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6" windowHeight="7776" firstSheet="1" activeTab="1"/>
  </bookViews>
  <sheets>
    <sheet name="All " sheetId="4" r:id="rId1"/>
    <sheet name="T2DM(PSQI、A1cすべて○3294人)" sheetId="12" r:id="rId2"/>
  </sheets>
  <externalReferences>
    <externalReference r:id="rId3"/>
  </externalReferences>
  <definedNames>
    <definedName name="_xlnm._FilterDatabase" localSheetId="0" hidden="1">'All '!$A$1:$BO$4242</definedName>
    <definedName name="_xlnm._FilterDatabase" localSheetId="1" hidden="1">'T2DM(PSQI、A1cすべて○3294人)'!$A$1:$X$3295</definedName>
    <definedName name="SU">[1]drop!$B$2:$B$8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52" i="12" l="1"/>
  <c r="D3108" i="12"/>
  <c r="BG4242" i="4" l="1"/>
  <c r="AY4242" i="4"/>
  <c r="J4242" i="4"/>
  <c r="BG4241" i="4"/>
  <c r="AY4241" i="4"/>
  <c r="J4241" i="4"/>
  <c r="BG4240" i="4"/>
  <c r="AY4240" i="4"/>
  <c r="J4240" i="4"/>
  <c r="BG4239" i="4"/>
  <c r="AY4239" i="4"/>
  <c r="J4239" i="4"/>
  <c r="BG4238" i="4"/>
  <c r="AY4238" i="4"/>
  <c r="J4238" i="4"/>
  <c r="BG4237" i="4"/>
  <c r="AY4237" i="4"/>
  <c r="J4237" i="4"/>
  <c r="BG4236" i="4"/>
  <c r="AY4236" i="4"/>
  <c r="J4236" i="4"/>
  <c r="BG4235" i="4"/>
  <c r="AY4235" i="4"/>
  <c r="J4235" i="4"/>
  <c r="AY4234" i="4"/>
  <c r="J4234" i="4"/>
  <c r="BG4233" i="4"/>
  <c r="AY4233" i="4"/>
  <c r="J4233" i="4"/>
  <c r="BG4232" i="4"/>
  <c r="AY4232" i="4"/>
  <c r="J4232" i="4"/>
  <c r="BG4231" i="4"/>
  <c r="AY4231" i="4"/>
  <c r="J4231" i="4"/>
  <c r="BG4230" i="4"/>
  <c r="AY4230" i="4"/>
  <c r="J4230" i="4"/>
  <c r="J4229" i="4"/>
  <c r="BG4228" i="4"/>
  <c r="AY4228" i="4"/>
  <c r="J4228" i="4"/>
  <c r="BG4227" i="4"/>
  <c r="AY4227" i="4"/>
  <c r="J4227" i="4"/>
  <c r="BG4226" i="4"/>
  <c r="AY4226" i="4"/>
  <c r="J4226" i="4"/>
  <c r="BG4225" i="4"/>
  <c r="AY4225" i="4"/>
  <c r="J4225" i="4"/>
  <c r="BG4224" i="4"/>
  <c r="AY4224" i="4"/>
  <c r="J4224" i="4"/>
  <c r="BG4223" i="4"/>
  <c r="AY4223" i="4"/>
  <c r="J4223" i="4"/>
  <c r="BG4222" i="4"/>
  <c r="AY4222" i="4"/>
  <c r="J4222" i="4"/>
  <c r="BG4221" i="4"/>
  <c r="AY4221" i="4"/>
  <c r="J4221" i="4"/>
  <c r="BG4220" i="4"/>
  <c r="AY4220" i="4"/>
  <c r="J4220" i="4"/>
  <c r="BG4219" i="4"/>
  <c r="AY4219" i="4"/>
  <c r="J4219" i="4"/>
  <c r="BG4218" i="4"/>
  <c r="AY4218" i="4"/>
  <c r="J4218" i="4"/>
  <c r="BG4217" i="4"/>
  <c r="AY4217" i="4"/>
  <c r="J4217" i="4"/>
  <c r="BG4216" i="4"/>
  <c r="AY4216" i="4"/>
  <c r="J4216" i="4"/>
  <c r="BG4215" i="4"/>
  <c r="AY4215" i="4"/>
  <c r="J4215" i="4"/>
  <c r="BG4214" i="4"/>
  <c r="AY4214" i="4"/>
  <c r="J4214" i="4"/>
  <c r="BG4213" i="4"/>
  <c r="AY4213" i="4"/>
  <c r="J4213" i="4"/>
  <c r="BG4212" i="4"/>
  <c r="AY4212" i="4"/>
  <c r="J4212" i="4"/>
  <c r="BG4211" i="4"/>
  <c r="AY4211" i="4"/>
  <c r="J4211" i="4"/>
  <c r="BG4210" i="4"/>
  <c r="AY4210" i="4"/>
  <c r="J4210" i="4"/>
  <c r="AY4209" i="4"/>
  <c r="J4209" i="4"/>
  <c r="BG4208" i="4"/>
  <c r="AY4208" i="4"/>
  <c r="J4208" i="4"/>
  <c r="BG4207" i="4"/>
  <c r="AY4207" i="4"/>
  <c r="J4207" i="4"/>
  <c r="BG4206" i="4"/>
  <c r="AY4206" i="4"/>
  <c r="J4206" i="4"/>
  <c r="BG4205" i="4"/>
  <c r="AY4205" i="4"/>
  <c r="J4205" i="4"/>
  <c r="BG4204" i="4"/>
  <c r="AY4204" i="4"/>
  <c r="J4204" i="4"/>
  <c r="BG4203" i="4"/>
  <c r="AY4203" i="4"/>
  <c r="J4203" i="4"/>
  <c r="BG4202" i="4"/>
  <c r="AY4202" i="4"/>
  <c r="J4202" i="4"/>
  <c r="BG4201" i="4"/>
  <c r="AY4201" i="4"/>
  <c r="J4201" i="4"/>
  <c r="BG4200" i="4"/>
  <c r="AY4200" i="4"/>
  <c r="J4200" i="4"/>
  <c r="BG4199" i="4"/>
  <c r="AY4199" i="4"/>
  <c r="J4199" i="4"/>
  <c r="BG4198" i="4"/>
  <c r="AY4198" i="4"/>
  <c r="J4198" i="4"/>
  <c r="BG4197" i="4"/>
  <c r="AY4197" i="4"/>
  <c r="J4197" i="4"/>
  <c r="BG4196" i="4"/>
  <c r="AY4196" i="4"/>
  <c r="J4196" i="4"/>
  <c r="BG4195" i="4"/>
  <c r="AY4195" i="4"/>
  <c r="J4195" i="4"/>
  <c r="BG4194" i="4"/>
  <c r="AY4194" i="4"/>
  <c r="J4194" i="4"/>
  <c r="BG4193" i="4"/>
  <c r="AY4193" i="4"/>
  <c r="J4193" i="4"/>
  <c r="BG4192" i="4"/>
  <c r="AY4192" i="4"/>
  <c r="J4192" i="4"/>
  <c r="BG4191" i="4"/>
  <c r="AY4191" i="4"/>
  <c r="J4191" i="4"/>
  <c r="BG4190" i="4"/>
  <c r="AY4190" i="4"/>
  <c r="J4190" i="4"/>
  <c r="BG4189" i="4"/>
  <c r="AY4189" i="4"/>
  <c r="J4189" i="4"/>
  <c r="BG4188" i="4"/>
  <c r="AY4188" i="4"/>
  <c r="J4188" i="4"/>
  <c r="BG4187" i="4"/>
  <c r="AY4187" i="4"/>
  <c r="J4187" i="4"/>
  <c r="BG4186" i="4"/>
  <c r="AY4186" i="4"/>
  <c r="J4186" i="4"/>
  <c r="BG4185" i="4"/>
  <c r="AY4185" i="4"/>
  <c r="J4185" i="4"/>
  <c r="BG4184" i="4"/>
  <c r="AY4184" i="4"/>
  <c r="J4184" i="4"/>
  <c r="BG4183" i="4"/>
  <c r="AY4183" i="4"/>
  <c r="J4183" i="4"/>
  <c r="BG4182" i="4"/>
  <c r="AY4182" i="4"/>
  <c r="J4182" i="4"/>
  <c r="BG4181" i="4"/>
  <c r="AY4181" i="4"/>
  <c r="J4181" i="4"/>
  <c r="BG4180" i="4"/>
  <c r="AY4180" i="4"/>
  <c r="J4180" i="4"/>
  <c r="BG4179" i="4"/>
  <c r="AY4179" i="4"/>
  <c r="J4179" i="4"/>
  <c r="BG4178" i="4"/>
  <c r="AY4178" i="4"/>
  <c r="J4178" i="4"/>
  <c r="BG4177" i="4"/>
  <c r="AY4177" i="4"/>
  <c r="J4177" i="4"/>
  <c r="BG4176" i="4"/>
  <c r="AY4176" i="4"/>
  <c r="J4176" i="4"/>
  <c r="BG4175" i="4"/>
  <c r="AY4175" i="4"/>
  <c r="J4175" i="4"/>
  <c r="BG4174" i="4"/>
  <c r="AY4174" i="4"/>
  <c r="J4174" i="4"/>
  <c r="BG4173" i="4"/>
  <c r="AY4173" i="4"/>
  <c r="J4173" i="4"/>
  <c r="AY4172" i="4"/>
  <c r="J4172" i="4"/>
  <c r="BG4171" i="4"/>
  <c r="AY4171" i="4"/>
  <c r="J4171" i="4"/>
  <c r="BG4170" i="4"/>
  <c r="AY4170" i="4"/>
  <c r="J4170" i="4"/>
  <c r="BG4169" i="4"/>
  <c r="AY4169" i="4"/>
  <c r="J4169" i="4"/>
  <c r="BG4168" i="4"/>
  <c r="AY4168" i="4"/>
  <c r="J4168" i="4"/>
  <c r="BG4167" i="4"/>
  <c r="AY4167" i="4"/>
  <c r="J4167" i="4"/>
  <c r="BG4166" i="4"/>
  <c r="AY4166" i="4"/>
  <c r="J4166" i="4"/>
  <c r="BG4165" i="4"/>
  <c r="AY4165" i="4"/>
  <c r="J4165" i="4"/>
  <c r="BG4164" i="4"/>
  <c r="AY4164" i="4"/>
  <c r="J4164" i="4"/>
  <c r="BG4163" i="4"/>
  <c r="AY4163" i="4"/>
  <c r="J4163" i="4"/>
  <c r="BG4162" i="4"/>
  <c r="AY4162" i="4"/>
  <c r="J4162" i="4"/>
  <c r="BG4161" i="4"/>
  <c r="AY4161" i="4"/>
  <c r="J4161" i="4"/>
  <c r="BG4160" i="4"/>
  <c r="AY4160" i="4"/>
  <c r="J4160" i="4"/>
  <c r="BG4159" i="4"/>
  <c r="AY4159" i="4"/>
  <c r="J4159" i="4"/>
  <c r="BG4158" i="4"/>
  <c r="AY4158" i="4"/>
  <c r="J4158" i="4"/>
  <c r="BG4157" i="4"/>
  <c r="AY4157" i="4"/>
  <c r="J4157" i="4"/>
  <c r="BG4156" i="4"/>
  <c r="AY4156" i="4"/>
  <c r="J4156" i="4"/>
  <c r="BG4155" i="4"/>
  <c r="AY4155" i="4"/>
  <c r="J4155" i="4"/>
  <c r="BG4154" i="4"/>
  <c r="AY4154" i="4"/>
  <c r="J4154" i="4"/>
  <c r="BG4153" i="4"/>
  <c r="AY4153" i="4"/>
  <c r="J4153" i="4"/>
  <c r="BG4152" i="4"/>
  <c r="AY4152" i="4"/>
  <c r="J4152" i="4"/>
  <c r="BG4151" i="4"/>
  <c r="AY4151" i="4"/>
  <c r="J4151" i="4"/>
  <c r="BG4150" i="4"/>
  <c r="AY4150" i="4"/>
  <c r="J4150" i="4"/>
  <c r="BG4149" i="4"/>
  <c r="AY4149" i="4"/>
  <c r="J4149" i="4"/>
  <c r="BG4148" i="4"/>
  <c r="AY4148" i="4"/>
  <c r="J4148" i="4"/>
  <c r="BG4147" i="4"/>
  <c r="AY4147" i="4"/>
  <c r="J4147" i="4"/>
  <c r="BG4146" i="4"/>
  <c r="AY4146" i="4"/>
  <c r="J4146" i="4"/>
  <c r="BG4145" i="4"/>
  <c r="AY4145" i="4"/>
  <c r="J4145" i="4"/>
  <c r="BG4144" i="4"/>
  <c r="AY4144" i="4"/>
  <c r="J4144" i="4"/>
  <c r="BG4143" i="4"/>
  <c r="AY4143" i="4"/>
  <c r="J4143" i="4"/>
  <c r="BG4142" i="4"/>
  <c r="AY4142" i="4"/>
  <c r="J4142" i="4"/>
  <c r="BG4141" i="4"/>
  <c r="AY4141" i="4"/>
  <c r="J4141" i="4"/>
  <c r="BG4140" i="4"/>
  <c r="AY4140" i="4"/>
  <c r="J4140" i="4"/>
  <c r="BG4139" i="4"/>
  <c r="AY4139" i="4"/>
  <c r="J4139" i="4"/>
  <c r="BG4138" i="4"/>
  <c r="AY4138" i="4"/>
  <c r="J4138" i="4"/>
  <c r="BG4137" i="4"/>
  <c r="AY4137" i="4"/>
  <c r="J4137" i="4"/>
  <c r="BG4136" i="4"/>
  <c r="AY4136" i="4"/>
  <c r="J4136" i="4"/>
  <c r="BG4135" i="4"/>
  <c r="AY4135" i="4"/>
  <c r="J4135" i="4"/>
  <c r="BG4134" i="4"/>
  <c r="AY4134" i="4"/>
  <c r="J4134" i="4"/>
  <c r="BG4133" i="4"/>
  <c r="AY4133" i="4"/>
  <c r="J4133" i="4"/>
  <c r="BG4132" i="4"/>
  <c r="AY4132" i="4"/>
  <c r="J4132" i="4"/>
  <c r="BG4131" i="4"/>
  <c r="AY4131" i="4"/>
  <c r="J4131" i="4"/>
  <c r="BG4130" i="4"/>
  <c r="AY4130" i="4"/>
  <c r="J4130" i="4"/>
  <c r="BG4129" i="4"/>
  <c r="AY4129" i="4"/>
  <c r="J4129" i="4"/>
  <c r="BG4128" i="4"/>
  <c r="AY4128" i="4"/>
  <c r="J4128" i="4"/>
  <c r="BG4127" i="4"/>
  <c r="AY4127" i="4"/>
  <c r="J4127" i="4"/>
  <c r="BG4126" i="4"/>
  <c r="AY4126" i="4"/>
  <c r="J4126" i="4"/>
  <c r="BG4125" i="4"/>
  <c r="AY4125" i="4"/>
  <c r="J4125" i="4"/>
  <c r="BG4124" i="4"/>
  <c r="J4124" i="4"/>
  <c r="BG4123" i="4"/>
  <c r="AY4123" i="4"/>
  <c r="J4123" i="4"/>
  <c r="BG4122" i="4"/>
  <c r="AY4122" i="4"/>
  <c r="J4122" i="4"/>
  <c r="BG4121" i="4"/>
  <c r="AY4121" i="4"/>
  <c r="J4121" i="4"/>
  <c r="BG4120" i="4"/>
  <c r="AY4120" i="4"/>
  <c r="J4120" i="4"/>
  <c r="BG4119" i="4"/>
  <c r="AY4119" i="4"/>
  <c r="J4119" i="4"/>
  <c r="BG4118" i="4"/>
  <c r="AY4118" i="4"/>
  <c r="J4118" i="4"/>
  <c r="BG4117" i="4"/>
  <c r="AY4117" i="4"/>
  <c r="J4117" i="4"/>
  <c r="BG4116" i="4"/>
  <c r="AY4116" i="4"/>
  <c r="J4116" i="4"/>
  <c r="BG4115" i="4"/>
  <c r="AY4115" i="4"/>
  <c r="J4115" i="4"/>
  <c r="BG4114" i="4"/>
  <c r="AY4114" i="4"/>
  <c r="J4114" i="4"/>
  <c r="BG4113" i="4"/>
  <c r="AY4113" i="4"/>
  <c r="J4113" i="4"/>
  <c r="BG4112" i="4"/>
  <c r="AY4112" i="4"/>
  <c r="J4112" i="4"/>
  <c r="BG4111" i="4"/>
  <c r="AY4111" i="4"/>
  <c r="J4111" i="4"/>
  <c r="BG4110" i="4"/>
  <c r="AY4110" i="4"/>
  <c r="J4110" i="4"/>
  <c r="BG4109" i="4"/>
  <c r="AY4109" i="4"/>
  <c r="J4109" i="4"/>
  <c r="BG4108" i="4"/>
  <c r="AY4108" i="4"/>
  <c r="J4108" i="4"/>
  <c r="BG4107" i="4"/>
  <c r="AY4107" i="4"/>
  <c r="J4107" i="4"/>
  <c r="BG4106" i="4"/>
  <c r="AY4106" i="4"/>
  <c r="J4106" i="4"/>
  <c r="BG4105" i="4"/>
  <c r="AY4105" i="4"/>
  <c r="J4105" i="4"/>
  <c r="BG4104" i="4"/>
  <c r="AY4104" i="4"/>
  <c r="J4104" i="4"/>
  <c r="BG4103" i="4"/>
  <c r="AY4103" i="4"/>
  <c r="J4103" i="4"/>
  <c r="BG4102" i="4"/>
  <c r="AY4102" i="4"/>
  <c r="J4102" i="4"/>
  <c r="BG4101" i="4"/>
  <c r="AY4101" i="4"/>
  <c r="J4101" i="4"/>
  <c r="BG4100" i="4"/>
  <c r="AY4100" i="4"/>
  <c r="J4100" i="4"/>
  <c r="BG4099" i="4"/>
  <c r="AY4099" i="4"/>
  <c r="J4099" i="4"/>
  <c r="BG4098" i="4"/>
  <c r="AY4098" i="4"/>
  <c r="J4098" i="4"/>
  <c r="BG4097" i="4"/>
  <c r="AY4097" i="4"/>
  <c r="J4097" i="4"/>
  <c r="BG4096" i="4"/>
  <c r="AY4096" i="4"/>
  <c r="J4096" i="4"/>
  <c r="BG4095" i="4"/>
  <c r="AY4095" i="4"/>
  <c r="J4095" i="4"/>
  <c r="BG4094" i="4"/>
  <c r="AY4094" i="4"/>
  <c r="J4094" i="4"/>
  <c r="BG4093" i="4"/>
  <c r="AY4093" i="4"/>
  <c r="J4093" i="4"/>
  <c r="BG4092" i="4"/>
  <c r="AY4092" i="4"/>
  <c r="J4092" i="4"/>
  <c r="BG4091" i="4"/>
  <c r="AY4091" i="4"/>
  <c r="J4091" i="4"/>
  <c r="BG4090" i="4"/>
  <c r="J4090" i="4"/>
  <c r="BG4089" i="4"/>
  <c r="AY4089" i="4"/>
  <c r="J4089" i="4"/>
  <c r="BG4088" i="4"/>
  <c r="J4088" i="4"/>
  <c r="BG4087" i="4"/>
  <c r="AY4087" i="4"/>
  <c r="J4087" i="4"/>
  <c r="BG4086" i="4"/>
  <c r="AY4086" i="4"/>
  <c r="J4086" i="4"/>
  <c r="BG4085" i="4"/>
  <c r="AY4085" i="4"/>
  <c r="J4085" i="4"/>
  <c r="BG4084" i="4"/>
  <c r="AY4084" i="4"/>
  <c r="J4084" i="4"/>
  <c r="AY4083" i="4"/>
  <c r="J4083" i="4"/>
  <c r="AY4082" i="4"/>
  <c r="J4082" i="4"/>
  <c r="BG4081" i="4"/>
  <c r="AY4081" i="4"/>
  <c r="J4081" i="4"/>
  <c r="J4080" i="4"/>
  <c r="BG4079" i="4"/>
  <c r="AY4079" i="4"/>
  <c r="J4079" i="4"/>
  <c r="BG4078" i="4"/>
  <c r="AY4078" i="4"/>
  <c r="J4078" i="4"/>
  <c r="BG4077" i="4"/>
  <c r="J4077" i="4"/>
  <c r="BG4076" i="4"/>
  <c r="AY4076" i="4"/>
  <c r="J4076" i="4"/>
  <c r="BG4075" i="4"/>
  <c r="AY4075" i="4"/>
  <c r="J4075" i="4"/>
  <c r="BG4074" i="4"/>
  <c r="AY4074" i="4"/>
  <c r="J4074" i="4"/>
  <c r="BG4073" i="4"/>
  <c r="AY4073" i="4"/>
  <c r="J4073" i="4"/>
  <c r="BG4072" i="4"/>
  <c r="AY4072" i="4"/>
  <c r="J4072" i="4"/>
  <c r="BG4071" i="4"/>
  <c r="AY4071" i="4"/>
  <c r="J4071" i="4"/>
  <c r="BG4070" i="4"/>
  <c r="AY4070" i="4"/>
  <c r="J4070" i="4"/>
  <c r="BG4069" i="4"/>
  <c r="AY4069" i="4"/>
  <c r="J4069" i="4"/>
  <c r="J4068" i="4"/>
  <c r="AY4067" i="4"/>
  <c r="J4067" i="4"/>
  <c r="AY4066" i="4"/>
  <c r="J4066" i="4"/>
  <c r="BG4065" i="4"/>
  <c r="J4065" i="4"/>
  <c r="BG4064" i="4"/>
  <c r="AY4064" i="4"/>
  <c r="J4064" i="4"/>
  <c r="BG4063" i="4"/>
  <c r="AY4063" i="4"/>
  <c r="J4063" i="4"/>
  <c r="BG4062" i="4"/>
  <c r="AY4062" i="4"/>
  <c r="J4062" i="4"/>
  <c r="BG4061" i="4"/>
  <c r="AY4061" i="4"/>
  <c r="J4061" i="4"/>
  <c r="AY4060" i="4"/>
  <c r="J4060" i="4"/>
  <c r="BG4059" i="4"/>
  <c r="AY4059" i="4"/>
  <c r="J4059" i="4"/>
  <c r="AY4058" i="4"/>
  <c r="J4058" i="4"/>
  <c r="BG4057" i="4"/>
  <c r="AY4057" i="4"/>
  <c r="J4057" i="4"/>
  <c r="BG4056" i="4"/>
  <c r="AY4056" i="4"/>
  <c r="J4056" i="4"/>
  <c r="BG4055" i="4"/>
  <c r="AY4055" i="4"/>
  <c r="J4055" i="4"/>
  <c r="BG4054" i="4"/>
  <c r="AY4054" i="4"/>
  <c r="J4054" i="4"/>
  <c r="BG4053" i="4"/>
  <c r="AY4053" i="4"/>
  <c r="J4053" i="4"/>
  <c r="BG4052" i="4"/>
  <c r="AY4052" i="4"/>
  <c r="J4052" i="4"/>
  <c r="BG4051" i="4"/>
  <c r="AY4051" i="4"/>
  <c r="J4051" i="4"/>
  <c r="BG4050" i="4"/>
  <c r="AY4050" i="4"/>
  <c r="J4050" i="4"/>
  <c r="AY4049" i="4"/>
  <c r="J4049" i="4"/>
  <c r="AY4048" i="4"/>
  <c r="J4048" i="4"/>
  <c r="BG4047" i="4"/>
  <c r="AY4047" i="4"/>
  <c r="J4047" i="4"/>
  <c r="BG4046" i="4"/>
  <c r="AY4046" i="4"/>
  <c r="J4046" i="4"/>
  <c r="BG4045" i="4"/>
  <c r="AY4045" i="4"/>
  <c r="J4045" i="4"/>
  <c r="BG4044" i="4"/>
  <c r="AY4044" i="4"/>
  <c r="J4044" i="4"/>
  <c r="BG4043" i="4"/>
  <c r="AY4043" i="4"/>
  <c r="J4043" i="4"/>
  <c r="BG4042" i="4"/>
  <c r="AY4042" i="4"/>
  <c r="J4042" i="4"/>
  <c r="BG4041" i="4"/>
  <c r="AY4041" i="4"/>
  <c r="J4041" i="4"/>
  <c r="BG4040" i="4"/>
  <c r="AY4040" i="4"/>
  <c r="J4040" i="4"/>
  <c r="BG4039" i="4"/>
  <c r="AY4039" i="4"/>
  <c r="J4039" i="4"/>
  <c r="J4038" i="4"/>
  <c r="BG4037" i="4"/>
  <c r="J4037" i="4"/>
  <c r="BG4036" i="4"/>
  <c r="AY4036" i="4"/>
  <c r="J4036" i="4"/>
  <c r="BG4035" i="4"/>
  <c r="AY4035" i="4"/>
  <c r="J4035" i="4"/>
  <c r="BG4034" i="4"/>
  <c r="AY4034" i="4"/>
  <c r="J4034" i="4"/>
  <c r="BG4033" i="4"/>
  <c r="J4033" i="4"/>
  <c r="BG4032" i="4"/>
  <c r="AY4032" i="4"/>
  <c r="J4032" i="4"/>
  <c r="BG4031" i="4"/>
  <c r="AY4031" i="4"/>
  <c r="J4031" i="4"/>
  <c r="AY4030" i="4"/>
  <c r="J4030" i="4"/>
  <c r="AY4029" i="4"/>
  <c r="J4029" i="4"/>
  <c r="BG4028" i="4"/>
  <c r="AY4028" i="4"/>
  <c r="J4028" i="4"/>
  <c r="BG4027" i="4"/>
  <c r="AY4027" i="4"/>
  <c r="J4027" i="4"/>
  <c r="BG4026" i="4"/>
  <c r="AY4026" i="4"/>
  <c r="J4026" i="4"/>
  <c r="BG4025" i="4"/>
  <c r="AY4025" i="4"/>
  <c r="J4025" i="4"/>
  <c r="BG4024" i="4"/>
  <c r="AY4024" i="4"/>
  <c r="J4024" i="4"/>
  <c r="BG4023" i="4"/>
  <c r="AY4023" i="4"/>
  <c r="J4023" i="4"/>
  <c r="BG4022" i="4"/>
  <c r="AY4022" i="4"/>
  <c r="J4022" i="4"/>
  <c r="BG4021" i="4"/>
  <c r="AY4021" i="4"/>
  <c r="J4021" i="4"/>
  <c r="J4020" i="4"/>
  <c r="BG4019" i="4"/>
  <c r="AY4019" i="4"/>
  <c r="J4019" i="4"/>
  <c r="BG4018" i="4"/>
  <c r="AY4018" i="4"/>
  <c r="J4018" i="4"/>
  <c r="BG4017" i="4"/>
  <c r="AY4017" i="4"/>
  <c r="J4017" i="4"/>
  <c r="BG4016" i="4"/>
  <c r="AY4016" i="4"/>
  <c r="J4016" i="4"/>
  <c r="BG4015" i="4"/>
  <c r="AY4015" i="4"/>
  <c r="J4015" i="4"/>
  <c r="BG4014" i="4"/>
  <c r="AY4014" i="4"/>
  <c r="J4014" i="4"/>
  <c r="BG4013" i="4"/>
  <c r="AY4013" i="4"/>
  <c r="J4013" i="4"/>
  <c r="BG4012" i="4"/>
  <c r="AY4012" i="4"/>
  <c r="J4012" i="4"/>
  <c r="BG4011" i="4"/>
  <c r="AY4011" i="4"/>
  <c r="J4011" i="4"/>
  <c r="BG4010" i="4"/>
  <c r="AY4010" i="4"/>
  <c r="J4010" i="4"/>
  <c r="BG4009" i="4"/>
  <c r="AY4009" i="4"/>
  <c r="J4009" i="4"/>
  <c r="BG4008" i="4"/>
  <c r="AY4008" i="4"/>
  <c r="J4008" i="4"/>
  <c r="BG4007" i="4"/>
  <c r="AY4007" i="4"/>
  <c r="J4007" i="4"/>
  <c r="BG4006" i="4"/>
  <c r="AY4006" i="4"/>
  <c r="J4006" i="4"/>
  <c r="BG4005" i="4"/>
  <c r="AY4005" i="4"/>
  <c r="J4005" i="4"/>
  <c r="BG4004" i="4"/>
  <c r="AY4004" i="4"/>
  <c r="J4004" i="4"/>
  <c r="BG4003" i="4"/>
  <c r="AY4003" i="4"/>
  <c r="J4003" i="4"/>
  <c r="BG4002" i="4"/>
  <c r="J4002" i="4"/>
  <c r="BG4001" i="4"/>
  <c r="AY4001" i="4"/>
  <c r="J4001" i="4"/>
  <c r="BG4000" i="4"/>
  <c r="AY4000" i="4"/>
  <c r="J4000" i="4"/>
  <c r="BG3999" i="4"/>
  <c r="AY3999" i="4"/>
  <c r="J3999" i="4"/>
  <c r="BG3998" i="4"/>
  <c r="AY3998" i="4"/>
  <c r="J3998" i="4"/>
  <c r="BG3997" i="4"/>
  <c r="AY3997" i="4"/>
  <c r="J3997" i="4"/>
  <c r="BG3996" i="4"/>
  <c r="AY3996" i="4"/>
  <c r="J3996" i="4"/>
  <c r="BG3995" i="4"/>
  <c r="AY3995" i="4"/>
  <c r="J3995" i="4"/>
  <c r="BG3994" i="4"/>
  <c r="AY3994" i="4"/>
  <c r="J3994" i="4"/>
  <c r="BG3993" i="4"/>
  <c r="AY3993" i="4"/>
  <c r="J3993" i="4"/>
  <c r="BG3992" i="4"/>
  <c r="AY3992" i="4"/>
  <c r="J3992" i="4"/>
  <c r="BG3991" i="4"/>
  <c r="AY3991" i="4"/>
  <c r="J3991" i="4"/>
  <c r="BG3990" i="4"/>
  <c r="AY3990" i="4"/>
  <c r="J3990" i="4"/>
  <c r="BG3989" i="4"/>
  <c r="AY3989" i="4"/>
  <c r="J3989" i="4"/>
  <c r="BG3988" i="4"/>
  <c r="AY3988" i="4"/>
  <c r="J3988" i="4"/>
  <c r="BG3987" i="4"/>
  <c r="AY3987" i="4"/>
  <c r="J3987" i="4"/>
  <c r="BG3986" i="4"/>
  <c r="AY3986" i="4"/>
  <c r="J3986" i="4"/>
  <c r="BG3985" i="4"/>
  <c r="AY3985" i="4"/>
  <c r="J3985" i="4"/>
  <c r="BG3984" i="4"/>
  <c r="AY3984" i="4"/>
  <c r="J3984" i="4"/>
  <c r="BG3983" i="4"/>
  <c r="AY3983" i="4"/>
  <c r="J3983" i="4"/>
  <c r="BG3982" i="4"/>
  <c r="AY3982" i="4"/>
  <c r="J3982" i="4"/>
  <c r="BG3981" i="4"/>
  <c r="AY3981" i="4"/>
  <c r="J3981" i="4"/>
  <c r="BG3980" i="4"/>
  <c r="AY3980" i="4"/>
  <c r="J3980" i="4"/>
  <c r="BG3979" i="4"/>
  <c r="AY3979" i="4"/>
  <c r="J3979" i="4"/>
  <c r="BG3978" i="4"/>
  <c r="AY3978" i="4"/>
  <c r="J3978" i="4"/>
  <c r="BG3977" i="4"/>
  <c r="AY3977" i="4"/>
  <c r="J3977" i="4"/>
  <c r="BG3976" i="4"/>
  <c r="AY3976" i="4"/>
  <c r="J3976" i="4"/>
  <c r="BG3975" i="4"/>
  <c r="AY3975" i="4"/>
  <c r="J3975" i="4"/>
  <c r="BG3974" i="4"/>
  <c r="AY3974" i="4"/>
  <c r="J3974" i="4"/>
  <c r="BG3973" i="4"/>
  <c r="AY3973" i="4"/>
  <c r="J3973" i="4"/>
  <c r="BG3972" i="4"/>
  <c r="AY3972" i="4"/>
  <c r="J3972" i="4"/>
  <c r="BG3971" i="4"/>
  <c r="AY3971" i="4"/>
  <c r="J3971" i="4"/>
  <c r="BG3970" i="4"/>
  <c r="AY3970" i="4"/>
  <c r="J3970" i="4"/>
  <c r="BG3969" i="4"/>
  <c r="AY3969" i="4"/>
  <c r="J3969" i="4"/>
  <c r="BG3968" i="4"/>
  <c r="AY3968" i="4"/>
  <c r="J3968" i="4"/>
  <c r="BG3967" i="4"/>
  <c r="AY3967" i="4"/>
  <c r="J3967" i="4"/>
  <c r="BG3966" i="4"/>
  <c r="AY3966" i="4"/>
  <c r="J3966" i="4"/>
  <c r="BG3965" i="4"/>
  <c r="AY3965" i="4"/>
  <c r="J3965" i="4"/>
  <c r="BG3964" i="4"/>
  <c r="AY3964" i="4"/>
  <c r="J3964" i="4"/>
  <c r="BG3963" i="4"/>
  <c r="AY3963" i="4"/>
  <c r="J3963" i="4"/>
  <c r="BG3962" i="4"/>
  <c r="AY3962" i="4"/>
  <c r="J3962" i="4"/>
  <c r="BG3961" i="4"/>
  <c r="AY3961" i="4"/>
  <c r="J3961" i="4"/>
  <c r="BG3960" i="4"/>
  <c r="AY3960" i="4"/>
  <c r="J3960" i="4"/>
  <c r="BG3959" i="4"/>
  <c r="AY3959" i="4"/>
  <c r="J3959" i="4"/>
  <c r="AY3958" i="4"/>
  <c r="J3958" i="4"/>
  <c r="BG3957" i="4"/>
  <c r="AY3957" i="4"/>
  <c r="J3957" i="4"/>
  <c r="BG3956" i="4"/>
  <c r="AY3956" i="4"/>
  <c r="J3956" i="4"/>
  <c r="BG3955" i="4"/>
  <c r="AY3955" i="4"/>
  <c r="J3955" i="4"/>
  <c r="BG3954" i="4"/>
  <c r="AY3954" i="4"/>
  <c r="J3954" i="4"/>
  <c r="BG3953" i="4"/>
  <c r="AY3953" i="4"/>
  <c r="J3953" i="4"/>
  <c r="BG3952" i="4"/>
  <c r="AY3952" i="4"/>
  <c r="J3952" i="4"/>
  <c r="BG3951" i="4"/>
  <c r="AY3951" i="4"/>
  <c r="J3951" i="4"/>
  <c r="BG3950" i="4"/>
  <c r="AY3950" i="4"/>
  <c r="J3950" i="4"/>
  <c r="BG3949" i="4"/>
  <c r="AY3949" i="4"/>
  <c r="J3949" i="4"/>
  <c r="BG3948" i="4"/>
  <c r="AY3948" i="4"/>
  <c r="J3948" i="4"/>
  <c r="BG3947" i="4"/>
  <c r="AY3947" i="4"/>
  <c r="J3947" i="4"/>
  <c r="BG3946" i="4"/>
  <c r="AY3946" i="4"/>
  <c r="J3946" i="4"/>
  <c r="BG3945" i="4"/>
  <c r="AY3945" i="4"/>
  <c r="J3945" i="4"/>
  <c r="BG3944" i="4"/>
  <c r="AY3944" i="4"/>
  <c r="J3944" i="4"/>
  <c r="BG3943" i="4"/>
  <c r="AY3943" i="4"/>
  <c r="J3943" i="4"/>
  <c r="BG3942" i="4"/>
  <c r="AY3942" i="4"/>
  <c r="J3942" i="4"/>
  <c r="BG3941" i="4"/>
  <c r="AY3941" i="4"/>
  <c r="J3941" i="4"/>
  <c r="BG3940" i="4"/>
  <c r="AY3940" i="4"/>
  <c r="J3940" i="4"/>
  <c r="BG3939" i="4"/>
  <c r="AY3939" i="4"/>
  <c r="J3939" i="4"/>
  <c r="BG3938" i="4"/>
  <c r="AY3938" i="4"/>
  <c r="J3938" i="4"/>
  <c r="BG3937" i="4"/>
  <c r="AY3937" i="4"/>
  <c r="J3937" i="4"/>
  <c r="BG3936" i="4"/>
  <c r="AY3936" i="4"/>
  <c r="J3936" i="4"/>
  <c r="BG3935" i="4"/>
  <c r="AY3935" i="4"/>
  <c r="J3935" i="4"/>
  <c r="BG3934" i="4"/>
  <c r="AY3934" i="4"/>
  <c r="J3934" i="4"/>
  <c r="BG3933" i="4"/>
  <c r="AY3933" i="4"/>
  <c r="J3933" i="4"/>
  <c r="BG3932" i="4"/>
  <c r="J3932" i="4"/>
  <c r="BG3931" i="4"/>
  <c r="AY3931" i="4"/>
  <c r="J3931" i="4"/>
  <c r="BG3930" i="4"/>
  <c r="AY3930" i="4"/>
  <c r="J3930" i="4"/>
  <c r="BG3929" i="4"/>
  <c r="AY3929" i="4"/>
  <c r="J3929" i="4"/>
  <c r="BG3928" i="4"/>
  <c r="AY3928" i="4"/>
  <c r="J3928" i="4"/>
  <c r="BG3927" i="4"/>
  <c r="AY3927" i="4"/>
  <c r="J3927" i="4"/>
  <c r="BG3926" i="4"/>
  <c r="AY3926" i="4"/>
  <c r="J3926" i="4"/>
  <c r="BG3925" i="4"/>
  <c r="AY3925" i="4"/>
  <c r="J3925" i="4"/>
  <c r="BG3924" i="4"/>
  <c r="AY3924" i="4"/>
  <c r="J3924" i="4"/>
  <c r="BG3923" i="4"/>
  <c r="AY3923" i="4"/>
  <c r="J3923" i="4"/>
  <c r="BG3922" i="4"/>
  <c r="AY3922" i="4"/>
  <c r="J3922" i="4"/>
  <c r="BG3921" i="4"/>
  <c r="AY3921" i="4"/>
  <c r="J3921" i="4"/>
  <c r="BG3920" i="4"/>
  <c r="AY3920" i="4"/>
  <c r="J3920" i="4"/>
  <c r="BG3919" i="4"/>
  <c r="AY3919" i="4"/>
  <c r="J3919" i="4"/>
  <c r="BG3918" i="4"/>
  <c r="AY3918" i="4"/>
  <c r="J3918" i="4"/>
  <c r="BG3917" i="4"/>
  <c r="AY3917" i="4"/>
  <c r="J3917" i="4"/>
  <c r="BG3916" i="4"/>
  <c r="AY3916" i="4"/>
  <c r="J3916" i="4"/>
  <c r="BG3915" i="4"/>
  <c r="AY3915" i="4"/>
  <c r="J3915" i="4"/>
  <c r="BG3914" i="4"/>
  <c r="AY3914" i="4"/>
  <c r="J3914" i="4"/>
  <c r="BG3913" i="4"/>
  <c r="AY3913" i="4"/>
  <c r="J3913" i="4"/>
  <c r="BG3912" i="4"/>
  <c r="AY3912" i="4"/>
  <c r="J3912" i="4"/>
  <c r="BG3911" i="4"/>
  <c r="AY3911" i="4"/>
  <c r="J3911" i="4"/>
  <c r="BG3910" i="4"/>
  <c r="AY3910" i="4"/>
  <c r="J3910" i="4"/>
  <c r="BG3909" i="4"/>
  <c r="AY3909" i="4"/>
  <c r="J3909" i="4"/>
  <c r="BG3908" i="4"/>
  <c r="AY3908" i="4"/>
  <c r="J3908" i="4"/>
  <c r="BG3907" i="4"/>
  <c r="AY3907" i="4"/>
  <c r="J3907" i="4"/>
  <c r="BG3906" i="4"/>
  <c r="AY3906" i="4"/>
  <c r="J3906" i="4"/>
  <c r="BG3905" i="4"/>
  <c r="AY3905" i="4"/>
  <c r="J3905" i="4"/>
  <c r="BG3904" i="4"/>
  <c r="AY3904" i="4"/>
  <c r="J3904" i="4"/>
  <c r="BG3903" i="4"/>
  <c r="AY3903" i="4"/>
  <c r="J3903" i="4"/>
  <c r="BG3902" i="4"/>
  <c r="AY3902" i="4"/>
  <c r="J3902" i="4"/>
  <c r="BG3901" i="4"/>
  <c r="AY3901" i="4"/>
  <c r="J3901" i="4"/>
  <c r="J3900" i="4"/>
  <c r="BG3899" i="4"/>
  <c r="AY3899" i="4"/>
  <c r="J3899" i="4"/>
  <c r="BG3898" i="4"/>
  <c r="AY3898" i="4"/>
  <c r="J3898" i="4"/>
  <c r="BG3897" i="4"/>
  <c r="AY3897" i="4"/>
  <c r="J3897" i="4"/>
  <c r="AY3896" i="4"/>
  <c r="J3896" i="4"/>
  <c r="BG3895" i="4"/>
  <c r="AY3895" i="4"/>
  <c r="J3895" i="4"/>
  <c r="BG3894" i="4"/>
  <c r="AY3894" i="4"/>
  <c r="J3894" i="4"/>
  <c r="BG3893" i="4"/>
  <c r="AY3893" i="4"/>
  <c r="J3893" i="4"/>
  <c r="BG3892" i="4"/>
  <c r="AY3892" i="4"/>
  <c r="J3892" i="4"/>
  <c r="BG3891" i="4"/>
  <c r="AY3891" i="4"/>
  <c r="J3891" i="4"/>
  <c r="AY3890" i="4"/>
  <c r="J3890" i="4"/>
  <c r="BG3889" i="4"/>
  <c r="AY3889" i="4"/>
  <c r="J3889" i="4"/>
  <c r="BG3888" i="4"/>
  <c r="AY3888" i="4"/>
  <c r="J3888" i="4"/>
  <c r="BG3887" i="4"/>
  <c r="AY3887" i="4"/>
  <c r="J3887" i="4"/>
  <c r="BG3886" i="4"/>
  <c r="AY3886" i="4"/>
  <c r="J3886" i="4"/>
  <c r="BG3885" i="4"/>
  <c r="AY3885" i="4"/>
  <c r="J3885" i="4"/>
  <c r="BG3884" i="4"/>
  <c r="AY3884" i="4"/>
  <c r="J3884" i="4"/>
  <c r="BG3883" i="4"/>
  <c r="AY3883" i="4"/>
  <c r="J3883" i="4"/>
  <c r="BG3882" i="4"/>
  <c r="AY3882" i="4"/>
  <c r="J3882" i="4"/>
  <c r="BG3881" i="4"/>
  <c r="AY3881" i="4"/>
  <c r="J3881" i="4"/>
  <c r="BG3880" i="4"/>
  <c r="AY3880" i="4"/>
  <c r="J3880" i="4"/>
  <c r="BG3879" i="4"/>
  <c r="AY3879" i="4"/>
  <c r="J3879" i="4"/>
  <c r="BG3878" i="4"/>
  <c r="AY3878" i="4"/>
  <c r="J3878" i="4"/>
  <c r="BG3877" i="4"/>
  <c r="AY3877" i="4"/>
  <c r="J3877" i="4"/>
  <c r="BG3876" i="4"/>
  <c r="AY3876" i="4"/>
  <c r="J3876" i="4"/>
  <c r="BG3875" i="4"/>
  <c r="J3875" i="4"/>
  <c r="BG3874" i="4"/>
  <c r="AY3874" i="4"/>
  <c r="J3874" i="4"/>
  <c r="BG3873" i="4"/>
  <c r="AY3873" i="4"/>
  <c r="J3873" i="4"/>
  <c r="BG3872" i="4"/>
  <c r="AY3872" i="4"/>
  <c r="J3872" i="4"/>
  <c r="BG3871" i="4"/>
  <c r="AY3871" i="4"/>
  <c r="J3871" i="4"/>
  <c r="BG3870" i="4"/>
  <c r="AY3870" i="4"/>
  <c r="J3870" i="4"/>
  <c r="BG3869" i="4"/>
  <c r="AY3869" i="4"/>
  <c r="J3869" i="4"/>
  <c r="BG3868" i="4"/>
  <c r="AY3868" i="4"/>
  <c r="J3868" i="4"/>
  <c r="BG3867" i="4"/>
  <c r="AY3867" i="4"/>
  <c r="J3867" i="4"/>
  <c r="BG3866" i="4"/>
  <c r="AY3866" i="4"/>
  <c r="J3866" i="4"/>
  <c r="BG3865" i="4"/>
  <c r="AY3865" i="4"/>
  <c r="J3865" i="4"/>
  <c r="BG3864" i="4"/>
  <c r="AY3864" i="4"/>
  <c r="J3864" i="4"/>
  <c r="BG3863" i="4"/>
  <c r="AY3863" i="4"/>
  <c r="J3863" i="4"/>
  <c r="BG3862" i="4"/>
  <c r="AY3862" i="4"/>
  <c r="J3862" i="4"/>
  <c r="BG3861" i="4"/>
  <c r="AY3861" i="4"/>
  <c r="J3861" i="4"/>
  <c r="BG3860" i="4"/>
  <c r="AY3860" i="4"/>
  <c r="J3860" i="4"/>
  <c r="BG3859" i="4"/>
  <c r="AY3859" i="4"/>
  <c r="J3859" i="4"/>
  <c r="BG3858" i="4"/>
  <c r="AY3858" i="4"/>
  <c r="J3858" i="4"/>
  <c r="BG3857" i="4"/>
  <c r="AY3857" i="4"/>
  <c r="J3857" i="4"/>
  <c r="BG3856" i="4"/>
  <c r="AY3856" i="4"/>
  <c r="J3856" i="4"/>
  <c r="BG3855" i="4"/>
  <c r="AY3855" i="4"/>
  <c r="J3855" i="4"/>
  <c r="BG3854" i="4"/>
  <c r="AY3854" i="4"/>
  <c r="J3854" i="4"/>
  <c r="BG3853" i="4"/>
  <c r="AY3853" i="4"/>
  <c r="J3853" i="4"/>
  <c r="BG3852" i="4"/>
  <c r="AY3852" i="4"/>
  <c r="J3852" i="4"/>
  <c r="BG3851" i="4"/>
  <c r="AY3851" i="4"/>
  <c r="J3851" i="4"/>
  <c r="BG3850" i="4"/>
  <c r="AY3850" i="4"/>
  <c r="J3850" i="4"/>
  <c r="BG3849" i="4"/>
  <c r="AY3849" i="4"/>
  <c r="J3849" i="4"/>
  <c r="BG3848" i="4"/>
  <c r="AY3848" i="4"/>
  <c r="J3848" i="4"/>
  <c r="BG3847" i="4"/>
  <c r="AY3847" i="4"/>
  <c r="J3847" i="4"/>
  <c r="BG3846" i="4"/>
  <c r="AY3846" i="4"/>
  <c r="J3846" i="4"/>
  <c r="BG3845" i="4"/>
  <c r="J3845" i="4"/>
  <c r="BG3844" i="4"/>
  <c r="AY3844" i="4"/>
  <c r="J3844" i="4"/>
  <c r="BG3843" i="4"/>
  <c r="AY3843" i="4"/>
  <c r="J3843" i="4"/>
  <c r="BG3842" i="4"/>
  <c r="AY3842" i="4"/>
  <c r="J3842" i="4"/>
  <c r="BG3841" i="4"/>
  <c r="AY3841" i="4"/>
  <c r="J3841" i="4"/>
  <c r="BG3840" i="4"/>
  <c r="AY3840" i="4"/>
  <c r="J3840" i="4"/>
  <c r="BG3839" i="4"/>
  <c r="AY3839" i="4"/>
  <c r="J3839" i="4"/>
  <c r="BG3838" i="4"/>
  <c r="AY3838" i="4"/>
  <c r="J3838" i="4"/>
  <c r="BG3837" i="4"/>
  <c r="AY3837" i="4"/>
  <c r="J3837" i="4"/>
  <c r="BG3835" i="4"/>
  <c r="AY3835" i="4"/>
  <c r="J3835" i="4"/>
  <c r="BG3834" i="4"/>
  <c r="AY3834" i="4"/>
  <c r="J3834" i="4"/>
  <c r="BG3833" i="4"/>
  <c r="AY3833" i="4"/>
  <c r="J3833" i="4"/>
  <c r="BG3832" i="4"/>
  <c r="AY3832" i="4"/>
  <c r="J3832" i="4"/>
  <c r="BG3831" i="4"/>
  <c r="AY3831" i="4"/>
  <c r="J3831" i="4"/>
  <c r="BG3830" i="4"/>
  <c r="AY3830" i="4"/>
  <c r="J3830" i="4"/>
  <c r="BG3829" i="4"/>
  <c r="AY3829" i="4"/>
  <c r="J3829" i="4"/>
  <c r="BG3828" i="4"/>
  <c r="AY3828" i="4"/>
  <c r="J3828" i="4"/>
  <c r="BG3827" i="4"/>
  <c r="AY3827" i="4"/>
  <c r="J3827" i="4"/>
  <c r="BG3826" i="4"/>
  <c r="AY3826" i="4"/>
  <c r="J3826" i="4"/>
  <c r="BG3825" i="4"/>
  <c r="AY3825" i="4"/>
  <c r="J3825" i="4"/>
  <c r="BG3824" i="4"/>
  <c r="AY3824" i="4"/>
  <c r="J3824" i="4"/>
  <c r="BG3823" i="4"/>
  <c r="AY3823" i="4"/>
  <c r="J3823" i="4"/>
  <c r="BG3822" i="4"/>
  <c r="AY3822" i="4"/>
  <c r="J3822" i="4"/>
  <c r="BG3821" i="4"/>
  <c r="AY3821" i="4"/>
  <c r="J3821" i="4"/>
  <c r="BG3820" i="4"/>
  <c r="AY3820" i="4"/>
  <c r="J3820" i="4"/>
  <c r="BG3819" i="4"/>
  <c r="AY3819" i="4"/>
  <c r="J3819" i="4"/>
  <c r="BG3818" i="4"/>
  <c r="AY3818" i="4"/>
  <c r="J3818" i="4"/>
  <c r="BG3817" i="4"/>
  <c r="AY3817" i="4"/>
  <c r="J3817" i="4"/>
  <c r="BG3816" i="4"/>
  <c r="AY3816" i="4"/>
  <c r="J3816" i="4"/>
  <c r="BG3815" i="4"/>
  <c r="AY3815" i="4"/>
  <c r="J3815" i="4"/>
  <c r="BG3814" i="4"/>
  <c r="J3814" i="4"/>
  <c r="BG3813" i="4"/>
  <c r="J3813" i="4"/>
  <c r="BG3812" i="4"/>
  <c r="AY3812" i="4"/>
  <c r="J3812" i="4"/>
  <c r="BG3811" i="4"/>
  <c r="AY3811" i="4"/>
  <c r="J3811" i="4"/>
  <c r="BG3810" i="4"/>
  <c r="AY3810" i="4"/>
  <c r="J3810" i="4"/>
  <c r="BG3809" i="4"/>
  <c r="AY3809" i="4"/>
  <c r="J3809" i="4"/>
  <c r="BG3808" i="4"/>
  <c r="AY3808" i="4"/>
  <c r="J3808" i="4"/>
  <c r="BG3807" i="4"/>
  <c r="AY3807" i="4"/>
  <c r="J3807" i="4"/>
  <c r="BG3806" i="4"/>
  <c r="AY3806" i="4"/>
  <c r="J3806" i="4"/>
  <c r="BG3805" i="4"/>
  <c r="AY3805" i="4"/>
  <c r="J3805" i="4"/>
  <c r="BG3804" i="4"/>
  <c r="J3804" i="4"/>
  <c r="BG3803" i="4"/>
  <c r="AY3803" i="4"/>
  <c r="J3803" i="4"/>
  <c r="BG3802" i="4"/>
  <c r="AY3802" i="4"/>
  <c r="J3802" i="4"/>
  <c r="BG3801" i="4"/>
  <c r="AY3801" i="4"/>
  <c r="J3801" i="4"/>
  <c r="BG3800" i="4"/>
  <c r="AY3800" i="4"/>
  <c r="J3800" i="4"/>
  <c r="BG3799" i="4"/>
  <c r="AY3799" i="4"/>
  <c r="J3799" i="4"/>
  <c r="BG3798" i="4"/>
  <c r="AY3798" i="4"/>
  <c r="J3798" i="4"/>
  <c r="BG3797" i="4"/>
  <c r="AY3797" i="4"/>
  <c r="J3797" i="4"/>
  <c r="BG3796" i="4"/>
  <c r="AY3796" i="4"/>
  <c r="J3796" i="4"/>
  <c r="BG3795" i="4"/>
  <c r="AY3795" i="4"/>
  <c r="J3795" i="4"/>
  <c r="BG3794" i="4"/>
  <c r="AY3794" i="4"/>
  <c r="J3794" i="4"/>
  <c r="BG3793" i="4"/>
  <c r="AY3793" i="4"/>
  <c r="J3793" i="4"/>
  <c r="BG3792" i="4"/>
  <c r="AY3792" i="4"/>
  <c r="J3792" i="4"/>
  <c r="BG3791" i="4"/>
  <c r="AY3791" i="4"/>
  <c r="J3791" i="4"/>
  <c r="BG3790" i="4"/>
  <c r="AY3790" i="4"/>
  <c r="J3790" i="4"/>
  <c r="BG3789" i="4"/>
  <c r="AY3789" i="4"/>
  <c r="J3789" i="4"/>
  <c r="AY3788" i="4"/>
  <c r="J3788" i="4"/>
  <c r="BG3787" i="4"/>
  <c r="AY3787" i="4"/>
  <c r="J3787" i="4"/>
  <c r="BG3786" i="4"/>
  <c r="J3786" i="4"/>
  <c r="BG3785" i="4"/>
  <c r="AY3785" i="4"/>
  <c r="J3785" i="4"/>
  <c r="BG3784" i="4"/>
  <c r="AY3784" i="4"/>
  <c r="J3784" i="4"/>
  <c r="BG3783" i="4"/>
  <c r="AY3783" i="4"/>
  <c r="J3783" i="4"/>
  <c r="BG3782" i="4"/>
  <c r="AY3782" i="4"/>
  <c r="J3782" i="4"/>
  <c r="BG3781" i="4"/>
  <c r="AY3781" i="4"/>
  <c r="J3781" i="4"/>
  <c r="BG3780" i="4"/>
  <c r="AY3780" i="4"/>
  <c r="J3780" i="4"/>
  <c r="AY3779" i="4"/>
  <c r="J3779" i="4"/>
  <c r="AY3778" i="4"/>
  <c r="J3778" i="4"/>
  <c r="BG3777" i="4"/>
  <c r="AY3777" i="4"/>
  <c r="J3777" i="4"/>
  <c r="BG3776" i="4"/>
  <c r="AY3776" i="4"/>
  <c r="J3776" i="4"/>
  <c r="BG3775" i="4"/>
  <c r="AY3775" i="4"/>
  <c r="J3775" i="4"/>
  <c r="BG3774" i="4"/>
  <c r="AY3774" i="4"/>
  <c r="J3774" i="4"/>
  <c r="BG3773" i="4"/>
  <c r="AY3773" i="4"/>
  <c r="J3773" i="4"/>
  <c r="BG3772" i="4"/>
  <c r="AY3772" i="4"/>
  <c r="J3772" i="4"/>
  <c r="BG3771" i="4"/>
  <c r="AY3771" i="4"/>
  <c r="J3771" i="4"/>
  <c r="BG3770" i="4"/>
  <c r="AY3770" i="4"/>
  <c r="J3770" i="4"/>
  <c r="BG3769" i="4"/>
  <c r="AY3769" i="4"/>
  <c r="J3769" i="4"/>
  <c r="BG3768" i="4"/>
  <c r="AY3768" i="4"/>
  <c r="J3768" i="4"/>
  <c r="BG3767" i="4"/>
  <c r="AY3767" i="4"/>
  <c r="J3767" i="4"/>
  <c r="BG3766" i="4"/>
  <c r="AY3766" i="4"/>
  <c r="J3766" i="4"/>
  <c r="BG3765" i="4"/>
  <c r="AY3765" i="4"/>
  <c r="J3765" i="4"/>
  <c r="BG3764" i="4"/>
  <c r="AY3764" i="4"/>
  <c r="J3764" i="4"/>
  <c r="BG3763" i="4"/>
  <c r="AY3763" i="4"/>
  <c r="J3763" i="4"/>
  <c r="BG3761" i="4"/>
  <c r="AY3761" i="4"/>
  <c r="J3761" i="4"/>
  <c r="BG3760" i="4"/>
  <c r="J3760" i="4"/>
  <c r="AY3759" i="4"/>
  <c r="J3759" i="4"/>
  <c r="BG3758" i="4"/>
  <c r="AY3758" i="4"/>
  <c r="J3758" i="4"/>
  <c r="BG3757" i="4"/>
  <c r="AY3757" i="4"/>
  <c r="J3757" i="4"/>
  <c r="BG3756" i="4"/>
  <c r="AY3756" i="4"/>
  <c r="J3756" i="4"/>
  <c r="BG3755" i="4"/>
  <c r="AY3755" i="4"/>
  <c r="J3755" i="4"/>
  <c r="BG3754" i="4"/>
  <c r="AY3754" i="4"/>
  <c r="J3754" i="4"/>
  <c r="BG3753" i="4"/>
  <c r="AY3753" i="4"/>
  <c r="J3753" i="4"/>
  <c r="BG3752" i="4"/>
  <c r="AY3752" i="4"/>
  <c r="J3752" i="4"/>
  <c r="BG3751" i="4"/>
  <c r="AY3751" i="4"/>
  <c r="J3751" i="4"/>
  <c r="BG3750" i="4"/>
  <c r="AY3750" i="4"/>
  <c r="J3750" i="4"/>
  <c r="BG3749" i="4"/>
  <c r="AY3749" i="4"/>
  <c r="J3749" i="4"/>
  <c r="BG3748" i="4"/>
  <c r="AY3748" i="4"/>
  <c r="J3748" i="4"/>
  <c r="BG3747" i="4"/>
  <c r="AY3747" i="4"/>
  <c r="J3747" i="4"/>
  <c r="BG3746" i="4"/>
  <c r="AY3746" i="4"/>
  <c r="J3746" i="4"/>
  <c r="BG3745" i="4"/>
  <c r="AY3745" i="4"/>
  <c r="J3745" i="4"/>
  <c r="BG3744" i="4"/>
  <c r="AY3744" i="4"/>
  <c r="J3744" i="4"/>
  <c r="BG3743" i="4"/>
  <c r="AY3743" i="4"/>
  <c r="J3743" i="4"/>
  <c r="BG3742" i="4"/>
  <c r="AY3742" i="4"/>
  <c r="J3742" i="4"/>
  <c r="BG3741" i="4"/>
  <c r="AY3741" i="4"/>
  <c r="J3741" i="4"/>
  <c r="BG3740" i="4"/>
  <c r="AY3740" i="4"/>
  <c r="J3740" i="4"/>
  <c r="BG3739" i="4"/>
  <c r="AY3739" i="4"/>
  <c r="J3739" i="4"/>
  <c r="BG3738" i="4"/>
  <c r="AY3738" i="4"/>
  <c r="J3738" i="4"/>
  <c r="BG3737" i="4"/>
  <c r="AY3737" i="4"/>
  <c r="J3737" i="4"/>
  <c r="BG3736" i="4"/>
  <c r="AY3736" i="4"/>
  <c r="J3736" i="4"/>
  <c r="BG3735" i="4"/>
  <c r="AY3735" i="4"/>
  <c r="J3735" i="4"/>
  <c r="BG3734" i="4"/>
  <c r="AY3734" i="4"/>
  <c r="J3734" i="4"/>
  <c r="BG3733" i="4"/>
  <c r="AY3733" i="4"/>
  <c r="J3733" i="4"/>
  <c r="BG3732" i="4"/>
  <c r="AY3732" i="4"/>
  <c r="J3732" i="4"/>
  <c r="BG3731" i="4"/>
  <c r="AY3731" i="4"/>
  <c r="J3731" i="4"/>
  <c r="BG3730" i="4"/>
  <c r="AY3730" i="4"/>
  <c r="J3730" i="4"/>
  <c r="BG3729" i="4"/>
  <c r="AY3729" i="4"/>
  <c r="J3729" i="4"/>
  <c r="BG3728" i="4"/>
  <c r="AY3728" i="4"/>
  <c r="J3728" i="4"/>
  <c r="BG3727" i="4"/>
  <c r="AY3727" i="4"/>
  <c r="J3727" i="4"/>
  <c r="BG3726" i="4"/>
  <c r="AY3726" i="4"/>
  <c r="J3726" i="4"/>
  <c r="BG3725" i="4"/>
  <c r="AY3725" i="4"/>
  <c r="J3725" i="4"/>
  <c r="BG3724" i="4"/>
  <c r="AY3724" i="4"/>
  <c r="J3724" i="4"/>
  <c r="BG3723" i="4"/>
  <c r="AY3723" i="4"/>
  <c r="J3723" i="4"/>
  <c r="BG3722" i="4"/>
  <c r="AY3722" i="4"/>
  <c r="J3722" i="4"/>
  <c r="BG3721" i="4"/>
  <c r="AY3721" i="4"/>
  <c r="J3721" i="4"/>
  <c r="BG3720" i="4"/>
  <c r="AY3720" i="4"/>
  <c r="J3720" i="4"/>
  <c r="BG3719" i="4"/>
  <c r="AY3719" i="4"/>
  <c r="J3719" i="4"/>
  <c r="BG3718" i="4"/>
  <c r="AY3718" i="4"/>
  <c r="J3718" i="4"/>
  <c r="BG3717" i="4"/>
  <c r="AY3717" i="4"/>
  <c r="J3717" i="4"/>
  <c r="BG3716" i="4"/>
  <c r="AY3716" i="4"/>
  <c r="J3716" i="4"/>
  <c r="BG3715" i="4"/>
  <c r="AY3715" i="4"/>
  <c r="J3715" i="4"/>
  <c r="BG3714" i="4"/>
  <c r="AY3714" i="4"/>
  <c r="J3714" i="4"/>
  <c r="BG3713" i="4"/>
  <c r="AY3713" i="4"/>
  <c r="J3713" i="4"/>
  <c r="BG3712" i="4"/>
  <c r="AY3712" i="4"/>
  <c r="J3712" i="4"/>
  <c r="BG3711" i="4"/>
  <c r="AY3711" i="4"/>
  <c r="J3711" i="4"/>
  <c r="BG3710" i="4"/>
  <c r="AY3710" i="4"/>
  <c r="J3710" i="4"/>
  <c r="BG3709" i="4"/>
  <c r="AY3709" i="4"/>
  <c r="J3709" i="4"/>
  <c r="AY3708" i="4"/>
  <c r="J3708" i="4"/>
  <c r="BG3707" i="4"/>
  <c r="AY3707" i="4"/>
  <c r="J3707" i="4"/>
  <c r="BG3706" i="4"/>
  <c r="AY3706" i="4"/>
  <c r="J3706" i="4"/>
  <c r="BG3705" i="4"/>
  <c r="AY3705" i="4"/>
  <c r="J3705" i="4"/>
  <c r="BG3704" i="4"/>
  <c r="J3704" i="4"/>
  <c r="BG3703" i="4"/>
  <c r="AY3703" i="4"/>
  <c r="J3703" i="4"/>
  <c r="BG3702" i="4"/>
  <c r="AY3702" i="4"/>
  <c r="J3702" i="4"/>
  <c r="BG3701" i="4"/>
  <c r="AY3701" i="4"/>
  <c r="J3701" i="4"/>
  <c r="BG3700" i="4"/>
  <c r="AY3700" i="4"/>
  <c r="J3700" i="4"/>
  <c r="BG3699" i="4"/>
  <c r="AY3699" i="4"/>
  <c r="J3699" i="4"/>
  <c r="BG3698" i="4"/>
  <c r="AY3698" i="4"/>
  <c r="J3698" i="4"/>
  <c r="BG3697" i="4"/>
  <c r="AY3697" i="4"/>
  <c r="J3697" i="4"/>
  <c r="BG3696" i="4"/>
  <c r="AY3696" i="4"/>
  <c r="J3696" i="4"/>
  <c r="BG3695" i="4"/>
  <c r="AY3695" i="4"/>
  <c r="J3695" i="4"/>
  <c r="BG3694" i="4"/>
  <c r="AY3694" i="4"/>
  <c r="J3694" i="4"/>
  <c r="BG3693" i="4"/>
  <c r="AY3693" i="4"/>
  <c r="J3693" i="4"/>
  <c r="BG3692" i="4"/>
  <c r="AY3692" i="4"/>
  <c r="J3692" i="4"/>
  <c r="BG3691" i="4"/>
  <c r="AY3691" i="4"/>
  <c r="J3691" i="4"/>
  <c r="BG3690" i="4"/>
  <c r="AY3690" i="4"/>
  <c r="J3690" i="4"/>
  <c r="BG3689" i="4"/>
  <c r="AY3689" i="4"/>
  <c r="J3689" i="4"/>
  <c r="BG3688" i="4"/>
  <c r="AY3688" i="4"/>
  <c r="J3688" i="4"/>
  <c r="BG3687" i="4"/>
  <c r="AY3687" i="4"/>
  <c r="J3687" i="4"/>
  <c r="BG3686" i="4"/>
  <c r="AY3686" i="4"/>
  <c r="J3686" i="4"/>
  <c r="BG3685" i="4"/>
  <c r="AY3685" i="4"/>
  <c r="J3685" i="4"/>
  <c r="J3684" i="4"/>
  <c r="BG3683" i="4"/>
  <c r="AY3683" i="4"/>
  <c r="J3683" i="4"/>
  <c r="BG3682" i="4"/>
  <c r="AY3682" i="4"/>
  <c r="J3682" i="4"/>
  <c r="BG3681" i="4"/>
  <c r="AY3681" i="4"/>
  <c r="J3681" i="4"/>
  <c r="BG3680" i="4"/>
  <c r="AY3680" i="4"/>
  <c r="J3680" i="4"/>
  <c r="BG3679" i="4"/>
  <c r="AY3679" i="4"/>
  <c r="J3679" i="4"/>
  <c r="BG3678" i="4"/>
  <c r="AY3678" i="4"/>
  <c r="J3678" i="4"/>
  <c r="BG3677" i="4"/>
  <c r="AY3677" i="4"/>
  <c r="J3677" i="4"/>
  <c r="BG3676" i="4"/>
  <c r="AY3676" i="4"/>
  <c r="J3676" i="4"/>
  <c r="BG3675" i="4"/>
  <c r="AY3675" i="4"/>
  <c r="J3675" i="4"/>
  <c r="BG3674" i="4"/>
  <c r="AY3674" i="4"/>
  <c r="J3674" i="4"/>
  <c r="BG3673" i="4"/>
  <c r="AY3673" i="4"/>
  <c r="J3673" i="4"/>
  <c r="BG3672" i="4"/>
  <c r="AY3672" i="4"/>
  <c r="J3672" i="4"/>
  <c r="BG3671" i="4"/>
  <c r="AY3671" i="4"/>
  <c r="J3671" i="4"/>
  <c r="BG3670" i="4"/>
  <c r="AY3670" i="4"/>
  <c r="J3670" i="4"/>
  <c r="BG3669" i="4"/>
  <c r="AY3669" i="4"/>
  <c r="J3669" i="4"/>
  <c r="J3668" i="4"/>
  <c r="AY3667" i="4"/>
  <c r="J3667" i="4"/>
  <c r="BG3666" i="4"/>
  <c r="AY3666" i="4"/>
  <c r="J3666" i="4"/>
  <c r="BG3665" i="4"/>
  <c r="AY3665" i="4"/>
  <c r="J3665" i="4"/>
  <c r="BG3664" i="4"/>
  <c r="AY3664" i="4"/>
  <c r="J3664" i="4"/>
  <c r="BG3663" i="4"/>
  <c r="AY3663" i="4"/>
  <c r="J3663" i="4"/>
  <c r="BG3662" i="4"/>
  <c r="AY3662" i="4"/>
  <c r="J3662" i="4"/>
  <c r="BG3661" i="4"/>
  <c r="AY3661" i="4"/>
  <c r="J3661" i="4"/>
  <c r="BG3660" i="4"/>
  <c r="AY3660" i="4"/>
  <c r="J3660" i="4"/>
  <c r="BG3659" i="4"/>
  <c r="AY3659" i="4"/>
  <c r="J3659" i="4"/>
  <c r="BG3658" i="4"/>
  <c r="AY3658" i="4"/>
  <c r="J3658" i="4"/>
  <c r="BG3657" i="4"/>
  <c r="AY3657" i="4"/>
  <c r="J3657" i="4"/>
  <c r="BG3656" i="4"/>
  <c r="AY3656" i="4"/>
  <c r="J3656" i="4"/>
  <c r="BG3655" i="4"/>
  <c r="AY3655" i="4"/>
  <c r="J3655" i="4"/>
  <c r="BG3654" i="4"/>
  <c r="AY3654" i="4"/>
  <c r="J3654" i="4"/>
  <c r="BG3653" i="4"/>
  <c r="AY3653" i="4"/>
  <c r="J3653" i="4"/>
  <c r="BG3652" i="4"/>
  <c r="AY3652" i="4"/>
  <c r="J3652" i="4"/>
  <c r="BG3651" i="4"/>
  <c r="AY3651" i="4"/>
  <c r="J3651" i="4"/>
  <c r="BG3650" i="4"/>
  <c r="AY3650" i="4"/>
  <c r="J3650" i="4"/>
  <c r="BG3649" i="4"/>
  <c r="AY3649" i="4"/>
  <c r="J3649" i="4"/>
  <c r="BG3648" i="4"/>
  <c r="AY3648" i="4"/>
  <c r="J3648" i="4"/>
  <c r="BG3647" i="4"/>
  <c r="AY3647" i="4"/>
  <c r="J3647" i="4"/>
  <c r="BG3646" i="4"/>
  <c r="AY3646" i="4"/>
  <c r="J3646" i="4"/>
  <c r="BG3645" i="4"/>
  <c r="AY3645" i="4"/>
  <c r="J3645" i="4"/>
  <c r="BG3644" i="4"/>
  <c r="AY3644" i="4"/>
  <c r="J3644" i="4"/>
  <c r="BG3643" i="4"/>
  <c r="AY3643" i="4"/>
  <c r="J3643" i="4"/>
  <c r="BG3642" i="4"/>
  <c r="J3642" i="4"/>
  <c r="BG3641" i="4"/>
  <c r="AY3641" i="4"/>
  <c r="J3641" i="4"/>
  <c r="BG3640" i="4"/>
  <c r="AY3640" i="4"/>
  <c r="J3640" i="4"/>
  <c r="BG3639" i="4"/>
  <c r="AY3639" i="4"/>
  <c r="J3639" i="4"/>
  <c r="BG3638" i="4"/>
  <c r="AY3638" i="4"/>
  <c r="J3638" i="4"/>
  <c r="BG3637" i="4"/>
  <c r="AY3637" i="4"/>
  <c r="J3637" i="4"/>
  <c r="BG3636" i="4"/>
  <c r="AY3636" i="4"/>
  <c r="J3636" i="4"/>
  <c r="BG3635" i="4"/>
  <c r="AY3635" i="4"/>
  <c r="J3635" i="4"/>
  <c r="BG3634" i="4"/>
  <c r="AY3634" i="4"/>
  <c r="J3634" i="4"/>
  <c r="BG3633" i="4"/>
  <c r="AY3633" i="4"/>
  <c r="J3633" i="4"/>
  <c r="BG3632" i="4"/>
  <c r="AY3632" i="4"/>
  <c r="J3632" i="4"/>
  <c r="BG3631" i="4"/>
  <c r="AY3631" i="4"/>
  <c r="J3631" i="4"/>
  <c r="BG3630" i="4"/>
  <c r="AY3630" i="4"/>
  <c r="J3630" i="4"/>
  <c r="BG3629" i="4"/>
  <c r="AY3629" i="4"/>
  <c r="J3629" i="4"/>
  <c r="BG3628" i="4"/>
  <c r="AY3628" i="4"/>
  <c r="J3628" i="4"/>
  <c r="BG3627" i="4"/>
  <c r="AY3627" i="4"/>
  <c r="J3627" i="4"/>
  <c r="BG3626" i="4"/>
  <c r="AY3626" i="4"/>
  <c r="J3626" i="4"/>
  <c r="BG3625" i="4"/>
  <c r="AY3625" i="4"/>
  <c r="J3625" i="4"/>
  <c r="BG3624" i="4"/>
  <c r="J3624" i="4"/>
  <c r="BG3623" i="4"/>
  <c r="AY3623" i="4"/>
  <c r="J3623" i="4"/>
  <c r="BG3622" i="4"/>
  <c r="AY3622" i="4"/>
  <c r="J3622" i="4"/>
  <c r="BG3621" i="4"/>
  <c r="J3621" i="4"/>
  <c r="BG3620" i="4"/>
  <c r="AY3620" i="4"/>
  <c r="J3620" i="4"/>
  <c r="BG3619" i="4"/>
  <c r="AY3619" i="4"/>
  <c r="J3619" i="4"/>
  <c r="BG3618" i="4"/>
  <c r="AY3618" i="4"/>
  <c r="J3618" i="4"/>
  <c r="BG3617" i="4"/>
  <c r="AY3617" i="4"/>
  <c r="J3617" i="4"/>
  <c r="BG3616" i="4"/>
  <c r="AY3616" i="4"/>
  <c r="J3616" i="4"/>
  <c r="BG3615" i="4"/>
  <c r="AY3615" i="4"/>
  <c r="J3615" i="4"/>
  <c r="BG3614" i="4"/>
  <c r="AY3614" i="4"/>
  <c r="J3614" i="4"/>
  <c r="BG3613" i="4"/>
  <c r="AY3613" i="4"/>
  <c r="J3613" i="4"/>
  <c r="BG3612" i="4"/>
  <c r="AY3612" i="4"/>
  <c r="J3612" i="4"/>
  <c r="BG3611" i="4"/>
  <c r="AY3611" i="4"/>
  <c r="J3611" i="4"/>
  <c r="BG3610" i="4"/>
  <c r="AY3610" i="4"/>
  <c r="J3610" i="4"/>
  <c r="BG3609" i="4"/>
  <c r="AY3609" i="4"/>
  <c r="J3609" i="4"/>
  <c r="BG3608" i="4"/>
  <c r="AY3608" i="4"/>
  <c r="J3608" i="4"/>
  <c r="BG3607" i="4"/>
  <c r="AY3607" i="4"/>
  <c r="J3607" i="4"/>
  <c r="BG3606" i="4"/>
  <c r="AY3606" i="4"/>
  <c r="J3606" i="4"/>
  <c r="BG3605" i="4"/>
  <c r="AY3605" i="4"/>
  <c r="J3605" i="4"/>
  <c r="AY3604" i="4"/>
  <c r="J3604" i="4"/>
  <c r="BG3603" i="4"/>
  <c r="AY3603" i="4"/>
  <c r="J3603" i="4"/>
  <c r="BG3602" i="4"/>
  <c r="AY3602" i="4"/>
  <c r="J3602" i="4"/>
  <c r="BG3601" i="4"/>
  <c r="AY3601" i="4"/>
  <c r="J3601" i="4"/>
  <c r="BG3600" i="4"/>
  <c r="AY3600" i="4"/>
  <c r="J3600" i="4"/>
  <c r="BG3599" i="4"/>
  <c r="AY3599" i="4"/>
  <c r="J3599" i="4"/>
  <c r="BG3598" i="4"/>
  <c r="AY3598" i="4"/>
  <c r="J3598" i="4"/>
  <c r="BG3597" i="4"/>
  <c r="AY3597" i="4"/>
  <c r="J3597" i="4"/>
  <c r="BG3596" i="4"/>
  <c r="AY3596" i="4"/>
  <c r="J3596" i="4"/>
  <c r="BG3595" i="4"/>
  <c r="AY3595" i="4"/>
  <c r="J3595" i="4"/>
  <c r="BG3594" i="4"/>
  <c r="AY3594" i="4"/>
  <c r="J3594" i="4"/>
  <c r="BG3593" i="4"/>
  <c r="AY3593" i="4"/>
  <c r="J3593" i="4"/>
  <c r="BG3592" i="4"/>
  <c r="J3592" i="4"/>
  <c r="BG3591" i="4"/>
  <c r="AY3591" i="4"/>
  <c r="J3591" i="4"/>
  <c r="BG3590" i="4"/>
  <c r="AY3590" i="4"/>
  <c r="J3590" i="4"/>
  <c r="BG3589" i="4"/>
  <c r="AY3589" i="4"/>
  <c r="J3589" i="4"/>
  <c r="BG3588" i="4"/>
  <c r="AY3588" i="4"/>
  <c r="J3588" i="4"/>
  <c r="BG3587" i="4"/>
  <c r="AY3587" i="4"/>
  <c r="J3587" i="4"/>
  <c r="BG3586" i="4"/>
  <c r="AY3586" i="4"/>
  <c r="J3586" i="4"/>
  <c r="BG3585" i="4"/>
  <c r="AY3585" i="4"/>
  <c r="J3585" i="4"/>
  <c r="BG3584" i="4"/>
  <c r="AY3584" i="4"/>
  <c r="J3584" i="4"/>
  <c r="BG3583" i="4"/>
  <c r="AY3583" i="4"/>
  <c r="J3583" i="4"/>
  <c r="BG3582" i="4"/>
  <c r="AY3582" i="4"/>
  <c r="J3582" i="4"/>
  <c r="BG3581" i="4"/>
  <c r="AY3581" i="4"/>
  <c r="J3581" i="4"/>
  <c r="BG3580" i="4"/>
  <c r="AY3580" i="4"/>
  <c r="J3580" i="4"/>
  <c r="BG3579" i="4"/>
  <c r="AY3579" i="4"/>
  <c r="J3579" i="4"/>
  <c r="BG3578" i="4"/>
  <c r="AY3578" i="4"/>
  <c r="J3578" i="4"/>
  <c r="BG3577" i="4"/>
  <c r="AY3577" i="4"/>
  <c r="J3577" i="4"/>
  <c r="BG3576" i="4"/>
  <c r="AY3576" i="4"/>
  <c r="J3576" i="4"/>
  <c r="BG3575" i="4"/>
  <c r="AY3575" i="4"/>
  <c r="J3575" i="4"/>
  <c r="BG3574" i="4"/>
  <c r="AY3574" i="4"/>
  <c r="J3574" i="4"/>
  <c r="BG3573" i="4"/>
  <c r="AY3573" i="4"/>
  <c r="J3573" i="4"/>
  <c r="BG3572" i="4"/>
  <c r="AY3572" i="4"/>
  <c r="J3572" i="4"/>
  <c r="BG3571" i="4"/>
  <c r="AY3571" i="4"/>
  <c r="J3571" i="4"/>
  <c r="BG3570" i="4"/>
  <c r="AY3570" i="4"/>
  <c r="J3570" i="4"/>
  <c r="BG3569" i="4"/>
  <c r="AY3569" i="4"/>
  <c r="J3569" i="4"/>
  <c r="BG3568" i="4"/>
  <c r="AY3568" i="4"/>
  <c r="J3568" i="4"/>
  <c r="BG3567" i="4"/>
  <c r="AY3567" i="4"/>
  <c r="J3567" i="4"/>
  <c r="BG3566" i="4"/>
  <c r="AY3566" i="4"/>
  <c r="J3566" i="4"/>
  <c r="BG3565" i="4"/>
  <c r="AY3565" i="4"/>
  <c r="J3565" i="4"/>
  <c r="BG3564" i="4"/>
  <c r="AY3564" i="4"/>
  <c r="J3564" i="4"/>
  <c r="BG3563" i="4"/>
  <c r="AY3563" i="4"/>
  <c r="J3563" i="4"/>
  <c r="BG3562" i="4"/>
  <c r="AY3562" i="4"/>
  <c r="J3562" i="4"/>
  <c r="BG3561" i="4"/>
  <c r="AY3561" i="4"/>
  <c r="J3561" i="4"/>
  <c r="J3560" i="4"/>
  <c r="BG3559" i="4"/>
  <c r="AY3559" i="4"/>
  <c r="J3559" i="4"/>
  <c r="BG3558" i="4"/>
  <c r="AY3558" i="4"/>
  <c r="J3558" i="4"/>
  <c r="BG3557" i="4"/>
  <c r="AY3557" i="4"/>
  <c r="J3557" i="4"/>
  <c r="BG3556" i="4"/>
  <c r="AY3556" i="4"/>
  <c r="J3556" i="4"/>
  <c r="BG3555" i="4"/>
  <c r="AY3555" i="4"/>
  <c r="J3555" i="4"/>
  <c r="BG3554" i="4"/>
  <c r="AY3554" i="4"/>
  <c r="J3554" i="4"/>
  <c r="BG3553" i="4"/>
  <c r="AY3553" i="4"/>
  <c r="J3553" i="4"/>
  <c r="BG3552" i="4"/>
  <c r="AY3552" i="4"/>
  <c r="J3552" i="4"/>
  <c r="BG3551" i="4"/>
  <c r="AY3551" i="4"/>
  <c r="J3551" i="4"/>
  <c r="BG3550" i="4"/>
  <c r="AY3550" i="4"/>
  <c r="J3550" i="4"/>
  <c r="BG3549" i="4"/>
  <c r="AY3549" i="4"/>
  <c r="J3549" i="4"/>
  <c r="BG3548" i="4"/>
  <c r="AY3548" i="4"/>
  <c r="J3548" i="4"/>
  <c r="BG3547" i="4"/>
  <c r="AY3547" i="4"/>
  <c r="J3547" i="4"/>
  <c r="BG3546" i="4"/>
  <c r="AY3546" i="4"/>
  <c r="J3546" i="4"/>
  <c r="BG3545" i="4"/>
  <c r="AY3545" i="4"/>
  <c r="J3545" i="4"/>
  <c r="BG3544" i="4"/>
  <c r="AY3544" i="4"/>
  <c r="J3544" i="4"/>
  <c r="BG3543" i="4"/>
  <c r="AY3543" i="4"/>
  <c r="J3543" i="4"/>
  <c r="BG3542" i="4"/>
  <c r="AY3542" i="4"/>
  <c r="J3542" i="4"/>
  <c r="BG3541" i="4"/>
  <c r="AY3541" i="4"/>
  <c r="J3541" i="4"/>
  <c r="AY3540" i="4"/>
  <c r="J3540" i="4"/>
  <c r="BG3539" i="4"/>
  <c r="AY3539" i="4"/>
  <c r="J3539" i="4"/>
  <c r="BG3538" i="4"/>
  <c r="AY3538" i="4"/>
  <c r="J3538" i="4"/>
  <c r="BG3537" i="4"/>
  <c r="AY3537" i="4"/>
  <c r="J3537" i="4"/>
  <c r="BG3536" i="4"/>
  <c r="AY3536" i="4"/>
  <c r="J3536" i="4"/>
  <c r="BG3535" i="4"/>
  <c r="AY3535" i="4"/>
  <c r="J3535" i="4"/>
  <c r="BG3534" i="4"/>
  <c r="AY3534" i="4"/>
  <c r="J3534" i="4"/>
  <c r="BG3533" i="4"/>
  <c r="AY3533" i="4"/>
  <c r="J3533" i="4"/>
  <c r="BG3532" i="4"/>
  <c r="AY3532" i="4"/>
  <c r="J3532" i="4"/>
  <c r="BG3531" i="4"/>
  <c r="AY3531" i="4"/>
  <c r="J3531" i="4"/>
  <c r="BG3530" i="4"/>
  <c r="AY3530" i="4"/>
  <c r="J3530" i="4"/>
  <c r="BG3529" i="4"/>
  <c r="AY3529" i="4"/>
  <c r="J3529" i="4"/>
  <c r="BG3528" i="4"/>
  <c r="AY3528" i="4"/>
  <c r="J3528" i="4"/>
  <c r="BG3527" i="4"/>
  <c r="AY3527" i="4"/>
  <c r="J3527" i="4"/>
  <c r="BG3526" i="4"/>
  <c r="AY3526" i="4"/>
  <c r="J3526" i="4"/>
  <c r="BG3525" i="4"/>
  <c r="AY3525" i="4"/>
  <c r="J3525" i="4"/>
  <c r="BG3524" i="4"/>
  <c r="AY3524" i="4"/>
  <c r="J3524" i="4"/>
  <c r="BG3523" i="4"/>
  <c r="AY3523" i="4"/>
  <c r="J3523" i="4"/>
  <c r="BG3522" i="4"/>
  <c r="AY3522" i="4"/>
  <c r="J3522" i="4"/>
  <c r="BG3521" i="4"/>
  <c r="AY3521" i="4"/>
  <c r="J3521" i="4"/>
  <c r="BG3520" i="4"/>
  <c r="AY3520" i="4"/>
  <c r="J3520" i="4"/>
  <c r="AY3519" i="4"/>
  <c r="J3519" i="4"/>
  <c r="BG3518" i="4"/>
  <c r="AY3518" i="4"/>
  <c r="J3518" i="4"/>
  <c r="BG3517" i="4"/>
  <c r="AY3517" i="4"/>
  <c r="J3517" i="4"/>
  <c r="BG3516" i="4"/>
  <c r="AY3516" i="4"/>
  <c r="J3516" i="4"/>
  <c r="BG3515" i="4"/>
  <c r="AY3515" i="4"/>
  <c r="J3515" i="4"/>
  <c r="AY3514" i="4"/>
  <c r="J3514" i="4"/>
  <c r="BG3513" i="4"/>
  <c r="AY3513" i="4"/>
  <c r="J3513" i="4"/>
  <c r="BG3512" i="4"/>
  <c r="AY3512" i="4"/>
  <c r="J3512" i="4"/>
  <c r="BG3511" i="4"/>
  <c r="AY3511" i="4"/>
  <c r="J3511" i="4"/>
  <c r="BG3510" i="4"/>
  <c r="AY3510" i="4"/>
  <c r="J3510" i="4"/>
  <c r="BG3509" i="4"/>
  <c r="AY3509" i="4"/>
  <c r="J3509" i="4"/>
  <c r="BG3508" i="4"/>
  <c r="AY3508" i="4"/>
  <c r="J3508" i="4"/>
  <c r="BG3507" i="4"/>
  <c r="AY3507" i="4"/>
  <c r="J3507" i="4"/>
  <c r="BG3506" i="4"/>
  <c r="AY3506" i="4"/>
  <c r="J3506" i="4"/>
  <c r="BG3505" i="4"/>
  <c r="AY3505" i="4"/>
  <c r="J3505" i="4"/>
  <c r="BG3504" i="4"/>
  <c r="AY3504" i="4"/>
  <c r="J3504" i="4"/>
  <c r="BG3503" i="4"/>
  <c r="AY3503" i="4"/>
  <c r="J3503" i="4"/>
  <c r="BG3502" i="4"/>
  <c r="AY3502" i="4"/>
  <c r="J3502" i="4"/>
  <c r="BG3501" i="4"/>
  <c r="AY3501" i="4"/>
  <c r="J3501" i="4"/>
  <c r="AY3500" i="4"/>
  <c r="J3500" i="4"/>
  <c r="AY3499" i="4"/>
  <c r="J3499" i="4"/>
  <c r="BG3498" i="4"/>
  <c r="AY3498" i="4"/>
  <c r="J3498" i="4"/>
  <c r="BG3497" i="4"/>
  <c r="AY3497" i="4"/>
  <c r="J3497" i="4"/>
  <c r="BG3496" i="4"/>
  <c r="AY3496" i="4"/>
  <c r="J3496" i="4"/>
  <c r="BG3495" i="4"/>
  <c r="AY3495" i="4"/>
  <c r="J3495" i="4"/>
  <c r="BG3494" i="4"/>
  <c r="AY3494" i="4"/>
  <c r="J3494" i="4"/>
  <c r="BG3493" i="4"/>
  <c r="AY3493" i="4"/>
  <c r="J3493" i="4"/>
  <c r="BG3492" i="4"/>
  <c r="AY3492" i="4"/>
  <c r="J3492" i="4"/>
  <c r="BG3491" i="4"/>
  <c r="AY3491" i="4"/>
  <c r="J3491" i="4"/>
  <c r="BG3490" i="4"/>
  <c r="AY3490" i="4"/>
  <c r="J3490" i="4"/>
  <c r="BG3489" i="4"/>
  <c r="AY3489" i="4"/>
  <c r="J3489" i="4"/>
  <c r="BG3488" i="4"/>
  <c r="AY3488" i="4"/>
  <c r="J3488" i="4"/>
  <c r="BG3487" i="4"/>
  <c r="AY3487" i="4"/>
  <c r="J3487" i="4"/>
  <c r="BG3486" i="4"/>
  <c r="AY3486" i="4"/>
  <c r="J3486" i="4"/>
  <c r="BG3485" i="4"/>
  <c r="AY3485" i="4"/>
  <c r="J3485" i="4"/>
  <c r="BG3484" i="4"/>
  <c r="AY3484" i="4"/>
  <c r="J3484" i="4"/>
  <c r="BG3483" i="4"/>
  <c r="AY3483" i="4"/>
  <c r="J3483" i="4"/>
  <c r="BG3482" i="4"/>
  <c r="AY3482" i="4"/>
  <c r="J3482" i="4"/>
  <c r="BG3481" i="4"/>
  <c r="AY3481" i="4"/>
  <c r="J3481" i="4"/>
  <c r="BG3480" i="4"/>
  <c r="AY3480" i="4"/>
  <c r="J3480" i="4"/>
  <c r="BG3479" i="4"/>
  <c r="AY3479" i="4"/>
  <c r="J3479" i="4"/>
  <c r="BG3478" i="4"/>
  <c r="AY3478" i="4"/>
  <c r="J3478" i="4"/>
  <c r="BG3477" i="4"/>
  <c r="AY3477" i="4"/>
  <c r="J3477" i="4"/>
  <c r="J3476" i="4"/>
  <c r="BG3475" i="4"/>
  <c r="AY3475" i="4"/>
  <c r="J3475" i="4"/>
  <c r="BG3474" i="4"/>
  <c r="AY3474" i="4"/>
  <c r="J3474" i="4"/>
  <c r="BG3473" i="4"/>
  <c r="AY3473" i="4"/>
  <c r="J3473" i="4"/>
  <c r="BG3472" i="4"/>
  <c r="AY3472" i="4"/>
  <c r="J3472" i="4"/>
  <c r="BG3471" i="4"/>
  <c r="AY3471" i="4"/>
  <c r="J3471" i="4"/>
  <c r="BG3470" i="4"/>
  <c r="AY3470" i="4"/>
  <c r="J3470" i="4"/>
  <c r="BG3469" i="4"/>
  <c r="AY3469" i="4"/>
  <c r="J3469" i="4"/>
  <c r="BG3468" i="4"/>
  <c r="AY3468" i="4"/>
  <c r="J3468" i="4"/>
  <c r="BG3467" i="4"/>
  <c r="AY3467" i="4"/>
  <c r="J3467" i="4"/>
  <c r="BG3466" i="4"/>
  <c r="AY3466" i="4"/>
  <c r="J3466" i="4"/>
  <c r="BG3465" i="4"/>
  <c r="AY3465" i="4"/>
  <c r="J3465" i="4"/>
  <c r="BG3464" i="4"/>
  <c r="AY3464" i="4"/>
  <c r="J3464" i="4"/>
  <c r="BG3463" i="4"/>
  <c r="AY3463" i="4"/>
  <c r="J3463" i="4"/>
  <c r="BG3462" i="4"/>
  <c r="AY3462" i="4"/>
  <c r="J3462" i="4"/>
  <c r="AY3461" i="4"/>
  <c r="J3461" i="4"/>
  <c r="BG3460" i="4"/>
  <c r="AY3460" i="4"/>
  <c r="J3460" i="4"/>
  <c r="BG3459" i="4"/>
  <c r="AY3459" i="4"/>
  <c r="J3459" i="4"/>
  <c r="BG3458" i="4"/>
  <c r="AY3458" i="4"/>
  <c r="J3458" i="4"/>
  <c r="BG3457" i="4"/>
  <c r="AY3457" i="4"/>
  <c r="J3457" i="4"/>
  <c r="BG3456" i="4"/>
  <c r="AY3456" i="4"/>
  <c r="J3456" i="4"/>
  <c r="BG3455" i="4"/>
  <c r="AY3455" i="4"/>
  <c r="J3455" i="4"/>
  <c r="BG3454" i="4"/>
  <c r="AY3454" i="4"/>
  <c r="J3454" i="4"/>
  <c r="BG3453" i="4"/>
  <c r="AY3453" i="4"/>
  <c r="J3453" i="4"/>
  <c r="BG3452" i="4"/>
  <c r="AY3452" i="4"/>
  <c r="J3452" i="4"/>
  <c r="BG3451" i="4"/>
  <c r="AY3451" i="4"/>
  <c r="J3451" i="4"/>
  <c r="BG3450" i="4"/>
  <c r="AY3450" i="4"/>
  <c r="J3450" i="4"/>
  <c r="BG3449" i="4"/>
  <c r="AY3449" i="4"/>
  <c r="J3449" i="4"/>
  <c r="BG3448" i="4"/>
  <c r="AY3448" i="4"/>
  <c r="J3448" i="4"/>
  <c r="BG3447" i="4"/>
  <c r="AY3447" i="4"/>
  <c r="J3447" i="4"/>
  <c r="BG3446" i="4"/>
  <c r="AY3446" i="4"/>
  <c r="J3446" i="4"/>
  <c r="BG3445" i="4"/>
  <c r="AY3445" i="4"/>
  <c r="J3445" i="4"/>
  <c r="BG3444" i="4"/>
  <c r="AY3444" i="4"/>
  <c r="J3444" i="4"/>
  <c r="BG3443" i="4"/>
  <c r="AY3443" i="4"/>
  <c r="J3443" i="4"/>
  <c r="BG3442" i="4"/>
  <c r="AY3442" i="4"/>
  <c r="J3442" i="4"/>
  <c r="BG3441" i="4"/>
  <c r="AY3441" i="4"/>
  <c r="J3441" i="4"/>
  <c r="BG3440" i="4"/>
  <c r="AY3440" i="4"/>
  <c r="J3440" i="4"/>
  <c r="BG3439" i="4"/>
  <c r="AY3439" i="4"/>
  <c r="J3439" i="4"/>
  <c r="BG3438" i="4"/>
  <c r="AY3438" i="4"/>
  <c r="J3438" i="4"/>
  <c r="BG3437" i="4"/>
  <c r="AY3437" i="4"/>
  <c r="J3437" i="4"/>
  <c r="BG3436" i="4"/>
  <c r="AY3436" i="4"/>
  <c r="J3436" i="4"/>
  <c r="BG3435" i="4"/>
  <c r="AY3435" i="4"/>
  <c r="J3435" i="4"/>
  <c r="BG3434" i="4"/>
  <c r="AY3434" i="4"/>
  <c r="J3434" i="4"/>
  <c r="BG3433" i="4"/>
  <c r="AY3433" i="4"/>
  <c r="J3433" i="4"/>
  <c r="BG3432" i="4"/>
  <c r="AY3432" i="4"/>
  <c r="J3432" i="4"/>
  <c r="J3431" i="4"/>
  <c r="BG3430" i="4"/>
  <c r="AY3430" i="4"/>
  <c r="J3430" i="4"/>
  <c r="BG3429" i="4"/>
  <c r="AY3429" i="4"/>
  <c r="J3429" i="4"/>
  <c r="BG3428" i="4"/>
  <c r="AY3428" i="4"/>
  <c r="J3428" i="4"/>
  <c r="BG3427" i="4"/>
  <c r="AY3427" i="4"/>
  <c r="J3427" i="4"/>
  <c r="BG3426" i="4"/>
  <c r="AY3426" i="4"/>
  <c r="J3426" i="4"/>
  <c r="BG3425" i="4"/>
  <c r="AY3425" i="4"/>
  <c r="J3425" i="4"/>
  <c r="BG3424" i="4"/>
  <c r="AY3424" i="4"/>
  <c r="J3424" i="4"/>
  <c r="BG3423" i="4"/>
  <c r="AY3423" i="4"/>
  <c r="J3423" i="4"/>
  <c r="BG3422" i="4"/>
  <c r="AY3422" i="4"/>
  <c r="J3422" i="4"/>
  <c r="BG3421" i="4"/>
  <c r="AY3421" i="4"/>
  <c r="J3421" i="4"/>
  <c r="BG3420" i="4"/>
  <c r="AY3420" i="4"/>
  <c r="J3420" i="4"/>
  <c r="BG3419" i="4"/>
  <c r="J3419" i="4"/>
  <c r="J3418" i="4"/>
  <c r="BG3417" i="4"/>
  <c r="AY3417" i="4"/>
  <c r="J3417" i="4"/>
  <c r="BG3416" i="4"/>
  <c r="AY3416" i="4"/>
  <c r="J3416" i="4"/>
  <c r="AY3415" i="4"/>
  <c r="J3415" i="4"/>
  <c r="BG3414" i="4"/>
  <c r="AY3414" i="4"/>
  <c r="J3414" i="4"/>
  <c r="BG3413" i="4"/>
  <c r="AY3413" i="4"/>
  <c r="J3413" i="4"/>
  <c r="BG3412" i="4"/>
  <c r="AY3412" i="4"/>
  <c r="J3412" i="4"/>
  <c r="BG3411" i="4"/>
  <c r="AY3411" i="4"/>
  <c r="J3411" i="4"/>
  <c r="BG3410" i="4"/>
  <c r="AY3410" i="4"/>
  <c r="J3410" i="4"/>
  <c r="BG3409" i="4"/>
  <c r="AY3409" i="4"/>
  <c r="J3409" i="4"/>
  <c r="BG3408" i="4"/>
  <c r="AY3408" i="4"/>
  <c r="J3408" i="4"/>
  <c r="BG3407" i="4"/>
  <c r="AY3407" i="4"/>
  <c r="J3407" i="4"/>
  <c r="BG3406" i="4"/>
  <c r="AY3406" i="4"/>
  <c r="J3406" i="4"/>
  <c r="BG3405" i="4"/>
  <c r="AY3405" i="4"/>
  <c r="J3405" i="4"/>
  <c r="BG3404" i="4"/>
  <c r="AY3404" i="4"/>
  <c r="J3404" i="4"/>
  <c r="BG3403" i="4"/>
  <c r="AY3403" i="4"/>
  <c r="J3403" i="4"/>
  <c r="BG3402" i="4"/>
  <c r="AY3402" i="4"/>
  <c r="J3402" i="4"/>
  <c r="BG3401" i="4"/>
  <c r="AY3401" i="4"/>
  <c r="J3401" i="4"/>
  <c r="BG3400" i="4"/>
  <c r="AY3400" i="4"/>
  <c r="J3400" i="4"/>
  <c r="BG3399" i="4"/>
  <c r="AY3399" i="4"/>
  <c r="J3399" i="4"/>
  <c r="BG3398" i="4"/>
  <c r="AY3398" i="4"/>
  <c r="J3398" i="4"/>
  <c r="BG3397" i="4"/>
  <c r="AY3397" i="4"/>
  <c r="J3397" i="4"/>
  <c r="BG3396" i="4"/>
  <c r="AY3396" i="4"/>
  <c r="J3396" i="4"/>
  <c r="BG3395" i="4"/>
  <c r="AY3395" i="4"/>
  <c r="J3395" i="4"/>
  <c r="BG3394" i="4"/>
  <c r="AY3394" i="4"/>
  <c r="J3394" i="4"/>
  <c r="BG3393" i="4"/>
  <c r="AY3393" i="4"/>
  <c r="J3393" i="4"/>
  <c r="BG3392" i="4"/>
  <c r="AY3392" i="4"/>
  <c r="J3392" i="4"/>
  <c r="BG3391" i="4"/>
  <c r="AY3391" i="4"/>
  <c r="J3391" i="4"/>
  <c r="BG3390" i="4"/>
  <c r="AY3390" i="4"/>
  <c r="J3390" i="4"/>
  <c r="BG3389" i="4"/>
  <c r="AY3389" i="4"/>
  <c r="J3389" i="4"/>
  <c r="BG3388" i="4"/>
  <c r="J3388" i="4"/>
  <c r="BG3387" i="4"/>
  <c r="AY3387" i="4"/>
  <c r="J3387" i="4"/>
  <c r="BG3386" i="4"/>
  <c r="AY3386" i="4"/>
  <c r="J3386" i="4"/>
  <c r="AY3385" i="4"/>
  <c r="J3385" i="4"/>
  <c r="BG3384" i="4"/>
  <c r="AY3384" i="4"/>
  <c r="J3384" i="4"/>
  <c r="BG3383" i="4"/>
  <c r="AY3383" i="4"/>
  <c r="J3383" i="4"/>
  <c r="BG3382" i="4"/>
  <c r="AY3382" i="4"/>
  <c r="J3382" i="4"/>
  <c r="BG3381" i="4"/>
  <c r="AY3381" i="4"/>
  <c r="J3381" i="4"/>
  <c r="BG3380" i="4"/>
  <c r="AY3380" i="4"/>
  <c r="J3380" i="4"/>
  <c r="BG3379" i="4"/>
  <c r="AY3379" i="4"/>
  <c r="J3379" i="4"/>
  <c r="BG3378" i="4"/>
  <c r="AY3378" i="4"/>
  <c r="J3378" i="4"/>
  <c r="BG3377" i="4"/>
  <c r="AY3377" i="4"/>
  <c r="J3377" i="4"/>
  <c r="BG3376" i="4"/>
  <c r="AY3376" i="4"/>
  <c r="J3376" i="4"/>
  <c r="BG3375" i="4"/>
  <c r="AY3375" i="4"/>
  <c r="J3375" i="4"/>
  <c r="BG3374" i="4"/>
  <c r="AY3374" i="4"/>
  <c r="J3374" i="4"/>
  <c r="BG3373" i="4"/>
  <c r="AY3373" i="4"/>
  <c r="J3373" i="4"/>
  <c r="BG3372" i="4"/>
  <c r="AY3372" i="4"/>
  <c r="J3372" i="4"/>
  <c r="BG3371" i="4"/>
  <c r="AY3371" i="4"/>
  <c r="J3371" i="4"/>
  <c r="BG3370" i="4"/>
  <c r="AY3370" i="4"/>
  <c r="J3370" i="4"/>
  <c r="BG3369" i="4"/>
  <c r="AY3369" i="4"/>
  <c r="J3369" i="4"/>
  <c r="BG3368" i="4"/>
  <c r="AY3368" i="4"/>
  <c r="J3368" i="4"/>
  <c r="BG3367" i="4"/>
  <c r="AY3367" i="4"/>
  <c r="J3367" i="4"/>
  <c r="BG3366" i="4"/>
  <c r="AY3366" i="4"/>
  <c r="J3366" i="4"/>
  <c r="BG3365" i="4"/>
  <c r="AY3365" i="4"/>
  <c r="J3365" i="4"/>
  <c r="BG3364" i="4"/>
  <c r="J3364" i="4"/>
  <c r="BG3363" i="4"/>
  <c r="AY3363" i="4"/>
  <c r="J3363" i="4"/>
  <c r="BG3362" i="4"/>
  <c r="AY3362" i="4"/>
  <c r="J3362" i="4"/>
  <c r="BG3361" i="4"/>
  <c r="AY3361" i="4"/>
  <c r="J3361" i="4"/>
  <c r="J3360" i="4"/>
  <c r="BG3359" i="4"/>
  <c r="AY3359" i="4"/>
  <c r="J3359" i="4"/>
  <c r="BG3358" i="4"/>
  <c r="AY3358" i="4"/>
  <c r="J3358" i="4"/>
  <c r="BG3357" i="4"/>
  <c r="AY3357" i="4"/>
  <c r="J3357" i="4"/>
  <c r="BG3356" i="4"/>
  <c r="AY3356" i="4"/>
  <c r="J3356" i="4"/>
  <c r="BG3355" i="4"/>
  <c r="J3355" i="4"/>
  <c r="BG3354" i="4"/>
  <c r="AY3354" i="4"/>
  <c r="J3354" i="4"/>
  <c r="BG3353" i="4"/>
  <c r="AY3353" i="4"/>
  <c r="J3353" i="4"/>
  <c r="BG3352" i="4"/>
  <c r="AY3352" i="4"/>
  <c r="J3352" i="4"/>
  <c r="BG3351" i="4"/>
  <c r="J3351" i="4"/>
  <c r="BG3350" i="4"/>
  <c r="J3350" i="4"/>
  <c r="BG3349" i="4"/>
  <c r="J3349" i="4"/>
  <c r="BG3348" i="4"/>
  <c r="J3348" i="4"/>
  <c r="AY3347" i="4"/>
  <c r="J3347" i="4"/>
  <c r="BG3346" i="4"/>
  <c r="J3346" i="4"/>
  <c r="BG3345" i="4"/>
  <c r="J3345" i="4"/>
  <c r="BG3344" i="4"/>
  <c r="J3344" i="4"/>
  <c r="BG3343" i="4"/>
  <c r="AY3343" i="4"/>
  <c r="J3343" i="4"/>
  <c r="BG3342" i="4"/>
  <c r="AY3342" i="4"/>
  <c r="J3342" i="4"/>
  <c r="BG3341" i="4"/>
  <c r="AY3341" i="4"/>
  <c r="J3341" i="4"/>
  <c r="BG3340" i="4"/>
  <c r="AY3340" i="4"/>
  <c r="J3340" i="4"/>
  <c r="BG3339" i="4"/>
  <c r="AY3339" i="4"/>
  <c r="J3339" i="4"/>
  <c r="BG3338" i="4"/>
  <c r="AY3338" i="4"/>
  <c r="J3338" i="4"/>
  <c r="BG3337" i="4"/>
  <c r="AY3337" i="4"/>
  <c r="J3337" i="4"/>
  <c r="BG3336" i="4"/>
  <c r="AY3336" i="4"/>
  <c r="J3336" i="4"/>
  <c r="BG3335" i="4"/>
  <c r="AY3335" i="4"/>
  <c r="J3335" i="4"/>
  <c r="BG3334" i="4"/>
  <c r="AY3334" i="4"/>
  <c r="J3334" i="4"/>
  <c r="BG3333" i="4"/>
  <c r="AY3333" i="4"/>
  <c r="J3333" i="4"/>
  <c r="BG3332" i="4"/>
  <c r="AY3332" i="4"/>
  <c r="J3332" i="4"/>
  <c r="BG3331" i="4"/>
  <c r="AY3331" i="4"/>
  <c r="J3331" i="4"/>
  <c r="BG3330" i="4"/>
  <c r="AY3330" i="4"/>
  <c r="J3330" i="4"/>
  <c r="BG3329" i="4"/>
  <c r="AY3329" i="4"/>
  <c r="J3329" i="4"/>
  <c r="BG3328" i="4"/>
  <c r="AY3328" i="4"/>
  <c r="J3328" i="4"/>
  <c r="BG3327" i="4"/>
  <c r="AY3327" i="4"/>
  <c r="J3327" i="4"/>
  <c r="BG3326" i="4"/>
  <c r="AY3326" i="4"/>
  <c r="J3326" i="4"/>
  <c r="BG3325" i="4"/>
  <c r="AY3325" i="4"/>
  <c r="J3325" i="4"/>
  <c r="BG3324" i="4"/>
  <c r="AY3324" i="4"/>
  <c r="J3324" i="4"/>
  <c r="BG3323" i="4"/>
  <c r="AY3323" i="4"/>
  <c r="J3323" i="4"/>
  <c r="BG3322" i="4"/>
  <c r="AY3322" i="4"/>
  <c r="J3322" i="4"/>
  <c r="BG3321" i="4"/>
  <c r="AY3321" i="4"/>
  <c r="J3321" i="4"/>
  <c r="BG3320" i="4"/>
  <c r="J3320" i="4"/>
  <c r="BG3319" i="4"/>
  <c r="AY3319" i="4"/>
  <c r="J3319" i="4"/>
  <c r="BG3318" i="4"/>
  <c r="AY3318" i="4"/>
  <c r="J3318" i="4"/>
  <c r="BG3317" i="4"/>
  <c r="AY3317" i="4"/>
  <c r="J3317" i="4"/>
  <c r="BG3316" i="4"/>
  <c r="AY3316" i="4"/>
  <c r="J3316" i="4"/>
  <c r="BG3315" i="4"/>
  <c r="AY3315" i="4"/>
  <c r="J3315" i="4"/>
  <c r="BG3314" i="4"/>
  <c r="AY3314" i="4"/>
  <c r="J3314" i="4"/>
  <c r="BG3313" i="4"/>
  <c r="AY3313" i="4"/>
  <c r="J3313" i="4"/>
  <c r="BG3312" i="4"/>
  <c r="AY3312" i="4"/>
  <c r="J3312" i="4"/>
  <c r="BG3311" i="4"/>
  <c r="AY3311" i="4"/>
  <c r="J3311" i="4"/>
  <c r="BG3310" i="4"/>
  <c r="AY3310" i="4"/>
  <c r="J3310" i="4"/>
  <c r="BG3309" i="4"/>
  <c r="AY3309" i="4"/>
  <c r="J3309" i="4"/>
  <c r="BG3308" i="4"/>
  <c r="AY3308" i="4"/>
  <c r="J3308" i="4"/>
  <c r="BG3307" i="4"/>
  <c r="AY3307" i="4"/>
  <c r="J3307" i="4"/>
  <c r="BG3306" i="4"/>
  <c r="AY3306" i="4"/>
  <c r="J3306" i="4"/>
  <c r="BG3305" i="4"/>
  <c r="AY3305" i="4"/>
  <c r="J3305" i="4"/>
  <c r="BG3304" i="4"/>
  <c r="AY3304" i="4"/>
  <c r="J3304" i="4"/>
  <c r="BG3303" i="4"/>
  <c r="AY3303" i="4"/>
  <c r="J3303" i="4"/>
  <c r="BG3302" i="4"/>
  <c r="AY3302" i="4"/>
  <c r="J3302" i="4"/>
  <c r="BG3301" i="4"/>
  <c r="AY3301" i="4"/>
  <c r="J3301" i="4"/>
  <c r="BG3300" i="4"/>
  <c r="AY3300" i="4"/>
  <c r="J3300" i="4"/>
  <c r="BG3298" i="4"/>
  <c r="J3298" i="4"/>
  <c r="BG3297" i="4"/>
  <c r="AY3297" i="4"/>
  <c r="J3297" i="4"/>
  <c r="BG3296" i="4"/>
  <c r="AY3296" i="4"/>
  <c r="J3296" i="4"/>
  <c r="BG3295" i="4"/>
  <c r="AY3295" i="4"/>
  <c r="J3295" i="4"/>
  <c r="BG3294" i="4"/>
  <c r="AY3294" i="4"/>
  <c r="J3294" i="4"/>
  <c r="BG3293" i="4"/>
  <c r="AY3293" i="4"/>
  <c r="J3293" i="4"/>
  <c r="BG3292" i="4"/>
  <c r="AY3292" i="4"/>
  <c r="J3292" i="4"/>
  <c r="BG3291" i="4"/>
  <c r="AY3291" i="4"/>
  <c r="J3291" i="4"/>
  <c r="BG3290" i="4"/>
  <c r="AY3290" i="4"/>
  <c r="J3290" i="4"/>
  <c r="BG3289" i="4"/>
  <c r="AY3289" i="4"/>
  <c r="J3289" i="4"/>
  <c r="BG3288" i="4"/>
  <c r="AY3288" i="4"/>
  <c r="J3288" i="4"/>
  <c r="BG3287" i="4"/>
  <c r="AY3287" i="4"/>
  <c r="J3287" i="4"/>
  <c r="BG3286" i="4"/>
  <c r="AY3286" i="4"/>
  <c r="J3286" i="4"/>
  <c r="BG3285" i="4"/>
  <c r="AY3285" i="4"/>
  <c r="J3285" i="4"/>
  <c r="AY3284" i="4"/>
  <c r="J3284" i="4"/>
  <c r="BG3283" i="4"/>
  <c r="AY3283" i="4"/>
  <c r="J3283" i="4"/>
  <c r="AY3282" i="4"/>
  <c r="J3282" i="4"/>
  <c r="BG3281" i="4"/>
  <c r="AY3281" i="4"/>
  <c r="J3281" i="4"/>
  <c r="BG3280" i="4"/>
  <c r="AY3280" i="4"/>
  <c r="J3280" i="4"/>
  <c r="BG3279" i="4"/>
  <c r="AY3279" i="4"/>
  <c r="J3279" i="4"/>
  <c r="BG3278" i="4"/>
  <c r="AY3278" i="4"/>
  <c r="J3278" i="4"/>
  <c r="BG3277" i="4"/>
  <c r="AY3277" i="4"/>
  <c r="J3277" i="4"/>
  <c r="BG3276" i="4"/>
  <c r="AY3276" i="4"/>
  <c r="J3276" i="4"/>
  <c r="BG3275" i="4"/>
  <c r="AY3275" i="4"/>
  <c r="J3275" i="4"/>
  <c r="BG3274" i="4"/>
  <c r="AY3274" i="4"/>
  <c r="J3274" i="4"/>
  <c r="BG3273" i="4"/>
  <c r="J3273" i="4"/>
  <c r="BG3272" i="4"/>
  <c r="AY3272" i="4"/>
  <c r="J3272" i="4"/>
  <c r="BG3271" i="4"/>
  <c r="AY3271" i="4"/>
  <c r="J3271" i="4"/>
  <c r="BG3270" i="4"/>
  <c r="AY3270" i="4"/>
  <c r="J3270" i="4"/>
  <c r="BG3269" i="4"/>
  <c r="AY3269" i="4"/>
  <c r="J3269" i="4"/>
  <c r="BG3268" i="4"/>
  <c r="AY3268" i="4"/>
  <c r="J3268" i="4"/>
  <c r="BG3267" i="4"/>
  <c r="AY3267" i="4"/>
  <c r="J3267" i="4"/>
  <c r="BG3266" i="4"/>
  <c r="AY3266" i="4"/>
  <c r="J3266" i="4"/>
  <c r="BG3265" i="4"/>
  <c r="AY3265" i="4"/>
  <c r="J3265" i="4"/>
  <c r="BG3264" i="4"/>
  <c r="AY3264" i="4"/>
  <c r="J3264" i="4"/>
  <c r="BG3263" i="4"/>
  <c r="AY3263" i="4"/>
  <c r="J3263" i="4"/>
  <c r="BG3262" i="4"/>
  <c r="AY3262" i="4"/>
  <c r="J3262" i="4"/>
  <c r="BG3261" i="4"/>
  <c r="AY3261" i="4"/>
  <c r="J3261" i="4"/>
  <c r="BG3260" i="4"/>
  <c r="AY3260" i="4"/>
  <c r="J3260" i="4"/>
  <c r="BG3259" i="4"/>
  <c r="AY3259" i="4"/>
  <c r="J3259" i="4"/>
  <c r="BG3258" i="4"/>
  <c r="AY3258" i="4"/>
  <c r="J3258" i="4"/>
  <c r="BG3257" i="4"/>
  <c r="AY3257" i="4"/>
  <c r="J3257" i="4"/>
  <c r="BG3256" i="4"/>
  <c r="AY3256" i="4"/>
  <c r="J3256" i="4"/>
  <c r="BG3255" i="4"/>
  <c r="AY3255" i="4"/>
  <c r="J3255" i="4"/>
  <c r="BG3254" i="4"/>
  <c r="AY3254" i="4"/>
  <c r="J3254" i="4"/>
  <c r="BG3253" i="4"/>
  <c r="AY3253" i="4"/>
  <c r="J3253" i="4"/>
  <c r="BG3252" i="4"/>
  <c r="AY3252" i="4"/>
  <c r="J3252" i="4"/>
  <c r="BG3251" i="4"/>
  <c r="AY3251" i="4"/>
  <c r="J3251" i="4"/>
  <c r="BG3250" i="4"/>
  <c r="AY3250" i="4"/>
  <c r="J3250" i="4"/>
  <c r="BG3249" i="4"/>
  <c r="AY3249" i="4"/>
  <c r="J3249" i="4"/>
  <c r="BG3248" i="4"/>
  <c r="AY3248" i="4"/>
  <c r="J3248" i="4"/>
  <c r="BG3247" i="4"/>
  <c r="AY3247" i="4"/>
  <c r="J3247" i="4"/>
  <c r="BG3246" i="4"/>
  <c r="AY3246" i="4"/>
  <c r="J3246" i="4"/>
  <c r="BG3245" i="4"/>
  <c r="AY3245" i="4"/>
  <c r="J3245" i="4"/>
  <c r="BG3244" i="4"/>
  <c r="AY3244" i="4"/>
  <c r="J3244" i="4"/>
  <c r="BG3243" i="4"/>
  <c r="AY3243" i="4"/>
  <c r="J3243" i="4"/>
  <c r="BG3242" i="4"/>
  <c r="AY3242" i="4"/>
  <c r="J3242" i="4"/>
  <c r="BG3241" i="4"/>
  <c r="AY3241" i="4"/>
  <c r="J3241" i="4"/>
  <c r="BG3240" i="4"/>
  <c r="AY3240" i="4"/>
  <c r="J3240" i="4"/>
  <c r="BG3239" i="4"/>
  <c r="AY3239" i="4"/>
  <c r="J3239" i="4"/>
  <c r="BG3238" i="4"/>
  <c r="AY3238" i="4"/>
  <c r="J3238" i="4"/>
  <c r="BG3237" i="4"/>
  <c r="J3237" i="4"/>
  <c r="BG3236" i="4"/>
  <c r="AY3236" i="4"/>
  <c r="J3236" i="4"/>
  <c r="BG3235" i="4"/>
  <c r="AY3235" i="4"/>
  <c r="J3235" i="4"/>
  <c r="BG3234" i="4"/>
  <c r="AY3234" i="4"/>
  <c r="J3234" i="4"/>
  <c r="BG3233" i="4"/>
  <c r="AY3233" i="4"/>
  <c r="J3233" i="4"/>
  <c r="BG3232" i="4"/>
  <c r="AY3232" i="4"/>
  <c r="J3232" i="4"/>
  <c r="BG3231" i="4"/>
  <c r="AY3231" i="4"/>
  <c r="J3231" i="4"/>
  <c r="BG3230" i="4"/>
  <c r="AY3230" i="4"/>
  <c r="J3230" i="4"/>
  <c r="BG3229" i="4"/>
  <c r="AY3229" i="4"/>
  <c r="J3229" i="4"/>
  <c r="BG3228" i="4"/>
  <c r="AY3228" i="4"/>
  <c r="J3228" i="4"/>
  <c r="BG3227" i="4"/>
  <c r="AY3227" i="4"/>
  <c r="J3227" i="4"/>
  <c r="BG3226" i="4"/>
  <c r="AY3226" i="4"/>
  <c r="J3226" i="4"/>
  <c r="BG3225" i="4"/>
  <c r="AY3225" i="4"/>
  <c r="J3225" i="4"/>
  <c r="BG3224" i="4"/>
  <c r="AY3224" i="4"/>
  <c r="J3224" i="4"/>
  <c r="BG3223" i="4"/>
  <c r="AY3223" i="4"/>
  <c r="J3223" i="4"/>
  <c r="BG3222" i="4"/>
  <c r="AY3222" i="4"/>
  <c r="J3222" i="4"/>
  <c r="BG3221" i="4"/>
  <c r="AY3221" i="4"/>
  <c r="J3221" i="4"/>
  <c r="BG3220" i="4"/>
  <c r="AY3220" i="4"/>
  <c r="J3220" i="4"/>
  <c r="BG3219" i="4"/>
  <c r="AY3219" i="4"/>
  <c r="J3219" i="4"/>
  <c r="BG3218" i="4"/>
  <c r="AY3218" i="4"/>
  <c r="J3218" i="4"/>
  <c r="BG3217" i="4"/>
  <c r="AY3217" i="4"/>
  <c r="J3217" i="4"/>
  <c r="BG3216" i="4"/>
  <c r="AY3216" i="4"/>
  <c r="J3216" i="4"/>
  <c r="BG3215" i="4"/>
  <c r="AY3215" i="4"/>
  <c r="J3215" i="4"/>
  <c r="BG3214" i="4"/>
  <c r="AY3214" i="4"/>
  <c r="J3214" i="4"/>
  <c r="BG3213" i="4"/>
  <c r="AY3213" i="4"/>
  <c r="J3213" i="4"/>
  <c r="BG3212" i="4"/>
  <c r="AY3212" i="4"/>
  <c r="J3212" i="4"/>
  <c r="BG3211" i="4"/>
  <c r="AY3211" i="4"/>
  <c r="J3211" i="4"/>
  <c r="BG3210" i="4"/>
  <c r="AY3210" i="4"/>
  <c r="J3210" i="4"/>
  <c r="BG3209" i="4"/>
  <c r="AY3209" i="4"/>
  <c r="J3209" i="4"/>
  <c r="BG3208" i="4"/>
  <c r="AY3208" i="4"/>
  <c r="J3208" i="4"/>
  <c r="BG3207" i="4"/>
  <c r="AY3207" i="4"/>
  <c r="J3207" i="4"/>
  <c r="BG3206" i="4"/>
  <c r="AY3206" i="4"/>
  <c r="J3206" i="4"/>
  <c r="BG3205" i="4"/>
  <c r="AY3205" i="4"/>
  <c r="J3205" i="4"/>
  <c r="BG3204" i="4"/>
  <c r="AY3204" i="4"/>
  <c r="J3204" i="4"/>
  <c r="BG3203" i="4"/>
  <c r="AY3203" i="4"/>
  <c r="J3203" i="4"/>
  <c r="BG3202" i="4"/>
  <c r="AY3202" i="4"/>
  <c r="J3202" i="4"/>
  <c r="BG3201" i="4"/>
  <c r="AY3201" i="4"/>
  <c r="J3201" i="4"/>
  <c r="BG3200" i="4"/>
  <c r="AY3200" i="4"/>
  <c r="J3200" i="4"/>
  <c r="BG3199" i="4"/>
  <c r="AY3199" i="4"/>
  <c r="J3199" i="4"/>
  <c r="BG3198" i="4"/>
  <c r="AY3198" i="4"/>
  <c r="J3198" i="4"/>
  <c r="BG3197" i="4"/>
  <c r="AY3197" i="4"/>
  <c r="J3197" i="4"/>
  <c r="BG3196" i="4"/>
  <c r="AY3196" i="4"/>
  <c r="J3196" i="4"/>
  <c r="BG3195" i="4"/>
  <c r="AY3195" i="4"/>
  <c r="J3195" i="4"/>
  <c r="BG3194" i="4"/>
  <c r="AY3194" i="4"/>
  <c r="J3194" i="4"/>
  <c r="BG3193" i="4"/>
  <c r="AY3193" i="4"/>
  <c r="J3193" i="4"/>
  <c r="BG3192" i="4"/>
  <c r="AY3192" i="4"/>
  <c r="J3192" i="4"/>
  <c r="BG3191" i="4"/>
  <c r="AY3191" i="4"/>
  <c r="J3191" i="4"/>
  <c r="BG3190" i="4"/>
  <c r="AY3190" i="4"/>
  <c r="J3190" i="4"/>
  <c r="BG3189" i="4"/>
  <c r="AY3189" i="4"/>
  <c r="J3189" i="4"/>
  <c r="BG3188" i="4"/>
  <c r="AY3188" i="4"/>
  <c r="J3188" i="4"/>
  <c r="BG3187" i="4"/>
  <c r="AY3187" i="4"/>
  <c r="J3187" i="4"/>
  <c r="BG3186" i="4"/>
  <c r="AY3186" i="4"/>
  <c r="J3186" i="4"/>
  <c r="BG3185" i="4"/>
  <c r="AY3185" i="4"/>
  <c r="J3185" i="4"/>
  <c r="BG3184" i="4"/>
  <c r="AY3184" i="4"/>
  <c r="J3184" i="4"/>
  <c r="BG3183" i="4"/>
  <c r="AY3183" i="4"/>
  <c r="J3183" i="4"/>
  <c r="BG3182" i="4"/>
  <c r="AY3182" i="4"/>
  <c r="J3182" i="4"/>
  <c r="BG3181" i="4"/>
  <c r="AY3181" i="4"/>
  <c r="J3181" i="4"/>
  <c r="BG3180" i="4"/>
  <c r="AY3180" i="4"/>
  <c r="J3180" i="4"/>
  <c r="BG3179" i="4"/>
  <c r="AY3179" i="4"/>
  <c r="J3179" i="4"/>
  <c r="BG3178" i="4"/>
  <c r="AY3178" i="4"/>
  <c r="J3178" i="4"/>
  <c r="BG3177" i="4"/>
  <c r="AY3177" i="4"/>
  <c r="J3177" i="4"/>
  <c r="BG3176" i="4"/>
  <c r="AY3176" i="4"/>
  <c r="J3176" i="4"/>
  <c r="BG3175" i="4"/>
  <c r="AY3175" i="4"/>
  <c r="J3175" i="4"/>
  <c r="BG3174" i="4"/>
  <c r="AY3174" i="4"/>
  <c r="J3174" i="4"/>
  <c r="BG3173" i="4"/>
  <c r="AY3173" i="4"/>
  <c r="J3173" i="4"/>
  <c r="BG3172" i="4"/>
  <c r="AY3172" i="4"/>
  <c r="J3172" i="4"/>
  <c r="BG3171" i="4"/>
  <c r="AY3171" i="4"/>
  <c r="J3171" i="4"/>
  <c r="BG3170" i="4"/>
  <c r="AY3170" i="4"/>
  <c r="J3170" i="4"/>
  <c r="BG3169" i="4"/>
  <c r="AY3169" i="4"/>
  <c r="J3169" i="4"/>
  <c r="BG3168" i="4"/>
  <c r="AY3168" i="4"/>
  <c r="J3168" i="4"/>
  <c r="BG3167" i="4"/>
  <c r="AY3167" i="4"/>
  <c r="J3167" i="4"/>
  <c r="BG3166" i="4"/>
  <c r="AY3166" i="4"/>
  <c r="J3166" i="4"/>
  <c r="BG3165" i="4"/>
  <c r="AY3165" i="4"/>
  <c r="J3165" i="4"/>
  <c r="BG3164" i="4"/>
  <c r="AY3164" i="4"/>
  <c r="J3164" i="4"/>
  <c r="BG3163" i="4"/>
  <c r="AY3163" i="4"/>
  <c r="J3163" i="4"/>
  <c r="BG3162" i="4"/>
  <c r="AY3162" i="4"/>
  <c r="J3162" i="4"/>
  <c r="BG3161" i="4"/>
  <c r="AY3161" i="4"/>
  <c r="J3161" i="4"/>
  <c r="BG3160" i="4"/>
  <c r="AY3160" i="4"/>
  <c r="J3160" i="4"/>
  <c r="BG3159" i="4"/>
  <c r="AY3159" i="4"/>
  <c r="J3159" i="4"/>
  <c r="BG3158" i="4"/>
  <c r="AY3158" i="4"/>
  <c r="J3158" i="4"/>
  <c r="BG3157" i="4"/>
  <c r="AY3157" i="4"/>
  <c r="J3157" i="4"/>
  <c r="BG3156" i="4"/>
  <c r="AY3156" i="4"/>
  <c r="J3156" i="4"/>
  <c r="BG3155" i="4"/>
  <c r="AY3155" i="4"/>
  <c r="J3155" i="4"/>
  <c r="BG3154" i="4"/>
  <c r="AY3154" i="4"/>
  <c r="J3154" i="4"/>
  <c r="BG3153" i="4"/>
  <c r="AY3153" i="4"/>
  <c r="J3153" i="4"/>
  <c r="BG3152" i="4"/>
  <c r="AY3152" i="4"/>
  <c r="J3152" i="4"/>
  <c r="BG3151" i="4"/>
  <c r="AY3151" i="4"/>
  <c r="J3151" i="4"/>
  <c r="BG3150" i="4"/>
  <c r="AY3150" i="4"/>
  <c r="J3150" i="4"/>
  <c r="BG3149" i="4"/>
  <c r="AY3149" i="4"/>
  <c r="J3149" i="4"/>
  <c r="BG3148" i="4"/>
  <c r="AY3148" i="4"/>
  <c r="J3148" i="4"/>
  <c r="BG3147" i="4"/>
  <c r="J3147" i="4"/>
  <c r="AY3146" i="4"/>
  <c r="J3146" i="4"/>
  <c r="BG3145" i="4"/>
  <c r="AY3145" i="4"/>
  <c r="J3145" i="4"/>
  <c r="BG3144" i="4"/>
  <c r="AY3144" i="4"/>
  <c r="J3144" i="4"/>
  <c r="BG3143" i="4"/>
  <c r="AY3143" i="4"/>
  <c r="J3143" i="4"/>
  <c r="BG3142" i="4"/>
  <c r="AY3142" i="4"/>
  <c r="J3142" i="4"/>
  <c r="BG3141" i="4"/>
  <c r="AY3141" i="4"/>
  <c r="J3141" i="4"/>
  <c r="BG3140" i="4"/>
  <c r="AY3140" i="4"/>
  <c r="J3140" i="4"/>
  <c r="AY3139" i="4"/>
  <c r="J3139" i="4"/>
  <c r="BG3138" i="4"/>
  <c r="AY3138" i="4"/>
  <c r="J3138" i="4"/>
  <c r="BG3137" i="4"/>
  <c r="AY3137" i="4"/>
  <c r="J3137" i="4"/>
  <c r="BG3136" i="4"/>
  <c r="AY3136" i="4"/>
  <c r="J3136" i="4"/>
  <c r="BG3135" i="4"/>
  <c r="AY3135" i="4"/>
  <c r="J3135" i="4"/>
  <c r="BG3134" i="4"/>
  <c r="AY3134" i="4"/>
  <c r="J3134" i="4"/>
  <c r="BG3133" i="4"/>
  <c r="AY3133" i="4"/>
  <c r="J3133" i="4"/>
  <c r="BG3132" i="4"/>
  <c r="AY3132" i="4"/>
  <c r="J3132" i="4"/>
  <c r="BG3131" i="4"/>
  <c r="AY3131" i="4"/>
  <c r="J3131" i="4"/>
  <c r="BG3130" i="4"/>
  <c r="AY3130" i="4"/>
  <c r="J3130" i="4"/>
  <c r="AY3129" i="4"/>
  <c r="J3129" i="4"/>
  <c r="BG3128" i="4"/>
  <c r="AY3128" i="4"/>
  <c r="J3128" i="4"/>
  <c r="BG3127" i="4"/>
  <c r="AY3127" i="4"/>
  <c r="J3127" i="4"/>
  <c r="BG3126" i="4"/>
  <c r="AY3126" i="4"/>
  <c r="J3126" i="4"/>
  <c r="BG3125" i="4"/>
  <c r="AY3125" i="4"/>
  <c r="J3125" i="4"/>
  <c r="BG3124" i="4"/>
  <c r="AY3124" i="4"/>
  <c r="J3124" i="4"/>
  <c r="BG3123" i="4"/>
  <c r="AY3123" i="4"/>
  <c r="J3123" i="4"/>
  <c r="BG3121" i="4"/>
  <c r="AY3121" i="4"/>
  <c r="J3121" i="4"/>
  <c r="BG3120" i="4"/>
  <c r="AY3120" i="4"/>
  <c r="J3120" i="4"/>
  <c r="BG3119" i="4"/>
  <c r="J3119" i="4"/>
  <c r="BG3118" i="4"/>
  <c r="AY3118" i="4"/>
  <c r="J3118" i="4"/>
  <c r="BG3117" i="4"/>
  <c r="AY3117" i="4"/>
  <c r="J3117" i="4"/>
  <c r="BG3116" i="4"/>
  <c r="AY3116" i="4"/>
  <c r="J3116" i="4"/>
  <c r="BG3115" i="4"/>
  <c r="AY3115" i="4"/>
  <c r="J3115" i="4"/>
  <c r="BG3114" i="4"/>
  <c r="AY3114" i="4"/>
  <c r="J3114" i="4"/>
  <c r="BG3113" i="4"/>
  <c r="AY3113" i="4"/>
  <c r="J3113" i="4"/>
  <c r="BG3112" i="4"/>
  <c r="AY3112" i="4"/>
  <c r="J3112" i="4"/>
  <c r="BG3111" i="4"/>
  <c r="AY3111" i="4"/>
  <c r="J3111" i="4"/>
  <c r="BG3110" i="4"/>
  <c r="AY3110" i="4"/>
  <c r="J3110" i="4"/>
  <c r="BG3109" i="4"/>
  <c r="AY3109" i="4"/>
  <c r="J3109" i="4"/>
  <c r="BG3108" i="4"/>
  <c r="AY3108" i="4"/>
  <c r="J3108" i="4"/>
  <c r="BG3107" i="4"/>
  <c r="AY3107" i="4"/>
  <c r="J3107" i="4"/>
  <c r="BG3106" i="4"/>
  <c r="AY3106" i="4"/>
  <c r="J3106" i="4"/>
  <c r="BG3105" i="4"/>
  <c r="AY3105" i="4"/>
  <c r="J3105" i="4"/>
  <c r="BG3104" i="4"/>
  <c r="AY3104" i="4"/>
  <c r="J3104" i="4"/>
  <c r="BG3103" i="4"/>
  <c r="AY3103" i="4"/>
  <c r="J3103" i="4"/>
  <c r="BG3102" i="4"/>
  <c r="AY3102" i="4"/>
  <c r="J3102" i="4"/>
  <c r="BG3101" i="4"/>
  <c r="AY3101" i="4"/>
  <c r="J3101" i="4"/>
  <c r="BG3100" i="4"/>
  <c r="AY3100" i="4"/>
  <c r="J3100" i="4"/>
  <c r="BG3099" i="4"/>
  <c r="AY3099" i="4"/>
  <c r="J3099" i="4"/>
  <c r="BG3098" i="4"/>
  <c r="AY3098" i="4"/>
  <c r="J3098" i="4"/>
  <c r="BG3097" i="4"/>
  <c r="AY3097" i="4"/>
  <c r="J3097" i="4"/>
  <c r="BG3096" i="4"/>
  <c r="AY3096" i="4"/>
  <c r="J3096" i="4"/>
  <c r="BG3095" i="4"/>
  <c r="AY3095" i="4"/>
  <c r="J3095" i="4"/>
  <c r="BG3094" i="4"/>
  <c r="AY3094" i="4"/>
  <c r="J3094" i="4"/>
  <c r="BG3093" i="4"/>
  <c r="AY3093" i="4"/>
  <c r="J3093" i="4"/>
  <c r="BG3092" i="4"/>
  <c r="AY3092" i="4"/>
  <c r="J3092" i="4"/>
  <c r="BG3091" i="4"/>
  <c r="AY3091" i="4"/>
  <c r="J3091" i="4"/>
  <c r="BG3090" i="4"/>
  <c r="AY3090" i="4"/>
  <c r="J3090" i="4"/>
  <c r="BG3089" i="4"/>
  <c r="AY3089" i="4"/>
  <c r="J3089" i="4"/>
  <c r="BG3088" i="4"/>
  <c r="AY3088" i="4"/>
  <c r="J3088" i="4"/>
  <c r="BG3087" i="4"/>
  <c r="AY3087" i="4"/>
  <c r="J3087" i="4"/>
  <c r="BG3086" i="4"/>
  <c r="AY3086" i="4"/>
  <c r="J3086" i="4"/>
  <c r="AY3085" i="4"/>
  <c r="J3085" i="4"/>
  <c r="BG3084" i="4"/>
  <c r="AY3084" i="4"/>
  <c r="J3084" i="4"/>
  <c r="BG3083" i="4"/>
  <c r="AY3083" i="4"/>
  <c r="J3083" i="4"/>
  <c r="BG3082" i="4"/>
  <c r="AY3082" i="4"/>
  <c r="J3082" i="4"/>
  <c r="BG3081" i="4"/>
  <c r="AY3081" i="4"/>
  <c r="J3081" i="4"/>
  <c r="BG3080" i="4"/>
  <c r="AY3080" i="4"/>
  <c r="J3080" i="4"/>
  <c r="BG3079" i="4"/>
  <c r="AY3079" i="4"/>
  <c r="J3079" i="4"/>
  <c r="BG3078" i="4"/>
  <c r="AY3078" i="4"/>
  <c r="J3078" i="4"/>
  <c r="BG3077" i="4"/>
  <c r="AY3077" i="4"/>
  <c r="J3077" i="4"/>
  <c r="BG3076" i="4"/>
  <c r="AY3076" i="4"/>
  <c r="J3076" i="4"/>
  <c r="BG3075" i="4"/>
  <c r="AY3075" i="4"/>
  <c r="J3075" i="4"/>
  <c r="BG3074" i="4"/>
  <c r="AY3074" i="4"/>
  <c r="J3074" i="4"/>
  <c r="BG3073" i="4"/>
  <c r="AY3073" i="4"/>
  <c r="J3073" i="4"/>
  <c r="BG3072" i="4"/>
  <c r="AY3072" i="4"/>
  <c r="J3072" i="4"/>
  <c r="BG3071" i="4"/>
  <c r="AY3071" i="4"/>
  <c r="J3071" i="4"/>
  <c r="BG3070" i="4"/>
  <c r="AY3070" i="4"/>
  <c r="J3070" i="4"/>
  <c r="BG3069" i="4"/>
  <c r="AY3069" i="4"/>
  <c r="J3069" i="4"/>
  <c r="BG3068" i="4"/>
  <c r="AY3068" i="4"/>
  <c r="J3068" i="4"/>
  <c r="BG3067" i="4"/>
  <c r="AY3067" i="4"/>
  <c r="J3067" i="4"/>
  <c r="BG3066" i="4"/>
  <c r="AY3066" i="4"/>
  <c r="J3066" i="4"/>
  <c r="BG3065" i="4"/>
  <c r="AY3065" i="4"/>
  <c r="J3065" i="4"/>
  <c r="BG3064" i="4"/>
  <c r="AY3064" i="4"/>
  <c r="J3064" i="4"/>
  <c r="BG3063" i="4"/>
  <c r="AY3063" i="4"/>
  <c r="J3063" i="4"/>
  <c r="BG3062" i="4"/>
  <c r="AY3062" i="4"/>
  <c r="J3062" i="4"/>
  <c r="BG3061" i="4"/>
  <c r="AY3061" i="4"/>
  <c r="J3061" i="4"/>
  <c r="BG3060" i="4"/>
  <c r="AY3060" i="4"/>
  <c r="J3060" i="4"/>
  <c r="BG3059" i="4"/>
  <c r="AY3059" i="4"/>
  <c r="J3059" i="4"/>
  <c r="BG3058" i="4"/>
  <c r="AY3058" i="4"/>
  <c r="J3058" i="4"/>
  <c r="BG3057" i="4"/>
  <c r="AY3057" i="4"/>
  <c r="J3057" i="4"/>
  <c r="BG3056" i="4"/>
  <c r="AY3056" i="4"/>
  <c r="J3056" i="4"/>
  <c r="BG3055" i="4"/>
  <c r="AY3055" i="4"/>
  <c r="J3055" i="4"/>
  <c r="BG3054" i="4"/>
  <c r="AY3054" i="4"/>
  <c r="J3054" i="4"/>
  <c r="BG3053" i="4"/>
  <c r="AY3053" i="4"/>
  <c r="J3053" i="4"/>
  <c r="BG3052" i="4"/>
  <c r="AY3052" i="4"/>
  <c r="J3052" i="4"/>
  <c r="BG3051" i="4"/>
  <c r="AY3051" i="4"/>
  <c r="J3051" i="4"/>
  <c r="BG3050" i="4"/>
  <c r="AY3050" i="4"/>
  <c r="J3050" i="4"/>
  <c r="BG3049" i="4"/>
  <c r="AY3049" i="4"/>
  <c r="J3049" i="4"/>
  <c r="BG3048" i="4"/>
  <c r="AY3048" i="4"/>
  <c r="J3048" i="4"/>
  <c r="BG3047" i="4"/>
  <c r="AY3047" i="4"/>
  <c r="J3047" i="4"/>
  <c r="BG3046" i="4"/>
  <c r="AY3046" i="4"/>
  <c r="J3046" i="4"/>
  <c r="BG3045" i="4"/>
  <c r="AY3045" i="4"/>
  <c r="J3045" i="4"/>
  <c r="BG3044" i="4"/>
  <c r="AY3044" i="4"/>
  <c r="J3044" i="4"/>
  <c r="BG3043" i="4"/>
  <c r="AY3043" i="4"/>
  <c r="J3043" i="4"/>
  <c r="BG3042" i="4"/>
  <c r="AY3042" i="4"/>
  <c r="J3042" i="4"/>
  <c r="BG3041" i="4"/>
  <c r="AY3041" i="4"/>
  <c r="J3041" i="4"/>
  <c r="BG3040" i="4"/>
  <c r="AY3040" i="4"/>
  <c r="J3040" i="4"/>
  <c r="BG3039" i="4"/>
  <c r="AY3039" i="4"/>
  <c r="J3039" i="4"/>
  <c r="BG3038" i="4"/>
  <c r="AY3038" i="4"/>
  <c r="J3038" i="4"/>
  <c r="BG3037" i="4"/>
  <c r="AY3037" i="4"/>
  <c r="J3037" i="4"/>
  <c r="BG3036" i="4"/>
  <c r="AY3036" i="4"/>
  <c r="J3036" i="4"/>
  <c r="BG3035" i="4"/>
  <c r="AY3035" i="4"/>
  <c r="J3035" i="4"/>
  <c r="BG3034" i="4"/>
  <c r="AY3034" i="4"/>
  <c r="J3034" i="4"/>
  <c r="BG3033" i="4"/>
  <c r="AY3033" i="4"/>
  <c r="J3033" i="4"/>
  <c r="BG3032" i="4"/>
  <c r="AY3032" i="4"/>
  <c r="J3032" i="4"/>
  <c r="BG3031" i="4"/>
  <c r="AY3031" i="4"/>
  <c r="J3031" i="4"/>
  <c r="BG3030" i="4"/>
  <c r="AY3030" i="4"/>
  <c r="J3030" i="4"/>
  <c r="BG3029" i="4"/>
  <c r="J3029" i="4"/>
  <c r="BG3028" i="4"/>
  <c r="AY3028" i="4"/>
  <c r="J3028" i="4"/>
  <c r="BG3027" i="4"/>
  <c r="AY3027" i="4"/>
  <c r="J3027" i="4"/>
  <c r="BG3026" i="4"/>
  <c r="AY3026" i="4"/>
  <c r="J3026" i="4"/>
  <c r="BG3025" i="4"/>
  <c r="AY3025" i="4"/>
  <c r="J3025" i="4"/>
  <c r="BG3024" i="4"/>
  <c r="J3024" i="4"/>
  <c r="BG3023" i="4"/>
  <c r="AY3023" i="4"/>
  <c r="J3023" i="4"/>
  <c r="BG3022" i="4"/>
  <c r="AY3022" i="4"/>
  <c r="J3022" i="4"/>
  <c r="BG3021" i="4"/>
  <c r="AY3021" i="4"/>
  <c r="J3021" i="4"/>
  <c r="BG3020" i="4"/>
  <c r="AY3020" i="4"/>
  <c r="J3020" i="4"/>
  <c r="BG3019" i="4"/>
  <c r="AY3019" i="4"/>
  <c r="J3019" i="4"/>
  <c r="BG3018" i="4"/>
  <c r="AY3018" i="4"/>
  <c r="J3018" i="4"/>
  <c r="BG3017" i="4"/>
  <c r="AY3017" i="4"/>
  <c r="J3017" i="4"/>
  <c r="BG3016" i="4"/>
  <c r="AY3016" i="4"/>
  <c r="J3016" i="4"/>
  <c r="BG3015" i="4"/>
  <c r="AY3015" i="4"/>
  <c r="J3015" i="4"/>
  <c r="BG3014" i="4"/>
  <c r="AY3014" i="4"/>
  <c r="J3014" i="4"/>
  <c r="BG3013" i="4"/>
  <c r="AY3013" i="4"/>
  <c r="J3013" i="4"/>
  <c r="BG3012" i="4"/>
  <c r="AY3012" i="4"/>
  <c r="J3012" i="4"/>
  <c r="BG3011" i="4"/>
  <c r="J3011" i="4"/>
  <c r="AY3010" i="4"/>
  <c r="J3010" i="4"/>
  <c r="BG3009" i="4"/>
  <c r="AY3009" i="4"/>
  <c r="J3009" i="4"/>
  <c r="BG3008" i="4"/>
  <c r="AY3008" i="4"/>
  <c r="J3008" i="4"/>
  <c r="BG3007" i="4"/>
  <c r="AY3007" i="4"/>
  <c r="J3007" i="4"/>
  <c r="BG3006" i="4"/>
  <c r="AY3006" i="4"/>
  <c r="J3006" i="4"/>
  <c r="BG3005" i="4"/>
  <c r="AY3005" i="4"/>
  <c r="J3005" i="4"/>
  <c r="BG3004" i="4"/>
  <c r="AY3004" i="4"/>
  <c r="J3004" i="4"/>
  <c r="BG3003" i="4"/>
  <c r="AY3003" i="4"/>
  <c r="J3003" i="4"/>
  <c r="BG3002" i="4"/>
  <c r="AY3002" i="4"/>
  <c r="J3002" i="4"/>
  <c r="BG3000" i="4"/>
  <c r="J3000" i="4"/>
  <c r="BG2999" i="4"/>
  <c r="AY2999" i="4"/>
  <c r="J2999" i="4"/>
  <c r="BG2998" i="4"/>
  <c r="AY2998" i="4"/>
  <c r="J2998" i="4"/>
  <c r="AY2997" i="4"/>
  <c r="J2997" i="4"/>
  <c r="AY2996" i="4"/>
  <c r="J2996" i="4"/>
  <c r="BG2995" i="4"/>
  <c r="J2995" i="4"/>
  <c r="BG2994" i="4"/>
  <c r="AY2994" i="4"/>
  <c r="J2994" i="4"/>
  <c r="BG2993" i="4"/>
  <c r="AY2993" i="4"/>
  <c r="J2993" i="4"/>
  <c r="BG2992" i="4"/>
  <c r="J2992" i="4"/>
  <c r="BG2991" i="4"/>
  <c r="AY2991" i="4"/>
  <c r="J2991" i="4"/>
  <c r="BG2990" i="4"/>
  <c r="AY2990" i="4"/>
  <c r="J2990" i="4"/>
  <c r="BG2989" i="4"/>
  <c r="AY2989" i="4"/>
  <c r="J2989" i="4"/>
  <c r="J2988" i="4"/>
  <c r="BG2987" i="4"/>
  <c r="AY2987" i="4"/>
  <c r="J2987" i="4"/>
  <c r="BG2986" i="4"/>
  <c r="AY2986" i="4"/>
  <c r="J2986" i="4"/>
  <c r="BG2985" i="4"/>
  <c r="AY2985" i="4"/>
  <c r="J2985" i="4"/>
  <c r="BG2984" i="4"/>
  <c r="AY2984" i="4"/>
  <c r="J2984" i="4"/>
  <c r="BG2983" i="4"/>
  <c r="AY2983" i="4"/>
  <c r="J2983" i="4"/>
  <c r="BG2982" i="4"/>
  <c r="AY2982" i="4"/>
  <c r="J2982" i="4"/>
  <c r="BG2981" i="4"/>
  <c r="AY2981" i="4"/>
  <c r="J2981" i="4"/>
  <c r="BG2980" i="4"/>
  <c r="AY2980" i="4"/>
  <c r="J2980" i="4"/>
  <c r="BG2979" i="4"/>
  <c r="AY2979" i="4"/>
  <c r="J2979" i="4"/>
  <c r="BG2978" i="4"/>
  <c r="AY2978" i="4"/>
  <c r="J2978" i="4"/>
  <c r="J2977" i="4"/>
  <c r="BG2976" i="4"/>
  <c r="AY2976" i="4"/>
  <c r="J2976" i="4"/>
  <c r="BG2975" i="4"/>
  <c r="AY2975" i="4"/>
  <c r="J2975" i="4"/>
  <c r="BG2974" i="4"/>
  <c r="AY2974" i="4"/>
  <c r="J2974" i="4"/>
  <c r="BG2973" i="4"/>
  <c r="AY2973" i="4"/>
  <c r="J2973" i="4"/>
  <c r="BG2972" i="4"/>
  <c r="AY2972" i="4"/>
  <c r="J2972" i="4"/>
  <c r="BG2971" i="4"/>
  <c r="AY2971" i="4"/>
  <c r="J2971" i="4"/>
  <c r="BG2970" i="4"/>
  <c r="AY2970" i="4"/>
  <c r="J2970" i="4"/>
  <c r="BG2969" i="4"/>
  <c r="AY2969" i="4"/>
  <c r="J2969" i="4"/>
  <c r="BG2968" i="4"/>
  <c r="AY2968" i="4"/>
  <c r="J2968" i="4"/>
  <c r="BG2967" i="4"/>
  <c r="AY2967" i="4"/>
  <c r="J2967" i="4"/>
  <c r="BG2966" i="4"/>
  <c r="AY2966" i="4"/>
  <c r="J2966" i="4"/>
  <c r="BG2965" i="4"/>
  <c r="AY2965" i="4"/>
  <c r="J2965" i="4"/>
  <c r="BG2964" i="4"/>
  <c r="AY2964" i="4"/>
  <c r="J2964" i="4"/>
  <c r="BG2963" i="4"/>
  <c r="AY2963" i="4"/>
  <c r="J2963" i="4"/>
  <c r="BG2962" i="4"/>
  <c r="AY2962" i="4"/>
  <c r="J2962" i="4"/>
  <c r="BG2961" i="4"/>
  <c r="AY2961" i="4"/>
  <c r="J2961" i="4"/>
  <c r="BG2960" i="4"/>
  <c r="AY2960" i="4"/>
  <c r="J2960" i="4"/>
  <c r="BG2959" i="4"/>
  <c r="AY2959" i="4"/>
  <c r="J2959" i="4"/>
  <c r="BG2958" i="4"/>
  <c r="AY2958" i="4"/>
  <c r="J2958" i="4"/>
  <c r="BG2957" i="4"/>
  <c r="AY2957" i="4"/>
  <c r="J2957" i="4"/>
  <c r="BG2956" i="4"/>
  <c r="AY2956" i="4"/>
  <c r="J2956" i="4"/>
  <c r="BG2955" i="4"/>
  <c r="AY2955" i="4"/>
  <c r="J2955" i="4"/>
  <c r="BG2954" i="4"/>
  <c r="AY2954" i="4"/>
  <c r="J2954" i="4"/>
  <c r="BG2953" i="4"/>
  <c r="AY2953" i="4"/>
  <c r="J2953" i="4"/>
  <c r="BG2952" i="4"/>
  <c r="AY2952" i="4"/>
  <c r="J2952" i="4"/>
  <c r="BG2951" i="4"/>
  <c r="AY2951" i="4"/>
  <c r="J2951" i="4"/>
  <c r="BG2950" i="4"/>
  <c r="AY2950" i="4"/>
  <c r="J2950" i="4"/>
  <c r="BG2949" i="4"/>
  <c r="AY2949" i="4"/>
  <c r="J2949" i="4"/>
  <c r="AY2948" i="4"/>
  <c r="J2948" i="4"/>
  <c r="BG2947" i="4"/>
  <c r="AY2947" i="4"/>
  <c r="J2947" i="4"/>
  <c r="BG2946" i="4"/>
  <c r="AY2946" i="4"/>
  <c r="J2946" i="4"/>
  <c r="BG2945" i="4"/>
  <c r="AY2945" i="4"/>
  <c r="J2945" i="4"/>
  <c r="BG2944" i="4"/>
  <c r="AY2944" i="4"/>
  <c r="J2944" i="4"/>
  <c r="BG2943" i="4"/>
  <c r="AY2943" i="4"/>
  <c r="J2943" i="4"/>
  <c r="BG2942" i="4"/>
  <c r="AY2942" i="4"/>
  <c r="J2942" i="4"/>
  <c r="BG2941" i="4"/>
  <c r="AY2941" i="4"/>
  <c r="J2941" i="4"/>
  <c r="BG2940" i="4"/>
  <c r="AY2940" i="4"/>
  <c r="J2940" i="4"/>
  <c r="BG2939" i="4"/>
  <c r="AY2939" i="4"/>
  <c r="J2939" i="4"/>
  <c r="BG2938" i="4"/>
  <c r="AY2938" i="4"/>
  <c r="J2938" i="4"/>
  <c r="BG2937" i="4"/>
  <c r="AY2937" i="4"/>
  <c r="J2937" i="4"/>
  <c r="BG2936" i="4"/>
  <c r="AY2936" i="4"/>
  <c r="J2936" i="4"/>
  <c r="BG2935" i="4"/>
  <c r="AY2935" i="4"/>
  <c r="J2935" i="4"/>
  <c r="BG2934" i="4"/>
  <c r="AY2934" i="4"/>
  <c r="J2934" i="4"/>
  <c r="BG2933" i="4"/>
  <c r="AY2933" i="4"/>
  <c r="J2933" i="4"/>
  <c r="BG2932" i="4"/>
  <c r="AY2932" i="4"/>
  <c r="J2932" i="4"/>
  <c r="BG2931" i="4"/>
  <c r="AY2931" i="4"/>
  <c r="J2931" i="4"/>
  <c r="BG2930" i="4"/>
  <c r="AY2930" i="4"/>
  <c r="J2930" i="4"/>
  <c r="AY2929" i="4"/>
  <c r="J2929" i="4"/>
  <c r="BG2928" i="4"/>
  <c r="AY2928" i="4"/>
  <c r="J2928" i="4"/>
  <c r="BG2927" i="4"/>
  <c r="AY2927" i="4"/>
  <c r="J2927" i="4"/>
  <c r="BG2926" i="4"/>
  <c r="AY2926" i="4"/>
  <c r="J2926" i="4"/>
  <c r="AY2925" i="4"/>
  <c r="J2925" i="4"/>
  <c r="BG2924" i="4"/>
  <c r="AY2924" i="4"/>
  <c r="J2924" i="4"/>
  <c r="BG2923" i="4"/>
  <c r="AY2923" i="4"/>
  <c r="J2923" i="4"/>
  <c r="BG2922" i="4"/>
  <c r="AY2922" i="4"/>
  <c r="J2922" i="4"/>
  <c r="BG2921" i="4"/>
  <c r="J2921" i="4"/>
  <c r="BG2920" i="4"/>
  <c r="AY2920" i="4"/>
  <c r="J2920" i="4"/>
  <c r="AY2919" i="4"/>
  <c r="J2919" i="4"/>
  <c r="BG2918" i="4"/>
  <c r="AY2918" i="4"/>
  <c r="J2918" i="4"/>
  <c r="BG2917" i="4"/>
  <c r="AY2917" i="4"/>
  <c r="J2917" i="4"/>
  <c r="BG2916" i="4"/>
  <c r="AY2916" i="4"/>
  <c r="J2916" i="4"/>
  <c r="BG2915" i="4"/>
  <c r="AY2915" i="4"/>
  <c r="J2915" i="4"/>
  <c r="BG2914" i="4"/>
  <c r="J2914" i="4"/>
  <c r="BG2913" i="4"/>
  <c r="AY2913" i="4"/>
  <c r="J2913" i="4"/>
  <c r="BG2912" i="4"/>
  <c r="AY2912" i="4"/>
  <c r="J2912" i="4"/>
  <c r="BG2911" i="4"/>
  <c r="AY2911" i="4"/>
  <c r="J2911" i="4"/>
  <c r="BG2910" i="4"/>
  <c r="AY2910" i="4"/>
  <c r="J2910" i="4"/>
  <c r="BG2909" i="4"/>
  <c r="AY2909" i="4"/>
  <c r="J2909" i="4"/>
  <c r="BG2908" i="4"/>
  <c r="AY2908" i="4"/>
  <c r="J2908" i="4"/>
  <c r="BG2907" i="4"/>
  <c r="AY2907" i="4"/>
  <c r="J2907" i="4"/>
  <c r="BG2906" i="4"/>
  <c r="AY2906" i="4"/>
  <c r="J2906" i="4"/>
  <c r="BG2905" i="4"/>
  <c r="AY2905" i="4"/>
  <c r="J2905" i="4"/>
  <c r="BG2904" i="4"/>
  <c r="AY2904" i="4"/>
  <c r="J2904" i="4"/>
  <c r="BG2903" i="4"/>
  <c r="AY2903" i="4"/>
  <c r="J2903" i="4"/>
  <c r="BG2902" i="4"/>
  <c r="AY2902" i="4"/>
  <c r="J2902" i="4"/>
  <c r="BG2901" i="4"/>
  <c r="AY2901" i="4"/>
  <c r="J2901" i="4"/>
  <c r="BG2900" i="4"/>
  <c r="AY2900" i="4"/>
  <c r="J2900" i="4"/>
  <c r="BG2899" i="4"/>
  <c r="AY2899" i="4"/>
  <c r="J2899" i="4"/>
  <c r="BG2898" i="4"/>
  <c r="AY2898" i="4"/>
  <c r="J2898" i="4"/>
  <c r="BG2897" i="4"/>
  <c r="AY2897" i="4"/>
  <c r="J2897" i="4"/>
  <c r="BG2896" i="4"/>
  <c r="AY2896" i="4"/>
  <c r="J2896" i="4"/>
  <c r="BG2895" i="4"/>
  <c r="AY2895" i="4"/>
  <c r="J2895" i="4"/>
  <c r="BG2894" i="4"/>
  <c r="AY2894" i="4"/>
  <c r="J2894" i="4"/>
  <c r="BG2893" i="4"/>
  <c r="AY2893" i="4"/>
  <c r="J2893" i="4"/>
  <c r="BG2892" i="4"/>
  <c r="AY2892" i="4"/>
  <c r="J2892" i="4"/>
  <c r="BG2891" i="4"/>
  <c r="AY2891" i="4"/>
  <c r="J2891" i="4"/>
  <c r="BG2890" i="4"/>
  <c r="AY2890" i="4"/>
  <c r="J2890" i="4"/>
  <c r="BG2888" i="4"/>
  <c r="AY2888" i="4"/>
  <c r="J2888" i="4"/>
  <c r="BG2887" i="4"/>
  <c r="AY2887" i="4"/>
  <c r="J2887" i="4"/>
  <c r="BG2886" i="4"/>
  <c r="AY2886" i="4"/>
  <c r="J2886" i="4"/>
  <c r="BG2885" i="4"/>
  <c r="AY2885" i="4"/>
  <c r="J2885" i="4"/>
  <c r="BG2884" i="4"/>
  <c r="AY2884" i="4"/>
  <c r="J2884" i="4"/>
  <c r="BG2883" i="4"/>
  <c r="AY2883" i="4"/>
  <c r="J2883" i="4"/>
  <c r="BG2882" i="4"/>
  <c r="AY2882" i="4"/>
  <c r="J2882" i="4"/>
  <c r="BG2881" i="4"/>
  <c r="AY2881" i="4"/>
  <c r="J2881" i="4"/>
  <c r="BG2880" i="4"/>
  <c r="AY2880" i="4"/>
  <c r="J2880" i="4"/>
  <c r="BG2879" i="4"/>
  <c r="AY2879" i="4"/>
  <c r="J2879" i="4"/>
  <c r="BG2878" i="4"/>
  <c r="AY2878" i="4"/>
  <c r="J2878" i="4"/>
  <c r="BG2877" i="4"/>
  <c r="AY2877" i="4"/>
  <c r="J2877" i="4"/>
  <c r="BG2876" i="4"/>
  <c r="AY2876" i="4"/>
  <c r="J2876" i="4"/>
  <c r="BG2875" i="4"/>
  <c r="AY2875" i="4"/>
  <c r="J2875" i="4"/>
  <c r="BG2874" i="4"/>
  <c r="AY2874" i="4"/>
  <c r="J2874" i="4"/>
  <c r="BG2873" i="4"/>
  <c r="AY2873" i="4"/>
  <c r="J2873" i="4"/>
  <c r="BG2872" i="4"/>
  <c r="AY2872" i="4"/>
  <c r="J2872" i="4"/>
  <c r="BG2871" i="4"/>
  <c r="AY2871" i="4"/>
  <c r="J2871" i="4"/>
  <c r="BG2870" i="4"/>
  <c r="AY2870" i="4"/>
  <c r="J2870" i="4"/>
  <c r="BG2869" i="4"/>
  <c r="AY2869" i="4"/>
  <c r="J2869" i="4"/>
  <c r="BG2868" i="4"/>
  <c r="AY2868" i="4"/>
  <c r="J2868" i="4"/>
  <c r="BG2867" i="4"/>
  <c r="AY2867" i="4"/>
  <c r="J2867" i="4"/>
  <c r="BG2866" i="4"/>
  <c r="AY2866" i="4"/>
  <c r="J2866" i="4"/>
  <c r="BG2865" i="4"/>
  <c r="AY2865" i="4"/>
  <c r="J2865" i="4"/>
  <c r="BG2864" i="4"/>
  <c r="AY2864" i="4"/>
  <c r="J2864" i="4"/>
  <c r="BG2863" i="4"/>
  <c r="AY2863" i="4"/>
  <c r="J2863" i="4"/>
  <c r="BG2862" i="4"/>
  <c r="AY2862" i="4"/>
  <c r="J2862" i="4"/>
  <c r="BG2861" i="4"/>
  <c r="AY2861" i="4"/>
  <c r="J2861" i="4"/>
  <c r="BG2860" i="4"/>
  <c r="AY2860" i="4"/>
  <c r="J2860" i="4"/>
  <c r="J2859" i="4"/>
  <c r="J2858" i="4"/>
  <c r="J2857" i="4"/>
  <c r="BG2856" i="4"/>
  <c r="AY2856" i="4"/>
  <c r="J2856" i="4"/>
  <c r="BG2855" i="4"/>
  <c r="AY2855" i="4"/>
  <c r="J2855" i="4"/>
  <c r="BG2854" i="4"/>
  <c r="AY2854" i="4"/>
  <c r="J2854" i="4"/>
  <c r="BG2853" i="4"/>
  <c r="AY2853" i="4"/>
  <c r="J2853" i="4"/>
  <c r="BG2852" i="4"/>
  <c r="AY2852" i="4"/>
  <c r="J2852" i="4"/>
  <c r="BG2851" i="4"/>
  <c r="AY2851" i="4"/>
  <c r="J2851" i="4"/>
  <c r="BG2850" i="4"/>
  <c r="AY2850" i="4"/>
  <c r="J2850" i="4"/>
  <c r="BG2849" i="4"/>
  <c r="AY2849" i="4"/>
  <c r="J2849" i="4"/>
  <c r="BG2848" i="4"/>
  <c r="AY2848" i="4"/>
  <c r="J2848" i="4"/>
  <c r="BG2847" i="4"/>
  <c r="AY2847" i="4"/>
  <c r="J2847" i="4"/>
  <c r="BG2846" i="4"/>
  <c r="AY2846" i="4"/>
  <c r="J2846" i="4"/>
  <c r="BG2845" i="4"/>
  <c r="AY2845" i="4"/>
  <c r="J2845" i="4"/>
  <c r="BG2844" i="4"/>
  <c r="AY2844" i="4"/>
  <c r="J2844" i="4"/>
  <c r="BG2843" i="4"/>
  <c r="AY2843" i="4"/>
  <c r="J2843" i="4"/>
  <c r="BG2842" i="4"/>
  <c r="AY2842" i="4"/>
  <c r="J2842" i="4"/>
  <c r="BG2841" i="4"/>
  <c r="AY2841" i="4"/>
  <c r="J2841" i="4"/>
  <c r="J2840" i="4"/>
  <c r="BG2839" i="4"/>
  <c r="J2839" i="4"/>
  <c r="BG2838" i="4"/>
  <c r="AY2838" i="4"/>
  <c r="J2838" i="4"/>
  <c r="BG2837" i="4"/>
  <c r="AY2837" i="4"/>
  <c r="J2837" i="4"/>
  <c r="BG2836" i="4"/>
  <c r="AY2836" i="4"/>
  <c r="J2836" i="4"/>
  <c r="BG2835" i="4"/>
  <c r="AY2835" i="4"/>
  <c r="J2835" i="4"/>
  <c r="BG2834" i="4"/>
  <c r="AY2834" i="4"/>
  <c r="J2834" i="4"/>
  <c r="BG2833" i="4"/>
  <c r="AY2833" i="4"/>
  <c r="J2833" i="4"/>
  <c r="BG2832" i="4"/>
  <c r="AY2832" i="4"/>
  <c r="J2832" i="4"/>
  <c r="BG2831" i="4"/>
  <c r="AY2831" i="4"/>
  <c r="J2831" i="4"/>
  <c r="BG2830" i="4"/>
  <c r="AY2830" i="4"/>
  <c r="J2830" i="4"/>
  <c r="BG2829" i="4"/>
  <c r="AY2829" i="4"/>
  <c r="J2829" i="4"/>
  <c r="BG2828" i="4"/>
  <c r="AY2828" i="4"/>
  <c r="J2828" i="4"/>
  <c r="BG2827" i="4"/>
  <c r="AY2827" i="4"/>
  <c r="J2827" i="4"/>
  <c r="BG2826" i="4"/>
  <c r="AY2826" i="4"/>
  <c r="J2826" i="4"/>
  <c r="BG2825" i="4"/>
  <c r="AY2825" i="4"/>
  <c r="J2825" i="4"/>
  <c r="BG2824" i="4"/>
  <c r="AY2824" i="4"/>
  <c r="J2824" i="4"/>
  <c r="BG2823" i="4"/>
  <c r="J2823" i="4"/>
  <c r="BG2822" i="4"/>
  <c r="AY2822" i="4"/>
  <c r="J2822" i="4"/>
  <c r="BG2821" i="4"/>
  <c r="AY2821" i="4"/>
  <c r="J2821" i="4"/>
  <c r="BG2820" i="4"/>
  <c r="AY2820" i="4"/>
  <c r="J2820" i="4"/>
  <c r="BG2819" i="4"/>
  <c r="AY2819" i="4"/>
  <c r="J2819" i="4"/>
  <c r="BG2818" i="4"/>
  <c r="AY2818" i="4"/>
  <c r="J2818" i="4"/>
  <c r="BG2817" i="4"/>
  <c r="AY2817" i="4"/>
  <c r="J2817" i="4"/>
  <c r="BG2816" i="4"/>
  <c r="AY2816" i="4"/>
  <c r="J2816" i="4"/>
  <c r="BG2815" i="4"/>
  <c r="AY2815" i="4"/>
  <c r="J2815" i="4"/>
  <c r="BG2814" i="4"/>
  <c r="AY2814" i="4"/>
  <c r="J2814" i="4"/>
  <c r="BG2813" i="4"/>
  <c r="AY2813" i="4"/>
  <c r="J2813" i="4"/>
  <c r="BG2812" i="4"/>
  <c r="J2812" i="4"/>
  <c r="BG2811" i="4"/>
  <c r="AY2811" i="4"/>
  <c r="J2811" i="4"/>
  <c r="BG2810" i="4"/>
  <c r="AY2810" i="4"/>
  <c r="J2810" i="4"/>
  <c r="BG2809" i="4"/>
  <c r="AY2809" i="4"/>
  <c r="J2809" i="4"/>
  <c r="BG2808" i="4"/>
  <c r="J2808" i="4"/>
  <c r="BG2807" i="4"/>
  <c r="AY2807" i="4"/>
  <c r="J2807" i="4"/>
  <c r="BG2806" i="4"/>
  <c r="J2806" i="4"/>
  <c r="BG2805" i="4"/>
  <c r="AY2805" i="4"/>
  <c r="J2805" i="4"/>
  <c r="BG2804" i="4"/>
  <c r="AY2804" i="4"/>
  <c r="J2804" i="4"/>
  <c r="BG2803" i="4"/>
  <c r="AY2803" i="4"/>
  <c r="J2803" i="4"/>
  <c r="BG2802" i="4"/>
  <c r="AY2802" i="4"/>
  <c r="J2802" i="4"/>
  <c r="BG2801" i="4"/>
  <c r="AY2801" i="4"/>
  <c r="J2801" i="4"/>
  <c r="BG2800" i="4"/>
  <c r="AY2800" i="4"/>
  <c r="J2800" i="4"/>
  <c r="BG2799" i="4"/>
  <c r="AY2799" i="4"/>
  <c r="J2799" i="4"/>
  <c r="BG2798" i="4"/>
  <c r="J2798" i="4"/>
  <c r="BG2797" i="4"/>
  <c r="AY2797" i="4"/>
  <c r="J2797" i="4"/>
  <c r="BG2796" i="4"/>
  <c r="AY2796" i="4"/>
  <c r="J2796" i="4"/>
  <c r="BG2795" i="4"/>
  <c r="AY2795" i="4"/>
  <c r="J2795" i="4"/>
  <c r="BG2794" i="4"/>
  <c r="AY2794" i="4"/>
  <c r="J2794" i="4"/>
  <c r="BG2793" i="4"/>
  <c r="AY2793" i="4"/>
  <c r="J2793" i="4"/>
  <c r="BG2792" i="4"/>
  <c r="AY2792" i="4"/>
  <c r="J2792" i="4"/>
  <c r="BG2791" i="4"/>
  <c r="AY2791" i="4"/>
  <c r="J2791" i="4"/>
  <c r="BG2790" i="4"/>
  <c r="AY2790" i="4"/>
  <c r="J2790" i="4"/>
  <c r="BG2789" i="4"/>
  <c r="AY2789" i="4"/>
  <c r="J2789" i="4"/>
  <c r="BG2788" i="4"/>
  <c r="AY2788" i="4"/>
  <c r="J2788" i="4"/>
  <c r="BG2787" i="4"/>
  <c r="AY2787" i="4"/>
  <c r="J2787" i="4"/>
  <c r="BG2786" i="4"/>
  <c r="AY2786" i="4"/>
  <c r="J2786" i="4"/>
  <c r="BG2785" i="4"/>
  <c r="AY2785" i="4"/>
  <c r="J2785" i="4"/>
  <c r="BG2784" i="4"/>
  <c r="AY2784" i="4"/>
  <c r="J2784" i="4"/>
  <c r="BG2783" i="4"/>
  <c r="AY2783" i="4"/>
  <c r="J2783" i="4"/>
  <c r="BG2782" i="4"/>
  <c r="AY2782" i="4"/>
  <c r="J2782" i="4"/>
  <c r="BG2781" i="4"/>
  <c r="AY2781" i="4"/>
  <c r="J2781" i="4"/>
  <c r="BG2780" i="4"/>
  <c r="AY2780" i="4"/>
  <c r="J2780" i="4"/>
  <c r="BG2779" i="4"/>
  <c r="AY2779" i="4"/>
  <c r="J2779" i="4"/>
  <c r="BG2778" i="4"/>
  <c r="AY2778" i="4"/>
  <c r="J2778" i="4"/>
  <c r="BG2777" i="4"/>
  <c r="AY2777" i="4"/>
  <c r="J2777" i="4"/>
  <c r="BG2776" i="4"/>
  <c r="AY2776" i="4"/>
  <c r="J2776" i="4"/>
  <c r="BG2775" i="4"/>
  <c r="AY2775" i="4"/>
  <c r="J2775" i="4"/>
  <c r="BG2774" i="4"/>
  <c r="AY2774" i="4"/>
  <c r="J2774" i="4"/>
  <c r="BG2773" i="4"/>
  <c r="AY2773" i="4"/>
  <c r="J2773" i="4"/>
  <c r="BG2772" i="4"/>
  <c r="AY2772" i="4"/>
  <c r="J2772" i="4"/>
  <c r="BG2771" i="4"/>
  <c r="AY2771" i="4"/>
  <c r="J2771" i="4"/>
  <c r="BG2770" i="4"/>
  <c r="AY2770" i="4"/>
  <c r="J2770" i="4"/>
  <c r="BG2769" i="4"/>
  <c r="AY2769" i="4"/>
  <c r="J2769" i="4"/>
  <c r="BG2767" i="4"/>
  <c r="AY2767" i="4"/>
  <c r="J2767" i="4"/>
  <c r="BG2766" i="4"/>
  <c r="AY2766" i="4"/>
  <c r="J2766" i="4"/>
  <c r="BG2765" i="4"/>
  <c r="AY2765" i="4"/>
  <c r="J2765" i="4"/>
  <c r="BG2764" i="4"/>
  <c r="AY2764" i="4"/>
  <c r="J2764" i="4"/>
  <c r="J2763" i="4"/>
  <c r="BG2761" i="4"/>
  <c r="AY2761" i="4"/>
  <c r="J2761" i="4"/>
  <c r="BG2760" i="4"/>
  <c r="AY2760" i="4"/>
  <c r="J2760" i="4"/>
  <c r="BG2759" i="4"/>
  <c r="AY2759" i="4"/>
  <c r="J2759" i="4"/>
  <c r="BG2758" i="4"/>
  <c r="AY2758" i="4"/>
  <c r="J2758" i="4"/>
  <c r="BG2757" i="4"/>
  <c r="AY2757" i="4"/>
  <c r="J2757" i="4"/>
  <c r="BG2756" i="4"/>
  <c r="AY2756" i="4"/>
  <c r="J2756" i="4"/>
  <c r="BG2755" i="4"/>
  <c r="AY2755" i="4"/>
  <c r="J2755" i="4"/>
  <c r="J2754" i="4"/>
  <c r="BG2753" i="4"/>
  <c r="AY2753" i="4"/>
  <c r="J2753" i="4"/>
  <c r="BG2752" i="4"/>
  <c r="AY2752" i="4"/>
  <c r="J2752" i="4"/>
  <c r="BG2751" i="4"/>
  <c r="AY2751" i="4"/>
  <c r="J2751" i="4"/>
  <c r="BG2750" i="4"/>
  <c r="AY2750" i="4"/>
  <c r="J2750" i="4"/>
  <c r="BG2749" i="4"/>
  <c r="AY2749" i="4"/>
  <c r="J2749" i="4"/>
  <c r="BG2748" i="4"/>
  <c r="AY2748" i="4"/>
  <c r="J2748" i="4"/>
  <c r="BG2747" i="4"/>
  <c r="AY2747" i="4"/>
  <c r="J2747" i="4"/>
  <c r="BG2746" i="4"/>
  <c r="AY2746" i="4"/>
  <c r="J2746" i="4"/>
  <c r="BG2745" i="4"/>
  <c r="AY2745" i="4"/>
  <c r="J2745" i="4"/>
  <c r="BG2744" i="4"/>
  <c r="AY2744" i="4"/>
  <c r="J2744" i="4"/>
  <c r="BG2743" i="4"/>
  <c r="AY2743" i="4"/>
  <c r="J2743" i="4"/>
  <c r="BG2742" i="4"/>
  <c r="AY2742" i="4"/>
  <c r="J2742" i="4"/>
  <c r="BG2741" i="4"/>
  <c r="AY2741" i="4"/>
  <c r="J2741" i="4"/>
  <c r="BG2740" i="4"/>
  <c r="AY2740" i="4"/>
  <c r="J2740" i="4"/>
  <c r="BG2739" i="4"/>
  <c r="AY2739" i="4"/>
  <c r="J2739" i="4"/>
  <c r="BG2738" i="4"/>
  <c r="AY2738" i="4"/>
  <c r="J2738" i="4"/>
  <c r="BG2737" i="4"/>
  <c r="AY2737" i="4"/>
  <c r="J2737" i="4"/>
  <c r="BG2736" i="4"/>
  <c r="AY2736" i="4"/>
  <c r="J2736" i="4"/>
  <c r="BG2735" i="4"/>
  <c r="AY2735" i="4"/>
  <c r="J2735" i="4"/>
  <c r="BG2734" i="4"/>
  <c r="AY2734" i="4"/>
  <c r="J2734" i="4"/>
  <c r="BG2733" i="4"/>
  <c r="AY2733" i="4"/>
  <c r="J2733" i="4"/>
  <c r="BG2732" i="4"/>
  <c r="AY2732" i="4"/>
  <c r="J2732" i="4"/>
  <c r="BG2731" i="4"/>
  <c r="AY2731" i="4"/>
  <c r="J2731" i="4"/>
  <c r="BG2730" i="4"/>
  <c r="AY2730" i="4"/>
  <c r="J2730" i="4"/>
  <c r="BG2729" i="4"/>
  <c r="AY2729" i="4"/>
  <c r="J2729" i="4"/>
  <c r="AY2728" i="4"/>
  <c r="J2728" i="4"/>
  <c r="BG2727" i="4"/>
  <c r="AY2727" i="4"/>
  <c r="J2727" i="4"/>
  <c r="BG2726" i="4"/>
  <c r="AY2726" i="4"/>
  <c r="J2726" i="4"/>
  <c r="BG2725" i="4"/>
  <c r="AY2725" i="4"/>
  <c r="J2725" i="4"/>
  <c r="BG2724" i="4"/>
  <c r="AY2724" i="4"/>
  <c r="J2724" i="4"/>
  <c r="BG2723" i="4"/>
  <c r="AY2723" i="4"/>
  <c r="J2723" i="4"/>
  <c r="BG2722" i="4"/>
  <c r="AY2722" i="4"/>
  <c r="J2722" i="4"/>
  <c r="AY2721" i="4"/>
  <c r="J2721" i="4"/>
  <c r="BG2720" i="4"/>
  <c r="AY2720" i="4"/>
  <c r="J2720" i="4"/>
  <c r="BG2719" i="4"/>
  <c r="AY2719" i="4"/>
  <c r="J2719" i="4"/>
  <c r="BG2718" i="4"/>
  <c r="AY2718" i="4"/>
  <c r="J2718" i="4"/>
  <c r="BG2717" i="4"/>
  <c r="J2717" i="4"/>
  <c r="BG2716" i="4"/>
  <c r="AY2716" i="4"/>
  <c r="J2716" i="4"/>
  <c r="AY2715" i="4"/>
  <c r="J2715" i="4"/>
  <c r="BG2714" i="4"/>
  <c r="AY2714" i="4"/>
  <c r="J2714" i="4"/>
  <c r="BG2713" i="4"/>
  <c r="AY2713" i="4"/>
  <c r="J2713" i="4"/>
  <c r="BG2712" i="4"/>
  <c r="AY2712" i="4"/>
  <c r="J2712" i="4"/>
  <c r="BG2711" i="4"/>
  <c r="AY2711" i="4"/>
  <c r="J2711" i="4"/>
  <c r="BG2710" i="4"/>
  <c r="AY2710" i="4"/>
  <c r="J2710" i="4"/>
  <c r="AY2709" i="4"/>
  <c r="J2709" i="4"/>
  <c r="BG2708" i="4"/>
  <c r="AY2708" i="4"/>
  <c r="J2708" i="4"/>
  <c r="BG2707" i="4"/>
  <c r="AY2707" i="4"/>
  <c r="J2707" i="4"/>
  <c r="BG2706" i="4"/>
  <c r="AY2706" i="4"/>
  <c r="J2706" i="4"/>
  <c r="BG2705" i="4"/>
  <c r="AY2705" i="4"/>
  <c r="J2705" i="4"/>
  <c r="BG2704" i="4"/>
  <c r="J2704" i="4"/>
  <c r="BG2703" i="4"/>
  <c r="AY2703" i="4"/>
  <c r="J2703" i="4"/>
  <c r="BG2702" i="4"/>
  <c r="AY2702" i="4"/>
  <c r="J2702" i="4"/>
  <c r="BG2701" i="4"/>
  <c r="AY2701" i="4"/>
  <c r="J2701" i="4"/>
  <c r="BG2700" i="4"/>
  <c r="AY2700" i="4"/>
  <c r="J2700" i="4"/>
  <c r="BG2699" i="4"/>
  <c r="AY2699" i="4"/>
  <c r="J2699" i="4"/>
  <c r="BG2698" i="4"/>
  <c r="AY2698" i="4"/>
  <c r="J2698" i="4"/>
  <c r="BG2697" i="4"/>
  <c r="AY2697" i="4"/>
  <c r="J2697" i="4"/>
  <c r="BG2696" i="4"/>
  <c r="AY2696" i="4"/>
  <c r="J2696" i="4"/>
  <c r="BG2695" i="4"/>
  <c r="AY2695" i="4"/>
  <c r="J2695" i="4"/>
  <c r="BG2694" i="4"/>
  <c r="AY2694" i="4"/>
  <c r="J2694" i="4"/>
  <c r="BG2693" i="4"/>
  <c r="AY2693" i="4"/>
  <c r="J2693" i="4"/>
  <c r="BG2692" i="4"/>
  <c r="AY2692" i="4"/>
  <c r="J2692" i="4"/>
  <c r="BG2691" i="4"/>
  <c r="AY2691" i="4"/>
  <c r="J2691" i="4"/>
  <c r="BG2690" i="4"/>
  <c r="AY2690" i="4"/>
  <c r="J2690" i="4"/>
  <c r="BG2689" i="4"/>
  <c r="AY2689" i="4"/>
  <c r="J2689" i="4"/>
  <c r="BG2688" i="4"/>
  <c r="AY2688" i="4"/>
  <c r="J2688" i="4"/>
  <c r="BG2687" i="4"/>
  <c r="AY2687" i="4"/>
  <c r="J2687" i="4"/>
  <c r="BG2686" i="4"/>
  <c r="AY2686" i="4"/>
  <c r="J2686" i="4"/>
  <c r="BG2685" i="4"/>
  <c r="AY2685" i="4"/>
  <c r="J2685" i="4"/>
  <c r="BG2684" i="4"/>
  <c r="AY2684" i="4"/>
  <c r="J2684" i="4"/>
  <c r="BG2683" i="4"/>
  <c r="AY2683" i="4"/>
  <c r="J2683" i="4"/>
  <c r="BG2682" i="4"/>
  <c r="AY2682" i="4"/>
  <c r="J2682" i="4"/>
  <c r="BG2681" i="4"/>
  <c r="AY2681" i="4"/>
  <c r="J2681" i="4"/>
  <c r="BG2680" i="4"/>
  <c r="AY2680" i="4"/>
  <c r="J2680" i="4"/>
  <c r="BG2679" i="4"/>
  <c r="AY2679" i="4"/>
  <c r="J2679" i="4"/>
  <c r="BG2678" i="4"/>
  <c r="AY2678" i="4"/>
  <c r="J2678" i="4"/>
  <c r="BG2677" i="4"/>
  <c r="AY2677" i="4"/>
  <c r="J2677" i="4"/>
  <c r="BG2676" i="4"/>
  <c r="AY2676" i="4"/>
  <c r="J2676" i="4"/>
  <c r="BG2675" i="4"/>
  <c r="AY2675" i="4"/>
  <c r="J2675" i="4"/>
  <c r="BG2674" i="4"/>
  <c r="AY2674" i="4"/>
  <c r="J2674" i="4"/>
  <c r="BG2673" i="4"/>
  <c r="AY2673" i="4"/>
  <c r="J2673" i="4"/>
  <c r="BG2672" i="4"/>
  <c r="AY2672" i="4"/>
  <c r="J2672" i="4"/>
  <c r="BG2671" i="4"/>
  <c r="AY2671" i="4"/>
  <c r="J2671" i="4"/>
  <c r="BG2670" i="4"/>
  <c r="AY2670" i="4"/>
  <c r="J2670" i="4"/>
  <c r="BG2669" i="4"/>
  <c r="AY2669" i="4"/>
  <c r="J2669" i="4"/>
  <c r="BG2668" i="4"/>
  <c r="AY2668" i="4"/>
  <c r="J2668" i="4"/>
  <c r="BG2667" i="4"/>
  <c r="AY2667" i="4"/>
  <c r="J2667" i="4"/>
  <c r="BG2666" i="4"/>
  <c r="AY2666" i="4"/>
  <c r="J2666" i="4"/>
  <c r="BG2665" i="4"/>
  <c r="AY2665" i="4"/>
  <c r="J2665" i="4"/>
  <c r="BG2664" i="4"/>
  <c r="AY2664" i="4"/>
  <c r="J2664" i="4"/>
  <c r="BG2663" i="4"/>
  <c r="AY2663" i="4"/>
  <c r="J2663" i="4"/>
  <c r="BG2662" i="4"/>
  <c r="AY2662" i="4"/>
  <c r="J2662" i="4"/>
  <c r="BG2661" i="4"/>
  <c r="AY2661" i="4"/>
  <c r="J2661" i="4"/>
  <c r="BG2660" i="4"/>
  <c r="AY2660" i="4"/>
  <c r="J2660" i="4"/>
  <c r="BG2659" i="4"/>
  <c r="AY2659" i="4"/>
  <c r="J2659" i="4"/>
  <c r="BG2658" i="4"/>
  <c r="AY2658" i="4"/>
  <c r="J2658" i="4"/>
  <c r="BG2657" i="4"/>
  <c r="AY2657" i="4"/>
  <c r="J2657" i="4"/>
  <c r="BG2656" i="4"/>
  <c r="AY2656" i="4"/>
  <c r="J2656" i="4"/>
  <c r="BG2655" i="4"/>
  <c r="AY2655" i="4"/>
  <c r="J2655" i="4"/>
  <c r="BG2654" i="4"/>
  <c r="AY2654" i="4"/>
  <c r="J2654" i="4"/>
  <c r="BG2653" i="4"/>
  <c r="AY2653" i="4"/>
  <c r="J2653" i="4"/>
  <c r="BG2652" i="4"/>
  <c r="AY2652" i="4"/>
  <c r="J2652" i="4"/>
  <c r="BG2651" i="4"/>
  <c r="AY2651" i="4"/>
  <c r="J2651" i="4"/>
  <c r="BG2650" i="4"/>
  <c r="AY2650" i="4"/>
  <c r="J2650" i="4"/>
  <c r="BG2649" i="4"/>
  <c r="AY2649" i="4"/>
  <c r="J2649" i="4"/>
  <c r="BG2648" i="4"/>
  <c r="AY2648" i="4"/>
  <c r="J2648" i="4"/>
  <c r="BG2647" i="4"/>
  <c r="AY2647" i="4"/>
  <c r="J2647" i="4"/>
  <c r="BG2646" i="4"/>
  <c r="AY2646" i="4"/>
  <c r="J2646" i="4"/>
  <c r="BG2645" i="4"/>
  <c r="AY2645" i="4"/>
  <c r="J2645" i="4"/>
  <c r="BG2644" i="4"/>
  <c r="AY2644" i="4"/>
  <c r="J2644" i="4"/>
  <c r="BG2643" i="4"/>
  <c r="AY2643" i="4"/>
  <c r="J2643" i="4"/>
  <c r="BG2642" i="4"/>
  <c r="AY2642" i="4"/>
  <c r="J2642" i="4"/>
  <c r="BG2641" i="4"/>
  <c r="AY2641" i="4"/>
  <c r="J2641" i="4"/>
  <c r="BG2640" i="4"/>
  <c r="AY2640" i="4"/>
  <c r="J2640" i="4"/>
  <c r="BG2639" i="4"/>
  <c r="AY2639" i="4"/>
  <c r="J2639" i="4"/>
  <c r="BG2638" i="4"/>
  <c r="AY2638" i="4"/>
  <c r="J2638" i="4"/>
  <c r="BG2637" i="4"/>
  <c r="AY2637" i="4"/>
  <c r="J2637" i="4"/>
  <c r="BG2636" i="4"/>
  <c r="AY2636" i="4"/>
  <c r="J2636" i="4"/>
  <c r="BG2635" i="4"/>
  <c r="AY2635" i="4"/>
  <c r="J2635" i="4"/>
  <c r="BG2634" i="4"/>
  <c r="AY2634" i="4"/>
  <c r="J2634" i="4"/>
  <c r="BG2633" i="4"/>
  <c r="AY2633" i="4"/>
  <c r="J2633" i="4"/>
  <c r="BG2632" i="4"/>
  <c r="AY2632" i="4"/>
  <c r="J2632" i="4"/>
  <c r="BG2631" i="4"/>
  <c r="AY2631" i="4"/>
  <c r="J2631" i="4"/>
  <c r="BG2630" i="4"/>
  <c r="AY2630" i="4"/>
  <c r="J2630" i="4"/>
  <c r="BG2629" i="4"/>
  <c r="AY2629" i="4"/>
  <c r="J2629" i="4"/>
  <c r="BG2628" i="4"/>
  <c r="AY2628" i="4"/>
  <c r="J2628" i="4"/>
  <c r="BG2627" i="4"/>
  <c r="AY2627" i="4"/>
  <c r="J2627" i="4"/>
  <c r="BG2626" i="4"/>
  <c r="AY2626" i="4"/>
  <c r="J2626" i="4"/>
  <c r="BG2625" i="4"/>
  <c r="AY2625" i="4"/>
  <c r="J2625" i="4"/>
  <c r="BG2624" i="4"/>
  <c r="AY2624" i="4"/>
  <c r="J2624" i="4"/>
  <c r="BG2623" i="4"/>
  <c r="AY2623" i="4"/>
  <c r="J2623" i="4"/>
  <c r="BG2622" i="4"/>
  <c r="AY2622" i="4"/>
  <c r="J2622" i="4"/>
  <c r="BG2621" i="4"/>
  <c r="AY2621" i="4"/>
  <c r="J2621" i="4"/>
  <c r="BG2620" i="4"/>
  <c r="AY2620" i="4"/>
  <c r="J2620" i="4"/>
  <c r="BG2619" i="4"/>
  <c r="AY2619" i="4"/>
  <c r="J2619" i="4"/>
  <c r="BG2618" i="4"/>
  <c r="AY2618" i="4"/>
  <c r="J2618" i="4"/>
  <c r="BG2617" i="4"/>
  <c r="AY2617" i="4"/>
  <c r="J2617" i="4"/>
  <c r="BG2616" i="4"/>
  <c r="AY2616" i="4"/>
  <c r="J2616" i="4"/>
  <c r="BG2615" i="4"/>
  <c r="AY2615" i="4"/>
  <c r="J2615" i="4"/>
  <c r="BG2614" i="4"/>
  <c r="AY2614" i="4"/>
  <c r="J2614" i="4"/>
  <c r="BG2613" i="4"/>
  <c r="AY2613" i="4"/>
  <c r="J2613" i="4"/>
  <c r="BG2612" i="4"/>
  <c r="AY2612" i="4"/>
  <c r="J2612" i="4"/>
  <c r="BG2611" i="4"/>
  <c r="AY2611" i="4"/>
  <c r="J2611" i="4"/>
  <c r="BG2610" i="4"/>
  <c r="AY2610" i="4"/>
  <c r="J2610" i="4"/>
  <c r="BG2609" i="4"/>
  <c r="AY2609" i="4"/>
  <c r="J2609" i="4"/>
  <c r="BG2608" i="4"/>
  <c r="AY2608" i="4"/>
  <c r="J2608" i="4"/>
  <c r="AY2607" i="4"/>
  <c r="J2607" i="4"/>
  <c r="BG2606" i="4"/>
  <c r="AY2606" i="4"/>
  <c r="J2606" i="4"/>
  <c r="BG2605" i="4"/>
  <c r="AY2605" i="4"/>
  <c r="J2605" i="4"/>
  <c r="BG2604" i="4"/>
  <c r="AY2604" i="4"/>
  <c r="J2604" i="4"/>
  <c r="BG2603" i="4"/>
  <c r="AY2603" i="4"/>
  <c r="J2603" i="4"/>
  <c r="BG2602" i="4"/>
  <c r="AY2602" i="4"/>
  <c r="J2602" i="4"/>
  <c r="BG2601" i="4"/>
  <c r="AY2601" i="4"/>
  <c r="J2601" i="4"/>
  <c r="BG2600" i="4"/>
  <c r="AY2600" i="4"/>
  <c r="J2600" i="4"/>
  <c r="BG2599" i="4"/>
  <c r="AY2599" i="4"/>
  <c r="J2599" i="4"/>
  <c r="BG2598" i="4"/>
  <c r="J2598" i="4"/>
  <c r="BG2597" i="4"/>
  <c r="AY2597" i="4"/>
  <c r="J2597" i="4"/>
  <c r="AY2596" i="4"/>
  <c r="J2596" i="4"/>
  <c r="BG2595" i="4"/>
  <c r="AY2595" i="4"/>
  <c r="J2595" i="4"/>
  <c r="BG2594" i="4"/>
  <c r="AY2594" i="4"/>
  <c r="J2594" i="4"/>
  <c r="BG2593" i="4"/>
  <c r="AY2593" i="4"/>
  <c r="J2593" i="4"/>
  <c r="BG2592" i="4"/>
  <c r="AY2592" i="4"/>
  <c r="J2592" i="4"/>
  <c r="BG2591" i="4"/>
  <c r="AY2591" i="4"/>
  <c r="J2591" i="4"/>
  <c r="BG2590" i="4"/>
  <c r="AY2590" i="4"/>
  <c r="J2590" i="4"/>
  <c r="BG2589" i="4"/>
  <c r="AY2589" i="4"/>
  <c r="J2589" i="4"/>
  <c r="BG2588" i="4"/>
  <c r="AY2588" i="4"/>
  <c r="J2588" i="4"/>
  <c r="BG2587" i="4"/>
  <c r="AY2587" i="4"/>
  <c r="J2587" i="4"/>
  <c r="BG2586" i="4"/>
  <c r="AY2586" i="4"/>
  <c r="J2586" i="4"/>
  <c r="BG2585" i="4"/>
  <c r="AY2585" i="4"/>
  <c r="J2585" i="4"/>
  <c r="BG2584" i="4"/>
  <c r="AY2584" i="4"/>
  <c r="J2584" i="4"/>
  <c r="BG2583" i="4"/>
  <c r="AY2583" i="4"/>
  <c r="J2583" i="4"/>
  <c r="BG2582" i="4"/>
  <c r="AY2582" i="4"/>
  <c r="J2582" i="4"/>
  <c r="J2581" i="4"/>
  <c r="BG2580" i="4"/>
  <c r="AY2580" i="4"/>
  <c r="J2580" i="4"/>
  <c r="BG2579" i="4"/>
  <c r="AY2579" i="4"/>
  <c r="J2579" i="4"/>
  <c r="BG2578" i="4"/>
  <c r="AY2578" i="4"/>
  <c r="J2578" i="4"/>
  <c r="BG2577" i="4"/>
  <c r="AY2577" i="4"/>
  <c r="J2577" i="4"/>
  <c r="BG2576" i="4"/>
  <c r="AY2576" i="4"/>
  <c r="J2576" i="4"/>
  <c r="BG2575" i="4"/>
  <c r="AY2575" i="4"/>
  <c r="J2575" i="4"/>
  <c r="BG2574" i="4"/>
  <c r="AY2574" i="4"/>
  <c r="J2574" i="4"/>
  <c r="BG2573" i="4"/>
  <c r="AY2573" i="4"/>
  <c r="J2573" i="4"/>
  <c r="BG2572" i="4"/>
  <c r="AY2572" i="4"/>
  <c r="J2572" i="4"/>
  <c r="BG2571" i="4"/>
  <c r="AY2571" i="4"/>
  <c r="J2571" i="4"/>
  <c r="BG2570" i="4"/>
  <c r="AY2570" i="4"/>
  <c r="J2570" i="4"/>
  <c r="BG2569" i="4"/>
  <c r="AY2569" i="4"/>
  <c r="J2569" i="4"/>
  <c r="BG2568" i="4"/>
  <c r="AY2568" i="4"/>
  <c r="J2568" i="4"/>
  <c r="BG2567" i="4"/>
  <c r="AY2567" i="4"/>
  <c r="J2567" i="4"/>
  <c r="BG2566" i="4"/>
  <c r="AY2566" i="4"/>
  <c r="J2566" i="4"/>
  <c r="BG2565" i="4"/>
  <c r="AY2565" i="4"/>
  <c r="J2565" i="4"/>
  <c r="BG2564" i="4"/>
  <c r="AY2564" i="4"/>
  <c r="J2564" i="4"/>
  <c r="BG2563" i="4"/>
  <c r="AY2563" i="4"/>
  <c r="J2563" i="4"/>
  <c r="BG2562" i="4"/>
  <c r="AY2562" i="4"/>
  <c r="J2562" i="4"/>
  <c r="BG2561" i="4"/>
  <c r="AY2561" i="4"/>
  <c r="J2561" i="4"/>
  <c r="BG2560" i="4"/>
  <c r="AY2560" i="4"/>
  <c r="J2560" i="4"/>
  <c r="BG2559" i="4"/>
  <c r="AY2559" i="4"/>
  <c r="J2559" i="4"/>
  <c r="BG2558" i="4"/>
  <c r="AY2558" i="4"/>
  <c r="J2558" i="4"/>
  <c r="BG2557" i="4"/>
  <c r="AY2557" i="4"/>
  <c r="J2557" i="4"/>
  <c r="BG2556" i="4"/>
  <c r="AY2556" i="4"/>
  <c r="J2556" i="4"/>
  <c r="BG2555" i="4"/>
  <c r="AY2555" i="4"/>
  <c r="J2555" i="4"/>
  <c r="BG2554" i="4"/>
  <c r="AY2554" i="4"/>
  <c r="J2554" i="4"/>
  <c r="BG2553" i="4"/>
  <c r="AY2553" i="4"/>
  <c r="J2553" i="4"/>
  <c r="BG2552" i="4"/>
  <c r="AY2552" i="4"/>
  <c r="J2552" i="4"/>
  <c r="BG2551" i="4"/>
  <c r="AY2551" i="4"/>
  <c r="J2551" i="4"/>
  <c r="BG2550" i="4"/>
  <c r="AY2550" i="4"/>
  <c r="J2550" i="4"/>
  <c r="BG2549" i="4"/>
  <c r="AY2549" i="4"/>
  <c r="J2549" i="4"/>
  <c r="BG2548" i="4"/>
  <c r="AY2548" i="4"/>
  <c r="J2548" i="4"/>
  <c r="BG2547" i="4"/>
  <c r="AY2547" i="4"/>
  <c r="J2547" i="4"/>
  <c r="BG2546" i="4"/>
  <c r="AY2546" i="4"/>
  <c r="J2546" i="4"/>
  <c r="BG2545" i="4"/>
  <c r="AY2545" i="4"/>
  <c r="J2545" i="4"/>
  <c r="BG2544" i="4"/>
  <c r="AY2544" i="4"/>
  <c r="J2544" i="4"/>
  <c r="BG2543" i="4"/>
  <c r="AY2543" i="4"/>
  <c r="J2543" i="4"/>
  <c r="BG2542" i="4"/>
  <c r="AY2542" i="4"/>
  <c r="J2542" i="4"/>
  <c r="BG2541" i="4"/>
  <c r="AY2541" i="4"/>
  <c r="J2541" i="4"/>
  <c r="BG2540" i="4"/>
  <c r="AY2540" i="4"/>
  <c r="J2540" i="4"/>
  <c r="BG2539" i="4"/>
  <c r="AY2539" i="4"/>
  <c r="J2539" i="4"/>
  <c r="BG2538" i="4"/>
  <c r="AY2538" i="4"/>
  <c r="J2538" i="4"/>
  <c r="BG2537" i="4"/>
  <c r="AY2537" i="4"/>
  <c r="J2537" i="4"/>
  <c r="BG2536" i="4"/>
  <c r="AY2536" i="4"/>
  <c r="J2536" i="4"/>
  <c r="BG2535" i="4"/>
  <c r="AY2535" i="4"/>
  <c r="J2535" i="4"/>
  <c r="BG2534" i="4"/>
  <c r="AY2534" i="4"/>
  <c r="J2534" i="4"/>
  <c r="BG2533" i="4"/>
  <c r="AY2533" i="4"/>
  <c r="J2533" i="4"/>
  <c r="BG2532" i="4"/>
  <c r="AY2532" i="4"/>
  <c r="J2532" i="4"/>
  <c r="BG2531" i="4"/>
  <c r="AY2531" i="4"/>
  <c r="J2531" i="4"/>
  <c r="BG2530" i="4"/>
  <c r="AY2530" i="4"/>
  <c r="J2530" i="4"/>
  <c r="BG2529" i="4"/>
  <c r="AY2529" i="4"/>
  <c r="J2529" i="4"/>
  <c r="BG2528" i="4"/>
  <c r="AY2528" i="4"/>
  <c r="J2528" i="4"/>
  <c r="BG2527" i="4"/>
  <c r="AY2527" i="4"/>
  <c r="J2527" i="4"/>
  <c r="BG2526" i="4"/>
  <c r="AY2526" i="4"/>
  <c r="J2526" i="4"/>
  <c r="BG2525" i="4"/>
  <c r="AY2525" i="4"/>
  <c r="J2525" i="4"/>
  <c r="BG2524" i="4"/>
  <c r="AY2524" i="4"/>
  <c r="J2524" i="4"/>
  <c r="BG2523" i="4"/>
  <c r="AY2523" i="4"/>
  <c r="J2523" i="4"/>
  <c r="BG2522" i="4"/>
  <c r="AY2522" i="4"/>
  <c r="J2522" i="4"/>
  <c r="BG2521" i="4"/>
  <c r="AY2521" i="4"/>
  <c r="J2521" i="4"/>
  <c r="BG2520" i="4"/>
  <c r="AY2520" i="4"/>
  <c r="J2520" i="4"/>
  <c r="BG2519" i="4"/>
  <c r="AY2519" i="4"/>
  <c r="J2519" i="4"/>
  <c r="BG2518" i="4"/>
  <c r="AY2518" i="4"/>
  <c r="J2518" i="4"/>
  <c r="BG2517" i="4"/>
  <c r="AY2517" i="4"/>
  <c r="J2517" i="4"/>
  <c r="BG2516" i="4"/>
  <c r="AY2516" i="4"/>
  <c r="J2516" i="4"/>
  <c r="BG2515" i="4"/>
  <c r="AY2515" i="4"/>
  <c r="J2515" i="4"/>
  <c r="BG2514" i="4"/>
  <c r="AY2514" i="4"/>
  <c r="J2514" i="4"/>
  <c r="BG2513" i="4"/>
  <c r="AY2513" i="4"/>
  <c r="J2513" i="4"/>
  <c r="BG2512" i="4"/>
  <c r="AY2512" i="4"/>
  <c r="J2512" i="4"/>
  <c r="BG2511" i="4"/>
  <c r="AY2511" i="4"/>
  <c r="J2511" i="4"/>
  <c r="BG2510" i="4"/>
  <c r="AY2510" i="4"/>
  <c r="J2510" i="4"/>
  <c r="BG2509" i="4"/>
  <c r="AY2509" i="4"/>
  <c r="J2509" i="4"/>
  <c r="AY2508" i="4"/>
  <c r="J2508" i="4"/>
  <c r="BG2507" i="4"/>
  <c r="AY2507" i="4"/>
  <c r="J2507" i="4"/>
  <c r="BG2506" i="4"/>
  <c r="AY2506" i="4"/>
  <c r="J2506" i="4"/>
  <c r="BG2505" i="4"/>
  <c r="AY2505" i="4"/>
  <c r="J2505" i="4"/>
  <c r="BG2504" i="4"/>
  <c r="AY2504" i="4"/>
  <c r="J2504" i="4"/>
  <c r="BG2503" i="4"/>
  <c r="AY2503" i="4"/>
  <c r="J2503" i="4"/>
  <c r="BG2502" i="4"/>
  <c r="AY2502" i="4"/>
  <c r="J2502" i="4"/>
  <c r="BG2501" i="4"/>
  <c r="AY2501" i="4"/>
  <c r="J2501" i="4"/>
  <c r="BG2500" i="4"/>
  <c r="AY2500" i="4"/>
  <c r="J2500" i="4"/>
  <c r="BG2499" i="4"/>
  <c r="AY2499" i="4"/>
  <c r="J2499" i="4"/>
  <c r="BG2498" i="4"/>
  <c r="AY2498" i="4"/>
  <c r="J2498" i="4"/>
  <c r="BG2497" i="4"/>
  <c r="AY2497" i="4"/>
  <c r="J2497" i="4"/>
  <c r="BG2496" i="4"/>
  <c r="AY2496" i="4"/>
  <c r="J2496" i="4"/>
  <c r="BG2495" i="4"/>
  <c r="AY2495" i="4"/>
  <c r="J2495" i="4"/>
  <c r="BG2494" i="4"/>
  <c r="AY2494" i="4"/>
  <c r="J2494" i="4"/>
  <c r="BG2493" i="4"/>
  <c r="AY2493" i="4"/>
  <c r="J2493" i="4"/>
  <c r="BG2492" i="4"/>
  <c r="AY2492" i="4"/>
  <c r="J2492" i="4"/>
  <c r="BG2491" i="4"/>
  <c r="AY2491" i="4"/>
  <c r="J2491" i="4"/>
  <c r="BG2490" i="4"/>
  <c r="AY2490" i="4"/>
  <c r="J2490" i="4"/>
  <c r="BG2489" i="4"/>
  <c r="AY2489" i="4"/>
  <c r="J2489" i="4"/>
  <c r="BG2488" i="4"/>
  <c r="AY2488" i="4"/>
  <c r="J2488" i="4"/>
  <c r="BG2487" i="4"/>
  <c r="AY2487" i="4"/>
  <c r="J2487" i="4"/>
  <c r="BG2486" i="4"/>
  <c r="AY2486" i="4"/>
  <c r="J2486" i="4"/>
  <c r="BG2485" i="4"/>
  <c r="AY2485" i="4"/>
  <c r="J2485" i="4"/>
  <c r="BG2484" i="4"/>
  <c r="AY2484" i="4"/>
  <c r="J2484" i="4"/>
  <c r="BG2483" i="4"/>
  <c r="J2483" i="4"/>
  <c r="BG2482" i="4"/>
  <c r="AY2482" i="4"/>
  <c r="J2482" i="4"/>
  <c r="BG2481" i="4"/>
  <c r="AY2481" i="4"/>
  <c r="J2481" i="4"/>
  <c r="BG2480" i="4"/>
  <c r="AY2480" i="4"/>
  <c r="J2480" i="4"/>
  <c r="BG2479" i="4"/>
  <c r="AY2479" i="4"/>
  <c r="J2479" i="4"/>
  <c r="BG2478" i="4"/>
  <c r="AY2478" i="4"/>
  <c r="J2478" i="4"/>
  <c r="BG2477" i="4"/>
  <c r="AY2477" i="4"/>
  <c r="J2477" i="4"/>
  <c r="BG2476" i="4"/>
  <c r="AY2476" i="4"/>
  <c r="J2476" i="4"/>
  <c r="BG2475" i="4"/>
  <c r="AY2475" i="4"/>
  <c r="J2475" i="4"/>
  <c r="BG2474" i="4"/>
  <c r="AY2474" i="4"/>
  <c r="J2474" i="4"/>
  <c r="J2473" i="4"/>
  <c r="BG2472" i="4"/>
  <c r="AY2472" i="4"/>
  <c r="J2472" i="4"/>
  <c r="BG2471" i="4"/>
  <c r="AY2471" i="4"/>
  <c r="J2471" i="4"/>
  <c r="BG2470" i="4"/>
  <c r="AY2470" i="4"/>
  <c r="J2470" i="4"/>
  <c r="BG2469" i="4"/>
  <c r="AY2469" i="4"/>
  <c r="J2469" i="4"/>
  <c r="BG2468" i="4"/>
  <c r="AY2468" i="4"/>
  <c r="J2468" i="4"/>
  <c r="BG2467" i="4"/>
  <c r="AY2467" i="4"/>
  <c r="J2467" i="4"/>
  <c r="BG2466" i="4"/>
  <c r="AY2466" i="4"/>
  <c r="J2466" i="4"/>
  <c r="BG2465" i="4"/>
  <c r="J2465" i="4"/>
  <c r="BG2464" i="4"/>
  <c r="AY2464" i="4"/>
  <c r="J2464" i="4"/>
  <c r="BG2463" i="4"/>
  <c r="J2463" i="4"/>
  <c r="BG2462" i="4"/>
  <c r="AY2462" i="4"/>
  <c r="J2462" i="4"/>
  <c r="BG2461" i="4"/>
  <c r="AY2461" i="4"/>
  <c r="J2461" i="4"/>
  <c r="BG2460" i="4"/>
  <c r="AY2460" i="4"/>
  <c r="J2460" i="4"/>
  <c r="BG2459" i="4"/>
  <c r="AY2459" i="4"/>
  <c r="J2459" i="4"/>
  <c r="BG2458" i="4"/>
  <c r="AY2458" i="4"/>
  <c r="J2458" i="4"/>
  <c r="BG2457" i="4"/>
  <c r="AY2457" i="4"/>
  <c r="J2457" i="4"/>
  <c r="BG2456" i="4"/>
  <c r="AY2456" i="4"/>
  <c r="J2456" i="4"/>
  <c r="BG2455" i="4"/>
  <c r="AY2455" i="4"/>
  <c r="J2455" i="4"/>
  <c r="BG2453" i="4"/>
  <c r="AY2453" i="4"/>
  <c r="J2453" i="4"/>
  <c r="BG2452" i="4"/>
  <c r="AY2452" i="4"/>
  <c r="J2452" i="4"/>
  <c r="BG2451" i="4"/>
  <c r="AY2451" i="4"/>
  <c r="J2451" i="4"/>
  <c r="BG2450" i="4"/>
  <c r="AY2450" i="4"/>
  <c r="J2450" i="4"/>
  <c r="BG2449" i="4"/>
  <c r="AY2449" i="4"/>
  <c r="J2449" i="4"/>
  <c r="BG2448" i="4"/>
  <c r="AY2448" i="4"/>
  <c r="J2448" i="4"/>
  <c r="BG2447" i="4"/>
  <c r="AY2447" i="4"/>
  <c r="J2447" i="4"/>
  <c r="BG2446" i="4"/>
  <c r="AY2446" i="4"/>
  <c r="J2446" i="4"/>
  <c r="BG2445" i="4"/>
  <c r="AY2445" i="4"/>
  <c r="J2445" i="4"/>
  <c r="BG2444" i="4"/>
  <c r="AY2444" i="4"/>
  <c r="J2444" i="4"/>
  <c r="BG2443" i="4"/>
  <c r="AY2443" i="4"/>
  <c r="J2443" i="4"/>
  <c r="BG2442" i="4"/>
  <c r="AY2442" i="4"/>
  <c r="J2442" i="4"/>
  <c r="BG2441" i="4"/>
  <c r="AY2441" i="4"/>
  <c r="J2441" i="4"/>
  <c r="BG2440" i="4"/>
  <c r="AY2440" i="4"/>
  <c r="J2440" i="4"/>
  <c r="BG2439" i="4"/>
  <c r="AY2439" i="4"/>
  <c r="J2439" i="4"/>
  <c r="BG2438" i="4"/>
  <c r="AY2438" i="4"/>
  <c r="J2438" i="4"/>
  <c r="BG2437" i="4"/>
  <c r="AY2437" i="4"/>
  <c r="J2437" i="4"/>
  <c r="BG2436" i="4"/>
  <c r="AY2436" i="4"/>
  <c r="J2436" i="4"/>
  <c r="BG2435" i="4"/>
  <c r="AY2435" i="4"/>
  <c r="J2435" i="4"/>
  <c r="BG2434" i="4"/>
  <c r="AY2434" i="4"/>
  <c r="J2434" i="4"/>
  <c r="BG2433" i="4"/>
  <c r="AY2433" i="4"/>
  <c r="J2433" i="4"/>
  <c r="BG2432" i="4"/>
  <c r="AY2432" i="4"/>
  <c r="J2432" i="4"/>
  <c r="BG2431" i="4"/>
  <c r="AY2431" i="4"/>
  <c r="J2431" i="4"/>
  <c r="BG2430" i="4"/>
  <c r="AY2430" i="4"/>
  <c r="J2430" i="4"/>
  <c r="BG2429" i="4"/>
  <c r="AY2429" i="4"/>
  <c r="J2429" i="4"/>
  <c r="BG2428" i="4"/>
  <c r="AY2428" i="4"/>
  <c r="J2428" i="4"/>
  <c r="BG2427" i="4"/>
  <c r="AY2427" i="4"/>
  <c r="J2427" i="4"/>
  <c r="BG2426" i="4"/>
  <c r="AY2426" i="4"/>
  <c r="J2426" i="4"/>
  <c r="BG2425" i="4"/>
  <c r="AY2425" i="4"/>
  <c r="J2425" i="4"/>
  <c r="BG2424" i="4"/>
  <c r="AY2424" i="4"/>
  <c r="J2424" i="4"/>
  <c r="BG2423" i="4"/>
  <c r="AY2423" i="4"/>
  <c r="J2423" i="4"/>
  <c r="BG2422" i="4"/>
  <c r="AY2422" i="4"/>
  <c r="J2422" i="4"/>
  <c r="BG2421" i="4"/>
  <c r="AY2421" i="4"/>
  <c r="J2421" i="4"/>
  <c r="BG2420" i="4"/>
  <c r="AY2420" i="4"/>
  <c r="J2420" i="4"/>
  <c r="BG2419" i="4"/>
  <c r="AY2419" i="4"/>
  <c r="J2419" i="4"/>
  <c r="BG2418" i="4"/>
  <c r="AY2418" i="4"/>
  <c r="J2418" i="4"/>
  <c r="BG2417" i="4"/>
  <c r="AY2417" i="4"/>
  <c r="J2417" i="4"/>
  <c r="BG2416" i="4"/>
  <c r="AY2416" i="4"/>
  <c r="J2416" i="4"/>
  <c r="BG2415" i="4"/>
  <c r="AY2415" i="4"/>
  <c r="J2415" i="4"/>
  <c r="BG2414" i="4"/>
  <c r="AY2414" i="4"/>
  <c r="J2414" i="4"/>
  <c r="BG2413" i="4"/>
  <c r="AY2413" i="4"/>
  <c r="J2413" i="4"/>
  <c r="BG2412" i="4"/>
  <c r="AY2412" i="4"/>
  <c r="J2412" i="4"/>
  <c r="J2411" i="4"/>
  <c r="BG2410" i="4"/>
  <c r="AY2410" i="4"/>
  <c r="J2410" i="4"/>
  <c r="BG2409" i="4"/>
  <c r="AY2409" i="4"/>
  <c r="J2409" i="4"/>
  <c r="BG2408" i="4"/>
  <c r="AY2408" i="4"/>
  <c r="J2408" i="4"/>
  <c r="BG2407" i="4"/>
  <c r="AY2407" i="4"/>
  <c r="J2407" i="4"/>
  <c r="BG2406" i="4"/>
  <c r="AY2406" i="4"/>
  <c r="J2406" i="4"/>
  <c r="BG2405" i="4"/>
  <c r="AY2405" i="4"/>
  <c r="J2405" i="4"/>
  <c r="BG2404" i="4"/>
  <c r="AY2404" i="4"/>
  <c r="J2404" i="4"/>
  <c r="BG2403" i="4"/>
  <c r="AY2403" i="4"/>
  <c r="J2403" i="4"/>
  <c r="BG2402" i="4"/>
  <c r="AY2402" i="4"/>
  <c r="J2402" i="4"/>
  <c r="BG2401" i="4"/>
  <c r="AY2401" i="4"/>
  <c r="J2401" i="4"/>
  <c r="BG2400" i="4"/>
  <c r="AY2400" i="4"/>
  <c r="J2400" i="4"/>
  <c r="BG2399" i="4"/>
  <c r="J2399" i="4"/>
  <c r="BG2398" i="4"/>
  <c r="AY2398" i="4"/>
  <c r="J2398" i="4"/>
  <c r="BG2397" i="4"/>
  <c r="AY2397" i="4"/>
  <c r="J2397" i="4"/>
  <c r="BG2396" i="4"/>
  <c r="AY2396" i="4"/>
  <c r="J2396" i="4"/>
  <c r="BG2395" i="4"/>
  <c r="AY2395" i="4"/>
  <c r="J2395" i="4"/>
  <c r="BG2394" i="4"/>
  <c r="AY2394" i="4"/>
  <c r="J2394" i="4"/>
  <c r="BG2393" i="4"/>
  <c r="AY2393" i="4"/>
  <c r="J2393" i="4"/>
  <c r="BG2392" i="4"/>
  <c r="AY2392" i="4"/>
  <c r="J2392" i="4"/>
  <c r="BG2391" i="4"/>
  <c r="AY2391" i="4"/>
  <c r="J2391" i="4"/>
  <c r="BG2390" i="4"/>
  <c r="AY2390" i="4"/>
  <c r="J2390" i="4"/>
  <c r="BG2389" i="4"/>
  <c r="AY2389" i="4"/>
  <c r="J2389" i="4"/>
  <c r="BG2388" i="4"/>
  <c r="AY2388" i="4"/>
  <c r="J2388" i="4"/>
  <c r="BG2387" i="4"/>
  <c r="AY2387" i="4"/>
  <c r="J2387" i="4"/>
  <c r="BG2386" i="4"/>
  <c r="AY2386" i="4"/>
  <c r="J2386" i="4"/>
  <c r="BG2385" i="4"/>
  <c r="AY2385" i="4"/>
  <c r="J2385" i="4"/>
  <c r="BG2384" i="4"/>
  <c r="AY2384" i="4"/>
  <c r="J2384" i="4"/>
  <c r="BG2383" i="4"/>
  <c r="AY2383" i="4"/>
  <c r="J2383" i="4"/>
  <c r="BG2382" i="4"/>
  <c r="AY2382" i="4"/>
  <c r="J2382" i="4"/>
  <c r="BG2381" i="4"/>
  <c r="AY2381" i="4"/>
  <c r="J2381" i="4"/>
  <c r="BG2380" i="4"/>
  <c r="AY2380" i="4"/>
  <c r="J2380" i="4"/>
  <c r="BG2379" i="4"/>
  <c r="AY2379" i="4"/>
  <c r="J2379" i="4"/>
  <c r="BG2378" i="4"/>
  <c r="AY2378" i="4"/>
  <c r="J2378" i="4"/>
  <c r="BG2377" i="4"/>
  <c r="AY2377" i="4"/>
  <c r="J2377" i="4"/>
  <c r="BG2376" i="4"/>
  <c r="AY2376" i="4"/>
  <c r="J2376" i="4"/>
  <c r="BG2375" i="4"/>
  <c r="AY2375" i="4"/>
  <c r="J2375" i="4"/>
  <c r="BG2374" i="4"/>
  <c r="AY2374" i="4"/>
  <c r="J2374" i="4"/>
  <c r="BG2372" i="4"/>
  <c r="AY2372" i="4"/>
  <c r="J2372" i="4"/>
  <c r="BG2371" i="4"/>
  <c r="AY2371" i="4"/>
  <c r="J2371" i="4"/>
  <c r="BG2370" i="4"/>
  <c r="AY2370" i="4"/>
  <c r="J2370" i="4"/>
  <c r="BG2369" i="4"/>
  <c r="AY2369" i="4"/>
  <c r="J2369" i="4"/>
  <c r="BG2368" i="4"/>
  <c r="AY2368" i="4"/>
  <c r="J2368" i="4"/>
  <c r="J2367" i="4"/>
  <c r="BG2366" i="4"/>
  <c r="J2366" i="4"/>
  <c r="BG2365" i="4"/>
  <c r="AY2365" i="4"/>
  <c r="J2365" i="4"/>
  <c r="BG2364" i="4"/>
  <c r="AY2364" i="4"/>
  <c r="J2364" i="4"/>
  <c r="BG2363" i="4"/>
  <c r="AY2363" i="4"/>
  <c r="J2363" i="4"/>
  <c r="BG2362" i="4"/>
  <c r="AY2362" i="4"/>
  <c r="J2362" i="4"/>
  <c r="BG2361" i="4"/>
  <c r="J2361" i="4"/>
  <c r="BG2360" i="4"/>
  <c r="AY2360" i="4"/>
  <c r="J2360" i="4"/>
  <c r="BG2359" i="4"/>
  <c r="AY2359" i="4"/>
  <c r="J2359" i="4"/>
  <c r="BG2358" i="4"/>
  <c r="AY2358" i="4"/>
  <c r="J2358" i="4"/>
  <c r="BG2357" i="4"/>
  <c r="AY2357" i="4"/>
  <c r="J2357" i="4"/>
  <c r="BG2356" i="4"/>
  <c r="AY2356" i="4"/>
  <c r="J2356" i="4"/>
  <c r="BG2355" i="4"/>
  <c r="AY2355" i="4"/>
  <c r="J2355" i="4"/>
  <c r="BG2354" i="4"/>
  <c r="AY2354" i="4"/>
  <c r="J2354" i="4"/>
  <c r="AY2353" i="4"/>
  <c r="J2353" i="4"/>
  <c r="BG2352" i="4"/>
  <c r="AY2352" i="4"/>
  <c r="J2352" i="4"/>
  <c r="BG2351" i="4"/>
  <c r="AY2351" i="4"/>
  <c r="J2351" i="4"/>
  <c r="BG2350" i="4"/>
  <c r="AY2350" i="4"/>
  <c r="J2350" i="4"/>
  <c r="BG2349" i="4"/>
  <c r="AY2349" i="4"/>
  <c r="J2349" i="4"/>
  <c r="AY2348" i="4"/>
  <c r="J2348" i="4"/>
  <c r="BG2347" i="4"/>
  <c r="AY2347" i="4"/>
  <c r="J2347" i="4"/>
  <c r="BG2346" i="4"/>
  <c r="AY2346" i="4"/>
  <c r="J2346" i="4"/>
  <c r="BG2345" i="4"/>
  <c r="AY2345" i="4"/>
  <c r="J2345" i="4"/>
  <c r="BG2344" i="4"/>
  <c r="AY2344" i="4"/>
  <c r="J2344" i="4"/>
  <c r="AY2343" i="4"/>
  <c r="J2343" i="4"/>
  <c r="BG2342" i="4"/>
  <c r="AY2342" i="4"/>
  <c r="J2342" i="4"/>
  <c r="BG2341" i="4"/>
  <c r="AY2341" i="4"/>
  <c r="J2341" i="4"/>
  <c r="BG2340" i="4"/>
  <c r="AY2340" i="4"/>
  <c r="J2340" i="4"/>
  <c r="BG2339" i="4"/>
  <c r="AY2339" i="4"/>
  <c r="J2339" i="4"/>
  <c r="BG2338" i="4"/>
  <c r="AY2338" i="4"/>
  <c r="J2338" i="4"/>
  <c r="BG2337" i="4"/>
  <c r="AY2337" i="4"/>
  <c r="J2337" i="4"/>
  <c r="BG2336" i="4"/>
  <c r="AY2336" i="4"/>
  <c r="J2336" i="4"/>
  <c r="BG2335" i="4"/>
  <c r="AY2335" i="4"/>
  <c r="J2335" i="4"/>
  <c r="BG2334" i="4"/>
  <c r="AY2334" i="4"/>
  <c r="J2334" i="4"/>
  <c r="BG2333" i="4"/>
  <c r="AY2333" i="4"/>
  <c r="J2333" i="4"/>
  <c r="BG2332" i="4"/>
  <c r="AY2332" i="4"/>
  <c r="J2332" i="4"/>
  <c r="J2331" i="4"/>
  <c r="BG2330" i="4"/>
  <c r="AY2330" i="4"/>
  <c r="J2330" i="4"/>
  <c r="BG2329" i="4"/>
  <c r="AY2329" i="4"/>
  <c r="J2329" i="4"/>
  <c r="BG2328" i="4"/>
  <c r="AY2328" i="4"/>
  <c r="J2328" i="4"/>
  <c r="BG2327" i="4"/>
  <c r="AY2327" i="4"/>
  <c r="J2327" i="4"/>
  <c r="BG2326" i="4"/>
  <c r="AY2326" i="4"/>
  <c r="J2326" i="4"/>
  <c r="BG2325" i="4"/>
  <c r="AY2325" i="4"/>
  <c r="J2325" i="4"/>
  <c r="BG2324" i="4"/>
  <c r="AY2324" i="4"/>
  <c r="J2324" i="4"/>
  <c r="BG2323" i="4"/>
  <c r="AY2323" i="4"/>
  <c r="J2323" i="4"/>
  <c r="BG2322" i="4"/>
  <c r="AY2322" i="4"/>
  <c r="J2322" i="4"/>
  <c r="BG2321" i="4"/>
  <c r="AY2321" i="4"/>
  <c r="J2321" i="4"/>
  <c r="BG2320" i="4"/>
  <c r="AY2320" i="4"/>
  <c r="J2320" i="4"/>
  <c r="BG2319" i="4"/>
  <c r="AY2319" i="4"/>
  <c r="J2319" i="4"/>
  <c r="BG2318" i="4"/>
  <c r="AY2318" i="4"/>
  <c r="J2318" i="4"/>
  <c r="BG2317" i="4"/>
  <c r="AY2317" i="4"/>
  <c r="J2317" i="4"/>
  <c r="BG2316" i="4"/>
  <c r="AY2316" i="4"/>
  <c r="J2316" i="4"/>
  <c r="BG2315" i="4"/>
  <c r="AY2315" i="4"/>
  <c r="J2315" i="4"/>
  <c r="BG2314" i="4"/>
  <c r="AY2314" i="4"/>
  <c r="J2314" i="4"/>
  <c r="BG2313" i="4"/>
  <c r="AY2313" i="4"/>
  <c r="J2313" i="4"/>
  <c r="BG2312" i="4"/>
  <c r="AY2312" i="4"/>
  <c r="J2312" i="4"/>
  <c r="BG2311" i="4"/>
  <c r="AY2311" i="4"/>
  <c r="J2311" i="4"/>
  <c r="BG2310" i="4"/>
  <c r="AY2310" i="4"/>
  <c r="J2310" i="4"/>
  <c r="BG2309" i="4"/>
  <c r="AY2309" i="4"/>
  <c r="J2309" i="4"/>
  <c r="BG2308" i="4"/>
  <c r="AY2308" i="4"/>
  <c r="J2308" i="4"/>
  <c r="BG2307" i="4"/>
  <c r="AY2307" i="4"/>
  <c r="J2307" i="4"/>
  <c r="BG2306" i="4"/>
  <c r="AY2306" i="4"/>
  <c r="J2306" i="4"/>
  <c r="BG2305" i="4"/>
  <c r="AY2305" i="4"/>
  <c r="J2305" i="4"/>
  <c r="BG2304" i="4"/>
  <c r="AY2304" i="4"/>
  <c r="J2304" i="4"/>
  <c r="BG2303" i="4"/>
  <c r="AY2303" i="4"/>
  <c r="J2303" i="4"/>
  <c r="BG2302" i="4"/>
  <c r="J2302" i="4"/>
  <c r="BG2301" i="4"/>
  <c r="AY2301" i="4"/>
  <c r="J2301" i="4"/>
  <c r="BG2300" i="4"/>
  <c r="J2300" i="4"/>
  <c r="J2299" i="4"/>
  <c r="BG2298" i="4"/>
  <c r="AY2298" i="4"/>
  <c r="J2298" i="4"/>
  <c r="BG2297" i="4"/>
  <c r="AY2297" i="4"/>
  <c r="J2297" i="4"/>
  <c r="BG2296" i="4"/>
  <c r="AY2296" i="4"/>
  <c r="J2296" i="4"/>
  <c r="BG2295" i="4"/>
  <c r="J2295" i="4"/>
  <c r="BG2294" i="4"/>
  <c r="AY2294" i="4"/>
  <c r="J2294" i="4"/>
  <c r="BG2293" i="4"/>
  <c r="AY2293" i="4"/>
  <c r="J2293" i="4"/>
  <c r="BG2292" i="4"/>
  <c r="AY2292" i="4"/>
  <c r="J2292" i="4"/>
  <c r="BG2291" i="4"/>
  <c r="AY2291" i="4"/>
  <c r="J2291" i="4"/>
  <c r="AY2290" i="4"/>
  <c r="J2290" i="4"/>
  <c r="BG2289" i="4"/>
  <c r="AY2289" i="4"/>
  <c r="J2289" i="4"/>
  <c r="BG2288" i="4"/>
  <c r="AY2288" i="4"/>
  <c r="J2288" i="4"/>
  <c r="BG2287" i="4"/>
  <c r="AY2287" i="4"/>
  <c r="J2287" i="4"/>
  <c r="BG2286" i="4"/>
  <c r="AY2286" i="4"/>
  <c r="J2286" i="4"/>
  <c r="BG2285" i="4"/>
  <c r="AY2285" i="4"/>
  <c r="J2285" i="4"/>
  <c r="BG2284" i="4"/>
  <c r="AY2284" i="4"/>
  <c r="J2284" i="4"/>
  <c r="AY2283" i="4"/>
  <c r="J2283" i="4"/>
  <c r="BG2282" i="4"/>
  <c r="AY2282" i="4"/>
  <c r="J2282" i="4"/>
  <c r="BG2281" i="4"/>
  <c r="AY2281" i="4"/>
  <c r="J2281" i="4"/>
  <c r="BG2280" i="4"/>
  <c r="AY2280" i="4"/>
  <c r="J2280" i="4"/>
  <c r="BG2279" i="4"/>
  <c r="AY2279" i="4"/>
  <c r="J2279" i="4"/>
  <c r="BG2278" i="4"/>
  <c r="AY2278" i="4"/>
  <c r="J2278" i="4"/>
  <c r="BG2277" i="4"/>
  <c r="J2277" i="4"/>
  <c r="BG2276" i="4"/>
  <c r="AY2276" i="4"/>
  <c r="J2276" i="4"/>
  <c r="BG2275" i="4"/>
  <c r="AY2275" i="4"/>
  <c r="J2275" i="4"/>
  <c r="BG2274" i="4"/>
  <c r="AY2274" i="4"/>
  <c r="J2274" i="4"/>
  <c r="BG2273" i="4"/>
  <c r="AY2273" i="4"/>
  <c r="J2273" i="4"/>
  <c r="BG2272" i="4"/>
  <c r="AY2272" i="4"/>
  <c r="J2272" i="4"/>
  <c r="BG2271" i="4"/>
  <c r="AY2271" i="4"/>
  <c r="J2271" i="4"/>
  <c r="BG2270" i="4"/>
  <c r="AY2270" i="4"/>
  <c r="J2270" i="4"/>
  <c r="BG2269" i="4"/>
  <c r="AY2269" i="4"/>
  <c r="J2269" i="4"/>
  <c r="BG2268" i="4"/>
  <c r="AY2268" i="4"/>
  <c r="J2268" i="4"/>
  <c r="BG2267" i="4"/>
  <c r="AY2267" i="4"/>
  <c r="J2267" i="4"/>
  <c r="BG2266" i="4"/>
  <c r="AY2266" i="4"/>
  <c r="J2266" i="4"/>
  <c r="BG2265" i="4"/>
  <c r="AY2265" i="4"/>
  <c r="J2265" i="4"/>
  <c r="BG2264" i="4"/>
  <c r="AY2264" i="4"/>
  <c r="J2264" i="4"/>
  <c r="BG2263" i="4"/>
  <c r="AY2263" i="4"/>
  <c r="J2263" i="4"/>
  <c r="BG2262" i="4"/>
  <c r="AY2262" i="4"/>
  <c r="J2262" i="4"/>
  <c r="BG2261" i="4"/>
  <c r="AY2261" i="4"/>
  <c r="J2261" i="4"/>
  <c r="BG2260" i="4"/>
  <c r="AY2260" i="4"/>
  <c r="J2260" i="4"/>
  <c r="BG2259" i="4"/>
  <c r="AY2259" i="4"/>
  <c r="J2259" i="4"/>
  <c r="BG2258" i="4"/>
  <c r="AY2258" i="4"/>
  <c r="J2258" i="4"/>
  <c r="BG2257" i="4"/>
  <c r="AY2257" i="4"/>
  <c r="J2257" i="4"/>
  <c r="BG2256" i="4"/>
  <c r="AY2256" i="4"/>
  <c r="J2256" i="4"/>
  <c r="BG2255" i="4"/>
  <c r="AY2255" i="4"/>
  <c r="J2255" i="4"/>
  <c r="BG2254" i="4"/>
  <c r="AY2254" i="4"/>
  <c r="J2254" i="4"/>
  <c r="BG2253" i="4"/>
  <c r="AY2253" i="4"/>
  <c r="J2253" i="4"/>
  <c r="BG2252" i="4"/>
  <c r="AY2252" i="4"/>
  <c r="J2252" i="4"/>
  <c r="BG2251" i="4"/>
  <c r="AY2251" i="4"/>
  <c r="J2251" i="4"/>
  <c r="BG2250" i="4"/>
  <c r="AY2250" i="4"/>
  <c r="J2250" i="4"/>
  <c r="BG2249" i="4"/>
  <c r="AY2249" i="4"/>
  <c r="J2249" i="4"/>
  <c r="BG2248" i="4"/>
  <c r="AY2248" i="4"/>
  <c r="J2248" i="4"/>
  <c r="BG2247" i="4"/>
  <c r="AY2247" i="4"/>
  <c r="J2247" i="4"/>
  <c r="BG2246" i="4"/>
  <c r="AY2246" i="4"/>
  <c r="J2246" i="4"/>
  <c r="BG2245" i="4"/>
  <c r="AY2245" i="4"/>
  <c r="J2245" i="4"/>
  <c r="BG2244" i="4"/>
  <c r="AY2244" i="4"/>
  <c r="J2244" i="4"/>
  <c r="BG2243" i="4"/>
  <c r="AY2243" i="4"/>
  <c r="J2243" i="4"/>
  <c r="BG2242" i="4"/>
  <c r="AY2242" i="4"/>
  <c r="J2242" i="4"/>
  <c r="BG2241" i="4"/>
  <c r="AY2241" i="4"/>
  <c r="J2241" i="4"/>
  <c r="BG2240" i="4"/>
  <c r="AY2240" i="4"/>
  <c r="J2240" i="4"/>
  <c r="BG2239" i="4"/>
  <c r="AY2239" i="4"/>
  <c r="J2239" i="4"/>
  <c r="BG2238" i="4"/>
  <c r="AY2238" i="4"/>
  <c r="J2238" i="4"/>
  <c r="BG2237" i="4"/>
  <c r="AY2237" i="4"/>
  <c r="J2237" i="4"/>
  <c r="BG2236" i="4"/>
  <c r="AY2236" i="4"/>
  <c r="J2236" i="4"/>
  <c r="BG2235" i="4"/>
  <c r="AY2235" i="4"/>
  <c r="J2235" i="4"/>
  <c r="BG2234" i="4"/>
  <c r="AY2234" i="4"/>
  <c r="J2234" i="4"/>
  <c r="BG2233" i="4"/>
  <c r="AY2233" i="4"/>
  <c r="J2233" i="4"/>
  <c r="BG2232" i="4"/>
  <c r="AY2232" i="4"/>
  <c r="J2232" i="4"/>
  <c r="BG2231" i="4"/>
  <c r="AY2231" i="4"/>
  <c r="J2231" i="4"/>
  <c r="BG2230" i="4"/>
  <c r="AY2230" i="4"/>
  <c r="J2230" i="4"/>
  <c r="BG2229" i="4"/>
  <c r="AY2229" i="4"/>
  <c r="J2229" i="4"/>
  <c r="BG2228" i="4"/>
  <c r="AY2228" i="4"/>
  <c r="J2228" i="4"/>
  <c r="BG2227" i="4"/>
  <c r="AY2227" i="4"/>
  <c r="J2227" i="4"/>
  <c r="BG2226" i="4"/>
  <c r="AY2226" i="4"/>
  <c r="J2226" i="4"/>
  <c r="BG2225" i="4"/>
  <c r="AY2225" i="4"/>
  <c r="J2225" i="4"/>
  <c r="BG2224" i="4"/>
  <c r="AY2224" i="4"/>
  <c r="J2224" i="4"/>
  <c r="BG2223" i="4"/>
  <c r="AY2223" i="4"/>
  <c r="J2223" i="4"/>
  <c r="BG2222" i="4"/>
  <c r="AY2222" i="4"/>
  <c r="J2222" i="4"/>
  <c r="BG2221" i="4"/>
  <c r="AY2221" i="4"/>
  <c r="J2221" i="4"/>
  <c r="BG2220" i="4"/>
  <c r="AY2220" i="4"/>
  <c r="J2220" i="4"/>
  <c r="BG2219" i="4"/>
  <c r="AY2219" i="4"/>
  <c r="J2219" i="4"/>
  <c r="BG2218" i="4"/>
  <c r="AY2218" i="4"/>
  <c r="J2218" i="4"/>
  <c r="BG2217" i="4"/>
  <c r="AY2217" i="4"/>
  <c r="J2217" i="4"/>
  <c r="BG2216" i="4"/>
  <c r="AY2216" i="4"/>
  <c r="J2216" i="4"/>
  <c r="AY2215" i="4"/>
  <c r="J2215" i="4"/>
  <c r="BG2214" i="4"/>
  <c r="AY2214" i="4"/>
  <c r="J2214" i="4"/>
  <c r="BG2213" i="4"/>
  <c r="AY2213" i="4"/>
  <c r="J2213" i="4"/>
  <c r="BG2212" i="4"/>
  <c r="AY2212" i="4"/>
  <c r="J2212" i="4"/>
  <c r="BG2211" i="4"/>
  <c r="AY2211" i="4"/>
  <c r="J2211" i="4"/>
  <c r="BG2210" i="4"/>
  <c r="AY2210" i="4"/>
  <c r="J2210" i="4"/>
  <c r="BG2209" i="4"/>
  <c r="AY2209" i="4"/>
  <c r="J2209" i="4"/>
  <c r="BG2208" i="4"/>
  <c r="AY2208" i="4"/>
  <c r="J2208" i="4"/>
  <c r="BG2207" i="4"/>
  <c r="AY2207" i="4"/>
  <c r="J2207" i="4"/>
  <c r="BG2206" i="4"/>
  <c r="AY2206" i="4"/>
  <c r="J2206" i="4"/>
  <c r="BG2205" i="4"/>
  <c r="AY2205" i="4"/>
  <c r="J2205" i="4"/>
  <c r="BG2204" i="4"/>
  <c r="AY2204" i="4"/>
  <c r="J2204" i="4"/>
  <c r="BG2203" i="4"/>
  <c r="AY2203" i="4"/>
  <c r="J2203" i="4"/>
  <c r="BG2202" i="4"/>
  <c r="AY2202" i="4"/>
  <c r="J2202" i="4"/>
  <c r="BG2201" i="4"/>
  <c r="AY2201" i="4"/>
  <c r="J2201" i="4"/>
  <c r="BG2200" i="4"/>
  <c r="AY2200" i="4"/>
  <c r="J2200" i="4"/>
  <c r="BG2199" i="4"/>
  <c r="AY2199" i="4"/>
  <c r="J2199" i="4"/>
  <c r="BG2198" i="4"/>
  <c r="AY2198" i="4"/>
  <c r="J2198" i="4"/>
  <c r="BG2197" i="4"/>
  <c r="AY2197" i="4"/>
  <c r="J2197" i="4"/>
  <c r="BG2196" i="4"/>
  <c r="AY2196" i="4"/>
  <c r="J2196" i="4"/>
  <c r="BG2195" i="4"/>
  <c r="AY2195" i="4"/>
  <c r="J2195" i="4"/>
  <c r="BG2194" i="4"/>
  <c r="AY2194" i="4"/>
  <c r="J2194" i="4"/>
  <c r="BG2193" i="4"/>
  <c r="AY2193" i="4"/>
  <c r="J2193" i="4"/>
  <c r="BG2192" i="4"/>
  <c r="AY2192" i="4"/>
  <c r="J2192" i="4"/>
  <c r="J2191" i="4"/>
  <c r="BG2190" i="4"/>
  <c r="J2190" i="4"/>
  <c r="J2189" i="4"/>
  <c r="BG2188" i="4"/>
  <c r="J2188" i="4"/>
  <c r="BG2187" i="4"/>
  <c r="J2187" i="4"/>
  <c r="BG2186" i="4"/>
  <c r="AY2186" i="4"/>
  <c r="J2186" i="4"/>
  <c r="BG2185" i="4"/>
  <c r="AY2185" i="4"/>
  <c r="J2185" i="4"/>
  <c r="BG2184" i="4"/>
  <c r="AY2184" i="4"/>
  <c r="J2184" i="4"/>
  <c r="BG2183" i="4"/>
  <c r="AY2183" i="4"/>
  <c r="J2183" i="4"/>
  <c r="BG2182" i="4"/>
  <c r="AY2182" i="4"/>
  <c r="J2182" i="4"/>
  <c r="BG2181" i="4"/>
  <c r="AY2181" i="4"/>
  <c r="J2181" i="4"/>
  <c r="BG2180" i="4"/>
  <c r="AY2180" i="4"/>
  <c r="J2180" i="4"/>
  <c r="BG2179" i="4"/>
  <c r="AY2179" i="4"/>
  <c r="J2179" i="4"/>
  <c r="BG2178" i="4"/>
  <c r="AY2178" i="4"/>
  <c r="J2178" i="4"/>
  <c r="BG2177" i="4"/>
  <c r="AY2177" i="4"/>
  <c r="J2177" i="4"/>
  <c r="BG2176" i="4"/>
  <c r="AY2176" i="4"/>
  <c r="J2176" i="4"/>
  <c r="BG2175" i="4"/>
  <c r="AY2175" i="4"/>
  <c r="J2175" i="4"/>
  <c r="BG2174" i="4"/>
  <c r="AY2174" i="4"/>
  <c r="J2174" i="4"/>
  <c r="BG2173" i="4"/>
  <c r="AY2173" i="4"/>
  <c r="J2173" i="4"/>
  <c r="BG2172" i="4"/>
  <c r="AY2172" i="4"/>
  <c r="J2172" i="4"/>
  <c r="BG2171" i="4"/>
  <c r="AY2171" i="4"/>
  <c r="J2171" i="4"/>
  <c r="BG2170" i="4"/>
  <c r="AY2170" i="4"/>
  <c r="J2170" i="4"/>
  <c r="BG2169" i="4"/>
  <c r="AY2169" i="4"/>
  <c r="J2169" i="4"/>
  <c r="BG2168" i="4"/>
  <c r="AY2168" i="4"/>
  <c r="J2168" i="4"/>
  <c r="BG2167" i="4"/>
  <c r="AY2167" i="4"/>
  <c r="J2167" i="4"/>
  <c r="BG2166" i="4"/>
  <c r="AY2166" i="4"/>
  <c r="J2166" i="4"/>
  <c r="BG2165" i="4"/>
  <c r="AY2165" i="4"/>
  <c r="J2165" i="4"/>
  <c r="BG2164" i="4"/>
  <c r="AY2164" i="4"/>
  <c r="J2164" i="4"/>
  <c r="BG2163" i="4"/>
  <c r="AY2163" i="4"/>
  <c r="J2163" i="4"/>
  <c r="BG2162" i="4"/>
  <c r="AY2162" i="4"/>
  <c r="J2162" i="4"/>
  <c r="BG2161" i="4"/>
  <c r="AY2161" i="4"/>
  <c r="J2161" i="4"/>
  <c r="BG2160" i="4"/>
  <c r="AY2160" i="4"/>
  <c r="J2160" i="4"/>
  <c r="BG2159" i="4"/>
  <c r="AY2159" i="4"/>
  <c r="J2159" i="4"/>
  <c r="BG2158" i="4"/>
  <c r="AY2158" i="4"/>
  <c r="J2158" i="4"/>
  <c r="BG2157" i="4"/>
  <c r="AY2157" i="4"/>
  <c r="J2157" i="4"/>
  <c r="BG2156" i="4"/>
  <c r="AY2156" i="4"/>
  <c r="J2156" i="4"/>
  <c r="BG2155" i="4"/>
  <c r="AY2155" i="4"/>
  <c r="J2155" i="4"/>
  <c r="BG2154" i="4"/>
  <c r="AY2154" i="4"/>
  <c r="J2154" i="4"/>
  <c r="BG2153" i="4"/>
  <c r="AY2153" i="4"/>
  <c r="J2153" i="4"/>
  <c r="BG2152" i="4"/>
  <c r="AY2152" i="4"/>
  <c r="J2152" i="4"/>
  <c r="BG2151" i="4"/>
  <c r="AY2151" i="4"/>
  <c r="J2151" i="4"/>
  <c r="BG2150" i="4"/>
  <c r="AY2150" i="4"/>
  <c r="J2150" i="4"/>
  <c r="BG2149" i="4"/>
  <c r="AY2149" i="4"/>
  <c r="J2149" i="4"/>
  <c r="BG2148" i="4"/>
  <c r="AY2148" i="4"/>
  <c r="J2148" i="4"/>
  <c r="BG2147" i="4"/>
  <c r="AY2147" i="4"/>
  <c r="J2147" i="4"/>
  <c r="BG2146" i="4"/>
  <c r="AY2146" i="4"/>
  <c r="J2146" i="4"/>
  <c r="BG2145" i="4"/>
  <c r="AY2145" i="4"/>
  <c r="J2145" i="4"/>
  <c r="BG2144" i="4"/>
  <c r="AY2144" i="4"/>
  <c r="J2144" i="4"/>
  <c r="BG2143" i="4"/>
  <c r="AY2143" i="4"/>
  <c r="J2143" i="4"/>
  <c r="BG2142" i="4"/>
  <c r="AY2142" i="4"/>
  <c r="J2142" i="4"/>
  <c r="BG2141" i="4"/>
  <c r="AY2141" i="4"/>
  <c r="J2141" i="4"/>
  <c r="BG2140" i="4"/>
  <c r="AY2140" i="4"/>
  <c r="J2140" i="4"/>
  <c r="BG2139" i="4"/>
  <c r="AY2139" i="4"/>
  <c r="J2139" i="4"/>
  <c r="BG2138" i="4"/>
  <c r="AY2138" i="4"/>
  <c r="J2138" i="4"/>
  <c r="BG2137" i="4"/>
  <c r="AY2137" i="4"/>
  <c r="J2137" i="4"/>
  <c r="BG2136" i="4"/>
  <c r="J2136" i="4"/>
  <c r="BG2135" i="4"/>
  <c r="AY2135" i="4"/>
  <c r="J2135" i="4"/>
  <c r="BG2134" i="4"/>
  <c r="AY2134" i="4"/>
  <c r="J2134" i="4"/>
  <c r="BG2133" i="4"/>
  <c r="AY2133" i="4"/>
  <c r="J2133" i="4"/>
  <c r="BG2132" i="4"/>
  <c r="AY2132" i="4"/>
  <c r="J2132" i="4"/>
  <c r="BG2131" i="4"/>
  <c r="AY2131" i="4"/>
  <c r="J2131" i="4"/>
  <c r="BG2130" i="4"/>
  <c r="AY2130" i="4"/>
  <c r="J2130" i="4"/>
  <c r="BG2129" i="4"/>
  <c r="AY2129" i="4"/>
  <c r="J2129" i="4"/>
  <c r="BG2128" i="4"/>
  <c r="J2128" i="4"/>
  <c r="BG2127" i="4"/>
  <c r="AY2127" i="4"/>
  <c r="J2127" i="4"/>
  <c r="BG2126" i="4"/>
  <c r="AY2126" i="4"/>
  <c r="J2126" i="4"/>
  <c r="BG2125" i="4"/>
  <c r="J2125" i="4"/>
  <c r="BG2124" i="4"/>
  <c r="AY2124" i="4"/>
  <c r="J2124" i="4"/>
  <c r="BG2123" i="4"/>
  <c r="AY2123" i="4"/>
  <c r="J2123" i="4"/>
  <c r="BG2122" i="4"/>
  <c r="AY2122" i="4"/>
  <c r="J2122" i="4"/>
  <c r="BG2121" i="4"/>
  <c r="AY2121" i="4"/>
  <c r="J2121" i="4"/>
  <c r="BG2120" i="4"/>
  <c r="AY2120" i="4"/>
  <c r="J2120" i="4"/>
  <c r="BG2119" i="4"/>
  <c r="AY2119" i="4"/>
  <c r="J2119" i="4"/>
  <c r="BG2118" i="4"/>
  <c r="J2118" i="4"/>
  <c r="BG2117" i="4"/>
  <c r="AY2117" i="4"/>
  <c r="J2117" i="4"/>
  <c r="BG2116" i="4"/>
  <c r="AY2116" i="4"/>
  <c r="J2116" i="4"/>
  <c r="BG2115" i="4"/>
  <c r="J2115" i="4"/>
  <c r="BG2114" i="4"/>
  <c r="AY2114" i="4"/>
  <c r="J2114" i="4"/>
  <c r="BG2113" i="4"/>
  <c r="AY2113" i="4"/>
  <c r="J2113" i="4"/>
  <c r="BG2112" i="4"/>
  <c r="AY2112" i="4"/>
  <c r="J2112" i="4"/>
  <c r="BG2111" i="4"/>
  <c r="AY2111" i="4"/>
  <c r="J2111" i="4"/>
  <c r="BG2110" i="4"/>
  <c r="AY2110" i="4"/>
  <c r="J2110" i="4"/>
  <c r="BG2109" i="4"/>
  <c r="J2109" i="4"/>
  <c r="BG2108" i="4"/>
  <c r="AY2108" i="4"/>
  <c r="J2108" i="4"/>
  <c r="BG2107" i="4"/>
  <c r="J2107" i="4"/>
  <c r="BG2106" i="4"/>
  <c r="AY2106" i="4"/>
  <c r="J2106" i="4"/>
  <c r="BG2105" i="4"/>
  <c r="AY2105" i="4"/>
  <c r="J2105" i="4"/>
  <c r="BG2104" i="4"/>
  <c r="AY2104" i="4"/>
  <c r="J2104" i="4"/>
  <c r="BG2103" i="4"/>
  <c r="AY2103" i="4"/>
  <c r="J2103" i="4"/>
  <c r="BG2102" i="4"/>
  <c r="AY2102" i="4"/>
  <c r="J2102" i="4"/>
  <c r="BG2101" i="4"/>
  <c r="AY2101" i="4"/>
  <c r="J2101" i="4"/>
  <c r="BG2100" i="4"/>
  <c r="AY2100" i="4"/>
  <c r="J2100" i="4"/>
  <c r="BG2099" i="4"/>
  <c r="AY2099" i="4"/>
  <c r="J2099" i="4"/>
  <c r="BG2098" i="4"/>
  <c r="AY2098" i="4"/>
  <c r="J2098" i="4"/>
  <c r="BG2097" i="4"/>
  <c r="AY2097" i="4"/>
  <c r="J2097" i="4"/>
  <c r="BG2096" i="4"/>
  <c r="AY2096" i="4"/>
  <c r="J2096" i="4"/>
  <c r="BG2095" i="4"/>
  <c r="AY2095" i="4"/>
  <c r="J2095" i="4"/>
  <c r="BG2094" i="4"/>
  <c r="AY2094" i="4"/>
  <c r="J2094" i="4"/>
  <c r="BG2093" i="4"/>
  <c r="AY2093" i="4"/>
  <c r="J2093" i="4"/>
  <c r="BG2092" i="4"/>
  <c r="AY2092" i="4"/>
  <c r="J2092" i="4"/>
  <c r="BG2091" i="4"/>
  <c r="AY2091" i="4"/>
  <c r="J2091" i="4"/>
  <c r="BG2090" i="4"/>
  <c r="AY2090" i="4"/>
  <c r="J2090" i="4"/>
  <c r="BG2089" i="4"/>
  <c r="AY2089" i="4"/>
  <c r="J2089" i="4"/>
  <c r="BG2088" i="4"/>
  <c r="AY2088" i="4"/>
  <c r="J2088" i="4"/>
  <c r="BG2087" i="4"/>
  <c r="AY2087" i="4"/>
  <c r="J2087" i="4"/>
  <c r="BG2086" i="4"/>
  <c r="AY2086" i="4"/>
  <c r="J2086" i="4"/>
  <c r="BG2085" i="4"/>
  <c r="AY2085" i="4"/>
  <c r="J2085" i="4"/>
  <c r="BG2084" i="4"/>
  <c r="AY2084" i="4"/>
  <c r="J2084" i="4"/>
  <c r="BG2083" i="4"/>
  <c r="AY2083" i="4"/>
  <c r="J2083" i="4"/>
  <c r="BG2082" i="4"/>
  <c r="AY2082" i="4"/>
  <c r="J2082" i="4"/>
  <c r="BG2081" i="4"/>
  <c r="AY2081" i="4"/>
  <c r="J2081" i="4"/>
  <c r="BG2080" i="4"/>
  <c r="AY2080" i="4"/>
  <c r="J2080" i="4"/>
  <c r="BG2079" i="4"/>
  <c r="AY2079" i="4"/>
  <c r="J2079" i="4"/>
  <c r="BG2078" i="4"/>
  <c r="AY2078" i="4"/>
  <c r="J2078" i="4"/>
  <c r="BG2077" i="4"/>
  <c r="AY2077" i="4"/>
  <c r="J2077" i="4"/>
  <c r="BG2076" i="4"/>
  <c r="AY2076" i="4"/>
  <c r="J2076" i="4"/>
  <c r="BG2075" i="4"/>
  <c r="AY2075" i="4"/>
  <c r="J2075" i="4"/>
  <c r="BG2074" i="4"/>
  <c r="AY2074" i="4"/>
  <c r="J2074" i="4"/>
  <c r="BG2073" i="4"/>
  <c r="AY2073" i="4"/>
  <c r="J2073" i="4"/>
  <c r="BG2072" i="4"/>
  <c r="AY2072" i="4"/>
  <c r="J2072" i="4"/>
  <c r="BG2071" i="4"/>
  <c r="AY2071" i="4"/>
  <c r="J2071" i="4"/>
  <c r="BG2070" i="4"/>
  <c r="AY2070" i="4"/>
  <c r="J2070" i="4"/>
  <c r="BG2069" i="4"/>
  <c r="AY2069" i="4"/>
  <c r="J2069" i="4"/>
  <c r="BG2068" i="4"/>
  <c r="AY2068" i="4"/>
  <c r="J2068" i="4"/>
  <c r="BG2067" i="4"/>
  <c r="AY2067" i="4"/>
  <c r="J2067" i="4"/>
  <c r="BG2066" i="4"/>
  <c r="AY2066" i="4"/>
  <c r="J2066" i="4"/>
  <c r="BG2065" i="4"/>
  <c r="AY2065" i="4"/>
  <c r="J2065" i="4"/>
  <c r="BG2064" i="4"/>
  <c r="AY2064" i="4"/>
  <c r="J2064" i="4"/>
  <c r="BG2063" i="4"/>
  <c r="AY2063" i="4"/>
  <c r="J2063" i="4"/>
  <c r="BG2062" i="4"/>
  <c r="AY2062" i="4"/>
  <c r="J2062" i="4"/>
  <c r="BG2061" i="4"/>
  <c r="AY2061" i="4"/>
  <c r="J2061" i="4"/>
  <c r="BG2060" i="4"/>
  <c r="AY2060" i="4"/>
  <c r="J2060" i="4"/>
  <c r="BG2059" i="4"/>
  <c r="AY2059" i="4"/>
  <c r="J2059" i="4"/>
  <c r="BG2058" i="4"/>
  <c r="AY2058" i="4"/>
  <c r="J2058" i="4"/>
  <c r="BG2057" i="4"/>
  <c r="AY2057" i="4"/>
  <c r="J2057" i="4"/>
  <c r="BG2056" i="4"/>
  <c r="AY2056" i="4"/>
  <c r="J2056" i="4"/>
  <c r="BG2055" i="4"/>
  <c r="AY2055" i="4"/>
  <c r="J2055" i="4"/>
  <c r="BG2054" i="4"/>
  <c r="AY2054" i="4"/>
  <c r="J2054" i="4"/>
  <c r="BG2053" i="4"/>
  <c r="AY2053" i="4"/>
  <c r="J2053" i="4"/>
  <c r="BG2052" i="4"/>
  <c r="AY2052" i="4"/>
  <c r="J2052" i="4"/>
  <c r="BG2051" i="4"/>
  <c r="AY2051" i="4"/>
  <c r="J2051" i="4"/>
  <c r="BG2050" i="4"/>
  <c r="AY2050" i="4"/>
  <c r="J2050" i="4"/>
  <c r="BG2049" i="4"/>
  <c r="AY2049" i="4"/>
  <c r="J2049" i="4"/>
  <c r="BG2048" i="4"/>
  <c r="AY2048" i="4"/>
  <c r="J2048" i="4"/>
  <c r="BG2047" i="4"/>
  <c r="J2047" i="4"/>
  <c r="BG2046" i="4"/>
  <c r="J2046" i="4"/>
  <c r="BG2045" i="4"/>
  <c r="AY2045" i="4"/>
  <c r="J2045" i="4"/>
  <c r="BG2044" i="4"/>
  <c r="AY2044" i="4"/>
  <c r="J2044" i="4"/>
  <c r="BG2043" i="4"/>
  <c r="AY2043" i="4"/>
  <c r="J2043" i="4"/>
  <c r="J2042" i="4"/>
  <c r="BG2041" i="4"/>
  <c r="AY2041" i="4"/>
  <c r="J2041" i="4"/>
  <c r="BG2040" i="4"/>
  <c r="AY2040" i="4"/>
  <c r="J2040" i="4"/>
  <c r="BG2039" i="4"/>
  <c r="AY2039" i="4"/>
  <c r="J2039" i="4"/>
  <c r="BG2038" i="4"/>
  <c r="AY2038" i="4"/>
  <c r="J2038" i="4"/>
  <c r="BG2037" i="4"/>
  <c r="AY2037" i="4"/>
  <c r="J2037" i="4"/>
  <c r="BG2036" i="4"/>
  <c r="AY2036" i="4"/>
  <c r="J2036" i="4"/>
  <c r="BG2035" i="4"/>
  <c r="AY2035" i="4"/>
  <c r="J2035" i="4"/>
  <c r="BG2034" i="4"/>
  <c r="AY2034" i="4"/>
  <c r="J2034" i="4"/>
  <c r="BG2033" i="4"/>
  <c r="AY2033" i="4"/>
  <c r="J2033" i="4"/>
  <c r="BG2032" i="4"/>
  <c r="AY2032" i="4"/>
  <c r="J2032" i="4"/>
  <c r="BG2031" i="4"/>
  <c r="AY2031" i="4"/>
  <c r="J2031" i="4"/>
  <c r="BG2030" i="4"/>
  <c r="AY2030" i="4"/>
  <c r="J2030" i="4"/>
  <c r="BG2029" i="4"/>
  <c r="AY2029" i="4"/>
  <c r="J2029" i="4"/>
  <c r="BG2028" i="4"/>
  <c r="AY2028" i="4"/>
  <c r="J2028" i="4"/>
  <c r="J2027" i="4"/>
  <c r="BG2026" i="4"/>
  <c r="J2026" i="4"/>
  <c r="BG2025" i="4"/>
  <c r="J2025" i="4"/>
  <c r="BG2024" i="4"/>
  <c r="AY2024" i="4"/>
  <c r="J2024" i="4"/>
  <c r="BG2023" i="4"/>
  <c r="AY2023" i="4"/>
  <c r="J2023" i="4"/>
  <c r="BG2022" i="4"/>
  <c r="AY2022" i="4"/>
  <c r="J2022" i="4"/>
  <c r="BG2021" i="4"/>
  <c r="AY2021" i="4"/>
  <c r="J2021" i="4"/>
  <c r="BG2020" i="4"/>
  <c r="AY2020" i="4"/>
  <c r="J2020" i="4"/>
  <c r="BG2019" i="4"/>
  <c r="AY2019" i="4"/>
  <c r="J2019" i="4"/>
  <c r="BG2018" i="4"/>
  <c r="AY2018" i="4"/>
  <c r="J2018" i="4"/>
  <c r="BG2017" i="4"/>
  <c r="AY2017" i="4"/>
  <c r="J2017" i="4"/>
  <c r="J2016" i="4"/>
  <c r="BG2015" i="4"/>
  <c r="AY2015" i="4"/>
  <c r="J2015" i="4"/>
  <c r="BG2014" i="4"/>
  <c r="AY2014" i="4"/>
  <c r="J2014" i="4"/>
  <c r="BG2013" i="4"/>
  <c r="AY2013" i="4"/>
  <c r="J2013" i="4"/>
  <c r="BG2012" i="4"/>
  <c r="J2012" i="4"/>
  <c r="BG2011" i="4"/>
  <c r="J2011" i="4"/>
  <c r="BG2010" i="4"/>
  <c r="AY2010" i="4"/>
  <c r="J2010" i="4"/>
  <c r="BG2009" i="4"/>
  <c r="AY2009" i="4"/>
  <c r="J2009" i="4"/>
  <c r="BG2008" i="4"/>
  <c r="AY2008" i="4"/>
  <c r="J2008" i="4"/>
  <c r="BG2007" i="4"/>
  <c r="J2007" i="4"/>
  <c r="BG2006" i="4"/>
  <c r="AY2006" i="4"/>
  <c r="J2006" i="4"/>
  <c r="BG2005" i="4"/>
  <c r="J2005" i="4"/>
  <c r="AY2004" i="4"/>
  <c r="J2004" i="4"/>
  <c r="BG2003" i="4"/>
  <c r="J2003" i="4"/>
  <c r="BG2002" i="4"/>
  <c r="J2002" i="4"/>
  <c r="BG1999" i="4"/>
  <c r="AY1999" i="4"/>
  <c r="J1999" i="4"/>
  <c r="BG1997" i="4"/>
  <c r="AY1997" i="4"/>
  <c r="J1997" i="4"/>
  <c r="BG1996" i="4"/>
  <c r="AY1996" i="4"/>
  <c r="J1996" i="4"/>
  <c r="BG1995" i="4"/>
  <c r="AY1995" i="4"/>
  <c r="J1995" i="4"/>
  <c r="AY1993" i="4"/>
  <c r="J1993" i="4"/>
  <c r="BG1990" i="4"/>
  <c r="AY1990" i="4"/>
  <c r="J1990" i="4"/>
  <c r="BG1989" i="4"/>
  <c r="AY1989" i="4"/>
  <c r="J1989" i="4"/>
  <c r="BG1988" i="4"/>
  <c r="AY1988" i="4"/>
  <c r="J1988" i="4"/>
  <c r="BG1987" i="4"/>
  <c r="AY1987" i="4"/>
  <c r="J1987" i="4"/>
  <c r="BG1985" i="4"/>
  <c r="AY1985" i="4"/>
  <c r="J1985" i="4"/>
  <c r="BG1984" i="4"/>
  <c r="AY1984" i="4"/>
  <c r="J1984" i="4"/>
  <c r="BG1983" i="4"/>
  <c r="AY1983" i="4"/>
  <c r="J1983" i="4"/>
  <c r="BG1982" i="4"/>
  <c r="J1982" i="4"/>
  <c r="BG1981" i="4"/>
  <c r="AY1981" i="4"/>
  <c r="J1981" i="4"/>
  <c r="BG1980" i="4"/>
  <c r="AY1980" i="4"/>
  <c r="J1980" i="4"/>
  <c r="BG1979" i="4"/>
  <c r="AY1979" i="4"/>
  <c r="J1979" i="4"/>
  <c r="BG1978" i="4"/>
  <c r="J1978" i="4"/>
  <c r="BG1977" i="4"/>
  <c r="AY1977" i="4"/>
  <c r="J1977" i="4"/>
  <c r="BG1976" i="4"/>
  <c r="AY1976" i="4"/>
  <c r="J1976" i="4"/>
  <c r="BG1975" i="4"/>
  <c r="J1975" i="4"/>
  <c r="BG1974" i="4"/>
  <c r="AY1974" i="4"/>
  <c r="J1974" i="4"/>
  <c r="BG1973" i="4"/>
  <c r="AY1973" i="4"/>
  <c r="J1973" i="4"/>
  <c r="BG1972" i="4"/>
  <c r="AY1972" i="4"/>
  <c r="J1972" i="4"/>
  <c r="BG1971" i="4"/>
  <c r="AY1971" i="4"/>
  <c r="J1971" i="4"/>
  <c r="BG1970" i="4"/>
  <c r="AY1970" i="4"/>
  <c r="J1970" i="4"/>
  <c r="BG1969" i="4"/>
  <c r="AY1969" i="4"/>
  <c r="J1969" i="4"/>
  <c r="BG1968" i="4"/>
  <c r="AY1968" i="4"/>
  <c r="J1968" i="4"/>
  <c r="BG1967" i="4"/>
  <c r="AY1967" i="4"/>
  <c r="J1967" i="4"/>
  <c r="BG1966" i="4"/>
  <c r="AY1966" i="4"/>
  <c r="J1966" i="4"/>
  <c r="BG1965" i="4"/>
  <c r="AY1965" i="4"/>
  <c r="J1965" i="4"/>
  <c r="BG1964" i="4"/>
  <c r="AY1964" i="4"/>
  <c r="J1964" i="4"/>
  <c r="BG1963" i="4"/>
  <c r="AY1963" i="4"/>
  <c r="J1963" i="4"/>
  <c r="BG1962" i="4"/>
  <c r="AY1962" i="4"/>
  <c r="J1962" i="4"/>
  <c r="BG1961" i="4"/>
  <c r="AY1961" i="4"/>
  <c r="J1961" i="4"/>
  <c r="BG1960" i="4"/>
  <c r="AY1960" i="4"/>
  <c r="J1960" i="4"/>
  <c r="BG1959" i="4"/>
  <c r="J1959" i="4"/>
  <c r="BG1958" i="4"/>
  <c r="AY1958" i="4"/>
  <c r="J1958" i="4"/>
  <c r="BG1957" i="4"/>
  <c r="AY1957" i="4"/>
  <c r="J1957" i="4"/>
  <c r="BG1956" i="4"/>
  <c r="J1956" i="4"/>
  <c r="BG1955" i="4"/>
  <c r="AY1955" i="4"/>
  <c r="J1955" i="4"/>
  <c r="BG1954" i="4"/>
  <c r="AY1954" i="4"/>
  <c r="J1954" i="4"/>
  <c r="BG1953" i="4"/>
  <c r="AY1953" i="4"/>
  <c r="J1953" i="4"/>
  <c r="BG1952" i="4"/>
  <c r="AY1952" i="4"/>
  <c r="J1952" i="4"/>
  <c r="BG1951" i="4"/>
  <c r="AY1951" i="4"/>
  <c r="J1951" i="4"/>
  <c r="BG1950" i="4"/>
  <c r="AY1950" i="4"/>
  <c r="J1950" i="4"/>
  <c r="BG1949" i="4"/>
  <c r="AY1949" i="4"/>
  <c r="J1949" i="4"/>
  <c r="BG1948" i="4"/>
  <c r="AY1948" i="4"/>
  <c r="J1948" i="4"/>
  <c r="BG1947" i="4"/>
  <c r="AY1947" i="4"/>
  <c r="J1947" i="4"/>
  <c r="BG1946" i="4"/>
  <c r="AY1946" i="4"/>
  <c r="J1946" i="4"/>
  <c r="BG1945" i="4"/>
  <c r="AY1945" i="4"/>
  <c r="J1945" i="4"/>
  <c r="BG1944" i="4"/>
  <c r="AY1944" i="4"/>
  <c r="J1944" i="4"/>
  <c r="BG1943" i="4"/>
  <c r="AY1943" i="4"/>
  <c r="J1943" i="4"/>
  <c r="BG1942" i="4"/>
  <c r="AY1942" i="4"/>
  <c r="J1942" i="4"/>
  <c r="BG1941" i="4"/>
  <c r="J1941" i="4"/>
  <c r="BG1940" i="4"/>
  <c r="AY1940" i="4"/>
  <c r="J1940" i="4"/>
  <c r="BG1939" i="4"/>
  <c r="AY1939" i="4"/>
  <c r="J1939" i="4"/>
  <c r="BG1938" i="4"/>
  <c r="AY1938" i="4"/>
  <c r="J1938" i="4"/>
  <c r="BG1937" i="4"/>
  <c r="AY1937" i="4"/>
  <c r="J1937" i="4"/>
  <c r="BG1936" i="4"/>
  <c r="AY1936" i="4"/>
  <c r="J1936" i="4"/>
  <c r="BG1935" i="4"/>
  <c r="AY1935" i="4"/>
  <c r="J1935" i="4"/>
  <c r="BG1934" i="4"/>
  <c r="AY1934" i="4"/>
  <c r="J1934" i="4"/>
  <c r="BG1933" i="4"/>
  <c r="AY1933" i="4"/>
  <c r="J1933" i="4"/>
  <c r="BG1932" i="4"/>
  <c r="AY1932" i="4"/>
  <c r="J1932" i="4"/>
  <c r="BG1931" i="4"/>
  <c r="AY1931" i="4"/>
  <c r="J1931" i="4"/>
  <c r="BG1930" i="4"/>
  <c r="AY1930" i="4"/>
  <c r="J1930" i="4"/>
  <c r="BG1929" i="4"/>
  <c r="AY1929" i="4"/>
  <c r="J1929" i="4"/>
  <c r="BG1928" i="4"/>
  <c r="AY1928" i="4"/>
  <c r="J1928" i="4"/>
  <c r="BG1927" i="4"/>
  <c r="AY1927" i="4"/>
  <c r="J1927" i="4"/>
  <c r="BG1926" i="4"/>
  <c r="AY1926" i="4"/>
  <c r="J1926" i="4"/>
  <c r="BG1925" i="4"/>
  <c r="AY1925" i="4"/>
  <c r="J1925" i="4"/>
  <c r="BG1924" i="4"/>
  <c r="AY1924" i="4"/>
  <c r="J1924" i="4"/>
  <c r="BG1923" i="4"/>
  <c r="AY1923" i="4"/>
  <c r="J1923" i="4"/>
  <c r="BG1922" i="4"/>
  <c r="AY1922" i="4"/>
  <c r="J1922" i="4"/>
  <c r="BG1921" i="4"/>
  <c r="AY1921" i="4"/>
  <c r="J1921" i="4"/>
  <c r="BG1920" i="4"/>
  <c r="AY1920" i="4"/>
  <c r="J1920" i="4"/>
  <c r="BG1919" i="4"/>
  <c r="AY1919" i="4"/>
  <c r="J1919" i="4"/>
  <c r="BG1918" i="4"/>
  <c r="AY1918" i="4"/>
  <c r="J1918" i="4"/>
  <c r="BG1917" i="4"/>
  <c r="AY1917" i="4"/>
  <c r="J1917" i="4"/>
  <c r="BG1916" i="4"/>
  <c r="AY1916" i="4"/>
  <c r="J1916" i="4"/>
  <c r="BG1915" i="4"/>
  <c r="AY1915" i="4"/>
  <c r="J1915" i="4"/>
  <c r="BG1914" i="4"/>
  <c r="AY1914" i="4"/>
  <c r="J1914" i="4"/>
  <c r="BG1913" i="4"/>
  <c r="AY1913" i="4"/>
  <c r="J1913" i="4"/>
  <c r="BG1912" i="4"/>
  <c r="AY1912" i="4"/>
  <c r="J1912" i="4"/>
  <c r="BG1911" i="4"/>
  <c r="AY1911" i="4"/>
  <c r="J1911" i="4"/>
  <c r="BG1910" i="4"/>
  <c r="AY1910" i="4"/>
  <c r="J1910" i="4"/>
  <c r="BG1909" i="4"/>
  <c r="AY1909" i="4"/>
  <c r="J1909" i="4"/>
  <c r="BG1908" i="4"/>
  <c r="AY1908" i="4"/>
  <c r="J1908" i="4"/>
  <c r="BG1907" i="4"/>
  <c r="AY1907" i="4"/>
  <c r="J1907" i="4"/>
  <c r="BG1906" i="4"/>
  <c r="AY1906" i="4"/>
  <c r="J1906" i="4"/>
  <c r="BG1905" i="4"/>
  <c r="AY1905" i="4"/>
  <c r="J1905" i="4"/>
  <c r="BG1904" i="4"/>
  <c r="AY1904" i="4"/>
  <c r="J1904" i="4"/>
  <c r="AY1903" i="4"/>
  <c r="J1903" i="4"/>
  <c r="BG1902" i="4"/>
  <c r="AY1902" i="4"/>
  <c r="J1902" i="4"/>
  <c r="BG1901" i="4"/>
  <c r="AY1901" i="4"/>
  <c r="J1901" i="4"/>
  <c r="BG1900" i="4"/>
  <c r="AY1900" i="4"/>
  <c r="J1900" i="4"/>
  <c r="BG1899" i="4"/>
  <c r="AY1899" i="4"/>
  <c r="J1899" i="4"/>
  <c r="BG1898" i="4"/>
  <c r="AY1898" i="4"/>
  <c r="J1898" i="4"/>
  <c r="BG1897" i="4"/>
  <c r="AY1897" i="4"/>
  <c r="J1897" i="4"/>
  <c r="BG1896" i="4"/>
  <c r="AY1896" i="4"/>
  <c r="J1896" i="4"/>
  <c r="BG1895" i="4"/>
  <c r="AY1895" i="4"/>
  <c r="J1895" i="4"/>
  <c r="BG1894" i="4"/>
  <c r="AY1894" i="4"/>
  <c r="J1894" i="4"/>
  <c r="BG1893" i="4"/>
  <c r="AY1893" i="4"/>
  <c r="J1893" i="4"/>
  <c r="BG1892" i="4"/>
  <c r="AY1892" i="4"/>
  <c r="J1892" i="4"/>
  <c r="BG1891" i="4"/>
  <c r="AY1891" i="4"/>
  <c r="J1891" i="4"/>
  <c r="BG1890" i="4"/>
  <c r="AY1890" i="4"/>
  <c r="J1890" i="4"/>
  <c r="BG1889" i="4"/>
  <c r="AY1889" i="4"/>
  <c r="J1889" i="4"/>
  <c r="BG1888" i="4"/>
  <c r="AY1888" i="4"/>
  <c r="J1888" i="4"/>
  <c r="AY1887" i="4"/>
  <c r="J1887" i="4"/>
  <c r="BG1886" i="4"/>
  <c r="AY1886" i="4"/>
  <c r="J1886" i="4"/>
  <c r="BG1885" i="4"/>
  <c r="AY1885" i="4"/>
  <c r="J1885" i="4"/>
  <c r="BG1884" i="4"/>
  <c r="AY1884" i="4"/>
  <c r="J1884" i="4"/>
  <c r="BG1883" i="4"/>
  <c r="AY1883" i="4"/>
  <c r="J1883" i="4"/>
  <c r="BG1882" i="4"/>
  <c r="AY1882" i="4"/>
  <c r="J1882" i="4"/>
  <c r="BG1881" i="4"/>
  <c r="AY1881" i="4"/>
  <c r="J1881" i="4"/>
  <c r="BG1880" i="4"/>
  <c r="AY1880" i="4"/>
  <c r="J1880" i="4"/>
  <c r="BG1879" i="4"/>
  <c r="AY1879" i="4"/>
  <c r="J1879" i="4"/>
  <c r="BG1878" i="4"/>
  <c r="AY1878" i="4"/>
  <c r="J1878" i="4"/>
  <c r="BG1877" i="4"/>
  <c r="AY1877" i="4"/>
  <c r="J1877" i="4"/>
  <c r="BG1876" i="4"/>
  <c r="AY1876" i="4"/>
  <c r="J1876" i="4"/>
  <c r="BG1875" i="4"/>
  <c r="AY1875" i="4"/>
  <c r="J1875" i="4"/>
  <c r="BG1874" i="4"/>
  <c r="AY1874" i="4"/>
  <c r="J1874" i="4"/>
  <c r="BG1873" i="4"/>
  <c r="AY1873" i="4"/>
  <c r="J1873" i="4"/>
  <c r="BG1872" i="4"/>
  <c r="AY1872" i="4"/>
  <c r="J1872" i="4"/>
  <c r="BG1871" i="4"/>
  <c r="AY1871" i="4"/>
  <c r="J1871" i="4"/>
  <c r="BG1870" i="4"/>
  <c r="AY1870" i="4"/>
  <c r="J1870" i="4"/>
  <c r="BG1869" i="4"/>
  <c r="AY1869" i="4"/>
  <c r="J1869" i="4"/>
  <c r="BG1868" i="4"/>
  <c r="AY1868" i="4"/>
  <c r="J1868" i="4"/>
  <c r="BG1867" i="4"/>
  <c r="AY1867" i="4"/>
  <c r="J1867" i="4"/>
  <c r="BG1866" i="4"/>
  <c r="AY1866" i="4"/>
  <c r="J1866" i="4"/>
  <c r="BG1865" i="4"/>
  <c r="AY1865" i="4"/>
  <c r="J1865" i="4"/>
  <c r="BG1864" i="4"/>
  <c r="AY1864" i="4"/>
  <c r="J1864" i="4"/>
  <c r="BG1863" i="4"/>
  <c r="AY1863" i="4"/>
  <c r="J1863" i="4"/>
  <c r="BG1862" i="4"/>
  <c r="AY1862" i="4"/>
  <c r="J1862" i="4"/>
  <c r="BG1861" i="4"/>
  <c r="AY1861" i="4"/>
  <c r="J1861" i="4"/>
  <c r="BG1860" i="4"/>
  <c r="AY1860" i="4"/>
  <c r="J1860" i="4"/>
  <c r="BG1859" i="4"/>
  <c r="AY1859" i="4"/>
  <c r="J1859" i="4"/>
  <c r="BG1858" i="4"/>
  <c r="AY1858" i="4"/>
  <c r="J1858" i="4"/>
  <c r="BG1857" i="4"/>
  <c r="AY1857" i="4"/>
  <c r="J1857" i="4"/>
  <c r="BG1856" i="4"/>
  <c r="AY1856" i="4"/>
  <c r="J1856" i="4"/>
  <c r="BG1855" i="4"/>
  <c r="AY1855" i="4"/>
  <c r="J1855" i="4"/>
  <c r="BG1854" i="4"/>
  <c r="AY1854" i="4"/>
  <c r="J1854" i="4"/>
  <c r="BG1853" i="4"/>
  <c r="J1853" i="4"/>
  <c r="BG1852" i="4"/>
  <c r="AY1852" i="4"/>
  <c r="J1852" i="4"/>
  <c r="BG1851" i="4"/>
  <c r="AY1851" i="4"/>
  <c r="J1851" i="4"/>
  <c r="BG1850" i="4"/>
  <c r="AY1850" i="4"/>
  <c r="J1850" i="4"/>
  <c r="BG1849" i="4"/>
  <c r="AY1849" i="4"/>
  <c r="J1849" i="4"/>
  <c r="BG1848" i="4"/>
  <c r="AY1848" i="4"/>
  <c r="J1848" i="4"/>
  <c r="BG1847" i="4"/>
  <c r="AY1847" i="4"/>
  <c r="J1847" i="4"/>
  <c r="BG1846" i="4"/>
  <c r="AY1846" i="4"/>
  <c r="J1846" i="4"/>
  <c r="BG1845" i="4"/>
  <c r="AY1845" i="4"/>
  <c r="J1845" i="4"/>
  <c r="BG1844" i="4"/>
  <c r="AY1844" i="4"/>
  <c r="J1844" i="4"/>
  <c r="BG1843" i="4"/>
  <c r="AY1843" i="4"/>
  <c r="J1843" i="4"/>
  <c r="BG1842" i="4"/>
  <c r="AY1842" i="4"/>
  <c r="J1842" i="4"/>
  <c r="BG1841" i="4"/>
  <c r="AY1841" i="4"/>
  <c r="J1841" i="4"/>
  <c r="BG1840" i="4"/>
  <c r="AY1840" i="4"/>
  <c r="J1840" i="4"/>
  <c r="BG1839" i="4"/>
  <c r="AY1839" i="4"/>
  <c r="J1839" i="4"/>
  <c r="BG1838" i="4"/>
  <c r="AY1838" i="4"/>
  <c r="J1838" i="4"/>
  <c r="BG1837" i="4"/>
  <c r="AY1837" i="4"/>
  <c r="J1837" i="4"/>
  <c r="BG1836" i="4"/>
  <c r="AY1836" i="4"/>
  <c r="J1836" i="4"/>
  <c r="BG1835" i="4"/>
  <c r="AY1835" i="4"/>
  <c r="J1835" i="4"/>
  <c r="BG1834" i="4"/>
  <c r="AY1834" i="4"/>
  <c r="J1834" i="4"/>
  <c r="BG1833" i="4"/>
  <c r="AY1833" i="4"/>
  <c r="J1833" i="4"/>
  <c r="BG1832" i="4"/>
  <c r="AY1832" i="4"/>
  <c r="J1832" i="4"/>
  <c r="BG1831" i="4"/>
  <c r="AY1831" i="4"/>
  <c r="J1831" i="4"/>
  <c r="BG1830" i="4"/>
  <c r="AY1830" i="4"/>
  <c r="J1830" i="4"/>
  <c r="BG1829" i="4"/>
  <c r="AY1829" i="4"/>
  <c r="J1829" i="4"/>
  <c r="BG1828" i="4"/>
  <c r="AY1828" i="4"/>
  <c r="J1828" i="4"/>
  <c r="BG1827" i="4"/>
  <c r="AY1827" i="4"/>
  <c r="J1827" i="4"/>
  <c r="BG1826" i="4"/>
  <c r="AY1826" i="4"/>
  <c r="J1826" i="4"/>
  <c r="BG1825" i="4"/>
  <c r="AY1825" i="4"/>
  <c r="J1825" i="4"/>
  <c r="BG1824" i="4"/>
  <c r="AY1824" i="4"/>
  <c r="J1824" i="4"/>
  <c r="BG1823" i="4"/>
  <c r="AY1823" i="4"/>
  <c r="J1823" i="4"/>
  <c r="BG1822" i="4"/>
  <c r="AY1822" i="4"/>
  <c r="J1822" i="4"/>
  <c r="BG1821" i="4"/>
  <c r="AY1821" i="4"/>
  <c r="J1821" i="4"/>
  <c r="BG1820" i="4"/>
  <c r="AY1820" i="4"/>
  <c r="J1820" i="4"/>
  <c r="BG1819" i="4"/>
  <c r="AY1819" i="4"/>
  <c r="J1819" i="4"/>
  <c r="BG1818" i="4"/>
  <c r="AY1818" i="4"/>
  <c r="J1818" i="4"/>
  <c r="BG1817" i="4"/>
  <c r="AY1817" i="4"/>
  <c r="J1817" i="4"/>
  <c r="BG1816" i="4"/>
  <c r="AY1816" i="4"/>
  <c r="J1816" i="4"/>
  <c r="BG1815" i="4"/>
  <c r="AY1815" i="4"/>
  <c r="J1815" i="4"/>
  <c r="BG1814" i="4"/>
  <c r="AY1814" i="4"/>
  <c r="J1814" i="4"/>
  <c r="BG1813" i="4"/>
  <c r="AY1813" i="4"/>
  <c r="J1813" i="4"/>
  <c r="BG1812" i="4"/>
  <c r="AY1812" i="4"/>
  <c r="J1812" i="4"/>
  <c r="BG1811" i="4"/>
  <c r="AY1811" i="4"/>
  <c r="J1811" i="4"/>
  <c r="BG1810" i="4"/>
  <c r="AY1810" i="4"/>
  <c r="J1810" i="4"/>
  <c r="BG1809" i="4"/>
  <c r="J1809" i="4"/>
  <c r="BG1808" i="4"/>
  <c r="J1808" i="4"/>
  <c r="BG1807" i="4"/>
  <c r="AY1807" i="4"/>
  <c r="J1807" i="4"/>
  <c r="BG1806" i="4"/>
  <c r="AY1806" i="4"/>
  <c r="J1806" i="4"/>
  <c r="BG1805" i="4"/>
  <c r="AY1805" i="4"/>
  <c r="J1805" i="4"/>
  <c r="BG1804" i="4"/>
  <c r="AY1804" i="4"/>
  <c r="J1804" i="4"/>
  <c r="BG1803" i="4"/>
  <c r="AY1803" i="4"/>
  <c r="J1803" i="4"/>
  <c r="BG1802" i="4"/>
  <c r="AY1802" i="4"/>
  <c r="J1802" i="4"/>
  <c r="J1801" i="4"/>
  <c r="BG1800" i="4"/>
  <c r="AY1800" i="4"/>
  <c r="J1800" i="4"/>
  <c r="BG1799" i="4"/>
  <c r="AY1799" i="4"/>
  <c r="J1799" i="4"/>
  <c r="BG1798" i="4"/>
  <c r="AY1798" i="4"/>
  <c r="J1798" i="4"/>
  <c r="BG1797" i="4"/>
  <c r="J1797" i="4"/>
  <c r="BG1796" i="4"/>
  <c r="AY1796" i="4"/>
  <c r="J1796" i="4"/>
  <c r="BG1795" i="4"/>
  <c r="AY1795" i="4"/>
  <c r="J1795" i="4"/>
  <c r="BG1794" i="4"/>
  <c r="AY1794" i="4"/>
  <c r="J1794" i="4"/>
  <c r="BG1793" i="4"/>
  <c r="AY1793" i="4"/>
  <c r="J1793" i="4"/>
  <c r="BG1792" i="4"/>
  <c r="AY1792" i="4"/>
  <c r="J1792" i="4"/>
  <c r="BG1791" i="4"/>
  <c r="AY1791" i="4"/>
  <c r="J1791" i="4"/>
  <c r="BG1790" i="4"/>
  <c r="AY1790" i="4"/>
  <c r="J1790" i="4"/>
  <c r="BG1789" i="4"/>
  <c r="AY1789" i="4"/>
  <c r="J1789" i="4"/>
  <c r="BG1788" i="4"/>
  <c r="J1788" i="4"/>
  <c r="BG1787" i="4"/>
  <c r="AY1787" i="4"/>
  <c r="J1787" i="4"/>
  <c r="BG1786" i="4"/>
  <c r="J1786" i="4"/>
  <c r="BG1785" i="4"/>
  <c r="J1785" i="4"/>
  <c r="BG1784" i="4"/>
  <c r="AY1784" i="4"/>
  <c r="J1784" i="4"/>
  <c r="BG1783" i="4"/>
  <c r="J1783" i="4"/>
  <c r="BG1782" i="4"/>
  <c r="J1782" i="4"/>
  <c r="AY1781" i="4"/>
  <c r="J1781" i="4"/>
  <c r="BG1780" i="4"/>
  <c r="J1780" i="4"/>
  <c r="BG1779" i="4"/>
  <c r="AY1779" i="4"/>
  <c r="J1779" i="4"/>
  <c r="BG1778" i="4"/>
  <c r="AY1778" i="4"/>
  <c r="J1778" i="4"/>
  <c r="BG1777" i="4"/>
  <c r="AY1777" i="4"/>
  <c r="J1777" i="4"/>
  <c r="BG1776" i="4"/>
  <c r="AY1776" i="4"/>
  <c r="J1776" i="4"/>
  <c r="BG1775" i="4"/>
  <c r="AY1775" i="4"/>
  <c r="J1775" i="4"/>
  <c r="BG1774" i="4"/>
  <c r="AY1774" i="4"/>
  <c r="J1774" i="4"/>
  <c r="BG1773" i="4"/>
  <c r="AY1773" i="4"/>
  <c r="J1773" i="4"/>
  <c r="BG1772" i="4"/>
  <c r="AY1772" i="4"/>
  <c r="J1772" i="4"/>
  <c r="BG1771" i="4"/>
  <c r="AY1771" i="4"/>
  <c r="J1771" i="4"/>
  <c r="BG1770" i="4"/>
  <c r="J1770" i="4"/>
  <c r="BG1769" i="4"/>
  <c r="AY1769" i="4"/>
  <c r="J1769" i="4"/>
  <c r="BG1768" i="4"/>
  <c r="AY1768" i="4"/>
  <c r="J1768" i="4"/>
  <c r="BG1767" i="4"/>
  <c r="AY1767" i="4"/>
  <c r="J1767" i="4"/>
  <c r="AY1766" i="4"/>
  <c r="J1766" i="4"/>
  <c r="AY1765" i="4"/>
  <c r="J1765" i="4"/>
  <c r="BG1764" i="4"/>
  <c r="AY1764" i="4"/>
  <c r="J1764" i="4"/>
  <c r="BG1763" i="4"/>
  <c r="AY1763" i="4"/>
  <c r="J1763" i="4"/>
  <c r="BG1762" i="4"/>
  <c r="AY1762" i="4"/>
  <c r="J1762" i="4"/>
  <c r="BG1761" i="4"/>
  <c r="AY1761" i="4"/>
  <c r="J1761" i="4"/>
  <c r="BG1760" i="4"/>
  <c r="J1760" i="4"/>
  <c r="BG1759" i="4"/>
  <c r="AY1759" i="4"/>
  <c r="J1759" i="4"/>
  <c r="BG1758" i="4"/>
  <c r="AY1758" i="4"/>
  <c r="J1758" i="4"/>
  <c r="BG1757" i="4"/>
  <c r="AY1757" i="4"/>
  <c r="J1757" i="4"/>
  <c r="BG1756" i="4"/>
  <c r="AY1756" i="4"/>
  <c r="J1756" i="4"/>
  <c r="BG1755" i="4"/>
  <c r="AY1755" i="4"/>
  <c r="J1755" i="4"/>
  <c r="BG1754" i="4"/>
  <c r="AY1754" i="4"/>
  <c r="J1754" i="4"/>
  <c r="BG1753" i="4"/>
  <c r="AY1753" i="4"/>
  <c r="J1753" i="4"/>
  <c r="BG1752" i="4"/>
  <c r="AY1752" i="4"/>
  <c r="J1752" i="4"/>
  <c r="BG1751" i="4"/>
  <c r="AY1751" i="4"/>
  <c r="J1751" i="4"/>
  <c r="BG1750" i="4"/>
  <c r="AY1750" i="4"/>
  <c r="J1750" i="4"/>
  <c r="BG1749" i="4"/>
  <c r="AY1749" i="4"/>
  <c r="J1749" i="4"/>
  <c r="BG1748" i="4"/>
  <c r="AY1748" i="4"/>
  <c r="J1748" i="4"/>
  <c r="BG1747" i="4"/>
  <c r="AY1747" i="4"/>
  <c r="J1747" i="4"/>
  <c r="BG1746" i="4"/>
  <c r="J1746" i="4"/>
  <c r="BG1745" i="4"/>
  <c r="AY1745" i="4"/>
  <c r="J1745" i="4"/>
  <c r="BG1744" i="4"/>
  <c r="AY1744" i="4"/>
  <c r="J1744" i="4"/>
  <c r="BG1743" i="4"/>
  <c r="AY1743" i="4"/>
  <c r="J1743" i="4"/>
  <c r="BG1742" i="4"/>
  <c r="J1742" i="4"/>
  <c r="BG1741" i="4"/>
  <c r="AY1741" i="4"/>
  <c r="J1741" i="4"/>
  <c r="BG1740" i="4"/>
  <c r="AY1740" i="4"/>
  <c r="J1740" i="4"/>
  <c r="BG1739" i="4"/>
  <c r="J1739" i="4"/>
  <c r="BG1738" i="4"/>
  <c r="AY1738" i="4"/>
  <c r="J1738" i="4"/>
  <c r="BG1737" i="4"/>
  <c r="AY1737" i="4"/>
  <c r="J1737" i="4"/>
  <c r="BG1736" i="4"/>
  <c r="AY1736" i="4"/>
  <c r="J1736" i="4"/>
  <c r="BG1735" i="4"/>
  <c r="AY1735" i="4"/>
  <c r="J1735" i="4"/>
  <c r="BG1734" i="4"/>
  <c r="AY1734" i="4"/>
  <c r="J1734" i="4"/>
  <c r="BG1733" i="4"/>
  <c r="AY1733" i="4"/>
  <c r="J1733" i="4"/>
  <c r="BG1732" i="4"/>
  <c r="AY1732" i="4"/>
  <c r="J1732" i="4"/>
  <c r="BG1731" i="4"/>
  <c r="AY1731" i="4"/>
  <c r="J1731" i="4"/>
  <c r="BG1730" i="4"/>
  <c r="AY1730" i="4"/>
  <c r="J1730" i="4"/>
  <c r="J1729" i="4"/>
  <c r="BG1728" i="4"/>
  <c r="AY1728" i="4"/>
  <c r="J1728" i="4"/>
  <c r="BG1727" i="4"/>
  <c r="AY1727" i="4"/>
  <c r="J1727" i="4"/>
  <c r="BG1726" i="4"/>
  <c r="AY1726" i="4"/>
  <c r="J1726" i="4"/>
  <c r="BG1725" i="4"/>
  <c r="AY1725" i="4"/>
  <c r="J1725" i="4"/>
  <c r="BG1724" i="4"/>
  <c r="AY1724" i="4"/>
  <c r="J1724" i="4"/>
  <c r="BG1723" i="4"/>
  <c r="AY1723" i="4"/>
  <c r="J1723" i="4"/>
  <c r="BG1722" i="4"/>
  <c r="AY1722" i="4"/>
  <c r="J1722" i="4"/>
  <c r="BG1721" i="4"/>
  <c r="AY1721" i="4"/>
  <c r="J1721" i="4"/>
  <c r="J1720" i="4"/>
  <c r="BG1719" i="4"/>
  <c r="AY1719" i="4"/>
  <c r="J1719" i="4"/>
  <c r="J1718" i="4"/>
  <c r="BG1717" i="4"/>
  <c r="AY1717" i="4"/>
  <c r="J1717" i="4"/>
  <c r="BG1716" i="4"/>
  <c r="AY1716" i="4"/>
  <c r="J1716" i="4"/>
  <c r="BG1715" i="4"/>
  <c r="AY1715" i="4"/>
  <c r="J1715" i="4"/>
  <c r="J1714" i="4"/>
  <c r="BG1713" i="4"/>
  <c r="AY1713" i="4"/>
  <c r="J1713" i="4"/>
  <c r="BG1712" i="4"/>
  <c r="J1712" i="4"/>
  <c r="BG1711" i="4"/>
  <c r="AY1711" i="4"/>
  <c r="J1711" i="4"/>
  <c r="BG1710" i="4"/>
  <c r="AY1710" i="4"/>
  <c r="J1710" i="4"/>
  <c r="BG1709" i="4"/>
  <c r="J1709" i="4"/>
  <c r="BG1708" i="4"/>
  <c r="AY1708" i="4"/>
  <c r="J1708" i="4"/>
  <c r="BG1707" i="4"/>
  <c r="AY1707" i="4"/>
  <c r="J1707" i="4"/>
  <c r="BG1706" i="4"/>
  <c r="AY1706" i="4"/>
  <c r="J1706" i="4"/>
  <c r="BG1705" i="4"/>
  <c r="J1705" i="4"/>
  <c r="BG1704" i="4"/>
  <c r="AY1704" i="4"/>
  <c r="J1704" i="4"/>
  <c r="BG1703" i="4"/>
  <c r="AY1703" i="4"/>
  <c r="J1703" i="4"/>
  <c r="BG1702" i="4"/>
  <c r="J1702" i="4"/>
  <c r="BG1701" i="4"/>
  <c r="AY1701" i="4"/>
  <c r="J1701" i="4"/>
  <c r="BG1700" i="4"/>
  <c r="J1700" i="4"/>
  <c r="BG1699" i="4"/>
  <c r="AY1699" i="4"/>
  <c r="J1699" i="4"/>
  <c r="BG1698" i="4"/>
  <c r="J1698" i="4"/>
  <c r="BG1697" i="4"/>
  <c r="AY1697" i="4"/>
  <c r="J1697" i="4"/>
  <c r="BG1696" i="4"/>
  <c r="AY1696" i="4"/>
  <c r="J1696" i="4"/>
  <c r="BG1695" i="4"/>
  <c r="AY1695" i="4"/>
  <c r="J1695" i="4"/>
  <c r="BG1694" i="4"/>
  <c r="AY1694" i="4"/>
  <c r="J1694" i="4"/>
  <c r="BG1693" i="4"/>
  <c r="AY1693" i="4"/>
  <c r="J1693" i="4"/>
  <c r="BG1692" i="4"/>
  <c r="AY1692" i="4"/>
  <c r="J1692" i="4"/>
  <c r="BG1691" i="4"/>
  <c r="AY1691" i="4"/>
  <c r="J1691" i="4"/>
  <c r="J1690" i="4"/>
  <c r="BG1689" i="4"/>
  <c r="AY1689" i="4"/>
  <c r="J1689" i="4"/>
  <c r="BG1688" i="4"/>
  <c r="AY1688" i="4"/>
  <c r="J1688" i="4"/>
  <c r="BG1687" i="4"/>
  <c r="AY1687" i="4"/>
  <c r="J1687" i="4"/>
  <c r="BG1686" i="4"/>
  <c r="AY1686" i="4"/>
  <c r="J1686" i="4"/>
  <c r="BG1685" i="4"/>
  <c r="AY1685" i="4"/>
  <c r="J1685" i="4"/>
  <c r="BG1684" i="4"/>
  <c r="AY1684" i="4"/>
  <c r="J1684" i="4"/>
  <c r="BG1683" i="4"/>
  <c r="AY1683" i="4"/>
  <c r="J1683" i="4"/>
  <c r="BG1682" i="4"/>
  <c r="AY1682" i="4"/>
  <c r="J1682" i="4"/>
  <c r="BG1681" i="4"/>
  <c r="AY1681" i="4"/>
  <c r="J1681" i="4"/>
  <c r="BG1680" i="4"/>
  <c r="AY1680" i="4"/>
  <c r="J1680" i="4"/>
  <c r="BG1679" i="4"/>
  <c r="AY1679" i="4"/>
  <c r="J1679" i="4"/>
  <c r="BG1678" i="4"/>
  <c r="AY1678" i="4"/>
  <c r="J1678" i="4"/>
  <c r="BG1677" i="4"/>
  <c r="AY1677" i="4"/>
  <c r="J1677" i="4"/>
  <c r="BG1676" i="4"/>
  <c r="AY1676" i="4"/>
  <c r="J1676" i="4"/>
  <c r="BG1675" i="4"/>
  <c r="AY1675" i="4"/>
  <c r="J1675" i="4"/>
  <c r="BG1674" i="4"/>
  <c r="AY1674" i="4"/>
  <c r="J1674" i="4"/>
  <c r="BG1673" i="4"/>
  <c r="AY1673" i="4"/>
  <c r="J1673" i="4"/>
  <c r="BG1672" i="4"/>
  <c r="AY1672" i="4"/>
  <c r="J1672" i="4"/>
  <c r="BG1671" i="4"/>
  <c r="AY1671" i="4"/>
  <c r="J1671" i="4"/>
  <c r="BG1670" i="4"/>
  <c r="AY1670" i="4"/>
  <c r="J1670" i="4"/>
  <c r="BG1669" i="4"/>
  <c r="AY1669" i="4"/>
  <c r="J1669" i="4"/>
  <c r="BG1668" i="4"/>
  <c r="AY1668" i="4"/>
  <c r="J1668" i="4"/>
  <c r="BG1667" i="4"/>
  <c r="AY1667" i="4"/>
  <c r="J1667" i="4"/>
  <c r="BG1666" i="4"/>
  <c r="AY1666" i="4"/>
  <c r="J1666" i="4"/>
  <c r="BG1665" i="4"/>
  <c r="AY1665" i="4"/>
  <c r="J1665" i="4"/>
  <c r="BG1664" i="4"/>
  <c r="AY1664" i="4"/>
  <c r="J1664" i="4"/>
  <c r="BG1663" i="4"/>
  <c r="AY1663" i="4"/>
  <c r="J1663" i="4"/>
  <c r="BG1662" i="4"/>
  <c r="AY1662" i="4"/>
  <c r="J1662" i="4"/>
  <c r="BG1661" i="4"/>
  <c r="AY1661" i="4"/>
  <c r="J1661" i="4"/>
  <c r="BG1660" i="4"/>
  <c r="AY1660" i="4"/>
  <c r="J1660" i="4"/>
  <c r="BG1659" i="4"/>
  <c r="AY1659" i="4"/>
  <c r="J1659" i="4"/>
  <c r="BG1658" i="4"/>
  <c r="J1658" i="4"/>
  <c r="BG1657" i="4"/>
  <c r="AY1657" i="4"/>
  <c r="J1657" i="4"/>
  <c r="BG1656" i="4"/>
  <c r="AY1656" i="4"/>
  <c r="J1656" i="4"/>
  <c r="J1655" i="4"/>
  <c r="BG1654" i="4"/>
  <c r="AY1654" i="4"/>
  <c r="J1654" i="4"/>
  <c r="BG1653" i="4"/>
  <c r="AY1653" i="4"/>
  <c r="J1653" i="4"/>
  <c r="J1652" i="4"/>
  <c r="BG1651" i="4"/>
  <c r="AY1651" i="4"/>
  <c r="J1651" i="4"/>
  <c r="BG1650" i="4"/>
  <c r="AY1650" i="4"/>
  <c r="J1650" i="4"/>
  <c r="BG1649" i="4"/>
  <c r="J1649" i="4"/>
  <c r="BG1648" i="4"/>
  <c r="AY1648" i="4"/>
  <c r="J1648" i="4"/>
  <c r="BG1646" i="4"/>
  <c r="J1646" i="4"/>
  <c r="BG1645" i="4"/>
  <c r="AY1645" i="4"/>
  <c r="J1645" i="4"/>
  <c r="BG1644" i="4"/>
  <c r="AY1644" i="4"/>
  <c r="J1644" i="4"/>
  <c r="BG1643" i="4"/>
  <c r="AY1643" i="4"/>
  <c r="J1643" i="4"/>
  <c r="BG1642" i="4"/>
  <c r="J1642" i="4"/>
  <c r="BG1641" i="4"/>
  <c r="J1641" i="4"/>
  <c r="BG1640" i="4"/>
  <c r="J1640" i="4"/>
  <c r="BG1639" i="4"/>
  <c r="AY1639" i="4"/>
  <c r="J1639" i="4"/>
  <c r="BG1638" i="4"/>
  <c r="AY1638" i="4"/>
  <c r="J1638" i="4"/>
  <c r="BG1637" i="4"/>
  <c r="J1637" i="4"/>
  <c r="BG1636" i="4"/>
  <c r="J1636" i="4"/>
  <c r="BG1635" i="4"/>
  <c r="J1635" i="4"/>
  <c r="BG1634" i="4"/>
  <c r="J1634" i="4"/>
  <c r="BG1633" i="4"/>
  <c r="AY1633" i="4"/>
  <c r="J1633" i="4"/>
  <c r="BG1632" i="4"/>
  <c r="AY1632" i="4"/>
  <c r="J1632" i="4"/>
  <c r="BG1631" i="4"/>
  <c r="AY1631" i="4"/>
  <c r="J1631" i="4"/>
  <c r="BG1630" i="4"/>
  <c r="AY1630" i="4"/>
  <c r="J1630" i="4"/>
  <c r="BG1629" i="4"/>
  <c r="J1629" i="4"/>
  <c r="BG1628" i="4"/>
  <c r="AY1628" i="4"/>
  <c r="J1628" i="4"/>
  <c r="BG1627" i="4"/>
  <c r="AY1627" i="4"/>
  <c r="J1627" i="4"/>
  <c r="BG1626" i="4"/>
  <c r="AY1626" i="4"/>
  <c r="J1626" i="4"/>
  <c r="BG1625" i="4"/>
  <c r="AY1625" i="4"/>
  <c r="J1625" i="4"/>
  <c r="BG1624" i="4"/>
  <c r="AY1624" i="4"/>
  <c r="J1624" i="4"/>
  <c r="BG1623" i="4"/>
  <c r="J1623" i="4"/>
  <c r="BG1622" i="4"/>
  <c r="AY1622" i="4"/>
  <c r="J1622" i="4"/>
  <c r="BG1621" i="4"/>
  <c r="AY1621" i="4"/>
  <c r="J1621" i="4"/>
  <c r="BG1620" i="4"/>
  <c r="AY1620" i="4"/>
  <c r="J1620" i="4"/>
  <c r="BG1619" i="4"/>
  <c r="J1619" i="4"/>
  <c r="BG1618" i="4"/>
  <c r="AY1618" i="4"/>
  <c r="J1618" i="4"/>
  <c r="BG1617" i="4"/>
  <c r="BG1616" i="4"/>
  <c r="J1616" i="4"/>
  <c r="BG1615" i="4"/>
  <c r="J1615" i="4"/>
  <c r="BG1614" i="4"/>
  <c r="AY1614" i="4"/>
  <c r="J1614" i="4"/>
  <c r="J1613" i="4"/>
  <c r="BG1612" i="4"/>
  <c r="J1612" i="4"/>
  <c r="BG1610" i="4"/>
  <c r="AY1610" i="4"/>
  <c r="J1610" i="4"/>
  <c r="BG1609" i="4"/>
  <c r="AY1609" i="4"/>
  <c r="J1609" i="4"/>
  <c r="BG1608" i="4"/>
  <c r="AY1608" i="4"/>
  <c r="J1608" i="4"/>
  <c r="BG1607" i="4"/>
  <c r="AY1607" i="4"/>
  <c r="J1607" i="4"/>
  <c r="BG1606" i="4"/>
  <c r="AY1606" i="4"/>
  <c r="J1606" i="4"/>
  <c r="BG1605" i="4"/>
  <c r="AY1605" i="4"/>
  <c r="J1605" i="4"/>
  <c r="BG1604" i="4"/>
  <c r="AY1604" i="4"/>
  <c r="J1604" i="4"/>
  <c r="AY1603" i="4"/>
  <c r="J1603" i="4"/>
  <c r="BG1602" i="4"/>
  <c r="AY1602" i="4"/>
  <c r="J1602" i="4"/>
  <c r="BG1601" i="4"/>
  <c r="J1601" i="4"/>
  <c r="BG1600" i="4"/>
  <c r="AY1600" i="4"/>
  <c r="J1600" i="4"/>
  <c r="BG1599" i="4"/>
  <c r="AY1599" i="4"/>
  <c r="J1599" i="4"/>
  <c r="BG1598" i="4"/>
  <c r="AY1598" i="4"/>
  <c r="J1598" i="4"/>
  <c r="BG1597" i="4"/>
  <c r="AY1597" i="4"/>
  <c r="J1597" i="4"/>
  <c r="BG1596" i="4"/>
  <c r="AY1596" i="4"/>
  <c r="J1596" i="4"/>
  <c r="BG1595" i="4"/>
  <c r="AY1595" i="4"/>
  <c r="J1595" i="4"/>
  <c r="BG1594" i="4"/>
  <c r="J1594" i="4"/>
  <c r="BG1593" i="4"/>
  <c r="J1593" i="4"/>
  <c r="BG1592" i="4"/>
  <c r="J1592" i="4"/>
  <c r="BG1591" i="4"/>
  <c r="AY1591" i="4"/>
  <c r="J1591" i="4"/>
  <c r="BG1590" i="4"/>
  <c r="J1590" i="4"/>
  <c r="BG1589" i="4"/>
  <c r="AY1589" i="4"/>
  <c r="J1589" i="4"/>
  <c r="BG1588" i="4"/>
  <c r="AY1588" i="4"/>
  <c r="J1588" i="4"/>
  <c r="BG1587" i="4"/>
  <c r="AY1587" i="4"/>
  <c r="J1587" i="4"/>
  <c r="BG1586" i="4"/>
  <c r="AY1586" i="4"/>
  <c r="J1586" i="4"/>
  <c r="BG1585" i="4"/>
  <c r="AY1585" i="4"/>
  <c r="J1585" i="4"/>
  <c r="BG1584" i="4"/>
  <c r="AY1584" i="4"/>
  <c r="J1584" i="4"/>
  <c r="AY1583" i="4"/>
  <c r="J1583" i="4"/>
  <c r="BG1582" i="4"/>
  <c r="J1582" i="4"/>
  <c r="BG1581" i="4"/>
  <c r="AY1581" i="4"/>
  <c r="J1581" i="4"/>
  <c r="BG1580" i="4"/>
  <c r="AY1580" i="4"/>
  <c r="J1580" i="4"/>
  <c r="BG1579" i="4"/>
  <c r="AY1579" i="4"/>
  <c r="J1579" i="4"/>
  <c r="BG1578" i="4"/>
  <c r="AY1578" i="4"/>
  <c r="J1578" i="4"/>
  <c r="BG1577" i="4"/>
  <c r="AY1577" i="4"/>
  <c r="J1577" i="4"/>
  <c r="BG1576" i="4"/>
  <c r="AY1576" i="4"/>
  <c r="J1576" i="4"/>
  <c r="BG1575" i="4"/>
  <c r="AY1575" i="4"/>
  <c r="J1575" i="4"/>
  <c r="BG1574" i="4"/>
  <c r="J1574" i="4"/>
  <c r="BG1573" i="4"/>
  <c r="J1573" i="4"/>
  <c r="BG1572" i="4"/>
  <c r="AY1572" i="4"/>
  <c r="J1572" i="4"/>
  <c r="BG1571" i="4"/>
  <c r="AY1571" i="4"/>
  <c r="J1571" i="4"/>
  <c r="BG1570" i="4"/>
  <c r="J1570" i="4"/>
  <c r="BG1569" i="4"/>
  <c r="AY1569" i="4"/>
  <c r="J1569" i="4"/>
  <c r="J1568" i="4"/>
  <c r="BG1567" i="4"/>
  <c r="AY1567" i="4"/>
  <c r="J1567" i="4"/>
  <c r="BG1566" i="4"/>
  <c r="AY1566" i="4"/>
  <c r="J1566" i="4"/>
  <c r="BG1565" i="4"/>
  <c r="AY1565" i="4"/>
  <c r="J1565" i="4"/>
  <c r="BG1564" i="4"/>
  <c r="AY1564" i="4"/>
  <c r="J1564" i="4"/>
  <c r="BG1563" i="4"/>
  <c r="AY1563" i="4"/>
  <c r="J1563" i="4"/>
  <c r="BG1562" i="4"/>
  <c r="AY1562" i="4"/>
  <c r="J1562" i="4"/>
  <c r="BG1561" i="4"/>
  <c r="AY1561" i="4"/>
  <c r="J1561" i="4"/>
  <c r="BG1560" i="4"/>
  <c r="AY1560" i="4"/>
  <c r="J1560" i="4"/>
  <c r="BG1559" i="4"/>
  <c r="AY1559" i="4"/>
  <c r="J1559" i="4"/>
  <c r="BG1558" i="4"/>
  <c r="AY1558" i="4"/>
  <c r="J1558" i="4"/>
  <c r="BG1557" i="4"/>
  <c r="AY1557" i="4"/>
  <c r="J1557" i="4"/>
  <c r="BG1556" i="4"/>
  <c r="AY1556" i="4"/>
  <c r="J1556" i="4"/>
  <c r="BG1555" i="4"/>
  <c r="AY1555" i="4"/>
  <c r="J1555" i="4"/>
  <c r="BG1554" i="4"/>
  <c r="AY1554" i="4"/>
  <c r="J1554" i="4"/>
  <c r="BG1553" i="4"/>
  <c r="AY1553" i="4"/>
  <c r="J1553" i="4"/>
  <c r="BG1552" i="4"/>
  <c r="AY1552" i="4"/>
  <c r="J1552" i="4"/>
  <c r="BG1551" i="4"/>
  <c r="AY1551" i="4"/>
  <c r="J1551" i="4"/>
  <c r="BG1550" i="4"/>
  <c r="AY1550" i="4"/>
  <c r="J1550" i="4"/>
  <c r="BG1549" i="4"/>
  <c r="AY1549" i="4"/>
  <c r="J1549" i="4"/>
  <c r="BG1548" i="4"/>
  <c r="AY1548" i="4"/>
  <c r="J1548" i="4"/>
  <c r="BG1547" i="4"/>
  <c r="AY1547" i="4"/>
  <c r="J1547" i="4"/>
  <c r="BG1546" i="4"/>
  <c r="AY1546" i="4"/>
  <c r="J1546" i="4"/>
  <c r="BG1545" i="4"/>
  <c r="AY1545" i="4"/>
  <c r="J1545" i="4"/>
  <c r="BG1544" i="4"/>
  <c r="AY1544" i="4"/>
  <c r="J1544" i="4"/>
  <c r="BG1543" i="4"/>
  <c r="AY1543" i="4"/>
  <c r="J1543" i="4"/>
  <c r="BG1542" i="4"/>
  <c r="AY1542" i="4"/>
  <c r="J1542" i="4"/>
  <c r="BG1541" i="4"/>
  <c r="AY1541" i="4"/>
  <c r="J1541" i="4"/>
  <c r="BG1540" i="4"/>
  <c r="J1540" i="4"/>
  <c r="BG1539" i="4"/>
  <c r="AY1539" i="4"/>
  <c r="J1539" i="4"/>
  <c r="BG1538" i="4"/>
  <c r="AY1538" i="4"/>
  <c r="J1538" i="4"/>
  <c r="BG1537" i="4"/>
  <c r="AY1537" i="4"/>
  <c r="J1537" i="4"/>
  <c r="BG1536" i="4"/>
  <c r="AY1536" i="4"/>
  <c r="J1536" i="4"/>
  <c r="BG1535" i="4"/>
  <c r="AY1535" i="4"/>
  <c r="J1535" i="4"/>
  <c r="BG1534" i="4"/>
  <c r="AY1534" i="4"/>
  <c r="J1534" i="4"/>
  <c r="AY1533" i="4"/>
  <c r="J1533" i="4"/>
  <c r="BG1532" i="4"/>
  <c r="AY1532" i="4"/>
  <c r="J1532" i="4"/>
  <c r="BG1531" i="4"/>
  <c r="AY1531" i="4"/>
  <c r="J1531" i="4"/>
  <c r="BG1530" i="4"/>
  <c r="J1530" i="4"/>
  <c r="BG1529" i="4"/>
  <c r="J1529" i="4"/>
  <c r="BG1528" i="4"/>
  <c r="J1528" i="4"/>
  <c r="BG1527" i="4"/>
  <c r="AY1527" i="4"/>
  <c r="J1527" i="4"/>
  <c r="BG1526" i="4"/>
  <c r="J1526" i="4"/>
  <c r="BG1525" i="4"/>
  <c r="J1525" i="4"/>
  <c r="BG1524" i="4"/>
  <c r="AY1524" i="4"/>
  <c r="J1524" i="4"/>
  <c r="BG1523" i="4"/>
  <c r="AY1523" i="4"/>
  <c r="J1523" i="4"/>
  <c r="BG1522" i="4"/>
  <c r="AY1522" i="4"/>
  <c r="J1522" i="4"/>
  <c r="BG1521" i="4"/>
  <c r="J1521" i="4"/>
  <c r="BG1520" i="4"/>
  <c r="AY1520" i="4"/>
  <c r="J1520" i="4"/>
  <c r="BG1519" i="4"/>
  <c r="AY1519" i="4"/>
  <c r="J1519" i="4"/>
  <c r="BG1518" i="4"/>
  <c r="AY1518" i="4"/>
  <c r="J1518" i="4"/>
  <c r="BG1517" i="4"/>
  <c r="AY1517" i="4"/>
  <c r="J1517" i="4"/>
  <c r="BG1516" i="4"/>
  <c r="J1516" i="4"/>
  <c r="BG1515" i="4"/>
  <c r="AY1515" i="4"/>
  <c r="J1515" i="4"/>
  <c r="BG1514" i="4"/>
  <c r="AY1514" i="4"/>
  <c r="J1514" i="4"/>
  <c r="BG1513" i="4"/>
  <c r="J1513" i="4"/>
  <c r="BG1512" i="4"/>
  <c r="J1512" i="4"/>
  <c r="BG1511" i="4"/>
  <c r="J1511" i="4"/>
  <c r="BG1510" i="4"/>
  <c r="AY1510" i="4"/>
  <c r="J1510" i="4"/>
  <c r="BG1509" i="4"/>
  <c r="AY1509" i="4"/>
  <c r="J1509" i="4"/>
  <c r="BG1508" i="4"/>
  <c r="J1508" i="4"/>
  <c r="BG1507" i="4"/>
  <c r="AY1507" i="4"/>
  <c r="J1507" i="4"/>
  <c r="BG1506" i="4"/>
  <c r="J1506" i="4"/>
  <c r="BG1505" i="4"/>
  <c r="AY1505" i="4"/>
  <c r="J1505" i="4"/>
  <c r="BG1504" i="4"/>
  <c r="J1504" i="4"/>
  <c r="BG1503" i="4"/>
  <c r="AY1503" i="4"/>
  <c r="J1503" i="4"/>
  <c r="BG1502" i="4"/>
  <c r="AY1502" i="4"/>
  <c r="J1502" i="4"/>
  <c r="BG1501" i="4"/>
  <c r="AY1501" i="4"/>
  <c r="J1501" i="4"/>
  <c r="BG1500" i="4"/>
  <c r="AY1500" i="4"/>
  <c r="J1500" i="4"/>
  <c r="BG1499" i="4"/>
  <c r="AY1499" i="4"/>
  <c r="J1499" i="4"/>
  <c r="BG1498" i="4"/>
  <c r="J1498" i="4"/>
  <c r="BG1497" i="4"/>
  <c r="AY1497" i="4"/>
  <c r="J1497" i="4"/>
  <c r="BG1496" i="4"/>
  <c r="J1496" i="4"/>
  <c r="BG1495" i="4"/>
  <c r="AY1495" i="4"/>
  <c r="J1495" i="4"/>
  <c r="BG1494" i="4"/>
  <c r="AY1494" i="4"/>
  <c r="J1494" i="4"/>
  <c r="BG1493" i="4"/>
  <c r="AY1493" i="4"/>
  <c r="J1493" i="4"/>
  <c r="BG1492" i="4"/>
  <c r="J1492" i="4"/>
  <c r="BG1491" i="4"/>
  <c r="AY1491" i="4"/>
  <c r="J1491" i="4"/>
  <c r="BG1490" i="4"/>
  <c r="AY1490" i="4"/>
  <c r="J1490" i="4"/>
  <c r="BG1489" i="4"/>
  <c r="AY1489" i="4"/>
  <c r="J1489" i="4"/>
  <c r="BG1488" i="4"/>
  <c r="AY1488" i="4"/>
  <c r="J1488" i="4"/>
  <c r="BG1487" i="4"/>
  <c r="J1487" i="4"/>
  <c r="J1485" i="4"/>
  <c r="AY1484" i="4"/>
  <c r="J1484" i="4"/>
  <c r="BG1483" i="4"/>
  <c r="AY1483" i="4"/>
  <c r="J1483" i="4"/>
  <c r="BG1482" i="4"/>
  <c r="AY1482" i="4"/>
  <c r="J1482" i="4"/>
  <c r="J1481" i="4"/>
  <c r="BG1480" i="4"/>
  <c r="AY1480" i="4"/>
  <c r="J1480" i="4"/>
  <c r="BG1479" i="4"/>
  <c r="AY1479" i="4"/>
  <c r="J1479" i="4"/>
  <c r="BG1478" i="4"/>
  <c r="AY1478" i="4"/>
  <c r="J1478" i="4"/>
  <c r="J1477" i="4"/>
  <c r="BG1476" i="4"/>
  <c r="J1476" i="4"/>
  <c r="BG1474" i="4"/>
  <c r="AY1474" i="4"/>
  <c r="J1474" i="4"/>
  <c r="BG1473" i="4"/>
  <c r="AY1473" i="4"/>
  <c r="J1473" i="4"/>
  <c r="BG1472" i="4"/>
  <c r="AY1472" i="4"/>
  <c r="J1472" i="4"/>
  <c r="BG1471" i="4"/>
  <c r="AY1471" i="4"/>
  <c r="J1471" i="4"/>
  <c r="BG1470" i="4"/>
  <c r="J1470" i="4"/>
  <c r="BG1469" i="4"/>
  <c r="AY1469" i="4"/>
  <c r="J1469" i="4"/>
  <c r="BG1468" i="4"/>
  <c r="AY1468" i="4"/>
  <c r="J1468" i="4"/>
  <c r="BG1467" i="4"/>
  <c r="AY1467" i="4"/>
  <c r="J1467" i="4"/>
  <c r="BG1466" i="4"/>
  <c r="AY1466" i="4"/>
  <c r="J1466" i="4"/>
  <c r="BG1465" i="4"/>
  <c r="AY1465" i="4"/>
  <c r="J1465" i="4"/>
  <c r="BG1464" i="4"/>
  <c r="AY1464" i="4"/>
  <c r="J1464" i="4"/>
  <c r="BG1463" i="4"/>
  <c r="AY1463" i="4"/>
  <c r="J1463" i="4"/>
  <c r="BG1462" i="4"/>
  <c r="AY1462" i="4"/>
  <c r="J1462" i="4"/>
  <c r="BG1461" i="4"/>
  <c r="AY1461" i="4"/>
  <c r="J1461" i="4"/>
  <c r="BG1460" i="4"/>
  <c r="AY1460" i="4"/>
  <c r="J1460" i="4"/>
  <c r="BG1459" i="4"/>
  <c r="AY1459" i="4"/>
  <c r="J1459" i="4"/>
  <c r="BG1458" i="4"/>
  <c r="AY1458" i="4"/>
  <c r="J1458" i="4"/>
  <c r="BG1457" i="4"/>
  <c r="J1457" i="4"/>
  <c r="BG1456" i="4"/>
  <c r="AY1456" i="4"/>
  <c r="J1456" i="4"/>
  <c r="BG1455" i="4"/>
  <c r="AY1455" i="4"/>
  <c r="J1455" i="4"/>
  <c r="BG1454" i="4"/>
  <c r="AY1454" i="4"/>
  <c r="J1454" i="4"/>
  <c r="BG1453" i="4"/>
  <c r="J1453" i="4"/>
  <c r="BG1452" i="4"/>
  <c r="AY1452" i="4"/>
  <c r="J1452" i="4"/>
  <c r="BG1451" i="4"/>
  <c r="AY1451" i="4"/>
  <c r="J1451" i="4"/>
  <c r="BG1450" i="4"/>
  <c r="AY1450" i="4"/>
  <c r="J1450" i="4"/>
  <c r="BG1449" i="4"/>
  <c r="AY1449" i="4"/>
  <c r="J1449" i="4"/>
  <c r="BG1448" i="4"/>
  <c r="AY1448" i="4"/>
  <c r="J1448" i="4"/>
  <c r="BG1447" i="4"/>
  <c r="AY1447" i="4"/>
  <c r="J1447" i="4"/>
  <c r="BG1446" i="4"/>
  <c r="J1446" i="4"/>
  <c r="BG1445" i="4"/>
  <c r="AY1445" i="4"/>
  <c r="J1445" i="4"/>
  <c r="BG1444" i="4"/>
  <c r="AY1444" i="4"/>
  <c r="J1444" i="4"/>
  <c r="BG1443" i="4"/>
  <c r="AY1443" i="4"/>
  <c r="J1443" i="4"/>
  <c r="BG1442" i="4"/>
  <c r="AY1442" i="4"/>
  <c r="J1442" i="4"/>
  <c r="BG1441" i="4"/>
  <c r="AY1441" i="4"/>
  <c r="J1441" i="4"/>
  <c r="BG1440" i="4"/>
  <c r="AY1440" i="4"/>
  <c r="J1440" i="4"/>
  <c r="BG1439" i="4"/>
  <c r="AY1439" i="4"/>
  <c r="J1439" i="4"/>
  <c r="BG1438" i="4"/>
  <c r="J1438" i="4"/>
  <c r="BG1437" i="4"/>
  <c r="J1437" i="4"/>
  <c r="BG1436" i="4"/>
  <c r="J1436" i="4"/>
  <c r="BG1435" i="4"/>
  <c r="J1435" i="4"/>
  <c r="BG1434" i="4"/>
  <c r="J1434" i="4"/>
  <c r="BG1433" i="4"/>
  <c r="AY1433" i="4"/>
  <c r="J1433" i="4"/>
  <c r="BG1432" i="4"/>
  <c r="J1432" i="4"/>
  <c r="BG1431" i="4"/>
  <c r="AY1431" i="4"/>
  <c r="J1431" i="4"/>
  <c r="BG1430" i="4"/>
  <c r="J1430" i="4"/>
  <c r="J1429" i="4"/>
  <c r="BG1428" i="4"/>
  <c r="AY1428" i="4"/>
  <c r="J1428" i="4"/>
  <c r="BG1427" i="4"/>
  <c r="AY1427" i="4"/>
  <c r="J1427" i="4"/>
  <c r="BG1426" i="4"/>
  <c r="AY1426" i="4"/>
  <c r="J1426" i="4"/>
  <c r="BG1425" i="4"/>
  <c r="J1425" i="4"/>
  <c r="BG1424" i="4"/>
  <c r="AY1424" i="4"/>
  <c r="J1424" i="4"/>
  <c r="BG1423" i="4"/>
  <c r="J1423" i="4"/>
  <c r="BG1422" i="4"/>
  <c r="AY1422" i="4"/>
  <c r="J1422" i="4"/>
  <c r="BG1421" i="4"/>
  <c r="AY1421" i="4"/>
  <c r="J1421" i="4"/>
  <c r="BG1420" i="4"/>
  <c r="AY1420" i="4"/>
  <c r="J1420" i="4"/>
  <c r="BG1419" i="4"/>
  <c r="AY1419" i="4"/>
  <c r="J1419" i="4"/>
  <c r="J1418" i="4"/>
  <c r="BG1417" i="4"/>
  <c r="J1417" i="4"/>
  <c r="BG1416" i="4"/>
  <c r="J1416" i="4"/>
  <c r="BG1415" i="4"/>
  <c r="J1415" i="4"/>
  <c r="BG1414" i="4"/>
  <c r="J1414" i="4"/>
  <c r="BG1413" i="4"/>
  <c r="J1413" i="4"/>
  <c r="BG1412" i="4"/>
  <c r="J1412" i="4"/>
  <c r="BG1411" i="4"/>
  <c r="J1411" i="4"/>
  <c r="BG1410" i="4"/>
  <c r="AY1410" i="4"/>
  <c r="J1410" i="4"/>
  <c r="BG1409" i="4"/>
  <c r="J1409" i="4"/>
  <c r="BG1408" i="4"/>
  <c r="AY1408" i="4"/>
  <c r="J1408" i="4"/>
  <c r="BG1407" i="4"/>
  <c r="AY1407" i="4"/>
  <c r="J1407" i="4"/>
  <c r="BG1406" i="4"/>
  <c r="AY1406" i="4"/>
  <c r="J1406" i="4"/>
  <c r="AY1405" i="4"/>
  <c r="J1405" i="4"/>
  <c r="BG1404" i="4"/>
  <c r="AY1404" i="4"/>
  <c r="J1404" i="4"/>
  <c r="BG1403" i="4"/>
  <c r="J1403" i="4"/>
  <c r="BG1402" i="4"/>
  <c r="AY1402" i="4"/>
  <c r="J1402" i="4"/>
  <c r="BG1401" i="4"/>
  <c r="J1401" i="4"/>
  <c r="BG1400" i="4"/>
  <c r="J1400" i="4"/>
  <c r="BG1399" i="4"/>
  <c r="J1399" i="4"/>
  <c r="BG1398" i="4"/>
  <c r="J1398" i="4"/>
  <c r="BG1397" i="4"/>
  <c r="J1397" i="4"/>
  <c r="BG1396" i="4"/>
  <c r="J1396" i="4"/>
  <c r="AY1395" i="4"/>
  <c r="J1395" i="4"/>
  <c r="BG1394" i="4"/>
  <c r="AY1394" i="4"/>
  <c r="J1394" i="4"/>
  <c r="BG1393" i="4"/>
  <c r="AY1393" i="4"/>
  <c r="J1393" i="4"/>
  <c r="BG1392" i="4"/>
  <c r="J1392" i="4"/>
  <c r="BG1391" i="4"/>
  <c r="J1391" i="4"/>
  <c r="BG1390" i="4"/>
  <c r="J1390" i="4"/>
  <c r="BG1389" i="4"/>
  <c r="J1389" i="4"/>
  <c r="BG1388" i="4"/>
  <c r="J1388" i="4"/>
  <c r="BG1387" i="4"/>
  <c r="AY1387" i="4"/>
  <c r="J1387" i="4"/>
  <c r="BG1386" i="4"/>
  <c r="AY1386" i="4"/>
  <c r="J1386" i="4"/>
  <c r="BG1385" i="4"/>
  <c r="AY1385" i="4"/>
  <c r="J1385" i="4"/>
  <c r="BG1384" i="4"/>
  <c r="AY1384" i="4"/>
  <c r="J1384" i="4"/>
  <c r="BG1383" i="4"/>
  <c r="J1383" i="4"/>
  <c r="BG1382" i="4"/>
  <c r="J1382" i="4"/>
  <c r="BG1381" i="4"/>
  <c r="AY1381" i="4"/>
  <c r="J1381" i="4"/>
  <c r="BG1380" i="4"/>
  <c r="J1380" i="4"/>
  <c r="BG1379" i="4"/>
  <c r="AY1379" i="4"/>
  <c r="J1379" i="4"/>
  <c r="BG1378" i="4"/>
  <c r="AY1378" i="4"/>
  <c r="J1378" i="4"/>
  <c r="BG1377" i="4"/>
  <c r="AY1377" i="4"/>
  <c r="J1377" i="4"/>
  <c r="BG1376" i="4"/>
  <c r="AY1376" i="4"/>
  <c r="J1376" i="4"/>
  <c r="BG1375" i="4"/>
  <c r="AY1375" i="4"/>
  <c r="J1375" i="4"/>
  <c r="BG1374" i="4"/>
  <c r="AY1374" i="4"/>
  <c r="J1374" i="4"/>
  <c r="BG1373" i="4"/>
  <c r="AY1373" i="4"/>
  <c r="J1373" i="4"/>
  <c r="BG1372" i="4"/>
  <c r="AY1372" i="4"/>
  <c r="J1372" i="4"/>
  <c r="BG1371" i="4"/>
  <c r="AY1371" i="4"/>
  <c r="J1371" i="4"/>
  <c r="BG1370" i="4"/>
  <c r="AY1370" i="4"/>
  <c r="J1370" i="4"/>
  <c r="BG1369" i="4"/>
  <c r="AY1369" i="4"/>
  <c r="J1369" i="4"/>
  <c r="BG1368" i="4"/>
  <c r="AY1368" i="4"/>
  <c r="J1368" i="4"/>
  <c r="BG1367" i="4"/>
  <c r="AY1367" i="4"/>
  <c r="J1367" i="4"/>
  <c r="BG1366" i="4"/>
  <c r="AY1366" i="4"/>
  <c r="J1366" i="4"/>
  <c r="BG1365" i="4"/>
  <c r="AY1365" i="4"/>
  <c r="J1365" i="4"/>
  <c r="BG1364" i="4"/>
  <c r="AY1364" i="4"/>
  <c r="J1364" i="4"/>
  <c r="BG1363" i="4"/>
  <c r="AY1363" i="4"/>
  <c r="J1363" i="4"/>
  <c r="BG1362" i="4"/>
  <c r="AY1362" i="4"/>
  <c r="J1362" i="4"/>
  <c r="BG1361" i="4"/>
  <c r="J1361" i="4"/>
  <c r="BG1360" i="4"/>
  <c r="AY1360" i="4"/>
  <c r="J1360" i="4"/>
  <c r="BG1359" i="4"/>
  <c r="AY1359" i="4"/>
  <c r="J1359" i="4"/>
  <c r="BG1358" i="4"/>
  <c r="AY1358" i="4"/>
  <c r="J1358" i="4"/>
  <c r="BG1357" i="4"/>
  <c r="AY1357" i="4"/>
  <c r="J1357" i="4"/>
  <c r="BG1356" i="4"/>
  <c r="AY1356" i="4"/>
  <c r="J1356" i="4"/>
  <c r="BG1355" i="4"/>
  <c r="J1355" i="4"/>
  <c r="BG1354" i="4"/>
  <c r="AY1354" i="4"/>
  <c r="J1354" i="4"/>
  <c r="BG1353" i="4"/>
  <c r="AY1353" i="4"/>
  <c r="J1353" i="4"/>
  <c r="J1352" i="4"/>
  <c r="BG1351" i="4"/>
  <c r="AY1351" i="4"/>
  <c r="J1351" i="4"/>
  <c r="BG1350" i="4"/>
  <c r="J1350" i="4"/>
  <c r="BG1349" i="4"/>
  <c r="AY1349" i="4"/>
  <c r="J1349" i="4"/>
  <c r="BG1348" i="4"/>
  <c r="AY1348" i="4"/>
  <c r="J1348" i="4"/>
  <c r="AY1347" i="4"/>
  <c r="J1347" i="4"/>
  <c r="BG1346" i="4"/>
  <c r="AY1346" i="4"/>
  <c r="J1346" i="4"/>
  <c r="BG1345" i="4"/>
  <c r="AY1345" i="4"/>
  <c r="J1345" i="4"/>
  <c r="BG1344" i="4"/>
  <c r="AY1344" i="4"/>
  <c r="J1344" i="4"/>
  <c r="BG1343" i="4"/>
  <c r="AY1343" i="4"/>
  <c r="J1343" i="4"/>
  <c r="BG1342" i="4"/>
  <c r="AY1342" i="4"/>
  <c r="J1342" i="4"/>
  <c r="BG1341" i="4"/>
  <c r="AY1341" i="4"/>
  <c r="J1341" i="4"/>
  <c r="BG1340" i="4"/>
  <c r="AY1340" i="4"/>
  <c r="J1340" i="4"/>
  <c r="BG1339" i="4"/>
  <c r="AY1339" i="4"/>
  <c r="J1339" i="4"/>
  <c r="BG1338" i="4"/>
  <c r="AY1338" i="4"/>
  <c r="J1338" i="4"/>
  <c r="BG1337" i="4"/>
  <c r="AY1337" i="4"/>
  <c r="J1337" i="4"/>
  <c r="BG1336" i="4"/>
  <c r="J1336" i="4"/>
  <c r="BG1335" i="4"/>
  <c r="J1335" i="4"/>
  <c r="BG1334" i="4"/>
  <c r="AY1334" i="4"/>
  <c r="J1334" i="4"/>
  <c r="BG1333" i="4"/>
  <c r="AY1333" i="4"/>
  <c r="J1333" i="4"/>
  <c r="BG1332" i="4"/>
  <c r="J1332" i="4"/>
  <c r="BG1331" i="4"/>
  <c r="J1331" i="4"/>
  <c r="BG1330" i="4"/>
  <c r="J1330" i="4"/>
  <c r="BG1329" i="4"/>
  <c r="AY1329" i="4"/>
  <c r="J1329" i="4"/>
  <c r="BG1328" i="4"/>
  <c r="AY1328" i="4"/>
  <c r="J1328" i="4"/>
  <c r="BG1327" i="4"/>
  <c r="AY1327" i="4"/>
  <c r="J1327" i="4"/>
  <c r="BG1326" i="4"/>
  <c r="J1326" i="4"/>
  <c r="BG1325" i="4"/>
  <c r="J1325" i="4"/>
  <c r="BG1324" i="4"/>
  <c r="AY1324" i="4"/>
  <c r="J1324" i="4"/>
  <c r="BG1323" i="4"/>
  <c r="J1323" i="4"/>
  <c r="BG1322" i="4"/>
  <c r="AY1322" i="4"/>
  <c r="J1322" i="4"/>
  <c r="BG1321" i="4"/>
  <c r="J1321" i="4"/>
  <c r="BG1320" i="4"/>
  <c r="AY1320" i="4"/>
  <c r="J1320" i="4"/>
  <c r="BG1319" i="4"/>
  <c r="AY1319" i="4"/>
  <c r="J1319" i="4"/>
  <c r="BG1318" i="4"/>
  <c r="AY1318" i="4"/>
  <c r="J1318" i="4"/>
  <c r="BG1317" i="4"/>
  <c r="AY1317" i="4"/>
  <c r="J1317" i="4"/>
  <c r="BG1316" i="4"/>
  <c r="AY1316" i="4"/>
  <c r="J1316" i="4"/>
  <c r="BG1315" i="4"/>
  <c r="J1315" i="4"/>
  <c r="BG1314" i="4"/>
  <c r="AY1314" i="4"/>
  <c r="J1314" i="4"/>
  <c r="BG1313" i="4"/>
  <c r="AY1313" i="4"/>
  <c r="J1313" i="4"/>
  <c r="BG1312" i="4"/>
  <c r="AY1312" i="4"/>
  <c r="J1312" i="4"/>
  <c r="BG1311" i="4"/>
  <c r="AY1311" i="4"/>
  <c r="J1311" i="4"/>
  <c r="BG1310" i="4"/>
  <c r="J1310" i="4"/>
  <c r="BG1309" i="4"/>
  <c r="AY1309" i="4"/>
  <c r="J1309" i="4"/>
  <c r="BG1308" i="4"/>
  <c r="AY1308" i="4"/>
  <c r="J1308" i="4"/>
  <c r="BG1307" i="4"/>
  <c r="AY1307" i="4"/>
  <c r="J1307" i="4"/>
  <c r="BG1306" i="4"/>
  <c r="AY1306" i="4"/>
  <c r="J1306" i="4"/>
  <c r="BG1305" i="4"/>
  <c r="AY1305" i="4"/>
  <c r="J1305" i="4"/>
  <c r="BG1304" i="4"/>
  <c r="J1304" i="4"/>
  <c r="BG1303" i="4"/>
  <c r="AY1303" i="4"/>
  <c r="J1303" i="4"/>
  <c r="BG1302" i="4"/>
  <c r="J1302" i="4"/>
  <c r="BG1301" i="4"/>
  <c r="J1301" i="4"/>
  <c r="BG1300" i="4"/>
  <c r="AY1300" i="4"/>
  <c r="J1300" i="4"/>
  <c r="BG1299" i="4"/>
  <c r="AY1299" i="4"/>
  <c r="J1299" i="4"/>
  <c r="BG1298" i="4"/>
  <c r="AY1298" i="4"/>
  <c r="J1298" i="4"/>
  <c r="BG1297" i="4"/>
  <c r="J1297" i="4"/>
  <c r="BG1296" i="4"/>
  <c r="AY1296" i="4"/>
  <c r="J1296" i="4"/>
  <c r="BG1295" i="4"/>
  <c r="AY1295" i="4"/>
  <c r="J1295" i="4"/>
  <c r="BG1294" i="4"/>
  <c r="AY1294" i="4"/>
  <c r="J1294" i="4"/>
  <c r="BG1293" i="4"/>
  <c r="AY1293" i="4"/>
  <c r="J1293" i="4"/>
  <c r="BG1292" i="4"/>
  <c r="AY1292" i="4"/>
  <c r="J1292" i="4"/>
  <c r="BG1291" i="4"/>
  <c r="AY1291" i="4"/>
  <c r="J1291" i="4"/>
  <c r="BG1290" i="4"/>
  <c r="AY1290" i="4"/>
  <c r="J1290" i="4"/>
  <c r="BG1289" i="4"/>
  <c r="AY1289" i="4"/>
  <c r="J1289" i="4"/>
  <c r="BG1288" i="4"/>
  <c r="AY1288" i="4"/>
  <c r="J1288" i="4"/>
  <c r="BG1287" i="4"/>
  <c r="AY1287" i="4"/>
  <c r="J1287" i="4"/>
  <c r="BG1286" i="4"/>
  <c r="J1286" i="4"/>
  <c r="BG1285" i="4"/>
  <c r="AY1285" i="4"/>
  <c r="J1285" i="4"/>
  <c r="BG1284" i="4"/>
  <c r="AY1284" i="4"/>
  <c r="J1284" i="4"/>
  <c r="BG1283" i="4"/>
  <c r="AY1283" i="4"/>
  <c r="J1283" i="4"/>
  <c r="BG1282" i="4"/>
  <c r="J1282" i="4"/>
  <c r="BG1281" i="4"/>
  <c r="AY1281" i="4"/>
  <c r="J1281" i="4"/>
  <c r="BG1280" i="4"/>
  <c r="AY1280" i="4"/>
  <c r="J1280" i="4"/>
  <c r="BG1279" i="4"/>
  <c r="AY1279" i="4"/>
  <c r="J1279" i="4"/>
  <c r="BG1278" i="4"/>
  <c r="AY1278" i="4"/>
  <c r="J1278" i="4"/>
  <c r="BG1277" i="4"/>
  <c r="AY1277" i="4"/>
  <c r="J1277" i="4"/>
  <c r="J1276" i="4"/>
  <c r="BG1275" i="4"/>
  <c r="AY1275" i="4"/>
  <c r="J1275" i="4"/>
  <c r="BG1274" i="4"/>
  <c r="AY1274" i="4"/>
  <c r="J1274" i="4"/>
  <c r="BG1273" i="4"/>
  <c r="AY1273" i="4"/>
  <c r="J1273" i="4"/>
  <c r="BG1272" i="4"/>
  <c r="AY1272" i="4"/>
  <c r="J1272" i="4"/>
  <c r="BG1271" i="4"/>
  <c r="AY1271" i="4"/>
  <c r="J1271" i="4"/>
  <c r="BG1270" i="4"/>
  <c r="AY1270" i="4"/>
  <c r="J1270" i="4"/>
  <c r="BG1269" i="4"/>
  <c r="AY1269" i="4"/>
  <c r="J1269" i="4"/>
  <c r="BG1268" i="4"/>
  <c r="AY1268" i="4"/>
  <c r="J1268" i="4"/>
  <c r="AY1267" i="4"/>
  <c r="J1267" i="4"/>
  <c r="BG1266" i="4"/>
  <c r="AY1266" i="4"/>
  <c r="J1266" i="4"/>
  <c r="BG1265" i="4"/>
  <c r="J1265" i="4"/>
  <c r="BG1264" i="4"/>
  <c r="AY1264" i="4"/>
  <c r="J1264" i="4"/>
  <c r="BG1263" i="4"/>
  <c r="J1263" i="4"/>
  <c r="BG1262" i="4"/>
  <c r="AY1262" i="4"/>
  <c r="J1262" i="4"/>
  <c r="BG1261" i="4"/>
  <c r="AY1261" i="4"/>
  <c r="J1261" i="4"/>
  <c r="BG1260" i="4"/>
  <c r="J1260" i="4"/>
  <c r="BG1259" i="4"/>
  <c r="J1259" i="4"/>
  <c r="BG1258" i="4"/>
  <c r="AY1258" i="4"/>
  <c r="J1258" i="4"/>
  <c r="BG1257" i="4"/>
  <c r="AY1257" i="4"/>
  <c r="J1257" i="4"/>
  <c r="BG1256" i="4"/>
  <c r="J1256" i="4"/>
  <c r="BG1255" i="4"/>
  <c r="AY1255" i="4"/>
  <c r="J1255" i="4"/>
  <c r="BG1254" i="4"/>
  <c r="AY1254" i="4"/>
  <c r="J1254" i="4"/>
  <c r="BG1253" i="4"/>
  <c r="J1253" i="4"/>
  <c r="BG1252" i="4"/>
  <c r="AY1252" i="4"/>
  <c r="J1252" i="4"/>
  <c r="BG1251" i="4"/>
  <c r="AY1251" i="4"/>
  <c r="J1251" i="4"/>
  <c r="BG1250" i="4"/>
  <c r="AY1250" i="4"/>
  <c r="J1250" i="4"/>
  <c r="BG1249" i="4"/>
  <c r="J1249" i="4"/>
  <c r="BG1248" i="4"/>
  <c r="AY1248" i="4"/>
  <c r="J1248" i="4"/>
  <c r="AY1247" i="4"/>
  <c r="J1247" i="4"/>
  <c r="BG1246" i="4"/>
  <c r="AY1246" i="4"/>
  <c r="J1246" i="4"/>
  <c r="BG1245" i="4"/>
  <c r="J1245" i="4"/>
  <c r="BG1244" i="4"/>
  <c r="AY1244" i="4"/>
  <c r="J1244" i="4"/>
  <c r="BG1243" i="4"/>
  <c r="AY1243" i="4"/>
  <c r="J1243" i="4"/>
  <c r="BG1242" i="4"/>
  <c r="AY1242" i="4"/>
  <c r="J1242" i="4"/>
  <c r="BG1241" i="4"/>
  <c r="AY1241" i="4"/>
  <c r="J1241" i="4"/>
  <c r="BG1240" i="4"/>
  <c r="AY1240" i="4"/>
  <c r="J1240" i="4"/>
  <c r="BG1239" i="4"/>
  <c r="J1239" i="4"/>
  <c r="BG1238" i="4"/>
  <c r="AY1238" i="4"/>
  <c r="J1238" i="4"/>
  <c r="BG1237" i="4"/>
  <c r="AY1237" i="4"/>
  <c r="J1237" i="4"/>
  <c r="BG1236" i="4"/>
  <c r="J1236" i="4"/>
  <c r="BG1235" i="4"/>
  <c r="AY1235" i="4"/>
  <c r="J1235" i="4"/>
  <c r="BG1234" i="4"/>
  <c r="AY1234" i="4"/>
  <c r="J1234" i="4"/>
  <c r="BG1233" i="4"/>
  <c r="AY1233" i="4"/>
  <c r="J1233" i="4"/>
  <c r="BG1232" i="4"/>
  <c r="AY1232" i="4"/>
  <c r="J1232" i="4"/>
  <c r="BG1231" i="4"/>
  <c r="AY1231" i="4"/>
  <c r="J1231" i="4"/>
  <c r="BG1230" i="4"/>
  <c r="J1230" i="4"/>
  <c r="BG1229" i="4"/>
  <c r="J1229" i="4"/>
  <c r="BG1228" i="4"/>
  <c r="J1228" i="4"/>
  <c r="BG1227" i="4"/>
  <c r="J1227" i="4"/>
  <c r="BG1226" i="4"/>
  <c r="J1226" i="4"/>
  <c r="BG1225" i="4"/>
  <c r="AY1225" i="4"/>
  <c r="J1225" i="4"/>
  <c r="BG1224" i="4"/>
  <c r="AY1224" i="4"/>
  <c r="J1224" i="4"/>
  <c r="BG1223" i="4"/>
  <c r="AY1223" i="4"/>
  <c r="J1223" i="4"/>
  <c r="BG1222" i="4"/>
  <c r="AY1222" i="4"/>
  <c r="J1222" i="4"/>
  <c r="BG1221" i="4"/>
  <c r="AY1221" i="4"/>
  <c r="J1221" i="4"/>
  <c r="BG1220" i="4"/>
  <c r="J1220" i="4"/>
  <c r="BG1219" i="4"/>
  <c r="AY1219" i="4"/>
  <c r="J1219" i="4"/>
  <c r="BG1218" i="4"/>
  <c r="AY1218" i="4"/>
  <c r="J1218" i="4"/>
  <c r="BG1217" i="4"/>
  <c r="J1217" i="4"/>
  <c r="BG1216" i="4"/>
  <c r="J1216" i="4"/>
  <c r="BG1215" i="4"/>
  <c r="J1215" i="4"/>
  <c r="BG1214" i="4"/>
  <c r="AY1214" i="4"/>
  <c r="J1214" i="4"/>
  <c r="BG1213" i="4"/>
  <c r="AY1213" i="4"/>
  <c r="J1213" i="4"/>
  <c r="BG1212" i="4"/>
  <c r="AY1212" i="4"/>
  <c r="J1212" i="4"/>
  <c r="BG1211" i="4"/>
  <c r="AY1211" i="4"/>
  <c r="J1211" i="4"/>
  <c r="BG1210" i="4"/>
  <c r="AY1210" i="4"/>
  <c r="J1210" i="4"/>
  <c r="BG1209" i="4"/>
  <c r="J1209" i="4"/>
  <c r="BG1208" i="4"/>
  <c r="AY1208" i="4"/>
  <c r="J1208" i="4"/>
  <c r="BG1207" i="4"/>
  <c r="J1207" i="4"/>
  <c r="BG1206" i="4"/>
  <c r="AY1206" i="4"/>
  <c r="J1206" i="4"/>
  <c r="BG1205" i="4"/>
  <c r="AY1205" i="4"/>
  <c r="J1205" i="4"/>
  <c r="BG1204" i="4"/>
  <c r="AY1204" i="4"/>
  <c r="J1204" i="4"/>
  <c r="BG1203" i="4"/>
  <c r="AY1203" i="4"/>
  <c r="J1203" i="4"/>
  <c r="BG1202" i="4"/>
  <c r="AY1202" i="4"/>
  <c r="J1202" i="4"/>
  <c r="BG1201" i="4"/>
  <c r="AY1201" i="4"/>
  <c r="J1201" i="4"/>
  <c r="BG1200" i="4"/>
  <c r="AY1200" i="4"/>
  <c r="J1200" i="4"/>
  <c r="BG1199" i="4"/>
  <c r="J1199" i="4"/>
  <c r="BG1198" i="4"/>
  <c r="AY1198" i="4"/>
  <c r="J1198" i="4"/>
  <c r="BG1197" i="4"/>
  <c r="AY1197" i="4"/>
  <c r="J1197" i="4"/>
  <c r="BG1196" i="4"/>
  <c r="AY1196" i="4"/>
  <c r="J1196" i="4"/>
  <c r="BG1195" i="4"/>
  <c r="AY1195" i="4"/>
  <c r="J1195" i="4"/>
  <c r="BG1194" i="4"/>
  <c r="J1194" i="4"/>
  <c r="BG1193" i="4"/>
  <c r="J1193" i="4"/>
  <c r="BG1192" i="4"/>
  <c r="J1192" i="4"/>
  <c r="BG1191" i="4"/>
  <c r="AY1191" i="4"/>
  <c r="J1191" i="4"/>
  <c r="BG1190" i="4"/>
  <c r="AY1190" i="4"/>
  <c r="J1190" i="4"/>
  <c r="BG1189" i="4"/>
  <c r="J1189" i="4"/>
  <c r="BG1188" i="4"/>
  <c r="AY1188" i="4"/>
  <c r="J1188" i="4"/>
  <c r="BG1187" i="4"/>
  <c r="AY1187" i="4"/>
  <c r="J1187" i="4"/>
  <c r="BG1186" i="4"/>
  <c r="AY1186" i="4"/>
  <c r="J1186" i="4"/>
  <c r="BG1185" i="4"/>
  <c r="AY1185" i="4"/>
  <c r="J1185" i="4"/>
  <c r="BG1184" i="4"/>
  <c r="AY1184" i="4"/>
  <c r="J1184" i="4"/>
  <c r="BG1183" i="4"/>
  <c r="AY1183" i="4"/>
  <c r="J1183" i="4"/>
  <c r="BG1182" i="4"/>
  <c r="AY1182" i="4"/>
  <c r="J1182" i="4"/>
  <c r="BG1181" i="4"/>
  <c r="AY1181" i="4"/>
  <c r="J1181" i="4"/>
  <c r="BG1180" i="4"/>
  <c r="J1180" i="4"/>
  <c r="BG1179" i="4"/>
  <c r="AY1179" i="4"/>
  <c r="J1179" i="4"/>
  <c r="BG1178" i="4"/>
  <c r="J1178" i="4"/>
  <c r="BG1177" i="4"/>
  <c r="AY1177" i="4"/>
  <c r="J1177" i="4"/>
  <c r="BG1176" i="4"/>
  <c r="AY1176" i="4"/>
  <c r="J1176" i="4"/>
  <c r="BG1175" i="4"/>
  <c r="AY1175" i="4"/>
  <c r="J1175" i="4"/>
  <c r="BG1174" i="4"/>
  <c r="AY1174" i="4"/>
  <c r="J1174" i="4"/>
  <c r="BG1173" i="4"/>
  <c r="AY1173" i="4"/>
  <c r="J1173" i="4"/>
  <c r="BG1172" i="4"/>
  <c r="J1172" i="4"/>
  <c r="BG1171" i="4"/>
  <c r="AY1171" i="4"/>
  <c r="J1171" i="4"/>
  <c r="BG1170" i="4"/>
  <c r="AY1170" i="4"/>
  <c r="J1170" i="4"/>
  <c r="BG1169" i="4"/>
  <c r="AY1169" i="4"/>
  <c r="J1169" i="4"/>
  <c r="AY1168" i="4"/>
  <c r="J1168" i="4"/>
  <c r="BG1167" i="4"/>
  <c r="J1167" i="4"/>
  <c r="BG1166" i="4"/>
  <c r="AY1166" i="4"/>
  <c r="J1166" i="4"/>
  <c r="BG1165" i="4"/>
  <c r="AY1165" i="4"/>
  <c r="J1165" i="4"/>
  <c r="BG1164" i="4"/>
  <c r="AY1164" i="4"/>
  <c r="J1164" i="4"/>
  <c r="BG1163" i="4"/>
  <c r="AY1163" i="4"/>
  <c r="J1163" i="4"/>
  <c r="BG1162" i="4"/>
  <c r="AY1162" i="4"/>
  <c r="J1162" i="4"/>
  <c r="BG1161" i="4"/>
  <c r="AY1161" i="4"/>
  <c r="J1161" i="4"/>
  <c r="BG1160" i="4"/>
  <c r="AY1160" i="4"/>
  <c r="J1160" i="4"/>
  <c r="BG1159" i="4"/>
  <c r="J1159" i="4"/>
  <c r="BG1158" i="4"/>
  <c r="AY1158" i="4"/>
  <c r="J1158" i="4"/>
  <c r="BG1157" i="4"/>
  <c r="AY1157" i="4"/>
  <c r="J1157" i="4"/>
  <c r="BG1156" i="4"/>
  <c r="AY1156" i="4"/>
  <c r="J1156" i="4"/>
  <c r="BG1155" i="4"/>
  <c r="AY1155" i="4"/>
  <c r="J1155" i="4"/>
  <c r="BG1154" i="4"/>
  <c r="AY1154" i="4"/>
  <c r="J1154" i="4"/>
  <c r="BG1153" i="4"/>
  <c r="AY1153" i="4"/>
  <c r="J1153" i="4"/>
  <c r="BG1152" i="4"/>
  <c r="AY1152" i="4"/>
  <c r="J1152" i="4"/>
  <c r="BG1151" i="4"/>
  <c r="AY1151" i="4"/>
  <c r="J1151" i="4"/>
  <c r="BG1150" i="4"/>
  <c r="AY1150" i="4"/>
  <c r="J1150" i="4"/>
  <c r="BG1149" i="4"/>
  <c r="AY1149" i="4"/>
  <c r="J1149" i="4"/>
  <c r="BG1148" i="4"/>
  <c r="J1148" i="4"/>
  <c r="BG1147" i="4"/>
  <c r="AY1147" i="4"/>
  <c r="J1147" i="4"/>
  <c r="BG1146" i="4"/>
  <c r="AY1146" i="4"/>
  <c r="J1146" i="4"/>
  <c r="BG1145" i="4"/>
  <c r="AY1145" i="4"/>
  <c r="J1145" i="4"/>
  <c r="BG1144" i="4"/>
  <c r="AY1144" i="4"/>
  <c r="J1144" i="4"/>
  <c r="BG1143" i="4"/>
  <c r="J1143" i="4"/>
  <c r="BG1142" i="4"/>
  <c r="AY1142" i="4"/>
  <c r="J1142" i="4"/>
  <c r="BG1141" i="4"/>
  <c r="J1141" i="4"/>
  <c r="BG1140" i="4"/>
  <c r="J1140" i="4"/>
  <c r="BG1139" i="4"/>
  <c r="AY1139" i="4"/>
  <c r="J1139" i="4"/>
  <c r="BG1138" i="4"/>
  <c r="AY1138" i="4"/>
  <c r="J1138" i="4"/>
  <c r="BG1137" i="4"/>
  <c r="AY1137" i="4"/>
  <c r="J1137" i="4"/>
  <c r="BG1136" i="4"/>
  <c r="AY1136" i="4"/>
  <c r="J1136" i="4"/>
  <c r="BG1135" i="4"/>
  <c r="AY1135" i="4"/>
  <c r="J1135" i="4"/>
  <c r="BG1134" i="4"/>
  <c r="AY1134" i="4"/>
  <c r="J1134" i="4"/>
  <c r="BG1133" i="4"/>
  <c r="AY1133" i="4"/>
  <c r="J1133" i="4"/>
  <c r="BG1132" i="4"/>
  <c r="AY1132" i="4"/>
  <c r="J1132" i="4"/>
  <c r="BG1131" i="4"/>
  <c r="J1131" i="4"/>
  <c r="BG1130" i="4"/>
  <c r="J1130" i="4"/>
  <c r="BG1129" i="4"/>
  <c r="J1129" i="4"/>
  <c r="BG1128" i="4"/>
  <c r="AY1128" i="4"/>
  <c r="J1128" i="4"/>
  <c r="BG1127" i="4"/>
  <c r="AY1127" i="4"/>
  <c r="J1127" i="4"/>
  <c r="BG1126" i="4"/>
  <c r="AY1126" i="4"/>
  <c r="J1126" i="4"/>
  <c r="BG1125" i="4"/>
  <c r="J1125" i="4"/>
  <c r="BG1124" i="4"/>
  <c r="AY1124" i="4"/>
  <c r="J1124" i="4"/>
  <c r="BG1123" i="4"/>
  <c r="AY1123" i="4"/>
  <c r="J1123" i="4"/>
  <c r="BG1122" i="4"/>
  <c r="AY1122" i="4"/>
  <c r="J1122" i="4"/>
  <c r="BG1121" i="4"/>
  <c r="AY1121" i="4"/>
  <c r="J1121" i="4"/>
  <c r="BG1120" i="4"/>
  <c r="AY1120" i="4"/>
  <c r="J1120" i="4"/>
  <c r="BG1119" i="4"/>
  <c r="AY1119" i="4"/>
  <c r="J1119" i="4"/>
  <c r="BG1118" i="4"/>
  <c r="AY1118" i="4"/>
  <c r="J1118" i="4"/>
  <c r="BG1117" i="4"/>
  <c r="AY1117" i="4"/>
  <c r="J1117" i="4"/>
  <c r="BG1116" i="4"/>
  <c r="J1116" i="4"/>
  <c r="BG1115" i="4"/>
  <c r="AY1115" i="4"/>
  <c r="J1115" i="4"/>
  <c r="BG1114" i="4"/>
  <c r="AY1114" i="4"/>
  <c r="J1114" i="4"/>
  <c r="BG1113" i="4"/>
  <c r="J1113" i="4"/>
  <c r="BG1111" i="4"/>
  <c r="AY1111" i="4"/>
  <c r="J1111" i="4"/>
  <c r="BG1110" i="4"/>
  <c r="AY1110" i="4"/>
  <c r="J1110" i="4"/>
  <c r="BG1109" i="4"/>
  <c r="J1109" i="4"/>
  <c r="BG1108" i="4"/>
  <c r="AY1108" i="4"/>
  <c r="J1108" i="4"/>
  <c r="BG1107" i="4"/>
  <c r="AY1107" i="4"/>
  <c r="J1107" i="4"/>
  <c r="BG1105" i="4"/>
  <c r="AY1105" i="4"/>
  <c r="J1105" i="4"/>
  <c r="BG1104" i="4"/>
  <c r="AY1104" i="4"/>
  <c r="J1104" i="4"/>
  <c r="BG1103" i="4"/>
  <c r="J1103" i="4"/>
  <c r="BG1102" i="4"/>
  <c r="AY1102" i="4"/>
  <c r="J1102" i="4"/>
  <c r="BG1101" i="4"/>
  <c r="AY1101" i="4"/>
  <c r="J1101" i="4"/>
  <c r="BG1100" i="4"/>
  <c r="J1100" i="4"/>
  <c r="BG1099" i="4"/>
  <c r="J1099" i="4"/>
  <c r="BG1098" i="4"/>
  <c r="AY1098" i="4"/>
  <c r="J1098" i="4"/>
  <c r="BG1097" i="4"/>
  <c r="J1097" i="4"/>
  <c r="BG1096" i="4"/>
  <c r="AY1096" i="4"/>
  <c r="J1096" i="4"/>
  <c r="BG1095" i="4"/>
  <c r="AY1095" i="4"/>
  <c r="J1095" i="4"/>
  <c r="BG1094" i="4"/>
  <c r="AY1094" i="4"/>
  <c r="J1094" i="4"/>
  <c r="BG1093" i="4"/>
  <c r="AY1093" i="4"/>
  <c r="J1093" i="4"/>
  <c r="BG1092" i="4"/>
  <c r="AY1092" i="4"/>
  <c r="J1092" i="4"/>
  <c r="BG1091" i="4"/>
  <c r="J1091" i="4"/>
  <c r="BG1090" i="4"/>
  <c r="AY1090" i="4"/>
  <c r="J1090" i="4"/>
  <c r="BG1089" i="4"/>
  <c r="AY1089" i="4"/>
  <c r="J1089" i="4"/>
  <c r="BG1088" i="4"/>
  <c r="AY1088" i="4"/>
  <c r="J1088" i="4"/>
  <c r="BG1087" i="4"/>
  <c r="AY1087" i="4"/>
  <c r="J1087" i="4"/>
  <c r="BG1086" i="4"/>
  <c r="AY1086" i="4"/>
  <c r="J1086" i="4"/>
  <c r="BG1085" i="4"/>
  <c r="J1085" i="4"/>
  <c r="BG1084" i="4"/>
  <c r="J1084" i="4"/>
  <c r="BG1083" i="4"/>
  <c r="AY1083" i="4"/>
  <c r="J1083" i="4"/>
  <c r="BG1082" i="4"/>
  <c r="AY1082" i="4"/>
  <c r="J1082" i="4"/>
  <c r="BG1081" i="4"/>
  <c r="AY1081" i="4"/>
  <c r="J1081" i="4"/>
  <c r="BG1080" i="4"/>
  <c r="AY1080" i="4"/>
  <c r="J1080" i="4"/>
  <c r="BG1079" i="4"/>
  <c r="J1079" i="4"/>
  <c r="BG1078" i="4"/>
  <c r="J1078" i="4"/>
  <c r="BG1077" i="4"/>
  <c r="J1077" i="4"/>
  <c r="BG1076" i="4"/>
  <c r="J1076" i="4"/>
  <c r="BG1075" i="4"/>
  <c r="J1075" i="4"/>
  <c r="BG1074" i="4"/>
  <c r="J1074" i="4"/>
  <c r="BG1073" i="4"/>
  <c r="AY1073" i="4"/>
  <c r="J1073" i="4"/>
  <c r="BG1072" i="4"/>
  <c r="AY1072" i="4"/>
  <c r="J1072" i="4"/>
  <c r="BG1071" i="4"/>
  <c r="AY1071" i="4"/>
  <c r="J1071" i="4"/>
  <c r="BG1070" i="4"/>
  <c r="AY1070" i="4"/>
  <c r="J1070" i="4"/>
  <c r="BG1069" i="4"/>
  <c r="J1069" i="4"/>
  <c r="BG1068" i="4"/>
  <c r="J1068" i="4"/>
  <c r="BG1067" i="4"/>
  <c r="AY1067" i="4"/>
  <c r="J1067" i="4"/>
  <c r="BG1066" i="4"/>
  <c r="AY1066" i="4"/>
  <c r="J1066" i="4"/>
  <c r="BG1065" i="4"/>
  <c r="AY1065" i="4"/>
  <c r="J1065" i="4"/>
  <c r="BG1064" i="4"/>
  <c r="AY1064" i="4"/>
  <c r="J1064" i="4"/>
  <c r="BG1063" i="4"/>
  <c r="AY1063" i="4"/>
  <c r="J1063" i="4"/>
  <c r="BG1062" i="4"/>
  <c r="AY1062" i="4"/>
  <c r="J1062" i="4"/>
  <c r="BG1061" i="4"/>
  <c r="AY1061" i="4"/>
  <c r="J1061" i="4"/>
  <c r="BG1060" i="4"/>
  <c r="AY1060" i="4"/>
  <c r="J1060" i="4"/>
  <c r="BG1059" i="4"/>
  <c r="AY1059" i="4"/>
  <c r="J1059" i="4"/>
  <c r="BG1058" i="4"/>
  <c r="AY1058" i="4"/>
  <c r="J1058" i="4"/>
  <c r="BG1057" i="4"/>
  <c r="AY1057" i="4"/>
  <c r="J1057" i="4"/>
  <c r="BG1056" i="4"/>
  <c r="AY1056" i="4"/>
  <c r="J1056" i="4"/>
  <c r="BG1055" i="4"/>
  <c r="AY1055" i="4"/>
  <c r="J1055" i="4"/>
  <c r="BG1054" i="4"/>
  <c r="AY1054" i="4"/>
  <c r="J1054" i="4"/>
  <c r="BG1053" i="4"/>
  <c r="AY1053" i="4"/>
  <c r="J1053" i="4"/>
  <c r="BG1052" i="4"/>
  <c r="AY1052" i="4"/>
  <c r="J1052" i="4"/>
  <c r="BG1051" i="4"/>
  <c r="J1051" i="4"/>
  <c r="BG1050" i="4"/>
  <c r="AY1050" i="4"/>
  <c r="J1050" i="4"/>
  <c r="BG1049" i="4"/>
  <c r="AY1049" i="4"/>
  <c r="J1049" i="4"/>
  <c r="BG1048" i="4"/>
  <c r="AY1048" i="4"/>
  <c r="J1048" i="4"/>
  <c r="J1047" i="4"/>
  <c r="BG1046" i="4"/>
  <c r="AY1046" i="4"/>
  <c r="J1046" i="4"/>
  <c r="BG1045" i="4"/>
  <c r="AY1045" i="4"/>
  <c r="J1045" i="4"/>
  <c r="BG1044" i="4"/>
  <c r="AY1044" i="4"/>
  <c r="J1044" i="4"/>
  <c r="BG1043" i="4"/>
  <c r="AY1043" i="4"/>
  <c r="J1043" i="4"/>
  <c r="BG1042" i="4"/>
  <c r="AY1042" i="4"/>
  <c r="J1042" i="4"/>
  <c r="BG1041" i="4"/>
  <c r="AY1041" i="4"/>
  <c r="J1041" i="4"/>
  <c r="BG1040" i="4"/>
  <c r="J1040" i="4"/>
  <c r="BG1039" i="4"/>
  <c r="AY1039" i="4"/>
  <c r="J1039" i="4"/>
  <c r="BG1038" i="4"/>
  <c r="J1038" i="4"/>
  <c r="AY1037" i="4"/>
  <c r="J1037" i="4"/>
  <c r="BG1036" i="4"/>
  <c r="AY1036" i="4"/>
  <c r="J1036" i="4"/>
  <c r="BG1035" i="4"/>
  <c r="AY1035" i="4"/>
  <c r="J1035" i="4"/>
  <c r="BG1034" i="4"/>
  <c r="AY1034" i="4"/>
  <c r="J1034" i="4"/>
  <c r="BG1033" i="4"/>
  <c r="J1033" i="4"/>
  <c r="BG1032" i="4"/>
  <c r="AY1032" i="4"/>
  <c r="J1032" i="4"/>
  <c r="BG1031" i="4"/>
  <c r="AY1031" i="4"/>
  <c r="J1031" i="4"/>
  <c r="BG1030" i="4"/>
  <c r="AY1030" i="4"/>
  <c r="J1030" i="4"/>
  <c r="BG1029" i="4"/>
  <c r="AY1029" i="4"/>
  <c r="J1029" i="4"/>
  <c r="BG1028" i="4"/>
  <c r="AY1028" i="4"/>
  <c r="J1028" i="4"/>
  <c r="BG1027" i="4"/>
  <c r="AY1027" i="4"/>
  <c r="J1027" i="4"/>
  <c r="BG1026" i="4"/>
  <c r="AY1026" i="4"/>
  <c r="J1026" i="4"/>
  <c r="BG1025" i="4"/>
  <c r="AY1025" i="4"/>
  <c r="J1025" i="4"/>
  <c r="BG1024" i="4"/>
  <c r="AY1024" i="4"/>
  <c r="J1024" i="4"/>
  <c r="BG1023" i="4"/>
  <c r="AY1023" i="4"/>
  <c r="J1023" i="4"/>
  <c r="BG1022" i="4"/>
  <c r="AY1022" i="4"/>
  <c r="J1022" i="4"/>
  <c r="BG1021" i="4"/>
  <c r="AY1021" i="4"/>
  <c r="J1021" i="4"/>
  <c r="BG1020" i="4"/>
  <c r="AY1020" i="4"/>
  <c r="J1020" i="4"/>
  <c r="BG1019" i="4"/>
  <c r="AY1019" i="4"/>
  <c r="J1019" i="4"/>
  <c r="BG1018" i="4"/>
  <c r="AY1018" i="4"/>
  <c r="J1018" i="4"/>
  <c r="BG1017" i="4"/>
  <c r="J1017" i="4"/>
  <c r="BG1016" i="4"/>
  <c r="J1016" i="4"/>
  <c r="BG1015" i="4"/>
  <c r="AY1015" i="4"/>
  <c r="J1015" i="4"/>
  <c r="BG1014" i="4"/>
  <c r="J1014" i="4"/>
  <c r="BG1013" i="4"/>
  <c r="AY1013" i="4"/>
  <c r="J1013" i="4"/>
  <c r="BG1012" i="4"/>
  <c r="AY1012" i="4"/>
  <c r="J1012" i="4"/>
  <c r="BG1011" i="4"/>
  <c r="J1011" i="4"/>
  <c r="BG1010" i="4"/>
  <c r="AY1010" i="4"/>
  <c r="J1010" i="4"/>
  <c r="BG1009" i="4"/>
  <c r="AY1009" i="4"/>
  <c r="J1009" i="4"/>
  <c r="BG1008" i="4"/>
  <c r="AY1008" i="4"/>
  <c r="J1008" i="4"/>
  <c r="BG1007" i="4"/>
  <c r="AY1007" i="4"/>
  <c r="J1007" i="4"/>
  <c r="BG1006" i="4"/>
  <c r="AY1006" i="4"/>
  <c r="J1006" i="4"/>
  <c r="BG1005" i="4"/>
  <c r="AY1005" i="4"/>
  <c r="J1005" i="4"/>
  <c r="BG1004" i="4"/>
  <c r="AY1004" i="4"/>
  <c r="J1004" i="4"/>
  <c r="BG1003" i="4"/>
  <c r="BG1002" i="4"/>
  <c r="J1002" i="4"/>
  <c r="BG1001" i="4"/>
  <c r="J1001" i="4"/>
  <c r="BG1000" i="4"/>
  <c r="J1000" i="4"/>
  <c r="BG999" i="4"/>
  <c r="AY999" i="4"/>
  <c r="J999" i="4"/>
  <c r="BG998" i="4"/>
  <c r="AY998" i="4"/>
  <c r="J998" i="4"/>
  <c r="BG997" i="4"/>
  <c r="AY997" i="4"/>
  <c r="J997" i="4"/>
  <c r="BG996" i="4"/>
  <c r="AY996" i="4"/>
  <c r="J996" i="4"/>
  <c r="BG995" i="4"/>
  <c r="AY995" i="4"/>
  <c r="J995" i="4"/>
  <c r="BG994" i="4"/>
  <c r="AY994" i="4"/>
  <c r="J994" i="4"/>
  <c r="BG993" i="4"/>
  <c r="AY993" i="4"/>
  <c r="J993" i="4"/>
  <c r="BG992" i="4"/>
  <c r="J992" i="4"/>
  <c r="BG991" i="4"/>
  <c r="AY991" i="4"/>
  <c r="J991" i="4"/>
  <c r="BG990" i="4"/>
  <c r="J990" i="4"/>
  <c r="BG989" i="4"/>
  <c r="AY989" i="4"/>
  <c r="J989" i="4"/>
  <c r="BG988" i="4"/>
  <c r="J988" i="4"/>
  <c r="BG987" i="4"/>
  <c r="J987" i="4"/>
  <c r="BG986" i="4"/>
  <c r="J986" i="4"/>
  <c r="BG985" i="4"/>
  <c r="J985" i="4"/>
  <c r="BG984" i="4"/>
  <c r="AY984" i="4"/>
  <c r="J984" i="4"/>
  <c r="BG983" i="4"/>
  <c r="AY983" i="4"/>
  <c r="J983" i="4"/>
  <c r="BG982" i="4"/>
  <c r="AY982" i="4"/>
  <c r="J982" i="4"/>
  <c r="BG981" i="4"/>
  <c r="AY981" i="4"/>
  <c r="J981" i="4"/>
  <c r="BG979" i="4"/>
  <c r="AY979" i="4"/>
  <c r="J979" i="4"/>
  <c r="BG978" i="4"/>
  <c r="AY978" i="4"/>
  <c r="J978" i="4"/>
  <c r="BG977" i="4"/>
  <c r="AY977" i="4"/>
  <c r="J977" i="4"/>
  <c r="BG976" i="4"/>
  <c r="AY976" i="4"/>
  <c r="J976" i="4"/>
  <c r="BG975" i="4"/>
  <c r="J975" i="4"/>
  <c r="BG974" i="4"/>
  <c r="AY974" i="4"/>
  <c r="J974" i="4"/>
  <c r="BG973" i="4"/>
  <c r="AY973" i="4"/>
  <c r="J973" i="4"/>
  <c r="BG972" i="4"/>
  <c r="AY972" i="4"/>
  <c r="J972" i="4"/>
  <c r="BG971" i="4"/>
  <c r="AY971" i="4"/>
  <c r="J971" i="4"/>
  <c r="BG970" i="4"/>
  <c r="AY970" i="4"/>
  <c r="J970" i="4"/>
  <c r="BG969" i="4"/>
  <c r="J969" i="4"/>
  <c r="BG968" i="4"/>
  <c r="AY968" i="4"/>
  <c r="J968" i="4"/>
  <c r="BG967" i="4"/>
  <c r="J967" i="4"/>
  <c r="BG966" i="4"/>
  <c r="AY966" i="4"/>
  <c r="J966" i="4"/>
  <c r="BG965" i="4"/>
  <c r="AY965" i="4"/>
  <c r="J965" i="4"/>
  <c r="BG964" i="4"/>
  <c r="AY964" i="4"/>
  <c r="J964" i="4"/>
  <c r="BG963" i="4"/>
  <c r="AY963" i="4"/>
  <c r="J963" i="4"/>
  <c r="BG962" i="4"/>
  <c r="AY962" i="4"/>
  <c r="J962" i="4"/>
  <c r="BG961" i="4"/>
  <c r="AY961" i="4"/>
  <c r="J961" i="4"/>
  <c r="BG960" i="4"/>
  <c r="AY960" i="4"/>
  <c r="J960" i="4"/>
  <c r="BG959" i="4"/>
  <c r="J959" i="4"/>
  <c r="BG958" i="4"/>
  <c r="AY958" i="4"/>
  <c r="J958" i="4"/>
  <c r="BG957" i="4"/>
  <c r="AY957" i="4"/>
  <c r="J957" i="4"/>
  <c r="BG956" i="4"/>
  <c r="J956" i="4"/>
  <c r="BG955" i="4"/>
  <c r="J955" i="4"/>
  <c r="BG954" i="4"/>
  <c r="AY954" i="4"/>
  <c r="J954" i="4"/>
  <c r="BG953" i="4"/>
  <c r="AY953" i="4"/>
  <c r="J953" i="4"/>
  <c r="BG952" i="4"/>
  <c r="AY952" i="4"/>
  <c r="J952" i="4"/>
  <c r="BG951" i="4"/>
  <c r="AY951" i="4"/>
  <c r="J951" i="4"/>
  <c r="BG950" i="4"/>
  <c r="J950" i="4"/>
  <c r="BG949" i="4"/>
  <c r="AY949" i="4"/>
  <c r="J949" i="4"/>
  <c r="BG948" i="4"/>
  <c r="AY948" i="4"/>
  <c r="J948" i="4"/>
  <c r="BG947" i="4"/>
  <c r="AY947" i="4"/>
  <c r="J947" i="4"/>
  <c r="BG946" i="4"/>
  <c r="AY946" i="4"/>
  <c r="J946" i="4"/>
  <c r="BG945" i="4"/>
  <c r="AY945" i="4"/>
  <c r="J945" i="4"/>
  <c r="BG944" i="4"/>
  <c r="AY944" i="4"/>
  <c r="J944" i="4"/>
  <c r="BG943" i="4"/>
  <c r="AY943" i="4"/>
  <c r="J943" i="4"/>
  <c r="BG942" i="4"/>
  <c r="AY942" i="4"/>
  <c r="J942" i="4"/>
  <c r="BG941" i="4"/>
  <c r="AY941" i="4"/>
  <c r="J941" i="4"/>
  <c r="BG940" i="4"/>
  <c r="AY940" i="4"/>
  <c r="J940" i="4"/>
  <c r="BG939" i="4"/>
  <c r="AY939" i="4"/>
  <c r="J939" i="4"/>
  <c r="BG938" i="4"/>
  <c r="AY938" i="4"/>
  <c r="J938" i="4"/>
  <c r="BG937" i="4"/>
  <c r="AY937" i="4"/>
  <c r="J937" i="4"/>
  <c r="BG936" i="4"/>
  <c r="AY936" i="4"/>
  <c r="J936" i="4"/>
  <c r="BG935" i="4"/>
  <c r="AY935" i="4"/>
  <c r="J935" i="4"/>
  <c r="BG934" i="4"/>
  <c r="AY934" i="4"/>
  <c r="J934" i="4"/>
  <c r="BG933" i="4"/>
  <c r="AY933" i="4"/>
  <c r="J933" i="4"/>
  <c r="BG932" i="4"/>
  <c r="AY932" i="4"/>
  <c r="J932" i="4"/>
  <c r="BG931" i="4"/>
  <c r="AY931" i="4"/>
  <c r="J931" i="4"/>
  <c r="BG930" i="4"/>
  <c r="J930" i="4"/>
  <c r="BG929" i="4"/>
  <c r="AY929" i="4"/>
  <c r="J929" i="4"/>
  <c r="BG928" i="4"/>
  <c r="AY928" i="4"/>
  <c r="J928" i="4"/>
  <c r="BG926" i="4"/>
  <c r="AY926" i="4"/>
  <c r="J926" i="4"/>
  <c r="BG925" i="4"/>
  <c r="AY925" i="4"/>
  <c r="J925" i="4"/>
  <c r="BG924" i="4"/>
  <c r="AY924" i="4"/>
  <c r="J924" i="4"/>
  <c r="BG923" i="4"/>
  <c r="AY923" i="4"/>
  <c r="J923" i="4"/>
  <c r="BG922" i="4"/>
  <c r="J922" i="4"/>
  <c r="BG921" i="4"/>
  <c r="J921" i="4"/>
  <c r="BG920" i="4"/>
  <c r="J920" i="4"/>
  <c r="BG919" i="4"/>
  <c r="J919" i="4"/>
  <c r="BG918" i="4"/>
  <c r="J918" i="4"/>
  <c r="BG917" i="4"/>
  <c r="J917" i="4"/>
  <c r="J916" i="4"/>
  <c r="BG915" i="4"/>
  <c r="J915" i="4"/>
  <c r="BG914" i="4"/>
  <c r="AY914" i="4"/>
  <c r="J914" i="4"/>
  <c r="BG913" i="4"/>
  <c r="AY913" i="4"/>
  <c r="J913" i="4"/>
  <c r="BG912" i="4"/>
  <c r="AY912" i="4"/>
  <c r="J912" i="4"/>
  <c r="BG911" i="4"/>
  <c r="AY911" i="4"/>
  <c r="J911" i="4"/>
  <c r="BG910" i="4"/>
  <c r="AY910" i="4"/>
  <c r="J910" i="4"/>
  <c r="BG909" i="4"/>
  <c r="AY909" i="4"/>
  <c r="J909" i="4"/>
  <c r="BG908" i="4"/>
  <c r="AY908" i="4"/>
  <c r="J908" i="4"/>
  <c r="BG907" i="4"/>
  <c r="AY907" i="4"/>
  <c r="J907" i="4"/>
  <c r="BG906" i="4"/>
  <c r="AY906" i="4"/>
  <c r="J906" i="4"/>
  <c r="BG905" i="4"/>
  <c r="AY905" i="4"/>
  <c r="J905" i="4"/>
  <c r="BG904" i="4"/>
  <c r="AY904" i="4"/>
  <c r="J904" i="4"/>
  <c r="BG903" i="4"/>
  <c r="AY903" i="4"/>
  <c r="J903" i="4"/>
  <c r="BG902" i="4"/>
  <c r="AY902" i="4"/>
  <c r="J902" i="4"/>
  <c r="BG901" i="4"/>
  <c r="AY901" i="4"/>
  <c r="J901" i="4"/>
  <c r="BG900" i="4"/>
  <c r="J900" i="4"/>
  <c r="BG899" i="4"/>
  <c r="AY899" i="4"/>
  <c r="J899" i="4"/>
  <c r="AY898" i="4"/>
  <c r="J898" i="4"/>
  <c r="BG897" i="4"/>
  <c r="AY897" i="4"/>
  <c r="J897" i="4"/>
  <c r="BG896" i="4"/>
  <c r="J896" i="4"/>
  <c r="BG895" i="4"/>
  <c r="J895" i="4"/>
  <c r="BG894" i="4"/>
  <c r="AY894" i="4"/>
  <c r="J894" i="4"/>
  <c r="BG893" i="4"/>
  <c r="J893" i="4"/>
  <c r="BG892" i="4"/>
  <c r="J892" i="4"/>
  <c r="BG891" i="4"/>
  <c r="AY891" i="4"/>
  <c r="J891" i="4"/>
  <c r="AY890" i="4"/>
  <c r="J890" i="4"/>
  <c r="BG889" i="4"/>
  <c r="AY889" i="4"/>
  <c r="J889" i="4"/>
  <c r="BG888" i="4"/>
  <c r="AY888" i="4"/>
  <c r="J888" i="4"/>
  <c r="BG887" i="4"/>
  <c r="J887" i="4"/>
  <c r="BG886" i="4"/>
  <c r="AY886" i="4"/>
  <c r="J886" i="4"/>
  <c r="BG885" i="4"/>
  <c r="AY885" i="4"/>
  <c r="J885" i="4"/>
  <c r="BG884" i="4"/>
  <c r="J884" i="4"/>
  <c r="BG883" i="4"/>
  <c r="AY883" i="4"/>
  <c r="J883" i="4"/>
  <c r="BG882" i="4"/>
  <c r="AY882" i="4"/>
  <c r="J882" i="4"/>
  <c r="BG881" i="4"/>
  <c r="AY881" i="4"/>
  <c r="J881" i="4"/>
  <c r="BG880" i="4"/>
  <c r="AY880" i="4"/>
  <c r="J880" i="4"/>
  <c r="BG879" i="4"/>
  <c r="AY879" i="4"/>
  <c r="J879" i="4"/>
  <c r="BG878" i="4"/>
  <c r="J878" i="4"/>
  <c r="BG877" i="4"/>
  <c r="AY877" i="4"/>
  <c r="J877" i="4"/>
  <c r="BG876" i="4"/>
  <c r="AY876" i="4"/>
  <c r="J876" i="4"/>
  <c r="BG875" i="4"/>
  <c r="J875" i="4"/>
  <c r="BG874" i="4"/>
  <c r="AY874" i="4"/>
  <c r="J874" i="4"/>
  <c r="BG873" i="4"/>
  <c r="J873" i="4"/>
  <c r="BG872" i="4"/>
  <c r="AY872" i="4"/>
  <c r="J872" i="4"/>
  <c r="BG871" i="4"/>
  <c r="J871" i="4"/>
  <c r="BG870" i="4"/>
  <c r="J870" i="4"/>
  <c r="BG869" i="4"/>
  <c r="J869" i="4"/>
  <c r="BG868" i="4"/>
  <c r="J868" i="4"/>
  <c r="BG867" i="4"/>
  <c r="AY867" i="4"/>
  <c r="J867" i="4"/>
  <c r="BG866" i="4"/>
  <c r="AY866" i="4"/>
  <c r="J866" i="4"/>
  <c r="BG865" i="4"/>
  <c r="AY865" i="4"/>
  <c r="J865" i="4"/>
  <c r="BG864" i="4"/>
  <c r="AY864" i="4"/>
  <c r="J864" i="4"/>
  <c r="BG863" i="4"/>
  <c r="AY863" i="4"/>
  <c r="J863" i="4"/>
  <c r="BG862" i="4"/>
  <c r="AY862" i="4"/>
  <c r="J862" i="4"/>
  <c r="BG861" i="4"/>
  <c r="AY861" i="4"/>
  <c r="J861" i="4"/>
  <c r="BG860" i="4"/>
  <c r="AY860" i="4"/>
  <c r="J860" i="4"/>
  <c r="BG859" i="4"/>
  <c r="AY859" i="4"/>
  <c r="J859" i="4"/>
  <c r="BG858" i="4"/>
  <c r="AY858" i="4"/>
  <c r="J858" i="4"/>
  <c r="BG857" i="4"/>
  <c r="AY857" i="4"/>
  <c r="J857" i="4"/>
  <c r="BG856" i="4"/>
  <c r="AY856" i="4"/>
  <c r="J856" i="4"/>
  <c r="BG855" i="4"/>
  <c r="J855" i="4"/>
  <c r="BG854" i="4"/>
  <c r="AY854" i="4"/>
  <c r="J854" i="4"/>
  <c r="BG853" i="4"/>
  <c r="AY853" i="4"/>
  <c r="J853" i="4"/>
  <c r="BG852" i="4"/>
  <c r="AY852" i="4"/>
  <c r="J852" i="4"/>
  <c r="BG851" i="4"/>
  <c r="J851" i="4"/>
  <c r="BG850" i="4"/>
  <c r="J850" i="4"/>
  <c r="BG849" i="4"/>
  <c r="AY849" i="4"/>
  <c r="J849" i="4"/>
  <c r="BG848" i="4"/>
  <c r="AY848" i="4"/>
  <c r="J848" i="4"/>
  <c r="BG847" i="4"/>
  <c r="AY847" i="4"/>
  <c r="J847" i="4"/>
  <c r="BG846" i="4"/>
  <c r="AY846" i="4"/>
  <c r="J846" i="4"/>
  <c r="BG845" i="4"/>
  <c r="J845" i="4"/>
  <c r="BG844" i="4"/>
  <c r="AY844" i="4"/>
  <c r="J844" i="4"/>
  <c r="BG843" i="4"/>
  <c r="AY843" i="4"/>
  <c r="J843" i="4"/>
  <c r="BG842" i="4"/>
  <c r="AY842" i="4"/>
  <c r="J842" i="4"/>
  <c r="BG841" i="4"/>
  <c r="AY841" i="4"/>
  <c r="J841" i="4"/>
  <c r="BG840" i="4"/>
  <c r="AY840" i="4"/>
  <c r="J840" i="4"/>
  <c r="BG839" i="4"/>
  <c r="AY839" i="4"/>
  <c r="J839" i="4"/>
  <c r="BG838" i="4"/>
  <c r="AY838" i="4"/>
  <c r="J838" i="4"/>
  <c r="BG837" i="4"/>
  <c r="AY837" i="4"/>
  <c r="J837" i="4"/>
  <c r="BG836" i="4"/>
  <c r="AY836" i="4"/>
  <c r="J836" i="4"/>
  <c r="BG835" i="4"/>
  <c r="AY835" i="4"/>
  <c r="J835" i="4"/>
  <c r="BG834" i="4"/>
  <c r="AY834" i="4"/>
  <c r="J834" i="4"/>
  <c r="BG833" i="4"/>
  <c r="AY833" i="4"/>
  <c r="J833" i="4"/>
  <c r="BG832" i="4"/>
  <c r="AY832" i="4"/>
  <c r="J832" i="4"/>
  <c r="BG831" i="4"/>
  <c r="AY831" i="4"/>
  <c r="J831" i="4"/>
  <c r="BG830" i="4"/>
  <c r="J830" i="4"/>
  <c r="BG829" i="4"/>
  <c r="AY829" i="4"/>
  <c r="J829" i="4"/>
  <c r="BG828" i="4"/>
  <c r="AY828" i="4"/>
  <c r="J828" i="4"/>
  <c r="BG827" i="4"/>
  <c r="AY827" i="4"/>
  <c r="J827" i="4"/>
  <c r="BG826" i="4"/>
  <c r="AY826" i="4"/>
  <c r="J826" i="4"/>
  <c r="BG825" i="4"/>
  <c r="AY825" i="4"/>
  <c r="J825" i="4"/>
  <c r="BG824" i="4"/>
  <c r="AY824" i="4"/>
  <c r="J824" i="4"/>
  <c r="BG823" i="4"/>
  <c r="J823" i="4"/>
  <c r="BG822" i="4"/>
  <c r="J822" i="4"/>
  <c r="BG821" i="4"/>
  <c r="J821" i="4"/>
  <c r="BG820" i="4"/>
  <c r="AY820" i="4"/>
  <c r="J820" i="4"/>
  <c r="BG819" i="4"/>
  <c r="AY819" i="4"/>
  <c r="J819" i="4"/>
  <c r="BG818" i="4"/>
  <c r="AY818" i="4"/>
  <c r="J818" i="4"/>
  <c r="BG817" i="4"/>
  <c r="J817" i="4"/>
  <c r="BG816" i="4"/>
  <c r="AY816" i="4"/>
  <c r="J816" i="4"/>
  <c r="BG815" i="4"/>
  <c r="AY815" i="4"/>
  <c r="J815" i="4"/>
  <c r="BG814" i="4"/>
  <c r="AY814" i="4"/>
  <c r="J814" i="4"/>
  <c r="BG813" i="4"/>
  <c r="AY813" i="4"/>
  <c r="J813" i="4"/>
  <c r="BG812" i="4"/>
  <c r="AY812" i="4"/>
  <c r="J812" i="4"/>
  <c r="BG811" i="4"/>
  <c r="AY811" i="4"/>
  <c r="J811" i="4"/>
  <c r="BG810" i="4"/>
  <c r="J810" i="4"/>
  <c r="BG809" i="4"/>
  <c r="J809" i="4"/>
  <c r="BG808" i="4"/>
  <c r="J808" i="4"/>
  <c r="BG807" i="4"/>
  <c r="AY807" i="4"/>
  <c r="J807" i="4"/>
  <c r="J806" i="4"/>
  <c r="BG805" i="4"/>
  <c r="AY805" i="4"/>
  <c r="J805" i="4"/>
  <c r="BG804" i="4"/>
  <c r="AY804" i="4"/>
  <c r="J804" i="4"/>
  <c r="BG803" i="4"/>
  <c r="AY803" i="4"/>
  <c r="J803" i="4"/>
  <c r="BG802" i="4"/>
  <c r="AY802" i="4"/>
  <c r="J802" i="4"/>
  <c r="BG801" i="4"/>
  <c r="J801" i="4"/>
  <c r="BG800" i="4"/>
  <c r="J800" i="4"/>
  <c r="BG799" i="4"/>
  <c r="AY799" i="4"/>
  <c r="J799" i="4"/>
  <c r="BG798" i="4"/>
  <c r="AY798" i="4"/>
  <c r="J798" i="4"/>
  <c r="BG797" i="4"/>
  <c r="AY797" i="4"/>
  <c r="J797" i="4"/>
  <c r="BG796" i="4"/>
  <c r="J796" i="4"/>
  <c r="BG795" i="4"/>
  <c r="J795" i="4"/>
  <c r="BG794" i="4"/>
  <c r="AY794" i="4"/>
  <c r="J794" i="4"/>
  <c r="BG793" i="4"/>
  <c r="AY793" i="4"/>
  <c r="J793" i="4"/>
  <c r="BG792" i="4"/>
  <c r="AY792" i="4"/>
  <c r="J792" i="4"/>
  <c r="BG791" i="4"/>
  <c r="J791" i="4"/>
  <c r="BG790" i="4"/>
  <c r="AY790" i="4"/>
  <c r="J790" i="4"/>
  <c r="BG789" i="4"/>
  <c r="J789" i="4"/>
  <c r="BG788" i="4"/>
  <c r="AY788" i="4"/>
  <c r="J788" i="4"/>
  <c r="BG787" i="4"/>
  <c r="J787" i="4"/>
  <c r="BG786" i="4"/>
  <c r="J786" i="4"/>
  <c r="BG785" i="4"/>
  <c r="J785" i="4"/>
  <c r="BG784" i="4"/>
  <c r="AY784" i="4"/>
  <c r="J784" i="4"/>
  <c r="BG783" i="4"/>
  <c r="AY783" i="4"/>
  <c r="J783" i="4"/>
  <c r="BG782" i="4"/>
  <c r="AY782" i="4"/>
  <c r="J782" i="4"/>
  <c r="BG781" i="4"/>
  <c r="AY781" i="4"/>
  <c r="J781" i="4"/>
  <c r="BG780" i="4"/>
  <c r="AY780" i="4"/>
  <c r="J780" i="4"/>
  <c r="BG779" i="4"/>
  <c r="J779" i="4"/>
  <c r="BG778" i="4"/>
  <c r="AY778" i="4"/>
  <c r="J778" i="4"/>
  <c r="BG777" i="4"/>
  <c r="AY777" i="4"/>
  <c r="J777" i="4"/>
  <c r="BG776" i="4"/>
  <c r="AY776" i="4"/>
  <c r="J776" i="4"/>
  <c r="BG775" i="4"/>
  <c r="AY775" i="4"/>
  <c r="J775" i="4"/>
  <c r="BG774" i="4"/>
  <c r="AY774" i="4"/>
  <c r="J774" i="4"/>
  <c r="BG773" i="4"/>
  <c r="AY773" i="4"/>
  <c r="J773" i="4"/>
  <c r="BG772" i="4"/>
  <c r="AY772" i="4"/>
  <c r="J772" i="4"/>
  <c r="BG771" i="4"/>
  <c r="J771" i="4"/>
  <c r="BG770" i="4"/>
  <c r="J770" i="4"/>
  <c r="BG769" i="4"/>
  <c r="AY769" i="4"/>
  <c r="J769" i="4"/>
  <c r="BG768" i="4"/>
  <c r="AY768" i="4"/>
  <c r="J768" i="4"/>
  <c r="BG767" i="4"/>
  <c r="AY767" i="4"/>
  <c r="J767" i="4"/>
  <c r="BG766" i="4"/>
  <c r="AY766" i="4"/>
  <c r="J766" i="4"/>
  <c r="BG765" i="4"/>
  <c r="AY765" i="4"/>
  <c r="J765" i="4"/>
  <c r="BG764" i="4"/>
  <c r="AY764" i="4"/>
  <c r="J764" i="4"/>
  <c r="BG763" i="4"/>
  <c r="AY763" i="4"/>
  <c r="J763" i="4"/>
  <c r="BG762" i="4"/>
  <c r="AY762" i="4"/>
  <c r="J762" i="4"/>
  <c r="BG761" i="4"/>
  <c r="AY761" i="4"/>
  <c r="J761" i="4"/>
  <c r="BG760" i="4"/>
  <c r="AY760" i="4"/>
  <c r="J760" i="4"/>
  <c r="BG759" i="4"/>
  <c r="J759" i="4"/>
  <c r="BG758" i="4"/>
  <c r="J758" i="4"/>
  <c r="BG757" i="4"/>
  <c r="J757" i="4"/>
  <c r="BG756" i="4"/>
  <c r="AY756" i="4"/>
  <c r="J756" i="4"/>
  <c r="BG755" i="4"/>
  <c r="J755" i="4"/>
  <c r="BG754" i="4"/>
  <c r="AY754" i="4"/>
  <c r="J754" i="4"/>
  <c r="BG753" i="4"/>
  <c r="J753" i="4"/>
  <c r="BG752" i="4"/>
  <c r="AY752" i="4"/>
  <c r="J752" i="4"/>
  <c r="BG751" i="4"/>
  <c r="AY751" i="4"/>
  <c r="J751" i="4"/>
  <c r="BG750" i="4"/>
  <c r="AY750" i="4"/>
  <c r="J750" i="4"/>
  <c r="BG749" i="4"/>
  <c r="J749" i="4"/>
  <c r="BG748" i="4"/>
  <c r="AY748" i="4"/>
  <c r="J748" i="4"/>
  <c r="BG747" i="4"/>
  <c r="AY747" i="4"/>
  <c r="J747" i="4"/>
  <c r="BG746" i="4"/>
  <c r="AY746" i="4"/>
  <c r="J746" i="4"/>
  <c r="BG745" i="4"/>
  <c r="J745" i="4"/>
  <c r="BG744" i="4"/>
  <c r="AY744" i="4"/>
  <c r="J744" i="4"/>
  <c r="BG743" i="4"/>
  <c r="J743" i="4"/>
  <c r="AY742" i="4"/>
  <c r="J742" i="4"/>
  <c r="BG740" i="4"/>
  <c r="AY740" i="4"/>
  <c r="J740" i="4"/>
  <c r="BG739" i="4"/>
  <c r="J739" i="4"/>
  <c r="BG737" i="4"/>
  <c r="AY737" i="4"/>
  <c r="J737" i="4"/>
  <c r="AY736" i="4"/>
  <c r="J736" i="4"/>
  <c r="BG735" i="4"/>
  <c r="AY735" i="4"/>
  <c r="J735" i="4"/>
  <c r="BG734" i="4"/>
  <c r="AY734" i="4"/>
  <c r="J734" i="4"/>
  <c r="BG733" i="4"/>
  <c r="J733" i="4"/>
  <c r="BG732" i="4"/>
  <c r="J732" i="4"/>
  <c r="BG731" i="4"/>
  <c r="AY731" i="4"/>
  <c r="J731" i="4"/>
  <c r="BG730" i="4"/>
  <c r="J730" i="4"/>
  <c r="J729" i="4"/>
  <c r="BG728" i="4"/>
  <c r="AY728" i="4"/>
  <c r="J728" i="4"/>
  <c r="BG727" i="4"/>
  <c r="AY727" i="4"/>
  <c r="J727" i="4"/>
  <c r="BG726" i="4"/>
  <c r="J726" i="4"/>
  <c r="BG725" i="4"/>
  <c r="J725" i="4"/>
  <c r="BG724" i="4"/>
  <c r="J724" i="4"/>
  <c r="BG723" i="4"/>
  <c r="AY723" i="4"/>
  <c r="J723" i="4"/>
  <c r="BG722" i="4"/>
  <c r="J722" i="4"/>
  <c r="BG721" i="4"/>
  <c r="J721" i="4"/>
  <c r="BG720" i="4"/>
  <c r="J720" i="4"/>
  <c r="BG719" i="4"/>
  <c r="AY719" i="4"/>
  <c r="J719" i="4"/>
  <c r="BG718" i="4"/>
  <c r="J718" i="4"/>
  <c r="BG717" i="4"/>
  <c r="J717" i="4"/>
  <c r="BG716" i="4"/>
  <c r="J716" i="4"/>
  <c r="BG715" i="4"/>
  <c r="AY715" i="4"/>
  <c r="J715" i="4"/>
  <c r="BG714" i="4"/>
  <c r="AY714" i="4"/>
  <c r="J714" i="4"/>
  <c r="BG713" i="4"/>
  <c r="J713" i="4"/>
  <c r="BG712" i="4"/>
  <c r="AY712" i="4"/>
  <c r="J712" i="4"/>
  <c r="BG711" i="4"/>
  <c r="J711" i="4"/>
  <c r="BG709" i="4"/>
  <c r="AY709" i="4"/>
  <c r="J709" i="4"/>
  <c r="BG708" i="4"/>
  <c r="AY708" i="4"/>
  <c r="J708" i="4"/>
  <c r="BG707" i="4"/>
  <c r="AY707" i="4"/>
  <c r="J707" i="4"/>
  <c r="BG706" i="4"/>
  <c r="AY706" i="4"/>
  <c r="J706" i="4"/>
  <c r="BG705" i="4"/>
  <c r="AY705" i="4"/>
  <c r="J705" i="4"/>
  <c r="BG704" i="4"/>
  <c r="AY704" i="4"/>
  <c r="J704" i="4"/>
  <c r="BG703" i="4"/>
  <c r="AY703" i="4"/>
  <c r="J703" i="4"/>
  <c r="BG702" i="4"/>
  <c r="J702" i="4"/>
  <c r="BG701" i="4"/>
  <c r="J701" i="4"/>
  <c r="BG700" i="4"/>
  <c r="J700" i="4"/>
  <c r="BG699" i="4"/>
  <c r="J699" i="4"/>
  <c r="BG698" i="4"/>
  <c r="J698" i="4"/>
  <c r="BG697" i="4"/>
  <c r="AY697" i="4"/>
  <c r="J697" i="4"/>
  <c r="BG696" i="4"/>
  <c r="AY696" i="4"/>
  <c r="J696" i="4"/>
  <c r="BG695" i="4"/>
  <c r="AY695" i="4"/>
  <c r="J695" i="4"/>
  <c r="BG694" i="4"/>
  <c r="AY694" i="4"/>
  <c r="J694" i="4"/>
  <c r="BG693" i="4"/>
  <c r="AY693" i="4"/>
  <c r="J693" i="4"/>
  <c r="BG692" i="4"/>
  <c r="AY692" i="4"/>
  <c r="J692" i="4"/>
  <c r="BG691" i="4"/>
  <c r="AY691" i="4"/>
  <c r="J691" i="4"/>
  <c r="BG690" i="4"/>
  <c r="AY690" i="4"/>
  <c r="J690" i="4"/>
  <c r="BG689" i="4"/>
  <c r="AY689" i="4"/>
  <c r="J689" i="4"/>
  <c r="BG688" i="4"/>
  <c r="AY688" i="4"/>
  <c r="J688" i="4"/>
  <c r="BG687" i="4"/>
  <c r="AY687" i="4"/>
  <c r="J687" i="4"/>
  <c r="BG686" i="4"/>
  <c r="J686" i="4"/>
  <c r="BG685" i="4"/>
  <c r="AY685" i="4"/>
  <c r="J685" i="4"/>
  <c r="BG684" i="4"/>
  <c r="J684" i="4"/>
  <c r="BG683" i="4"/>
  <c r="AY683" i="4"/>
  <c r="J683" i="4"/>
  <c r="BG682" i="4"/>
  <c r="AY682" i="4"/>
  <c r="J682" i="4"/>
  <c r="BG681" i="4"/>
  <c r="AY681" i="4"/>
  <c r="J681" i="4"/>
  <c r="BG680" i="4"/>
  <c r="AY680" i="4"/>
  <c r="J680" i="4"/>
  <c r="BG679" i="4"/>
  <c r="AY679" i="4"/>
  <c r="J679" i="4"/>
  <c r="BG678" i="4"/>
  <c r="AY678" i="4"/>
  <c r="J678" i="4"/>
  <c r="BG677" i="4"/>
  <c r="AY677" i="4"/>
  <c r="J677" i="4"/>
  <c r="BG676" i="4"/>
  <c r="AY676" i="4"/>
  <c r="J676" i="4"/>
  <c r="BG675" i="4"/>
  <c r="J675" i="4"/>
  <c r="BG674" i="4"/>
  <c r="AY674" i="4"/>
  <c r="J674" i="4"/>
  <c r="BG673" i="4"/>
  <c r="AY673" i="4"/>
  <c r="J673" i="4"/>
  <c r="BG672" i="4"/>
  <c r="AY672" i="4"/>
  <c r="J672" i="4"/>
  <c r="AY671" i="4"/>
  <c r="J671" i="4"/>
  <c r="BG670" i="4"/>
  <c r="AY670" i="4"/>
  <c r="J670" i="4"/>
  <c r="BG669" i="4"/>
  <c r="J669" i="4"/>
  <c r="BG668" i="4"/>
  <c r="J668" i="4"/>
  <c r="BG667" i="4"/>
  <c r="J667" i="4"/>
  <c r="BG666" i="4"/>
  <c r="AY666" i="4"/>
  <c r="J666" i="4"/>
  <c r="BG665" i="4"/>
  <c r="AY665" i="4"/>
  <c r="J665" i="4"/>
  <c r="BG664" i="4"/>
  <c r="AY664" i="4"/>
  <c r="J664" i="4"/>
  <c r="BG663" i="4"/>
  <c r="AY663" i="4"/>
  <c r="J663" i="4"/>
  <c r="BG662" i="4"/>
  <c r="AY662" i="4"/>
  <c r="J662" i="4"/>
  <c r="BG661" i="4"/>
  <c r="AY661" i="4"/>
  <c r="J661" i="4"/>
  <c r="BG660" i="4"/>
  <c r="AY660" i="4"/>
  <c r="J660" i="4"/>
  <c r="BG659" i="4"/>
  <c r="J659" i="4"/>
  <c r="BG658" i="4"/>
  <c r="J658" i="4"/>
  <c r="BG657" i="4"/>
  <c r="AY657" i="4"/>
  <c r="J657" i="4"/>
  <c r="BG656" i="4"/>
  <c r="AY656" i="4"/>
  <c r="J656" i="4"/>
  <c r="BG655" i="4"/>
  <c r="AY655" i="4"/>
  <c r="J655" i="4"/>
  <c r="BG654" i="4"/>
  <c r="AY654" i="4"/>
  <c r="J654" i="4"/>
  <c r="BG652" i="4"/>
  <c r="AY652" i="4"/>
  <c r="J652" i="4"/>
  <c r="BG651" i="4"/>
  <c r="AY651" i="4"/>
  <c r="J651" i="4"/>
  <c r="BG650" i="4"/>
  <c r="AY650" i="4"/>
  <c r="J650" i="4"/>
  <c r="BG649" i="4"/>
  <c r="AY649" i="4"/>
  <c r="J649" i="4"/>
  <c r="BG648" i="4"/>
  <c r="AY648" i="4"/>
  <c r="J648" i="4"/>
  <c r="BG647" i="4"/>
  <c r="AY647" i="4"/>
  <c r="J647" i="4"/>
  <c r="BG646" i="4"/>
  <c r="AY646" i="4"/>
  <c r="J646" i="4"/>
  <c r="BG645" i="4"/>
  <c r="AY645" i="4"/>
  <c r="J645" i="4"/>
  <c r="BG644" i="4"/>
  <c r="J644" i="4"/>
  <c r="BG643" i="4"/>
  <c r="AY643" i="4"/>
  <c r="J643" i="4"/>
  <c r="BG642" i="4"/>
  <c r="AY642" i="4"/>
  <c r="J642" i="4"/>
  <c r="BG641" i="4"/>
  <c r="AY641" i="4"/>
  <c r="J641" i="4"/>
  <c r="BG640" i="4"/>
  <c r="J640" i="4"/>
  <c r="BG639" i="4"/>
  <c r="AY639" i="4"/>
  <c r="J639" i="4"/>
  <c r="BG638" i="4"/>
  <c r="AY638" i="4"/>
  <c r="J638" i="4"/>
  <c r="BG637" i="4"/>
  <c r="AY637" i="4"/>
  <c r="J637" i="4"/>
  <c r="BG636" i="4"/>
  <c r="AY636" i="4"/>
  <c r="J636" i="4"/>
  <c r="BG635" i="4"/>
  <c r="AY635" i="4"/>
  <c r="J635" i="4"/>
  <c r="BG634" i="4"/>
  <c r="J634" i="4"/>
  <c r="BG633" i="4"/>
  <c r="AY633" i="4"/>
  <c r="J633" i="4"/>
  <c r="BG632" i="4"/>
  <c r="J632" i="4"/>
  <c r="BG631" i="4"/>
  <c r="AY631" i="4"/>
  <c r="J631" i="4"/>
  <c r="BG630" i="4"/>
  <c r="AY630" i="4"/>
  <c r="J630" i="4"/>
  <c r="BG629" i="4"/>
  <c r="AY629" i="4"/>
  <c r="J629" i="4"/>
  <c r="BG628" i="4"/>
  <c r="AY628" i="4"/>
  <c r="J628" i="4"/>
  <c r="BG627" i="4"/>
  <c r="AY627" i="4"/>
  <c r="J627" i="4"/>
  <c r="BG626" i="4"/>
  <c r="AY626" i="4"/>
  <c r="J626" i="4"/>
  <c r="BG625" i="4"/>
  <c r="J625" i="4"/>
  <c r="BG624" i="4"/>
  <c r="AY624" i="4"/>
  <c r="J624" i="4"/>
  <c r="BG623" i="4"/>
  <c r="AY623" i="4"/>
  <c r="J623" i="4"/>
  <c r="BG622" i="4"/>
  <c r="AY622" i="4"/>
  <c r="J622" i="4"/>
  <c r="BG621" i="4"/>
  <c r="AY621" i="4"/>
  <c r="J621" i="4"/>
  <c r="BG620" i="4"/>
  <c r="AY620" i="4"/>
  <c r="J620" i="4"/>
  <c r="BG619" i="4"/>
  <c r="AY619" i="4"/>
  <c r="J619" i="4"/>
  <c r="BG618" i="4"/>
  <c r="AY618" i="4"/>
  <c r="J618" i="4"/>
  <c r="BG617" i="4"/>
  <c r="AY617" i="4"/>
  <c r="J617" i="4"/>
  <c r="BG616" i="4"/>
  <c r="AY616" i="4"/>
  <c r="J616" i="4"/>
  <c r="J615" i="4"/>
  <c r="BG614" i="4"/>
  <c r="AY614" i="4"/>
  <c r="J614" i="4"/>
  <c r="J613" i="4"/>
  <c r="BG612" i="4"/>
  <c r="AY612" i="4"/>
  <c r="J612" i="4"/>
  <c r="BG611" i="4"/>
  <c r="J611" i="4"/>
  <c r="BG610" i="4"/>
  <c r="J610" i="4"/>
  <c r="BG609" i="4"/>
  <c r="AY609" i="4"/>
  <c r="J609" i="4"/>
  <c r="BG608" i="4"/>
  <c r="AY608" i="4"/>
  <c r="J608" i="4"/>
  <c r="BG607" i="4"/>
  <c r="AY607" i="4"/>
  <c r="J607" i="4"/>
  <c r="BG606" i="4"/>
  <c r="AY606" i="4"/>
  <c r="J606" i="4"/>
  <c r="BG605" i="4"/>
  <c r="J605" i="4"/>
  <c r="BG604" i="4"/>
  <c r="AY604" i="4"/>
  <c r="J604" i="4"/>
  <c r="BG603" i="4"/>
  <c r="AY603" i="4"/>
  <c r="J603" i="4"/>
  <c r="BG602" i="4"/>
  <c r="J602" i="4"/>
  <c r="BG601" i="4"/>
  <c r="AY601" i="4"/>
  <c r="J601" i="4"/>
  <c r="BG600" i="4"/>
  <c r="AY600" i="4"/>
  <c r="J600" i="4"/>
  <c r="BG599" i="4"/>
  <c r="AY599" i="4"/>
  <c r="J599" i="4"/>
  <c r="BG598" i="4"/>
  <c r="J598" i="4"/>
  <c r="BG597" i="4"/>
  <c r="J597" i="4"/>
  <c r="BG596" i="4"/>
  <c r="J596" i="4"/>
  <c r="BG595" i="4"/>
  <c r="AY595" i="4"/>
  <c r="J595" i="4"/>
  <c r="BG594" i="4"/>
  <c r="AY594" i="4"/>
  <c r="J594" i="4"/>
  <c r="BG593" i="4"/>
  <c r="J593" i="4"/>
  <c r="BG592" i="4"/>
  <c r="AY592" i="4"/>
  <c r="J592" i="4"/>
  <c r="BG591" i="4"/>
  <c r="AY591" i="4"/>
  <c r="J591" i="4"/>
  <c r="BG590" i="4"/>
  <c r="J590" i="4"/>
  <c r="AY589" i="4"/>
  <c r="J589" i="4"/>
  <c r="BG588" i="4"/>
  <c r="AY588" i="4"/>
  <c r="J588" i="4"/>
  <c r="J587" i="4"/>
  <c r="BG586" i="4"/>
  <c r="AY586" i="4"/>
  <c r="J586" i="4"/>
  <c r="BG585" i="4"/>
  <c r="J585" i="4"/>
  <c r="BG584" i="4"/>
  <c r="AY584" i="4"/>
  <c r="J584" i="4"/>
  <c r="BG583" i="4"/>
  <c r="AY583" i="4"/>
  <c r="J583" i="4"/>
  <c r="BG582" i="4"/>
  <c r="AY582" i="4"/>
  <c r="J582" i="4"/>
  <c r="BG581" i="4"/>
  <c r="AY581" i="4"/>
  <c r="J581" i="4"/>
  <c r="BG580" i="4"/>
  <c r="J580" i="4"/>
  <c r="BG579" i="4"/>
  <c r="J579" i="4"/>
  <c r="BG578" i="4"/>
  <c r="AY578" i="4"/>
  <c r="J578" i="4"/>
  <c r="BG577" i="4"/>
  <c r="AY577" i="4"/>
  <c r="J577" i="4"/>
  <c r="BG576" i="4"/>
  <c r="AY576" i="4"/>
  <c r="J576" i="4"/>
  <c r="BG575" i="4"/>
  <c r="AY575" i="4"/>
  <c r="J575" i="4"/>
  <c r="BG574" i="4"/>
  <c r="AY574" i="4"/>
  <c r="J574" i="4"/>
  <c r="BG573" i="4"/>
  <c r="AY573" i="4"/>
  <c r="J573" i="4"/>
  <c r="BG572" i="4"/>
  <c r="AY572" i="4"/>
  <c r="J572" i="4"/>
  <c r="BG570" i="4"/>
  <c r="J570" i="4"/>
  <c r="BG569" i="4"/>
  <c r="AY569" i="4"/>
  <c r="J569" i="4"/>
  <c r="BG567" i="4"/>
  <c r="J567" i="4"/>
  <c r="BG566" i="4"/>
  <c r="J566" i="4"/>
  <c r="BG565" i="4"/>
  <c r="AY565" i="4"/>
  <c r="J565" i="4"/>
  <c r="BG564" i="4"/>
  <c r="J564" i="4"/>
  <c r="BG563" i="4"/>
  <c r="J563" i="4"/>
  <c r="BG562" i="4"/>
  <c r="AY562" i="4"/>
  <c r="J562" i="4"/>
  <c r="J561" i="4"/>
  <c r="BG560" i="4"/>
  <c r="AY560" i="4"/>
  <c r="J560" i="4"/>
  <c r="BG559" i="4"/>
  <c r="AY559" i="4"/>
  <c r="J559" i="4"/>
  <c r="BG558" i="4"/>
  <c r="AY558" i="4"/>
  <c r="J558" i="4"/>
  <c r="BG557" i="4"/>
  <c r="AY557" i="4"/>
  <c r="J557" i="4"/>
  <c r="BG556" i="4"/>
  <c r="AY556" i="4"/>
  <c r="J556" i="4"/>
  <c r="BG555" i="4"/>
  <c r="AY555" i="4"/>
  <c r="J555" i="4"/>
  <c r="BG554" i="4"/>
  <c r="J554" i="4"/>
  <c r="BG553" i="4"/>
  <c r="AY553" i="4"/>
  <c r="J553" i="4"/>
  <c r="BG552" i="4"/>
  <c r="J552" i="4"/>
  <c r="BG551" i="4"/>
  <c r="AY551" i="4"/>
  <c r="J551" i="4"/>
  <c r="J550" i="4"/>
  <c r="BG549" i="4"/>
  <c r="AY549" i="4"/>
  <c r="J549" i="4"/>
  <c r="BG548" i="4"/>
  <c r="J548" i="4"/>
  <c r="BG547" i="4"/>
  <c r="J547" i="4"/>
  <c r="BG546" i="4"/>
  <c r="AY546" i="4"/>
  <c r="J546" i="4"/>
  <c r="BG545" i="4"/>
  <c r="AY545" i="4"/>
  <c r="J545" i="4"/>
  <c r="BG544" i="4"/>
  <c r="AY544" i="4"/>
  <c r="J544" i="4"/>
  <c r="BG543" i="4"/>
  <c r="J543" i="4"/>
  <c r="BG542" i="4"/>
  <c r="AY542" i="4"/>
  <c r="J542" i="4"/>
  <c r="BG541" i="4"/>
  <c r="J541" i="4"/>
  <c r="BG540" i="4"/>
  <c r="J540" i="4"/>
  <c r="BG539" i="4"/>
  <c r="AY539" i="4"/>
  <c r="J539" i="4"/>
  <c r="BG538" i="4"/>
  <c r="AY538" i="4"/>
  <c r="J538" i="4"/>
  <c r="BG537" i="4"/>
  <c r="J537" i="4"/>
  <c r="BG536" i="4"/>
  <c r="J536" i="4"/>
  <c r="BG535" i="4"/>
  <c r="AY535" i="4"/>
  <c r="J535" i="4"/>
  <c r="BG534" i="4"/>
  <c r="AY534" i="4"/>
  <c r="J534" i="4"/>
  <c r="BG533" i="4"/>
  <c r="AY533" i="4"/>
  <c r="J533" i="4"/>
  <c r="BG532" i="4"/>
  <c r="AY532" i="4"/>
  <c r="J532" i="4"/>
  <c r="BG531" i="4"/>
  <c r="AY531" i="4"/>
  <c r="J531" i="4"/>
  <c r="BG530" i="4"/>
  <c r="AY530" i="4"/>
  <c r="J530" i="4"/>
  <c r="BG529" i="4"/>
  <c r="AY529" i="4"/>
  <c r="J529" i="4"/>
  <c r="BG528" i="4"/>
  <c r="AY528" i="4"/>
  <c r="J528" i="4"/>
  <c r="BG527" i="4"/>
  <c r="AY527" i="4"/>
  <c r="J527" i="4"/>
  <c r="BG526" i="4"/>
  <c r="AY526" i="4"/>
  <c r="J526" i="4"/>
  <c r="BG525" i="4"/>
  <c r="AY525" i="4"/>
  <c r="J525" i="4"/>
  <c r="BG524" i="4"/>
  <c r="AY524" i="4"/>
  <c r="J524" i="4"/>
  <c r="BG523" i="4"/>
  <c r="J523" i="4"/>
  <c r="BG521" i="4"/>
  <c r="AY521" i="4"/>
  <c r="J521" i="4"/>
  <c r="BG520" i="4"/>
  <c r="AY520" i="4"/>
  <c r="J520" i="4"/>
  <c r="BG518" i="4"/>
  <c r="AY518" i="4"/>
  <c r="J518" i="4"/>
  <c r="BG517" i="4"/>
  <c r="AY517" i="4"/>
  <c r="J517" i="4"/>
  <c r="BG516" i="4"/>
  <c r="AY516" i="4"/>
  <c r="J516" i="4"/>
  <c r="BG515" i="4"/>
  <c r="AY515" i="4"/>
  <c r="J515" i="4"/>
  <c r="BG514" i="4"/>
  <c r="AY514" i="4"/>
  <c r="J514" i="4"/>
  <c r="BG512" i="4"/>
  <c r="J512" i="4"/>
  <c r="BG511" i="4"/>
  <c r="J511" i="4"/>
  <c r="BG510" i="4"/>
  <c r="AY510" i="4"/>
  <c r="J510" i="4"/>
  <c r="BG509" i="4"/>
  <c r="AY509" i="4"/>
  <c r="J509" i="4"/>
  <c r="BG508" i="4"/>
  <c r="AY508" i="4"/>
  <c r="J508" i="4"/>
  <c r="BG507" i="4"/>
  <c r="AY507" i="4"/>
  <c r="J507" i="4"/>
  <c r="BG506" i="4"/>
  <c r="AY506" i="4"/>
  <c r="J506" i="4"/>
  <c r="BG505" i="4"/>
  <c r="AY505" i="4"/>
  <c r="J505" i="4"/>
  <c r="BG504" i="4"/>
  <c r="AY504" i="4"/>
  <c r="J504" i="4"/>
  <c r="BG503" i="4"/>
  <c r="AY503" i="4"/>
  <c r="J503" i="4"/>
  <c r="BG502" i="4"/>
  <c r="AY502" i="4"/>
  <c r="J502" i="4"/>
  <c r="BG501" i="4"/>
  <c r="AY501" i="4"/>
  <c r="J501" i="4"/>
  <c r="BG500" i="4"/>
  <c r="AY500" i="4"/>
  <c r="J500" i="4"/>
  <c r="BG499" i="4"/>
  <c r="AY499" i="4"/>
  <c r="J499" i="4"/>
  <c r="J498" i="4"/>
  <c r="BG497" i="4"/>
  <c r="AY497" i="4"/>
  <c r="J497" i="4"/>
  <c r="BG496" i="4"/>
  <c r="AY496" i="4"/>
  <c r="J496" i="4"/>
  <c r="BG495" i="4"/>
  <c r="AY495" i="4"/>
  <c r="J495" i="4"/>
  <c r="BG494" i="4"/>
  <c r="AY494" i="4"/>
  <c r="J494" i="4"/>
  <c r="BG493" i="4"/>
  <c r="AY493" i="4"/>
  <c r="J493" i="4"/>
  <c r="BG492" i="4"/>
  <c r="AY492" i="4"/>
  <c r="J492" i="4"/>
  <c r="BG491" i="4"/>
  <c r="AY491" i="4"/>
  <c r="J491" i="4"/>
  <c r="BG490" i="4"/>
  <c r="AY490" i="4"/>
  <c r="J490" i="4"/>
  <c r="BG488" i="4"/>
  <c r="AY488" i="4"/>
  <c r="J488" i="4"/>
  <c r="BG487" i="4"/>
  <c r="AY487" i="4"/>
  <c r="J487" i="4"/>
  <c r="BG486" i="4"/>
  <c r="AY486" i="4"/>
  <c r="J486" i="4"/>
  <c r="BG484" i="4"/>
  <c r="J484" i="4"/>
  <c r="BG483" i="4"/>
  <c r="AY483" i="4"/>
  <c r="J483" i="4"/>
  <c r="BG482" i="4"/>
  <c r="AY482" i="4"/>
  <c r="J482" i="4"/>
  <c r="BG481" i="4"/>
  <c r="AY481" i="4"/>
  <c r="J481" i="4"/>
  <c r="BG480" i="4"/>
  <c r="AY480" i="4"/>
  <c r="J480" i="4"/>
  <c r="BG479" i="4"/>
  <c r="J479" i="4"/>
  <c r="BG478" i="4"/>
  <c r="J478" i="4"/>
  <c r="BG477" i="4"/>
  <c r="AY477" i="4"/>
  <c r="J477" i="4"/>
  <c r="BG476" i="4"/>
  <c r="J476" i="4"/>
  <c r="AY475" i="4"/>
  <c r="J475" i="4"/>
  <c r="BG474" i="4"/>
  <c r="AY474" i="4"/>
  <c r="J474" i="4"/>
  <c r="BG473" i="4"/>
  <c r="AY473" i="4"/>
  <c r="J473" i="4"/>
  <c r="BG472" i="4"/>
  <c r="AY472" i="4"/>
  <c r="J472" i="4"/>
  <c r="BG471" i="4"/>
  <c r="AY471" i="4"/>
  <c r="J471" i="4"/>
  <c r="BG470" i="4"/>
  <c r="AY470" i="4"/>
  <c r="J470" i="4"/>
  <c r="BG469" i="4"/>
  <c r="AY469" i="4"/>
  <c r="J469" i="4"/>
  <c r="BG468" i="4"/>
  <c r="J468" i="4"/>
  <c r="BG467" i="4"/>
  <c r="AY467" i="4"/>
  <c r="J467" i="4"/>
  <c r="BG466" i="4"/>
  <c r="AY466" i="4"/>
  <c r="J466" i="4"/>
  <c r="BG465" i="4"/>
  <c r="AY465" i="4"/>
  <c r="J465" i="4"/>
  <c r="BG464" i="4"/>
  <c r="AY464" i="4"/>
  <c r="J464" i="4"/>
  <c r="BG463" i="4"/>
  <c r="AY463" i="4"/>
  <c r="J463" i="4"/>
  <c r="BG462" i="4"/>
  <c r="AY462" i="4"/>
  <c r="J462" i="4"/>
  <c r="BG461" i="4"/>
  <c r="AY461" i="4"/>
  <c r="J461" i="4"/>
  <c r="BG460" i="4"/>
  <c r="AY460" i="4"/>
  <c r="J460" i="4"/>
  <c r="BG459" i="4"/>
  <c r="AY459" i="4"/>
  <c r="J459" i="4"/>
  <c r="BG458" i="4"/>
  <c r="AY458" i="4"/>
  <c r="J458" i="4"/>
  <c r="BG456" i="4"/>
  <c r="J456" i="4"/>
  <c r="BG455" i="4"/>
  <c r="AY455" i="4"/>
  <c r="J455" i="4"/>
  <c r="BG454" i="4"/>
  <c r="AY454" i="4"/>
  <c r="J454" i="4"/>
  <c r="BG453" i="4"/>
  <c r="AY453" i="4"/>
  <c r="J453" i="4"/>
  <c r="BG452" i="4"/>
  <c r="J452" i="4"/>
  <c r="BG451" i="4"/>
  <c r="J451" i="4"/>
  <c r="BG450" i="4"/>
  <c r="J450" i="4"/>
  <c r="BG449" i="4"/>
  <c r="AY449" i="4"/>
  <c r="J449" i="4"/>
  <c r="BG448" i="4"/>
  <c r="J448" i="4"/>
  <c r="BG447" i="4"/>
  <c r="J447" i="4"/>
  <c r="BG446" i="4"/>
  <c r="J446" i="4"/>
  <c r="BG445" i="4"/>
  <c r="AY445" i="4"/>
  <c r="J445" i="4"/>
  <c r="BG444" i="4"/>
  <c r="J444" i="4"/>
  <c r="BG443" i="4"/>
  <c r="AY443" i="4"/>
  <c r="J443" i="4"/>
  <c r="BG442" i="4"/>
  <c r="AY442" i="4"/>
  <c r="J442" i="4"/>
  <c r="BG441" i="4"/>
  <c r="AY441" i="4"/>
  <c r="J441" i="4"/>
  <c r="BG440" i="4"/>
  <c r="AY440" i="4"/>
  <c r="J440" i="4"/>
  <c r="BG439" i="4"/>
  <c r="AY439" i="4"/>
  <c r="J439" i="4"/>
  <c r="BG438" i="4"/>
  <c r="AY438" i="4"/>
  <c r="J438" i="4"/>
  <c r="BG437" i="4"/>
  <c r="AY437" i="4"/>
  <c r="J437" i="4"/>
  <c r="BG436" i="4"/>
  <c r="AY436" i="4"/>
  <c r="J436" i="4"/>
  <c r="BG435" i="4"/>
  <c r="J435" i="4"/>
  <c r="BG434" i="4"/>
  <c r="J434" i="4"/>
  <c r="BG433" i="4"/>
  <c r="AY433" i="4"/>
  <c r="J433" i="4"/>
  <c r="BG432" i="4"/>
  <c r="AY432" i="4"/>
  <c r="J432" i="4"/>
  <c r="BG431" i="4"/>
  <c r="AY431" i="4"/>
  <c r="J431" i="4"/>
  <c r="BG430" i="4"/>
  <c r="AY430" i="4"/>
  <c r="J430" i="4"/>
  <c r="BG428" i="4"/>
  <c r="AY428" i="4"/>
  <c r="J428" i="4"/>
  <c r="BG427" i="4"/>
  <c r="AY427" i="4"/>
  <c r="J427" i="4"/>
  <c r="BG426" i="4"/>
  <c r="J426" i="4"/>
  <c r="BG425" i="4"/>
  <c r="AY425" i="4"/>
  <c r="J425" i="4"/>
  <c r="BG424" i="4"/>
  <c r="AY424" i="4"/>
  <c r="J424" i="4"/>
  <c r="BG423" i="4"/>
  <c r="AY423" i="4"/>
  <c r="J423" i="4"/>
  <c r="BG422" i="4"/>
  <c r="J422" i="4"/>
  <c r="BG421" i="4"/>
  <c r="J421" i="4"/>
  <c r="BG420" i="4"/>
  <c r="J420" i="4"/>
  <c r="BG419" i="4"/>
  <c r="AY419" i="4"/>
  <c r="J419" i="4"/>
  <c r="BG418" i="4"/>
  <c r="J418" i="4"/>
  <c r="BG417" i="4"/>
  <c r="AY417" i="4"/>
  <c r="J417" i="4"/>
  <c r="BG416" i="4"/>
  <c r="J416" i="4"/>
  <c r="AY415" i="4"/>
  <c r="J415" i="4"/>
  <c r="BG414" i="4"/>
  <c r="AY414" i="4"/>
  <c r="J414" i="4"/>
  <c r="BG413" i="4"/>
  <c r="J413" i="4"/>
  <c r="BG412" i="4"/>
  <c r="AY412" i="4"/>
  <c r="J412" i="4"/>
  <c r="BG411" i="4"/>
  <c r="AY411" i="4"/>
  <c r="J411" i="4"/>
  <c r="BG410" i="4"/>
  <c r="AY410" i="4"/>
  <c r="J410" i="4"/>
  <c r="BG409" i="4"/>
  <c r="AY409" i="4"/>
  <c r="J409" i="4"/>
  <c r="BG408" i="4"/>
  <c r="AY408" i="4"/>
  <c r="J408" i="4"/>
  <c r="BG407" i="4"/>
  <c r="AY407" i="4"/>
  <c r="J407" i="4"/>
  <c r="BG406" i="4"/>
  <c r="AY406" i="4"/>
  <c r="J406" i="4"/>
  <c r="BG405" i="4"/>
  <c r="AY405" i="4"/>
  <c r="J405" i="4"/>
  <c r="BG404" i="4"/>
  <c r="AY404" i="4"/>
  <c r="J404" i="4"/>
  <c r="BG403" i="4"/>
  <c r="AY403" i="4"/>
  <c r="J403" i="4"/>
  <c r="BG402" i="4"/>
  <c r="AY402" i="4"/>
  <c r="J402" i="4"/>
  <c r="BG401" i="4"/>
  <c r="AY401" i="4"/>
  <c r="J401" i="4"/>
  <c r="BG400" i="4"/>
  <c r="AY400" i="4"/>
  <c r="J400" i="4"/>
  <c r="BG399" i="4"/>
  <c r="AY399" i="4"/>
  <c r="J399" i="4"/>
  <c r="BG398" i="4"/>
  <c r="AY398" i="4"/>
  <c r="J398" i="4"/>
  <c r="BG397" i="4"/>
  <c r="AY397" i="4"/>
  <c r="J397" i="4"/>
  <c r="BG396" i="4"/>
  <c r="AY396" i="4"/>
  <c r="J396" i="4"/>
  <c r="BG395" i="4"/>
  <c r="AY395" i="4"/>
  <c r="J395" i="4"/>
  <c r="BG394" i="4"/>
  <c r="AY394" i="4"/>
  <c r="J394" i="4"/>
  <c r="J393" i="4"/>
  <c r="BG392" i="4"/>
  <c r="AY392" i="4"/>
  <c r="J392" i="4"/>
  <c r="BG391" i="4"/>
  <c r="AY391" i="4"/>
  <c r="J391" i="4"/>
  <c r="BG390" i="4"/>
  <c r="AY390" i="4"/>
  <c r="J390" i="4"/>
  <c r="BG389" i="4"/>
  <c r="AY389" i="4"/>
  <c r="J389" i="4"/>
  <c r="BG388" i="4"/>
  <c r="AY388" i="4"/>
  <c r="J388" i="4"/>
  <c r="BG387" i="4"/>
  <c r="AY387" i="4"/>
  <c r="J387" i="4"/>
  <c r="BG386" i="4"/>
  <c r="AY386" i="4"/>
  <c r="J386" i="4"/>
  <c r="BG385" i="4"/>
  <c r="AY385" i="4"/>
  <c r="J385" i="4"/>
  <c r="BG384" i="4"/>
  <c r="AY384" i="4"/>
  <c r="J384" i="4"/>
  <c r="BG383" i="4"/>
  <c r="AY383" i="4"/>
  <c r="J383" i="4"/>
  <c r="BG382" i="4"/>
  <c r="AY382" i="4"/>
  <c r="J382" i="4"/>
  <c r="J381" i="4"/>
  <c r="BG380" i="4"/>
  <c r="AY380" i="4"/>
  <c r="J380" i="4"/>
  <c r="BG379" i="4"/>
  <c r="AY379" i="4"/>
  <c r="J379" i="4"/>
  <c r="BG378" i="4"/>
  <c r="AY378" i="4"/>
  <c r="J378" i="4"/>
  <c r="BG377" i="4"/>
  <c r="AY377" i="4"/>
  <c r="J377" i="4"/>
  <c r="BG376" i="4"/>
  <c r="AY376" i="4"/>
  <c r="J376" i="4"/>
  <c r="BG375" i="4"/>
  <c r="AY375" i="4"/>
  <c r="J375" i="4"/>
  <c r="BG373" i="4"/>
  <c r="AY373" i="4"/>
  <c r="J373" i="4"/>
  <c r="BG372" i="4"/>
  <c r="AY372" i="4"/>
  <c r="J372" i="4"/>
  <c r="BG371" i="4"/>
  <c r="AY371" i="4"/>
  <c r="J371" i="4"/>
  <c r="BG370" i="4"/>
  <c r="AY370" i="4"/>
  <c r="J370" i="4"/>
  <c r="BG369" i="4"/>
  <c r="AY369" i="4"/>
  <c r="J369" i="4"/>
  <c r="BG368" i="4"/>
  <c r="J368" i="4"/>
  <c r="BG367" i="4"/>
  <c r="AY367" i="4"/>
  <c r="J367" i="4"/>
  <c r="BG366" i="4"/>
  <c r="AY366" i="4"/>
  <c r="J366" i="4"/>
  <c r="BG365" i="4"/>
  <c r="AY365" i="4"/>
  <c r="J365" i="4"/>
  <c r="BG364" i="4"/>
  <c r="AY364" i="4"/>
  <c r="J364" i="4"/>
  <c r="AY363" i="4"/>
  <c r="J363" i="4"/>
  <c r="BG362" i="4"/>
  <c r="AY362" i="4"/>
  <c r="J362" i="4"/>
  <c r="BG361" i="4"/>
  <c r="AY361" i="4"/>
  <c r="J361" i="4"/>
  <c r="BG360" i="4"/>
  <c r="J360" i="4"/>
  <c r="BG358" i="4"/>
  <c r="AY358" i="4"/>
  <c r="J358" i="4"/>
  <c r="BG357" i="4"/>
  <c r="AY357" i="4"/>
  <c r="J357" i="4"/>
  <c r="J355" i="4"/>
  <c r="BG354" i="4"/>
  <c r="AY354" i="4"/>
  <c r="J354" i="4"/>
  <c r="BG353" i="4"/>
  <c r="AY353" i="4"/>
  <c r="J353" i="4"/>
  <c r="BG352" i="4"/>
  <c r="AY352" i="4"/>
  <c r="J352" i="4"/>
  <c r="BG351" i="4"/>
  <c r="AY351" i="4"/>
  <c r="J351" i="4"/>
  <c r="BG350" i="4"/>
  <c r="AY350" i="4"/>
  <c r="J350" i="4"/>
  <c r="BG349" i="4"/>
  <c r="AY349" i="4"/>
  <c r="J349" i="4"/>
  <c r="BG348" i="4"/>
  <c r="AY348" i="4"/>
  <c r="J348" i="4"/>
  <c r="BG347" i="4"/>
  <c r="AY347" i="4"/>
  <c r="J347" i="4"/>
  <c r="BG346" i="4"/>
  <c r="J346" i="4"/>
  <c r="BG345" i="4"/>
  <c r="AY345" i="4"/>
  <c r="J345" i="4"/>
  <c r="BG344" i="4"/>
  <c r="AY344" i="4"/>
  <c r="J344" i="4"/>
  <c r="BG343" i="4"/>
  <c r="AY343" i="4"/>
  <c r="J343" i="4"/>
  <c r="BG342" i="4"/>
  <c r="AY342" i="4"/>
  <c r="J342" i="4"/>
  <c r="BG341" i="4"/>
  <c r="AY341" i="4"/>
  <c r="J341" i="4"/>
  <c r="BG340" i="4"/>
  <c r="AY340" i="4"/>
  <c r="J340" i="4"/>
  <c r="BG339" i="4"/>
  <c r="AY339" i="4"/>
  <c r="J339" i="4"/>
  <c r="J337" i="4"/>
  <c r="BG336" i="4"/>
  <c r="AY336" i="4"/>
  <c r="J336" i="4"/>
  <c r="BG335" i="4"/>
  <c r="J335" i="4"/>
  <c r="BG334" i="4"/>
  <c r="AY334" i="4"/>
  <c r="J334" i="4"/>
  <c r="BG333" i="4"/>
  <c r="AY333" i="4"/>
  <c r="J333" i="4"/>
  <c r="BG332" i="4"/>
  <c r="AY332" i="4"/>
  <c r="J332" i="4"/>
  <c r="BG331" i="4"/>
  <c r="AY331" i="4"/>
  <c r="J331" i="4"/>
  <c r="BG330" i="4"/>
  <c r="AY330" i="4"/>
  <c r="J330" i="4"/>
  <c r="BG329" i="4"/>
  <c r="AY329" i="4"/>
  <c r="J329" i="4"/>
  <c r="BG328" i="4"/>
  <c r="AY328" i="4"/>
  <c r="J328" i="4"/>
  <c r="BG327" i="4"/>
  <c r="AY327" i="4"/>
  <c r="J327" i="4"/>
  <c r="BG326" i="4"/>
  <c r="AY326" i="4"/>
  <c r="J326" i="4"/>
  <c r="BG325" i="4"/>
  <c r="J325" i="4"/>
  <c r="BG324" i="4"/>
  <c r="AY324" i="4"/>
  <c r="J324" i="4"/>
  <c r="BG323" i="4"/>
  <c r="AY323" i="4"/>
  <c r="J323" i="4"/>
  <c r="BG322" i="4"/>
  <c r="AY322" i="4"/>
  <c r="J322" i="4"/>
  <c r="BG321" i="4"/>
  <c r="AY321" i="4"/>
  <c r="J321" i="4"/>
  <c r="BG320" i="4"/>
  <c r="AY320" i="4"/>
  <c r="J320" i="4"/>
  <c r="BG319" i="4"/>
  <c r="AY319" i="4"/>
  <c r="J319" i="4"/>
  <c r="BG318" i="4"/>
  <c r="AY318" i="4"/>
  <c r="J318" i="4"/>
  <c r="BG317" i="4"/>
  <c r="AY317" i="4"/>
  <c r="J317" i="4"/>
  <c r="BG316" i="4"/>
  <c r="AY316" i="4"/>
  <c r="J316" i="4"/>
  <c r="BG315" i="4"/>
  <c r="AY315" i="4"/>
  <c r="J315" i="4"/>
  <c r="BG314" i="4"/>
  <c r="J314" i="4"/>
  <c r="BG313" i="4"/>
  <c r="AY313" i="4"/>
  <c r="J313" i="4"/>
  <c r="BG312" i="4"/>
  <c r="AY312" i="4"/>
  <c r="J312" i="4"/>
  <c r="BG311" i="4"/>
  <c r="AY311" i="4"/>
  <c r="J311" i="4"/>
  <c r="BG310" i="4"/>
  <c r="J310" i="4"/>
  <c r="BG309" i="4"/>
  <c r="AY309" i="4"/>
  <c r="J309" i="4"/>
  <c r="BG308" i="4"/>
  <c r="AY308" i="4"/>
  <c r="J308" i="4"/>
  <c r="BG307" i="4"/>
  <c r="AY307" i="4"/>
  <c r="J307" i="4"/>
  <c r="BG306" i="4"/>
  <c r="AY306" i="4"/>
  <c r="J306" i="4"/>
  <c r="BG305" i="4"/>
  <c r="AY305" i="4"/>
  <c r="J305" i="4"/>
  <c r="BG304" i="4"/>
  <c r="AY304" i="4"/>
  <c r="J304" i="4"/>
  <c r="BG303" i="4"/>
  <c r="AY303" i="4"/>
  <c r="J303" i="4"/>
  <c r="J302" i="4"/>
  <c r="BG301" i="4"/>
  <c r="AY301" i="4"/>
  <c r="J301" i="4"/>
  <c r="BG300" i="4"/>
  <c r="AY300" i="4"/>
  <c r="J300" i="4"/>
  <c r="BG299" i="4"/>
  <c r="AY299" i="4"/>
  <c r="J299" i="4"/>
  <c r="AY298" i="4"/>
  <c r="J298" i="4"/>
  <c r="BG297" i="4"/>
  <c r="AY297" i="4"/>
  <c r="J297" i="4"/>
  <c r="BG296" i="4"/>
  <c r="AY296" i="4"/>
  <c r="J296" i="4"/>
  <c r="J295" i="4"/>
  <c r="BG294" i="4"/>
  <c r="AY294" i="4"/>
  <c r="J294" i="4"/>
  <c r="AY293" i="4"/>
  <c r="J293" i="4"/>
  <c r="BG292" i="4"/>
  <c r="AY292" i="4"/>
  <c r="J292" i="4"/>
  <c r="BG291" i="4"/>
  <c r="AY291" i="4"/>
  <c r="J291" i="4"/>
  <c r="BG290" i="4"/>
  <c r="AY290" i="4"/>
  <c r="J290" i="4"/>
  <c r="BG289" i="4"/>
  <c r="AY289" i="4"/>
  <c r="J289" i="4"/>
  <c r="BG288" i="4"/>
  <c r="AY288" i="4"/>
  <c r="J288" i="4"/>
  <c r="BG287" i="4"/>
  <c r="AY287" i="4"/>
  <c r="J287" i="4"/>
  <c r="BG286" i="4"/>
  <c r="AY286" i="4"/>
  <c r="J286" i="4"/>
  <c r="BG285" i="4"/>
  <c r="AY285" i="4"/>
  <c r="J285" i="4"/>
  <c r="BG284" i="4"/>
  <c r="AY284" i="4"/>
  <c r="J284" i="4"/>
  <c r="BG283" i="4"/>
  <c r="AY283" i="4"/>
  <c r="J283" i="4"/>
  <c r="BG282" i="4"/>
  <c r="AY282" i="4"/>
  <c r="J282" i="4"/>
  <c r="BG281" i="4"/>
  <c r="AY281" i="4"/>
  <c r="J281" i="4"/>
  <c r="BG280" i="4"/>
  <c r="AY280" i="4"/>
  <c r="J280" i="4"/>
  <c r="BG279" i="4"/>
  <c r="AY279" i="4"/>
  <c r="J279" i="4"/>
  <c r="BG278" i="4"/>
  <c r="AY278" i="4"/>
  <c r="J278" i="4"/>
  <c r="BG277" i="4"/>
  <c r="AY277" i="4"/>
  <c r="J277" i="4"/>
  <c r="BG276" i="4"/>
  <c r="AY276" i="4"/>
  <c r="J276" i="4"/>
  <c r="BG275" i="4"/>
  <c r="AY275" i="4"/>
  <c r="J275" i="4"/>
  <c r="J274" i="4"/>
  <c r="BG273" i="4"/>
  <c r="AY273" i="4"/>
  <c r="J273" i="4"/>
  <c r="AY272" i="4"/>
  <c r="J272" i="4"/>
  <c r="BG271" i="4"/>
  <c r="AY271" i="4"/>
  <c r="J271" i="4"/>
  <c r="BG270" i="4"/>
  <c r="AY270" i="4"/>
  <c r="J270" i="4"/>
  <c r="BG269" i="4"/>
  <c r="J269" i="4"/>
  <c r="BG268" i="4"/>
  <c r="AY268" i="4"/>
  <c r="J268" i="4"/>
  <c r="BG267" i="4"/>
  <c r="AY267" i="4"/>
  <c r="J267" i="4"/>
  <c r="BG266" i="4"/>
  <c r="J266" i="4"/>
  <c r="BG265" i="4"/>
  <c r="AY265" i="4"/>
  <c r="J265" i="4"/>
  <c r="BG264" i="4"/>
  <c r="AY264" i="4"/>
  <c r="J264" i="4"/>
  <c r="BG263" i="4"/>
  <c r="AY263" i="4"/>
  <c r="J263" i="4"/>
  <c r="BG262" i="4"/>
  <c r="AY262" i="4"/>
  <c r="J262" i="4"/>
  <c r="BG261" i="4"/>
  <c r="J261" i="4"/>
  <c r="BG260" i="4"/>
  <c r="AY260" i="4"/>
  <c r="J260" i="4"/>
  <c r="BG259" i="4"/>
  <c r="AY259" i="4"/>
  <c r="J259" i="4"/>
  <c r="BG258" i="4"/>
  <c r="AY258" i="4"/>
  <c r="J258" i="4"/>
  <c r="BG257" i="4"/>
  <c r="AY257" i="4"/>
  <c r="J257" i="4"/>
  <c r="BG256" i="4"/>
  <c r="AY256" i="4"/>
  <c r="J256" i="4"/>
  <c r="BG255" i="4"/>
  <c r="AY255" i="4"/>
  <c r="J255" i="4"/>
  <c r="BG254" i="4"/>
  <c r="AY254" i="4"/>
  <c r="J254" i="4"/>
  <c r="BG253" i="4"/>
  <c r="AY253" i="4"/>
  <c r="J253" i="4"/>
  <c r="BG252" i="4"/>
  <c r="AY252" i="4"/>
  <c r="J252" i="4"/>
  <c r="BG251" i="4"/>
  <c r="AY251" i="4"/>
  <c r="J251" i="4"/>
  <c r="BG250" i="4"/>
  <c r="AY250" i="4"/>
  <c r="J250" i="4"/>
  <c r="BG249" i="4"/>
  <c r="AY249" i="4"/>
  <c r="J249" i="4"/>
  <c r="BG248" i="4"/>
  <c r="AY248" i="4"/>
  <c r="J248" i="4"/>
  <c r="BG247" i="4"/>
  <c r="AY247" i="4"/>
  <c r="J247" i="4"/>
  <c r="BG246" i="4"/>
  <c r="AY246" i="4"/>
  <c r="J246" i="4"/>
  <c r="BG245" i="4"/>
  <c r="AY245" i="4"/>
  <c r="J245" i="4"/>
  <c r="BG244" i="4"/>
  <c r="AY244" i="4"/>
  <c r="J244" i="4"/>
  <c r="BG243" i="4"/>
  <c r="AY243" i="4"/>
  <c r="J243" i="4"/>
  <c r="BG242" i="4"/>
  <c r="AY242" i="4"/>
  <c r="J242" i="4"/>
  <c r="BG241" i="4"/>
  <c r="AY241" i="4"/>
  <c r="J241" i="4"/>
  <c r="BG240" i="4"/>
  <c r="AY240" i="4"/>
  <c r="J240" i="4"/>
  <c r="BG239" i="4"/>
  <c r="AY239" i="4"/>
  <c r="J239" i="4"/>
  <c r="BG238" i="4"/>
  <c r="AY238" i="4"/>
  <c r="J238" i="4"/>
  <c r="BG237" i="4"/>
  <c r="AY237" i="4"/>
  <c r="J237" i="4"/>
  <c r="BG236" i="4"/>
  <c r="AY236" i="4"/>
  <c r="J236" i="4"/>
  <c r="BG235" i="4"/>
  <c r="AY235" i="4"/>
  <c r="J235" i="4"/>
  <c r="BG234" i="4"/>
  <c r="AY234" i="4"/>
  <c r="J234" i="4"/>
  <c r="BG233" i="4"/>
  <c r="AY233" i="4"/>
  <c r="J233" i="4"/>
  <c r="BG232" i="4"/>
  <c r="AY232" i="4"/>
  <c r="J232" i="4"/>
  <c r="BG231" i="4"/>
  <c r="AY231" i="4"/>
  <c r="J231" i="4"/>
  <c r="BG230" i="4"/>
  <c r="AY230" i="4"/>
  <c r="J230" i="4"/>
  <c r="BG229" i="4"/>
  <c r="J229" i="4"/>
  <c r="BG228" i="4"/>
  <c r="AY228" i="4"/>
  <c r="J228" i="4"/>
  <c r="BG227" i="4"/>
  <c r="AY227" i="4"/>
  <c r="J227" i="4"/>
  <c r="BG226" i="4"/>
  <c r="AY226" i="4"/>
  <c r="J226" i="4"/>
  <c r="BG225" i="4"/>
  <c r="AY225" i="4"/>
  <c r="J225" i="4"/>
  <c r="BG224" i="4"/>
  <c r="AY224" i="4"/>
  <c r="J224" i="4"/>
  <c r="BG223" i="4"/>
  <c r="AY223" i="4"/>
  <c r="J223" i="4"/>
  <c r="BG222" i="4"/>
  <c r="AY222" i="4"/>
  <c r="J222" i="4"/>
  <c r="BG221" i="4"/>
  <c r="AY221" i="4"/>
  <c r="J221" i="4"/>
  <c r="BG220" i="4"/>
  <c r="AY220" i="4"/>
  <c r="J220" i="4"/>
  <c r="BG219" i="4"/>
  <c r="AY219" i="4"/>
  <c r="J219" i="4"/>
  <c r="BG218" i="4"/>
  <c r="AY218" i="4"/>
  <c r="J218" i="4"/>
  <c r="AY217" i="4"/>
  <c r="J217" i="4"/>
  <c r="BG216" i="4"/>
  <c r="AY216" i="4"/>
  <c r="J216" i="4"/>
  <c r="BG215" i="4"/>
  <c r="AY215" i="4"/>
  <c r="J215" i="4"/>
  <c r="BG214" i="4"/>
  <c r="AY214" i="4"/>
  <c r="J214" i="4"/>
  <c r="BG213" i="4"/>
  <c r="AY213" i="4"/>
  <c r="J213" i="4"/>
  <c r="BG212" i="4"/>
  <c r="AY212" i="4"/>
  <c r="J212" i="4"/>
  <c r="BG211" i="4"/>
  <c r="AY211" i="4"/>
  <c r="J211" i="4"/>
  <c r="BG210" i="4"/>
  <c r="AY210" i="4"/>
  <c r="J210" i="4"/>
  <c r="BG209" i="4"/>
  <c r="AY209" i="4"/>
  <c r="J209" i="4"/>
  <c r="BG208" i="4"/>
  <c r="AY208" i="4"/>
  <c r="J208" i="4"/>
  <c r="BG207" i="4"/>
  <c r="AY207" i="4"/>
  <c r="J207" i="4"/>
  <c r="BG206" i="4"/>
  <c r="AY206" i="4"/>
  <c r="J206" i="4"/>
  <c r="BG205" i="4"/>
  <c r="AY205" i="4"/>
  <c r="J205" i="4"/>
  <c r="BG204" i="4"/>
  <c r="AY204" i="4"/>
  <c r="J204" i="4"/>
  <c r="BG203" i="4"/>
  <c r="AY203" i="4"/>
  <c r="J203" i="4"/>
  <c r="BG202" i="4"/>
  <c r="AY202" i="4"/>
  <c r="J202" i="4"/>
  <c r="BG201" i="4"/>
  <c r="AY201" i="4"/>
  <c r="J201" i="4"/>
  <c r="BG200" i="4"/>
  <c r="AY200" i="4"/>
  <c r="J200" i="4"/>
  <c r="BG199" i="4"/>
  <c r="AY199" i="4"/>
  <c r="J199" i="4"/>
  <c r="BG198" i="4"/>
  <c r="AY198" i="4"/>
  <c r="J198" i="4"/>
  <c r="BG197" i="4"/>
  <c r="AY197" i="4"/>
  <c r="J197" i="4"/>
  <c r="BG196" i="4"/>
  <c r="AY196" i="4"/>
  <c r="J196" i="4"/>
  <c r="BG195" i="4"/>
  <c r="AY195" i="4"/>
  <c r="J195" i="4"/>
  <c r="BG194" i="4"/>
  <c r="AY194" i="4"/>
  <c r="J194" i="4"/>
  <c r="BG193" i="4"/>
  <c r="AY193" i="4"/>
  <c r="J193" i="4"/>
  <c r="BG192" i="4"/>
  <c r="AY192" i="4"/>
  <c r="J192" i="4"/>
  <c r="BG191" i="4"/>
  <c r="AY191" i="4"/>
  <c r="J191" i="4"/>
  <c r="BG190" i="4"/>
  <c r="J190" i="4"/>
  <c r="BG189" i="4"/>
  <c r="AY189" i="4"/>
  <c r="J189" i="4"/>
  <c r="BG188" i="4"/>
  <c r="AY188" i="4"/>
  <c r="J188" i="4"/>
  <c r="BG187" i="4"/>
  <c r="AY187" i="4"/>
  <c r="J187" i="4"/>
  <c r="BG186" i="4"/>
  <c r="AY186" i="4"/>
  <c r="J186" i="4"/>
  <c r="BG185" i="4"/>
  <c r="AY185" i="4"/>
  <c r="J185" i="4"/>
  <c r="BG184" i="4"/>
  <c r="AY184" i="4"/>
  <c r="J184" i="4"/>
  <c r="BG183" i="4"/>
  <c r="AY183" i="4"/>
  <c r="J183" i="4"/>
  <c r="BG182" i="4"/>
  <c r="AY182" i="4"/>
  <c r="J182" i="4"/>
  <c r="BG181" i="4"/>
  <c r="AY181" i="4"/>
  <c r="J181" i="4"/>
  <c r="BG180" i="4"/>
  <c r="AY180" i="4"/>
  <c r="J180" i="4"/>
  <c r="BG179" i="4"/>
  <c r="AY179" i="4"/>
  <c r="J179" i="4"/>
  <c r="BG178" i="4"/>
  <c r="AY178" i="4"/>
  <c r="J178" i="4"/>
  <c r="BG177" i="4"/>
  <c r="AY177" i="4"/>
  <c r="J177" i="4"/>
  <c r="BG176" i="4"/>
  <c r="AY176" i="4"/>
  <c r="J176" i="4"/>
  <c r="AY175" i="4"/>
  <c r="J175" i="4"/>
  <c r="BG174" i="4"/>
  <c r="AY174" i="4"/>
  <c r="J174" i="4"/>
  <c r="BG173" i="4"/>
  <c r="AY173" i="4"/>
  <c r="J173" i="4"/>
  <c r="BG172" i="4"/>
  <c r="AY172" i="4"/>
  <c r="J172" i="4"/>
  <c r="BG171" i="4"/>
  <c r="AY171" i="4"/>
  <c r="J171" i="4"/>
  <c r="BG170" i="4"/>
  <c r="AY170" i="4"/>
  <c r="J170" i="4"/>
  <c r="BG169" i="4"/>
  <c r="AY169" i="4"/>
  <c r="J169" i="4"/>
  <c r="BG168" i="4"/>
  <c r="AY168" i="4"/>
  <c r="J168" i="4"/>
  <c r="BG167" i="4"/>
  <c r="AY167" i="4"/>
  <c r="J167" i="4"/>
  <c r="BG166" i="4"/>
  <c r="AY166" i="4"/>
  <c r="J166" i="4"/>
  <c r="BG165" i="4"/>
  <c r="AY165" i="4"/>
  <c r="J165" i="4"/>
  <c r="BG164" i="4"/>
  <c r="AY164" i="4"/>
  <c r="J164" i="4"/>
  <c r="BG163" i="4"/>
  <c r="AY163" i="4"/>
  <c r="J163" i="4"/>
  <c r="BG162" i="4"/>
  <c r="AY162" i="4"/>
  <c r="J162" i="4"/>
  <c r="BG161" i="4"/>
  <c r="AY161" i="4"/>
  <c r="J161" i="4"/>
  <c r="BG160" i="4"/>
  <c r="AY160" i="4"/>
  <c r="J160" i="4"/>
  <c r="BG159" i="4"/>
  <c r="AY159" i="4"/>
  <c r="J159" i="4"/>
  <c r="BG158" i="4"/>
  <c r="AY158" i="4"/>
  <c r="J158" i="4"/>
  <c r="BG157" i="4"/>
  <c r="AY157" i="4"/>
  <c r="J157" i="4"/>
  <c r="BG156" i="4"/>
  <c r="AY156" i="4"/>
  <c r="J156" i="4"/>
  <c r="BG155" i="4"/>
  <c r="AY155" i="4"/>
  <c r="J155" i="4"/>
  <c r="BG154" i="4"/>
  <c r="AY154" i="4"/>
  <c r="J154" i="4"/>
  <c r="BG153" i="4"/>
  <c r="AY153" i="4"/>
  <c r="J153" i="4"/>
  <c r="BG152" i="4"/>
  <c r="AY152" i="4"/>
  <c r="J152" i="4"/>
  <c r="BG150" i="4"/>
  <c r="AY150" i="4"/>
  <c r="J150" i="4"/>
  <c r="BG149" i="4"/>
  <c r="AY149" i="4"/>
  <c r="J149" i="4"/>
  <c r="BG148" i="4"/>
  <c r="AY148" i="4"/>
  <c r="J148" i="4"/>
  <c r="BG147" i="4"/>
  <c r="AY147" i="4"/>
  <c r="J147" i="4"/>
  <c r="BG146" i="4"/>
  <c r="AY146" i="4"/>
  <c r="J146" i="4"/>
  <c r="BG145" i="4"/>
  <c r="AY145" i="4"/>
  <c r="J145" i="4"/>
  <c r="BG144" i="4"/>
  <c r="AY144" i="4"/>
  <c r="J144" i="4"/>
  <c r="BG143" i="4"/>
  <c r="AY143" i="4"/>
  <c r="J143" i="4"/>
  <c r="BG142" i="4"/>
  <c r="AY142" i="4"/>
  <c r="J142" i="4"/>
  <c r="BG141" i="4"/>
  <c r="AY141" i="4"/>
  <c r="J141" i="4"/>
  <c r="AY140" i="4"/>
  <c r="J140" i="4"/>
  <c r="BG139" i="4"/>
  <c r="AY139" i="4"/>
  <c r="J139" i="4"/>
  <c r="BG138" i="4"/>
  <c r="AY138" i="4"/>
  <c r="J138" i="4"/>
  <c r="BG137" i="4"/>
  <c r="AY137" i="4"/>
  <c r="J137" i="4"/>
  <c r="AY136" i="4"/>
  <c r="J136" i="4"/>
  <c r="BG135" i="4"/>
  <c r="J135" i="4"/>
  <c r="BG134" i="4"/>
  <c r="AY134" i="4"/>
  <c r="J134" i="4"/>
  <c r="BG133" i="4"/>
  <c r="AY133" i="4"/>
  <c r="J133" i="4"/>
  <c r="BG132" i="4"/>
  <c r="AY132" i="4"/>
  <c r="J132" i="4"/>
  <c r="AY131" i="4"/>
  <c r="J131" i="4"/>
  <c r="BG130" i="4"/>
  <c r="AY130" i="4"/>
  <c r="J130" i="4"/>
  <c r="BG129" i="4"/>
  <c r="AY129" i="4"/>
  <c r="J129" i="4"/>
  <c r="BG128" i="4"/>
  <c r="AY128" i="4"/>
  <c r="J128" i="4"/>
  <c r="BG127" i="4"/>
  <c r="AY127" i="4"/>
  <c r="J127" i="4"/>
  <c r="BG126" i="4"/>
  <c r="AY126" i="4"/>
  <c r="J126" i="4"/>
  <c r="BG125" i="4"/>
  <c r="AY125" i="4"/>
  <c r="J125" i="4"/>
  <c r="BG124" i="4"/>
  <c r="AY124" i="4"/>
  <c r="J124" i="4"/>
  <c r="BG123" i="4"/>
  <c r="AY123" i="4"/>
  <c r="J123" i="4"/>
  <c r="BG122" i="4"/>
  <c r="AY122" i="4"/>
  <c r="J122" i="4"/>
  <c r="BG121" i="4"/>
  <c r="AY121" i="4"/>
  <c r="J121" i="4"/>
  <c r="AY120" i="4"/>
  <c r="J120" i="4"/>
  <c r="BG119" i="4"/>
  <c r="AY119" i="4"/>
  <c r="J119" i="4"/>
  <c r="BG118" i="4"/>
  <c r="AY118" i="4"/>
  <c r="J118" i="4"/>
  <c r="BG117" i="4"/>
  <c r="AY117" i="4"/>
  <c r="J117" i="4"/>
  <c r="BG116" i="4"/>
  <c r="AY116" i="4"/>
  <c r="J116" i="4"/>
  <c r="BG115" i="4"/>
  <c r="AY115" i="4"/>
  <c r="J115" i="4"/>
  <c r="BG114" i="4"/>
  <c r="AY114" i="4"/>
  <c r="J114" i="4"/>
  <c r="BG113" i="4"/>
  <c r="AY113" i="4"/>
  <c r="J113" i="4"/>
  <c r="BG112" i="4"/>
  <c r="AY112" i="4"/>
  <c r="J112" i="4"/>
  <c r="BG111" i="4"/>
  <c r="AY111" i="4"/>
  <c r="J111" i="4"/>
  <c r="BG110" i="4"/>
  <c r="AY110" i="4"/>
  <c r="J110" i="4"/>
  <c r="AY109" i="4"/>
  <c r="J109" i="4"/>
  <c r="BG108" i="4"/>
  <c r="AY108" i="4"/>
  <c r="J108" i="4"/>
  <c r="BG107" i="4"/>
  <c r="AY107" i="4"/>
  <c r="J107" i="4"/>
  <c r="BG106" i="4"/>
  <c r="AY106" i="4"/>
  <c r="J106" i="4"/>
  <c r="BG105" i="4"/>
  <c r="AY105" i="4"/>
  <c r="J105" i="4"/>
  <c r="BG104" i="4"/>
  <c r="AY104" i="4"/>
  <c r="J104" i="4"/>
  <c r="BG103" i="4"/>
  <c r="AY103" i="4"/>
  <c r="J103" i="4"/>
  <c r="BG102" i="4"/>
  <c r="AY102" i="4"/>
  <c r="J102" i="4"/>
  <c r="BG101" i="4"/>
  <c r="AY101" i="4"/>
  <c r="J101" i="4"/>
  <c r="BG100" i="4"/>
  <c r="AY100" i="4"/>
  <c r="J100" i="4"/>
  <c r="BG99" i="4"/>
  <c r="AY99" i="4"/>
  <c r="J99" i="4"/>
  <c r="BG98" i="4"/>
  <c r="AY98" i="4"/>
  <c r="J98" i="4"/>
  <c r="BG97" i="4"/>
  <c r="AY97" i="4"/>
  <c r="J97" i="4"/>
  <c r="BG96" i="4"/>
  <c r="AY96" i="4"/>
  <c r="J96" i="4"/>
  <c r="BG95" i="4"/>
  <c r="AY95" i="4"/>
  <c r="J95" i="4"/>
  <c r="BG94" i="4"/>
  <c r="AY94" i="4"/>
  <c r="J94" i="4"/>
  <c r="BG93" i="4"/>
  <c r="AY93" i="4"/>
  <c r="J93" i="4"/>
  <c r="BG92" i="4"/>
  <c r="AY92" i="4"/>
  <c r="J92" i="4"/>
  <c r="BG91" i="4"/>
  <c r="AY91" i="4"/>
  <c r="J91" i="4"/>
  <c r="BG90" i="4"/>
  <c r="AY90" i="4"/>
  <c r="J90" i="4"/>
  <c r="BG89" i="4"/>
  <c r="AY89" i="4"/>
  <c r="J89" i="4"/>
  <c r="BG88" i="4"/>
  <c r="AY88" i="4"/>
  <c r="BG87" i="4"/>
  <c r="AY87" i="4"/>
  <c r="J87" i="4"/>
  <c r="BG86" i="4"/>
  <c r="AY86" i="4"/>
  <c r="J86" i="4"/>
  <c r="BG85" i="4"/>
  <c r="AY85" i="4"/>
  <c r="J85" i="4"/>
  <c r="BG84" i="4"/>
  <c r="AY84" i="4"/>
  <c r="J84" i="4"/>
  <c r="BG83" i="4"/>
  <c r="AY83" i="4"/>
  <c r="J83" i="4"/>
  <c r="BG82" i="4"/>
  <c r="AY82" i="4"/>
  <c r="J82" i="4"/>
  <c r="BG81" i="4"/>
  <c r="AY81" i="4"/>
  <c r="J81" i="4"/>
  <c r="BG80" i="4"/>
  <c r="AY80" i="4"/>
  <c r="J80" i="4"/>
  <c r="BG79" i="4"/>
  <c r="AY79" i="4"/>
  <c r="J79" i="4"/>
  <c r="BG78" i="4"/>
  <c r="AY78" i="4"/>
  <c r="J78" i="4"/>
  <c r="BG77" i="4"/>
  <c r="AY77" i="4"/>
  <c r="J77" i="4"/>
  <c r="BG76" i="4"/>
  <c r="AY76" i="4"/>
  <c r="J76" i="4"/>
  <c r="BG75" i="4"/>
  <c r="AY75" i="4"/>
  <c r="J75" i="4"/>
  <c r="BG74" i="4"/>
  <c r="AY74" i="4"/>
  <c r="J74" i="4"/>
  <c r="BG73" i="4"/>
  <c r="AY73" i="4"/>
  <c r="J73" i="4"/>
  <c r="BG72" i="4"/>
  <c r="AY72" i="4"/>
  <c r="J72" i="4"/>
  <c r="BG71" i="4"/>
  <c r="AY71" i="4"/>
  <c r="J71" i="4"/>
  <c r="BG70" i="4"/>
  <c r="AY70" i="4"/>
  <c r="J70" i="4"/>
  <c r="BG69" i="4"/>
  <c r="AY69" i="4"/>
  <c r="J69" i="4"/>
  <c r="BG68" i="4"/>
  <c r="AY68" i="4"/>
  <c r="J68" i="4"/>
  <c r="BG67" i="4"/>
  <c r="AY67" i="4"/>
  <c r="J67" i="4"/>
  <c r="BG66" i="4"/>
  <c r="AY66" i="4"/>
  <c r="J66" i="4"/>
  <c r="BG65" i="4"/>
  <c r="AY65" i="4"/>
  <c r="J65" i="4"/>
  <c r="BG64" i="4"/>
  <c r="AY64" i="4"/>
  <c r="J64" i="4"/>
  <c r="BG63" i="4"/>
  <c r="AY63" i="4"/>
  <c r="J63" i="4"/>
  <c r="BG62" i="4"/>
  <c r="AY62" i="4"/>
  <c r="J62" i="4"/>
  <c r="BG60" i="4"/>
  <c r="AY60" i="4"/>
  <c r="J60" i="4"/>
  <c r="BG59" i="4"/>
  <c r="AY59" i="4"/>
  <c r="J59" i="4"/>
  <c r="BG58" i="4"/>
  <c r="AY58" i="4"/>
  <c r="J58" i="4"/>
  <c r="BG57" i="4"/>
  <c r="AY57" i="4"/>
  <c r="J57" i="4"/>
  <c r="BG56" i="4"/>
  <c r="AY56" i="4"/>
  <c r="J56" i="4"/>
  <c r="BG55" i="4"/>
  <c r="AY55" i="4"/>
  <c r="J55" i="4"/>
  <c r="BG54" i="4"/>
  <c r="AY54" i="4"/>
  <c r="J54" i="4"/>
  <c r="BG53" i="4"/>
  <c r="AY53" i="4"/>
  <c r="J53" i="4"/>
  <c r="BG52" i="4"/>
  <c r="AY52" i="4"/>
  <c r="J52" i="4"/>
  <c r="BG51" i="4"/>
  <c r="AY51" i="4"/>
  <c r="J51" i="4"/>
  <c r="BG50" i="4"/>
  <c r="AY50" i="4"/>
  <c r="J50" i="4"/>
  <c r="BG49" i="4"/>
  <c r="AY49" i="4"/>
  <c r="J49" i="4"/>
  <c r="BG48" i="4"/>
  <c r="AY48" i="4"/>
  <c r="J48" i="4"/>
  <c r="BG47" i="4"/>
  <c r="AY47" i="4"/>
  <c r="J47" i="4"/>
  <c r="BG46" i="4"/>
  <c r="AY46" i="4"/>
  <c r="J46" i="4"/>
  <c r="BG45" i="4"/>
  <c r="AY45" i="4"/>
  <c r="J45" i="4"/>
  <c r="BG44" i="4"/>
  <c r="AY44" i="4"/>
  <c r="J44" i="4"/>
  <c r="BG43" i="4"/>
  <c r="AY43" i="4"/>
  <c r="J43" i="4"/>
  <c r="BG41" i="4"/>
  <c r="AY41" i="4"/>
  <c r="J41" i="4"/>
  <c r="BG40" i="4"/>
  <c r="AY40" i="4"/>
  <c r="J40" i="4"/>
  <c r="BG39" i="4"/>
  <c r="AY39" i="4"/>
  <c r="J39" i="4"/>
  <c r="BG38" i="4"/>
  <c r="AY38" i="4"/>
  <c r="J38" i="4"/>
  <c r="BG37" i="4"/>
  <c r="AY37" i="4"/>
  <c r="J37" i="4"/>
  <c r="BG36" i="4"/>
  <c r="AY36" i="4"/>
  <c r="J36" i="4"/>
  <c r="BG35" i="4"/>
  <c r="AY35" i="4"/>
  <c r="J35" i="4"/>
  <c r="BG34" i="4"/>
  <c r="AY34" i="4"/>
  <c r="J34" i="4"/>
  <c r="BG33" i="4"/>
  <c r="AY33" i="4"/>
  <c r="J33" i="4"/>
  <c r="BG32" i="4"/>
  <c r="AY32" i="4"/>
  <c r="J32" i="4"/>
  <c r="BG31" i="4"/>
  <c r="AY31" i="4"/>
  <c r="J31" i="4"/>
  <c r="BG30" i="4"/>
  <c r="AY30" i="4"/>
  <c r="J30" i="4"/>
  <c r="BG29" i="4"/>
  <c r="AY29" i="4"/>
  <c r="J29" i="4"/>
  <c r="BG28" i="4"/>
  <c r="AY28" i="4"/>
  <c r="J28" i="4"/>
  <c r="BG27" i="4"/>
  <c r="AY27" i="4"/>
  <c r="J27" i="4"/>
  <c r="BG26" i="4"/>
  <c r="J26" i="4"/>
  <c r="BG25" i="4"/>
  <c r="AY25" i="4"/>
  <c r="J25" i="4"/>
  <c r="BG24" i="4"/>
  <c r="AY24" i="4"/>
  <c r="J24" i="4"/>
  <c r="BG23" i="4"/>
  <c r="AY23" i="4"/>
  <c r="J23" i="4"/>
  <c r="BG22" i="4"/>
  <c r="AY22" i="4"/>
  <c r="J22" i="4"/>
  <c r="BG21" i="4"/>
  <c r="AY21" i="4"/>
  <c r="J21" i="4"/>
  <c r="BG20" i="4"/>
  <c r="AY20" i="4"/>
  <c r="J20" i="4"/>
  <c r="BG19" i="4"/>
  <c r="AY19" i="4"/>
  <c r="J19" i="4"/>
  <c r="BG18" i="4"/>
  <c r="AY18" i="4"/>
  <c r="J18" i="4"/>
  <c r="BG17" i="4"/>
  <c r="AY17" i="4"/>
  <c r="J17" i="4"/>
  <c r="BG16" i="4"/>
  <c r="AY16" i="4"/>
  <c r="J16" i="4"/>
  <c r="BG15" i="4"/>
  <c r="AY15" i="4"/>
  <c r="J15" i="4"/>
  <c r="BG14" i="4"/>
  <c r="AY14" i="4"/>
  <c r="J14" i="4"/>
  <c r="BG13" i="4"/>
  <c r="AY13" i="4"/>
  <c r="J13" i="4"/>
  <c r="BG12" i="4"/>
  <c r="AY12" i="4"/>
  <c r="J12" i="4"/>
  <c r="BG11" i="4"/>
  <c r="AY11" i="4"/>
  <c r="J11" i="4"/>
  <c r="BG10" i="4"/>
  <c r="AY10" i="4"/>
  <c r="J10" i="4"/>
  <c r="BG9" i="4"/>
  <c r="AY9" i="4"/>
  <c r="J9" i="4"/>
  <c r="BG8" i="4"/>
  <c r="AY8" i="4"/>
  <c r="J8" i="4"/>
  <c r="BG7" i="4"/>
  <c r="AY7" i="4"/>
  <c r="J7" i="4"/>
  <c r="BG6" i="4"/>
  <c r="AY6" i="4"/>
  <c r="BG5" i="4"/>
  <c r="AY5" i="4"/>
  <c r="J5" i="4"/>
  <c r="BG4" i="4"/>
  <c r="AY4" i="4"/>
  <c r="J4" i="4"/>
  <c r="BG3" i="4"/>
  <c r="AY3" i="4"/>
  <c r="J3" i="4"/>
  <c r="BG2" i="4"/>
  <c r="AY2" i="4"/>
  <c r="J2" i="4"/>
</calcChain>
</file>

<file path=xl/sharedStrings.xml><?xml version="1.0" encoding="utf-8"?>
<sst xmlns="http://schemas.openxmlformats.org/spreadsheetml/2006/main" count="11259" uniqueCount="6841">
  <si>
    <t>年齢</t>
    <rPh sb="0" eb="2">
      <t>ネンレイ</t>
    </rPh>
    <phoneticPr fontId="4"/>
  </si>
  <si>
    <t>性別
1：男
2：女</t>
    <rPh sb="0" eb="2">
      <t>セイベツ</t>
    </rPh>
    <rPh sb="5" eb="6">
      <t>オトコ</t>
    </rPh>
    <rPh sb="9" eb="10">
      <t>オンナ</t>
    </rPh>
    <phoneticPr fontId="4"/>
  </si>
  <si>
    <t>身長</t>
    <rPh sb="0" eb="2">
      <t>シンチョウ</t>
    </rPh>
    <phoneticPr fontId="4"/>
  </si>
  <si>
    <t>体重</t>
    <rPh sb="0" eb="2">
      <t>タイジュウ</t>
    </rPh>
    <phoneticPr fontId="4"/>
  </si>
  <si>
    <t>BMI</t>
  </si>
  <si>
    <t>喫煙本数</t>
    <rPh sb="0" eb="2">
      <t>キツエン</t>
    </rPh>
    <rPh sb="2" eb="4">
      <t>ホンスウ</t>
    </rPh>
    <phoneticPr fontId="4"/>
  </si>
  <si>
    <t>喫煙　年</t>
    <rPh sb="0" eb="2">
      <t>キツエン</t>
    </rPh>
    <rPh sb="3" eb="4">
      <t>ネン</t>
    </rPh>
    <phoneticPr fontId="4"/>
  </si>
  <si>
    <t>飲酒　
0:なし  
1：有り</t>
    <rPh sb="0" eb="2">
      <t>インシュ</t>
    </rPh>
    <phoneticPr fontId="4"/>
  </si>
  <si>
    <t>神経症　
0:なし  
1：有り</t>
    <rPh sb="0" eb="3">
      <t>シンケイショウ</t>
    </rPh>
    <rPh sb="14" eb="15">
      <t>ア</t>
    </rPh>
    <phoneticPr fontId="4"/>
  </si>
  <si>
    <t>網膜症
0:NDR 
１：SDR
2:PPDR
3:PDR</t>
    <rPh sb="0" eb="2">
      <t>モウマク</t>
    </rPh>
    <rPh sb="2" eb="3">
      <t>ショウ</t>
    </rPh>
    <phoneticPr fontId="4"/>
  </si>
  <si>
    <t>腎症　　　
0：～1期 
１：2期  
 2：3期 　
 3：4期　
 4：5期</t>
    <rPh sb="0" eb="1">
      <t>ジン</t>
    </rPh>
    <rPh sb="1" eb="2">
      <t>ショウ</t>
    </rPh>
    <rPh sb="10" eb="11">
      <t>キ</t>
    </rPh>
    <rPh sb="16" eb="17">
      <t>キ</t>
    </rPh>
    <rPh sb="24" eb="25">
      <t>キ</t>
    </rPh>
    <rPh sb="32" eb="33">
      <t>キ</t>
    </rPh>
    <rPh sb="39" eb="40">
      <t>キ</t>
    </rPh>
    <phoneticPr fontId="4"/>
  </si>
  <si>
    <t>足病変　
0:なし
1：有り</t>
    <rPh sb="0" eb="1">
      <t>アシ</t>
    </rPh>
    <rPh sb="1" eb="2">
      <t>ビョウ</t>
    </rPh>
    <rPh sb="2" eb="3">
      <t>ヘン</t>
    </rPh>
    <phoneticPr fontId="4"/>
  </si>
  <si>
    <t>高血圧
0:なし
1：有り</t>
    <rPh sb="0" eb="3">
      <t>コウケツアツ</t>
    </rPh>
    <rPh sb="11" eb="12">
      <t>ア</t>
    </rPh>
    <phoneticPr fontId="4"/>
  </si>
  <si>
    <t>高脂血症　　　0:なし 
1：有り</t>
    <rPh sb="0" eb="4">
      <t>コウシケツショウ</t>
    </rPh>
    <phoneticPr fontId="4"/>
  </si>
  <si>
    <t>脳梗塞
0:なし 
1：有り</t>
    <rPh sb="0" eb="3">
      <t>ノウコウソク</t>
    </rPh>
    <phoneticPr fontId="4"/>
  </si>
  <si>
    <t>心血管
0:なし 
1：有り</t>
    <rPh sb="0" eb="3">
      <t>シンケッカン</t>
    </rPh>
    <phoneticPr fontId="4"/>
  </si>
  <si>
    <t>DM Type
1:1型
2:2型
3:その他
4:IGT
5:正常耐糖能</t>
    <rPh sb="11" eb="12">
      <t>ガタ</t>
    </rPh>
    <rPh sb="16" eb="17">
      <t>ガタ</t>
    </rPh>
    <rPh sb="22" eb="23">
      <t>タ</t>
    </rPh>
    <rPh sb="32" eb="34">
      <t>セイジョウ</t>
    </rPh>
    <rPh sb="34" eb="35">
      <t>タイ</t>
    </rPh>
    <rPh sb="35" eb="36">
      <t>トウ</t>
    </rPh>
    <rPh sb="36" eb="37">
      <t>ノウ</t>
    </rPh>
    <phoneticPr fontId="3"/>
  </si>
  <si>
    <t>登録番号</t>
    <rPh sb="0" eb="2">
      <t>トウロク</t>
    </rPh>
    <rPh sb="2" eb="4">
      <t>バンゴウ</t>
    </rPh>
    <phoneticPr fontId="3"/>
  </si>
  <si>
    <t>施設</t>
    <rPh sb="0" eb="2">
      <t>シセツ</t>
    </rPh>
    <phoneticPr fontId="3"/>
  </si>
  <si>
    <t>患者識別番号</t>
    <rPh sb="0" eb="2">
      <t>カンジャ</t>
    </rPh>
    <rPh sb="2" eb="4">
      <t>シキベツ</t>
    </rPh>
    <rPh sb="4" eb="6">
      <t>バンゴウ</t>
    </rPh>
    <phoneticPr fontId="3"/>
  </si>
  <si>
    <t>高尿酸血症</t>
    <rPh sb="0" eb="3">
      <t>コウニョウサン</t>
    </rPh>
    <rPh sb="3" eb="5">
      <t>ケッショウ</t>
    </rPh>
    <phoneticPr fontId="3"/>
  </si>
  <si>
    <t>精神疾患</t>
    <rPh sb="0" eb="2">
      <t>セイシン</t>
    </rPh>
    <rPh sb="2" eb="4">
      <t>シッカン</t>
    </rPh>
    <phoneticPr fontId="3"/>
  </si>
  <si>
    <t>S - 1</t>
  </si>
  <si>
    <t>横浜市立大学附属市民総合医療センター</t>
    <rPh sb="0" eb="18">
      <t>ヨコハマ</t>
    </rPh>
    <phoneticPr fontId="3"/>
  </si>
  <si>
    <t>03778665</t>
  </si>
  <si>
    <t>S - 2</t>
  </si>
  <si>
    <t>03213828</t>
  </si>
  <si>
    <t>S - 3</t>
  </si>
  <si>
    <t>03630976</t>
  </si>
  <si>
    <t>S - 4</t>
  </si>
  <si>
    <t>02706673</t>
  </si>
  <si>
    <t>S - 5</t>
  </si>
  <si>
    <t>03077716</t>
  </si>
  <si>
    <t>S - 6</t>
  </si>
  <si>
    <t>05403930</t>
  </si>
  <si>
    <t>S - 7</t>
  </si>
  <si>
    <t>05066652</t>
  </si>
  <si>
    <t>S - 8</t>
  </si>
  <si>
    <t>S - 9</t>
  </si>
  <si>
    <t>03508145</t>
  </si>
  <si>
    <t>S - 10</t>
  </si>
  <si>
    <t>02596051</t>
  </si>
  <si>
    <t>S - 11</t>
  </si>
  <si>
    <t>05257795</t>
  </si>
  <si>
    <t>S - 12</t>
  </si>
  <si>
    <t>05535334</t>
  </si>
  <si>
    <t>S - 13</t>
  </si>
  <si>
    <t>03584062</t>
  </si>
  <si>
    <t>S - 14</t>
  </si>
  <si>
    <t>04885253</t>
  </si>
  <si>
    <t>S - 15</t>
  </si>
  <si>
    <t>05470965</t>
  </si>
  <si>
    <t>S - 16</t>
  </si>
  <si>
    <t>03414727</t>
  </si>
  <si>
    <t>S - 17</t>
  </si>
  <si>
    <t>60034068</t>
  </si>
  <si>
    <t>S - 18</t>
  </si>
  <si>
    <t>03510098</t>
  </si>
  <si>
    <t>S - 19</t>
  </si>
  <si>
    <t>S - 20</t>
  </si>
  <si>
    <t>03348452</t>
  </si>
  <si>
    <t>S - 21</t>
  </si>
  <si>
    <t>01383443</t>
  </si>
  <si>
    <t>S - 22</t>
  </si>
  <si>
    <t>03588512</t>
  </si>
  <si>
    <t>S - 23</t>
  </si>
  <si>
    <t>S - 24</t>
  </si>
  <si>
    <t>05507356</t>
  </si>
  <si>
    <t>S - 25</t>
  </si>
  <si>
    <t>03469222</t>
  </si>
  <si>
    <t>S - 26</t>
  </si>
  <si>
    <t>02455872</t>
  </si>
  <si>
    <t>S - 27</t>
  </si>
  <si>
    <t>05307303</t>
  </si>
  <si>
    <t>S - 28</t>
  </si>
  <si>
    <t>05509595</t>
  </si>
  <si>
    <t>S - 29</t>
  </si>
  <si>
    <t>05382445</t>
  </si>
  <si>
    <t>S - 30</t>
  </si>
  <si>
    <t>02325095</t>
  </si>
  <si>
    <t>S - 31</t>
  </si>
  <si>
    <t>04998373</t>
  </si>
  <si>
    <t>S - 32</t>
  </si>
  <si>
    <t>05470224</t>
  </si>
  <si>
    <t>S - 33</t>
  </si>
  <si>
    <t>3460597</t>
  </si>
  <si>
    <t>S - 34</t>
  </si>
  <si>
    <t>S - 35</t>
  </si>
  <si>
    <t>S - 36</t>
  </si>
  <si>
    <t>S - 37</t>
  </si>
  <si>
    <t>01484735</t>
  </si>
  <si>
    <t>S - 38</t>
  </si>
  <si>
    <t>00246246</t>
  </si>
  <si>
    <t>S - 39</t>
  </si>
  <si>
    <t>03728522</t>
  </si>
  <si>
    <t>S - 40</t>
  </si>
  <si>
    <t>S - 41</t>
  </si>
  <si>
    <t>05445921</t>
  </si>
  <si>
    <t>S - 42</t>
  </si>
  <si>
    <t>S - 43</t>
  </si>
  <si>
    <t>04023452</t>
  </si>
  <si>
    <t>S - 44</t>
  </si>
  <si>
    <t>S - 45</t>
  </si>
  <si>
    <t>05512466</t>
  </si>
  <si>
    <t>S - 46</t>
  </si>
  <si>
    <t>03643043</t>
  </si>
  <si>
    <t>S - 47</t>
  </si>
  <si>
    <t>02272604</t>
  </si>
  <si>
    <t>S - 48</t>
  </si>
  <si>
    <t>S - 49</t>
  </si>
  <si>
    <t>05374472</t>
  </si>
  <si>
    <t>S - 50</t>
  </si>
  <si>
    <t>05469254</t>
  </si>
  <si>
    <t>S - 51</t>
  </si>
  <si>
    <t>05210185</t>
  </si>
  <si>
    <t>S - 52</t>
  </si>
  <si>
    <t>03315969</t>
  </si>
  <si>
    <t>S - 53</t>
  </si>
  <si>
    <t>04791737</t>
  </si>
  <si>
    <t>S - 54</t>
  </si>
  <si>
    <t>04573802</t>
  </si>
  <si>
    <t>S - 55</t>
  </si>
  <si>
    <t>05489223</t>
  </si>
  <si>
    <t>S - 56</t>
  </si>
  <si>
    <t>05027491</t>
  </si>
  <si>
    <t>S - 57</t>
  </si>
  <si>
    <t>03444320</t>
  </si>
  <si>
    <t>S - 58</t>
  </si>
  <si>
    <t>04305781</t>
  </si>
  <si>
    <t>S - 59</t>
  </si>
  <si>
    <t>S - 60</t>
  </si>
  <si>
    <t>S - 61</t>
  </si>
  <si>
    <t>04777744</t>
  </si>
  <si>
    <t>S - 62</t>
  </si>
  <si>
    <t>03055936</t>
  </si>
  <si>
    <t>S - 63</t>
  </si>
  <si>
    <t>03528043</t>
  </si>
  <si>
    <t>S - 64</t>
  </si>
  <si>
    <t>00321985</t>
  </si>
  <si>
    <t>S - 65</t>
  </si>
  <si>
    <t>04333661</t>
  </si>
  <si>
    <t>S - 66</t>
  </si>
  <si>
    <t>05311799</t>
  </si>
  <si>
    <t>S - 67</t>
  </si>
  <si>
    <t>04916087</t>
  </si>
  <si>
    <t>S - 68</t>
  </si>
  <si>
    <t>04794226</t>
  </si>
  <si>
    <t>S - 69</t>
  </si>
  <si>
    <t>02669810</t>
  </si>
  <si>
    <t>S - 70</t>
  </si>
  <si>
    <t>04408947</t>
  </si>
  <si>
    <t>S - 71</t>
  </si>
  <si>
    <t>03327242</t>
  </si>
  <si>
    <t>S - 72</t>
  </si>
  <si>
    <t>03179955</t>
  </si>
  <si>
    <t>S - 73</t>
  </si>
  <si>
    <t>S - 74</t>
  </si>
  <si>
    <t>S - 75</t>
  </si>
  <si>
    <t>03027245</t>
  </si>
  <si>
    <t>S - 76</t>
  </si>
  <si>
    <t>02130385</t>
  </si>
  <si>
    <t>S - 77</t>
  </si>
  <si>
    <t>03424333</t>
  </si>
  <si>
    <t>S - 78</t>
  </si>
  <si>
    <t>05463599</t>
  </si>
  <si>
    <t>S - 79</t>
  </si>
  <si>
    <t>03022106</t>
  </si>
  <si>
    <t>S - 80</t>
  </si>
  <si>
    <t>04203775</t>
  </si>
  <si>
    <t>S - 81</t>
  </si>
  <si>
    <t>05275276</t>
  </si>
  <si>
    <t>S - 82</t>
  </si>
  <si>
    <t>04905231</t>
  </si>
  <si>
    <t>S - 83</t>
  </si>
  <si>
    <t>05400498</t>
  </si>
  <si>
    <t>S - 84</t>
  </si>
  <si>
    <t>03936637</t>
  </si>
  <si>
    <t>S - 85</t>
  </si>
  <si>
    <t>80188998</t>
  </si>
  <si>
    <t>S - 86</t>
  </si>
  <si>
    <t>60171677</t>
  </si>
  <si>
    <t>S - 87</t>
  </si>
  <si>
    <t>03557403</t>
  </si>
  <si>
    <t>S - 88</t>
  </si>
  <si>
    <t>03168191</t>
  </si>
  <si>
    <t>S - 89</t>
  </si>
  <si>
    <t>80121998</t>
  </si>
  <si>
    <t>S - 90</t>
  </si>
  <si>
    <t>03168164</t>
  </si>
  <si>
    <t>S - 91</t>
  </si>
  <si>
    <t>03374477</t>
  </si>
  <si>
    <t>S - 92</t>
    <phoneticPr fontId="3"/>
  </si>
  <si>
    <t>60171766</t>
  </si>
  <si>
    <t>S - 93</t>
  </si>
  <si>
    <t>03437926</t>
  </si>
  <si>
    <t>S - 94</t>
  </si>
  <si>
    <t>04683532</t>
  </si>
  <si>
    <t>S - 95</t>
  </si>
  <si>
    <t>60039081</t>
  </si>
  <si>
    <t>S - 96</t>
  </si>
  <si>
    <t>00691834</t>
  </si>
  <si>
    <t>S - 97</t>
  </si>
  <si>
    <t>05528690</t>
  </si>
  <si>
    <t>S - 98</t>
  </si>
  <si>
    <t>05325800</t>
  </si>
  <si>
    <t>S - 99</t>
  </si>
  <si>
    <t>05017046</t>
  </si>
  <si>
    <t>S - 100</t>
  </si>
  <si>
    <t>80114611</t>
  </si>
  <si>
    <t>S - 101</t>
  </si>
  <si>
    <t>02645855</t>
  </si>
  <si>
    <t>S - 102</t>
  </si>
  <si>
    <t>60102074</t>
  </si>
  <si>
    <t>S - 103</t>
  </si>
  <si>
    <t>04312639</t>
  </si>
  <si>
    <t>S - 104</t>
  </si>
  <si>
    <t>03517359</t>
  </si>
  <si>
    <t>S - 105</t>
  </si>
  <si>
    <t>03089133</t>
  </si>
  <si>
    <t>S - 106</t>
  </si>
  <si>
    <t>04226607</t>
  </si>
  <si>
    <t>S - 107</t>
  </si>
  <si>
    <t>02659199</t>
  </si>
  <si>
    <t>S - 108</t>
  </si>
  <si>
    <t>04846368</t>
  </si>
  <si>
    <t>S - 109</t>
  </si>
  <si>
    <t>60148285</t>
  </si>
  <si>
    <t>S - 110</t>
  </si>
  <si>
    <t>80009637</t>
  </si>
  <si>
    <t>S - 111</t>
  </si>
  <si>
    <t>04721233</t>
  </si>
  <si>
    <t>S - 112</t>
  </si>
  <si>
    <t>60067503</t>
  </si>
  <si>
    <t>S - 113</t>
  </si>
  <si>
    <t>05482024</t>
  </si>
  <si>
    <t>S - 114</t>
  </si>
  <si>
    <t>04387988</t>
  </si>
  <si>
    <t>S - 115</t>
  </si>
  <si>
    <t>05108867</t>
  </si>
  <si>
    <t>S - 116</t>
  </si>
  <si>
    <t>01038503</t>
  </si>
  <si>
    <t>S - 117</t>
  </si>
  <si>
    <t>02848841</t>
  </si>
  <si>
    <t>S - 118</t>
  </si>
  <si>
    <t>03660648</t>
  </si>
  <si>
    <t>S - 119</t>
  </si>
  <si>
    <t>60017906</t>
  </si>
  <si>
    <t>S - 120</t>
  </si>
  <si>
    <t>60153296</t>
  </si>
  <si>
    <t>S - 121</t>
  </si>
  <si>
    <t>60153045</t>
  </si>
  <si>
    <t>S - 122</t>
  </si>
  <si>
    <t>03432725</t>
  </si>
  <si>
    <t>S - 123</t>
  </si>
  <si>
    <t>03874114</t>
  </si>
  <si>
    <t>S - 124</t>
  </si>
  <si>
    <t>01963593</t>
  </si>
  <si>
    <t>S - 125</t>
  </si>
  <si>
    <t>03348817</t>
  </si>
  <si>
    <t>S - 126</t>
  </si>
  <si>
    <t>05310987</t>
  </si>
  <si>
    <t>S - 127</t>
  </si>
  <si>
    <t>01336511</t>
  </si>
  <si>
    <t>S - 128</t>
  </si>
  <si>
    <t>5327602</t>
  </si>
  <si>
    <t>S - 129</t>
  </si>
  <si>
    <t>03481459</t>
  </si>
  <si>
    <t>S - 130</t>
  </si>
  <si>
    <t>80129525</t>
  </si>
  <si>
    <t>S - 131</t>
  </si>
  <si>
    <t>60035254</t>
  </si>
  <si>
    <t>S - 132</t>
  </si>
  <si>
    <t>00894296</t>
  </si>
  <si>
    <t>S - 133</t>
  </si>
  <si>
    <t>04375269</t>
  </si>
  <si>
    <t>S - 134</t>
  </si>
  <si>
    <t>05516453</t>
  </si>
  <si>
    <t>S - 135</t>
  </si>
  <si>
    <t>04054604</t>
  </si>
  <si>
    <t>S - 136</t>
  </si>
  <si>
    <t>02878933</t>
  </si>
  <si>
    <t>S - 137</t>
  </si>
  <si>
    <t>05056431</t>
  </si>
  <si>
    <t>S - 138</t>
  </si>
  <si>
    <t>04388932</t>
  </si>
  <si>
    <t>S - 139</t>
  </si>
  <si>
    <t>05082439</t>
  </si>
  <si>
    <t>S - 140</t>
  </si>
  <si>
    <t>04439254</t>
  </si>
  <si>
    <t>S - 141</t>
  </si>
  <si>
    <t>05315777</t>
  </si>
  <si>
    <t>S - 142</t>
  </si>
  <si>
    <t>05145764</t>
  </si>
  <si>
    <t>S - 143</t>
  </si>
  <si>
    <t>03473529</t>
  </si>
  <si>
    <t>S - 144</t>
  </si>
  <si>
    <t>03769737</t>
  </si>
  <si>
    <t>S - 145</t>
  </si>
  <si>
    <t>03375895</t>
  </si>
  <si>
    <t>S - 146</t>
  </si>
  <si>
    <t>04037205</t>
  </si>
  <si>
    <t>S - 147</t>
  </si>
  <si>
    <t>60039900</t>
  </si>
  <si>
    <t>S - 148</t>
  </si>
  <si>
    <t>04703636</t>
  </si>
  <si>
    <t>S - 149</t>
  </si>
  <si>
    <t>03543945</t>
  </si>
  <si>
    <t>S - 150</t>
  </si>
  <si>
    <t>80238444</t>
  </si>
  <si>
    <t>S - 151</t>
  </si>
  <si>
    <t>04856908</t>
  </si>
  <si>
    <t>S - 152</t>
  </si>
  <si>
    <t>04134948</t>
  </si>
  <si>
    <t>S - 153</t>
  </si>
  <si>
    <t>03273059</t>
  </si>
  <si>
    <t>S - 154</t>
  </si>
  <si>
    <t>03592302</t>
  </si>
  <si>
    <t>S - 155</t>
  </si>
  <si>
    <t>02819613</t>
  </si>
  <si>
    <t>S - 156</t>
  </si>
  <si>
    <t>03991112</t>
  </si>
  <si>
    <t>S - 157</t>
  </si>
  <si>
    <t>04413986</t>
  </si>
  <si>
    <t>S - 158</t>
  </si>
  <si>
    <t>04954446</t>
  </si>
  <si>
    <t>S - 159</t>
  </si>
  <si>
    <t>80221201</t>
  </si>
  <si>
    <t>S - 160</t>
  </si>
  <si>
    <t>02101861</t>
  </si>
  <si>
    <t>S - 161</t>
  </si>
  <si>
    <t>05405073</t>
  </si>
  <si>
    <t>S - 162</t>
  </si>
  <si>
    <t>05317837</t>
  </si>
  <si>
    <t>S - 163</t>
  </si>
  <si>
    <t>05079675</t>
  </si>
  <si>
    <t>S - 164</t>
  </si>
  <si>
    <t>04636656</t>
  </si>
  <si>
    <t>S - 165</t>
  </si>
  <si>
    <t>04110839</t>
  </si>
  <si>
    <t>S - 166</t>
  </si>
  <si>
    <t>80248923</t>
  </si>
  <si>
    <t>S - 167</t>
  </si>
  <si>
    <t>05091134</t>
  </si>
  <si>
    <t>S - 168</t>
  </si>
  <si>
    <t>05415810</t>
  </si>
  <si>
    <t>S - 169</t>
  </si>
  <si>
    <t>04024718</t>
  </si>
  <si>
    <t>S - 170</t>
  </si>
  <si>
    <t>02322926</t>
  </si>
  <si>
    <t>S - 171</t>
  </si>
  <si>
    <t>03153330</t>
  </si>
  <si>
    <t>S - 172</t>
  </si>
  <si>
    <t>60052528</t>
  </si>
  <si>
    <t>S - 173</t>
  </si>
  <si>
    <t>04065460</t>
  </si>
  <si>
    <t>S - 174</t>
  </si>
  <si>
    <t>00221879</t>
  </si>
  <si>
    <t>S - 175</t>
  </si>
  <si>
    <t>05434773</t>
  </si>
  <si>
    <t>S - 176</t>
  </si>
  <si>
    <t>05375792</t>
  </si>
  <si>
    <t>S - 177</t>
  </si>
  <si>
    <t>04236302</t>
  </si>
  <si>
    <t>S - 178</t>
  </si>
  <si>
    <t>03816071</t>
  </si>
  <si>
    <t>S - 179</t>
  </si>
  <si>
    <t>01734403</t>
  </si>
  <si>
    <t>S - 180</t>
  </si>
  <si>
    <t>05139628</t>
  </si>
  <si>
    <t>S - 181</t>
  </si>
  <si>
    <t>03898633</t>
  </si>
  <si>
    <t>S - 182</t>
  </si>
  <si>
    <t>04045811</t>
  </si>
  <si>
    <t>S - 183</t>
  </si>
  <si>
    <t>80148274</t>
  </si>
  <si>
    <t>S - 184</t>
  </si>
  <si>
    <t>05029881</t>
  </si>
  <si>
    <t>S - 185</t>
  </si>
  <si>
    <t>05226819</t>
  </si>
  <si>
    <t>S - 186</t>
  </si>
  <si>
    <t>04021962</t>
  </si>
  <si>
    <t>S - 187</t>
  </si>
  <si>
    <t>03830395</t>
  </si>
  <si>
    <t>S - 188</t>
  </si>
  <si>
    <t>03791114</t>
  </si>
  <si>
    <t>S - 189</t>
  </si>
  <si>
    <t>04107120</t>
  </si>
  <si>
    <t>S - 190</t>
  </si>
  <si>
    <t>00883985</t>
  </si>
  <si>
    <t>S - 191</t>
  </si>
  <si>
    <t>05153139</t>
  </si>
  <si>
    <t>S - 192</t>
  </si>
  <si>
    <t>03802380</t>
  </si>
  <si>
    <t>S - 193</t>
  </si>
  <si>
    <t>05482943</t>
  </si>
  <si>
    <t>S - 194</t>
  </si>
  <si>
    <t>02495810</t>
  </si>
  <si>
    <t>S - 195</t>
  </si>
  <si>
    <t>60086813</t>
  </si>
  <si>
    <t>S - 196</t>
  </si>
  <si>
    <t>03495612</t>
  </si>
  <si>
    <t>S - 197</t>
  </si>
  <si>
    <t>05256224</t>
  </si>
  <si>
    <t>S - 198</t>
  </si>
  <si>
    <t>04855302</t>
  </si>
  <si>
    <t>S - 199</t>
  </si>
  <si>
    <t>01512465</t>
  </si>
  <si>
    <t>S - 200</t>
  </si>
  <si>
    <t>04924960</t>
  </si>
  <si>
    <t>S - 201</t>
  </si>
  <si>
    <t>05124091</t>
  </si>
  <si>
    <t>S - 202</t>
  </si>
  <si>
    <t>05352012</t>
  </si>
  <si>
    <t>S - 203</t>
  </si>
  <si>
    <t>02388589</t>
  </si>
  <si>
    <t>S - 204</t>
  </si>
  <si>
    <t>60081364</t>
  </si>
  <si>
    <t>S - 205</t>
  </si>
  <si>
    <t>03045877</t>
  </si>
  <si>
    <t>S - 206</t>
  </si>
  <si>
    <t>04286882</t>
  </si>
  <si>
    <t>S - 207</t>
  </si>
  <si>
    <t>05012158</t>
  </si>
  <si>
    <t>S - 208</t>
  </si>
  <si>
    <t>04102027</t>
  </si>
  <si>
    <t>S - 209</t>
  </si>
  <si>
    <t>01298107</t>
  </si>
  <si>
    <t>S - 210</t>
  </si>
  <si>
    <t>04645227</t>
  </si>
  <si>
    <t>S - 211</t>
  </si>
  <si>
    <t>04199094</t>
  </si>
  <si>
    <t>S - 212</t>
  </si>
  <si>
    <t>05341891</t>
  </si>
  <si>
    <t>S - 213</t>
  </si>
  <si>
    <t>02071279</t>
  </si>
  <si>
    <t>S - 214</t>
  </si>
  <si>
    <t>02183158</t>
  </si>
  <si>
    <t>S - 215</t>
  </si>
  <si>
    <t>03766455</t>
  </si>
  <si>
    <t>S - 216</t>
  </si>
  <si>
    <t>00723881</t>
  </si>
  <si>
    <t>S - 217</t>
  </si>
  <si>
    <t>04880105</t>
  </si>
  <si>
    <t>S - 218</t>
  </si>
  <si>
    <t>60163800</t>
  </si>
  <si>
    <t>S - 219</t>
  </si>
  <si>
    <t>04981899</t>
  </si>
  <si>
    <t>S - 220</t>
  </si>
  <si>
    <t>02366308</t>
  </si>
  <si>
    <t>S - 221</t>
  </si>
  <si>
    <t>00719976</t>
  </si>
  <si>
    <t>S - 222</t>
  </si>
  <si>
    <t>05468629</t>
  </si>
  <si>
    <t>S - 223</t>
  </si>
  <si>
    <t>60109610</t>
  </si>
  <si>
    <t>S - 224</t>
  </si>
  <si>
    <t>03577551</t>
  </si>
  <si>
    <t>S - 225</t>
  </si>
  <si>
    <t>05337762</t>
  </si>
  <si>
    <t>S - 226</t>
  </si>
  <si>
    <t>04905222</t>
  </si>
  <si>
    <t>S - 227</t>
  </si>
  <si>
    <t>05458603</t>
  </si>
  <si>
    <t>S - 228</t>
  </si>
  <si>
    <t>02279750</t>
  </si>
  <si>
    <t>S - 229</t>
  </si>
  <si>
    <t>05368675</t>
  </si>
  <si>
    <t>S - 230</t>
  </si>
  <si>
    <t>04026324</t>
  </si>
  <si>
    <t>S - 231</t>
  </si>
  <si>
    <t>04823347</t>
  </si>
  <si>
    <t>S - 232</t>
  </si>
  <si>
    <t>05456874</t>
  </si>
  <si>
    <t>S - 233</t>
  </si>
  <si>
    <t>00268962</t>
  </si>
  <si>
    <t>S - 234</t>
  </si>
  <si>
    <t>05489731</t>
  </si>
  <si>
    <t>S - 235</t>
  </si>
  <si>
    <t>05462732</t>
  </si>
  <si>
    <t>S - 236</t>
  </si>
  <si>
    <t>05295183</t>
  </si>
  <si>
    <t>S - 237</t>
  </si>
  <si>
    <t>01742948</t>
  </si>
  <si>
    <t>S - 238</t>
  </si>
  <si>
    <t>02345983</t>
  </si>
  <si>
    <t>S - 239</t>
  </si>
  <si>
    <t>80259527</t>
  </si>
  <si>
    <t>S - 240</t>
  </si>
  <si>
    <t>01012601</t>
  </si>
  <si>
    <t>S - 241</t>
  </si>
  <si>
    <t>03727104</t>
  </si>
  <si>
    <t>S - 242</t>
  </si>
  <si>
    <t>60005116</t>
  </si>
  <si>
    <t>S - 243</t>
  </si>
  <si>
    <t>80166235</t>
  </si>
  <si>
    <t>S - 244</t>
  </si>
  <si>
    <t>05393861</t>
  </si>
  <si>
    <t>S - 245</t>
  </si>
  <si>
    <t>02657930</t>
  </si>
  <si>
    <t>S - 246</t>
  </si>
  <si>
    <t>04659355</t>
  </si>
  <si>
    <t>S - 247</t>
  </si>
  <si>
    <t>02361642</t>
  </si>
  <si>
    <t>S - 248</t>
  </si>
  <si>
    <t>80309947</t>
  </si>
  <si>
    <t>S - 249</t>
  </si>
  <si>
    <t>03482859</t>
  </si>
  <si>
    <t>S - 250</t>
  </si>
  <si>
    <t>04877574</t>
  </si>
  <si>
    <t>S - 251</t>
  </si>
  <si>
    <t>04735932</t>
  </si>
  <si>
    <t>S - 252</t>
  </si>
  <si>
    <t>03061279</t>
  </si>
  <si>
    <t>S - 253</t>
  </si>
  <si>
    <t>60153964</t>
  </si>
  <si>
    <t>S - 254</t>
  </si>
  <si>
    <t>05477717</t>
  </si>
  <si>
    <t>S - 255</t>
  </si>
  <si>
    <t>03762413</t>
  </si>
  <si>
    <t>S - 256</t>
  </si>
  <si>
    <t>80277142</t>
  </si>
  <si>
    <t>S - 257</t>
  </si>
  <si>
    <t>03549985</t>
  </si>
  <si>
    <t>S - 258</t>
  </si>
  <si>
    <t>02748398</t>
  </si>
  <si>
    <t>S - 259</t>
  </si>
  <si>
    <t>03009416</t>
  </si>
  <si>
    <t>S - 260</t>
  </si>
  <si>
    <t>60166040</t>
  </si>
  <si>
    <t>S - 261</t>
  </si>
  <si>
    <t>03848199</t>
  </si>
  <si>
    <t>S - 262</t>
  </si>
  <si>
    <t>03914802</t>
  </si>
  <si>
    <t>S - 263</t>
  </si>
  <si>
    <t>04613868</t>
  </si>
  <si>
    <t>S - 264</t>
  </si>
  <si>
    <t>04750273</t>
  </si>
  <si>
    <t>S - 265</t>
  </si>
  <si>
    <t>04285525</t>
  </si>
  <si>
    <t>S - 266</t>
  </si>
  <si>
    <t>01703712</t>
  </si>
  <si>
    <t>S - 267</t>
  </si>
  <si>
    <t>02664539</t>
  </si>
  <si>
    <t>S - 268</t>
  </si>
  <si>
    <t>03179660</t>
  </si>
  <si>
    <t>S - 269</t>
  </si>
  <si>
    <t>02803078</t>
  </si>
  <si>
    <t>S - 270</t>
  </si>
  <si>
    <t>02592563</t>
  </si>
  <si>
    <t>S - 271</t>
  </si>
  <si>
    <t>02084577</t>
  </si>
  <si>
    <t>S - 272</t>
  </si>
  <si>
    <t>05547170</t>
  </si>
  <si>
    <t>S - 273</t>
  </si>
  <si>
    <t>05520028</t>
  </si>
  <si>
    <t>S - 274</t>
  </si>
  <si>
    <t>05216116</t>
  </si>
  <si>
    <t>S - 275</t>
  </si>
  <si>
    <t>02078030</t>
  </si>
  <si>
    <t>S - 276</t>
  </si>
  <si>
    <t>60178661</t>
  </si>
  <si>
    <t>S - 277</t>
  </si>
  <si>
    <t>00245078</t>
  </si>
  <si>
    <t>S - 278</t>
  </si>
  <si>
    <t>03753325</t>
  </si>
  <si>
    <t>S - 279</t>
  </si>
  <si>
    <t>04917816</t>
  </si>
  <si>
    <t>S - 280</t>
  </si>
  <si>
    <t>02327002</t>
  </si>
  <si>
    <t>S - 281</t>
  </si>
  <si>
    <t>03498405</t>
  </si>
  <si>
    <t>S - 282</t>
  </si>
  <si>
    <t>00996131</t>
  </si>
  <si>
    <t>S - 283</t>
  </si>
  <si>
    <t>02006554</t>
  </si>
  <si>
    <t>S - 284</t>
  </si>
  <si>
    <t>05308972</t>
  </si>
  <si>
    <t>S - 285</t>
  </si>
  <si>
    <t>04560647</t>
  </si>
  <si>
    <t>S - 286</t>
  </si>
  <si>
    <t>01981323</t>
  </si>
  <si>
    <t>S - 287</t>
  </si>
  <si>
    <t>01398703</t>
  </si>
  <si>
    <t>S - 288</t>
  </si>
  <si>
    <t>60168770</t>
  </si>
  <si>
    <t>S - 289</t>
  </si>
  <si>
    <t>04928485</t>
  </si>
  <si>
    <t>S - 290</t>
  </si>
  <si>
    <t>03830803</t>
  </si>
  <si>
    <t>S - 291</t>
  </si>
  <si>
    <t>04793432</t>
  </si>
  <si>
    <t>S - 292</t>
  </si>
  <si>
    <t>00214360</t>
  </si>
  <si>
    <t>S - 293</t>
  </si>
  <si>
    <t>04155817</t>
  </si>
  <si>
    <t>S - 294</t>
  </si>
  <si>
    <t>05021166</t>
  </si>
  <si>
    <t>S - 295</t>
  </si>
  <si>
    <t>04343071</t>
  </si>
  <si>
    <t>S - 296</t>
  </si>
  <si>
    <t>80218723</t>
  </si>
  <si>
    <t>S - 297</t>
  </si>
  <si>
    <t>03629470</t>
  </si>
  <si>
    <t>S - 298</t>
  </si>
  <si>
    <t>03577187</t>
  </si>
  <si>
    <t>S - 299</t>
  </si>
  <si>
    <t>03572431</t>
  </si>
  <si>
    <t>S - 300</t>
  </si>
  <si>
    <t>03042790</t>
  </si>
  <si>
    <t>S - 301</t>
  </si>
  <si>
    <t>03679512</t>
  </si>
  <si>
    <t>S - 302</t>
  </si>
  <si>
    <t>04954357</t>
  </si>
  <si>
    <t>S - 303</t>
  </si>
  <si>
    <t>80244437</t>
  </si>
  <si>
    <t>S - 304</t>
  </si>
  <si>
    <t>05147879</t>
  </si>
  <si>
    <t>S - 305</t>
  </si>
  <si>
    <t>04053721</t>
  </si>
  <si>
    <t>S - 306</t>
  </si>
  <si>
    <t>05489848</t>
  </si>
  <si>
    <t>S - 307</t>
  </si>
  <si>
    <t>4443016</t>
  </si>
  <si>
    <t>S - 308</t>
  </si>
  <si>
    <t>00213986</t>
  </si>
  <si>
    <t>S - 309</t>
  </si>
  <si>
    <t>03191922</t>
  </si>
  <si>
    <t>S - 310</t>
  </si>
  <si>
    <t>03519678</t>
  </si>
  <si>
    <t>S - 311</t>
  </si>
  <si>
    <t>03527400</t>
  </si>
  <si>
    <t>S - 312</t>
  </si>
  <si>
    <t>05314956</t>
  </si>
  <si>
    <t>S - 313</t>
  </si>
  <si>
    <t>03797706</t>
  </si>
  <si>
    <t>S - 314</t>
  </si>
  <si>
    <t>03309100</t>
  </si>
  <si>
    <t>S - 315</t>
  </si>
  <si>
    <t>04576890</t>
  </si>
  <si>
    <t>S - 316</t>
  </si>
  <si>
    <t>02819016</t>
  </si>
  <si>
    <t>S - 317</t>
  </si>
  <si>
    <t>00213682</t>
  </si>
  <si>
    <t>S - 318</t>
  </si>
  <si>
    <t>05244871</t>
  </si>
  <si>
    <t>S - 319</t>
  </si>
  <si>
    <t>03355513</t>
  </si>
  <si>
    <t>S - 320</t>
  </si>
  <si>
    <t>04652432</t>
  </si>
  <si>
    <t>S - 321</t>
  </si>
  <si>
    <t>03324646</t>
  </si>
  <si>
    <t>S - 322</t>
  </si>
  <si>
    <t>03682633</t>
  </si>
  <si>
    <t>S - 323</t>
  </si>
  <si>
    <t>04343464</t>
  </si>
  <si>
    <t>S - 324</t>
  </si>
  <si>
    <t>03570362</t>
  </si>
  <si>
    <t>S - 325</t>
  </si>
  <si>
    <t>03490109</t>
  </si>
  <si>
    <t>S - 326</t>
  </si>
  <si>
    <t>03871705</t>
  </si>
  <si>
    <t>S - 327</t>
  </si>
  <si>
    <t>03635686</t>
  </si>
  <si>
    <t>S - 328</t>
  </si>
  <si>
    <t>04603575</t>
  </si>
  <si>
    <t>S - 329</t>
  </si>
  <si>
    <t>04854615</t>
  </si>
  <si>
    <t>S - 330</t>
  </si>
  <si>
    <t>05489688</t>
  </si>
  <si>
    <t>S - 331</t>
  </si>
  <si>
    <t>05322064</t>
  </si>
  <si>
    <t>S - 332</t>
  </si>
  <si>
    <t>00377559</t>
  </si>
  <si>
    <t>S - 333</t>
  </si>
  <si>
    <t>80212462</t>
  </si>
  <si>
    <t>S - 334</t>
  </si>
  <si>
    <t>02514880</t>
  </si>
  <si>
    <t>S - 335</t>
  </si>
  <si>
    <t>01661375</t>
  </si>
  <si>
    <t>S - 336</t>
  </si>
  <si>
    <t>60157014</t>
  </si>
  <si>
    <t>S - 337</t>
  </si>
  <si>
    <t>04712074</t>
  </si>
  <si>
    <t>S - 338</t>
  </si>
  <si>
    <t>00236578</t>
  </si>
  <si>
    <t>S - 339</t>
  </si>
  <si>
    <t>02619704</t>
  </si>
  <si>
    <t>S - 340</t>
  </si>
  <si>
    <t>05134160</t>
  </si>
  <si>
    <t>S - 341</t>
  </si>
  <si>
    <t>05344022</t>
  </si>
  <si>
    <t>S - 342</t>
  </si>
  <si>
    <t>04855990</t>
  </si>
  <si>
    <t>S - 343</t>
  </si>
  <si>
    <t>04962268</t>
  </si>
  <si>
    <t>S - 344</t>
  </si>
  <si>
    <t>04309144</t>
  </si>
  <si>
    <t>S - 345</t>
  </si>
  <si>
    <t>03367449</t>
  </si>
  <si>
    <t>S - 346</t>
  </si>
  <si>
    <t>03092281</t>
  </si>
  <si>
    <t>S - 347</t>
  </si>
  <si>
    <t>01559888</t>
  </si>
  <si>
    <t>S - 348</t>
  </si>
  <si>
    <t>00152514</t>
  </si>
  <si>
    <t>S - 349</t>
  </si>
  <si>
    <t>00723569</t>
  </si>
  <si>
    <t>S - 350</t>
  </si>
  <si>
    <t>浦舟金沢内科クリニック</t>
    <rPh sb="0" eb="2">
      <t>ウラフネ</t>
    </rPh>
    <rPh sb="2" eb="4">
      <t>カナザワ</t>
    </rPh>
    <rPh sb="4" eb="6">
      <t>ナイカ</t>
    </rPh>
    <phoneticPr fontId="3"/>
  </si>
  <si>
    <t>U506622</t>
  </si>
  <si>
    <t>S - 351</t>
  </si>
  <si>
    <t>U504209</t>
  </si>
  <si>
    <t>S - 352</t>
  </si>
  <si>
    <t>Ｕ504446</t>
  </si>
  <si>
    <t>S - 353</t>
  </si>
  <si>
    <t>Ｕ505084</t>
  </si>
  <si>
    <t>S - 354</t>
  </si>
  <si>
    <t>Ｕ506842</t>
  </si>
  <si>
    <t>S - 355</t>
  </si>
  <si>
    <t>Ｕ506885</t>
  </si>
  <si>
    <t>S - 356</t>
  </si>
  <si>
    <t>Ｕ504170</t>
  </si>
  <si>
    <t>S - 357</t>
  </si>
  <si>
    <t>Ｕ502901</t>
  </si>
  <si>
    <t>S - 358</t>
  </si>
  <si>
    <t>Ｕ500020</t>
  </si>
  <si>
    <t>S - 359</t>
  </si>
  <si>
    <t>Ｕ504608</t>
  </si>
  <si>
    <t>S - 360</t>
  </si>
  <si>
    <t>Ｕ505789</t>
  </si>
  <si>
    <t>S - 361</t>
  </si>
  <si>
    <t>Ｕ502219</t>
  </si>
  <si>
    <t>S - 362</t>
  </si>
  <si>
    <t>Ｕ500707</t>
  </si>
  <si>
    <t>S - 363</t>
  </si>
  <si>
    <t>Ｕ503512</t>
  </si>
  <si>
    <t>S - 364</t>
  </si>
  <si>
    <t>Ｕ501440</t>
  </si>
  <si>
    <t>S - 365</t>
  </si>
  <si>
    <t>Ｕ506268</t>
  </si>
  <si>
    <t>S - 366</t>
  </si>
  <si>
    <t>Ｕ505244</t>
  </si>
  <si>
    <t>S - 367</t>
  </si>
  <si>
    <t>Ｕ505627</t>
  </si>
  <si>
    <t>S - 368</t>
  </si>
  <si>
    <t>Ｕ2624</t>
  </si>
  <si>
    <t>S - 369</t>
  </si>
  <si>
    <t>Ｕ503477</t>
  </si>
  <si>
    <t>S - 370</t>
  </si>
  <si>
    <t>Ｕ503498</t>
  </si>
  <si>
    <t>S - 371</t>
  </si>
  <si>
    <t>Ｕ507405</t>
  </si>
  <si>
    <t>S - 372</t>
  </si>
  <si>
    <t>Ｕ507563</t>
  </si>
  <si>
    <t>S - 373</t>
  </si>
  <si>
    <t>Ｕ507406</t>
  </si>
  <si>
    <t>S - 374</t>
  </si>
  <si>
    <t>80024399</t>
  </si>
  <si>
    <t>S - 375</t>
  </si>
  <si>
    <t>60061545</t>
  </si>
  <si>
    <t>S - 376</t>
  </si>
  <si>
    <t>60111466</t>
  </si>
  <si>
    <t>S - 377</t>
  </si>
  <si>
    <t>05326211</t>
  </si>
  <si>
    <t>S - 378</t>
  </si>
  <si>
    <t>05339207</t>
  </si>
  <si>
    <t>S - 379</t>
  </si>
  <si>
    <t>80038981</t>
  </si>
  <si>
    <t>S - 380</t>
  </si>
  <si>
    <t>00803143</t>
  </si>
  <si>
    <t>S - 381</t>
  </si>
  <si>
    <t>05059777</t>
  </si>
  <si>
    <t>S - 382</t>
  </si>
  <si>
    <t>05332437</t>
  </si>
  <si>
    <t>S - 383</t>
  </si>
  <si>
    <t>80200135</t>
  </si>
  <si>
    <t>S - 384</t>
  </si>
  <si>
    <t>03847797</t>
  </si>
  <si>
    <t>S - 385</t>
  </si>
  <si>
    <t>04470389</t>
  </si>
  <si>
    <t>S - 386</t>
  </si>
  <si>
    <t>03817748</t>
  </si>
  <si>
    <t>S - 387</t>
  </si>
  <si>
    <t>01015118</t>
  </si>
  <si>
    <t>S - 388</t>
  </si>
  <si>
    <t>03995181</t>
  </si>
  <si>
    <t>S - 389</t>
  </si>
  <si>
    <t>03917113</t>
  </si>
  <si>
    <t>S - 390</t>
  </si>
  <si>
    <t>00837456</t>
  </si>
  <si>
    <t>S - 391</t>
  </si>
  <si>
    <t>02140169</t>
  </si>
  <si>
    <t>S - 392</t>
  </si>
  <si>
    <t>02202459</t>
  </si>
  <si>
    <t>S - 393</t>
  </si>
  <si>
    <t>05079915</t>
  </si>
  <si>
    <t>S - 394</t>
  </si>
  <si>
    <t>00250258</t>
  </si>
  <si>
    <t>S - 395</t>
  </si>
  <si>
    <t>60157880</t>
  </si>
  <si>
    <t>S - 396</t>
  </si>
  <si>
    <t>60048106</t>
  </si>
  <si>
    <t>S - 397</t>
  </si>
  <si>
    <t>03607877</t>
  </si>
  <si>
    <t>S - 398</t>
  </si>
  <si>
    <t>03513102</t>
  </si>
  <si>
    <t>S - 399</t>
  </si>
  <si>
    <t>05548277</t>
  </si>
  <si>
    <t>S - 400</t>
  </si>
  <si>
    <t>03890310</t>
  </si>
  <si>
    <t>S - 401</t>
  </si>
  <si>
    <t>02705594</t>
  </si>
  <si>
    <t>S - 402</t>
  </si>
  <si>
    <t>03780607</t>
  </si>
  <si>
    <t>S - 403</t>
  </si>
  <si>
    <t>60176707</t>
  </si>
  <si>
    <t>S - 404</t>
  </si>
  <si>
    <t>60143459</t>
  </si>
  <si>
    <t>S - 405</t>
  </si>
  <si>
    <t>02596015</t>
  </si>
  <si>
    <t>S - 406</t>
  </si>
  <si>
    <t>02673048</t>
  </si>
  <si>
    <t>S - 407</t>
  </si>
  <si>
    <t>60099998</t>
  </si>
  <si>
    <t>S - 408</t>
  </si>
  <si>
    <t>03994379</t>
  </si>
  <si>
    <t>S - 409</t>
  </si>
  <si>
    <t>U506505</t>
  </si>
  <si>
    <t>S - 410</t>
  </si>
  <si>
    <t>U500335</t>
  </si>
  <si>
    <t>S - 411</t>
  </si>
  <si>
    <t>U501091</t>
  </si>
  <si>
    <t>S - 412</t>
  </si>
  <si>
    <t>U501377</t>
  </si>
  <si>
    <t>S - 413</t>
  </si>
  <si>
    <t>U500536</t>
  </si>
  <si>
    <t>S - 414</t>
  </si>
  <si>
    <t>U500496</t>
  </si>
  <si>
    <t>S - 415</t>
  </si>
  <si>
    <t>U507061</t>
  </si>
  <si>
    <t>S - 416</t>
  </si>
  <si>
    <t>U506883</t>
  </si>
  <si>
    <t>S - 417</t>
  </si>
  <si>
    <t>U507321</t>
  </si>
  <si>
    <t>S - 418</t>
  </si>
  <si>
    <t>U507184</t>
  </si>
  <si>
    <t>S - 419</t>
  </si>
  <si>
    <t>U506371</t>
  </si>
  <si>
    <t>S - 420</t>
  </si>
  <si>
    <t>U501192</t>
  </si>
  <si>
    <t>S - 421</t>
  </si>
  <si>
    <t>U503698</t>
  </si>
  <si>
    <t>S - 422</t>
  </si>
  <si>
    <t>U506826</t>
  </si>
  <si>
    <t>S - 423</t>
  </si>
  <si>
    <t>U505123</t>
  </si>
  <si>
    <t>S - 424</t>
  </si>
  <si>
    <t>U500601</t>
  </si>
  <si>
    <t>S - 425</t>
  </si>
  <si>
    <t>U505646</t>
  </si>
  <si>
    <t>S - 426</t>
  </si>
  <si>
    <t>U505428</t>
  </si>
  <si>
    <t>S - 427</t>
  </si>
  <si>
    <t>U500822</t>
  </si>
  <si>
    <t>S - 428</t>
  </si>
  <si>
    <t>U501963</t>
  </si>
  <si>
    <t>S - 429</t>
  </si>
  <si>
    <t>U500778</t>
  </si>
  <si>
    <t>S - 430</t>
  </si>
  <si>
    <t>U506855</t>
  </si>
  <si>
    <t>S - 431</t>
  </si>
  <si>
    <t>U501303</t>
  </si>
  <si>
    <t>S - 432</t>
  </si>
  <si>
    <t>U504563</t>
  </si>
  <si>
    <t>S - 433</t>
  </si>
  <si>
    <t>U507571</t>
  </si>
  <si>
    <t>S - 434</t>
  </si>
  <si>
    <t>U507477</t>
  </si>
  <si>
    <t>S - 435</t>
  </si>
  <si>
    <t>U501379</t>
  </si>
  <si>
    <t>S - 436</t>
  </si>
  <si>
    <t>U504824</t>
  </si>
  <si>
    <t>S - 437</t>
  </si>
  <si>
    <t>U501340</t>
  </si>
  <si>
    <t>S - 438</t>
  </si>
  <si>
    <t>U506969</t>
  </si>
  <si>
    <t>S - 439</t>
  </si>
  <si>
    <t>U501489</t>
  </si>
  <si>
    <t>S - 440</t>
  </si>
  <si>
    <t>U506679</t>
  </si>
  <si>
    <t>S - 441</t>
  </si>
  <si>
    <t>U505129</t>
  </si>
  <si>
    <t>S - 442</t>
  </si>
  <si>
    <t>U506756</t>
  </si>
  <si>
    <t>S - 443</t>
  </si>
  <si>
    <t>U504327</t>
  </si>
  <si>
    <t>S - 444</t>
  </si>
  <si>
    <t>U500485</t>
  </si>
  <si>
    <t>S - 445</t>
  </si>
  <si>
    <t>U504394</t>
  </si>
  <si>
    <t>S - 446</t>
  </si>
  <si>
    <t>U506823</t>
  </si>
  <si>
    <t>S - 447</t>
  </si>
  <si>
    <t>U504548</t>
  </si>
  <si>
    <t>S - 448</t>
  </si>
  <si>
    <t>U504254</t>
  </si>
  <si>
    <t>S - 449</t>
  </si>
  <si>
    <t>U501054</t>
  </si>
  <si>
    <t>S - 450</t>
  </si>
  <si>
    <t>U507541</t>
  </si>
  <si>
    <t>S - 451</t>
  </si>
  <si>
    <t>U501852</t>
  </si>
  <si>
    <t>S - 452</t>
  </si>
  <si>
    <t>U506263</t>
  </si>
  <si>
    <t>S - 453</t>
  </si>
  <si>
    <t>U504997</t>
  </si>
  <si>
    <t>S - 454</t>
  </si>
  <si>
    <t>U507383</t>
  </si>
  <si>
    <t>S - 455</t>
  </si>
  <si>
    <t>U504742</t>
  </si>
  <si>
    <t>S - 456</t>
  </si>
  <si>
    <t>U507071</t>
  </si>
  <si>
    <t>S - 457</t>
  </si>
  <si>
    <t>U500175</t>
  </si>
  <si>
    <t>S - 458</t>
  </si>
  <si>
    <t>U500663</t>
  </si>
  <si>
    <t>S - 459</t>
  </si>
  <si>
    <t>U504674</t>
  </si>
  <si>
    <t>S - 460</t>
  </si>
  <si>
    <t>U502017</t>
  </si>
  <si>
    <t>S - 461</t>
  </si>
  <si>
    <t>U500733</t>
  </si>
  <si>
    <t>S - 462</t>
  </si>
  <si>
    <t>U503384</t>
  </si>
  <si>
    <t>S - 463</t>
  </si>
  <si>
    <t>U506991</t>
  </si>
  <si>
    <t>S - 464</t>
  </si>
  <si>
    <t>U506852</t>
  </si>
  <si>
    <t>S - 465</t>
  </si>
  <si>
    <t>U506836</t>
  </si>
  <si>
    <t>S - 466</t>
  </si>
  <si>
    <t>02552491</t>
  </si>
  <si>
    <t>S - 467</t>
  </si>
  <si>
    <t>01354812</t>
  </si>
  <si>
    <t>S - 468</t>
  </si>
  <si>
    <t>04107077</t>
  </si>
  <si>
    <t>S - 469</t>
  </si>
  <si>
    <t>04039114</t>
  </si>
  <si>
    <t>S - 470</t>
  </si>
  <si>
    <t>05520634</t>
  </si>
  <si>
    <t>S - 471</t>
  </si>
  <si>
    <t>00376444</t>
  </si>
  <si>
    <t>S - 472</t>
  </si>
  <si>
    <t>04124398</t>
  </si>
  <si>
    <t>S - 473</t>
  </si>
  <si>
    <t>01575904</t>
  </si>
  <si>
    <t>S - 474</t>
  </si>
  <si>
    <t>03899847</t>
  </si>
  <si>
    <t>S - 475</t>
  </si>
  <si>
    <t>03445784</t>
  </si>
  <si>
    <t>S - 476</t>
  </si>
  <si>
    <t>03280764</t>
  </si>
  <si>
    <t>S - 477</t>
  </si>
  <si>
    <t>80031407</t>
  </si>
  <si>
    <t>S - 478</t>
  </si>
  <si>
    <t>05025304</t>
  </si>
  <si>
    <t>S - 479</t>
  </si>
  <si>
    <t>05395501</t>
  </si>
  <si>
    <t>S - 480</t>
  </si>
  <si>
    <t>60128056</t>
  </si>
  <si>
    <t>S - 481</t>
  </si>
  <si>
    <t>03627043</t>
  </si>
  <si>
    <t>S - 482</t>
  </si>
  <si>
    <t>04119769</t>
  </si>
  <si>
    <t>S - 483</t>
  </si>
  <si>
    <t>00614801</t>
  </si>
  <si>
    <t>S - 484</t>
  </si>
  <si>
    <t>05292612</t>
  </si>
  <si>
    <t>S - 485</t>
  </si>
  <si>
    <t>05494627</t>
  </si>
  <si>
    <t>S - 486</t>
  </si>
  <si>
    <t>05511341</t>
  </si>
  <si>
    <t>S - 487</t>
  </si>
  <si>
    <t>05263234</t>
  </si>
  <si>
    <t>S - 488</t>
  </si>
  <si>
    <t>6800391</t>
  </si>
  <si>
    <t>S - 489</t>
  </si>
  <si>
    <t>02495614</t>
  </si>
  <si>
    <t>S - 490</t>
  </si>
  <si>
    <t>03527080</t>
  </si>
  <si>
    <t>S - 491</t>
  </si>
  <si>
    <t>05101980</t>
  </si>
  <si>
    <t>S - 492</t>
  </si>
  <si>
    <t>60144163</t>
  </si>
  <si>
    <t>S - 493</t>
  </si>
  <si>
    <t>05250532</t>
  </si>
  <si>
    <t>S - 494</t>
  </si>
  <si>
    <t>04891807</t>
  </si>
  <si>
    <t>S - 495</t>
  </si>
  <si>
    <t>05046345</t>
  </si>
  <si>
    <t>S - 496</t>
  </si>
  <si>
    <t>05527557</t>
  </si>
  <si>
    <t>S - 497</t>
  </si>
  <si>
    <t>60176244</t>
  </si>
  <si>
    <t>S - 498</t>
  </si>
  <si>
    <t>00615052</t>
  </si>
  <si>
    <t>S - 499</t>
  </si>
  <si>
    <t>80148014</t>
  </si>
  <si>
    <t>S - 500</t>
  </si>
  <si>
    <t>03033586</t>
  </si>
  <si>
    <t>S - 501</t>
  </si>
  <si>
    <t>03556565</t>
  </si>
  <si>
    <t>S - 502</t>
  </si>
  <si>
    <t>02565860</t>
  </si>
  <si>
    <t>S - 503</t>
  </si>
  <si>
    <t>03955731</t>
  </si>
  <si>
    <t>S - 504</t>
  </si>
  <si>
    <t>05102248</t>
  </si>
  <si>
    <t>S - 505</t>
  </si>
  <si>
    <t>80030300</t>
  </si>
  <si>
    <t>S - 506</t>
  </si>
  <si>
    <t>02875366</t>
  </si>
  <si>
    <t>S - 507</t>
  </si>
  <si>
    <t>00971620</t>
  </si>
  <si>
    <t>S - 508</t>
  </si>
  <si>
    <t>01735741</t>
  </si>
  <si>
    <t>S - 509</t>
  </si>
  <si>
    <t>05467675</t>
  </si>
  <si>
    <t>S - 510</t>
  </si>
  <si>
    <t>02630406</t>
  </si>
  <si>
    <t>S - 511</t>
  </si>
  <si>
    <t>03538595</t>
  </si>
  <si>
    <t>S - 512</t>
  </si>
  <si>
    <t>S - 513</t>
  </si>
  <si>
    <t>01338136</t>
  </si>
  <si>
    <t>S - 514</t>
  </si>
  <si>
    <t>60011671</t>
  </si>
  <si>
    <t>S - 515</t>
  </si>
  <si>
    <t>04966950</t>
  </si>
  <si>
    <t>S - 516</t>
  </si>
  <si>
    <t>05398722</t>
  </si>
  <si>
    <t>S - 517</t>
  </si>
  <si>
    <t>05435148</t>
  </si>
  <si>
    <t>S - 518</t>
  </si>
  <si>
    <t>04406002</t>
    <phoneticPr fontId="3"/>
  </si>
  <si>
    <t>S - 519</t>
  </si>
  <si>
    <t>03622958</t>
  </si>
  <si>
    <t>S - 520</t>
  </si>
  <si>
    <t>60034745</t>
  </si>
  <si>
    <t>S - 521</t>
  </si>
  <si>
    <t>U507145</t>
  </si>
  <si>
    <t>S - 522</t>
  </si>
  <si>
    <t>U506788</t>
  </si>
  <si>
    <t>S - 523</t>
  </si>
  <si>
    <t>U504518</t>
  </si>
  <si>
    <t>S - 524</t>
  </si>
  <si>
    <t>U505739</t>
  </si>
  <si>
    <t>S - 525</t>
  </si>
  <si>
    <t>U500586</t>
  </si>
  <si>
    <t>S - 526</t>
  </si>
  <si>
    <t>U504655</t>
  </si>
  <si>
    <t>S - 527</t>
  </si>
  <si>
    <t>U504051</t>
  </si>
  <si>
    <t>S - 528</t>
  </si>
  <si>
    <t>U502280</t>
  </si>
  <si>
    <t>S - 529</t>
  </si>
  <si>
    <t>U500638</t>
  </si>
  <si>
    <t>S - 530</t>
  </si>
  <si>
    <t>U507647</t>
  </si>
  <si>
    <t>S - 531</t>
  </si>
  <si>
    <t>U503639</t>
  </si>
  <si>
    <t>S - 532</t>
  </si>
  <si>
    <t>U505449</t>
  </si>
  <si>
    <t>S - 533</t>
  </si>
  <si>
    <t>U507242</t>
  </si>
  <si>
    <t>S - 534</t>
  </si>
  <si>
    <t>U506759</t>
  </si>
  <si>
    <t>S - 535</t>
  </si>
  <si>
    <t>U506682</t>
  </si>
  <si>
    <t>S - 536</t>
  </si>
  <si>
    <t>U500265</t>
  </si>
  <si>
    <t>S - 537</t>
  </si>
  <si>
    <t>U500626</t>
  </si>
  <si>
    <t>S - 538</t>
  </si>
  <si>
    <t>U501103</t>
  </si>
  <si>
    <t>S - 539</t>
  </si>
  <si>
    <t>U500693</t>
  </si>
  <si>
    <t>S - 540</t>
  </si>
  <si>
    <t>U504272</t>
  </si>
  <si>
    <t>S - 541</t>
  </si>
  <si>
    <t>U506473</t>
  </si>
  <si>
    <t>S - 542</t>
  </si>
  <si>
    <t>U505629</t>
  </si>
  <si>
    <t>S - 543</t>
  </si>
  <si>
    <t>U501030</t>
  </si>
  <si>
    <t>S - 544</t>
  </si>
  <si>
    <t>U503619</t>
  </si>
  <si>
    <t>S - 545</t>
  </si>
  <si>
    <t>U506130</t>
  </si>
  <si>
    <t>S - 546</t>
  </si>
  <si>
    <t>U506007</t>
  </si>
  <si>
    <t>S - 547</t>
  </si>
  <si>
    <t>U506066</t>
  </si>
  <si>
    <t>S - 548</t>
  </si>
  <si>
    <t>U502570</t>
  </si>
  <si>
    <t>S - 549</t>
  </si>
  <si>
    <t>U504107</t>
  </si>
  <si>
    <t>S - 550</t>
  </si>
  <si>
    <t>U503472</t>
  </si>
  <si>
    <t>S - 551</t>
  </si>
  <si>
    <t>U507435</t>
  </si>
  <si>
    <t>S - 552</t>
  </si>
  <si>
    <t>U503881</t>
  </si>
  <si>
    <t>S - 553</t>
  </si>
  <si>
    <t>U507445</t>
  </si>
  <si>
    <t>S - 554</t>
  </si>
  <si>
    <t>U501689</t>
  </si>
  <si>
    <t>S - 555</t>
  </si>
  <si>
    <t>U502093</t>
  </si>
  <si>
    <t>S - 556</t>
  </si>
  <si>
    <t>U503538</t>
  </si>
  <si>
    <t>S - 557</t>
  </si>
  <si>
    <t>U501934</t>
  </si>
  <si>
    <t>S - 558</t>
  </si>
  <si>
    <t>U504342</t>
  </si>
  <si>
    <t>S - 559</t>
  </si>
  <si>
    <t>U507175</t>
  </si>
  <si>
    <t>S - 560</t>
  </si>
  <si>
    <t>U505897</t>
  </si>
  <si>
    <t>S - 561</t>
  </si>
  <si>
    <t>U506061</t>
  </si>
  <si>
    <t>S - 562</t>
  </si>
  <si>
    <t>U506817</t>
  </si>
  <si>
    <t>S - 563</t>
  </si>
  <si>
    <t>U505060</t>
  </si>
  <si>
    <t>S - 564</t>
  </si>
  <si>
    <t>U500311</t>
  </si>
  <si>
    <t>S - 565</t>
  </si>
  <si>
    <t>U504481</t>
  </si>
  <si>
    <t>S - 566</t>
  </si>
  <si>
    <t>U503718</t>
  </si>
  <si>
    <t>S - 567</t>
  </si>
  <si>
    <t>U507489</t>
  </si>
  <si>
    <t>S - 568</t>
  </si>
  <si>
    <t>U506879</t>
  </si>
  <si>
    <t>S - 569</t>
  </si>
  <si>
    <t>U507474</t>
  </si>
  <si>
    <t>S - 570</t>
  </si>
  <si>
    <t>S - 571</t>
  </si>
  <si>
    <t>U504621</t>
  </si>
  <si>
    <t>S - 572</t>
  </si>
  <si>
    <t>U501114</t>
  </si>
  <si>
    <t>S - 573</t>
  </si>
  <si>
    <t>U504558</t>
  </si>
  <si>
    <t>S - 574</t>
  </si>
  <si>
    <t>U503506</t>
  </si>
  <si>
    <t>S - 575</t>
  </si>
  <si>
    <t>U507199</t>
  </si>
  <si>
    <t>S - 576</t>
  </si>
  <si>
    <t>U506344</t>
  </si>
  <si>
    <t>S - 577</t>
  </si>
  <si>
    <t>U504094</t>
  </si>
  <si>
    <t>S - 578</t>
  </si>
  <si>
    <t>U505876</t>
  </si>
  <si>
    <t>S - 579</t>
  </si>
  <si>
    <t>U506569</t>
  </si>
  <si>
    <t>S - 580</t>
  </si>
  <si>
    <t>U500772</t>
  </si>
  <si>
    <t>S - 581</t>
  </si>
  <si>
    <t>U501478</t>
  </si>
  <si>
    <t>S - 582</t>
  </si>
  <si>
    <t>U505358</t>
  </si>
  <si>
    <t>S - 583</t>
  </si>
  <si>
    <t>U505513</t>
  </si>
  <si>
    <t>S - 584</t>
  </si>
  <si>
    <t>U502056</t>
  </si>
  <si>
    <t>S - 585</t>
  </si>
  <si>
    <t>U505074</t>
  </si>
  <si>
    <t>S - 586</t>
  </si>
  <si>
    <t>U504861</t>
  </si>
  <si>
    <t>S - 587</t>
  </si>
  <si>
    <t>U502259</t>
  </si>
  <si>
    <t>S - 588</t>
  </si>
  <si>
    <t>U500167</t>
  </si>
  <si>
    <t>S - 589</t>
  </si>
  <si>
    <t>U505834</t>
  </si>
  <si>
    <t>S - 590</t>
  </si>
  <si>
    <t>U503486</t>
  </si>
  <si>
    <t>S - 591</t>
  </si>
  <si>
    <t>U500411</t>
  </si>
  <si>
    <t>S - 592</t>
  </si>
  <si>
    <t>U506306</t>
  </si>
  <si>
    <t>S - 593</t>
  </si>
  <si>
    <t>U502419</t>
  </si>
  <si>
    <t>S - 594</t>
  </si>
  <si>
    <t>U501115</t>
  </si>
  <si>
    <t>S - 595</t>
  </si>
  <si>
    <t>U506568</t>
  </si>
  <si>
    <t>S - 596</t>
  </si>
  <si>
    <t>U501923</t>
  </si>
  <si>
    <t>S - 597</t>
  </si>
  <si>
    <t>U501063</t>
  </si>
  <si>
    <t>S - 598</t>
  </si>
  <si>
    <t>U502936</t>
  </si>
  <si>
    <t>S - 599</t>
  </si>
  <si>
    <t>U506918</t>
  </si>
  <si>
    <t>S - 600</t>
  </si>
  <si>
    <t>U504249</t>
  </si>
  <si>
    <t>S - 601</t>
  </si>
  <si>
    <t>U507521</t>
  </si>
  <si>
    <t>S - 602</t>
  </si>
  <si>
    <t>U506239</t>
  </si>
  <si>
    <t>S - 603</t>
  </si>
  <si>
    <t>U505547</t>
  </si>
  <si>
    <t>S - 604</t>
  </si>
  <si>
    <t>U501449</t>
  </si>
  <si>
    <t>S - 605</t>
  </si>
  <si>
    <t>02016543</t>
  </si>
  <si>
    <t>S - 606</t>
  </si>
  <si>
    <t>04167350</t>
  </si>
  <si>
    <t>S - 607</t>
  </si>
  <si>
    <t>03406326</t>
  </si>
  <si>
    <t>S - 608</t>
  </si>
  <si>
    <t>03922081</t>
  </si>
  <si>
    <t>S - 609</t>
  </si>
  <si>
    <t>80243278</t>
  </si>
  <si>
    <t>S - 610</t>
  </si>
  <si>
    <t>05521278</t>
  </si>
  <si>
    <t>S - 611</t>
  </si>
  <si>
    <t>02374086</t>
  </si>
  <si>
    <t>S - 612</t>
  </si>
  <si>
    <t>2844168</t>
  </si>
  <si>
    <t>S - 613</t>
  </si>
  <si>
    <t>04833808</t>
  </si>
  <si>
    <t>S - 614</t>
  </si>
  <si>
    <t>03721235</t>
  </si>
  <si>
    <t>S - 615</t>
  </si>
  <si>
    <t>80246284</t>
  </si>
  <si>
    <t>S - 616</t>
  </si>
  <si>
    <t>00251738</t>
  </si>
  <si>
    <t>S - 617</t>
  </si>
  <si>
    <t>04220382</t>
  </si>
  <si>
    <t>S - 618</t>
  </si>
  <si>
    <t>03019030</t>
  </si>
  <si>
    <t>S - 619</t>
  </si>
  <si>
    <t>03581403</t>
  </si>
  <si>
    <t>S - 620</t>
  </si>
  <si>
    <t>01548766</t>
  </si>
  <si>
    <t>S - 621</t>
  </si>
  <si>
    <t>03311071</t>
  </si>
  <si>
    <t>S - 622</t>
  </si>
  <si>
    <t>01998903</t>
  </si>
  <si>
    <t>S - 623</t>
  </si>
  <si>
    <t>03070081</t>
  </si>
  <si>
    <t>S - 624</t>
  </si>
  <si>
    <t>02723422</t>
  </si>
  <si>
    <t>S - 625</t>
  </si>
  <si>
    <t>03757688</t>
  </si>
  <si>
    <t>S - 626</t>
  </si>
  <si>
    <t>60032505</t>
  </si>
  <si>
    <t>S - 627</t>
  </si>
  <si>
    <t>60106631</t>
  </si>
  <si>
    <t>S - 628</t>
  </si>
  <si>
    <t>05400363</t>
  </si>
  <si>
    <t>S - 629</t>
  </si>
  <si>
    <t>05332918</t>
  </si>
  <si>
    <t>S - 630</t>
  </si>
  <si>
    <t>03340272</t>
  </si>
  <si>
    <t>S - 631</t>
  </si>
  <si>
    <t>01002088</t>
  </si>
  <si>
    <t>S - 632</t>
  </si>
  <si>
    <t>05147986</t>
  </si>
  <si>
    <t>S - 633</t>
  </si>
  <si>
    <t>80189906</t>
  </si>
  <si>
    <t>S - 634</t>
  </si>
  <si>
    <t>04572439</t>
  </si>
  <si>
    <t>S - 635</t>
  </si>
  <si>
    <t>00208386</t>
  </si>
  <si>
    <t>S - 636</t>
  </si>
  <si>
    <t>60153820</t>
  </si>
  <si>
    <t>S - 637</t>
  </si>
  <si>
    <t>03673144</t>
  </si>
  <si>
    <t>S - 638</t>
  </si>
  <si>
    <t>02420990</t>
  </si>
  <si>
    <t>S - 639</t>
  </si>
  <si>
    <t>05162913</t>
  </si>
  <si>
    <t>S - 640</t>
  </si>
  <si>
    <t>01154743</t>
  </si>
  <si>
    <t>S - 641</t>
  </si>
  <si>
    <t>05207634</t>
  </si>
  <si>
    <t>S - 642</t>
  </si>
  <si>
    <t>03538470</t>
  </si>
  <si>
    <t>S - 643</t>
  </si>
  <si>
    <t>00452682</t>
  </si>
  <si>
    <t>S - 644</t>
  </si>
  <si>
    <t>03385456</t>
  </si>
  <si>
    <t>S - 645</t>
  </si>
  <si>
    <t>01695124</t>
  </si>
  <si>
    <t>S - 646</t>
  </si>
  <si>
    <t>05224777</t>
  </si>
  <si>
    <t>S - 647</t>
  </si>
  <si>
    <t>05092641</t>
  </si>
  <si>
    <t>S - 648</t>
  </si>
  <si>
    <t>02546935</t>
  </si>
  <si>
    <t>S - 649</t>
  </si>
  <si>
    <t>01450673</t>
  </si>
  <si>
    <t>S - 650</t>
  </si>
  <si>
    <t>03558475</t>
  </si>
  <si>
    <t>S - 651</t>
  </si>
  <si>
    <t>60129867</t>
  </si>
  <si>
    <t>S - 652</t>
  </si>
  <si>
    <t>80181628</t>
  </si>
  <si>
    <t>S - 653</t>
  </si>
  <si>
    <t>05462242</t>
  </si>
  <si>
    <t>S - 654</t>
  </si>
  <si>
    <t>04735433</t>
  </si>
  <si>
    <t>S - 655</t>
  </si>
  <si>
    <t>05127846</t>
  </si>
  <si>
    <t>S - 656</t>
  </si>
  <si>
    <t>01190678</t>
  </si>
  <si>
    <t>S - 657</t>
  </si>
  <si>
    <t>05112004</t>
  </si>
  <si>
    <t>S - 658</t>
  </si>
  <si>
    <t>05381115</t>
  </si>
  <si>
    <t>S - 659</t>
  </si>
  <si>
    <t>03453523</t>
  </si>
  <si>
    <t>S - 660</t>
  </si>
  <si>
    <t>02687480</t>
  </si>
  <si>
    <t>S - 661</t>
  </si>
  <si>
    <t>60162302</t>
  </si>
  <si>
    <t>S - 662</t>
  </si>
  <si>
    <t>03906205</t>
  </si>
  <si>
    <t>S - 663</t>
  </si>
  <si>
    <t>05144943</t>
  </si>
  <si>
    <t>S - 664</t>
  </si>
  <si>
    <t>01158419</t>
  </si>
  <si>
    <t>S - 665</t>
  </si>
  <si>
    <t>05085604</t>
  </si>
  <si>
    <t>S - 666</t>
  </si>
  <si>
    <t>05547544</t>
  </si>
  <si>
    <t>S - 667</t>
  </si>
  <si>
    <t>00974510</t>
  </si>
  <si>
    <t>S - 668</t>
  </si>
  <si>
    <t>04492230</t>
  </si>
  <si>
    <t>S - 669</t>
  </si>
  <si>
    <t>03578541</t>
  </si>
  <si>
    <t>S - 670</t>
  </si>
  <si>
    <t>03670806</t>
  </si>
  <si>
    <t>S - 671</t>
  </si>
  <si>
    <t>03502212</t>
  </si>
  <si>
    <t>S - 672</t>
  </si>
  <si>
    <t>01043702</t>
  </si>
  <si>
    <t>S - 673</t>
  </si>
  <si>
    <t>02779309</t>
  </si>
  <si>
    <t>S - 674</t>
  </si>
  <si>
    <t>05148574</t>
  </si>
  <si>
    <t>S - 675</t>
  </si>
  <si>
    <t>03426082</t>
  </si>
  <si>
    <t>S - 676</t>
  </si>
  <si>
    <t>00651066</t>
  </si>
  <si>
    <t>S - 677</t>
  </si>
  <si>
    <t>60120731</t>
  </si>
  <si>
    <t>S - 678</t>
  </si>
  <si>
    <t>00890414</t>
  </si>
  <si>
    <t>S - 679</t>
  </si>
  <si>
    <t>05558309</t>
  </si>
  <si>
    <t>S - 680</t>
  </si>
  <si>
    <t>05558461</t>
  </si>
  <si>
    <t>S - 681</t>
  </si>
  <si>
    <t>60143761</t>
  </si>
  <si>
    <t>S - 682</t>
  </si>
  <si>
    <t>05232802</t>
  </si>
  <si>
    <t>S - 683</t>
  </si>
  <si>
    <t>03205695</t>
  </si>
  <si>
    <t>S - 684</t>
  </si>
  <si>
    <t>60030936</t>
  </si>
  <si>
    <t>S - 685</t>
  </si>
  <si>
    <t>05322527</t>
  </si>
  <si>
    <t>S - 686</t>
  </si>
  <si>
    <t>02577152</t>
  </si>
  <si>
    <t>S - 687</t>
  </si>
  <si>
    <t>03965338</t>
  </si>
  <si>
    <t>S - 688</t>
  </si>
  <si>
    <t>03220124</t>
  </si>
  <si>
    <t>S - 689</t>
  </si>
  <si>
    <t>03684604</t>
  </si>
  <si>
    <t>S - 690</t>
  </si>
  <si>
    <t>03704897</t>
  </si>
  <si>
    <t>S - 691</t>
  </si>
  <si>
    <t>00997201</t>
  </si>
  <si>
    <t>S - 692</t>
  </si>
  <si>
    <t>03949277</t>
  </si>
  <si>
    <t>S - 693</t>
  </si>
  <si>
    <t>01808832</t>
  </si>
  <si>
    <t>S - 694</t>
  </si>
  <si>
    <t>05492031</t>
  </si>
  <si>
    <t>S - 695</t>
  </si>
  <si>
    <t>60121277</t>
  </si>
  <si>
    <t>S - 696</t>
  </si>
  <si>
    <t>02631977</t>
  </si>
  <si>
    <t>S - 697</t>
  </si>
  <si>
    <t>05525470</t>
  </si>
  <si>
    <t>S - 698</t>
  </si>
  <si>
    <t>00035161</t>
  </si>
  <si>
    <t>S - 699</t>
  </si>
  <si>
    <t>3313783</t>
  </si>
  <si>
    <t>S - 700</t>
  </si>
  <si>
    <t>04210712</t>
  </si>
  <si>
    <t>S - 701</t>
  </si>
  <si>
    <t>3980106</t>
  </si>
  <si>
    <t>S - 702</t>
  </si>
  <si>
    <t>05359284</t>
  </si>
  <si>
    <t>S - 703</t>
  </si>
  <si>
    <t>03677934</t>
  </si>
  <si>
    <t>S - 704</t>
  </si>
  <si>
    <t>03369937</t>
  </si>
  <si>
    <t>S - 705</t>
  </si>
  <si>
    <t>03866962</t>
  </si>
  <si>
    <t>S - 706</t>
  </si>
  <si>
    <t>05555115</t>
  </si>
  <si>
    <t>S - 707</t>
  </si>
  <si>
    <t>04574400</t>
  </si>
  <si>
    <t>S - 708</t>
  </si>
  <si>
    <t>04074922</t>
  </si>
  <si>
    <t>S - 709</t>
  </si>
  <si>
    <t>04890201</t>
  </si>
  <si>
    <t>S - 710</t>
  </si>
  <si>
    <t>60090283</t>
  </si>
  <si>
    <t>S - 711</t>
  </si>
  <si>
    <t>02290112</t>
  </si>
  <si>
    <t>S - 712</t>
  </si>
  <si>
    <t>04435711</t>
  </si>
  <si>
    <t>S - 713</t>
  </si>
  <si>
    <t>04577880</t>
  </si>
  <si>
    <t>S - 714</t>
  </si>
  <si>
    <t>05285372</t>
  </si>
  <si>
    <t>S - 715</t>
  </si>
  <si>
    <t>00386031</t>
  </si>
  <si>
    <t>S - 716</t>
  </si>
  <si>
    <t>02579007</t>
  </si>
  <si>
    <t>S - 717</t>
  </si>
  <si>
    <t>U502166</t>
  </si>
  <si>
    <t>S - 718</t>
  </si>
  <si>
    <t>U507466</t>
  </si>
  <si>
    <t>S - 719</t>
  </si>
  <si>
    <t>U506357</t>
  </si>
  <si>
    <t>S - 720</t>
  </si>
  <si>
    <t>U502097</t>
  </si>
  <si>
    <t>S - 721</t>
  </si>
  <si>
    <t>U503247</t>
  </si>
  <si>
    <t>S - 722</t>
  </si>
  <si>
    <t>U500210</t>
  </si>
  <si>
    <t>S - 723</t>
  </si>
  <si>
    <t>U505877</t>
  </si>
  <si>
    <t>S - 724</t>
  </si>
  <si>
    <t>U507377</t>
  </si>
  <si>
    <t>S - 725</t>
  </si>
  <si>
    <t>U503810</t>
  </si>
  <si>
    <t>S - 726</t>
  </si>
  <si>
    <t>U504509</t>
  </si>
  <si>
    <t>S - 727</t>
  </si>
  <si>
    <t>U502040</t>
  </si>
  <si>
    <t>S - 728</t>
  </si>
  <si>
    <t>U308573</t>
  </si>
  <si>
    <t>S - 729</t>
  </si>
  <si>
    <t>U502310</t>
  </si>
  <si>
    <t>S - 730</t>
  </si>
  <si>
    <t>U507513</t>
  </si>
  <si>
    <t>S - 731</t>
  </si>
  <si>
    <t>U507574</t>
  </si>
  <si>
    <t>S - 732</t>
  </si>
  <si>
    <t>U500123</t>
  </si>
  <si>
    <t>S - 733</t>
  </si>
  <si>
    <t>U506698</t>
  </si>
  <si>
    <t>S - 734</t>
  </si>
  <si>
    <t>U501954</t>
  </si>
  <si>
    <t>S - 735</t>
  </si>
  <si>
    <t>U501161</t>
  </si>
  <si>
    <t>S - 736</t>
  </si>
  <si>
    <t>U506317</t>
  </si>
  <si>
    <t>S - 737</t>
  </si>
  <si>
    <t>U500876</t>
  </si>
  <si>
    <t>S - 738</t>
  </si>
  <si>
    <t>U504071</t>
  </si>
  <si>
    <t>S - 739</t>
  </si>
  <si>
    <t>U500159</t>
  </si>
  <si>
    <t>S - 740</t>
  </si>
  <si>
    <t>U500430</t>
  </si>
  <si>
    <t>S - 741</t>
  </si>
  <si>
    <t>U500183</t>
  </si>
  <si>
    <t>S - 742</t>
  </si>
  <si>
    <t>U507506</t>
  </si>
  <si>
    <t>S - 743</t>
  </si>
  <si>
    <t>U501010</t>
  </si>
  <si>
    <t>S - 744</t>
  </si>
  <si>
    <t>U504031</t>
  </si>
  <si>
    <t>S - 745</t>
  </si>
  <si>
    <t>U500830</t>
  </si>
  <si>
    <t>S - 746</t>
  </si>
  <si>
    <t>U502403</t>
  </si>
  <si>
    <t>S - 747</t>
  </si>
  <si>
    <t>U500726</t>
  </si>
  <si>
    <t>S - 748</t>
  </si>
  <si>
    <t>U504447</t>
  </si>
  <si>
    <t>S - 749</t>
  </si>
  <si>
    <t>U501955</t>
  </si>
  <si>
    <t>S - 750</t>
  </si>
  <si>
    <t>U502221</t>
  </si>
  <si>
    <t>S - 751</t>
  </si>
  <si>
    <t>U502396</t>
  </si>
  <si>
    <t>S - 752</t>
  </si>
  <si>
    <t>U507509</t>
  </si>
  <si>
    <t>S - 753</t>
  </si>
  <si>
    <t>U507351</t>
  </si>
  <si>
    <t>S - 754</t>
  </si>
  <si>
    <t>U506590</t>
  </si>
  <si>
    <t>S - 755</t>
  </si>
  <si>
    <t>U502940</t>
  </si>
  <si>
    <t>S - 756</t>
  </si>
  <si>
    <t>U502708</t>
  </si>
  <si>
    <t>S - 757</t>
  </si>
  <si>
    <t>U504613</t>
  </si>
  <si>
    <t>S - 758</t>
  </si>
  <si>
    <t>U502554</t>
  </si>
  <si>
    <t>S - 759</t>
  </si>
  <si>
    <t>U504927</t>
  </si>
  <si>
    <t>S - 760</t>
  </si>
  <si>
    <t>U506920</t>
  </si>
  <si>
    <t>S - 761</t>
  </si>
  <si>
    <t>U504046</t>
  </si>
  <si>
    <t>S - 762</t>
  </si>
  <si>
    <t>U507221</t>
  </si>
  <si>
    <t>S - 763</t>
  </si>
  <si>
    <t>U503488</t>
  </si>
  <si>
    <t>S - 764</t>
  </si>
  <si>
    <t>U507722</t>
  </si>
  <si>
    <t>S - 765</t>
  </si>
  <si>
    <t>U500399</t>
  </si>
  <si>
    <t>S - 766</t>
  </si>
  <si>
    <t>U503010</t>
  </si>
  <si>
    <t>S - 767</t>
  </si>
  <si>
    <t>U502376</t>
  </si>
  <si>
    <t>S - 768</t>
  </si>
  <si>
    <t>U503473</t>
  </si>
  <si>
    <t>S - 769</t>
  </si>
  <si>
    <t>U503447</t>
  </si>
  <si>
    <t>S - 770</t>
  </si>
  <si>
    <t>U503462</t>
  </si>
  <si>
    <t>S - 771</t>
  </si>
  <si>
    <t>U501956</t>
  </si>
  <si>
    <t>S - 772</t>
  </si>
  <si>
    <t>U507597</t>
  </si>
  <si>
    <t>S - 773</t>
  </si>
  <si>
    <t>U502174</t>
  </si>
  <si>
    <t>S - 774</t>
  </si>
  <si>
    <t>U502016</t>
  </si>
  <si>
    <t>S - 775</t>
  </si>
  <si>
    <t>U503099</t>
  </si>
  <si>
    <t>S - 776</t>
  </si>
  <si>
    <t>U503371</t>
  </si>
  <si>
    <t>S - 777</t>
  </si>
  <si>
    <t>U2936</t>
  </si>
  <si>
    <t>S - 778</t>
  </si>
  <si>
    <t>U385</t>
  </si>
  <si>
    <t>S - 779</t>
  </si>
  <si>
    <t>U503723</t>
  </si>
  <si>
    <t>S - 780</t>
  </si>
  <si>
    <t>U500971</t>
  </si>
  <si>
    <t>S - 781</t>
  </si>
  <si>
    <t>U505181</t>
  </si>
  <si>
    <t>S - 782</t>
  </si>
  <si>
    <t>U500362</t>
  </si>
  <si>
    <t>S - 783</t>
  </si>
  <si>
    <t>U504293</t>
  </si>
  <si>
    <t>S - 784</t>
  </si>
  <si>
    <t>U503161</t>
  </si>
  <si>
    <t>S - 785</t>
  </si>
  <si>
    <t>U301305</t>
  </si>
  <si>
    <t>S - 786</t>
  </si>
  <si>
    <t>U507272</t>
  </si>
  <si>
    <t>S - 787</t>
  </si>
  <si>
    <t>U505801</t>
  </si>
  <si>
    <t>S - 788</t>
  </si>
  <si>
    <t>U503795</t>
  </si>
  <si>
    <t>S - 789</t>
  </si>
  <si>
    <t>U503667</t>
  </si>
  <si>
    <t>S - 790</t>
  </si>
  <si>
    <t>U505216</t>
  </si>
  <si>
    <t>S - 791</t>
  </si>
  <si>
    <t>U504533</t>
  </si>
  <si>
    <t>S - 792</t>
  </si>
  <si>
    <t>U506636</t>
  </si>
  <si>
    <t>S - 793</t>
  </si>
  <si>
    <t>U505748</t>
  </si>
  <si>
    <t>S - 794</t>
  </si>
  <si>
    <t>U503567</t>
  </si>
  <si>
    <t>S - 795</t>
  </si>
  <si>
    <t>U502344</t>
  </si>
  <si>
    <t>S - 796</t>
  </si>
  <si>
    <t>U504340</t>
  </si>
  <si>
    <t>S - 797</t>
  </si>
  <si>
    <t>U503353</t>
  </si>
  <si>
    <t>S - 798</t>
  </si>
  <si>
    <t>U500705</t>
  </si>
  <si>
    <t>S - 799</t>
  </si>
  <si>
    <t>U505499</t>
  </si>
  <si>
    <t>S - 800</t>
  </si>
  <si>
    <t>U506346</t>
  </si>
  <si>
    <t>S - 801</t>
  </si>
  <si>
    <t>U505744</t>
  </si>
  <si>
    <t>S - 802</t>
  </si>
  <si>
    <t>U502217</t>
  </si>
  <si>
    <t>S - 803</t>
  </si>
  <si>
    <t>U500187</t>
  </si>
  <si>
    <t>S - 804</t>
  </si>
  <si>
    <t>U505427</t>
  </si>
  <si>
    <t>S - 805</t>
  </si>
  <si>
    <t>U504944</t>
  </si>
  <si>
    <t>S - 806</t>
  </si>
  <si>
    <t>U506745</t>
  </si>
  <si>
    <t>S - 807</t>
  </si>
  <si>
    <t>U507136</t>
  </si>
  <si>
    <t>S - 808</t>
  </si>
  <si>
    <t>U500160</t>
  </si>
  <si>
    <t>S - 809</t>
  </si>
  <si>
    <t>U503244</t>
  </si>
  <si>
    <t>S - 810</t>
  </si>
  <si>
    <t>U504961</t>
  </si>
  <si>
    <t>S - 811</t>
  </si>
  <si>
    <t>U501437</t>
  </si>
  <si>
    <t>S - 812</t>
  </si>
  <si>
    <t>U507019</t>
  </si>
  <si>
    <t>S - 813</t>
  </si>
  <si>
    <t>U507012</t>
  </si>
  <si>
    <t>S - 814</t>
  </si>
  <si>
    <t>U501780</t>
  </si>
  <si>
    <t>S - 815</t>
  </si>
  <si>
    <t>U506404</t>
  </si>
  <si>
    <t>S - 816</t>
  </si>
  <si>
    <t>U301871</t>
  </si>
  <si>
    <t>S - 817</t>
  </si>
  <si>
    <t>04973096</t>
  </si>
  <si>
    <t>S - 818</t>
  </si>
  <si>
    <t>03643383</t>
  </si>
  <si>
    <t>S - 819</t>
  </si>
  <si>
    <t>00683629</t>
  </si>
  <si>
    <t>S - 820</t>
  </si>
  <si>
    <t>05283114</t>
  </si>
  <si>
    <t>S - 821</t>
  </si>
  <si>
    <t>01480873</t>
  </si>
  <si>
    <t>S - 822</t>
  </si>
  <si>
    <t>04729351</t>
  </si>
  <si>
    <t>S - 823</t>
  </si>
  <si>
    <t>05329995</t>
  </si>
  <si>
    <t>S - 824</t>
  </si>
  <si>
    <t>04321148</t>
  </si>
  <si>
    <t>S - 825</t>
  </si>
  <si>
    <t>5503074</t>
  </si>
  <si>
    <t>S - 826</t>
  </si>
  <si>
    <t>03501561</t>
  </si>
  <si>
    <t>S - 827</t>
  </si>
  <si>
    <t>60175156</t>
  </si>
  <si>
    <t>S - 828</t>
  </si>
  <si>
    <t>03047955</t>
  </si>
  <si>
    <t>S - 829</t>
  </si>
  <si>
    <t>60008033</t>
  </si>
  <si>
    <t>S - 830</t>
  </si>
  <si>
    <t>03186509</t>
  </si>
  <si>
    <t>S - 831</t>
  </si>
  <si>
    <t>80224921</t>
  </si>
  <si>
    <t>S - 832</t>
  </si>
  <si>
    <t>60020135</t>
  </si>
  <si>
    <t>S - 833</t>
  </si>
  <si>
    <t>04053008</t>
  </si>
  <si>
    <t>S - 834</t>
  </si>
  <si>
    <t>04885798</t>
  </si>
  <si>
    <t>S - 835</t>
  </si>
  <si>
    <t>05100035</t>
  </si>
  <si>
    <t>S - 836</t>
  </si>
  <si>
    <t>60014179</t>
  </si>
  <si>
    <t>S - 837</t>
  </si>
  <si>
    <t>05409186</t>
  </si>
  <si>
    <t>S - 838</t>
  </si>
  <si>
    <t>60018433</t>
  </si>
  <si>
    <t>S - 839</t>
  </si>
  <si>
    <t>01175622</t>
  </si>
  <si>
    <t>S - 840</t>
  </si>
  <si>
    <t>05118286</t>
  </si>
  <si>
    <t>S - 841</t>
  </si>
  <si>
    <t>02686132</t>
  </si>
  <si>
    <t>S - 842</t>
  </si>
  <si>
    <t>04089783</t>
  </si>
  <si>
    <t>S - 843</t>
  </si>
  <si>
    <t>U505551</t>
  </si>
  <si>
    <t>S - 844</t>
  </si>
  <si>
    <t>U502656</t>
  </si>
  <si>
    <t>S - 845</t>
  </si>
  <si>
    <t>U501830</t>
  </si>
  <si>
    <t>S - 846</t>
  </si>
  <si>
    <t>U504765</t>
  </si>
  <si>
    <t>S - 847</t>
  </si>
  <si>
    <t>U506395</t>
  </si>
  <si>
    <t>S - 848</t>
  </si>
  <si>
    <t>U503320</t>
  </si>
  <si>
    <t>S - 849</t>
  </si>
  <si>
    <t>U502382</t>
  </si>
  <si>
    <t>S - 850</t>
  </si>
  <si>
    <t>U504177</t>
  </si>
  <si>
    <t>S - 851</t>
  </si>
  <si>
    <t>U500388</t>
  </si>
  <si>
    <t>S - 852</t>
  </si>
  <si>
    <t>U506407</t>
  </si>
  <si>
    <t>S - 853</t>
  </si>
  <si>
    <t>U507138</t>
  </si>
  <si>
    <t>S - 854</t>
  </si>
  <si>
    <t>U507180</t>
  </si>
  <si>
    <t>S - 855</t>
  </si>
  <si>
    <t>U500580</t>
  </si>
  <si>
    <t>S - 856</t>
  </si>
  <si>
    <t>U505107</t>
  </si>
  <si>
    <t>S - 857</t>
  </si>
  <si>
    <t>U500464</t>
  </si>
  <si>
    <t>S - 858</t>
  </si>
  <si>
    <t>U502132</t>
  </si>
  <si>
    <t>S - 859</t>
  </si>
  <si>
    <t>U501481</t>
  </si>
  <si>
    <t>S - 860</t>
  </si>
  <si>
    <t>藤沢市民病院</t>
    <rPh sb="0" eb="2">
      <t>フジサワ</t>
    </rPh>
    <rPh sb="2" eb="4">
      <t>シミン</t>
    </rPh>
    <rPh sb="4" eb="6">
      <t>ビョウイン</t>
    </rPh>
    <phoneticPr fontId="3"/>
  </si>
  <si>
    <t>S - 861</t>
  </si>
  <si>
    <t>05320011</t>
  </si>
  <si>
    <t>S - 862</t>
  </si>
  <si>
    <t>02497925</t>
  </si>
  <si>
    <t>S - 863</t>
  </si>
  <si>
    <t>209606</t>
  </si>
  <si>
    <t>S - 864</t>
  </si>
  <si>
    <t>5546386</t>
  </si>
  <si>
    <t>S - 865</t>
  </si>
  <si>
    <t>5007459</t>
  </si>
  <si>
    <t>S - 866</t>
  </si>
  <si>
    <t>3555316</t>
  </si>
  <si>
    <t>S - 867</t>
  </si>
  <si>
    <t>4399804</t>
  </si>
  <si>
    <t>S - 868</t>
  </si>
  <si>
    <t>60183352</t>
  </si>
  <si>
    <t>S - 869</t>
  </si>
  <si>
    <t>3321435</t>
  </si>
  <si>
    <t>S - 870</t>
  </si>
  <si>
    <t>01735750</t>
  </si>
  <si>
    <t>S - 871</t>
  </si>
  <si>
    <t>04882023</t>
  </si>
  <si>
    <t>S - 872</t>
  </si>
  <si>
    <t>3545097</t>
  </si>
  <si>
    <t>S - 873</t>
  </si>
  <si>
    <t>3492250</t>
  </si>
  <si>
    <t>S - 874</t>
  </si>
  <si>
    <t>04920063</t>
  </si>
  <si>
    <t>S - 875</t>
  </si>
  <si>
    <t>60173452</t>
  </si>
  <si>
    <t>S - 876</t>
  </si>
  <si>
    <t>5040911</t>
  </si>
  <si>
    <t>S - 877</t>
  </si>
  <si>
    <t>01016082</t>
  </si>
  <si>
    <t>S - 878</t>
  </si>
  <si>
    <t>04731767</t>
  </si>
  <si>
    <t>S - 879</t>
  </si>
  <si>
    <t>3291431</t>
  </si>
  <si>
    <t>S - 880</t>
  </si>
  <si>
    <t>01739667</t>
  </si>
  <si>
    <t>S - 881</t>
  </si>
  <si>
    <t>80294098</t>
  </si>
  <si>
    <t>S - 882</t>
  </si>
  <si>
    <t>00204763</t>
  </si>
  <si>
    <t>S - 883</t>
  </si>
  <si>
    <t>04284009</t>
  </si>
  <si>
    <t>S - 884</t>
  </si>
  <si>
    <t>05383505</t>
  </si>
  <si>
    <t>S - 885</t>
  </si>
  <si>
    <t>80198558</t>
  </si>
  <si>
    <t>S - 886</t>
  </si>
  <si>
    <t>5179068</t>
  </si>
  <si>
    <t>S - 887</t>
  </si>
  <si>
    <t>3137475</t>
  </si>
  <si>
    <t>S - 888</t>
  </si>
  <si>
    <t>03779931</t>
  </si>
  <si>
    <t>S - 889</t>
  </si>
  <si>
    <t>03685426</t>
  </si>
  <si>
    <t>S - 890</t>
  </si>
  <si>
    <t>05433097</t>
  </si>
  <si>
    <t>S - 891</t>
  </si>
  <si>
    <t>02228716</t>
  </si>
  <si>
    <t>S - 892</t>
  </si>
  <si>
    <t>01158623</t>
  </si>
  <si>
    <t>S - 893</t>
  </si>
  <si>
    <t>00210195</t>
  </si>
  <si>
    <t>S - 894</t>
  </si>
  <si>
    <t>03228493</t>
  </si>
  <si>
    <t>S - 895</t>
  </si>
  <si>
    <t>03954830</t>
  </si>
  <si>
    <t>S - 896</t>
  </si>
  <si>
    <t>60183147</t>
  </si>
  <si>
    <t>S - 897</t>
  </si>
  <si>
    <t>04564359</t>
  </si>
  <si>
    <t>S - 898</t>
  </si>
  <si>
    <t>03515244</t>
  </si>
  <si>
    <t>S - 899</t>
  </si>
  <si>
    <t>02461080</t>
  </si>
  <si>
    <t>S - 900</t>
  </si>
  <si>
    <t>04508321</t>
  </si>
  <si>
    <t>S - 901</t>
  </si>
  <si>
    <t>05088497</t>
  </si>
  <si>
    <t>S - 902</t>
  </si>
  <si>
    <t>03871457</t>
  </si>
  <si>
    <t>S - 903</t>
  </si>
  <si>
    <t>U506476</t>
  </si>
  <si>
    <t>S - 904</t>
  </si>
  <si>
    <t>U507110</t>
  </si>
  <si>
    <t>S - 905</t>
  </si>
  <si>
    <t>U500520</t>
  </si>
  <si>
    <t>S - 906</t>
  </si>
  <si>
    <t>U500794</t>
  </si>
  <si>
    <t>S - 907</t>
  </si>
  <si>
    <t>U501577</t>
  </si>
  <si>
    <t>S - 908</t>
  </si>
  <si>
    <t>U506592</t>
  </si>
  <si>
    <t>S - 909</t>
  </si>
  <si>
    <t>U505102</t>
  </si>
  <si>
    <t>S - 910</t>
  </si>
  <si>
    <t>U506013</t>
  </si>
  <si>
    <t>S - 911</t>
  </si>
  <si>
    <t>U500153</t>
  </si>
  <si>
    <t>S - 912</t>
  </si>
  <si>
    <t>U503037</t>
  </si>
  <si>
    <t>S - 913</t>
  </si>
  <si>
    <t>U506125</t>
  </si>
  <si>
    <t>S - 914</t>
  </si>
  <si>
    <t>U505785</t>
  </si>
  <si>
    <t>S - 915</t>
  </si>
  <si>
    <t>U500391</t>
  </si>
  <si>
    <t>S - 916</t>
  </si>
  <si>
    <t>U500359</t>
  </si>
  <si>
    <t>S - 917</t>
  </si>
  <si>
    <t>U501219</t>
  </si>
  <si>
    <t>S - 918</t>
  </si>
  <si>
    <t>U505133</t>
  </si>
  <si>
    <t>S - 919</t>
  </si>
  <si>
    <t>U503379</t>
  </si>
  <si>
    <t>S - 920</t>
  </si>
  <si>
    <t>U503095</t>
  </si>
  <si>
    <t>S - 921</t>
  </si>
  <si>
    <t>U500931</t>
  </si>
  <si>
    <t>S - 922</t>
  </si>
  <si>
    <t>U505501</t>
  </si>
  <si>
    <t>S - 923</t>
  </si>
  <si>
    <t>U507546</t>
  </si>
  <si>
    <t>S - 924</t>
  </si>
  <si>
    <t>U503031</t>
  </si>
  <si>
    <t>S - 925</t>
  </si>
  <si>
    <t>U504187</t>
  </si>
  <si>
    <t>S - 926</t>
  </si>
  <si>
    <t>05438270</t>
  </si>
  <si>
    <t>S - 927</t>
  </si>
  <si>
    <t>03628774</t>
  </si>
  <si>
    <t>S - 928</t>
  </si>
  <si>
    <t>04952634</t>
  </si>
  <si>
    <t>S - 929</t>
  </si>
  <si>
    <t>05520661</t>
  </si>
  <si>
    <t>S - 930</t>
  </si>
  <si>
    <t>03246767</t>
  </si>
  <si>
    <t>S - 931</t>
  </si>
  <si>
    <t>04994180</t>
  </si>
  <si>
    <t>S - 932</t>
  </si>
  <si>
    <t>02560213</t>
  </si>
  <si>
    <t>S - 933</t>
  </si>
  <si>
    <t>05428566</t>
  </si>
  <si>
    <t>S - 934</t>
  </si>
  <si>
    <t>05437583</t>
  </si>
  <si>
    <t>S - 935</t>
  </si>
  <si>
    <t>05478299</t>
  </si>
  <si>
    <t>S - 936</t>
  </si>
  <si>
    <t>60152885</t>
  </si>
  <si>
    <t>S - 937</t>
  </si>
  <si>
    <t>80085359</t>
  </si>
  <si>
    <t>S - 938</t>
  </si>
  <si>
    <t>05491167</t>
  </si>
  <si>
    <t>S - 939</t>
  </si>
  <si>
    <t>80306263</t>
  </si>
  <si>
    <t>S - 940</t>
  </si>
  <si>
    <t>05498080</t>
  </si>
  <si>
    <t>S - 941</t>
  </si>
  <si>
    <t>03317716</t>
  </si>
  <si>
    <t>S - 942</t>
  </si>
  <si>
    <t>00045819</t>
  </si>
  <si>
    <t>S - 943</t>
  </si>
  <si>
    <t>80263273</t>
  </si>
  <si>
    <t>S - 944</t>
  </si>
  <si>
    <t>60078993</t>
  </si>
  <si>
    <t>S - 945</t>
  </si>
  <si>
    <t>03876381</t>
  </si>
  <si>
    <t>S - 946</t>
  </si>
  <si>
    <t>05494235</t>
  </si>
  <si>
    <t>S - 947</t>
  </si>
  <si>
    <t>60178572</t>
  </si>
  <si>
    <t>S - 948</t>
  </si>
  <si>
    <t>04105541</t>
  </si>
  <si>
    <t>S - 949</t>
  </si>
  <si>
    <t>04840042</t>
  </si>
  <si>
    <t>S - 950</t>
  </si>
  <si>
    <t>01166428</t>
  </si>
  <si>
    <t>S - 951</t>
  </si>
  <si>
    <t>60183307</t>
  </si>
  <si>
    <t>S - 952</t>
  </si>
  <si>
    <t>60063464</t>
  </si>
  <si>
    <t>S - 953</t>
  </si>
  <si>
    <t>01293745</t>
  </si>
  <si>
    <t>S - 954</t>
  </si>
  <si>
    <t>04753699</t>
  </si>
  <si>
    <t>S - 955</t>
  </si>
  <si>
    <t>03062786</t>
  </si>
  <si>
    <t>S - 956</t>
  </si>
  <si>
    <t>00251462</t>
  </si>
  <si>
    <t>S - 957</t>
  </si>
  <si>
    <t>04886092</t>
  </si>
  <si>
    <t>S - 958</t>
  </si>
  <si>
    <t>05173509</t>
  </si>
  <si>
    <t>S - 959</t>
  </si>
  <si>
    <t>03613101</t>
  </si>
  <si>
    <t>S - 960</t>
  </si>
  <si>
    <t>03201993</t>
  </si>
  <si>
    <t>S - 961</t>
  </si>
  <si>
    <t>04253998</t>
  </si>
  <si>
    <t>S - 962</t>
  </si>
  <si>
    <t>05109759</t>
  </si>
  <si>
    <t>S - 963</t>
  </si>
  <si>
    <t>02713077</t>
  </si>
  <si>
    <t>S - 964</t>
  </si>
  <si>
    <t>03855527</t>
  </si>
  <si>
    <t>S - 965</t>
  </si>
  <si>
    <t>00268597</t>
  </si>
  <si>
    <t>S - 966</t>
  </si>
  <si>
    <t>05553046</t>
  </si>
  <si>
    <t>S - 967</t>
  </si>
  <si>
    <t>03591385</t>
  </si>
  <si>
    <t>S - 968</t>
  </si>
  <si>
    <t>03204099</t>
  </si>
  <si>
    <t>S - 969</t>
  </si>
  <si>
    <t>04077509</t>
  </si>
  <si>
    <t>S - 970</t>
  </si>
  <si>
    <t>02300290</t>
  </si>
  <si>
    <t>S - 971</t>
  </si>
  <si>
    <t>05249643</t>
  </si>
  <si>
    <t>S - 972</t>
  </si>
  <si>
    <t>S - 973</t>
  </si>
  <si>
    <t>S - 974</t>
  </si>
  <si>
    <t>U507286</t>
  </si>
  <si>
    <t>S - 975</t>
  </si>
  <si>
    <t>U503560</t>
  </si>
  <si>
    <t>S - 976</t>
  </si>
  <si>
    <t>4541678</t>
  </si>
  <si>
    <t>S - 977</t>
  </si>
  <si>
    <t>4406002</t>
  </si>
  <si>
    <t>S - 978</t>
  </si>
  <si>
    <t>S - 979</t>
  </si>
  <si>
    <t>S - 980</t>
  </si>
  <si>
    <t>04341876</t>
  </si>
  <si>
    <t>S - 981</t>
  </si>
  <si>
    <t>3496844</t>
  </si>
  <si>
    <t>S - 982</t>
  </si>
  <si>
    <t>60149444</t>
  </si>
  <si>
    <t>S - 983</t>
  </si>
  <si>
    <t>4158725</t>
  </si>
  <si>
    <t>S - 984</t>
  </si>
  <si>
    <t>60170507</t>
  </si>
  <si>
    <t>S - 985</t>
  </si>
  <si>
    <t>5275132</t>
  </si>
  <si>
    <t>S - 986</t>
  </si>
  <si>
    <t>3826444</t>
  </si>
  <si>
    <t>S - 987</t>
  </si>
  <si>
    <t>3829290</t>
  </si>
  <si>
    <t>S - 988</t>
  </si>
  <si>
    <t>3840357</t>
  </si>
  <si>
    <t>S - 989</t>
  </si>
  <si>
    <t>5523953</t>
  </si>
  <si>
    <t>S - 990</t>
  </si>
  <si>
    <t>1369012</t>
  </si>
  <si>
    <t>S - 991</t>
  </si>
  <si>
    <t>2292236</t>
  </si>
  <si>
    <t>S - 992</t>
  </si>
  <si>
    <t>03104198</t>
  </si>
  <si>
    <t>S - 993</t>
  </si>
  <si>
    <t>60078369</t>
  </si>
  <si>
    <t>S - 994</t>
  </si>
  <si>
    <t>3048099</t>
  </si>
  <si>
    <t>S - 995</t>
  </si>
  <si>
    <t>5438485</t>
  </si>
  <si>
    <t>S - 996</t>
  </si>
  <si>
    <t>05564436</t>
  </si>
  <si>
    <t>S - 997</t>
  </si>
  <si>
    <t>2805245</t>
  </si>
  <si>
    <t>S - 998</t>
  </si>
  <si>
    <t>02065026</t>
  </si>
  <si>
    <t>S - 999</t>
  </si>
  <si>
    <t>4320292</t>
  </si>
  <si>
    <t>S - 1000</t>
  </si>
  <si>
    <t>4150411</t>
  </si>
  <si>
    <t>S - 1001</t>
  </si>
  <si>
    <t>5201239</t>
  </si>
  <si>
    <t>S - 1002</t>
  </si>
  <si>
    <t>4580117</t>
  </si>
  <si>
    <t>S - 1003</t>
  </si>
  <si>
    <t>60150823</t>
  </si>
  <si>
    <t>S - 1004</t>
  </si>
  <si>
    <t>U501036</t>
  </si>
  <si>
    <t>S - 1005</t>
  </si>
  <si>
    <t>U501021</t>
  </si>
  <si>
    <t>S - 1006</t>
  </si>
  <si>
    <t>U500641</t>
  </si>
  <si>
    <t>S - 1007</t>
  </si>
  <si>
    <t>U502580</t>
  </si>
  <si>
    <t>S - 1008</t>
  </si>
  <si>
    <t>U506850</t>
  </si>
  <si>
    <t>S - 1009</t>
  </si>
  <si>
    <t>U504965</t>
  </si>
  <si>
    <t>S - 1010</t>
  </si>
  <si>
    <t>U505078</t>
  </si>
  <si>
    <t>S - 1011</t>
  </si>
  <si>
    <t>U505079</t>
  </si>
  <si>
    <t>S - 1012</t>
  </si>
  <si>
    <t>U507565</t>
  </si>
  <si>
    <t>S - 1013</t>
  </si>
  <si>
    <t>U503740</t>
  </si>
  <si>
    <t>S - 1014</t>
  </si>
  <si>
    <t>U506783</t>
  </si>
  <si>
    <t>S - 1015</t>
  </si>
  <si>
    <t>U506741</t>
  </si>
  <si>
    <t>S - 1016</t>
  </si>
  <si>
    <t>U507433</t>
  </si>
  <si>
    <t>S - 1017</t>
  </si>
  <si>
    <t>U504777</t>
  </si>
  <si>
    <t>S - 1018</t>
  </si>
  <si>
    <t>U500725</t>
  </si>
  <si>
    <t>S - 1019</t>
  </si>
  <si>
    <t>U506543</t>
  </si>
  <si>
    <t>S - 1020</t>
  </si>
  <si>
    <t>U507733</t>
  </si>
  <si>
    <t>S - 1021</t>
  </si>
  <si>
    <t>U503519</t>
  </si>
  <si>
    <t>S - 1022</t>
  </si>
  <si>
    <t>U501730</t>
  </si>
  <si>
    <t>S - 1023</t>
  </si>
  <si>
    <t>U507601</t>
  </si>
  <si>
    <t>S - 1024</t>
  </si>
  <si>
    <t>U507378</t>
  </si>
  <si>
    <t>S - 1025</t>
  </si>
  <si>
    <t>U501326</t>
  </si>
  <si>
    <t>S - 1026</t>
  </si>
  <si>
    <t>U500756</t>
  </si>
  <si>
    <t>S - 1027</t>
  </si>
  <si>
    <t>U506296</t>
  </si>
  <si>
    <t>S - 1028</t>
  </si>
  <si>
    <t>U501147</t>
  </si>
  <si>
    <t>S - 1029</t>
  </si>
  <si>
    <t>U503332</t>
  </si>
  <si>
    <t>S - 1030</t>
  </si>
  <si>
    <t>U504344</t>
  </si>
  <si>
    <t>S - 1031</t>
  </si>
  <si>
    <t>U505051</t>
  </si>
  <si>
    <t>S - 1032</t>
  </si>
  <si>
    <t>U505658</t>
  </si>
  <si>
    <t>S - 1033</t>
  </si>
  <si>
    <t>U507202</t>
  </si>
  <si>
    <t>S - 1034</t>
  </si>
  <si>
    <t>U506266</t>
  </si>
  <si>
    <t>S - 1035</t>
  </si>
  <si>
    <t>U501715</t>
  </si>
  <si>
    <t>S - 1036</t>
  </si>
  <si>
    <t>U506005</t>
  </si>
  <si>
    <t>S - 1037</t>
  </si>
  <si>
    <t>F3663434</t>
  </si>
  <si>
    <t>S - 1038</t>
  </si>
  <si>
    <t>F4562364</t>
  </si>
  <si>
    <t>S - 1039</t>
  </si>
  <si>
    <t>F4092554</t>
  </si>
  <si>
    <t>S - 1040</t>
  </si>
  <si>
    <t>03334957</t>
  </si>
  <si>
    <t>S - 1041</t>
  </si>
  <si>
    <t>3180612</t>
  </si>
  <si>
    <t>S - 1042</t>
  </si>
  <si>
    <t>80327918</t>
  </si>
  <si>
    <t>S - 1043</t>
  </si>
  <si>
    <t>03315068</t>
  </si>
  <si>
    <t>S - 1044</t>
  </si>
  <si>
    <t>04917326</t>
  </si>
  <si>
    <t>S - 1045</t>
  </si>
  <si>
    <t>05526077</t>
  </si>
  <si>
    <t>S - 1046</t>
  </si>
  <si>
    <t>04017566</t>
  </si>
  <si>
    <t>S - 1047</t>
  </si>
  <si>
    <t>05444058</t>
  </si>
  <si>
    <t>S - 1048</t>
  </si>
  <si>
    <t>60118682</t>
  </si>
  <si>
    <t>S - 1049</t>
  </si>
  <si>
    <t>02414916</t>
  </si>
  <si>
    <t>S - 1050</t>
  </si>
  <si>
    <t>03522325</t>
  </si>
  <si>
    <t>S - 1051</t>
  </si>
  <si>
    <t>F5379652</t>
  </si>
  <si>
    <t>S - 1052</t>
  </si>
  <si>
    <t>F1864874</t>
  </si>
  <si>
    <t>S - 1053</t>
  </si>
  <si>
    <t>F1803468</t>
  </si>
  <si>
    <t>S - 1054</t>
  </si>
  <si>
    <t>F3888789</t>
  </si>
  <si>
    <t>S - 1055</t>
  </si>
  <si>
    <t>F3935477</t>
  </si>
  <si>
    <t>S - 1056</t>
  </si>
  <si>
    <t>F5995582</t>
  </si>
  <si>
    <t>S - 1057</t>
  </si>
  <si>
    <t>U501224</t>
  </si>
  <si>
    <t>S - 1058</t>
  </si>
  <si>
    <t>U504180</t>
  </si>
  <si>
    <t>S - 1059</t>
  </si>
  <si>
    <t>U502285</t>
  </si>
  <si>
    <t>S - 1060</t>
  </si>
  <si>
    <t>U507345</t>
  </si>
  <si>
    <t>S - 1061</t>
  </si>
  <si>
    <t>U506103</t>
  </si>
  <si>
    <t>S - 1062</t>
  </si>
  <si>
    <t>U505595</t>
  </si>
  <si>
    <t>S - 1063</t>
  </si>
  <si>
    <t>U501186</t>
  </si>
  <si>
    <t>S - 1064</t>
  </si>
  <si>
    <t>U501337</t>
  </si>
  <si>
    <t>S - 1065</t>
  </si>
  <si>
    <t>U504454</t>
  </si>
  <si>
    <t>S - 1066</t>
  </si>
  <si>
    <t>U500104</t>
  </si>
  <si>
    <t>S - 1067</t>
  </si>
  <si>
    <t>U506194</t>
  </si>
  <si>
    <t>S - 1068</t>
  </si>
  <si>
    <t>U505587</t>
  </si>
  <si>
    <t>S - 1069</t>
  </si>
  <si>
    <t>U507677</t>
  </si>
  <si>
    <t>S - 1070</t>
  </si>
  <si>
    <t>U507708</t>
  </si>
  <si>
    <t>S - 1071</t>
  </si>
  <si>
    <t>U502003</t>
  </si>
  <si>
    <t>S - 1072</t>
  </si>
  <si>
    <t>U507728</t>
  </si>
  <si>
    <t>S - 1073</t>
  </si>
  <si>
    <t>U506075</t>
  </si>
  <si>
    <t>S - 1074</t>
  </si>
  <si>
    <t>U503643</t>
  </si>
  <si>
    <t>S - 1075</t>
  </si>
  <si>
    <t>U500140</t>
  </si>
  <si>
    <t>S - 1076</t>
  </si>
  <si>
    <t>U507598</t>
  </si>
  <si>
    <t>S - 1077</t>
  </si>
  <si>
    <t>U500541</t>
  </si>
  <si>
    <t>S - 1078</t>
  </si>
  <si>
    <t>U500787</t>
  </si>
  <si>
    <t>S - 1079</t>
  </si>
  <si>
    <t>U504041</t>
  </si>
  <si>
    <t>S - 1080</t>
  </si>
  <si>
    <t>U506425</t>
  </si>
  <si>
    <t>S - 1081</t>
  </si>
  <si>
    <t>U504537</t>
  </si>
  <si>
    <t>S - 1082</t>
  </si>
  <si>
    <t>U506998</t>
  </si>
  <si>
    <t>S - 1083</t>
  </si>
  <si>
    <t>U504683</t>
  </si>
  <si>
    <t>S - 1084</t>
  </si>
  <si>
    <t>U507582</t>
  </si>
  <si>
    <t>S - 1085</t>
  </si>
  <si>
    <t>U507430</t>
  </si>
  <si>
    <t>S - 1086</t>
  </si>
  <si>
    <t>U506282</t>
  </si>
  <si>
    <t>S - 1087</t>
  </si>
  <si>
    <t>U502413</t>
  </si>
  <si>
    <t>S - 1088</t>
  </si>
  <si>
    <t>U503605</t>
  </si>
  <si>
    <t>S - 1089</t>
  </si>
  <si>
    <t>U505546</t>
  </si>
  <si>
    <t>S - 1090</t>
  </si>
  <si>
    <t>U506456</t>
  </si>
  <si>
    <t>S - 1091</t>
  </si>
  <si>
    <t>U506816</t>
  </si>
  <si>
    <t>S - 1092</t>
  </si>
  <si>
    <t>U504830</t>
  </si>
  <si>
    <t>S - 1093</t>
  </si>
  <si>
    <t>U500752</t>
  </si>
  <si>
    <t>S - 1094</t>
  </si>
  <si>
    <t>U504372</t>
  </si>
  <si>
    <t>S - 1095</t>
  </si>
  <si>
    <t>U507349</t>
  </si>
  <si>
    <t>S - 1096</t>
  </si>
  <si>
    <t>F3172937</t>
  </si>
  <si>
    <t>S - 1097</t>
  </si>
  <si>
    <t>02722664</t>
  </si>
  <si>
    <t>S - 1098</t>
  </si>
  <si>
    <t>S - 1099</t>
  </si>
  <si>
    <t>05559371</t>
  </si>
  <si>
    <t>S - 1100</t>
  </si>
  <si>
    <t>03311428</t>
  </si>
  <si>
    <t>S - 1101</t>
  </si>
  <si>
    <t>03143379</t>
  </si>
  <si>
    <t>S - 1102</t>
  </si>
  <si>
    <t>04879037</t>
  </si>
  <si>
    <t>S - 1103</t>
  </si>
  <si>
    <t>01793223</t>
  </si>
  <si>
    <t>S - 1104</t>
  </si>
  <si>
    <t>03238473</t>
  </si>
  <si>
    <t>S - 1105</t>
  </si>
  <si>
    <t>0476</t>
  </si>
  <si>
    <t>S - 1106</t>
  </si>
  <si>
    <t>03815786</t>
  </si>
  <si>
    <t>S - 1107</t>
  </si>
  <si>
    <t>04741168</t>
  </si>
  <si>
    <t>S - 1108</t>
  </si>
  <si>
    <t>03540966</t>
  </si>
  <si>
    <t>S - 1109</t>
  </si>
  <si>
    <t>00425533</t>
  </si>
  <si>
    <t>S - 1110</t>
  </si>
  <si>
    <t>05387271</t>
  </si>
  <si>
    <t>S - 1111</t>
  </si>
  <si>
    <t>05661484</t>
  </si>
  <si>
    <t>S - 1112</t>
  </si>
  <si>
    <t>02495473</t>
  </si>
  <si>
    <t>S - 1113</t>
  </si>
  <si>
    <t>F4043821</t>
  </si>
  <si>
    <t>S - 1114</t>
  </si>
  <si>
    <t>U502071</t>
  </si>
  <si>
    <t>S - 1115</t>
  </si>
  <si>
    <t>05038032</t>
  </si>
  <si>
    <t>S - 1116</t>
  </si>
  <si>
    <t>03551258</t>
  </si>
  <si>
    <t>S - 1117</t>
  </si>
  <si>
    <t>03458822</t>
  </si>
  <si>
    <t>S - 1118</t>
  </si>
  <si>
    <t>60182692</t>
  </si>
  <si>
    <t>S - 1119</t>
  </si>
  <si>
    <t>05554376</t>
  </si>
  <si>
    <t>S - 1120</t>
  </si>
  <si>
    <t>05564481</t>
  </si>
  <si>
    <t>S - 1121</t>
  </si>
  <si>
    <t>横浜医療センター</t>
  </si>
  <si>
    <t>K3488166</t>
  </si>
  <si>
    <t>S - 1122</t>
  </si>
  <si>
    <t>K2303879</t>
  </si>
  <si>
    <t>S - 1123</t>
  </si>
  <si>
    <t>K2271864</t>
  </si>
  <si>
    <t>S - 1124</t>
  </si>
  <si>
    <t>K3224263</t>
  </si>
  <si>
    <t>S - 1125</t>
  </si>
  <si>
    <t>K3254790</t>
  </si>
  <si>
    <t>S - 1126</t>
  </si>
  <si>
    <t>K3188734</t>
  </si>
  <si>
    <t>S - 1127</t>
  </si>
  <si>
    <t>K1615438</t>
  </si>
  <si>
    <t>S - 1128</t>
  </si>
  <si>
    <t>K3394768</t>
  </si>
  <si>
    <t>S - 1129</t>
  </si>
  <si>
    <t>K691840</t>
  </si>
  <si>
    <t>S - 1130</t>
  </si>
  <si>
    <t>K2586481</t>
  </si>
  <si>
    <t>S - 1131</t>
  </si>
  <si>
    <t>K3179736</t>
  </si>
  <si>
    <t>S - 1132</t>
  </si>
  <si>
    <t>K1093533</t>
  </si>
  <si>
    <t>S - 1133</t>
  </si>
  <si>
    <t>K3036075</t>
  </si>
  <si>
    <t>S - 1134</t>
  </si>
  <si>
    <t>K3159398</t>
  </si>
  <si>
    <t>S - 1135</t>
  </si>
  <si>
    <t>K1617333</t>
  </si>
  <si>
    <t>S - 1136</t>
  </si>
  <si>
    <t>K3210592</t>
  </si>
  <si>
    <t>S - 1137</t>
  </si>
  <si>
    <t>K2709622</t>
  </si>
  <si>
    <t>S - 1138</t>
  </si>
  <si>
    <t>K3301757</t>
  </si>
  <si>
    <t>S - 1139</t>
  </si>
  <si>
    <t>K3478716</t>
  </si>
  <si>
    <t>S - 1140</t>
  </si>
  <si>
    <t>K2930695</t>
  </si>
  <si>
    <t>S - 1141</t>
  </si>
  <si>
    <t>K2407757</t>
  </si>
  <si>
    <t>S - 1142</t>
  </si>
  <si>
    <t>K3283989</t>
  </si>
  <si>
    <t>S - 1143</t>
  </si>
  <si>
    <t>K3043921</t>
  </si>
  <si>
    <t>S - 1144</t>
  </si>
  <si>
    <t>K3379442</t>
  </si>
  <si>
    <t>S - 1145</t>
  </si>
  <si>
    <t>K2191892</t>
  </si>
  <si>
    <t>S - 1146</t>
  </si>
  <si>
    <t>K2060112</t>
  </si>
  <si>
    <t>S - 1147</t>
  </si>
  <si>
    <t>K3453100</t>
  </si>
  <si>
    <t>S - 1148</t>
  </si>
  <si>
    <t>K2691305</t>
  </si>
  <si>
    <t>S - 1149</t>
  </si>
  <si>
    <t>K2230926</t>
  </si>
  <si>
    <t>S - 1150</t>
  </si>
  <si>
    <t>K3080551</t>
  </si>
  <si>
    <t>S - 1151</t>
  </si>
  <si>
    <t>K3256754</t>
  </si>
  <si>
    <t>S - 1152</t>
  </si>
  <si>
    <t>K1336333</t>
  </si>
  <si>
    <t>S - 1153</t>
  </si>
  <si>
    <t>K3497122</t>
  </si>
  <si>
    <t>S - 1154</t>
  </si>
  <si>
    <t>K2405722</t>
  </si>
  <si>
    <t>S - 1155</t>
  </si>
  <si>
    <t>K3443835</t>
  </si>
  <si>
    <t>S - 1156</t>
  </si>
  <si>
    <t>K3487495</t>
  </si>
  <si>
    <t>S - 1157</t>
  </si>
  <si>
    <t>K2662480</t>
  </si>
  <si>
    <t>S - 1158</t>
  </si>
  <si>
    <t>K3171022</t>
  </si>
  <si>
    <t>S - 1159</t>
  </si>
  <si>
    <t>K1374429</t>
  </si>
  <si>
    <t>S - 1160</t>
  </si>
  <si>
    <t>K1021282</t>
  </si>
  <si>
    <t>S - 1161</t>
  </si>
  <si>
    <t>K2405618</t>
  </si>
  <si>
    <t>S - 1162</t>
  </si>
  <si>
    <t>K2296379</t>
  </si>
  <si>
    <t>S - 1163</t>
  </si>
  <si>
    <t>K1929430</t>
  </si>
  <si>
    <t>S - 1164</t>
  </si>
  <si>
    <t>K1087130</t>
  </si>
  <si>
    <t>S - 1165</t>
  </si>
  <si>
    <t>K477589</t>
  </si>
  <si>
    <t>S - 1166</t>
  </si>
  <si>
    <t>K3009215</t>
  </si>
  <si>
    <t>S - 1167</t>
  </si>
  <si>
    <t>K2229762</t>
  </si>
  <si>
    <t>S - 1168</t>
  </si>
  <si>
    <t>K2215088</t>
  </si>
  <si>
    <t>S - 1169</t>
  </si>
  <si>
    <t>K607201</t>
  </si>
  <si>
    <t>S - 1170</t>
  </si>
  <si>
    <t>K3499476</t>
  </si>
  <si>
    <t>S - 1171</t>
  </si>
  <si>
    <t>K95509</t>
  </si>
  <si>
    <t>S - 1172</t>
  </si>
  <si>
    <t>K2494568</t>
  </si>
  <si>
    <t>S - 1173</t>
  </si>
  <si>
    <t>K3305889</t>
  </si>
  <si>
    <t>S - 1174</t>
  </si>
  <si>
    <t>K2512772</t>
  </si>
  <si>
    <t>S - 1175</t>
  </si>
  <si>
    <t>K2381158</t>
  </si>
  <si>
    <t>S - 1176</t>
  </si>
  <si>
    <t>K3394638</t>
  </si>
  <si>
    <t>S - 1177</t>
  </si>
  <si>
    <t>K3400092</t>
  </si>
  <si>
    <t>S - 1178</t>
  </si>
  <si>
    <t>K3421941</t>
  </si>
  <si>
    <t>S - 1179</t>
  </si>
  <si>
    <t>K3280078</t>
  </si>
  <si>
    <t>S - 1180</t>
  </si>
  <si>
    <t>80177456</t>
  </si>
  <si>
    <t>S - 1181</t>
  </si>
  <si>
    <t>60055534</t>
  </si>
  <si>
    <t>S - 1182</t>
  </si>
  <si>
    <t>00653359</t>
  </si>
  <si>
    <t>S - 1183</t>
  </si>
  <si>
    <t>03571030</t>
  </si>
  <si>
    <t>S - 1184</t>
  </si>
  <si>
    <t>04135910</t>
  </si>
  <si>
    <t>S - 1185</t>
  </si>
  <si>
    <t>04750399</t>
  </si>
  <si>
    <t>S - 1186</t>
  </si>
  <si>
    <t>03469124</t>
  </si>
  <si>
    <t>S - 1187</t>
  </si>
  <si>
    <t>05561670</t>
  </si>
  <si>
    <t>S - 1188</t>
  </si>
  <si>
    <t>4439717</t>
  </si>
  <si>
    <t>S - 1189</t>
  </si>
  <si>
    <t>02573593</t>
  </si>
  <si>
    <t>S - 1190</t>
  </si>
  <si>
    <t>60046028</t>
  </si>
  <si>
    <t>S - 1191</t>
  </si>
  <si>
    <t>03399628</t>
  </si>
  <si>
    <t>S - 1192</t>
  </si>
  <si>
    <t>00043777</t>
  </si>
  <si>
    <t>S - 1193</t>
  </si>
  <si>
    <t>01093765</t>
  </si>
  <si>
    <t>S - 1194</t>
  </si>
  <si>
    <t>02209942</t>
  </si>
  <si>
    <t>S - 1195</t>
  </si>
  <si>
    <t>05341374</t>
  </si>
  <si>
    <t>S - 1196</t>
  </si>
  <si>
    <t>5569306</t>
  </si>
  <si>
    <t>S - 1197</t>
  </si>
  <si>
    <t>05564427</t>
  </si>
  <si>
    <t>S - 1198</t>
  </si>
  <si>
    <t>F4272200</t>
  </si>
  <si>
    <t>S - 1199</t>
  </si>
  <si>
    <t>F0752282</t>
  </si>
  <si>
    <t>S - 1200</t>
  </si>
  <si>
    <t>U506437</t>
  </si>
  <si>
    <t>S - 1201</t>
  </si>
  <si>
    <t>U501075</t>
  </si>
  <si>
    <t>S - 1202</t>
  </si>
  <si>
    <t>U505112</t>
  </si>
  <si>
    <t>S - 1203</t>
  </si>
  <si>
    <t>U501684</t>
  </si>
  <si>
    <t>S - 1204</t>
  </si>
  <si>
    <t>U502021</t>
  </si>
  <si>
    <t>S - 1205</t>
  </si>
  <si>
    <t>U505746</t>
  </si>
  <si>
    <t>S - 1206</t>
  </si>
  <si>
    <t>U304677</t>
  </si>
  <si>
    <t>S - 1207</t>
  </si>
  <si>
    <t>U500002</t>
  </si>
  <si>
    <t>S - 1208</t>
  </si>
  <si>
    <t>U506429</t>
  </si>
  <si>
    <t>S - 1209</t>
  </si>
  <si>
    <t>U504754</t>
  </si>
  <si>
    <t>S - 1210</t>
  </si>
  <si>
    <t>U501472</t>
  </si>
  <si>
    <t>S - 1211</t>
  </si>
  <si>
    <t>U502916</t>
  </si>
  <si>
    <t>S - 1212</t>
  </si>
  <si>
    <t>U500020</t>
  </si>
  <si>
    <t>S - 1213</t>
  </si>
  <si>
    <t>U501755</t>
  </si>
  <si>
    <t>S - 1214</t>
  </si>
  <si>
    <t>U500109</t>
  </si>
  <si>
    <t>S - 1215</t>
  </si>
  <si>
    <t>U507408</t>
  </si>
  <si>
    <t>S - 1216</t>
  </si>
  <si>
    <t>U502491</t>
  </si>
  <si>
    <t>S - 1217</t>
  </si>
  <si>
    <t>U501409</t>
  </si>
  <si>
    <t>S - 1218</t>
  </si>
  <si>
    <t>U500097</t>
  </si>
  <si>
    <t>S - 1219</t>
  </si>
  <si>
    <t>U502216</t>
  </si>
  <si>
    <t>S - 1220</t>
  </si>
  <si>
    <t>U505487</t>
  </si>
  <si>
    <t>S - 1221</t>
  </si>
  <si>
    <t>U507481</t>
  </si>
  <si>
    <t>S - 1222</t>
  </si>
  <si>
    <t>U506112</t>
  </si>
  <si>
    <t>S - 1223</t>
  </si>
  <si>
    <t>U503251</t>
  </si>
  <si>
    <t>S - 1224</t>
  </si>
  <si>
    <t>U502127</t>
  </si>
  <si>
    <t>S - 1225</t>
  </si>
  <si>
    <t>U507640</t>
  </si>
  <si>
    <t>S - 1226</t>
  </si>
  <si>
    <t>U501293</t>
  </si>
  <si>
    <t>S - 1227</t>
  </si>
  <si>
    <t>U504203</t>
  </si>
  <si>
    <t>S - 1228</t>
  </si>
  <si>
    <t>U500163</t>
  </si>
  <si>
    <t>S - 1229</t>
  </si>
  <si>
    <t>U500164</t>
  </si>
  <si>
    <t>S - 1230</t>
  </si>
  <si>
    <t>U506414</t>
  </si>
  <si>
    <t>S - 1231</t>
  </si>
  <si>
    <t>U500658</t>
  </si>
  <si>
    <t>S - 1232</t>
  </si>
  <si>
    <t>U501791</t>
  </si>
  <si>
    <t>S - 1233</t>
  </si>
  <si>
    <t>U507095</t>
  </si>
  <si>
    <t>S - 1234</t>
  </si>
  <si>
    <t>U504963</t>
  </si>
  <si>
    <t>S - 1235</t>
  </si>
  <si>
    <t>U502107</t>
  </si>
  <si>
    <t>S - 1236</t>
  </si>
  <si>
    <t>U501341</t>
  </si>
  <si>
    <t>S - 1237</t>
  </si>
  <si>
    <t>U506563</t>
  </si>
  <si>
    <t>S - 1238</t>
  </si>
  <si>
    <t>U504566</t>
  </si>
  <si>
    <t>S - 1239</t>
  </si>
  <si>
    <t>U503004</t>
  </si>
  <si>
    <t>S - 1240</t>
  </si>
  <si>
    <t>U507633</t>
  </si>
  <si>
    <t>S - 1241</t>
  </si>
  <si>
    <t>U507557</t>
  </si>
  <si>
    <t>S - 1242</t>
  </si>
  <si>
    <t>U507721</t>
  </si>
  <si>
    <t>S - 1243</t>
  </si>
  <si>
    <t>U507720</t>
  </si>
  <si>
    <t>S - 1244</t>
  </si>
  <si>
    <t>U507595</t>
  </si>
  <si>
    <t>S - 1245</t>
  </si>
  <si>
    <t>U502466</t>
  </si>
  <si>
    <t>S - 1246</t>
  </si>
  <si>
    <t>U501160</t>
  </si>
  <si>
    <t>S - 1247</t>
  </si>
  <si>
    <t>U504161</t>
  </si>
  <si>
    <t>S - 1248</t>
  </si>
  <si>
    <t>U501982</t>
  </si>
  <si>
    <t>S - 1249</t>
  </si>
  <si>
    <t>U502451</t>
  </si>
  <si>
    <t>S - 1250</t>
  </si>
  <si>
    <t>U505599</t>
  </si>
  <si>
    <t>S - 1251</t>
  </si>
  <si>
    <t xml:space="preserve"> 5015280</t>
  </si>
  <si>
    <t>S - 1252</t>
  </si>
  <si>
    <t>4016291</t>
  </si>
  <si>
    <t>S - 1253</t>
  </si>
  <si>
    <t>60164220</t>
  </si>
  <si>
    <t>S - 1254</t>
  </si>
  <si>
    <t>4900771</t>
  </si>
  <si>
    <t>S - 1255</t>
  </si>
  <si>
    <t>3588095</t>
  </si>
  <si>
    <t>S - 1256</t>
  </si>
  <si>
    <t>4721812</t>
  </si>
  <si>
    <t>S - 1257</t>
  </si>
  <si>
    <t>1930478</t>
  </si>
  <si>
    <t>S - 1258</t>
  </si>
  <si>
    <t>705589</t>
  </si>
  <si>
    <t>S - 1259</t>
  </si>
  <si>
    <t>4352827</t>
  </si>
  <si>
    <t>S - 1260</t>
  </si>
  <si>
    <t>3969557</t>
  </si>
  <si>
    <t>S - 1261</t>
  </si>
  <si>
    <t>4172246</t>
  </si>
  <si>
    <t>S - 1262</t>
  </si>
  <si>
    <t>4327197</t>
  </si>
  <si>
    <t>S - 1263</t>
  </si>
  <si>
    <t>633906</t>
  </si>
  <si>
    <t>S - 1264</t>
  </si>
  <si>
    <t>3449183</t>
  </si>
  <si>
    <t>S - 1265</t>
  </si>
  <si>
    <t>5574345</t>
  </si>
  <si>
    <t>S - 1266</t>
  </si>
  <si>
    <t>80123488</t>
  </si>
  <si>
    <t>S - 1267</t>
  </si>
  <si>
    <t>60185350</t>
  </si>
  <si>
    <t>S - 1268</t>
  </si>
  <si>
    <t>5476022</t>
  </si>
  <si>
    <t>S - 1269</t>
  </si>
  <si>
    <t>4892904</t>
  </si>
  <si>
    <t>S - 1270</t>
  </si>
  <si>
    <t>F5243271</t>
  </si>
  <si>
    <t>S - 1271</t>
  </si>
  <si>
    <t>F5947405</t>
  </si>
  <si>
    <t>S - 1272</t>
  </si>
  <si>
    <t>F3517403</t>
  </si>
  <si>
    <t>S - 1273</t>
  </si>
  <si>
    <t>F1418459</t>
  </si>
  <si>
    <t>S - 1274</t>
  </si>
  <si>
    <t>F4457692</t>
  </si>
  <si>
    <t>S - 1275</t>
  </si>
  <si>
    <t>00482329</t>
  </si>
  <si>
    <t>S - 1276</t>
  </si>
  <si>
    <t>5342667</t>
  </si>
  <si>
    <t>S - 1277</t>
  </si>
  <si>
    <t>3816945</t>
  </si>
  <si>
    <t>S - 1278</t>
  </si>
  <si>
    <t>60093280</t>
  </si>
  <si>
    <t>S - 1279</t>
  </si>
  <si>
    <t>60135912</t>
  </si>
  <si>
    <t>S - 1280</t>
  </si>
  <si>
    <t>05029541</t>
  </si>
  <si>
    <t>S - 1281</t>
  </si>
  <si>
    <t>5567371</t>
  </si>
  <si>
    <t>S - 1282</t>
  </si>
  <si>
    <t>03600758</t>
  </si>
  <si>
    <t>S - 1283</t>
  </si>
  <si>
    <t>4171078</t>
  </si>
  <si>
    <t>S - 1284</t>
  </si>
  <si>
    <t>3951995</t>
  </si>
  <si>
    <t>S - 1285</t>
  </si>
  <si>
    <t>U502506</t>
  </si>
  <si>
    <t>S - 1286</t>
  </si>
  <si>
    <t>K3493638</t>
  </si>
  <si>
    <t>S - 1287</t>
  </si>
  <si>
    <t>K3495416</t>
  </si>
  <si>
    <t>S - 1288</t>
  </si>
  <si>
    <t>K1279535</t>
  </si>
  <si>
    <t>S - 1289</t>
  </si>
  <si>
    <t>K3389919</t>
  </si>
  <si>
    <t>S - 1290</t>
  </si>
  <si>
    <t>K2218814</t>
  </si>
  <si>
    <t>S - 1291</t>
  </si>
  <si>
    <t>K1282362</t>
  </si>
  <si>
    <t>S - 1292</t>
  </si>
  <si>
    <t>K1366408</t>
  </si>
  <si>
    <t>S - 1293</t>
  </si>
  <si>
    <t>K815723</t>
  </si>
  <si>
    <t>S - 1294</t>
  </si>
  <si>
    <t>K2509020</t>
  </si>
  <si>
    <t>S - 1295</t>
  </si>
  <si>
    <t>K3455252</t>
  </si>
  <si>
    <t>S - 1296</t>
  </si>
  <si>
    <t>K3497148</t>
  </si>
  <si>
    <t>S - 1297</t>
  </si>
  <si>
    <t>K3404371</t>
  </si>
  <si>
    <t>S - 1298</t>
  </si>
  <si>
    <t>K3434143</t>
  </si>
  <si>
    <t>S - 1299</t>
  </si>
  <si>
    <t>K3176740</t>
  </si>
  <si>
    <t>S - 1300</t>
  </si>
  <si>
    <t>K2620145</t>
  </si>
  <si>
    <t>S - 1301</t>
  </si>
  <si>
    <t>K2729480</t>
  </si>
  <si>
    <t>S - 1302</t>
  </si>
  <si>
    <t>K3042003</t>
  </si>
  <si>
    <t>S - 1303</t>
  </si>
  <si>
    <t>K3433948</t>
  </si>
  <si>
    <t>S - 1304</t>
  </si>
  <si>
    <t>K3497786</t>
  </si>
  <si>
    <t>S - 1305</t>
  </si>
  <si>
    <t>K3499913</t>
  </si>
  <si>
    <t>S - 1306</t>
  </si>
  <si>
    <t>K3394960</t>
  </si>
  <si>
    <t>S - 1307</t>
  </si>
  <si>
    <t>K3246447</t>
  </si>
  <si>
    <t>S - 1308</t>
  </si>
  <si>
    <t>K2648965</t>
  </si>
  <si>
    <t>S - 1309</t>
  </si>
  <si>
    <t>K2265243</t>
  </si>
  <si>
    <t>S - 1310</t>
  </si>
  <si>
    <t>K3244715</t>
  </si>
  <si>
    <t>S - 1311</t>
  </si>
  <si>
    <t>K1578557</t>
  </si>
  <si>
    <t>S - 1312</t>
  </si>
  <si>
    <t>K3497568</t>
  </si>
  <si>
    <t>S - 1313</t>
  </si>
  <si>
    <t>K491091</t>
  </si>
  <si>
    <t>S - 1314</t>
  </si>
  <si>
    <t>K3488632</t>
  </si>
  <si>
    <t>S - 1315</t>
  </si>
  <si>
    <t>K3495836</t>
  </si>
  <si>
    <t>S - 1316</t>
  </si>
  <si>
    <t>K3500604</t>
  </si>
  <si>
    <t>S - 1317</t>
  </si>
  <si>
    <t>U502950</t>
  </si>
  <si>
    <t>S - 1318</t>
  </si>
  <si>
    <t>U503191</t>
  </si>
  <si>
    <t>S - 1319</t>
  </si>
  <si>
    <t>U306676</t>
  </si>
  <si>
    <t>S - 1320</t>
  </si>
  <si>
    <t>U507545</t>
  </si>
  <si>
    <t>S - 1321</t>
  </si>
  <si>
    <t>U501570</t>
  </si>
  <si>
    <t>S - 1322</t>
  </si>
  <si>
    <t>U505330</t>
  </si>
  <si>
    <t>S - 1323</t>
  </si>
  <si>
    <t>U503908</t>
  </si>
  <si>
    <t>S - 1324</t>
  </si>
  <si>
    <t>U505247</t>
  </si>
  <si>
    <t>S - 1325</t>
  </si>
  <si>
    <t>U506312</t>
  </si>
  <si>
    <t>S - 1326</t>
  </si>
  <si>
    <t>U506898</t>
  </si>
  <si>
    <t>S - 1327</t>
  </si>
  <si>
    <t>U503122</t>
  </si>
  <si>
    <t>S - 1328</t>
  </si>
  <si>
    <t>U505193</t>
  </si>
  <si>
    <t>S - 1329</t>
  </si>
  <si>
    <t>U304979</t>
  </si>
  <si>
    <t>S - 1330</t>
  </si>
  <si>
    <t>U502126</t>
  </si>
  <si>
    <t>S - 1331</t>
  </si>
  <si>
    <t>U506060</t>
  </si>
  <si>
    <t>S - 1332</t>
  </si>
  <si>
    <t>U502442</t>
  </si>
  <si>
    <t>S - 1333</t>
  </si>
  <si>
    <t>U504612</t>
  </si>
  <si>
    <t>S - 1334</t>
  </si>
  <si>
    <t>U504070</t>
  </si>
  <si>
    <t>S - 1335</t>
  </si>
  <si>
    <t>U502942</t>
  </si>
  <si>
    <t>S - 1336</t>
  </si>
  <si>
    <t>U500984</t>
  </si>
  <si>
    <t>S - 1337</t>
  </si>
  <si>
    <t>U501456</t>
  </si>
  <si>
    <t>S - 1338</t>
  </si>
  <si>
    <t>U507812</t>
  </si>
  <si>
    <t>S - 1339</t>
  </si>
  <si>
    <t>U503786</t>
  </si>
  <si>
    <t>S - 1340</t>
  </si>
  <si>
    <t>U500035</t>
  </si>
  <si>
    <t>S - 1341</t>
  </si>
  <si>
    <t>05341285</t>
  </si>
  <si>
    <t>S - 1342</t>
  </si>
  <si>
    <t>04567748</t>
  </si>
  <si>
    <t>S - 1343</t>
  </si>
  <si>
    <t>01893188</t>
  </si>
  <si>
    <t>S - 1344</t>
  </si>
  <si>
    <t>80209724</t>
  </si>
  <si>
    <t>S - 1345</t>
  </si>
  <si>
    <t>04189586</t>
  </si>
  <si>
    <t>S - 1346</t>
  </si>
  <si>
    <t>60069949</t>
  </si>
  <si>
    <t>S - 1347</t>
  </si>
  <si>
    <t>05571320</t>
  </si>
  <si>
    <t>S - 1348</t>
  </si>
  <si>
    <t>02191176</t>
  </si>
  <si>
    <t>S - 1349</t>
  </si>
  <si>
    <t>60077244</t>
  </si>
  <si>
    <t>S - 1350</t>
  </si>
  <si>
    <t>00356554</t>
  </si>
  <si>
    <t>S - 1351</t>
  </si>
  <si>
    <t>02634796</t>
  </si>
  <si>
    <t>S - 1352</t>
  </si>
  <si>
    <t>05576799</t>
  </si>
  <si>
    <t>S - 1353</t>
  </si>
  <si>
    <t>金沢内科クリニック</t>
    <rPh sb="0" eb="2">
      <t>カナザワ</t>
    </rPh>
    <rPh sb="2" eb="4">
      <t>ナイカ</t>
    </rPh>
    <phoneticPr fontId="3"/>
  </si>
  <si>
    <t>B4506</t>
  </si>
  <si>
    <t>S - 1354</t>
  </si>
  <si>
    <t>B2274</t>
  </si>
  <si>
    <t>S - 1355</t>
  </si>
  <si>
    <t>B4640</t>
  </si>
  <si>
    <t>S - 1356</t>
  </si>
  <si>
    <t>B4334</t>
  </si>
  <si>
    <t>S - 1357</t>
  </si>
  <si>
    <t>B1952</t>
  </si>
  <si>
    <t>S - 1358</t>
  </si>
  <si>
    <t>B5680</t>
  </si>
  <si>
    <t>S - 1359</t>
  </si>
  <si>
    <t>B5176</t>
  </si>
  <si>
    <t>S - 1360</t>
  </si>
  <si>
    <t>B4090</t>
  </si>
  <si>
    <t>S - 1361</t>
  </si>
  <si>
    <t>B5952</t>
  </si>
  <si>
    <t>S - 1362</t>
  </si>
  <si>
    <t>B5771</t>
  </si>
  <si>
    <t>S - 1363</t>
  </si>
  <si>
    <t>B3893</t>
  </si>
  <si>
    <t>S - 1364</t>
  </si>
  <si>
    <t>B3703</t>
  </si>
  <si>
    <t>S - 1365</t>
  </si>
  <si>
    <t>B2217</t>
  </si>
  <si>
    <t>S - 1366</t>
  </si>
  <si>
    <t>B2145</t>
  </si>
  <si>
    <t>S - 1367</t>
  </si>
  <si>
    <t>B6232</t>
  </si>
  <si>
    <t>S - 1368</t>
  </si>
  <si>
    <t>B510</t>
  </si>
  <si>
    <t>S - 1369</t>
  </si>
  <si>
    <t>B1945</t>
  </si>
  <si>
    <t>S - 1370</t>
  </si>
  <si>
    <t>B753</t>
  </si>
  <si>
    <t>S - 1371</t>
  </si>
  <si>
    <t>B5829</t>
  </si>
  <si>
    <t>S - 1372</t>
  </si>
  <si>
    <t>B3351</t>
  </si>
  <si>
    <t>S - 1373</t>
  </si>
  <si>
    <t>B5141</t>
  </si>
  <si>
    <t>S - 1374</t>
  </si>
  <si>
    <t>B1634</t>
  </si>
  <si>
    <t>S - 1375</t>
  </si>
  <si>
    <t>B873</t>
  </si>
  <si>
    <t>S - 1376</t>
  </si>
  <si>
    <t>B3029</t>
  </si>
  <si>
    <t>S - 1377</t>
  </si>
  <si>
    <t>B3553</t>
  </si>
  <si>
    <t>S - 1378</t>
  </si>
  <si>
    <t>80011072</t>
  </si>
  <si>
    <t>S - 1379</t>
  </si>
  <si>
    <t>05569244</t>
  </si>
  <si>
    <t>S - 1380</t>
  </si>
  <si>
    <t>04872695</t>
  </si>
  <si>
    <t>S - 1381</t>
  </si>
  <si>
    <t>05465098</t>
  </si>
  <si>
    <t>S - 1382</t>
  </si>
  <si>
    <t>04853590</t>
  </si>
  <si>
    <t>S - 1383</t>
  </si>
  <si>
    <t>4102401</t>
  </si>
  <si>
    <t>S - 1384</t>
  </si>
  <si>
    <t>00654009</t>
  </si>
  <si>
    <t>S - 1385</t>
  </si>
  <si>
    <t>01077266</t>
  </si>
  <si>
    <t>S - 1386</t>
  </si>
  <si>
    <t>03728960</t>
  </si>
  <si>
    <t>S - 1387</t>
  </si>
  <si>
    <t>03876121</t>
  </si>
  <si>
    <t>S - 1388</t>
  </si>
  <si>
    <t>05409373</t>
  </si>
  <si>
    <t>S - 1389</t>
  </si>
  <si>
    <t>05498491</t>
  </si>
  <si>
    <t>S - 1390</t>
  </si>
  <si>
    <t>4524633</t>
  </si>
  <si>
    <t>S - 1391</t>
  </si>
  <si>
    <t>4778182</t>
  </si>
  <si>
    <t>S - 1392</t>
  </si>
  <si>
    <t>5557569</t>
  </si>
  <si>
    <t>S - 1393</t>
  </si>
  <si>
    <t>03582830</t>
  </si>
  <si>
    <t>S - 1394</t>
  </si>
  <si>
    <t>60079386</t>
  </si>
  <si>
    <t>S - 1395</t>
  </si>
  <si>
    <t>00675399</t>
  </si>
  <si>
    <t>S - 1396</t>
  </si>
  <si>
    <t>02338027</t>
  </si>
  <si>
    <t>S - 1397</t>
  </si>
  <si>
    <t>05561484</t>
  </si>
  <si>
    <t>S - 1398</t>
  </si>
  <si>
    <t>5536583</t>
  </si>
  <si>
    <t>S - 1399</t>
  </si>
  <si>
    <t>60183432</t>
  </si>
  <si>
    <t>S - 1400</t>
  </si>
  <si>
    <t>04724490</t>
  </si>
  <si>
    <t>S - 1401</t>
  </si>
  <si>
    <t>04859059</t>
  </si>
  <si>
    <t>S - 1402</t>
  </si>
  <si>
    <t>3549066</t>
  </si>
  <si>
    <t>S - 1403</t>
  </si>
  <si>
    <t>04761403</t>
  </si>
  <si>
    <t>S - 1404</t>
  </si>
  <si>
    <t>05292587</t>
  </si>
  <si>
    <t>S - 1405</t>
  </si>
  <si>
    <t>60034479</t>
  </si>
  <si>
    <t>S - 1406</t>
  </si>
  <si>
    <t>03793826</t>
  </si>
  <si>
    <t>S - 1407</t>
  </si>
  <si>
    <t>05437645</t>
  </si>
  <si>
    <t>S - 1408</t>
  </si>
  <si>
    <t>02562319</t>
  </si>
  <si>
    <t>S - 1409</t>
  </si>
  <si>
    <t>03368466</t>
  </si>
  <si>
    <t>S - 1410</t>
  </si>
  <si>
    <t>04542506</t>
  </si>
  <si>
    <t>S - 1411</t>
  </si>
  <si>
    <t>05034465</t>
  </si>
  <si>
    <t>S - 1412</t>
  </si>
  <si>
    <t>05399516</t>
  </si>
  <si>
    <t>S - 1413</t>
  </si>
  <si>
    <t>05479127</t>
  </si>
  <si>
    <t>S - 1414</t>
  </si>
  <si>
    <t>2559715</t>
  </si>
  <si>
    <t>S - 1415</t>
  </si>
  <si>
    <t>5540364</t>
  </si>
  <si>
    <t>S - 1416</t>
  </si>
  <si>
    <t>60108880</t>
  </si>
  <si>
    <t>S - 1417</t>
  </si>
  <si>
    <t>03300010</t>
  </si>
  <si>
    <t>S - 1418</t>
  </si>
  <si>
    <t>F4331494</t>
  </si>
  <si>
    <t>S - 1419</t>
  </si>
  <si>
    <t>F5971896</t>
  </si>
  <si>
    <t>S - 1420</t>
  </si>
  <si>
    <t>U503604</t>
  </si>
  <si>
    <t>S - 1421</t>
  </si>
  <si>
    <t>U504289</t>
  </si>
  <si>
    <t>S - 1422</t>
  </si>
  <si>
    <t>U504280</t>
  </si>
  <si>
    <t>S - 1423</t>
  </si>
  <si>
    <t>U500409</t>
  </si>
  <si>
    <t>S - 1424</t>
  </si>
  <si>
    <t>U505339</t>
  </si>
  <si>
    <t>S - 1425</t>
  </si>
  <si>
    <t>U500578</t>
  </si>
  <si>
    <t>S - 1426</t>
  </si>
  <si>
    <t>U504677</t>
  </si>
  <si>
    <t>S - 1427</t>
  </si>
  <si>
    <t>U507444</t>
  </si>
  <si>
    <t>S - 1428</t>
  </si>
  <si>
    <t>U506275</t>
  </si>
  <si>
    <t>S - 1429</t>
  </si>
  <si>
    <t>U503454</t>
  </si>
  <si>
    <t>S - 1430</t>
  </si>
  <si>
    <t>U507295</t>
  </si>
  <si>
    <t>S - 1431</t>
  </si>
  <si>
    <t>04575043</t>
  </si>
  <si>
    <t>S - 1432</t>
  </si>
  <si>
    <t>F5370345</t>
  </si>
  <si>
    <t>S - 1433</t>
  </si>
  <si>
    <t>03830448</t>
  </si>
  <si>
    <t>S - 1434</t>
  </si>
  <si>
    <t>4923596</t>
  </si>
  <si>
    <t>S - 1435</t>
  </si>
  <si>
    <t>05195503</t>
  </si>
  <si>
    <t>S - 1436</t>
  </si>
  <si>
    <t>05182562</t>
  </si>
  <si>
    <t>S - 1437</t>
  </si>
  <si>
    <t>04869208</t>
  </si>
  <si>
    <t>S - 1438</t>
  </si>
  <si>
    <t>05574657</t>
  </si>
  <si>
    <t>S - 1439</t>
  </si>
  <si>
    <t>04730189</t>
  </si>
  <si>
    <t>S - 1440</t>
  </si>
  <si>
    <t>04668149</t>
  </si>
  <si>
    <t>S - 1441</t>
  </si>
  <si>
    <t>F1410300</t>
  </si>
  <si>
    <t>S - 1442</t>
  </si>
  <si>
    <t>F0287806</t>
  </si>
  <si>
    <t>S - 1443</t>
  </si>
  <si>
    <t>00161817</t>
  </si>
  <si>
    <t>S - 1444</t>
  </si>
  <si>
    <t>80247586</t>
  </si>
  <si>
    <t>S - 1445</t>
  </si>
  <si>
    <t>80259206</t>
  </si>
  <si>
    <t>S - 1446</t>
  </si>
  <si>
    <t>5581890</t>
  </si>
  <si>
    <t>S - 1447</t>
  </si>
  <si>
    <t>03879217</t>
  </si>
  <si>
    <t>S - 1448</t>
  </si>
  <si>
    <t>02882697</t>
  </si>
  <si>
    <t>S - 1449</t>
  </si>
  <si>
    <t>3251402</t>
  </si>
  <si>
    <t>S - 1450</t>
  </si>
  <si>
    <t>05396305</t>
  </si>
  <si>
    <t>S - 1451</t>
  </si>
  <si>
    <t>04222139</t>
  </si>
  <si>
    <t>S - 1452</t>
  </si>
  <si>
    <t>05083811</t>
  </si>
  <si>
    <t>S - 1453</t>
  </si>
  <si>
    <t>2462659</t>
  </si>
  <si>
    <t>S - 1454</t>
  </si>
  <si>
    <t>80201287</t>
  </si>
  <si>
    <t>S - 1455</t>
  </si>
  <si>
    <t>60003485</t>
  </si>
  <si>
    <t>S - 1456</t>
  </si>
  <si>
    <t>5160782</t>
  </si>
  <si>
    <t>S - 1457</t>
  </si>
  <si>
    <t>F1617231</t>
  </si>
  <si>
    <t>S - 1458</t>
  </si>
  <si>
    <t>F1893581</t>
  </si>
  <si>
    <t>S - 1459</t>
  </si>
  <si>
    <t>F5378745</t>
  </si>
  <si>
    <t>S - 1460</t>
  </si>
  <si>
    <t>F0926698</t>
  </si>
  <si>
    <t>S - 1461</t>
  </si>
  <si>
    <t>F5861110</t>
  </si>
  <si>
    <t>S - 1462</t>
  </si>
  <si>
    <t>F3624030</t>
  </si>
  <si>
    <t>S - 1463</t>
  </si>
  <si>
    <t>S - 1464</t>
  </si>
  <si>
    <t>F0468991</t>
  </si>
  <si>
    <t>S - 1465</t>
  </si>
  <si>
    <t>S - 1466</t>
  </si>
  <si>
    <t>F5196710</t>
  </si>
  <si>
    <t>S - 1467</t>
  </si>
  <si>
    <t>F2512505</t>
  </si>
  <si>
    <t>S - 1468</t>
  </si>
  <si>
    <t>F1262467</t>
  </si>
  <si>
    <t>S - 1469</t>
  </si>
  <si>
    <t>F2234629</t>
  </si>
  <si>
    <t>S - 1470</t>
  </si>
  <si>
    <t>05035785</t>
  </si>
  <si>
    <t>S - 1471</t>
  </si>
  <si>
    <t>05361752</t>
  </si>
  <si>
    <t>S - 1472</t>
  </si>
  <si>
    <t>05251979</t>
  </si>
  <si>
    <t>S - 1473</t>
  </si>
  <si>
    <t>80333466</t>
  </si>
  <si>
    <t>S - 1474</t>
  </si>
  <si>
    <t>U504332</t>
  </si>
  <si>
    <t>S - 1475</t>
  </si>
  <si>
    <t>U500585</t>
  </si>
  <si>
    <t>S - 1476</t>
  </si>
  <si>
    <t>K1244058</t>
  </si>
  <si>
    <t>S - 1477</t>
  </si>
  <si>
    <t>K1173778</t>
  </si>
  <si>
    <t>S - 1478</t>
  </si>
  <si>
    <t>K3501564</t>
  </si>
  <si>
    <t>S - 1479</t>
  </si>
  <si>
    <t>K1111776</t>
  </si>
  <si>
    <t>S - 1480</t>
  </si>
  <si>
    <t>K1139899</t>
  </si>
  <si>
    <t>S - 1481</t>
  </si>
  <si>
    <t>K3509731</t>
  </si>
  <si>
    <t>S - 1482</t>
  </si>
  <si>
    <t>K2924410</t>
  </si>
  <si>
    <t>S - 1483</t>
  </si>
  <si>
    <t>K214559</t>
  </si>
  <si>
    <t>S - 1484</t>
  </si>
  <si>
    <t>K1087299</t>
  </si>
  <si>
    <t>S - 1485</t>
  </si>
  <si>
    <t>K182454</t>
  </si>
  <si>
    <t>S - 1486</t>
  </si>
  <si>
    <t>K2689340</t>
  </si>
  <si>
    <t>S - 1487</t>
  </si>
  <si>
    <t>K2543505</t>
  </si>
  <si>
    <t>S - 1488</t>
  </si>
  <si>
    <t>K3344864</t>
  </si>
  <si>
    <t>S - 1489</t>
  </si>
  <si>
    <t>K3505351</t>
  </si>
  <si>
    <t>S - 1490</t>
  </si>
  <si>
    <t>K2386717</t>
  </si>
  <si>
    <t>S - 1491</t>
  </si>
  <si>
    <t>K3435436</t>
  </si>
  <si>
    <t>S - 1492</t>
  </si>
  <si>
    <t>K19473</t>
  </si>
  <si>
    <t>S - 1493</t>
  </si>
  <si>
    <t>K2450083</t>
  </si>
  <si>
    <t>S - 1494</t>
  </si>
  <si>
    <t>K236661</t>
  </si>
  <si>
    <t>S - 1495</t>
  </si>
  <si>
    <t>K424859</t>
  </si>
  <si>
    <t>S - 1496</t>
  </si>
  <si>
    <t>K3044692</t>
  </si>
  <si>
    <t>S - 1497</t>
  </si>
  <si>
    <t>K3222919</t>
  </si>
  <si>
    <t>S - 1498</t>
  </si>
  <si>
    <t>K2286219</t>
  </si>
  <si>
    <t>S - 1499</t>
  </si>
  <si>
    <t>K2311021</t>
  </si>
  <si>
    <t>S - 1500</t>
  </si>
  <si>
    <t>K2305123</t>
  </si>
  <si>
    <t>S - 1501</t>
  </si>
  <si>
    <t>K3205554</t>
  </si>
  <si>
    <t>S - 1502</t>
  </si>
  <si>
    <t>K2219178</t>
  </si>
  <si>
    <t>S - 1503</t>
  </si>
  <si>
    <t>K3297575</t>
  </si>
  <si>
    <t>S - 1504</t>
  </si>
  <si>
    <t>K3495227</t>
  </si>
  <si>
    <t>S - 1505</t>
  </si>
  <si>
    <t>K3398555</t>
  </si>
  <si>
    <t>S - 1506</t>
  </si>
  <si>
    <t>K3495331</t>
  </si>
  <si>
    <t>S - 1507</t>
  </si>
  <si>
    <t>K2949837</t>
  </si>
  <si>
    <t>S - 1508</t>
  </si>
  <si>
    <t>K202376</t>
  </si>
  <si>
    <t>S - 1509</t>
  </si>
  <si>
    <t>K3513662</t>
  </si>
  <si>
    <t>S - 1510</t>
  </si>
  <si>
    <t>K3469200</t>
  </si>
  <si>
    <t>S - 1511</t>
  </si>
  <si>
    <t>K2323536</t>
  </si>
  <si>
    <t>S - 1512</t>
  </si>
  <si>
    <t>05499365</t>
  </si>
  <si>
    <t>S - 1513</t>
  </si>
  <si>
    <t>U505752</t>
  </si>
  <si>
    <t>S - 1514</t>
  </si>
  <si>
    <t>U501371</t>
  </si>
  <si>
    <t>S - 1515</t>
  </si>
  <si>
    <t>U500525</t>
  </si>
  <si>
    <t>S - 1516</t>
  </si>
  <si>
    <t>U506755</t>
  </si>
  <si>
    <t>S - 1517</t>
  </si>
  <si>
    <t>U500904</t>
  </si>
  <si>
    <t>S - 1518</t>
  </si>
  <si>
    <t>U504453</t>
  </si>
  <si>
    <t>S - 1519</t>
  </si>
  <si>
    <t>U504713</t>
  </si>
  <si>
    <t>S - 1520</t>
  </si>
  <si>
    <t>U505323</t>
  </si>
  <si>
    <t>S - 1521</t>
  </si>
  <si>
    <t>U502195</t>
  </si>
  <si>
    <t>S - 1522</t>
  </si>
  <si>
    <t>U503475</t>
  </si>
  <si>
    <t>S - 1523</t>
  </si>
  <si>
    <t>U507781</t>
  </si>
  <si>
    <t>S - 1524</t>
  </si>
  <si>
    <t>U507271</t>
  </si>
  <si>
    <t>S - 1525</t>
  </si>
  <si>
    <t>U502116</t>
  </si>
  <si>
    <t>S - 1526</t>
  </si>
  <si>
    <t>U504211</t>
  </si>
  <si>
    <t>S - 1527</t>
  </si>
  <si>
    <t>U500940</t>
  </si>
  <si>
    <t>S - 1528</t>
  </si>
  <si>
    <t>U507638</t>
  </si>
  <si>
    <t>S - 1529</t>
  </si>
  <si>
    <t>U501995</t>
  </si>
  <si>
    <t>S - 1530</t>
  </si>
  <si>
    <t>U507192</t>
  </si>
  <si>
    <t>S - 1531</t>
  </si>
  <si>
    <t>F5144035</t>
  </si>
  <si>
    <t>S - 1532</t>
  </si>
  <si>
    <t>F3701611</t>
  </si>
  <si>
    <t>S - 1533</t>
  </si>
  <si>
    <t>F1548654</t>
  </si>
  <si>
    <t>S - 1534</t>
  </si>
  <si>
    <t>F5264863</t>
  </si>
  <si>
    <t>S - 1535</t>
  </si>
  <si>
    <t>F3696031</t>
  </si>
  <si>
    <t>S - 1536</t>
  </si>
  <si>
    <t>F5215277</t>
  </si>
  <si>
    <t>S - 1537</t>
  </si>
  <si>
    <t>F2645777</t>
  </si>
  <si>
    <t>S - 1538</t>
  </si>
  <si>
    <t>F4175255</t>
  </si>
  <si>
    <t>S - 1539</t>
  </si>
  <si>
    <t>F4506910</t>
  </si>
  <si>
    <t>S - 1540</t>
  </si>
  <si>
    <t>Ｆ4794532</t>
  </si>
  <si>
    <t>S - 1541</t>
  </si>
  <si>
    <t>谷田池田医院</t>
    <rPh sb="0" eb="6">
      <t>ヤダイケダイイン</t>
    </rPh>
    <phoneticPr fontId="3"/>
  </si>
  <si>
    <t>Y107274</t>
  </si>
  <si>
    <t>S - 1542</t>
  </si>
  <si>
    <t>Y7912</t>
  </si>
  <si>
    <t>S - 1543</t>
  </si>
  <si>
    <t>Y105551</t>
  </si>
  <si>
    <t>S - 1544</t>
  </si>
  <si>
    <t>Y11421</t>
  </si>
  <si>
    <t>S - 1545</t>
  </si>
  <si>
    <t>Y105788</t>
  </si>
  <si>
    <t>S - 1546</t>
  </si>
  <si>
    <t>Y107181</t>
  </si>
  <si>
    <t>S - 1547</t>
  </si>
  <si>
    <t>Y105581</t>
  </si>
  <si>
    <t>S - 1548</t>
  </si>
  <si>
    <t>Y105262</t>
  </si>
  <si>
    <t>S - 1549</t>
  </si>
  <si>
    <t>Y107078</t>
  </si>
  <si>
    <t>S - 1550</t>
  </si>
  <si>
    <t>Y103928</t>
  </si>
  <si>
    <t>S - 1551</t>
  </si>
  <si>
    <t>Y11072</t>
  </si>
  <si>
    <t>S - 1552</t>
  </si>
  <si>
    <t>Y103882</t>
  </si>
  <si>
    <t>S - 1553</t>
  </si>
  <si>
    <t>Y101989</t>
  </si>
  <si>
    <t>S - 1554</t>
  </si>
  <si>
    <t>Y9711</t>
  </si>
  <si>
    <t>S - 1555</t>
  </si>
  <si>
    <t>Y106760</t>
  </si>
  <si>
    <t>S - 1556</t>
  </si>
  <si>
    <t>Y9474</t>
  </si>
  <si>
    <t>S - 1557</t>
  </si>
  <si>
    <t>Y106333</t>
  </si>
  <si>
    <t>S - 1558</t>
  </si>
  <si>
    <t>Y105634</t>
  </si>
  <si>
    <t>S - 1559</t>
  </si>
  <si>
    <t>Y103178</t>
  </si>
  <si>
    <t>S - 1560</t>
  </si>
  <si>
    <t>Y107243</t>
  </si>
  <si>
    <t>S - 1561</t>
  </si>
  <si>
    <t>Y105688</t>
  </si>
  <si>
    <t>S - 1562</t>
  </si>
  <si>
    <t>Y105853</t>
  </si>
  <si>
    <t>S - 1563</t>
  </si>
  <si>
    <t>Y200652</t>
  </si>
  <si>
    <t>S - 1564</t>
  </si>
  <si>
    <t>Y5918</t>
  </si>
  <si>
    <t>S - 1565</t>
  </si>
  <si>
    <t>S - 1566</t>
  </si>
  <si>
    <t>S - 1567</t>
  </si>
  <si>
    <t>04739545</t>
  </si>
  <si>
    <t>S - 1568</t>
  </si>
  <si>
    <t>F3392996</t>
  </si>
  <si>
    <t>S - 1569</t>
  </si>
  <si>
    <t>F2463989</t>
  </si>
  <si>
    <t>S - 1570</t>
  </si>
  <si>
    <t>U507544</t>
  </si>
  <si>
    <t>S - 1571</t>
  </si>
  <si>
    <t>U506338</t>
  </si>
  <si>
    <t>S - 1572</t>
  </si>
  <si>
    <t>U507488</t>
  </si>
  <si>
    <t>S - 1573</t>
  </si>
  <si>
    <t>05433480</t>
  </si>
  <si>
    <t>S - 1574</t>
  </si>
  <si>
    <t>80052447</t>
  </si>
  <si>
    <t>S - 1575</t>
  </si>
  <si>
    <t>05463125</t>
  </si>
  <si>
    <t>S - 1576</t>
  </si>
  <si>
    <t>80120212</t>
  </si>
  <si>
    <t>S - 1577</t>
  </si>
  <si>
    <t>05437173</t>
  </si>
  <si>
    <t>S - 1578</t>
  </si>
  <si>
    <t>02522648</t>
  </si>
  <si>
    <t>S - 1579</t>
  </si>
  <si>
    <t>05567889</t>
  </si>
  <si>
    <t>S - 1580</t>
  </si>
  <si>
    <t>05580819</t>
  </si>
  <si>
    <t>S - 1581</t>
  </si>
  <si>
    <t>05576904</t>
  </si>
  <si>
    <t>S - 1582</t>
  </si>
  <si>
    <t>05109296</t>
  </si>
  <si>
    <t>S - 1583</t>
  </si>
  <si>
    <t>60148043</t>
  </si>
  <si>
    <t>S - 1584</t>
  </si>
  <si>
    <t>60047116</t>
  </si>
  <si>
    <t>S - 1585</t>
  </si>
  <si>
    <t>03524779</t>
  </si>
  <si>
    <t>S - 1586</t>
  </si>
  <si>
    <t>04809559</t>
  </si>
  <si>
    <t>S - 1587</t>
  </si>
  <si>
    <t>05574489</t>
  </si>
  <si>
    <t>S - 1588</t>
  </si>
  <si>
    <t>03412202</t>
  </si>
  <si>
    <t>S - 1589</t>
  </si>
  <si>
    <t>02348285</t>
  </si>
  <si>
    <t>S - 1590</t>
  </si>
  <si>
    <t>04843717</t>
  </si>
  <si>
    <t>S - 1591</t>
  </si>
  <si>
    <t>05187763</t>
  </si>
  <si>
    <t>S - 1592</t>
  </si>
  <si>
    <t>04276349</t>
  </si>
  <si>
    <t>S - 1593</t>
  </si>
  <si>
    <t>60166521</t>
  </si>
  <si>
    <t>S - 1594</t>
  </si>
  <si>
    <t>04822099</t>
  </si>
  <si>
    <t>S - 1595</t>
  </si>
  <si>
    <t>05276373</t>
  </si>
  <si>
    <t>S - 1596</t>
  </si>
  <si>
    <t>05108947</t>
  </si>
  <si>
    <t>S - 1597</t>
  </si>
  <si>
    <t>04780115</t>
  </si>
  <si>
    <t>S - 1598</t>
  </si>
  <si>
    <t>00700414</t>
  </si>
  <si>
    <t>S - 1599</t>
  </si>
  <si>
    <t>03951977</t>
  </si>
  <si>
    <t>S - 1600</t>
  </si>
  <si>
    <t>05586127</t>
  </si>
  <si>
    <t>S - 1601</t>
  </si>
  <si>
    <t>03321168</t>
  </si>
  <si>
    <t>S - 1602</t>
  </si>
  <si>
    <t>05579386</t>
  </si>
  <si>
    <t>S - 1603</t>
  </si>
  <si>
    <t>05280983</t>
  </si>
  <si>
    <t>S - 1604</t>
  </si>
  <si>
    <t>80243465</t>
  </si>
  <si>
    <t>S - 1605</t>
  </si>
  <si>
    <t>03510105</t>
  </si>
  <si>
    <t>S - 1606</t>
  </si>
  <si>
    <t>03966300</t>
  </si>
  <si>
    <t>S - 1607</t>
  </si>
  <si>
    <t>Y105913</t>
  </si>
  <si>
    <t>S - 1608</t>
  </si>
  <si>
    <t>60029010</t>
  </si>
  <si>
    <t>S - 1609</t>
  </si>
  <si>
    <t>04904410</t>
  </si>
  <si>
    <t>S - 1610</t>
  </si>
  <si>
    <t>04054659</t>
  </si>
  <si>
    <t>S - 1611</t>
  </si>
  <si>
    <t>60124915</t>
  </si>
  <si>
    <t>S - 1612</t>
  </si>
  <si>
    <t>03800514</t>
  </si>
  <si>
    <t>S - 1613</t>
  </si>
  <si>
    <t>03618160</t>
  </si>
  <si>
    <t>S - 1614</t>
  </si>
  <si>
    <t>03452819</t>
  </si>
  <si>
    <t>S - 1615</t>
  </si>
  <si>
    <t>F4965787</t>
  </si>
  <si>
    <t>S - 1616</t>
  </si>
  <si>
    <t>S - 1617</t>
  </si>
  <si>
    <t>F4544536</t>
  </si>
  <si>
    <t>S - 1618</t>
  </si>
  <si>
    <t>B2860</t>
  </si>
  <si>
    <t>S - 1619</t>
  </si>
  <si>
    <t>B5427</t>
  </si>
  <si>
    <t>S - 1620</t>
  </si>
  <si>
    <t>B7002</t>
  </si>
  <si>
    <t>S - 1621</t>
  </si>
  <si>
    <t>B2932</t>
  </si>
  <si>
    <t>S - 1622</t>
  </si>
  <si>
    <t>B1705</t>
  </si>
  <si>
    <t>S - 1623</t>
  </si>
  <si>
    <t>B863</t>
  </si>
  <si>
    <t>S - 1624</t>
  </si>
  <si>
    <t>B4735</t>
  </si>
  <si>
    <t>S - 1625</t>
  </si>
  <si>
    <t>B1633</t>
  </si>
  <si>
    <t>S - 1626</t>
  </si>
  <si>
    <t>B1971</t>
  </si>
  <si>
    <t>S - 1627</t>
  </si>
  <si>
    <t>B6108</t>
  </si>
  <si>
    <t>S - 1628</t>
  </si>
  <si>
    <t>B2464</t>
  </si>
  <si>
    <t>S - 1629</t>
  </si>
  <si>
    <t>B5128</t>
  </si>
  <si>
    <t>S - 1630</t>
  </si>
  <si>
    <t>F1902075</t>
  </si>
  <si>
    <t>S - 1631</t>
  </si>
  <si>
    <t>F5571448</t>
  </si>
  <si>
    <t>S - 1632</t>
  </si>
  <si>
    <t>F6024009</t>
  </si>
  <si>
    <t>S - 1633</t>
  </si>
  <si>
    <t>U502131</t>
  </si>
  <si>
    <t>S - 1634</t>
  </si>
  <si>
    <t>U504093</t>
  </si>
  <si>
    <t>S - 1635</t>
  </si>
  <si>
    <t>U504124</t>
  </si>
  <si>
    <t>S - 1636</t>
  </si>
  <si>
    <t>U507186</t>
  </si>
  <si>
    <t>S - 1637</t>
  </si>
  <si>
    <t>U507467</t>
  </si>
  <si>
    <t>S - 1638</t>
  </si>
  <si>
    <t>U507129</t>
  </si>
  <si>
    <t>S - 1639</t>
  </si>
  <si>
    <t>U506672</t>
  </si>
  <si>
    <t>S - 1640</t>
  </si>
  <si>
    <t>U501006</t>
  </si>
  <si>
    <t>S - 1641</t>
  </si>
  <si>
    <t>U504626</t>
  </si>
  <si>
    <t>S - 1642</t>
  </si>
  <si>
    <t>U507796</t>
  </si>
  <si>
    <t>S - 1643</t>
  </si>
  <si>
    <t>U504711</t>
  </si>
  <si>
    <t>S - 1644</t>
  </si>
  <si>
    <t>F5558514</t>
  </si>
  <si>
    <t>S - 1645</t>
  </si>
  <si>
    <t>F4338260</t>
  </si>
  <si>
    <t>S - 1646</t>
  </si>
  <si>
    <t>F5239001</t>
  </si>
  <si>
    <t>S - 1647</t>
  </si>
  <si>
    <t>Ｆ2716348</t>
  </si>
  <si>
    <t>S - 1648</t>
  </si>
  <si>
    <t>Ｆ5239265</t>
  </si>
  <si>
    <t>S - 1649</t>
  </si>
  <si>
    <t>F3495493</t>
  </si>
  <si>
    <t>S - 1650</t>
  </si>
  <si>
    <t>F5916119</t>
  </si>
  <si>
    <t>S - 1651</t>
  </si>
  <si>
    <t>F3473147</t>
  </si>
  <si>
    <t>S - 1652</t>
  </si>
  <si>
    <t>Ｆ5783585</t>
  </si>
  <si>
    <t>S - 1653</t>
  </si>
  <si>
    <t>U504197</t>
  </si>
  <si>
    <t>S - 1654</t>
  </si>
  <si>
    <t>U506105</t>
  </si>
  <si>
    <t>S - 1655</t>
  </si>
  <si>
    <t>U504239</t>
  </si>
  <si>
    <t>S - 1656</t>
  </si>
  <si>
    <t>U500831</t>
  </si>
  <si>
    <t>S - 1657</t>
  </si>
  <si>
    <t>U505683</t>
  </si>
  <si>
    <t>S - 1658</t>
  </si>
  <si>
    <t>U507496</t>
  </si>
  <si>
    <t>S - 1659</t>
  </si>
  <si>
    <t>U500220</t>
  </si>
  <si>
    <t>S - 1660</t>
  </si>
  <si>
    <t>Y5636</t>
  </si>
  <si>
    <t>S - 1661</t>
  </si>
  <si>
    <t>Y9907</t>
  </si>
  <si>
    <t>S - 1662</t>
  </si>
  <si>
    <t>Y8593</t>
  </si>
  <si>
    <t>S - 1663</t>
  </si>
  <si>
    <t>Y103314</t>
  </si>
  <si>
    <t>S - 1664</t>
  </si>
  <si>
    <t>Ｙ300199</t>
  </si>
  <si>
    <t>S - 1665</t>
  </si>
  <si>
    <t>Y5159</t>
  </si>
  <si>
    <t>S - 1666</t>
  </si>
  <si>
    <t>Y107294</t>
  </si>
  <si>
    <t>S - 1667</t>
  </si>
  <si>
    <t>Y9627</t>
  </si>
  <si>
    <t>S - 1668</t>
  </si>
  <si>
    <t>Y11040</t>
  </si>
  <si>
    <t>S - 1669</t>
  </si>
  <si>
    <t>Y106751</t>
  </si>
  <si>
    <t>S - 1670</t>
  </si>
  <si>
    <t>Y2267</t>
  </si>
  <si>
    <t>S - 1671</t>
  </si>
  <si>
    <t>Y200614</t>
  </si>
  <si>
    <t>S - 1672</t>
  </si>
  <si>
    <t>Y106579</t>
  </si>
  <si>
    <t>S - 1673</t>
  </si>
  <si>
    <t>Y7208</t>
  </si>
  <si>
    <t>S - 1674</t>
  </si>
  <si>
    <t>Y200533</t>
  </si>
  <si>
    <t>S - 1675</t>
  </si>
  <si>
    <t>Y200423</t>
  </si>
  <si>
    <t>S - 1676</t>
  </si>
  <si>
    <t>Y105209</t>
  </si>
  <si>
    <t>S - 1677</t>
  </si>
  <si>
    <t>Y10903</t>
  </si>
  <si>
    <t>S - 1678</t>
  </si>
  <si>
    <t>Y5686</t>
  </si>
  <si>
    <t>S - 1679</t>
  </si>
  <si>
    <t>Y9490</t>
  </si>
  <si>
    <t>S - 1680</t>
  </si>
  <si>
    <t>Y11459</t>
  </si>
  <si>
    <t>S - 1681</t>
  </si>
  <si>
    <t>Y300226</t>
  </si>
  <si>
    <t>S - 1682</t>
  </si>
  <si>
    <t>Y300100</t>
  </si>
  <si>
    <t>S - 1683</t>
  </si>
  <si>
    <t>Y107066</t>
  </si>
  <si>
    <t>S - 1684</t>
  </si>
  <si>
    <t>Y11365</t>
  </si>
  <si>
    <t>S - 1685</t>
  </si>
  <si>
    <t>Y10551</t>
  </si>
  <si>
    <t>S - 1686</t>
  </si>
  <si>
    <t>Y300048</t>
  </si>
  <si>
    <t>S - 1687</t>
  </si>
  <si>
    <t>Y104297</t>
  </si>
  <si>
    <t>S - 1688</t>
  </si>
  <si>
    <t>Y106527</t>
  </si>
  <si>
    <t>S - 1689</t>
  </si>
  <si>
    <t>Y3637</t>
  </si>
  <si>
    <t>S - 1690</t>
  </si>
  <si>
    <t>Y7170</t>
  </si>
  <si>
    <t>S - 1691</t>
  </si>
  <si>
    <t>04353513</t>
  </si>
  <si>
    <t>S - 1692</t>
  </si>
  <si>
    <t>05548179</t>
  </si>
  <si>
    <t>S - 1693</t>
  </si>
  <si>
    <t>05241650</t>
  </si>
  <si>
    <t>S - 1694</t>
  </si>
  <si>
    <t>3751577</t>
  </si>
  <si>
    <t>S - 1695</t>
  </si>
  <si>
    <t>4943654</t>
  </si>
  <si>
    <t>S - 1696</t>
  </si>
  <si>
    <t>60185591</t>
  </si>
  <si>
    <t>S - 1697</t>
  </si>
  <si>
    <t>05456749</t>
  </si>
  <si>
    <t>S - 1698</t>
  </si>
  <si>
    <t>03727319</t>
  </si>
  <si>
    <t>S - 1699</t>
  </si>
  <si>
    <t>1086256</t>
  </si>
  <si>
    <t>S - 1700</t>
  </si>
  <si>
    <t>F1689011</t>
  </si>
  <si>
    <t>S - 1701</t>
  </si>
  <si>
    <t>F5836310</t>
  </si>
  <si>
    <t>S - 1702</t>
  </si>
  <si>
    <t>F2516721</t>
  </si>
  <si>
    <t>S - 1703</t>
  </si>
  <si>
    <t>Y105832</t>
  </si>
  <si>
    <t>S - 1704</t>
  </si>
  <si>
    <t>03838556</t>
  </si>
  <si>
    <t>S - 1705</t>
  </si>
  <si>
    <t>04070748</t>
  </si>
  <si>
    <t>S - 1706</t>
  </si>
  <si>
    <t>05543021</t>
  </si>
  <si>
    <t>S - 1707</t>
  </si>
  <si>
    <t>05509032</t>
  </si>
  <si>
    <t>S - 1708</t>
  </si>
  <si>
    <t>02483379</t>
  </si>
  <si>
    <t>S - 1709</t>
  </si>
  <si>
    <t>04302891</t>
  </si>
  <si>
    <t>S - 1710</t>
  </si>
  <si>
    <t>04307226</t>
  </si>
  <si>
    <t>S - 1711</t>
  </si>
  <si>
    <t>05577299</t>
  </si>
  <si>
    <t>S - 1712</t>
  </si>
  <si>
    <t>03387971</t>
  </si>
  <si>
    <t>S - 1713</t>
  </si>
  <si>
    <t>03557412</t>
  </si>
  <si>
    <t>S - 1714</t>
  </si>
  <si>
    <t>F4309294</t>
  </si>
  <si>
    <t>S - 1715</t>
  </si>
  <si>
    <t>S - 1716</t>
  </si>
  <si>
    <t>F2819848</t>
  </si>
  <si>
    <t>S - 1717</t>
  </si>
  <si>
    <t>Y200030</t>
  </si>
  <si>
    <t>S - 1718</t>
  </si>
  <si>
    <t>Ｙ106574</t>
  </si>
  <si>
    <t>S - 1719</t>
  </si>
  <si>
    <t>Y106254</t>
  </si>
  <si>
    <t>S - 1720</t>
  </si>
  <si>
    <t>Y107163</t>
  </si>
  <si>
    <t>S - 1721</t>
  </si>
  <si>
    <t>Y9841</t>
  </si>
  <si>
    <t>S - 1722</t>
  </si>
  <si>
    <t>Y107226</t>
  </si>
  <si>
    <t>S - 1723</t>
  </si>
  <si>
    <t>Y884</t>
  </si>
  <si>
    <t>S - 1724</t>
  </si>
  <si>
    <t>Y106330</t>
  </si>
  <si>
    <t>S - 1725</t>
  </si>
  <si>
    <t>Y8373</t>
  </si>
  <si>
    <t>S - 1726</t>
  </si>
  <si>
    <t>Y11395</t>
  </si>
  <si>
    <t>S - 1727</t>
  </si>
  <si>
    <t>Y200618</t>
  </si>
  <si>
    <t>S - 1728</t>
  </si>
  <si>
    <t>Y9769</t>
  </si>
  <si>
    <t>S - 1729</t>
  </si>
  <si>
    <t>Y6209</t>
  </si>
  <si>
    <t>S - 1730</t>
  </si>
  <si>
    <t>Y11037</t>
  </si>
  <si>
    <t>S - 1731</t>
  </si>
  <si>
    <t>Y8743</t>
  </si>
  <si>
    <t>S - 1732</t>
  </si>
  <si>
    <t>Y300206</t>
  </si>
  <si>
    <t>S - 1733</t>
  </si>
  <si>
    <t>Y105410</t>
  </si>
  <si>
    <t>S - 1734</t>
  </si>
  <si>
    <t>Y106729</t>
  </si>
  <si>
    <t>S - 1735</t>
  </si>
  <si>
    <t>5778425</t>
  </si>
  <si>
    <t>S - 1736</t>
  </si>
  <si>
    <t>5625050</t>
  </si>
  <si>
    <t>S - 1737</t>
  </si>
  <si>
    <t>B3638</t>
  </si>
  <si>
    <t>S - 1738</t>
  </si>
  <si>
    <t>B2634</t>
  </si>
  <si>
    <t>S - 1739</t>
  </si>
  <si>
    <t>B3876</t>
  </si>
  <si>
    <t>S - 1740</t>
  </si>
  <si>
    <t>B1704</t>
  </si>
  <si>
    <t>S - 1741</t>
  </si>
  <si>
    <t>B4178</t>
  </si>
  <si>
    <t>S - 1742</t>
  </si>
  <si>
    <t>B381</t>
  </si>
  <si>
    <t>S - 1743</t>
  </si>
  <si>
    <t>F5660831</t>
  </si>
  <si>
    <t>S - 1744</t>
  </si>
  <si>
    <t>F4998316</t>
  </si>
  <si>
    <t>S - 1745</t>
  </si>
  <si>
    <t>F2632292</t>
  </si>
  <si>
    <t>S - 1746</t>
  </si>
  <si>
    <t>F1636677</t>
  </si>
  <si>
    <t>S - 1747</t>
  </si>
  <si>
    <t>5779669</t>
  </si>
  <si>
    <t>S - 1748</t>
  </si>
  <si>
    <t>4719506</t>
  </si>
  <si>
    <t>S - 1749</t>
  </si>
  <si>
    <t>4226828</t>
  </si>
  <si>
    <t>S - 1750</t>
  </si>
  <si>
    <t>0809713</t>
  </si>
  <si>
    <t>S - 1751</t>
  </si>
  <si>
    <t>1265199</t>
  </si>
  <si>
    <t>S - 1752</t>
  </si>
  <si>
    <t>F2440407</t>
  </si>
  <si>
    <t>S - 1753</t>
  </si>
  <si>
    <t>F5304547</t>
  </si>
  <si>
    <t>S - 1754</t>
  </si>
  <si>
    <t>F0419613</t>
  </si>
  <si>
    <t>S - 1755</t>
  </si>
  <si>
    <t>F3720926</t>
  </si>
  <si>
    <t>S - 1756</t>
  </si>
  <si>
    <t>F3253651</t>
  </si>
  <si>
    <t>S - 1757</t>
  </si>
  <si>
    <t>F3984583</t>
  </si>
  <si>
    <t>S - 1758</t>
  </si>
  <si>
    <t>K2682857</t>
  </si>
  <si>
    <t>S - 1759</t>
  </si>
  <si>
    <t>K282710</t>
  </si>
  <si>
    <t>S - 1760</t>
  </si>
  <si>
    <t>K1837559</t>
  </si>
  <si>
    <t>S - 1761</t>
  </si>
  <si>
    <t>K1015629</t>
  </si>
  <si>
    <t>S - 1762</t>
  </si>
  <si>
    <t>K3379400</t>
  </si>
  <si>
    <t>S - 1763</t>
  </si>
  <si>
    <t>K2121837</t>
  </si>
  <si>
    <t>S - 1764</t>
  </si>
  <si>
    <t>K3437403</t>
  </si>
  <si>
    <t>S - 1765</t>
  </si>
  <si>
    <t>K1559398</t>
  </si>
  <si>
    <t>S - 1766</t>
  </si>
  <si>
    <t>K3254963</t>
  </si>
  <si>
    <t>S - 1767</t>
  </si>
  <si>
    <t>K2255431</t>
  </si>
  <si>
    <t>S - 1768</t>
  </si>
  <si>
    <t>K3280355</t>
  </si>
  <si>
    <t>S - 1769</t>
  </si>
  <si>
    <t>K3234974</t>
  </si>
  <si>
    <t>S - 1770</t>
  </si>
  <si>
    <t>K3265068</t>
  </si>
  <si>
    <t>S - 1771</t>
  </si>
  <si>
    <t>K2544654</t>
  </si>
  <si>
    <t>S - 1772</t>
  </si>
  <si>
    <t>k2280312</t>
  </si>
  <si>
    <t>S - 1773</t>
  </si>
  <si>
    <t>K3484337</t>
  </si>
  <si>
    <t>S - 1774</t>
  </si>
  <si>
    <t>K3468601</t>
  </si>
  <si>
    <t>S - 1775</t>
  </si>
  <si>
    <t>K85801</t>
  </si>
  <si>
    <t>S - 1776</t>
  </si>
  <si>
    <t>K205131</t>
  </si>
  <si>
    <t>S - 1777</t>
  </si>
  <si>
    <t>K3015982</t>
  </si>
  <si>
    <t>S - 1778</t>
  </si>
  <si>
    <t>K877145</t>
  </si>
  <si>
    <t>S - 1779</t>
  </si>
  <si>
    <t>K3015676</t>
  </si>
  <si>
    <t>S - 1780</t>
  </si>
  <si>
    <t>K2720076</t>
  </si>
  <si>
    <t>S - 1781</t>
  </si>
  <si>
    <t>K1701744</t>
  </si>
  <si>
    <t>S - 1782</t>
  </si>
  <si>
    <t>K2868598</t>
  </si>
  <si>
    <t>S - 1783</t>
  </si>
  <si>
    <t>K3202988</t>
  </si>
  <si>
    <t>S - 1784</t>
  </si>
  <si>
    <t>K213745</t>
  </si>
  <si>
    <t>S - 1785</t>
  </si>
  <si>
    <t>K2189026</t>
  </si>
  <si>
    <t>S - 1786</t>
  </si>
  <si>
    <t>K496650</t>
  </si>
  <si>
    <t>S - 1787</t>
  </si>
  <si>
    <t>K1117282</t>
  </si>
  <si>
    <t>S - 1788</t>
  </si>
  <si>
    <t>K756512</t>
  </si>
  <si>
    <t>S - 1789</t>
  </si>
  <si>
    <t>K3484500</t>
  </si>
  <si>
    <t>S - 1790</t>
  </si>
  <si>
    <t>K1580091</t>
  </si>
  <si>
    <t>S - 1791</t>
  </si>
  <si>
    <t>60161848</t>
  </si>
  <si>
    <t>S - 1792</t>
  </si>
  <si>
    <t>951777</t>
  </si>
  <si>
    <t>S - 1793</t>
  </si>
  <si>
    <t>04207307</t>
  </si>
  <si>
    <t>S - 1794</t>
  </si>
  <si>
    <t>5214109</t>
  </si>
  <si>
    <t>S - 1795</t>
  </si>
  <si>
    <t>04435105</t>
  </si>
  <si>
    <t>S - 1796</t>
  </si>
  <si>
    <t>4437700</t>
  </si>
  <si>
    <t>S - 1797</t>
  </si>
  <si>
    <t>60146090</t>
  </si>
  <si>
    <t>S - 1798</t>
  </si>
  <si>
    <t>1820747</t>
  </si>
  <si>
    <t>S - 1799</t>
  </si>
  <si>
    <t>3204909</t>
  </si>
  <si>
    <t>S - 1800</t>
  </si>
  <si>
    <t>5593299</t>
  </si>
  <si>
    <t>S - 1801</t>
  </si>
  <si>
    <t>60071507</t>
  </si>
  <si>
    <t>S - 1802</t>
  </si>
  <si>
    <t>2439573</t>
  </si>
  <si>
    <t>S - 1803</t>
  </si>
  <si>
    <t>F5405408</t>
  </si>
  <si>
    <t>S - 1804</t>
  </si>
  <si>
    <t>F5115892</t>
  </si>
  <si>
    <t>S - 1805</t>
  </si>
  <si>
    <t>F0119318</t>
  </si>
  <si>
    <t>S - 1806</t>
  </si>
  <si>
    <t>F2065983</t>
  </si>
  <si>
    <t>S - 1807</t>
  </si>
  <si>
    <t>K2470001</t>
  </si>
  <si>
    <t>S - 1808</t>
  </si>
  <si>
    <t>K3512092</t>
  </si>
  <si>
    <t>S - 1809</t>
  </si>
  <si>
    <t>F1421964</t>
  </si>
  <si>
    <t>S - 1810</t>
  </si>
  <si>
    <t>F4780892</t>
  </si>
  <si>
    <t>S - 1811</t>
  </si>
  <si>
    <t>F5512972</t>
  </si>
  <si>
    <t>S - 1812</t>
  </si>
  <si>
    <t>F1040588</t>
  </si>
  <si>
    <t>S - 1813</t>
  </si>
  <si>
    <t>4418387</t>
  </si>
  <si>
    <t>S - 1814</t>
  </si>
  <si>
    <t>Y107234</t>
  </si>
  <si>
    <t>S - 1815</t>
  </si>
  <si>
    <t>Y106272</t>
  </si>
  <si>
    <t>S - 1816</t>
  </si>
  <si>
    <t>Y104716</t>
  </si>
  <si>
    <t>S - 1817</t>
  </si>
  <si>
    <t>Y105851</t>
  </si>
  <si>
    <t>S - 1818</t>
  </si>
  <si>
    <t>Y11243</t>
  </si>
  <si>
    <t>S - 1819</t>
  </si>
  <si>
    <t>Y107059</t>
  </si>
  <si>
    <t>S - 1820</t>
  </si>
  <si>
    <t>Y300177</t>
  </si>
  <si>
    <t>S - 1821</t>
  </si>
  <si>
    <t>Y3854</t>
  </si>
  <si>
    <t>S - 1822</t>
  </si>
  <si>
    <t>Y10064</t>
  </si>
  <si>
    <t>S - 1823</t>
  </si>
  <si>
    <t>Y106106</t>
  </si>
  <si>
    <t>S - 1824</t>
  </si>
  <si>
    <t>Y7758</t>
  </si>
  <si>
    <t>S - 1825</t>
  </si>
  <si>
    <t>Y300023</t>
  </si>
  <si>
    <t>S - 1826</t>
  </si>
  <si>
    <t>Y106899</t>
  </si>
  <si>
    <t>S - 1827</t>
  </si>
  <si>
    <t>Y104274</t>
  </si>
  <si>
    <t>S - 1828</t>
  </si>
  <si>
    <t>Y103855</t>
  </si>
  <si>
    <t>S - 1829</t>
  </si>
  <si>
    <t>Y2703</t>
  </si>
  <si>
    <t>S - 1830</t>
  </si>
  <si>
    <t>Y106309</t>
  </si>
  <si>
    <t>S - 1831</t>
  </si>
  <si>
    <t>Y200518</t>
  </si>
  <si>
    <t>S - 1832</t>
  </si>
  <si>
    <t>Y10282</t>
  </si>
  <si>
    <t>S - 1833</t>
  </si>
  <si>
    <t>Y9924</t>
  </si>
  <si>
    <t>S - 1834</t>
  </si>
  <si>
    <t>Y8916</t>
  </si>
  <si>
    <t>S - 1835</t>
  </si>
  <si>
    <t>Y104933</t>
  </si>
  <si>
    <t>S - 1836</t>
  </si>
  <si>
    <t>Y103805</t>
  </si>
  <si>
    <t>S - 1837</t>
  </si>
  <si>
    <t>Y107004</t>
  </si>
  <si>
    <t>S - 1838</t>
  </si>
  <si>
    <t>Y200351</t>
  </si>
  <si>
    <t>S - 1839</t>
  </si>
  <si>
    <t>Y105299</t>
  </si>
  <si>
    <t>S - 1840</t>
  </si>
  <si>
    <t>Y102874</t>
  </si>
  <si>
    <t>S - 1841</t>
  </si>
  <si>
    <t>Y4497</t>
  </si>
  <si>
    <t>S - 1842</t>
  </si>
  <si>
    <t>Y105190</t>
  </si>
  <si>
    <t>S - 1843</t>
  </si>
  <si>
    <t>Y11251</t>
  </si>
  <si>
    <t>S - 1844</t>
  </si>
  <si>
    <t>Y11465</t>
  </si>
  <si>
    <t>S - 1845</t>
  </si>
  <si>
    <t>Y6862</t>
  </si>
  <si>
    <t>S - 1846</t>
  </si>
  <si>
    <t>Y106754</t>
  </si>
  <si>
    <t>S - 1847</t>
  </si>
  <si>
    <t>Y200063</t>
  </si>
  <si>
    <t>S - 1848</t>
  </si>
  <si>
    <t>Y103315</t>
  </si>
  <si>
    <t>S - 1849</t>
  </si>
  <si>
    <t>F5099625</t>
  </si>
  <si>
    <t>S - 1850</t>
  </si>
  <si>
    <t>F0546097</t>
  </si>
  <si>
    <t>S - 1851</t>
  </si>
  <si>
    <t>F0935778</t>
  </si>
  <si>
    <t>S - 1852</t>
  </si>
  <si>
    <t>F5035678</t>
  </si>
  <si>
    <t>S - 1853</t>
  </si>
  <si>
    <t>F5429064</t>
  </si>
  <si>
    <t>S - 1854</t>
  </si>
  <si>
    <t>80228785</t>
  </si>
  <si>
    <t>S - 1855</t>
  </si>
  <si>
    <t>03432896</t>
  </si>
  <si>
    <t>S - 1856</t>
  </si>
  <si>
    <t>横須賀市立市民病院</t>
    <rPh sb="0" eb="5">
      <t>ヨコスカシリツ</t>
    </rPh>
    <rPh sb="5" eb="7">
      <t>シミン</t>
    </rPh>
    <rPh sb="7" eb="9">
      <t>ビョウイン</t>
    </rPh>
    <phoneticPr fontId="3"/>
  </si>
  <si>
    <t>S0070466-8</t>
  </si>
  <si>
    <t>S - 1857</t>
  </si>
  <si>
    <t>S0090845-9</t>
  </si>
  <si>
    <t>S - 1858</t>
  </si>
  <si>
    <t>S0043261-7</t>
  </si>
  <si>
    <t>S - 1859</t>
  </si>
  <si>
    <t>S0099958-1</t>
  </si>
  <si>
    <t>S - 1860</t>
  </si>
  <si>
    <t>S0212557-3</t>
  </si>
  <si>
    <t>S - 1861</t>
  </si>
  <si>
    <t>S0142839-0</t>
  </si>
  <si>
    <t>S - 1862</t>
  </si>
  <si>
    <t>S0103386-9</t>
  </si>
  <si>
    <t>S - 1863</t>
  </si>
  <si>
    <t>S0192256-6</t>
  </si>
  <si>
    <t>S - 1864</t>
  </si>
  <si>
    <t>S0319725-8</t>
  </si>
  <si>
    <t>S - 1865</t>
  </si>
  <si>
    <t>S0044908-2</t>
  </si>
  <si>
    <t>S - 1866</t>
  </si>
  <si>
    <t>S0240048-9</t>
  </si>
  <si>
    <t>S - 1867</t>
  </si>
  <si>
    <t>S0068018-1</t>
  </si>
  <si>
    <t>S - 1868</t>
  </si>
  <si>
    <t>S0291689-8</t>
  </si>
  <si>
    <t>S - 1869</t>
  </si>
  <si>
    <t>S0097692-8</t>
  </si>
  <si>
    <t>S - 1870</t>
  </si>
  <si>
    <t>S0142926-5</t>
  </si>
  <si>
    <t>S - 1871</t>
  </si>
  <si>
    <t>S0244357-0</t>
  </si>
  <si>
    <t>S - 1872</t>
  </si>
  <si>
    <t>S0128881-0</t>
  </si>
  <si>
    <t>S - 1873</t>
  </si>
  <si>
    <t>S0256528-1</t>
  </si>
  <si>
    <t>S - 1874</t>
  </si>
  <si>
    <t>S0202072-5</t>
  </si>
  <si>
    <t>S - 1875</t>
  </si>
  <si>
    <t>S0278375-1</t>
  </si>
  <si>
    <t>S - 1876</t>
  </si>
  <si>
    <t>S0216955-5</t>
  </si>
  <si>
    <t>S - 1877</t>
  </si>
  <si>
    <t>S0050742-6</t>
  </si>
  <si>
    <t>S - 1878</t>
  </si>
  <si>
    <t>S0012024-6</t>
  </si>
  <si>
    <t>S - 1879</t>
  </si>
  <si>
    <t>S0161009-6</t>
  </si>
  <si>
    <t>S - 1880</t>
  </si>
  <si>
    <t>S0085679-9</t>
  </si>
  <si>
    <t>S - 1881</t>
  </si>
  <si>
    <t>S0283762-3</t>
  </si>
  <si>
    <t>S - 1882</t>
  </si>
  <si>
    <t>S0093529-6</t>
  </si>
  <si>
    <t>S - 1883</t>
  </si>
  <si>
    <t>S0247992-1</t>
  </si>
  <si>
    <t>S - 1884</t>
  </si>
  <si>
    <t>S0092353-2</t>
  </si>
  <si>
    <t>S - 1885</t>
  </si>
  <si>
    <t>S0110059-3</t>
  </si>
  <si>
    <t>S - 1886</t>
  </si>
  <si>
    <t>S0147684-5</t>
  </si>
  <si>
    <t>S - 1887</t>
  </si>
  <si>
    <t>S0017918-4</t>
  </si>
  <si>
    <t>S - 1888</t>
  </si>
  <si>
    <t>S0238952-6</t>
  </si>
  <si>
    <t>S - 1889</t>
  </si>
  <si>
    <t>S0036754-0</t>
  </si>
  <si>
    <t>S - 1890</t>
  </si>
  <si>
    <t>S0036270-7</t>
  </si>
  <si>
    <t>S - 1891</t>
  </si>
  <si>
    <t>S0020181-4</t>
  </si>
  <si>
    <t>S - 1892</t>
  </si>
  <si>
    <t>S0317378-8</t>
  </si>
  <si>
    <t>S - 1893</t>
  </si>
  <si>
    <t>S0010835-7</t>
  </si>
  <si>
    <t>S - 1894</t>
  </si>
  <si>
    <t>S0041806-1</t>
  </si>
  <si>
    <t>S - 1895</t>
  </si>
  <si>
    <t>S0270183-7</t>
  </si>
  <si>
    <t>S - 1896</t>
  </si>
  <si>
    <t>S0194054-3</t>
  </si>
  <si>
    <t>S - 1897</t>
  </si>
  <si>
    <t>S0211802-4</t>
  </si>
  <si>
    <t>S - 1898</t>
  </si>
  <si>
    <t>S0131725-4</t>
  </si>
  <si>
    <t>S - 1899</t>
  </si>
  <si>
    <t>S0178805-8</t>
  </si>
  <si>
    <t>S - 1900</t>
  </si>
  <si>
    <t>S0302444-5</t>
  </si>
  <si>
    <t>S - 1901</t>
  </si>
  <si>
    <t>S0189546-5</t>
  </si>
  <si>
    <t>S - 1902</t>
  </si>
  <si>
    <t>S0308876-2</t>
  </si>
  <si>
    <t>S - 1903</t>
  </si>
  <si>
    <t>S0121430-3</t>
  </si>
  <si>
    <t>S - 1904</t>
  </si>
  <si>
    <t>S0290489-4</t>
  </si>
  <si>
    <t>S - 1905</t>
  </si>
  <si>
    <t>S0331692-4</t>
  </si>
  <si>
    <t>S - 1906</t>
  </si>
  <si>
    <t>S0328063-3</t>
  </si>
  <si>
    <t>S - 1907</t>
  </si>
  <si>
    <t>S0133114-9</t>
  </si>
  <si>
    <t>S - 1908</t>
  </si>
  <si>
    <t>S0303323-0</t>
  </si>
  <si>
    <t>S - 1909</t>
  </si>
  <si>
    <t>S0332326-8</t>
  </si>
  <si>
    <t>S - 1910</t>
  </si>
  <si>
    <t>S0243245-8</t>
  </si>
  <si>
    <t>S - 1911</t>
  </si>
  <si>
    <t>S0085214-5</t>
  </si>
  <si>
    <t>S - 1912</t>
  </si>
  <si>
    <t>S0283027-1</t>
  </si>
  <si>
    <t>S - 1913</t>
  </si>
  <si>
    <t>S0096814-9</t>
  </si>
  <si>
    <t>S - 1914</t>
  </si>
  <si>
    <t>S0216249-3</t>
  </si>
  <si>
    <t>S - 1915</t>
  </si>
  <si>
    <t>S0208289-9</t>
  </si>
  <si>
    <t>S - 1916</t>
  </si>
  <si>
    <t>S-0267018-0</t>
  </si>
  <si>
    <t>S - 1917</t>
  </si>
  <si>
    <t>S0076383-9</t>
  </si>
  <si>
    <t>S - 1918</t>
  </si>
  <si>
    <t>S-03173267</t>
  </si>
  <si>
    <t>S - 1919</t>
  </si>
  <si>
    <t>S0181397-1</t>
  </si>
  <si>
    <t>S - 1920</t>
  </si>
  <si>
    <t>S-00611699</t>
  </si>
  <si>
    <t>S - 1921</t>
  </si>
  <si>
    <t>S0305513-4</t>
  </si>
  <si>
    <t>S - 1922</t>
  </si>
  <si>
    <t>S0197076-3</t>
  </si>
  <si>
    <t>S - 1923</t>
  </si>
  <si>
    <t>05148388</t>
  </si>
  <si>
    <t>S - 1924</t>
  </si>
  <si>
    <t>F2794918</t>
  </si>
  <si>
    <t>S - 1925</t>
  </si>
  <si>
    <t>0317415-8</t>
  </si>
  <si>
    <t>S - 1926</t>
  </si>
  <si>
    <t>S-0322093-6</t>
  </si>
  <si>
    <t>S - 1927</t>
  </si>
  <si>
    <t>S-0001077-7</t>
  </si>
  <si>
    <t>S - 1928</t>
  </si>
  <si>
    <t>S-0255957-3</t>
  </si>
  <si>
    <t>S - 1929</t>
  </si>
  <si>
    <t>S-0327635-9</t>
  </si>
  <si>
    <t>S - 1930</t>
  </si>
  <si>
    <t>S-0314801-2</t>
  </si>
  <si>
    <t>S - 1931</t>
  </si>
  <si>
    <t>S-0325866-2</t>
  </si>
  <si>
    <t>S - 1932</t>
  </si>
  <si>
    <t>S-0140992-9</t>
  </si>
  <si>
    <t>S - 1933</t>
  </si>
  <si>
    <t>S-0331196-6</t>
  </si>
  <si>
    <t>S - 1934</t>
  </si>
  <si>
    <t>S-0322367-4</t>
  </si>
  <si>
    <t>S - 1935</t>
  </si>
  <si>
    <t>S-0329974-0</t>
  </si>
  <si>
    <t>S - 1936</t>
  </si>
  <si>
    <t>S-0280979-6</t>
  </si>
  <si>
    <t>S - 1937</t>
  </si>
  <si>
    <t>S00054833</t>
  </si>
  <si>
    <t>S - 1938</t>
  </si>
  <si>
    <t>S00901603</t>
  </si>
  <si>
    <t>S - 1939</t>
  </si>
  <si>
    <t>S-0306857-4</t>
  </si>
  <si>
    <t>S - 1940</t>
  </si>
  <si>
    <t>S-0293602-9</t>
  </si>
  <si>
    <t>S - 1941</t>
  </si>
  <si>
    <t>S-0181660-2</t>
  </si>
  <si>
    <t>S - 1942</t>
  </si>
  <si>
    <t>S01320118</t>
  </si>
  <si>
    <t>S - 1943</t>
  </si>
  <si>
    <t>S-332460-5</t>
  </si>
  <si>
    <t>S - 1944</t>
  </si>
  <si>
    <t>S-0138111-0</t>
  </si>
  <si>
    <t>S - 1945</t>
  </si>
  <si>
    <t>S-0009197-5</t>
  </si>
  <si>
    <t>S - 1946</t>
  </si>
  <si>
    <t>S-0214104-2</t>
  </si>
  <si>
    <t>S - 1947</t>
  </si>
  <si>
    <t>S-0194108-7</t>
  </si>
  <si>
    <t>S - 1948</t>
  </si>
  <si>
    <t>S-0109385-5</t>
  </si>
  <si>
    <t>S - 1949</t>
  </si>
  <si>
    <t>S-0225199-9</t>
  </si>
  <si>
    <t>S - 1950</t>
  </si>
  <si>
    <t>S-0226090-9</t>
  </si>
  <si>
    <t>S - 1951</t>
  </si>
  <si>
    <t>S-0248233-9</t>
  </si>
  <si>
    <t>S - 1952</t>
  </si>
  <si>
    <t>S-0129718-3</t>
  </si>
  <si>
    <t>S - 1953</t>
  </si>
  <si>
    <t>S02344893</t>
  </si>
  <si>
    <t>S - 1954</t>
  </si>
  <si>
    <t>S-0326551-9</t>
  </si>
  <si>
    <t>S - 1955</t>
  </si>
  <si>
    <t>F5523931</t>
  </si>
  <si>
    <t>S - 1956</t>
  </si>
  <si>
    <t>F5646073</t>
  </si>
  <si>
    <t>S - 1957</t>
  </si>
  <si>
    <t>F5180511</t>
  </si>
  <si>
    <t>S - 1958</t>
  </si>
  <si>
    <t>F5467756</t>
  </si>
  <si>
    <t>S - 1959</t>
  </si>
  <si>
    <t>F2058332</t>
  </si>
  <si>
    <t>S - 1960</t>
  </si>
  <si>
    <t>Y2716</t>
  </si>
  <si>
    <t>S - 1961</t>
  </si>
  <si>
    <t>Y8660</t>
  </si>
  <si>
    <t>S - 1962</t>
  </si>
  <si>
    <t>Y10811</t>
  </si>
  <si>
    <t>S - 1963</t>
  </si>
  <si>
    <t>Y200543</t>
  </si>
  <si>
    <t>S - 1964</t>
  </si>
  <si>
    <t>Y106126</t>
  </si>
  <si>
    <t>S - 1965</t>
  </si>
  <si>
    <t>Y100662</t>
  </si>
  <si>
    <t>S - 1966</t>
  </si>
  <si>
    <t>Y9684</t>
  </si>
  <si>
    <t>S - 1967</t>
  </si>
  <si>
    <t>Y105026</t>
  </si>
  <si>
    <t>S - 1968</t>
  </si>
  <si>
    <t>Y10439</t>
  </si>
  <si>
    <t>S - 1969</t>
  </si>
  <si>
    <t>Y200702</t>
  </si>
  <si>
    <t>S - 1970</t>
  </si>
  <si>
    <t>Y106679</t>
  </si>
  <si>
    <t>S - 1971</t>
  </si>
  <si>
    <t>Y104683</t>
  </si>
  <si>
    <t>S - 1972</t>
  </si>
  <si>
    <t>Y106854</t>
  </si>
  <si>
    <t>S - 1973</t>
  </si>
  <si>
    <t>F3611787</t>
  </si>
  <si>
    <t>S - 1974</t>
  </si>
  <si>
    <t>F4681746</t>
  </si>
  <si>
    <t>S - 1975</t>
  </si>
  <si>
    <t>F0692018</t>
  </si>
  <si>
    <t>S - 1976</t>
  </si>
  <si>
    <t>F4751493</t>
  </si>
  <si>
    <t>S - 1977</t>
  </si>
  <si>
    <t>F2589834</t>
  </si>
  <si>
    <t>S - 1978</t>
  </si>
  <si>
    <t>F5464358</t>
  </si>
  <si>
    <t>S - 1979</t>
  </si>
  <si>
    <t>F4772172</t>
  </si>
  <si>
    <t>S - 1980</t>
  </si>
  <si>
    <t>F5134404</t>
  </si>
  <si>
    <t>S - 1981</t>
  </si>
  <si>
    <t>F3706257</t>
  </si>
  <si>
    <t>S - 1982</t>
  </si>
  <si>
    <t>F0622109</t>
  </si>
  <si>
    <t>S - 1984</t>
  </si>
  <si>
    <t>01508309</t>
  </si>
  <si>
    <t>S - 1985</t>
  </si>
  <si>
    <t>60098249</t>
  </si>
  <si>
    <t>S - 1986</t>
  </si>
  <si>
    <t>03124835</t>
  </si>
  <si>
    <t>S - 1987</t>
  </si>
  <si>
    <t>055902236</t>
  </si>
  <si>
    <t>S - 1988</t>
  </si>
  <si>
    <t>80021819</t>
  </si>
  <si>
    <t>S - 1989</t>
  </si>
  <si>
    <t>4305656</t>
  </si>
  <si>
    <t>S - 1990</t>
  </si>
  <si>
    <t>U507453</t>
  </si>
  <si>
    <t>S - 1991</t>
  </si>
  <si>
    <t>U503847</t>
  </si>
  <si>
    <t>S - 1992</t>
  </si>
  <si>
    <t>U502055</t>
  </si>
  <si>
    <t>S - 1993</t>
  </si>
  <si>
    <t>0050270</t>
  </si>
  <si>
    <t>S - 1994</t>
  </si>
  <si>
    <t>U504358</t>
  </si>
  <si>
    <t>S - 1995</t>
  </si>
  <si>
    <t>U505591</t>
  </si>
  <si>
    <t>S - 1996</t>
  </si>
  <si>
    <t>U502065</t>
  </si>
  <si>
    <t>S - 1997</t>
  </si>
  <si>
    <t>U500412</t>
  </si>
  <si>
    <t>S - 1998</t>
  </si>
  <si>
    <t>U505779</t>
  </si>
  <si>
    <t>S - 1999</t>
  </si>
  <si>
    <t>U500243</t>
  </si>
  <si>
    <t>S - 2000</t>
  </si>
  <si>
    <t>U501208</t>
  </si>
  <si>
    <t>不明</t>
    <rPh sb="0" eb="2">
      <t>フメイ</t>
    </rPh>
    <phoneticPr fontId="3"/>
  </si>
  <si>
    <t>U506344</t>
    <phoneticPr fontId="3"/>
  </si>
  <si>
    <t>S - 1983</t>
    <phoneticPr fontId="3"/>
  </si>
  <si>
    <t>03228545</t>
    <phoneticPr fontId="3"/>
  </si>
  <si>
    <t>F2104326</t>
    <phoneticPr fontId="3"/>
  </si>
  <si>
    <t>F0404055</t>
    <phoneticPr fontId="3"/>
  </si>
  <si>
    <t>F5205549</t>
    <phoneticPr fontId="3"/>
  </si>
  <si>
    <t>F5969280</t>
    <phoneticPr fontId="3"/>
  </si>
  <si>
    <t>F3536599</t>
    <phoneticPr fontId="3"/>
  </si>
  <si>
    <t>F5226848</t>
    <phoneticPr fontId="3"/>
  </si>
  <si>
    <t>F2842718</t>
    <phoneticPr fontId="3"/>
  </si>
  <si>
    <t>喫煙指数</t>
    <rPh sb="0" eb="2">
      <t>キツエン</t>
    </rPh>
    <rPh sb="2" eb="4">
      <t>シスウ</t>
    </rPh>
    <phoneticPr fontId="3"/>
  </si>
  <si>
    <t>TP（０）</t>
  </si>
  <si>
    <t>Alb（０）</t>
  </si>
  <si>
    <t>TG(0)</t>
  </si>
  <si>
    <t>TC(0)</t>
  </si>
  <si>
    <t>HDL(0）</t>
  </si>
  <si>
    <t>LDL(0)</t>
  </si>
  <si>
    <t>LDL(F式）(0)</t>
    <rPh sb="5" eb="6">
      <t>シキ</t>
    </rPh>
    <phoneticPr fontId="4"/>
  </si>
  <si>
    <t>nonHDL(0)</t>
  </si>
  <si>
    <t>HbA1c（0） (NGSP)</t>
  </si>
  <si>
    <t>GA</t>
    <phoneticPr fontId="3"/>
  </si>
  <si>
    <t>AST（0）</t>
  </si>
  <si>
    <t>ALT（0）</t>
  </si>
  <si>
    <t>gGTP（0）</t>
  </si>
  <si>
    <t>BUN（０）</t>
  </si>
  <si>
    <t>Cr（0）</t>
  </si>
  <si>
    <t>eGFR（0）</t>
  </si>
  <si>
    <t>UA（０）</t>
  </si>
  <si>
    <t>Na（０）</t>
  </si>
  <si>
    <t>K（０）</t>
  </si>
  <si>
    <t>Cl（０）</t>
  </si>
  <si>
    <t>Ca（０）</t>
  </si>
  <si>
    <t>P（０）</t>
  </si>
  <si>
    <t>随時血糖</t>
    <rPh sb="0" eb="2">
      <t>ズイジ</t>
    </rPh>
    <rPh sb="2" eb="4">
      <t>ケットウ</t>
    </rPh>
    <phoneticPr fontId="3"/>
  </si>
  <si>
    <t>PAID
総計</t>
    <rPh sb="5" eb="7">
      <t>ソウケイ</t>
    </rPh>
    <phoneticPr fontId="3"/>
  </si>
  <si>
    <t>PAID
得点</t>
    <rPh sb="5" eb="7">
      <t>トクテン</t>
    </rPh>
    <phoneticPr fontId="3"/>
  </si>
  <si>
    <r>
      <t xml:space="preserve">PSQI
</t>
    </r>
    <r>
      <rPr>
        <sz val="11"/>
        <color theme="1"/>
        <rFont val="ＭＳ Ｐゴシック"/>
        <family val="2"/>
        <charset val="128"/>
        <scheme val="minor"/>
      </rPr>
      <t>C1</t>
    </r>
    <phoneticPr fontId="3"/>
  </si>
  <si>
    <r>
      <t>P</t>
    </r>
    <r>
      <rPr>
        <sz val="11"/>
        <color theme="1"/>
        <rFont val="ＭＳ Ｐゴシック"/>
        <family val="2"/>
        <charset val="128"/>
        <scheme val="minor"/>
      </rPr>
      <t>SQI
C2</t>
    </r>
    <phoneticPr fontId="3"/>
  </si>
  <si>
    <t>PSQI
C3</t>
    <phoneticPr fontId="3"/>
  </si>
  <si>
    <r>
      <t xml:space="preserve">PSQI
</t>
    </r>
    <r>
      <rPr>
        <sz val="11"/>
        <color theme="1"/>
        <rFont val="ＭＳ Ｐゴシック"/>
        <family val="2"/>
        <charset val="128"/>
        <scheme val="minor"/>
      </rPr>
      <t>C4</t>
    </r>
    <phoneticPr fontId="3"/>
  </si>
  <si>
    <r>
      <t xml:space="preserve">PSQI
</t>
    </r>
    <r>
      <rPr>
        <sz val="11"/>
        <color theme="1"/>
        <rFont val="ＭＳ Ｐゴシック"/>
        <family val="2"/>
        <charset val="128"/>
        <scheme val="minor"/>
      </rPr>
      <t>C5</t>
    </r>
    <phoneticPr fontId="3"/>
  </si>
  <si>
    <r>
      <t xml:space="preserve">PSQI
</t>
    </r>
    <r>
      <rPr>
        <sz val="11"/>
        <color theme="1"/>
        <rFont val="ＭＳ Ｐゴシック"/>
        <family val="2"/>
        <charset val="128"/>
        <scheme val="minor"/>
      </rPr>
      <t>C6</t>
    </r>
    <phoneticPr fontId="3"/>
  </si>
  <si>
    <r>
      <t>P</t>
    </r>
    <r>
      <rPr>
        <sz val="11"/>
        <color theme="1"/>
        <rFont val="ＭＳ Ｐゴシック"/>
        <family val="2"/>
        <charset val="128"/>
        <scheme val="minor"/>
      </rPr>
      <t>SQI
C7</t>
    </r>
    <phoneticPr fontId="3"/>
  </si>
  <si>
    <t>PSQI
得点</t>
    <rPh sb="5" eb="7">
      <t>トクテン</t>
    </rPh>
    <phoneticPr fontId="3"/>
  </si>
  <si>
    <t>睡眠時間</t>
    <rPh sb="0" eb="2">
      <t>スイミン</t>
    </rPh>
    <rPh sb="2" eb="4">
      <t>ジカン</t>
    </rPh>
    <phoneticPr fontId="3"/>
  </si>
  <si>
    <t>睡眠効率（％）</t>
    <rPh sb="0" eb="2">
      <t>スイミン</t>
    </rPh>
    <rPh sb="2" eb="4">
      <t>コウリツ</t>
    </rPh>
    <phoneticPr fontId="3"/>
  </si>
  <si>
    <t>入眠時間（分）</t>
    <rPh sb="0" eb="2">
      <t>ニュウミン</t>
    </rPh>
    <rPh sb="2" eb="4">
      <t>ジカン</t>
    </rPh>
    <rPh sb="5" eb="6">
      <t>フン</t>
    </rPh>
    <phoneticPr fontId="3"/>
  </si>
  <si>
    <t>DTRQOL
1
社会活動/日常活動への負担</t>
    <rPh sb="9" eb="11">
      <t>シャカイ</t>
    </rPh>
    <rPh sb="11" eb="13">
      <t>カツドウ</t>
    </rPh>
    <rPh sb="14" eb="16">
      <t>ニチジョウ</t>
    </rPh>
    <rPh sb="16" eb="18">
      <t>カツドウ</t>
    </rPh>
    <rPh sb="20" eb="22">
      <t>フタン</t>
    </rPh>
    <phoneticPr fontId="3"/>
  </si>
  <si>
    <t>DTRQOL
2
治療への不安と不満</t>
    <rPh sb="9" eb="11">
      <t>チリョウ</t>
    </rPh>
    <rPh sb="13" eb="15">
      <t>フアン</t>
    </rPh>
    <rPh sb="16" eb="18">
      <t>フマン</t>
    </rPh>
    <phoneticPr fontId="3"/>
  </si>
  <si>
    <t>DTRQOL
3
低血糖</t>
    <rPh sb="9" eb="12">
      <t>テイケットウ</t>
    </rPh>
    <phoneticPr fontId="3"/>
  </si>
  <si>
    <t>DTRQOL
4
治療満足度</t>
    <rPh sb="9" eb="11">
      <t>チリョウ</t>
    </rPh>
    <rPh sb="11" eb="14">
      <t>マンゾクド</t>
    </rPh>
    <phoneticPr fontId="3"/>
  </si>
  <si>
    <t>DTRQOL
総スコア</t>
    <rPh sb="7" eb="8">
      <t>ソウ</t>
    </rPh>
    <phoneticPr fontId="3"/>
  </si>
  <si>
    <t>80230193</t>
    <phoneticPr fontId="3"/>
  </si>
  <si>
    <t>80124744</t>
    <phoneticPr fontId="3"/>
  </si>
  <si>
    <t>80074539</t>
    <phoneticPr fontId="3"/>
  </si>
  <si>
    <t>3813449</t>
    <phoneticPr fontId="3"/>
  </si>
  <si>
    <t>80162630</t>
    <phoneticPr fontId="3"/>
  </si>
  <si>
    <t>3042004</t>
    <phoneticPr fontId="3"/>
  </si>
  <si>
    <t>60037751</t>
    <phoneticPr fontId="3"/>
  </si>
  <si>
    <t>60042344</t>
    <phoneticPr fontId="3"/>
  </si>
  <si>
    <t>60172756</t>
    <phoneticPr fontId="3"/>
  </si>
  <si>
    <t>60124381</t>
    <phoneticPr fontId="3"/>
  </si>
  <si>
    <t>80106130</t>
    <phoneticPr fontId="3"/>
  </si>
  <si>
    <t>80275545</t>
    <phoneticPr fontId="3"/>
  </si>
  <si>
    <t>１:過去
2:今</t>
    <rPh sb="2" eb="4">
      <t>カコ</t>
    </rPh>
    <rPh sb="7" eb="8">
      <t>イマ</t>
    </rPh>
    <phoneticPr fontId="3"/>
  </si>
  <si>
    <t>045416718</t>
    <phoneticPr fontId="3"/>
  </si>
  <si>
    <t>F4324340</t>
    <phoneticPr fontId="3"/>
  </si>
  <si>
    <t>F2690209</t>
    <phoneticPr fontId="3"/>
  </si>
  <si>
    <t>4..3</t>
    <phoneticPr fontId="3"/>
  </si>
  <si>
    <t>S00289215</t>
    <phoneticPr fontId="3"/>
  </si>
  <si>
    <t>S - 2001</t>
  </si>
  <si>
    <t>F1708252</t>
    <phoneticPr fontId="3"/>
  </si>
  <si>
    <t>S - 2002</t>
  </si>
  <si>
    <t>F3527760</t>
    <phoneticPr fontId="3"/>
  </si>
  <si>
    <t>S - 2003</t>
  </si>
  <si>
    <t>F0844217</t>
    <phoneticPr fontId="3"/>
  </si>
  <si>
    <t>S - 2004</t>
  </si>
  <si>
    <t>U502699</t>
    <phoneticPr fontId="3"/>
  </si>
  <si>
    <t>S - 2005</t>
  </si>
  <si>
    <t>U503205</t>
    <phoneticPr fontId="3"/>
  </si>
  <si>
    <t>S - 2006</t>
  </si>
  <si>
    <t>U507606</t>
    <phoneticPr fontId="3"/>
  </si>
  <si>
    <t>S - 2007</t>
  </si>
  <si>
    <t>K3059395</t>
    <phoneticPr fontId="3"/>
  </si>
  <si>
    <t>S - 2008</t>
  </si>
  <si>
    <t>K2975678</t>
    <phoneticPr fontId="3"/>
  </si>
  <si>
    <t>S - 2009</t>
  </si>
  <si>
    <t>K3093984</t>
    <phoneticPr fontId="3"/>
  </si>
  <si>
    <t>S - 2010</t>
  </si>
  <si>
    <t>K509725</t>
    <phoneticPr fontId="3"/>
  </si>
  <si>
    <t>S - 2011</t>
  </si>
  <si>
    <t>K2398088</t>
    <phoneticPr fontId="3"/>
  </si>
  <si>
    <t>S - 2012</t>
  </si>
  <si>
    <t>K3523504</t>
    <phoneticPr fontId="3"/>
  </si>
  <si>
    <t>S - 2013</t>
  </si>
  <si>
    <t>K2062453</t>
    <phoneticPr fontId="3"/>
  </si>
  <si>
    <t>S - 2014</t>
  </si>
  <si>
    <t>K721224</t>
    <phoneticPr fontId="3"/>
  </si>
  <si>
    <t>S - 2015</t>
  </si>
  <si>
    <t>K2665883</t>
    <phoneticPr fontId="3"/>
  </si>
  <si>
    <t>S - 2016</t>
  </si>
  <si>
    <t>K3522631</t>
    <phoneticPr fontId="3"/>
  </si>
  <si>
    <t>S - 2017</t>
  </si>
  <si>
    <t>K3520925</t>
    <phoneticPr fontId="3"/>
  </si>
  <si>
    <t>S - 2018</t>
  </si>
  <si>
    <t>K3507100</t>
    <phoneticPr fontId="3"/>
  </si>
  <si>
    <t>S - 2019</t>
  </si>
  <si>
    <t>K3511334</t>
    <phoneticPr fontId="3"/>
  </si>
  <si>
    <t>S - 2020</t>
  </si>
  <si>
    <t>K3259737</t>
    <phoneticPr fontId="3"/>
  </si>
  <si>
    <t>S - 2021</t>
  </si>
  <si>
    <t>K3447475</t>
    <phoneticPr fontId="3"/>
  </si>
  <si>
    <t>S - 2022</t>
  </si>
  <si>
    <t>K2991261</t>
    <phoneticPr fontId="3"/>
  </si>
  <si>
    <t>S - 2023</t>
  </si>
  <si>
    <t>K3294909</t>
    <phoneticPr fontId="3"/>
  </si>
  <si>
    <t>S - 2024</t>
  </si>
  <si>
    <t>K3381801</t>
    <phoneticPr fontId="3"/>
  </si>
  <si>
    <t>S - 2025</t>
  </si>
  <si>
    <t>K431691</t>
    <phoneticPr fontId="3"/>
  </si>
  <si>
    <t>S - 2026</t>
  </si>
  <si>
    <t>K3518319</t>
    <phoneticPr fontId="3"/>
  </si>
  <si>
    <t>S - 2027</t>
  </si>
  <si>
    <t>01197671</t>
    <phoneticPr fontId="3"/>
  </si>
  <si>
    <t>S - 2028</t>
  </si>
  <si>
    <t>05212815</t>
    <phoneticPr fontId="3"/>
  </si>
  <si>
    <t>S - 2029</t>
  </si>
  <si>
    <t>05602680</t>
    <phoneticPr fontId="3"/>
  </si>
  <si>
    <t>S - 2030</t>
  </si>
  <si>
    <t>03183502</t>
    <phoneticPr fontId="3"/>
  </si>
  <si>
    <t>S - 2031</t>
  </si>
  <si>
    <t>05359408</t>
    <phoneticPr fontId="3"/>
  </si>
  <si>
    <t>S - 2032</t>
  </si>
  <si>
    <t>みながわ内科クリニック</t>
    <rPh sb="4" eb="6">
      <t>ナイカ</t>
    </rPh>
    <phoneticPr fontId="3"/>
  </si>
  <si>
    <t>M26</t>
    <phoneticPr fontId="3"/>
  </si>
  <si>
    <t>S - 2033</t>
  </si>
  <si>
    <t>K3528088</t>
    <phoneticPr fontId="3"/>
  </si>
  <si>
    <t>S - 2034</t>
  </si>
  <si>
    <t>K2398613</t>
    <phoneticPr fontId="3"/>
  </si>
  <si>
    <t>S - 2035</t>
  </si>
  <si>
    <t>K858465</t>
    <phoneticPr fontId="3"/>
  </si>
  <si>
    <t>S - 2036</t>
  </si>
  <si>
    <t>K2361622</t>
    <phoneticPr fontId="3"/>
  </si>
  <si>
    <t>S - 2037</t>
  </si>
  <si>
    <t>K3277935</t>
    <phoneticPr fontId="3"/>
  </si>
  <si>
    <t>S - 2038</t>
  </si>
  <si>
    <t>K3047011</t>
    <phoneticPr fontId="3"/>
  </si>
  <si>
    <t>S - 2039</t>
  </si>
  <si>
    <t>K805546</t>
    <phoneticPr fontId="3"/>
  </si>
  <si>
    <t>S - 2040</t>
  </si>
  <si>
    <t>K3524695</t>
    <phoneticPr fontId="3"/>
  </si>
  <si>
    <t>S - 2041</t>
  </si>
  <si>
    <t>K2242170</t>
    <phoneticPr fontId="3"/>
  </si>
  <si>
    <t>S - 2042</t>
  </si>
  <si>
    <t>K3525627</t>
    <phoneticPr fontId="3"/>
  </si>
  <si>
    <t>S - 2043</t>
  </si>
  <si>
    <t>K3348257</t>
    <phoneticPr fontId="3"/>
  </si>
  <si>
    <t>S - 2044</t>
  </si>
  <si>
    <t>K3333020</t>
    <phoneticPr fontId="3"/>
  </si>
  <si>
    <t>S - 2045</t>
  </si>
  <si>
    <t>F0146153</t>
    <phoneticPr fontId="3"/>
  </si>
  <si>
    <t>S - 2046</t>
  </si>
  <si>
    <t>F5435692</t>
    <phoneticPr fontId="3"/>
  </si>
  <si>
    <t>S - 2047</t>
  </si>
  <si>
    <t>F0617181</t>
    <phoneticPr fontId="3"/>
  </si>
  <si>
    <t>S - 2048</t>
  </si>
  <si>
    <t>早稲田医院</t>
    <rPh sb="0" eb="3">
      <t>ワセダ</t>
    </rPh>
    <rPh sb="3" eb="5">
      <t>イイン</t>
    </rPh>
    <phoneticPr fontId="3"/>
  </si>
  <si>
    <t>W3528</t>
    <phoneticPr fontId="3"/>
  </si>
  <si>
    <t>S - 2049</t>
  </si>
  <si>
    <t>W3586</t>
    <phoneticPr fontId="3"/>
  </si>
  <si>
    <t>S - 2050</t>
  </si>
  <si>
    <t>W180</t>
    <phoneticPr fontId="3"/>
  </si>
  <si>
    <t>S - 2051</t>
  </si>
  <si>
    <t>W2323</t>
    <phoneticPr fontId="3"/>
  </si>
  <si>
    <t>S - 2052</t>
  </si>
  <si>
    <t>W790</t>
    <phoneticPr fontId="3"/>
  </si>
  <si>
    <t>S - 2053</t>
  </si>
  <si>
    <t>W3380</t>
    <phoneticPr fontId="3"/>
  </si>
  <si>
    <t>S - 2054</t>
  </si>
  <si>
    <t>W3622</t>
    <phoneticPr fontId="3"/>
  </si>
  <si>
    <t>S - 2055</t>
  </si>
  <si>
    <t>W5639</t>
    <phoneticPr fontId="3"/>
  </si>
  <si>
    <t>S - 2056</t>
  </si>
  <si>
    <t>W2632</t>
    <phoneticPr fontId="3"/>
  </si>
  <si>
    <t>S - 2057</t>
  </si>
  <si>
    <t>W1685</t>
    <phoneticPr fontId="3"/>
  </si>
  <si>
    <t>S - 2058</t>
  </si>
  <si>
    <t>W5834</t>
    <phoneticPr fontId="3"/>
  </si>
  <si>
    <t>S - 2059</t>
  </si>
  <si>
    <t>W2693</t>
    <phoneticPr fontId="3"/>
  </si>
  <si>
    <t>S - 2060</t>
  </si>
  <si>
    <t>W3527</t>
    <phoneticPr fontId="3"/>
  </si>
  <si>
    <t>S - 2061</t>
  </si>
  <si>
    <t>W129</t>
    <phoneticPr fontId="3"/>
  </si>
  <si>
    <t>S - 2062</t>
  </si>
  <si>
    <t>W6695</t>
    <phoneticPr fontId="3"/>
  </si>
  <si>
    <t>S - 2063</t>
  </si>
  <si>
    <t>W6119</t>
    <phoneticPr fontId="3"/>
  </si>
  <si>
    <t>S - 2064</t>
  </si>
  <si>
    <t>W6395</t>
    <phoneticPr fontId="3"/>
  </si>
  <si>
    <t>S - 2065</t>
  </si>
  <si>
    <t>F1731084</t>
    <phoneticPr fontId="3"/>
  </si>
  <si>
    <t>S - 2066</t>
  </si>
  <si>
    <t>W6822</t>
    <phoneticPr fontId="3"/>
  </si>
  <si>
    <t>S - 2067</t>
  </si>
  <si>
    <t>W2866</t>
    <phoneticPr fontId="3"/>
  </si>
  <si>
    <t>S - 2068</t>
  </si>
  <si>
    <t>W7310</t>
    <phoneticPr fontId="3"/>
  </si>
  <si>
    <t>S - 2069</t>
  </si>
  <si>
    <t>W2807</t>
    <phoneticPr fontId="3"/>
  </si>
  <si>
    <t>S - 2070</t>
  </si>
  <si>
    <t>W327</t>
    <phoneticPr fontId="3"/>
  </si>
  <si>
    <t>S - 2071</t>
  </si>
  <si>
    <t>W5207</t>
    <phoneticPr fontId="3"/>
  </si>
  <si>
    <t>S - 2072</t>
  </si>
  <si>
    <t>W5160</t>
    <phoneticPr fontId="3"/>
  </si>
  <si>
    <t>S - 2073</t>
  </si>
  <si>
    <t>W4489</t>
    <phoneticPr fontId="3"/>
  </si>
  <si>
    <t>S - 2074</t>
  </si>
  <si>
    <t>W6516</t>
    <phoneticPr fontId="3"/>
  </si>
  <si>
    <t>S - 2075</t>
  </si>
  <si>
    <t>W4873</t>
    <phoneticPr fontId="3"/>
  </si>
  <si>
    <t>S - 2076</t>
  </si>
  <si>
    <t>W2016</t>
    <phoneticPr fontId="3"/>
  </si>
  <si>
    <t>S - 2077</t>
  </si>
  <si>
    <t>W1271</t>
    <phoneticPr fontId="3"/>
  </si>
  <si>
    <t>S - 2078</t>
  </si>
  <si>
    <t>W4804</t>
    <phoneticPr fontId="3"/>
  </si>
  <si>
    <t>S - 2079</t>
  </si>
  <si>
    <t>W1896</t>
    <phoneticPr fontId="3"/>
  </si>
  <si>
    <t>S - 2080</t>
  </si>
  <si>
    <t>W6874</t>
    <phoneticPr fontId="3"/>
  </si>
  <si>
    <t>S - 2081</t>
  </si>
  <si>
    <t>W1009</t>
    <phoneticPr fontId="3"/>
  </si>
  <si>
    <t>S - 2082</t>
  </si>
  <si>
    <t>W2748</t>
    <phoneticPr fontId="3"/>
  </si>
  <si>
    <t>S - 2083</t>
  </si>
  <si>
    <t>W0651</t>
    <phoneticPr fontId="3"/>
  </si>
  <si>
    <t>S - 2084</t>
  </si>
  <si>
    <t>W6917</t>
    <phoneticPr fontId="3"/>
  </si>
  <si>
    <t>S - 2085</t>
  </si>
  <si>
    <t>W2216</t>
    <phoneticPr fontId="3"/>
  </si>
  <si>
    <t>S - 2086</t>
  </si>
  <si>
    <t>W5817</t>
    <phoneticPr fontId="3"/>
  </si>
  <si>
    <t>S - 2087</t>
  </si>
  <si>
    <t>W5454</t>
    <phoneticPr fontId="3"/>
  </si>
  <si>
    <t>S - 2088</t>
  </si>
  <si>
    <t>W0132</t>
    <phoneticPr fontId="3"/>
  </si>
  <si>
    <t>S - 2089</t>
  </si>
  <si>
    <t>W609</t>
    <phoneticPr fontId="3"/>
  </si>
  <si>
    <t>S - 2090</t>
  </si>
  <si>
    <t>W0017</t>
    <phoneticPr fontId="3"/>
  </si>
  <si>
    <t>S - 2091</t>
  </si>
  <si>
    <t>W7102</t>
    <phoneticPr fontId="3"/>
  </si>
  <si>
    <t>S - 2092</t>
  </si>
  <si>
    <t>W6044</t>
    <phoneticPr fontId="3"/>
  </si>
  <si>
    <t>S - 2093</t>
  </si>
  <si>
    <t>W2078</t>
    <phoneticPr fontId="3"/>
  </si>
  <si>
    <t>S - 2094</t>
  </si>
  <si>
    <t>W6629</t>
    <phoneticPr fontId="3"/>
  </si>
  <si>
    <t>S - 2095</t>
  </si>
  <si>
    <t>W2258</t>
    <phoneticPr fontId="3"/>
  </si>
  <si>
    <t>S - 2096</t>
  </si>
  <si>
    <t>W662</t>
    <phoneticPr fontId="3"/>
  </si>
  <si>
    <t>S - 2097</t>
  </si>
  <si>
    <t>W745</t>
    <phoneticPr fontId="3"/>
  </si>
  <si>
    <t>S - 2098</t>
  </si>
  <si>
    <t>W3484</t>
    <phoneticPr fontId="3"/>
  </si>
  <si>
    <t>S - 2099</t>
  </si>
  <si>
    <t>W1452</t>
    <phoneticPr fontId="3"/>
  </si>
  <si>
    <t>S - 2100</t>
  </si>
  <si>
    <t>W2652</t>
    <phoneticPr fontId="3"/>
  </si>
  <si>
    <t>S - 2101</t>
  </si>
  <si>
    <t>W1552</t>
    <phoneticPr fontId="3"/>
  </si>
  <si>
    <t>S - 2102</t>
  </si>
  <si>
    <t>W5516</t>
    <phoneticPr fontId="3"/>
  </si>
  <si>
    <t>S - 2103</t>
  </si>
  <si>
    <t>F0148946</t>
    <phoneticPr fontId="3"/>
  </si>
  <si>
    <t>S - 2104</t>
  </si>
  <si>
    <t>F3069192</t>
    <phoneticPr fontId="3"/>
  </si>
  <si>
    <t>S - 2105</t>
  </si>
  <si>
    <t>F4512693</t>
    <phoneticPr fontId="3"/>
  </si>
  <si>
    <t>S - 2106</t>
  </si>
  <si>
    <t>F3334643</t>
    <phoneticPr fontId="3"/>
  </si>
  <si>
    <t>S - 2107</t>
  </si>
  <si>
    <t>F3085333</t>
    <phoneticPr fontId="3"/>
  </si>
  <si>
    <t>S - 2108</t>
  </si>
  <si>
    <t>F4759621</t>
    <phoneticPr fontId="3"/>
  </si>
  <si>
    <t>S - 2109</t>
  </si>
  <si>
    <t>F5875587</t>
    <phoneticPr fontId="3"/>
  </si>
  <si>
    <t>S - 2110</t>
  </si>
  <si>
    <t>F0269093</t>
    <phoneticPr fontId="3"/>
  </si>
  <si>
    <t>S - 2111</t>
  </si>
  <si>
    <t>03751746</t>
    <phoneticPr fontId="3"/>
  </si>
  <si>
    <t>S - 2112</t>
  </si>
  <si>
    <t>04658310</t>
    <phoneticPr fontId="3"/>
  </si>
  <si>
    <t>S - 2113</t>
  </si>
  <si>
    <t>05590988</t>
    <phoneticPr fontId="3"/>
  </si>
  <si>
    <t>S - 2114</t>
  </si>
  <si>
    <t>5269014</t>
    <phoneticPr fontId="3"/>
  </si>
  <si>
    <t>S - 2115</t>
  </si>
  <si>
    <t>04578013</t>
    <phoneticPr fontId="3"/>
  </si>
  <si>
    <t>S - 2116</t>
  </si>
  <si>
    <t>04910957</t>
    <phoneticPr fontId="3"/>
  </si>
  <si>
    <t>S - 2117</t>
  </si>
  <si>
    <t>U506762</t>
    <phoneticPr fontId="3"/>
  </si>
  <si>
    <t>S - 2118</t>
  </si>
  <si>
    <t>04164335</t>
    <phoneticPr fontId="3"/>
  </si>
  <si>
    <t>S - 2119</t>
  </si>
  <si>
    <t>04010386</t>
    <phoneticPr fontId="3"/>
  </si>
  <si>
    <t>S - 2120</t>
  </si>
  <si>
    <t>03878398</t>
    <phoneticPr fontId="3"/>
  </si>
  <si>
    <t>S - 2121</t>
  </si>
  <si>
    <t>05606702</t>
    <phoneticPr fontId="3"/>
  </si>
  <si>
    <t>S - 2122</t>
  </si>
  <si>
    <t>04140986</t>
    <phoneticPr fontId="3"/>
  </si>
  <si>
    <t>S - 2123</t>
  </si>
  <si>
    <t>05463358</t>
    <phoneticPr fontId="3"/>
  </si>
  <si>
    <t>S - 2124</t>
  </si>
  <si>
    <t>60196437</t>
    <phoneticPr fontId="3"/>
  </si>
  <si>
    <t>S - 2125</t>
  </si>
  <si>
    <t>04449261</t>
    <phoneticPr fontId="3"/>
  </si>
  <si>
    <t>S - 2126</t>
  </si>
  <si>
    <t>03824669</t>
    <phoneticPr fontId="3"/>
  </si>
  <si>
    <t>S - 2127</t>
    <phoneticPr fontId="3"/>
  </si>
  <si>
    <t>60118441</t>
    <phoneticPr fontId="3"/>
  </si>
  <si>
    <t>S - 2128</t>
  </si>
  <si>
    <t>F5468353</t>
    <phoneticPr fontId="3"/>
  </si>
  <si>
    <t>S - 2129</t>
  </si>
  <si>
    <t>F5236819</t>
    <phoneticPr fontId="3"/>
  </si>
  <si>
    <t>S - 2130</t>
  </si>
  <si>
    <t>F1320475</t>
    <phoneticPr fontId="3"/>
  </si>
  <si>
    <t>S - 2131</t>
    <phoneticPr fontId="3"/>
  </si>
  <si>
    <t>F3103897</t>
    <phoneticPr fontId="3"/>
  </si>
  <si>
    <t>S - 2132</t>
  </si>
  <si>
    <t>F3182819</t>
    <phoneticPr fontId="3"/>
  </si>
  <si>
    <t>S - 2133</t>
  </si>
  <si>
    <t>F2839580</t>
    <phoneticPr fontId="3"/>
  </si>
  <si>
    <t>S - 2134</t>
  </si>
  <si>
    <t>F2999277</t>
    <phoneticPr fontId="3"/>
  </si>
  <si>
    <t>S - 2135</t>
  </si>
  <si>
    <t>F5585775</t>
    <phoneticPr fontId="3"/>
  </si>
  <si>
    <t>S - 2136</t>
  </si>
  <si>
    <t>F1046012</t>
    <phoneticPr fontId="3"/>
  </si>
  <si>
    <t>S - 2137</t>
  </si>
  <si>
    <t>M4342</t>
    <phoneticPr fontId="3"/>
  </si>
  <si>
    <t>S - 2138</t>
  </si>
  <si>
    <t>M3075</t>
    <phoneticPr fontId="3"/>
  </si>
  <si>
    <t>S - 2139</t>
  </si>
  <si>
    <t>M6548</t>
    <phoneticPr fontId="3"/>
  </si>
  <si>
    <t>S - 2140</t>
  </si>
  <si>
    <t>M259</t>
    <phoneticPr fontId="3"/>
  </si>
  <si>
    <t>S - 2141</t>
  </si>
  <si>
    <t>M661</t>
    <phoneticPr fontId="3"/>
  </si>
  <si>
    <t>S - 2142</t>
  </si>
  <si>
    <t>M6742</t>
    <phoneticPr fontId="3"/>
  </si>
  <si>
    <t>S - 2143</t>
  </si>
  <si>
    <t>M758</t>
    <phoneticPr fontId="3"/>
  </si>
  <si>
    <t>S - 2144</t>
  </si>
  <si>
    <t>M2062</t>
    <phoneticPr fontId="3"/>
  </si>
  <si>
    <t>S - 2145</t>
  </si>
  <si>
    <t>M717</t>
    <phoneticPr fontId="3"/>
  </si>
  <si>
    <t>S - 2146</t>
  </si>
  <si>
    <t>M4173</t>
    <phoneticPr fontId="3"/>
  </si>
  <si>
    <t>S - 2147</t>
  </si>
  <si>
    <t>M1793</t>
    <phoneticPr fontId="3"/>
  </si>
  <si>
    <t>S - 2148</t>
  </si>
  <si>
    <t>M4156</t>
    <phoneticPr fontId="3"/>
  </si>
  <si>
    <t>S - 2149</t>
  </si>
  <si>
    <t>M4737</t>
    <phoneticPr fontId="3"/>
  </si>
  <si>
    <t>S - 2150</t>
  </si>
  <si>
    <t>M3231</t>
    <phoneticPr fontId="3"/>
  </si>
  <si>
    <t>S - 2151</t>
  </si>
  <si>
    <t>M2589</t>
    <phoneticPr fontId="3"/>
  </si>
  <si>
    <t>S - 2152</t>
  </si>
  <si>
    <t>M4917</t>
    <phoneticPr fontId="3"/>
  </si>
  <si>
    <t>S - 2153</t>
  </si>
  <si>
    <t>M19</t>
    <phoneticPr fontId="3"/>
  </si>
  <si>
    <t>S - 2154</t>
  </si>
  <si>
    <t>M1363</t>
    <phoneticPr fontId="3"/>
  </si>
  <si>
    <t>S - 2155</t>
  </si>
  <si>
    <t>M2951</t>
    <phoneticPr fontId="3"/>
  </si>
  <si>
    <t>S - 2156</t>
  </si>
  <si>
    <t>M6187</t>
    <phoneticPr fontId="3"/>
  </si>
  <si>
    <t>S - 2157</t>
  </si>
  <si>
    <t>M1400</t>
    <phoneticPr fontId="3"/>
  </si>
  <si>
    <t>S - 2158</t>
  </si>
  <si>
    <t>M7576</t>
    <phoneticPr fontId="3"/>
  </si>
  <si>
    <t>S - 2159</t>
  </si>
  <si>
    <t>M76</t>
    <phoneticPr fontId="3"/>
  </si>
  <si>
    <t>S - 2160</t>
  </si>
  <si>
    <t>M626</t>
    <phoneticPr fontId="3"/>
  </si>
  <si>
    <t>S - 2161</t>
  </si>
  <si>
    <t>M4182</t>
    <phoneticPr fontId="3"/>
  </si>
  <si>
    <t>S - 2162</t>
  </si>
  <si>
    <t>M12</t>
    <phoneticPr fontId="3"/>
  </si>
  <si>
    <t>S - 2163</t>
  </si>
  <si>
    <t>M5007</t>
    <phoneticPr fontId="3"/>
  </si>
  <si>
    <t>S - 2164</t>
    <phoneticPr fontId="3"/>
  </si>
  <si>
    <t>M1508</t>
    <phoneticPr fontId="3"/>
  </si>
  <si>
    <t>S - 2165</t>
  </si>
  <si>
    <t>K3527548</t>
    <phoneticPr fontId="3"/>
  </si>
  <si>
    <t>S - 2166</t>
  </si>
  <si>
    <t>K3480739</t>
    <phoneticPr fontId="3"/>
  </si>
  <si>
    <t>S - 2167</t>
  </si>
  <si>
    <t>K3521478</t>
    <phoneticPr fontId="3"/>
  </si>
  <si>
    <t>S - 2168</t>
  </si>
  <si>
    <t>K3515264</t>
    <phoneticPr fontId="3"/>
  </si>
  <si>
    <t>S - 2169</t>
  </si>
  <si>
    <t>K3244988</t>
    <phoneticPr fontId="3"/>
  </si>
  <si>
    <t>S - 2170</t>
  </si>
  <si>
    <t>K3480654</t>
    <phoneticPr fontId="3"/>
  </si>
  <si>
    <t>S - 2171</t>
  </si>
  <si>
    <t>K239064</t>
    <phoneticPr fontId="3"/>
  </si>
  <si>
    <t>S - 2172</t>
  </si>
  <si>
    <t>K3055579</t>
    <phoneticPr fontId="3"/>
  </si>
  <si>
    <t>S - 2173</t>
  </si>
  <si>
    <t>K811444</t>
    <phoneticPr fontId="3"/>
  </si>
  <si>
    <t>S - 2174</t>
  </si>
  <si>
    <t>K3523328</t>
    <phoneticPr fontId="3"/>
  </si>
  <si>
    <t>S - 2175</t>
  </si>
  <si>
    <t>K511634</t>
    <phoneticPr fontId="3"/>
  </si>
  <si>
    <t>S - 2176</t>
  </si>
  <si>
    <t>K3514232</t>
    <phoneticPr fontId="3"/>
  </si>
  <si>
    <t>S - 2177</t>
  </si>
  <si>
    <t>K831026</t>
    <phoneticPr fontId="3"/>
  </si>
  <si>
    <t>S - 2178</t>
  </si>
  <si>
    <t>K3530463</t>
    <phoneticPr fontId="3"/>
  </si>
  <si>
    <t>S - 2179</t>
  </si>
  <si>
    <t>K2700306</t>
    <phoneticPr fontId="3"/>
  </si>
  <si>
    <t>S - 2180</t>
  </si>
  <si>
    <t>K3522673</t>
    <phoneticPr fontId="3"/>
  </si>
  <si>
    <t>S - 2181</t>
  </si>
  <si>
    <t>K1301641</t>
    <phoneticPr fontId="3"/>
  </si>
  <si>
    <t>S - 2182</t>
  </si>
  <si>
    <t>05601299</t>
    <phoneticPr fontId="3"/>
  </si>
  <si>
    <t>S - 2183</t>
  </si>
  <si>
    <t>04096285</t>
    <phoneticPr fontId="3"/>
  </si>
  <si>
    <t>S - 2184</t>
  </si>
  <si>
    <t>80130844</t>
    <phoneticPr fontId="3"/>
  </si>
  <si>
    <t>S - 2185</t>
  </si>
  <si>
    <t>05604367</t>
    <phoneticPr fontId="3"/>
  </si>
  <si>
    <t>S - 2186</t>
  </si>
  <si>
    <t>60183940</t>
    <phoneticPr fontId="3"/>
  </si>
  <si>
    <t>S - 2187</t>
  </si>
  <si>
    <t>04103856</t>
    <phoneticPr fontId="3"/>
  </si>
  <si>
    <t>S - 2188</t>
  </si>
  <si>
    <t>80272566</t>
    <phoneticPr fontId="3"/>
  </si>
  <si>
    <t>S - 2189</t>
  </si>
  <si>
    <t>04829387</t>
    <phoneticPr fontId="3"/>
  </si>
  <si>
    <t>S - 2190</t>
  </si>
  <si>
    <t>05326863</t>
    <phoneticPr fontId="3"/>
  </si>
  <si>
    <t>S - 2191</t>
  </si>
  <si>
    <t>04357582</t>
    <phoneticPr fontId="3"/>
  </si>
  <si>
    <t>S - 2192</t>
  </si>
  <si>
    <t>W3839</t>
    <phoneticPr fontId="3"/>
  </si>
  <si>
    <t>S - 2193</t>
  </si>
  <si>
    <t>W6336</t>
    <phoneticPr fontId="3"/>
  </si>
  <si>
    <t>S - 2194</t>
  </si>
  <si>
    <t>W5332</t>
    <phoneticPr fontId="3"/>
  </si>
  <si>
    <t>S - 2195</t>
  </si>
  <si>
    <t>W1562</t>
    <phoneticPr fontId="3"/>
  </si>
  <si>
    <t>S - 2196</t>
  </si>
  <si>
    <t>W0359</t>
    <phoneticPr fontId="3"/>
  </si>
  <si>
    <t>S - 2197</t>
  </si>
  <si>
    <t>W5023</t>
    <phoneticPr fontId="3"/>
  </si>
  <si>
    <t>S - 2198</t>
  </si>
  <si>
    <t>W6569</t>
    <phoneticPr fontId="3"/>
  </si>
  <si>
    <t>S - 2199</t>
  </si>
  <si>
    <t>W5970</t>
    <phoneticPr fontId="3"/>
  </si>
  <si>
    <t>S - 2200</t>
  </si>
  <si>
    <t>W0101</t>
    <phoneticPr fontId="3"/>
  </si>
  <si>
    <t>S - 2201</t>
  </si>
  <si>
    <t>W2047</t>
    <phoneticPr fontId="3"/>
  </si>
  <si>
    <t>S - 2202</t>
  </si>
  <si>
    <t>W5672</t>
    <phoneticPr fontId="3"/>
  </si>
  <si>
    <t>S - 2203</t>
  </si>
  <si>
    <t>W2889</t>
    <phoneticPr fontId="3"/>
  </si>
  <si>
    <t>S - 2204</t>
  </si>
  <si>
    <t>W4886</t>
    <phoneticPr fontId="3"/>
  </si>
  <si>
    <t>S - 2205</t>
  </si>
  <si>
    <t>W2705</t>
    <phoneticPr fontId="3"/>
  </si>
  <si>
    <t>S - 2206</t>
  </si>
  <si>
    <t>W3989</t>
    <phoneticPr fontId="3"/>
  </si>
  <si>
    <t>S - 2207</t>
  </si>
  <si>
    <t>W7290</t>
    <phoneticPr fontId="3"/>
  </si>
  <si>
    <t>S - 2208</t>
  </si>
  <si>
    <t>W0477</t>
    <phoneticPr fontId="3"/>
  </si>
  <si>
    <t>S - 2209</t>
  </si>
  <si>
    <t>W0906</t>
    <phoneticPr fontId="3"/>
  </si>
  <si>
    <t>S - 2210</t>
  </si>
  <si>
    <t>W2161</t>
    <phoneticPr fontId="3"/>
  </si>
  <si>
    <t>S - 2211</t>
  </si>
  <si>
    <t>W7101</t>
    <phoneticPr fontId="3"/>
  </si>
  <si>
    <t>S - 2212</t>
  </si>
  <si>
    <t>W6677</t>
    <phoneticPr fontId="3"/>
  </si>
  <si>
    <t>S - 2213</t>
  </si>
  <si>
    <t>W6533</t>
    <phoneticPr fontId="3"/>
  </si>
  <si>
    <t>S - 2214</t>
  </si>
  <si>
    <t>W0854</t>
    <phoneticPr fontId="3"/>
  </si>
  <si>
    <t>S - 2215</t>
  </si>
  <si>
    <t>W5269</t>
    <phoneticPr fontId="3"/>
  </si>
  <si>
    <t>S - 2216</t>
  </si>
  <si>
    <t>W5696</t>
    <phoneticPr fontId="3"/>
  </si>
  <si>
    <t>S - 2217</t>
  </si>
  <si>
    <t>W6034</t>
    <phoneticPr fontId="3"/>
  </si>
  <si>
    <t>S - 2218</t>
  </si>
  <si>
    <t>W2276</t>
    <phoneticPr fontId="3"/>
  </si>
  <si>
    <t>S - 2219</t>
  </si>
  <si>
    <t>W6349</t>
    <phoneticPr fontId="3"/>
  </si>
  <si>
    <t>S - 2220</t>
  </si>
  <si>
    <t>W5137</t>
    <phoneticPr fontId="3"/>
  </si>
  <si>
    <t>S - 2221</t>
  </si>
  <si>
    <t>W5623</t>
    <phoneticPr fontId="3"/>
  </si>
  <si>
    <t>S - 2222</t>
  </si>
  <si>
    <t>W4282</t>
    <phoneticPr fontId="3"/>
  </si>
  <si>
    <t>S - 2223</t>
  </si>
  <si>
    <t>W4709</t>
    <phoneticPr fontId="3"/>
  </si>
  <si>
    <t>S - 2224</t>
  </si>
  <si>
    <t>W0410</t>
    <phoneticPr fontId="3"/>
  </si>
  <si>
    <t>S - 2225</t>
  </si>
  <si>
    <t>W5139</t>
    <phoneticPr fontId="3"/>
  </si>
  <si>
    <t>S - 2226</t>
  </si>
  <si>
    <t>W3833</t>
    <phoneticPr fontId="3"/>
  </si>
  <si>
    <t>S - 2227</t>
  </si>
  <si>
    <t>W6033</t>
    <phoneticPr fontId="3"/>
  </si>
  <si>
    <t>S - 2228</t>
  </si>
  <si>
    <t>W2320</t>
    <phoneticPr fontId="3"/>
  </si>
  <si>
    <t>S - 2229</t>
  </si>
  <si>
    <t>W5476</t>
    <phoneticPr fontId="3"/>
  </si>
  <si>
    <t>S - 2230</t>
  </si>
  <si>
    <t>W4130</t>
    <phoneticPr fontId="3"/>
  </si>
  <si>
    <t>S - 2231</t>
  </si>
  <si>
    <t>W3988</t>
    <phoneticPr fontId="3"/>
  </si>
  <si>
    <t>S - 2232</t>
  </si>
  <si>
    <t>W3564</t>
    <phoneticPr fontId="3"/>
  </si>
  <si>
    <t>S - 2233</t>
  </si>
  <si>
    <t>W0938</t>
    <phoneticPr fontId="3"/>
  </si>
  <si>
    <t>S - 2234</t>
  </si>
  <si>
    <t>W0425</t>
    <phoneticPr fontId="3"/>
  </si>
  <si>
    <t>S - 2235</t>
  </si>
  <si>
    <t>W4948</t>
    <phoneticPr fontId="3"/>
  </si>
  <si>
    <t>S - 2236</t>
  </si>
  <si>
    <t>W1406</t>
    <phoneticPr fontId="3"/>
  </si>
  <si>
    <t>S - 2237</t>
  </si>
  <si>
    <t>W3042</t>
    <phoneticPr fontId="3"/>
  </si>
  <si>
    <t>S - 2238</t>
  </si>
  <si>
    <t>W5893</t>
    <phoneticPr fontId="3"/>
  </si>
  <si>
    <t>S - 2239</t>
  </si>
  <si>
    <t>W6945</t>
    <phoneticPr fontId="3"/>
  </si>
  <si>
    <t>S - 2240</t>
  </si>
  <si>
    <t>W2696</t>
    <phoneticPr fontId="3"/>
  </si>
  <si>
    <t>S - 2241</t>
  </si>
  <si>
    <t>W4403</t>
    <phoneticPr fontId="3"/>
  </si>
  <si>
    <t>S - 2242</t>
  </si>
  <si>
    <t>W5559</t>
    <phoneticPr fontId="3"/>
  </si>
  <si>
    <t>S - 2243</t>
  </si>
  <si>
    <t>W2781</t>
    <phoneticPr fontId="3"/>
  </si>
  <si>
    <t>S - 2244</t>
  </si>
  <si>
    <t>W6675</t>
    <phoneticPr fontId="3"/>
  </si>
  <si>
    <t>S - 2245</t>
  </si>
  <si>
    <t>W0073</t>
    <phoneticPr fontId="3"/>
  </si>
  <si>
    <t>S - 2246</t>
  </si>
  <si>
    <t>W6594</t>
    <phoneticPr fontId="3"/>
  </si>
  <si>
    <t>S - 2247</t>
  </si>
  <si>
    <t>W1912</t>
    <phoneticPr fontId="3"/>
  </si>
  <si>
    <t>S - 2248</t>
  </si>
  <si>
    <t>W6130</t>
    <phoneticPr fontId="3"/>
  </si>
  <si>
    <t>S - 2249</t>
  </si>
  <si>
    <t>W6876</t>
    <phoneticPr fontId="3"/>
  </si>
  <si>
    <t>S - 2250</t>
  </si>
  <si>
    <t>W6957</t>
    <phoneticPr fontId="3"/>
  </si>
  <si>
    <t>S - 2251</t>
  </si>
  <si>
    <t>W2701</t>
    <phoneticPr fontId="3"/>
  </si>
  <si>
    <t>S - 2252</t>
  </si>
  <si>
    <t>W7303</t>
    <phoneticPr fontId="3"/>
  </si>
  <si>
    <t>S - 2253</t>
  </si>
  <si>
    <t>W6453</t>
    <phoneticPr fontId="3"/>
  </si>
  <si>
    <t>S - 2254</t>
  </si>
  <si>
    <t>W4960</t>
    <phoneticPr fontId="3"/>
  </si>
  <si>
    <t>S - 2255</t>
  </si>
  <si>
    <t>W1327</t>
    <phoneticPr fontId="3"/>
  </si>
  <si>
    <t>S - 2256</t>
  </si>
  <si>
    <t>W4481</t>
    <phoneticPr fontId="3"/>
  </si>
  <si>
    <t>S - 2257</t>
  </si>
  <si>
    <t>W0196</t>
    <phoneticPr fontId="3"/>
  </si>
  <si>
    <t>S - 2258</t>
    <phoneticPr fontId="3"/>
  </si>
  <si>
    <t>W1654</t>
    <phoneticPr fontId="3"/>
  </si>
  <si>
    <t>S - 2259</t>
  </si>
  <si>
    <t>W6419</t>
    <phoneticPr fontId="3"/>
  </si>
  <si>
    <t>S - 2260</t>
  </si>
  <si>
    <t>W6381</t>
    <phoneticPr fontId="3"/>
  </si>
  <si>
    <t>S - 2261</t>
  </si>
  <si>
    <t>W5197</t>
    <phoneticPr fontId="3"/>
  </si>
  <si>
    <t>S - 2262</t>
  </si>
  <si>
    <t>W0177</t>
    <phoneticPr fontId="3"/>
  </si>
  <si>
    <t>S - 2263</t>
  </si>
  <si>
    <t>W6698</t>
    <phoneticPr fontId="3"/>
  </si>
  <si>
    <t>S - 2264</t>
  </si>
  <si>
    <t>W2204</t>
    <phoneticPr fontId="3"/>
  </si>
  <si>
    <t>S - 2265</t>
  </si>
  <si>
    <t>W2322</t>
    <phoneticPr fontId="3"/>
  </si>
  <si>
    <t>S - 2266</t>
  </si>
  <si>
    <t>W3296</t>
    <phoneticPr fontId="3"/>
  </si>
  <si>
    <t>S - 2267</t>
  </si>
  <si>
    <t>W5115</t>
    <phoneticPr fontId="3"/>
  </si>
  <si>
    <t>S - 2268</t>
  </si>
  <si>
    <t>W1587</t>
    <phoneticPr fontId="3"/>
  </si>
  <si>
    <t>S - 2269</t>
  </si>
  <si>
    <t>W6261</t>
    <phoneticPr fontId="3"/>
  </si>
  <si>
    <t>S - 2270</t>
  </si>
  <si>
    <t>W0158</t>
    <phoneticPr fontId="3"/>
  </si>
  <si>
    <t>S - 2271</t>
  </si>
  <si>
    <t>W7193</t>
    <phoneticPr fontId="3"/>
  </si>
  <si>
    <t>S - 2272</t>
  </si>
  <si>
    <t>W4102</t>
    <phoneticPr fontId="3"/>
  </si>
  <si>
    <t>S - 2273</t>
  </si>
  <si>
    <t>W7376</t>
    <phoneticPr fontId="3"/>
  </si>
  <si>
    <t>S - 2274</t>
  </si>
  <si>
    <t>W6927</t>
    <phoneticPr fontId="3"/>
  </si>
  <si>
    <t>S - 2275</t>
  </si>
  <si>
    <t>W1865</t>
    <phoneticPr fontId="3"/>
  </si>
  <si>
    <t>S - 2276</t>
  </si>
  <si>
    <t>F3864651</t>
    <phoneticPr fontId="3"/>
  </si>
  <si>
    <t>S - 2277</t>
  </si>
  <si>
    <t>F0580350</t>
    <phoneticPr fontId="3"/>
  </si>
  <si>
    <t>S - 2278</t>
  </si>
  <si>
    <t>F2145553</t>
    <phoneticPr fontId="3"/>
  </si>
  <si>
    <t>S - 2279</t>
  </si>
  <si>
    <t>F4549091</t>
    <phoneticPr fontId="3"/>
  </si>
  <si>
    <t>S - 2280</t>
  </si>
  <si>
    <t>いしかわ内科クリニック</t>
    <rPh sb="4" eb="6">
      <t>ナイカ</t>
    </rPh>
    <phoneticPr fontId="3"/>
  </si>
  <si>
    <t>A38</t>
    <phoneticPr fontId="3"/>
  </si>
  <si>
    <t>S - 2281</t>
  </si>
  <si>
    <t>A185</t>
    <phoneticPr fontId="3"/>
  </si>
  <si>
    <t>S - 2282</t>
  </si>
  <si>
    <t>A2678</t>
    <phoneticPr fontId="3"/>
  </si>
  <si>
    <t>S - 2283</t>
  </si>
  <si>
    <t>A2831</t>
    <phoneticPr fontId="3"/>
  </si>
  <si>
    <t>S - 2284</t>
  </si>
  <si>
    <t>A2994</t>
    <phoneticPr fontId="3"/>
  </si>
  <si>
    <t>S - 2285</t>
  </si>
  <si>
    <t>A3004</t>
    <phoneticPr fontId="3"/>
  </si>
  <si>
    <t>S - 2286</t>
  </si>
  <si>
    <t>A1599</t>
    <phoneticPr fontId="3"/>
  </si>
  <si>
    <t>S - 2287</t>
  </si>
  <si>
    <t>A599</t>
    <phoneticPr fontId="3"/>
  </si>
  <si>
    <t>S - 2288</t>
  </si>
  <si>
    <t>A2905</t>
    <phoneticPr fontId="3"/>
  </si>
  <si>
    <t>S - 2289</t>
  </si>
  <si>
    <t>A116</t>
    <phoneticPr fontId="3"/>
  </si>
  <si>
    <t>S - 2290</t>
  </si>
  <si>
    <t>A79</t>
    <phoneticPr fontId="3"/>
  </si>
  <si>
    <t>S - 2291</t>
  </si>
  <si>
    <t>A2777</t>
    <phoneticPr fontId="3"/>
  </si>
  <si>
    <t>S - 2292</t>
  </si>
  <si>
    <t>A2851</t>
    <phoneticPr fontId="3"/>
  </si>
  <si>
    <t>S - 2293</t>
  </si>
  <si>
    <t>A1498</t>
    <phoneticPr fontId="3"/>
  </si>
  <si>
    <t>S - 2294</t>
  </si>
  <si>
    <t>05575095</t>
    <phoneticPr fontId="3"/>
  </si>
  <si>
    <t>S - 2295</t>
  </si>
  <si>
    <t>02669650</t>
    <phoneticPr fontId="3"/>
  </si>
  <si>
    <t>S - 2296</t>
  </si>
  <si>
    <t>05583111</t>
    <phoneticPr fontId="3"/>
  </si>
  <si>
    <t>S - 2297</t>
  </si>
  <si>
    <t>60180006</t>
    <phoneticPr fontId="3"/>
  </si>
  <si>
    <t>S - 2298</t>
  </si>
  <si>
    <t>04465402</t>
    <phoneticPr fontId="3"/>
  </si>
  <si>
    <t>S - 2299</t>
  </si>
  <si>
    <t>04832195</t>
    <phoneticPr fontId="3"/>
  </si>
  <si>
    <t>S - 2300</t>
  </si>
  <si>
    <t>05608853</t>
    <phoneticPr fontId="3"/>
  </si>
  <si>
    <t>S - 2301</t>
  </si>
  <si>
    <t>03527437</t>
    <phoneticPr fontId="3"/>
  </si>
  <si>
    <t>S - 2302</t>
  </si>
  <si>
    <t>03001664</t>
    <phoneticPr fontId="3"/>
  </si>
  <si>
    <t>S - 2303</t>
  </si>
  <si>
    <t>05479387</t>
    <phoneticPr fontId="3"/>
  </si>
  <si>
    <t>S - 2304</t>
  </si>
  <si>
    <t>03557476</t>
    <phoneticPr fontId="3"/>
  </si>
  <si>
    <t>S - 2305</t>
  </si>
  <si>
    <t>04520272</t>
    <phoneticPr fontId="3"/>
  </si>
  <si>
    <t>S - 2306</t>
  </si>
  <si>
    <t>05493183</t>
    <phoneticPr fontId="3"/>
  </si>
  <si>
    <t>S - 2307</t>
  </si>
  <si>
    <t>05602092</t>
    <phoneticPr fontId="3"/>
  </si>
  <si>
    <t>S - 2308</t>
  </si>
  <si>
    <t>生協戸塚診療所</t>
    <rPh sb="0" eb="2">
      <t>セイキョウ</t>
    </rPh>
    <rPh sb="2" eb="4">
      <t>トツカ</t>
    </rPh>
    <rPh sb="4" eb="7">
      <t>シンリョウジョ</t>
    </rPh>
    <phoneticPr fontId="3"/>
  </si>
  <si>
    <t>E26143</t>
    <phoneticPr fontId="3"/>
  </si>
  <si>
    <t>S - 2309</t>
  </si>
  <si>
    <t>E30</t>
    <phoneticPr fontId="3"/>
  </si>
  <si>
    <t>S - 2310</t>
  </si>
  <si>
    <t>E42963</t>
    <phoneticPr fontId="3"/>
  </si>
  <si>
    <t>S - 2311</t>
  </si>
  <si>
    <t>E411</t>
    <phoneticPr fontId="3"/>
  </si>
  <si>
    <t>S - 2312</t>
  </si>
  <si>
    <t>E39443</t>
    <phoneticPr fontId="3"/>
  </si>
  <si>
    <t>S - 2313</t>
  </si>
  <si>
    <t>E214</t>
    <phoneticPr fontId="3"/>
  </si>
  <si>
    <t>S - 2314</t>
  </si>
  <si>
    <t>E41438</t>
    <phoneticPr fontId="3"/>
  </si>
  <si>
    <t>S - 2315</t>
  </si>
  <si>
    <t>E45504</t>
    <phoneticPr fontId="3"/>
  </si>
  <si>
    <t>S - 2316</t>
  </si>
  <si>
    <t>E45320</t>
    <phoneticPr fontId="3"/>
  </si>
  <si>
    <t>S - 2317</t>
  </si>
  <si>
    <t>E36101</t>
    <phoneticPr fontId="3"/>
  </si>
  <si>
    <t>S - 2318</t>
  </si>
  <si>
    <t>E45556</t>
    <phoneticPr fontId="3"/>
  </si>
  <si>
    <t>S - 2319</t>
  </si>
  <si>
    <t>E37933</t>
    <phoneticPr fontId="3"/>
  </si>
  <si>
    <t>S - 2320</t>
  </si>
  <si>
    <t>E520</t>
    <phoneticPr fontId="3"/>
  </si>
  <si>
    <t>S - 2321</t>
  </si>
  <si>
    <t>E44017</t>
    <phoneticPr fontId="3"/>
  </si>
  <si>
    <t>S - 2322</t>
  </si>
  <si>
    <t>E42192</t>
    <phoneticPr fontId="3"/>
  </si>
  <si>
    <t>S - 2323</t>
  </si>
  <si>
    <t>E38032</t>
    <phoneticPr fontId="3"/>
  </si>
  <si>
    <t>S - 2324</t>
  </si>
  <si>
    <t>E25923</t>
    <phoneticPr fontId="3"/>
  </si>
  <si>
    <t>S - 2325</t>
  </si>
  <si>
    <t>E3157</t>
    <phoneticPr fontId="3"/>
  </si>
  <si>
    <t>S - 2326</t>
  </si>
  <si>
    <t>E36528</t>
    <phoneticPr fontId="3"/>
  </si>
  <si>
    <t>S - 2327</t>
  </si>
  <si>
    <t>E31523</t>
    <phoneticPr fontId="3"/>
  </si>
  <si>
    <t>S - 2328</t>
  </si>
  <si>
    <t>E45555</t>
    <phoneticPr fontId="3"/>
  </si>
  <si>
    <t>S - 2329</t>
  </si>
  <si>
    <t>E4059</t>
    <phoneticPr fontId="3"/>
  </si>
  <si>
    <t>S - 2330</t>
  </si>
  <si>
    <t>E35332</t>
    <phoneticPr fontId="3"/>
  </si>
  <si>
    <t>S - 2331</t>
  </si>
  <si>
    <t>E77</t>
    <phoneticPr fontId="3"/>
  </si>
  <si>
    <t>S - 2332</t>
  </si>
  <si>
    <t>E38000</t>
    <phoneticPr fontId="3"/>
  </si>
  <si>
    <t>S - 2333</t>
  </si>
  <si>
    <t>E43916</t>
    <phoneticPr fontId="3"/>
  </si>
  <si>
    <t>S - 2334</t>
  </si>
  <si>
    <t>E41961</t>
    <phoneticPr fontId="3"/>
  </si>
  <si>
    <t>S - 2335</t>
  </si>
  <si>
    <t>E3807</t>
    <phoneticPr fontId="3"/>
  </si>
  <si>
    <t>S - 2336</t>
  </si>
  <si>
    <t>E42018</t>
    <phoneticPr fontId="3"/>
  </si>
  <si>
    <t>S - 2337</t>
  </si>
  <si>
    <t>F4129229</t>
    <phoneticPr fontId="3"/>
  </si>
  <si>
    <t>S - 2338</t>
  </si>
  <si>
    <t>F4591291</t>
    <phoneticPr fontId="3"/>
  </si>
  <si>
    <t>S - 2339</t>
  </si>
  <si>
    <t>F4529823</t>
    <phoneticPr fontId="3"/>
  </si>
  <si>
    <t>S - 2340</t>
  </si>
  <si>
    <t>F0380164</t>
    <phoneticPr fontId="3"/>
  </si>
  <si>
    <t>S - 2341</t>
  </si>
  <si>
    <t>F5566347</t>
    <phoneticPr fontId="3"/>
  </si>
  <si>
    <t>S - 2342</t>
  </si>
  <si>
    <t>F5980984</t>
    <phoneticPr fontId="3"/>
  </si>
  <si>
    <t>S - 2343</t>
  </si>
  <si>
    <t>E42815</t>
    <phoneticPr fontId="3"/>
  </si>
  <si>
    <t>S - 2344</t>
  </si>
  <si>
    <t>E44020</t>
    <phoneticPr fontId="3"/>
  </si>
  <si>
    <t>S - 2345</t>
  </si>
  <si>
    <t>E40580</t>
    <phoneticPr fontId="3"/>
  </si>
  <si>
    <t>S - 2346</t>
  </si>
  <si>
    <t>E45528</t>
    <phoneticPr fontId="3"/>
  </si>
  <si>
    <t>S - 2347</t>
  </si>
  <si>
    <t>E37996</t>
    <phoneticPr fontId="3"/>
  </si>
  <si>
    <t>S - 2348</t>
  </si>
  <si>
    <t>E37140</t>
    <phoneticPr fontId="3"/>
  </si>
  <si>
    <t>S - 2349</t>
  </si>
  <si>
    <t>E42152</t>
    <phoneticPr fontId="3"/>
  </si>
  <si>
    <t>S - 2350</t>
  </si>
  <si>
    <t>E43975</t>
    <phoneticPr fontId="3"/>
  </si>
  <si>
    <t>S - 2351</t>
  </si>
  <si>
    <t>E4665</t>
    <phoneticPr fontId="3"/>
  </si>
  <si>
    <t>S - 2352</t>
  </si>
  <si>
    <t>E262</t>
    <phoneticPr fontId="3"/>
  </si>
  <si>
    <t>S - 2353</t>
  </si>
  <si>
    <t>K1898082</t>
    <phoneticPr fontId="3"/>
  </si>
  <si>
    <t>S - 2354</t>
  </si>
  <si>
    <t>K3509207</t>
    <phoneticPr fontId="3"/>
  </si>
  <si>
    <t>S - 2355</t>
  </si>
  <si>
    <t>K613297</t>
    <phoneticPr fontId="3"/>
  </si>
  <si>
    <t>S - 2356</t>
  </si>
  <si>
    <t>K3172719</t>
    <phoneticPr fontId="3"/>
  </si>
  <si>
    <t>S - 2357</t>
  </si>
  <si>
    <t>K2759887</t>
    <phoneticPr fontId="3"/>
  </si>
  <si>
    <t>S - 2358</t>
  </si>
  <si>
    <t>K3523487</t>
    <phoneticPr fontId="3"/>
  </si>
  <si>
    <t>S - 2359</t>
  </si>
  <si>
    <t>K3533358</t>
    <phoneticPr fontId="3"/>
  </si>
  <si>
    <t>S - 2360</t>
  </si>
  <si>
    <t>60185145</t>
    <phoneticPr fontId="3"/>
  </si>
  <si>
    <t>S - 2361</t>
  </si>
  <si>
    <t>05090313</t>
    <phoneticPr fontId="3"/>
  </si>
  <si>
    <t>S - 2362</t>
  </si>
  <si>
    <t>2032044</t>
    <phoneticPr fontId="3"/>
  </si>
  <si>
    <t>S - 2363</t>
  </si>
  <si>
    <t>K3441985</t>
    <phoneticPr fontId="3"/>
  </si>
  <si>
    <t>S - 2364</t>
  </si>
  <si>
    <t>80329211</t>
    <phoneticPr fontId="3"/>
  </si>
  <si>
    <t>S - 2365</t>
  </si>
  <si>
    <t>04192082</t>
    <phoneticPr fontId="3"/>
  </si>
  <si>
    <t>S - 2366</t>
  </si>
  <si>
    <t>05609503</t>
    <phoneticPr fontId="3"/>
  </si>
  <si>
    <t>S - 2367</t>
  </si>
  <si>
    <t>M421</t>
    <phoneticPr fontId="3"/>
  </si>
  <si>
    <t>S - 2368</t>
  </si>
  <si>
    <t>M114</t>
    <phoneticPr fontId="3"/>
  </si>
  <si>
    <t>S - 2369</t>
  </si>
  <si>
    <t>M4725</t>
    <phoneticPr fontId="3"/>
  </si>
  <si>
    <t>S - 2370</t>
  </si>
  <si>
    <t>M586</t>
    <phoneticPr fontId="3"/>
  </si>
  <si>
    <t>S - 2371</t>
  </si>
  <si>
    <t>M2097</t>
    <phoneticPr fontId="3"/>
  </si>
  <si>
    <t>S - 2372</t>
  </si>
  <si>
    <t>M4987</t>
    <phoneticPr fontId="3"/>
  </si>
  <si>
    <t>S - 2373</t>
  </si>
  <si>
    <t>M4288</t>
    <phoneticPr fontId="3"/>
  </si>
  <si>
    <t>S - 2374</t>
  </si>
  <si>
    <t>M3587</t>
    <phoneticPr fontId="3"/>
  </si>
  <si>
    <t>S - 2375</t>
  </si>
  <si>
    <t>M4840</t>
    <phoneticPr fontId="3"/>
  </si>
  <si>
    <t>S - 2376</t>
  </si>
  <si>
    <t>M216</t>
    <phoneticPr fontId="3"/>
  </si>
  <si>
    <t>S - 2377</t>
  </si>
  <si>
    <t>M4483</t>
    <phoneticPr fontId="3"/>
  </si>
  <si>
    <t>S - 2378</t>
  </si>
  <si>
    <t>M3472</t>
    <phoneticPr fontId="3"/>
  </si>
  <si>
    <t>S - 2379</t>
  </si>
  <si>
    <t>M4310</t>
    <phoneticPr fontId="3"/>
  </si>
  <si>
    <t>S - 2380</t>
  </si>
  <si>
    <t>M371</t>
    <phoneticPr fontId="3"/>
  </si>
  <si>
    <t>S - 2381</t>
  </si>
  <si>
    <t>M4704</t>
    <phoneticPr fontId="3"/>
  </si>
  <si>
    <t>S - 2382</t>
  </si>
  <si>
    <t>M3467</t>
    <phoneticPr fontId="3"/>
  </si>
  <si>
    <t>S - 2383</t>
  </si>
  <si>
    <t>M4464</t>
    <phoneticPr fontId="3"/>
  </si>
  <si>
    <t>S - 2384</t>
  </si>
  <si>
    <t>M336</t>
    <phoneticPr fontId="3"/>
  </si>
  <si>
    <t>S - 2385</t>
  </si>
  <si>
    <t>M3797</t>
    <phoneticPr fontId="3"/>
  </si>
  <si>
    <t>S - 2386</t>
  </si>
  <si>
    <t>M145</t>
    <phoneticPr fontId="3"/>
  </si>
  <si>
    <t>S - 2387</t>
  </si>
  <si>
    <t>M881</t>
    <phoneticPr fontId="3"/>
  </si>
  <si>
    <t>S - 2388</t>
  </si>
  <si>
    <t>M7706</t>
    <phoneticPr fontId="3"/>
  </si>
  <si>
    <t>S - 2389</t>
  </si>
  <si>
    <t>M6874</t>
    <phoneticPr fontId="3"/>
  </si>
  <si>
    <t>S - 2390</t>
  </si>
  <si>
    <t>M387</t>
    <phoneticPr fontId="3"/>
  </si>
  <si>
    <t>S - 2391</t>
  </si>
  <si>
    <t>M5675</t>
    <phoneticPr fontId="3"/>
  </si>
  <si>
    <t>S - 2392</t>
  </si>
  <si>
    <t>M6086</t>
    <phoneticPr fontId="3"/>
  </si>
  <si>
    <t>S - 2393</t>
  </si>
  <si>
    <t>M396</t>
    <phoneticPr fontId="3"/>
  </si>
  <si>
    <t>S - 2394</t>
  </si>
  <si>
    <t>M4179</t>
    <phoneticPr fontId="3"/>
  </si>
  <si>
    <t>S - 2395</t>
  </si>
  <si>
    <t>M5257</t>
    <phoneticPr fontId="3"/>
  </si>
  <si>
    <t>S - 2396</t>
  </si>
  <si>
    <t>M7021</t>
    <phoneticPr fontId="3"/>
  </si>
  <si>
    <t>S - 2397</t>
  </si>
  <si>
    <t>04785726</t>
    <phoneticPr fontId="3"/>
  </si>
  <si>
    <t>S - 2398</t>
  </si>
  <si>
    <t>05523267</t>
    <phoneticPr fontId="3"/>
  </si>
  <si>
    <t>S - 2399</t>
  </si>
  <si>
    <t>05596429</t>
    <phoneticPr fontId="3"/>
  </si>
  <si>
    <t>S - 2400</t>
  </si>
  <si>
    <t>05588107</t>
    <phoneticPr fontId="3"/>
  </si>
  <si>
    <t>S - 2401</t>
  </si>
  <si>
    <t>05599907</t>
    <phoneticPr fontId="3"/>
  </si>
  <si>
    <t>S - 2402</t>
  </si>
  <si>
    <t>05540024</t>
    <phoneticPr fontId="3"/>
  </si>
  <si>
    <t>S - 2403</t>
  </si>
  <si>
    <t>03666937</t>
    <phoneticPr fontId="3"/>
  </si>
  <si>
    <t>S - 2404</t>
  </si>
  <si>
    <t>U501045</t>
    <phoneticPr fontId="3"/>
  </si>
  <si>
    <t>S - 2405</t>
  </si>
  <si>
    <t>Y11007</t>
    <phoneticPr fontId="3"/>
  </si>
  <si>
    <t>S - 2406</t>
  </si>
  <si>
    <t>Y107247</t>
    <phoneticPr fontId="3"/>
  </si>
  <si>
    <t>S - 2407</t>
  </si>
  <si>
    <t>Y106738</t>
    <phoneticPr fontId="3"/>
  </si>
  <si>
    <t>S - 2408</t>
  </si>
  <si>
    <t>Y5571</t>
    <phoneticPr fontId="3"/>
  </si>
  <si>
    <t>S - 2409</t>
  </si>
  <si>
    <t>Y104959</t>
    <phoneticPr fontId="3"/>
  </si>
  <si>
    <t>S - 2410</t>
  </si>
  <si>
    <t>Y107273</t>
    <phoneticPr fontId="3"/>
  </si>
  <si>
    <t>S - 2411</t>
  </si>
  <si>
    <t>Y6547</t>
    <phoneticPr fontId="3"/>
  </si>
  <si>
    <t>S - 2412</t>
  </si>
  <si>
    <t>Y11095</t>
    <phoneticPr fontId="3"/>
  </si>
  <si>
    <t>S - 2413</t>
  </si>
  <si>
    <t>Y11204</t>
    <phoneticPr fontId="3"/>
  </si>
  <si>
    <t>S - 2414</t>
  </si>
  <si>
    <t>Y104895</t>
    <phoneticPr fontId="3"/>
  </si>
  <si>
    <t>S - 2415</t>
  </si>
  <si>
    <t>Y102420</t>
    <phoneticPr fontId="3"/>
  </si>
  <si>
    <t>S - 2416</t>
  </si>
  <si>
    <t>Y101850</t>
    <phoneticPr fontId="3"/>
  </si>
  <si>
    <t>S - 2417</t>
  </si>
  <si>
    <t>Y3142</t>
    <phoneticPr fontId="3"/>
  </si>
  <si>
    <t>S - 2418</t>
  </si>
  <si>
    <t>Y106404</t>
    <phoneticPr fontId="3"/>
  </si>
  <si>
    <t>S - 2419</t>
  </si>
  <si>
    <t>Y9059</t>
    <phoneticPr fontId="3"/>
  </si>
  <si>
    <t>S - 2420</t>
  </si>
  <si>
    <t>Y1899</t>
    <phoneticPr fontId="3"/>
  </si>
  <si>
    <t>S - 2421</t>
  </si>
  <si>
    <t>Y104574</t>
    <phoneticPr fontId="3"/>
  </si>
  <si>
    <t>S - 2422</t>
  </si>
  <si>
    <t>Y4389</t>
    <phoneticPr fontId="3"/>
  </si>
  <si>
    <t>S - 2423</t>
  </si>
  <si>
    <t>Y106825</t>
    <phoneticPr fontId="3"/>
  </si>
  <si>
    <t>S - 2424</t>
  </si>
  <si>
    <t>Y100794</t>
    <phoneticPr fontId="3"/>
  </si>
  <si>
    <t>S - 2425</t>
  </si>
  <si>
    <t>Y200692</t>
    <phoneticPr fontId="3"/>
  </si>
  <si>
    <t>S - 2426</t>
  </si>
  <si>
    <t>Y106986</t>
    <phoneticPr fontId="3"/>
  </si>
  <si>
    <t>S - 2427</t>
  </si>
  <si>
    <t>Y103842</t>
    <phoneticPr fontId="3"/>
  </si>
  <si>
    <t>S - 2428</t>
  </si>
  <si>
    <t>Y107315</t>
    <phoneticPr fontId="3"/>
  </si>
  <si>
    <t>S - 2429</t>
  </si>
  <si>
    <t>Y7600</t>
    <phoneticPr fontId="3"/>
  </si>
  <si>
    <t>S - 2430</t>
  </si>
  <si>
    <t>Y10613</t>
    <phoneticPr fontId="3"/>
  </si>
  <si>
    <t>S - 2431</t>
  </si>
  <si>
    <t>Y105785</t>
    <phoneticPr fontId="3"/>
  </si>
  <si>
    <t>S - 2432</t>
  </si>
  <si>
    <t>Y9475</t>
    <phoneticPr fontId="3"/>
  </si>
  <si>
    <t>S - 2433</t>
  </si>
  <si>
    <t>Y200604</t>
    <phoneticPr fontId="3"/>
  </si>
  <si>
    <t>S - 2434</t>
  </si>
  <si>
    <t>Y11239</t>
    <phoneticPr fontId="3"/>
  </si>
  <si>
    <t>S - 2435</t>
  </si>
  <si>
    <t>Y11437</t>
    <phoneticPr fontId="3"/>
  </si>
  <si>
    <t>S - 2436</t>
  </si>
  <si>
    <t>Y9008</t>
    <phoneticPr fontId="3"/>
  </si>
  <si>
    <t>S - 2437</t>
  </si>
  <si>
    <t>04916416</t>
    <phoneticPr fontId="3"/>
  </si>
  <si>
    <t>S - 2438</t>
  </si>
  <si>
    <t>05621099</t>
    <phoneticPr fontId="3"/>
  </si>
  <si>
    <t>S - 2439</t>
  </si>
  <si>
    <t>60200556</t>
    <phoneticPr fontId="3"/>
  </si>
  <si>
    <t>S - 2440</t>
  </si>
  <si>
    <t>05383792</t>
    <phoneticPr fontId="3"/>
  </si>
  <si>
    <t>S - 2441</t>
  </si>
  <si>
    <t>60198373</t>
    <phoneticPr fontId="3"/>
  </si>
  <si>
    <t>S - 2442</t>
  </si>
  <si>
    <t>03520130</t>
    <phoneticPr fontId="3"/>
  </si>
  <si>
    <t>S - 2443</t>
  </si>
  <si>
    <t>03094822</t>
    <phoneticPr fontId="3"/>
  </si>
  <si>
    <t>S - 2444</t>
  </si>
  <si>
    <t>M2134</t>
    <phoneticPr fontId="3"/>
  </si>
  <si>
    <t>S - 2445</t>
  </si>
  <si>
    <t>M446</t>
    <phoneticPr fontId="3"/>
  </si>
  <si>
    <t>S - 2446</t>
  </si>
  <si>
    <t>M5053</t>
    <phoneticPr fontId="3"/>
  </si>
  <si>
    <t>S - 2447</t>
  </si>
  <si>
    <t>M3137</t>
    <phoneticPr fontId="3"/>
  </si>
  <si>
    <t>S - 2448</t>
  </si>
  <si>
    <t>M3691</t>
    <phoneticPr fontId="3"/>
  </si>
  <si>
    <t>S - 2449</t>
  </si>
  <si>
    <t>M6297</t>
    <phoneticPr fontId="3"/>
  </si>
  <si>
    <t>S - 2450</t>
  </si>
  <si>
    <t>M6296</t>
    <phoneticPr fontId="3"/>
  </si>
  <si>
    <t>S - 2451</t>
  </si>
  <si>
    <t>M4071</t>
    <phoneticPr fontId="3"/>
  </si>
  <si>
    <t>S - 2452</t>
  </si>
  <si>
    <t>M5668</t>
    <phoneticPr fontId="3"/>
  </si>
  <si>
    <t>S - 2453</t>
  </si>
  <si>
    <t>E36745</t>
    <phoneticPr fontId="3"/>
  </si>
  <si>
    <t>S - 2454</t>
  </si>
  <si>
    <t>E9919</t>
    <phoneticPr fontId="3"/>
  </si>
  <si>
    <t>S - 2455</t>
  </si>
  <si>
    <t>E42985</t>
    <phoneticPr fontId="3"/>
  </si>
  <si>
    <t>S - 2456</t>
  </si>
  <si>
    <t>E23033</t>
    <phoneticPr fontId="3"/>
  </si>
  <si>
    <t>S - 2457</t>
  </si>
  <si>
    <t>E27213</t>
    <phoneticPr fontId="3"/>
  </si>
  <si>
    <t>S - 2458</t>
  </si>
  <si>
    <t>03427606</t>
    <phoneticPr fontId="3"/>
  </si>
  <si>
    <t>S - 2459</t>
  </si>
  <si>
    <t>02372658</t>
    <phoneticPr fontId="3"/>
  </si>
  <si>
    <t>S - 2460</t>
  </si>
  <si>
    <t>04924684</t>
    <phoneticPr fontId="3"/>
  </si>
  <si>
    <t>S - 2461</t>
  </si>
  <si>
    <t>60201573</t>
    <phoneticPr fontId="3"/>
  </si>
  <si>
    <t>S - 2462</t>
  </si>
  <si>
    <t>04381216</t>
    <phoneticPr fontId="3"/>
  </si>
  <si>
    <t>S - 2463</t>
  </si>
  <si>
    <t>00181975</t>
    <phoneticPr fontId="3"/>
  </si>
  <si>
    <t>S - 2464</t>
  </si>
  <si>
    <t>03076780</t>
    <phoneticPr fontId="3"/>
  </si>
  <si>
    <t>S - 2465</t>
  </si>
  <si>
    <t>K1849051</t>
    <phoneticPr fontId="3"/>
  </si>
  <si>
    <t>S - 2466</t>
  </si>
  <si>
    <t>K3461</t>
    <phoneticPr fontId="3"/>
  </si>
  <si>
    <t>S - 2467</t>
  </si>
  <si>
    <t>K1661893</t>
    <phoneticPr fontId="3"/>
  </si>
  <si>
    <t>S - 2468</t>
  </si>
  <si>
    <t>K3001530</t>
    <phoneticPr fontId="3"/>
  </si>
  <si>
    <t>S - 2469</t>
  </si>
  <si>
    <t>K3538933</t>
    <phoneticPr fontId="3"/>
  </si>
  <si>
    <t>S - 2470</t>
  </si>
  <si>
    <t>K3539558</t>
    <phoneticPr fontId="3"/>
  </si>
  <si>
    <t>S - 2471</t>
  </si>
  <si>
    <t>K381505</t>
    <phoneticPr fontId="3"/>
  </si>
  <si>
    <t>S - 2472</t>
  </si>
  <si>
    <t>K2477985</t>
    <phoneticPr fontId="3"/>
  </si>
  <si>
    <t>S - 2473</t>
  </si>
  <si>
    <t>K1278196</t>
    <phoneticPr fontId="3"/>
  </si>
  <si>
    <t>S - 2474</t>
  </si>
  <si>
    <t>K2635460</t>
    <phoneticPr fontId="3"/>
  </si>
  <si>
    <t>S - 2475</t>
  </si>
  <si>
    <t>K2379799</t>
    <phoneticPr fontId="3"/>
  </si>
  <si>
    <t>S01592963</t>
    <phoneticPr fontId="3"/>
  </si>
  <si>
    <t>S00420521</t>
    <phoneticPr fontId="3"/>
  </si>
  <si>
    <t>S00039594</t>
    <phoneticPr fontId="3"/>
  </si>
  <si>
    <t>S02290328</t>
    <phoneticPr fontId="3"/>
  </si>
  <si>
    <t>S00526061</t>
    <phoneticPr fontId="3"/>
  </si>
  <si>
    <t>S03310257</t>
    <phoneticPr fontId="3"/>
  </si>
  <si>
    <t>S01196120</t>
    <phoneticPr fontId="3"/>
  </si>
  <si>
    <t>S02630077</t>
    <phoneticPr fontId="3"/>
  </si>
  <si>
    <t>S01981521</t>
    <phoneticPr fontId="3"/>
  </si>
  <si>
    <t>S02732360</t>
    <phoneticPr fontId="3"/>
  </si>
  <si>
    <t>S01546191</t>
    <phoneticPr fontId="3"/>
  </si>
  <si>
    <t>S03341435</t>
    <phoneticPr fontId="3"/>
  </si>
  <si>
    <t>S01975150</t>
    <phoneticPr fontId="3"/>
  </si>
  <si>
    <t>S00397851</t>
    <phoneticPr fontId="3"/>
  </si>
  <si>
    <t>S03224482</t>
    <phoneticPr fontId="3"/>
  </si>
  <si>
    <t>S01306471</t>
    <phoneticPr fontId="3"/>
  </si>
  <si>
    <t>S02220978</t>
    <phoneticPr fontId="3"/>
  </si>
  <si>
    <t>S00324400</t>
    <phoneticPr fontId="3"/>
  </si>
  <si>
    <t>S00230144</t>
    <phoneticPr fontId="3"/>
  </si>
  <si>
    <t>S02792273</t>
    <phoneticPr fontId="3"/>
  </si>
  <si>
    <t>S02810695</t>
    <phoneticPr fontId="3"/>
  </si>
  <si>
    <t>S03154036</t>
    <phoneticPr fontId="3"/>
  </si>
  <si>
    <t>K2252562</t>
    <phoneticPr fontId="3"/>
  </si>
  <si>
    <t>05062086</t>
    <phoneticPr fontId="3"/>
  </si>
  <si>
    <t>05230911</t>
    <phoneticPr fontId="3"/>
  </si>
  <si>
    <t>05108260</t>
    <phoneticPr fontId="3"/>
  </si>
  <si>
    <t>S01673060</t>
    <phoneticPr fontId="3"/>
  </si>
  <si>
    <t>S03305901</t>
    <phoneticPr fontId="3"/>
  </si>
  <si>
    <t>S02448389</t>
    <phoneticPr fontId="3"/>
  </si>
  <si>
    <t>S03308046</t>
    <phoneticPr fontId="3"/>
  </si>
  <si>
    <t>S01205301</t>
    <phoneticPr fontId="3"/>
  </si>
  <si>
    <t>S03139847</t>
    <phoneticPr fontId="3"/>
  </si>
  <si>
    <t>S03263654</t>
    <phoneticPr fontId="3"/>
  </si>
  <si>
    <t>S00119867</t>
    <phoneticPr fontId="3"/>
  </si>
  <si>
    <t>S02916377</t>
    <phoneticPr fontId="3"/>
  </si>
  <si>
    <t>S01589498</t>
    <phoneticPr fontId="3"/>
  </si>
  <si>
    <t>S00163667</t>
    <phoneticPr fontId="3"/>
  </si>
  <si>
    <t>S00968487</t>
    <phoneticPr fontId="3"/>
  </si>
  <si>
    <t>S03300597</t>
    <phoneticPr fontId="3"/>
  </si>
  <si>
    <t>W1350</t>
    <phoneticPr fontId="3"/>
  </si>
  <si>
    <t>W7023</t>
    <phoneticPr fontId="3"/>
  </si>
  <si>
    <t>W1043</t>
    <phoneticPr fontId="3"/>
  </si>
  <si>
    <t>W6663</t>
    <phoneticPr fontId="3"/>
  </si>
  <si>
    <t>W4659</t>
    <phoneticPr fontId="3"/>
  </si>
  <si>
    <t>W3604</t>
    <phoneticPr fontId="3"/>
  </si>
  <si>
    <t>W7163</t>
    <phoneticPr fontId="3"/>
  </si>
  <si>
    <t>W2504</t>
    <phoneticPr fontId="3"/>
  </si>
  <si>
    <t>W0179</t>
    <phoneticPr fontId="3"/>
  </si>
  <si>
    <t>W0242</t>
    <phoneticPr fontId="3"/>
  </si>
  <si>
    <t>W6401</t>
    <phoneticPr fontId="3"/>
  </si>
  <si>
    <t>W0387</t>
    <phoneticPr fontId="3"/>
  </si>
  <si>
    <t>W1507</t>
    <phoneticPr fontId="3"/>
  </si>
  <si>
    <t>W0820</t>
    <phoneticPr fontId="3"/>
  </si>
  <si>
    <t>W0826</t>
    <phoneticPr fontId="3"/>
  </si>
  <si>
    <t>W0240</t>
    <phoneticPr fontId="3"/>
  </si>
  <si>
    <t>W4464</t>
    <phoneticPr fontId="3"/>
  </si>
  <si>
    <t>W2786</t>
    <phoneticPr fontId="3"/>
  </si>
  <si>
    <t>W6825</t>
    <phoneticPr fontId="3"/>
  </si>
  <si>
    <t>W0668</t>
    <phoneticPr fontId="3"/>
  </si>
  <si>
    <t>W6648</t>
    <phoneticPr fontId="3"/>
  </si>
  <si>
    <t>W6508</t>
    <phoneticPr fontId="3"/>
  </si>
  <si>
    <t>W1924</t>
    <phoneticPr fontId="3"/>
  </si>
  <si>
    <t>W6067</t>
    <phoneticPr fontId="3"/>
  </si>
  <si>
    <t>W5289</t>
    <phoneticPr fontId="3"/>
  </si>
  <si>
    <t>W4113</t>
    <phoneticPr fontId="3"/>
  </si>
  <si>
    <t>W0226</t>
    <phoneticPr fontId="3"/>
  </si>
  <si>
    <t>W3482</t>
    <phoneticPr fontId="3"/>
  </si>
  <si>
    <t>W4556</t>
    <phoneticPr fontId="3"/>
  </si>
  <si>
    <t>W6464</t>
    <phoneticPr fontId="3"/>
  </si>
  <si>
    <t>W5058</t>
    <phoneticPr fontId="3"/>
  </si>
  <si>
    <t>W2787</t>
    <phoneticPr fontId="3"/>
  </si>
  <si>
    <t>W2530</t>
    <phoneticPr fontId="3"/>
  </si>
  <si>
    <t>W5374</t>
    <phoneticPr fontId="3"/>
  </si>
  <si>
    <t>W0984</t>
    <phoneticPr fontId="3"/>
  </si>
  <si>
    <t>W0642</t>
    <phoneticPr fontId="3"/>
  </si>
  <si>
    <t>W134</t>
    <phoneticPr fontId="3"/>
  </si>
  <si>
    <t>W1852</t>
    <phoneticPr fontId="3"/>
  </si>
  <si>
    <t>W0869</t>
    <phoneticPr fontId="3"/>
  </si>
  <si>
    <t>W4166</t>
    <phoneticPr fontId="3"/>
  </si>
  <si>
    <t>W6407</t>
    <phoneticPr fontId="3"/>
  </si>
  <si>
    <t>W6009</t>
    <phoneticPr fontId="3"/>
  </si>
  <si>
    <t>W4458</t>
    <phoneticPr fontId="3"/>
  </si>
  <si>
    <t>W1712</t>
    <phoneticPr fontId="3"/>
  </si>
  <si>
    <t>W6772</t>
    <phoneticPr fontId="3"/>
  </si>
  <si>
    <t>W6860</t>
    <phoneticPr fontId="3"/>
  </si>
  <si>
    <t>W2916</t>
    <phoneticPr fontId="3"/>
  </si>
  <si>
    <t>W6485</t>
    <phoneticPr fontId="3"/>
  </si>
  <si>
    <t>W4594</t>
    <phoneticPr fontId="3"/>
  </si>
  <si>
    <t>W2971</t>
    <phoneticPr fontId="3"/>
  </si>
  <si>
    <t>W0233</t>
    <phoneticPr fontId="3"/>
  </si>
  <si>
    <t>W6895</t>
    <phoneticPr fontId="3"/>
  </si>
  <si>
    <t>W5074</t>
    <phoneticPr fontId="3"/>
  </si>
  <si>
    <t>W6769</t>
    <phoneticPr fontId="3"/>
  </si>
  <si>
    <t>W5585</t>
    <phoneticPr fontId="3"/>
  </si>
  <si>
    <t>W5024</t>
    <phoneticPr fontId="3"/>
  </si>
  <si>
    <t>W6176</t>
    <phoneticPr fontId="3"/>
  </si>
  <si>
    <t>W1443</t>
    <phoneticPr fontId="3"/>
  </si>
  <si>
    <t>W3711</t>
    <phoneticPr fontId="3"/>
  </si>
  <si>
    <t>W5778</t>
    <phoneticPr fontId="3"/>
  </si>
  <si>
    <t>W3358</t>
    <phoneticPr fontId="3"/>
  </si>
  <si>
    <t>W5613</t>
    <phoneticPr fontId="3"/>
  </si>
  <si>
    <t>W5480</t>
    <phoneticPr fontId="3"/>
  </si>
  <si>
    <t>W3419</t>
    <phoneticPr fontId="3"/>
  </si>
  <si>
    <t>W2651</t>
    <phoneticPr fontId="3"/>
  </si>
  <si>
    <t>W6211</t>
    <phoneticPr fontId="3"/>
  </si>
  <si>
    <t>W0573</t>
    <phoneticPr fontId="3"/>
  </si>
  <si>
    <t>W6375</t>
    <phoneticPr fontId="3"/>
  </si>
  <si>
    <t>W4996</t>
    <phoneticPr fontId="3"/>
  </si>
  <si>
    <t>W6575</t>
    <phoneticPr fontId="3"/>
  </si>
  <si>
    <t>W5799</t>
    <phoneticPr fontId="3"/>
  </si>
  <si>
    <t>W0238</t>
    <phoneticPr fontId="3"/>
  </si>
  <si>
    <t>W3322</t>
    <phoneticPr fontId="3"/>
  </si>
  <si>
    <t>W6131</t>
    <phoneticPr fontId="3"/>
  </si>
  <si>
    <t>W2724</t>
    <phoneticPr fontId="3"/>
  </si>
  <si>
    <t>W6704</t>
    <phoneticPr fontId="3"/>
  </si>
  <si>
    <t>W2621</t>
    <phoneticPr fontId="3"/>
  </si>
  <si>
    <t>W1559</t>
    <phoneticPr fontId="3"/>
  </si>
  <si>
    <t>W5634</t>
    <phoneticPr fontId="3"/>
  </si>
  <si>
    <t>W6295</t>
    <phoneticPr fontId="3"/>
  </si>
  <si>
    <t>E32511</t>
    <phoneticPr fontId="3"/>
  </si>
  <si>
    <t>E804</t>
    <phoneticPr fontId="3"/>
  </si>
  <si>
    <t>E217</t>
    <phoneticPr fontId="3"/>
  </si>
  <si>
    <t>W3566</t>
    <phoneticPr fontId="3"/>
  </si>
  <si>
    <t>W6326</t>
    <phoneticPr fontId="3"/>
  </si>
  <si>
    <t>A2282</t>
    <phoneticPr fontId="3"/>
  </si>
  <si>
    <t>A781</t>
    <phoneticPr fontId="3"/>
  </si>
  <si>
    <t>A34</t>
    <phoneticPr fontId="3"/>
  </si>
  <si>
    <t>A1686</t>
    <phoneticPr fontId="3"/>
  </si>
  <si>
    <t>A2963</t>
    <phoneticPr fontId="3"/>
  </si>
  <si>
    <t>A2783</t>
    <phoneticPr fontId="3"/>
  </si>
  <si>
    <t>A495</t>
    <phoneticPr fontId="3"/>
  </si>
  <si>
    <t>A2959</t>
    <phoneticPr fontId="3"/>
  </si>
  <si>
    <t>A1472</t>
    <phoneticPr fontId="3"/>
  </si>
  <si>
    <t>A2061</t>
    <phoneticPr fontId="3"/>
  </si>
  <si>
    <t>A1150</t>
    <phoneticPr fontId="3"/>
  </si>
  <si>
    <t>A1068</t>
    <phoneticPr fontId="3"/>
  </si>
  <si>
    <t>A2989</t>
    <phoneticPr fontId="3"/>
  </si>
  <si>
    <t>A2339</t>
    <phoneticPr fontId="3"/>
  </si>
  <si>
    <t>A1764</t>
    <phoneticPr fontId="3"/>
  </si>
  <si>
    <t>A44</t>
    <phoneticPr fontId="3"/>
  </si>
  <si>
    <t>A2319</t>
    <phoneticPr fontId="3"/>
  </si>
  <si>
    <t>A0637</t>
    <phoneticPr fontId="3"/>
  </si>
  <si>
    <t>A2239</t>
    <phoneticPr fontId="3"/>
  </si>
  <si>
    <t>A2986</t>
    <phoneticPr fontId="3"/>
  </si>
  <si>
    <t>04922089</t>
    <phoneticPr fontId="3"/>
  </si>
  <si>
    <t>05228602</t>
    <phoneticPr fontId="3"/>
  </si>
  <si>
    <t>80151811</t>
    <phoneticPr fontId="3"/>
  </si>
  <si>
    <t>E36943</t>
    <phoneticPr fontId="3"/>
  </si>
  <si>
    <t>W3984</t>
    <phoneticPr fontId="3"/>
  </si>
  <si>
    <t>W4399</t>
    <phoneticPr fontId="3"/>
  </si>
  <si>
    <t>W4196</t>
    <phoneticPr fontId="3"/>
  </si>
  <si>
    <t>W5191</t>
    <phoneticPr fontId="3"/>
  </si>
  <si>
    <t>W7052</t>
    <phoneticPr fontId="3"/>
  </si>
  <si>
    <t>W1252</t>
    <phoneticPr fontId="3"/>
  </si>
  <si>
    <t>W3549</t>
    <phoneticPr fontId="3"/>
  </si>
  <si>
    <t>W7032</t>
    <phoneticPr fontId="3"/>
  </si>
  <si>
    <t>W1330</t>
    <phoneticPr fontId="3"/>
  </si>
  <si>
    <t>W1961</t>
    <phoneticPr fontId="3"/>
  </si>
  <si>
    <t>W7489</t>
    <phoneticPr fontId="3"/>
  </si>
  <si>
    <t>W6429</t>
    <phoneticPr fontId="3"/>
  </si>
  <si>
    <t>W4727</t>
    <phoneticPr fontId="3"/>
  </si>
  <si>
    <t>W2685</t>
    <phoneticPr fontId="3"/>
  </si>
  <si>
    <t>W3631</t>
    <phoneticPr fontId="3"/>
  </si>
  <si>
    <t>W5597</t>
    <phoneticPr fontId="3"/>
  </si>
  <si>
    <t>W0742</t>
    <phoneticPr fontId="3"/>
  </si>
  <si>
    <t>W1641</t>
    <phoneticPr fontId="3"/>
  </si>
  <si>
    <t>W6329</t>
    <phoneticPr fontId="3"/>
  </si>
  <si>
    <t>W1649</t>
    <phoneticPr fontId="3"/>
  </si>
  <si>
    <t>W7078</t>
    <phoneticPr fontId="3"/>
  </si>
  <si>
    <t>W6918</t>
    <phoneticPr fontId="3"/>
  </si>
  <si>
    <t>W0667</t>
    <phoneticPr fontId="3"/>
  </si>
  <si>
    <t>W0921</t>
    <phoneticPr fontId="3"/>
  </si>
  <si>
    <t>W5840</t>
    <phoneticPr fontId="3"/>
  </si>
  <si>
    <t>W4513</t>
    <phoneticPr fontId="3"/>
  </si>
  <si>
    <t>W2692</t>
    <phoneticPr fontId="3"/>
  </si>
  <si>
    <t>W4160</t>
    <phoneticPr fontId="3"/>
  </si>
  <si>
    <t>W3248</t>
    <phoneticPr fontId="3"/>
  </si>
  <si>
    <t>W2703</t>
    <phoneticPr fontId="3"/>
  </si>
  <si>
    <t>W1049</t>
    <phoneticPr fontId="3"/>
  </si>
  <si>
    <t>W4330</t>
    <phoneticPr fontId="3"/>
  </si>
  <si>
    <t>W0237</t>
    <phoneticPr fontId="3"/>
  </si>
  <si>
    <t>W6224</t>
    <phoneticPr fontId="3"/>
  </si>
  <si>
    <t>W1107</t>
    <phoneticPr fontId="3"/>
  </si>
  <si>
    <t>W3957</t>
    <phoneticPr fontId="3"/>
  </si>
  <si>
    <t>W3666</t>
    <phoneticPr fontId="3"/>
  </si>
  <si>
    <t>.</t>
    <phoneticPr fontId="3"/>
  </si>
  <si>
    <t>W1494</t>
    <phoneticPr fontId="3"/>
  </si>
  <si>
    <t>W0799</t>
    <phoneticPr fontId="3"/>
  </si>
  <si>
    <t>W4676</t>
    <phoneticPr fontId="3"/>
  </si>
  <si>
    <t>W5203</t>
    <phoneticPr fontId="3"/>
  </si>
  <si>
    <t>W6899</t>
    <phoneticPr fontId="3"/>
  </si>
  <si>
    <t>W4641</t>
    <phoneticPr fontId="3"/>
  </si>
  <si>
    <t>W0091</t>
    <phoneticPr fontId="3"/>
  </si>
  <si>
    <t>W0604</t>
    <phoneticPr fontId="3"/>
  </si>
  <si>
    <t>W3717</t>
    <phoneticPr fontId="3"/>
  </si>
  <si>
    <t>W4984</t>
    <phoneticPr fontId="3"/>
  </si>
  <si>
    <t>W6930</t>
    <phoneticPr fontId="3"/>
  </si>
  <si>
    <t>W1248</t>
    <phoneticPr fontId="3"/>
  </si>
  <si>
    <t>W0809</t>
    <phoneticPr fontId="3"/>
  </si>
  <si>
    <t>W6156</t>
    <phoneticPr fontId="3"/>
  </si>
  <si>
    <t>W4856</t>
    <phoneticPr fontId="3"/>
  </si>
  <si>
    <t>W6291</t>
    <phoneticPr fontId="3"/>
  </si>
  <si>
    <t>W5828</t>
    <phoneticPr fontId="3"/>
  </si>
  <si>
    <t>W1868</t>
    <phoneticPr fontId="3"/>
  </si>
  <si>
    <t>W5832</t>
    <phoneticPr fontId="3"/>
  </si>
  <si>
    <t>W1280</t>
    <phoneticPr fontId="3"/>
  </si>
  <si>
    <t>W6809</t>
    <phoneticPr fontId="3"/>
  </si>
  <si>
    <t>W4978</t>
    <phoneticPr fontId="3"/>
  </si>
  <si>
    <t>W6494</t>
    <phoneticPr fontId="3"/>
  </si>
  <si>
    <t>W0711</t>
    <phoneticPr fontId="3"/>
  </si>
  <si>
    <t>W1547</t>
    <phoneticPr fontId="3"/>
  </si>
  <si>
    <t>M4415</t>
    <phoneticPr fontId="3"/>
  </si>
  <si>
    <t>M248</t>
    <phoneticPr fontId="3"/>
  </si>
  <si>
    <t>M1987</t>
    <phoneticPr fontId="3"/>
  </si>
  <si>
    <t>M6341</t>
    <phoneticPr fontId="3"/>
  </si>
  <si>
    <t>M356</t>
    <phoneticPr fontId="3"/>
  </si>
  <si>
    <t>M1824</t>
    <phoneticPr fontId="3"/>
  </si>
  <si>
    <t>M3938</t>
    <phoneticPr fontId="3"/>
  </si>
  <si>
    <t>M2055</t>
    <phoneticPr fontId="3"/>
  </si>
  <si>
    <t>M520</t>
    <phoneticPr fontId="3"/>
  </si>
  <si>
    <t>05084464</t>
    <phoneticPr fontId="3"/>
  </si>
  <si>
    <t>05631890</t>
    <phoneticPr fontId="3"/>
  </si>
  <si>
    <t>05316491</t>
    <phoneticPr fontId="3"/>
  </si>
  <si>
    <t>05587224</t>
    <phoneticPr fontId="3"/>
  </si>
  <si>
    <t>02708966</t>
    <phoneticPr fontId="3"/>
  </si>
  <si>
    <t>01950151</t>
    <phoneticPr fontId="3"/>
  </si>
  <si>
    <t>05624238</t>
    <phoneticPr fontId="3"/>
  </si>
  <si>
    <t>05598551</t>
    <phoneticPr fontId="3"/>
  </si>
  <si>
    <t>05631523</t>
    <phoneticPr fontId="3"/>
  </si>
  <si>
    <t>04945091</t>
    <phoneticPr fontId="3"/>
  </si>
  <si>
    <t>04395648</t>
    <phoneticPr fontId="3"/>
  </si>
  <si>
    <t>05628984</t>
    <phoneticPr fontId="3"/>
  </si>
  <si>
    <t>03289079</t>
    <phoneticPr fontId="3"/>
  </si>
  <si>
    <t>K1842454</t>
    <phoneticPr fontId="3"/>
  </si>
  <si>
    <t>M5968</t>
    <phoneticPr fontId="3"/>
  </si>
  <si>
    <t>04186614</t>
    <phoneticPr fontId="3"/>
  </si>
  <si>
    <t>03988607</t>
    <phoneticPr fontId="3"/>
  </si>
  <si>
    <t>F5470153</t>
    <phoneticPr fontId="3"/>
  </si>
  <si>
    <t>F3826538</t>
    <phoneticPr fontId="3"/>
  </si>
  <si>
    <t>F5761158</t>
    <phoneticPr fontId="3"/>
  </si>
  <si>
    <t>F5198267</t>
    <phoneticPr fontId="3"/>
  </si>
  <si>
    <t>F1752553</t>
    <phoneticPr fontId="3"/>
  </si>
  <si>
    <t>F5773016</t>
    <phoneticPr fontId="3"/>
  </si>
  <si>
    <t>F4419766</t>
    <phoneticPr fontId="3"/>
  </si>
  <si>
    <t>F3262294</t>
    <phoneticPr fontId="3"/>
  </si>
  <si>
    <t>F2956241</t>
    <phoneticPr fontId="3"/>
  </si>
  <si>
    <t>F3861635</t>
    <phoneticPr fontId="3"/>
  </si>
  <si>
    <t>F0855260</t>
    <phoneticPr fontId="3"/>
  </si>
  <si>
    <t>F0766402</t>
    <phoneticPr fontId="3"/>
  </si>
  <si>
    <t>A273</t>
    <phoneticPr fontId="3"/>
  </si>
  <si>
    <t>A249</t>
    <phoneticPr fontId="3"/>
  </si>
  <si>
    <t>A195</t>
    <phoneticPr fontId="3"/>
  </si>
  <si>
    <t>A594</t>
    <phoneticPr fontId="3"/>
  </si>
  <si>
    <t>A1227</t>
    <phoneticPr fontId="3"/>
  </si>
  <si>
    <t>A2687</t>
    <phoneticPr fontId="3"/>
  </si>
  <si>
    <t>A1500</t>
    <phoneticPr fontId="3"/>
  </si>
  <si>
    <t>A1549</t>
    <phoneticPr fontId="3"/>
  </si>
  <si>
    <t>A2651</t>
    <phoneticPr fontId="3"/>
  </si>
  <si>
    <t>A2212</t>
    <phoneticPr fontId="3"/>
  </si>
  <si>
    <t>A3031</t>
    <phoneticPr fontId="3"/>
  </si>
  <si>
    <t>A2493</t>
    <phoneticPr fontId="3"/>
  </si>
  <si>
    <t>A2987</t>
    <phoneticPr fontId="3"/>
  </si>
  <si>
    <t>A3003</t>
    <phoneticPr fontId="3"/>
  </si>
  <si>
    <t>A917</t>
    <phoneticPr fontId="3"/>
  </si>
  <si>
    <t>A2838</t>
    <phoneticPr fontId="3"/>
  </si>
  <si>
    <t>A2996</t>
    <phoneticPr fontId="3"/>
  </si>
  <si>
    <t>A2251</t>
    <phoneticPr fontId="3"/>
  </si>
  <si>
    <t>A2545</t>
    <phoneticPr fontId="3"/>
  </si>
  <si>
    <t>A2163</t>
    <phoneticPr fontId="3"/>
  </si>
  <si>
    <t>A1631</t>
    <phoneticPr fontId="3"/>
  </si>
  <si>
    <t>A1589</t>
    <phoneticPr fontId="3"/>
  </si>
  <si>
    <t>A1711</t>
    <phoneticPr fontId="3"/>
  </si>
  <si>
    <t>A140</t>
    <phoneticPr fontId="3"/>
  </si>
  <si>
    <t>F2341581</t>
    <phoneticPr fontId="3"/>
  </si>
  <si>
    <t>60103974</t>
    <phoneticPr fontId="3"/>
  </si>
  <si>
    <t>ふれあい内科クリニック</t>
    <rPh sb="4" eb="6">
      <t>ナイカ</t>
    </rPh>
    <phoneticPr fontId="3"/>
  </si>
  <si>
    <t>L010093</t>
    <phoneticPr fontId="3"/>
  </si>
  <si>
    <t>L008034</t>
    <phoneticPr fontId="3"/>
  </si>
  <si>
    <t>L008806</t>
    <phoneticPr fontId="3"/>
  </si>
  <si>
    <t>L003684</t>
    <phoneticPr fontId="3"/>
  </si>
  <si>
    <t>L004081</t>
    <phoneticPr fontId="3"/>
  </si>
  <si>
    <t>L004270</t>
    <phoneticPr fontId="3"/>
  </si>
  <si>
    <t>L004786</t>
    <phoneticPr fontId="3"/>
  </si>
  <si>
    <t>L005620</t>
    <phoneticPr fontId="3"/>
  </si>
  <si>
    <t>L007589</t>
    <phoneticPr fontId="3"/>
  </si>
  <si>
    <t>L010029</t>
    <phoneticPr fontId="3"/>
  </si>
  <si>
    <t>L010115</t>
    <phoneticPr fontId="3"/>
  </si>
  <si>
    <t>L010750</t>
    <phoneticPr fontId="3"/>
  </si>
  <si>
    <t>L011409</t>
    <phoneticPr fontId="3"/>
  </si>
  <si>
    <t>L012051</t>
    <phoneticPr fontId="3"/>
  </si>
  <si>
    <t>L012089</t>
    <phoneticPr fontId="3"/>
  </si>
  <si>
    <t>L012168</t>
    <phoneticPr fontId="3"/>
  </si>
  <si>
    <t>L002804</t>
    <phoneticPr fontId="3"/>
  </si>
  <si>
    <t>L002985</t>
    <phoneticPr fontId="3"/>
  </si>
  <si>
    <t>L003164</t>
    <phoneticPr fontId="3"/>
  </si>
  <si>
    <t>L007695</t>
    <phoneticPr fontId="3"/>
  </si>
  <si>
    <t>L009239</t>
    <phoneticPr fontId="3"/>
  </si>
  <si>
    <t>L009309</t>
    <phoneticPr fontId="3"/>
  </si>
  <si>
    <t>L009336</t>
    <phoneticPr fontId="3"/>
  </si>
  <si>
    <t>L009473</t>
    <phoneticPr fontId="3"/>
  </si>
  <si>
    <t>L011477</t>
    <phoneticPr fontId="3"/>
  </si>
  <si>
    <t>L011922</t>
    <phoneticPr fontId="3"/>
  </si>
  <si>
    <t>K3546169</t>
    <phoneticPr fontId="3"/>
  </si>
  <si>
    <t>K225380</t>
    <phoneticPr fontId="3"/>
  </si>
  <si>
    <t>K3360907</t>
    <phoneticPr fontId="3"/>
  </si>
  <si>
    <t>K3541425</t>
    <phoneticPr fontId="3"/>
  </si>
  <si>
    <t>K3423077</t>
    <phoneticPr fontId="3"/>
  </si>
  <si>
    <t>K1726129</t>
    <phoneticPr fontId="3"/>
  </si>
  <si>
    <t>K397588</t>
    <phoneticPr fontId="3"/>
  </si>
  <si>
    <t>Ｋ2951674</t>
    <phoneticPr fontId="3"/>
  </si>
  <si>
    <t>K3551963</t>
    <phoneticPr fontId="3"/>
  </si>
  <si>
    <t>K3539880</t>
    <phoneticPr fontId="3"/>
  </si>
  <si>
    <t>K3211276</t>
    <phoneticPr fontId="3"/>
  </si>
  <si>
    <t>K240345</t>
    <phoneticPr fontId="3"/>
  </si>
  <si>
    <t>K3114403</t>
    <phoneticPr fontId="3"/>
  </si>
  <si>
    <t>K3529746</t>
    <phoneticPr fontId="3"/>
  </si>
  <si>
    <t>鶴間かねしろ内科クリニック</t>
    <rPh sb="0" eb="2">
      <t>ツルマ</t>
    </rPh>
    <rPh sb="6" eb="8">
      <t>ナイカ</t>
    </rPh>
    <phoneticPr fontId="3"/>
  </si>
  <si>
    <t>J1122</t>
    <phoneticPr fontId="3"/>
  </si>
  <si>
    <t>J1006</t>
    <phoneticPr fontId="3"/>
  </si>
  <si>
    <t>J1090</t>
    <phoneticPr fontId="3"/>
  </si>
  <si>
    <t>J5197</t>
    <phoneticPr fontId="3"/>
  </si>
  <si>
    <t>東林間かねしろ内科クリニック</t>
    <rPh sb="0" eb="3">
      <t>ヒガシリンカン</t>
    </rPh>
    <rPh sb="7" eb="9">
      <t>ナイカ</t>
    </rPh>
    <phoneticPr fontId="3"/>
  </si>
  <si>
    <t>G2298</t>
    <phoneticPr fontId="3"/>
  </si>
  <si>
    <t>G1826</t>
    <phoneticPr fontId="3"/>
  </si>
  <si>
    <t>G1799</t>
    <phoneticPr fontId="3"/>
  </si>
  <si>
    <t>G1769</t>
    <phoneticPr fontId="3"/>
  </si>
  <si>
    <t>G2249</t>
    <phoneticPr fontId="3"/>
  </si>
  <si>
    <t>G1817</t>
    <phoneticPr fontId="3"/>
  </si>
  <si>
    <t>J1067</t>
    <phoneticPr fontId="3"/>
  </si>
  <si>
    <t>J4844</t>
    <phoneticPr fontId="3"/>
  </si>
  <si>
    <t>L002619</t>
    <phoneticPr fontId="3"/>
  </si>
  <si>
    <t>K2975564</t>
    <phoneticPr fontId="3"/>
  </si>
  <si>
    <t>03013385</t>
    <phoneticPr fontId="3"/>
  </si>
  <si>
    <t>04811172</t>
    <phoneticPr fontId="3"/>
  </si>
  <si>
    <t>05637073</t>
    <phoneticPr fontId="3"/>
  </si>
  <si>
    <t>05640719</t>
    <phoneticPr fontId="3"/>
  </si>
  <si>
    <t>4415546</t>
    <phoneticPr fontId="3"/>
  </si>
  <si>
    <t>05635547</t>
    <phoneticPr fontId="3"/>
  </si>
  <si>
    <t>05640595</t>
    <phoneticPr fontId="3"/>
  </si>
  <si>
    <t>60205542</t>
    <phoneticPr fontId="3"/>
  </si>
  <si>
    <t>05620134</t>
    <phoneticPr fontId="3"/>
  </si>
  <si>
    <t>80343909</t>
    <phoneticPr fontId="3"/>
  </si>
  <si>
    <t>80343605</t>
    <phoneticPr fontId="3"/>
  </si>
  <si>
    <t>80201036</t>
    <phoneticPr fontId="3"/>
  </si>
  <si>
    <t>60204240</t>
    <phoneticPr fontId="3"/>
  </si>
  <si>
    <t>03943601</t>
    <phoneticPr fontId="3"/>
  </si>
  <si>
    <t>05358891</t>
    <phoneticPr fontId="3"/>
  </si>
  <si>
    <t>03782641</t>
    <phoneticPr fontId="3"/>
  </si>
  <si>
    <t>05638134</t>
    <phoneticPr fontId="3"/>
  </si>
  <si>
    <t>05625237</t>
    <phoneticPr fontId="3"/>
  </si>
  <si>
    <t>80099576</t>
    <phoneticPr fontId="3"/>
  </si>
  <si>
    <t>F0050270</t>
    <phoneticPr fontId="3"/>
  </si>
  <si>
    <t>F4210298</t>
    <phoneticPr fontId="3"/>
  </si>
  <si>
    <t>F0908134</t>
    <phoneticPr fontId="3"/>
  </si>
  <si>
    <t>F5130417</t>
    <phoneticPr fontId="3"/>
  </si>
  <si>
    <t>F2470691</t>
    <phoneticPr fontId="3"/>
  </si>
  <si>
    <t>F4280989</t>
    <phoneticPr fontId="3"/>
  </si>
  <si>
    <t>F3043398</t>
    <phoneticPr fontId="3"/>
  </si>
  <si>
    <t>F5239001</t>
    <phoneticPr fontId="3"/>
  </si>
  <si>
    <t>F0978001</t>
    <phoneticPr fontId="3"/>
  </si>
  <si>
    <t>F3573427</t>
    <phoneticPr fontId="3"/>
  </si>
  <si>
    <t>F2588846</t>
    <phoneticPr fontId="3"/>
  </si>
  <si>
    <t>F4453255</t>
    <phoneticPr fontId="3"/>
  </si>
  <si>
    <t>F3670872</t>
    <phoneticPr fontId="3"/>
  </si>
  <si>
    <t>F0355879</t>
    <phoneticPr fontId="3"/>
  </si>
  <si>
    <t>F5728991</t>
    <phoneticPr fontId="3"/>
  </si>
  <si>
    <t>F0866946</t>
    <phoneticPr fontId="3"/>
  </si>
  <si>
    <t>W7215</t>
    <phoneticPr fontId="3"/>
  </si>
  <si>
    <t>W1092</t>
    <phoneticPr fontId="3"/>
  </si>
  <si>
    <t>W4533</t>
    <phoneticPr fontId="3"/>
  </si>
  <si>
    <t>W6289</t>
    <phoneticPr fontId="3"/>
  </si>
  <si>
    <t>W5783</t>
    <phoneticPr fontId="3"/>
  </si>
  <si>
    <t>W5708</t>
    <phoneticPr fontId="3"/>
  </si>
  <si>
    <t>W4082</t>
    <phoneticPr fontId="3"/>
  </si>
  <si>
    <t>W3831</t>
    <phoneticPr fontId="3"/>
  </si>
  <si>
    <t>W1682</t>
    <phoneticPr fontId="3"/>
  </si>
  <si>
    <t>W3625</t>
    <phoneticPr fontId="3"/>
  </si>
  <si>
    <t>W5944</t>
    <phoneticPr fontId="3"/>
  </si>
  <si>
    <t>W6576</t>
    <phoneticPr fontId="3"/>
  </si>
  <si>
    <t>W4097</t>
    <phoneticPr fontId="3"/>
  </si>
  <si>
    <t>W3578</t>
    <phoneticPr fontId="3"/>
  </si>
  <si>
    <t>W0331</t>
    <phoneticPr fontId="3"/>
  </si>
  <si>
    <t>W4255</t>
    <phoneticPr fontId="3"/>
  </si>
  <si>
    <t>W481</t>
    <phoneticPr fontId="3"/>
  </si>
  <si>
    <t>W6342</t>
    <phoneticPr fontId="3"/>
  </si>
  <si>
    <t>W724</t>
    <phoneticPr fontId="3"/>
  </si>
  <si>
    <t>W3356</t>
    <phoneticPr fontId="3"/>
  </si>
  <si>
    <t>E45999</t>
    <phoneticPr fontId="3"/>
  </si>
  <si>
    <t>E29025</t>
    <phoneticPr fontId="3"/>
  </si>
  <si>
    <t>E31018</t>
    <phoneticPr fontId="3"/>
  </si>
  <si>
    <t>E42266</t>
    <phoneticPr fontId="3"/>
  </si>
  <si>
    <t>E37741</t>
    <phoneticPr fontId="3"/>
  </si>
  <si>
    <t>E42650</t>
    <phoneticPr fontId="3"/>
  </si>
  <si>
    <t>E42385</t>
    <phoneticPr fontId="3"/>
  </si>
  <si>
    <t>E39536</t>
    <phoneticPr fontId="3"/>
  </si>
  <si>
    <t>E22160</t>
    <phoneticPr fontId="3"/>
  </si>
  <si>
    <t>J5148</t>
    <phoneticPr fontId="3"/>
  </si>
  <si>
    <t>J4405</t>
    <phoneticPr fontId="3"/>
  </si>
  <si>
    <t>J3749</t>
    <phoneticPr fontId="3"/>
  </si>
  <si>
    <t>J4300</t>
    <phoneticPr fontId="3"/>
  </si>
  <si>
    <t>J5226</t>
    <phoneticPr fontId="3"/>
  </si>
  <si>
    <t>J5264</t>
    <phoneticPr fontId="3"/>
  </si>
  <si>
    <t>J3218</t>
    <phoneticPr fontId="3"/>
  </si>
  <si>
    <t>J1329</t>
    <phoneticPr fontId="3"/>
  </si>
  <si>
    <t>J2212</t>
    <phoneticPr fontId="3"/>
  </si>
  <si>
    <t>J2861</t>
    <phoneticPr fontId="3"/>
  </si>
  <si>
    <t>ふれあい横浜ホスピタル</t>
    <rPh sb="4" eb="6">
      <t>ヨコハマ</t>
    </rPh>
    <phoneticPr fontId="3"/>
  </si>
  <si>
    <t>H00067220</t>
    <phoneticPr fontId="3"/>
  </si>
  <si>
    <t>H00087565</t>
    <phoneticPr fontId="3"/>
  </si>
  <si>
    <t>05556837</t>
    <phoneticPr fontId="3"/>
  </si>
  <si>
    <t>05644519</t>
    <phoneticPr fontId="3"/>
  </si>
  <si>
    <t>05587322</t>
    <phoneticPr fontId="3"/>
  </si>
  <si>
    <t>60203768</t>
    <phoneticPr fontId="3"/>
  </si>
  <si>
    <t>04751913</t>
    <phoneticPr fontId="3"/>
  </si>
  <si>
    <t>80342429</t>
    <phoneticPr fontId="3"/>
  </si>
  <si>
    <t>01368282</t>
    <phoneticPr fontId="3"/>
  </si>
  <si>
    <t>いどがやケンズクリニック</t>
  </si>
  <si>
    <t>a1098</t>
    <phoneticPr fontId="3"/>
  </si>
  <si>
    <t>a1221</t>
    <phoneticPr fontId="3"/>
  </si>
  <si>
    <t>a1007</t>
    <phoneticPr fontId="3"/>
  </si>
  <si>
    <t>a2021</t>
    <phoneticPr fontId="3"/>
  </si>
  <si>
    <t>a1185</t>
    <phoneticPr fontId="3"/>
  </si>
  <si>
    <t>a1386</t>
    <phoneticPr fontId="3"/>
  </si>
  <si>
    <t>a1892</t>
    <phoneticPr fontId="3"/>
  </si>
  <si>
    <t>a1352</t>
    <phoneticPr fontId="3"/>
  </si>
  <si>
    <t>a1093</t>
    <phoneticPr fontId="3"/>
  </si>
  <si>
    <t>a1846</t>
    <phoneticPr fontId="3"/>
  </si>
  <si>
    <t>a1614</t>
    <phoneticPr fontId="3"/>
  </si>
  <si>
    <t>a1928</t>
    <phoneticPr fontId="3"/>
  </si>
  <si>
    <t>a1376</t>
    <phoneticPr fontId="3"/>
  </si>
  <si>
    <t>a1477</t>
    <phoneticPr fontId="3"/>
  </si>
  <si>
    <t>a1108</t>
    <phoneticPr fontId="3"/>
  </si>
  <si>
    <t>a2013</t>
    <phoneticPr fontId="3"/>
  </si>
  <si>
    <t>a1056</t>
    <phoneticPr fontId="3"/>
  </si>
  <si>
    <t>a1923</t>
    <phoneticPr fontId="3"/>
  </si>
  <si>
    <t>a1536</t>
    <phoneticPr fontId="3"/>
  </si>
  <si>
    <t>a1060</t>
    <phoneticPr fontId="3"/>
  </si>
  <si>
    <t>J1679</t>
    <phoneticPr fontId="3"/>
  </si>
  <si>
    <t>J1945</t>
    <phoneticPr fontId="3"/>
  </si>
  <si>
    <t>G1694</t>
    <phoneticPr fontId="3"/>
  </si>
  <si>
    <t>G2311</t>
    <phoneticPr fontId="3"/>
  </si>
  <si>
    <t>G2422</t>
    <phoneticPr fontId="3"/>
  </si>
  <si>
    <t>G1175</t>
    <phoneticPr fontId="3"/>
  </si>
  <si>
    <t>G1584</t>
    <phoneticPr fontId="3"/>
  </si>
  <si>
    <t>G1643</t>
    <phoneticPr fontId="3"/>
  </si>
  <si>
    <t>J2444</t>
    <phoneticPr fontId="3"/>
  </si>
  <si>
    <t>J5075</t>
    <phoneticPr fontId="3"/>
  </si>
  <si>
    <t>03218930</t>
    <phoneticPr fontId="3"/>
  </si>
  <si>
    <t>04195668</t>
    <phoneticPr fontId="3"/>
  </si>
  <si>
    <t>04095213</t>
    <phoneticPr fontId="3"/>
  </si>
  <si>
    <t>05646731</t>
    <phoneticPr fontId="3"/>
  </si>
  <si>
    <t>05638991</t>
    <phoneticPr fontId="3"/>
  </si>
  <si>
    <t>04471556</t>
    <phoneticPr fontId="3"/>
  </si>
  <si>
    <t>60207238</t>
    <phoneticPr fontId="3"/>
  </si>
  <si>
    <t>04568845</t>
    <phoneticPr fontId="3"/>
  </si>
  <si>
    <t>05645723</t>
    <phoneticPr fontId="3"/>
  </si>
  <si>
    <t>03317501</t>
    <phoneticPr fontId="3"/>
  </si>
  <si>
    <t>05614659</t>
    <phoneticPr fontId="3"/>
  </si>
  <si>
    <t>K2421171</t>
    <phoneticPr fontId="3"/>
  </si>
  <si>
    <t>K3556447</t>
    <phoneticPr fontId="3"/>
  </si>
  <si>
    <t>K3554832</t>
    <phoneticPr fontId="3"/>
  </si>
  <si>
    <t>K3183175</t>
    <phoneticPr fontId="3"/>
  </si>
  <si>
    <t>K3560798</t>
    <phoneticPr fontId="3"/>
  </si>
  <si>
    <t>K3562130</t>
    <phoneticPr fontId="3"/>
  </si>
  <si>
    <t>K3555356</t>
    <phoneticPr fontId="3"/>
  </si>
  <si>
    <t>K3086937</t>
    <phoneticPr fontId="3"/>
  </si>
  <si>
    <t>K2103538</t>
    <phoneticPr fontId="3"/>
  </si>
  <si>
    <t>K3461307</t>
    <phoneticPr fontId="3"/>
  </si>
  <si>
    <t>K3560596</t>
    <phoneticPr fontId="3"/>
  </si>
  <si>
    <t>いしかわ内科クリニック</t>
    <rPh sb="4" eb="6">
      <t>ナイカ</t>
    </rPh>
    <phoneticPr fontId="1"/>
  </si>
  <si>
    <t>A0905</t>
    <phoneticPr fontId="3"/>
  </si>
  <si>
    <t>A1515</t>
    <phoneticPr fontId="3"/>
  </si>
  <si>
    <t>A1441</t>
    <phoneticPr fontId="3"/>
  </si>
  <si>
    <t>A630</t>
    <phoneticPr fontId="3"/>
  </si>
  <si>
    <t>A1003</t>
    <phoneticPr fontId="3"/>
  </si>
  <si>
    <t>A2992</t>
    <phoneticPr fontId="3"/>
  </si>
  <si>
    <t>A3024</t>
    <phoneticPr fontId="3"/>
  </si>
  <si>
    <t>A2748</t>
    <phoneticPr fontId="3"/>
  </si>
  <si>
    <t>A1555</t>
    <phoneticPr fontId="3"/>
  </si>
  <si>
    <t>A2327</t>
    <phoneticPr fontId="3"/>
  </si>
  <si>
    <t>A2803</t>
    <phoneticPr fontId="3"/>
  </si>
  <si>
    <t>A2692</t>
    <phoneticPr fontId="3"/>
  </si>
  <si>
    <t>A2462</t>
    <phoneticPr fontId="3"/>
  </si>
  <si>
    <t>A2101</t>
    <phoneticPr fontId="3"/>
  </si>
  <si>
    <t>A2550</t>
    <phoneticPr fontId="3"/>
  </si>
  <si>
    <t>A1708</t>
    <phoneticPr fontId="3"/>
  </si>
  <si>
    <t>A1852</t>
    <phoneticPr fontId="3"/>
  </si>
  <si>
    <t>A809</t>
    <phoneticPr fontId="3"/>
  </si>
  <si>
    <t>A2761</t>
    <phoneticPr fontId="3"/>
  </si>
  <si>
    <t>A1923</t>
    <phoneticPr fontId="3"/>
  </si>
  <si>
    <t>A2294</t>
    <phoneticPr fontId="3"/>
  </si>
  <si>
    <t>A1040</t>
    <phoneticPr fontId="3"/>
  </si>
  <si>
    <t>A162</t>
    <phoneticPr fontId="3"/>
  </si>
  <si>
    <t>A1786</t>
    <phoneticPr fontId="3"/>
  </si>
  <si>
    <t>A2000</t>
    <phoneticPr fontId="3"/>
  </si>
  <si>
    <t>A2645</t>
    <phoneticPr fontId="3"/>
  </si>
  <si>
    <t>A1775</t>
    <phoneticPr fontId="3"/>
  </si>
  <si>
    <t>A525</t>
    <phoneticPr fontId="3"/>
  </si>
  <si>
    <t>A83</t>
    <phoneticPr fontId="3"/>
  </si>
  <si>
    <t>H00087862</t>
    <phoneticPr fontId="3"/>
  </si>
  <si>
    <t>H00027134</t>
    <phoneticPr fontId="3"/>
  </si>
  <si>
    <t>L003447</t>
    <phoneticPr fontId="3"/>
  </si>
  <si>
    <t>L011476</t>
    <phoneticPr fontId="3"/>
  </si>
  <si>
    <t>L005061</t>
    <phoneticPr fontId="3"/>
  </si>
  <si>
    <t>L003515</t>
    <phoneticPr fontId="3"/>
  </si>
  <si>
    <t>L007328</t>
    <phoneticPr fontId="3"/>
  </si>
  <si>
    <t>L012140</t>
    <phoneticPr fontId="3"/>
  </si>
  <si>
    <t>L005173</t>
    <phoneticPr fontId="3"/>
  </si>
  <si>
    <t>L007890</t>
    <phoneticPr fontId="3"/>
  </si>
  <si>
    <t>G1457</t>
    <phoneticPr fontId="3"/>
  </si>
  <si>
    <t>J1199</t>
    <phoneticPr fontId="3"/>
  </si>
  <si>
    <t>J4111</t>
    <phoneticPr fontId="3"/>
  </si>
  <si>
    <t>J1374</t>
    <phoneticPr fontId="3"/>
  </si>
  <si>
    <t>J4726</t>
    <phoneticPr fontId="3"/>
  </si>
  <si>
    <t>J2320</t>
    <phoneticPr fontId="3"/>
  </si>
  <si>
    <t>J1998</t>
    <phoneticPr fontId="3"/>
  </si>
  <si>
    <t>J2471</t>
    <phoneticPr fontId="3"/>
  </si>
  <si>
    <t>05452324</t>
    <phoneticPr fontId="3"/>
  </si>
  <si>
    <t>02224809</t>
    <phoneticPr fontId="3"/>
  </si>
  <si>
    <t>80244366</t>
    <phoneticPr fontId="3"/>
  </si>
  <si>
    <t>05651635</t>
    <phoneticPr fontId="3"/>
  </si>
  <si>
    <t>03896136</t>
    <phoneticPr fontId="3"/>
  </si>
  <si>
    <t>01192140</t>
    <phoneticPr fontId="3"/>
  </si>
  <si>
    <t>03826934</t>
    <phoneticPr fontId="3"/>
  </si>
  <si>
    <t>05649006</t>
    <phoneticPr fontId="3"/>
  </si>
  <si>
    <t>05649328</t>
    <phoneticPr fontId="3"/>
  </si>
  <si>
    <t>05622971</t>
    <phoneticPr fontId="3"/>
  </si>
  <si>
    <t>01605953</t>
    <phoneticPr fontId="3"/>
  </si>
  <si>
    <t>05483728</t>
    <phoneticPr fontId="3"/>
  </si>
  <si>
    <t>05651225</t>
    <phoneticPr fontId="3"/>
  </si>
  <si>
    <t>05649346</t>
    <phoneticPr fontId="3"/>
  </si>
  <si>
    <t>04665179</t>
    <phoneticPr fontId="3"/>
  </si>
  <si>
    <t>05643663</t>
    <phoneticPr fontId="3"/>
  </si>
  <si>
    <t>05651387</t>
    <phoneticPr fontId="3"/>
  </si>
  <si>
    <t>80051340</t>
    <phoneticPr fontId="3"/>
  </si>
  <si>
    <t>05652714</t>
    <phoneticPr fontId="3"/>
  </si>
  <si>
    <t>H00039367</t>
    <phoneticPr fontId="3"/>
  </si>
  <si>
    <t>H00066583</t>
    <phoneticPr fontId="3"/>
  </si>
  <si>
    <t>05647810</t>
    <phoneticPr fontId="3"/>
  </si>
  <si>
    <t>60016346</t>
    <phoneticPr fontId="3"/>
  </si>
  <si>
    <t>05592502</t>
    <phoneticPr fontId="3"/>
  </si>
  <si>
    <t>05615293</t>
    <phoneticPr fontId="3"/>
  </si>
  <si>
    <t>04371691</t>
    <phoneticPr fontId="3"/>
  </si>
  <si>
    <t>J2339</t>
    <phoneticPr fontId="3"/>
  </si>
  <si>
    <t>J4881</t>
    <phoneticPr fontId="3"/>
  </si>
  <si>
    <t>J4951</t>
    <phoneticPr fontId="3"/>
  </si>
  <si>
    <t>J1636</t>
    <phoneticPr fontId="3"/>
  </si>
  <si>
    <t>G2036</t>
    <phoneticPr fontId="3"/>
  </si>
  <si>
    <t>G1244</t>
    <phoneticPr fontId="3"/>
  </si>
  <si>
    <t>G2029</t>
    <phoneticPr fontId="3"/>
  </si>
  <si>
    <t>G1908</t>
    <phoneticPr fontId="3"/>
  </si>
  <si>
    <t>高井内科クリニック</t>
    <rPh sb="0" eb="2">
      <t>タカイ</t>
    </rPh>
    <rPh sb="2" eb="4">
      <t>ナイカ</t>
    </rPh>
    <phoneticPr fontId="3"/>
  </si>
  <si>
    <t>T17024</t>
    <phoneticPr fontId="3"/>
  </si>
  <si>
    <t>T11692</t>
    <phoneticPr fontId="3"/>
  </si>
  <si>
    <t>T17924</t>
    <phoneticPr fontId="3"/>
  </si>
  <si>
    <t>T22428</t>
    <phoneticPr fontId="3"/>
  </si>
  <si>
    <t>T14367</t>
    <phoneticPr fontId="3"/>
  </si>
  <si>
    <t>T22211</t>
    <phoneticPr fontId="3"/>
  </si>
  <si>
    <t>01648890</t>
    <phoneticPr fontId="3"/>
  </si>
  <si>
    <t>S00373266</t>
    <phoneticPr fontId="3"/>
  </si>
  <si>
    <t>S00744573</t>
    <phoneticPr fontId="3"/>
  </si>
  <si>
    <t>S02353019</t>
    <phoneticPr fontId="3"/>
  </si>
  <si>
    <t>S01176452</t>
    <phoneticPr fontId="3"/>
  </si>
  <si>
    <t>S03179850</t>
    <phoneticPr fontId="3"/>
  </si>
  <si>
    <t>S01220433</t>
    <phoneticPr fontId="3"/>
  </si>
  <si>
    <t>S01892603</t>
    <phoneticPr fontId="3"/>
  </si>
  <si>
    <t>S0069083</t>
    <phoneticPr fontId="3"/>
  </si>
  <si>
    <t>S02621787</t>
    <phoneticPr fontId="3"/>
  </si>
  <si>
    <t>S01642131</t>
    <phoneticPr fontId="3"/>
  </si>
  <si>
    <t>S01704766</t>
    <phoneticPr fontId="3"/>
  </si>
  <si>
    <t>S03306164</t>
    <phoneticPr fontId="3"/>
  </si>
  <si>
    <t>S01056035</t>
    <phoneticPr fontId="3"/>
  </si>
  <si>
    <t>S03220233</t>
    <phoneticPr fontId="3"/>
  </si>
  <si>
    <t>S00461905</t>
    <phoneticPr fontId="3"/>
  </si>
  <si>
    <t>K3566086</t>
    <phoneticPr fontId="3"/>
  </si>
  <si>
    <t>K947552</t>
    <phoneticPr fontId="3"/>
  </si>
  <si>
    <t>K1401556</t>
    <phoneticPr fontId="3"/>
  </si>
  <si>
    <t>K2987460</t>
    <phoneticPr fontId="3"/>
  </si>
  <si>
    <t>K3563436</t>
    <phoneticPr fontId="3"/>
  </si>
  <si>
    <t>K1316634</t>
    <phoneticPr fontId="3"/>
  </si>
  <si>
    <t>K3562084</t>
    <phoneticPr fontId="3"/>
  </si>
  <si>
    <t>K3565142</t>
    <phoneticPr fontId="3"/>
  </si>
  <si>
    <t>K3568011</t>
    <phoneticPr fontId="3"/>
  </si>
  <si>
    <t>K88044</t>
    <phoneticPr fontId="3"/>
  </si>
  <si>
    <t>K2908478</t>
    <phoneticPr fontId="3"/>
  </si>
  <si>
    <t>K3554207</t>
    <phoneticPr fontId="3"/>
  </si>
  <si>
    <t>05653802</t>
    <phoneticPr fontId="3"/>
  </si>
  <si>
    <t>00839579</t>
    <phoneticPr fontId="3"/>
  </si>
  <si>
    <t>04512209</t>
    <phoneticPr fontId="3"/>
  </si>
  <si>
    <t>05315875</t>
    <phoneticPr fontId="3"/>
  </si>
  <si>
    <t>T17244</t>
    <phoneticPr fontId="3"/>
  </si>
  <si>
    <t>T7326</t>
    <phoneticPr fontId="3"/>
  </si>
  <si>
    <t>H00074387</t>
    <phoneticPr fontId="3"/>
  </si>
  <si>
    <t>H00005321</t>
    <phoneticPr fontId="3"/>
  </si>
  <si>
    <t>S01144682</t>
    <phoneticPr fontId="3"/>
  </si>
  <si>
    <t>S00549485</t>
    <phoneticPr fontId="3"/>
  </si>
  <si>
    <t>S01442193</t>
    <phoneticPr fontId="3"/>
  </si>
  <si>
    <t>S02564714</t>
    <phoneticPr fontId="3"/>
  </si>
  <si>
    <t>S01444975</t>
    <phoneticPr fontId="3"/>
  </si>
  <si>
    <t>S03294758</t>
    <phoneticPr fontId="3"/>
  </si>
  <si>
    <t>S01777671</t>
    <phoneticPr fontId="3"/>
  </si>
  <si>
    <t>S01794585</t>
    <phoneticPr fontId="3"/>
  </si>
  <si>
    <t>S00865345</t>
    <phoneticPr fontId="3"/>
  </si>
  <si>
    <t>S03283314</t>
    <phoneticPr fontId="3"/>
  </si>
  <si>
    <t>S00172320</t>
    <phoneticPr fontId="3"/>
  </si>
  <si>
    <t>S02665222</t>
    <phoneticPr fontId="3"/>
  </si>
  <si>
    <t>S00077883</t>
    <phoneticPr fontId="3"/>
  </si>
  <si>
    <t>S01739309</t>
    <phoneticPr fontId="3"/>
  </si>
  <si>
    <t>S00689307</t>
    <phoneticPr fontId="3"/>
  </si>
  <si>
    <t>S03150208</t>
    <phoneticPr fontId="3"/>
  </si>
  <si>
    <t>S01487768</t>
    <phoneticPr fontId="3"/>
  </si>
  <si>
    <t>S01110014</t>
    <phoneticPr fontId="3"/>
  </si>
  <si>
    <t>S00887604</t>
    <phoneticPr fontId="3"/>
  </si>
  <si>
    <t>S01448182</t>
    <phoneticPr fontId="3"/>
  </si>
  <si>
    <t>S01226380</t>
    <phoneticPr fontId="3"/>
  </si>
  <si>
    <t>S03110210</t>
    <phoneticPr fontId="3"/>
  </si>
  <si>
    <t>S01726512</t>
    <phoneticPr fontId="3"/>
  </si>
  <si>
    <t>S03280328</t>
    <phoneticPr fontId="3"/>
  </si>
  <si>
    <t>S03199866</t>
    <phoneticPr fontId="3"/>
  </si>
  <si>
    <t>S03300787</t>
    <phoneticPr fontId="3"/>
  </si>
  <si>
    <t>S00376517</t>
    <phoneticPr fontId="3"/>
  </si>
  <si>
    <t>S03263498</t>
    <phoneticPr fontId="3"/>
  </si>
  <si>
    <t>S00515353</t>
    <phoneticPr fontId="3"/>
  </si>
  <si>
    <t>S02111532</t>
    <phoneticPr fontId="3"/>
  </si>
  <si>
    <t>S02735132</t>
    <phoneticPr fontId="3"/>
  </si>
  <si>
    <t>S00209486</t>
    <phoneticPr fontId="3"/>
  </si>
  <si>
    <t>S03014115</t>
    <phoneticPr fontId="3"/>
  </si>
  <si>
    <t>S00884130</t>
    <phoneticPr fontId="3"/>
  </si>
  <si>
    <t>S00520924</t>
    <phoneticPr fontId="3"/>
  </si>
  <si>
    <t>S01337252</t>
    <phoneticPr fontId="3"/>
  </si>
  <si>
    <t>S03290467</t>
    <phoneticPr fontId="3"/>
  </si>
  <si>
    <t>S03299831</t>
    <phoneticPr fontId="3"/>
  </si>
  <si>
    <t>S00103184</t>
    <phoneticPr fontId="3"/>
  </si>
  <si>
    <t>S00445874</t>
    <phoneticPr fontId="3"/>
  </si>
  <si>
    <t>S00747147</t>
    <phoneticPr fontId="3"/>
  </si>
  <si>
    <t>S03253671</t>
    <phoneticPr fontId="3"/>
  </si>
  <si>
    <t>S02770220</t>
    <phoneticPr fontId="3"/>
  </si>
  <si>
    <t>S00132415</t>
    <phoneticPr fontId="3"/>
  </si>
  <si>
    <t>S00882456</t>
    <phoneticPr fontId="3"/>
  </si>
  <si>
    <t>S00993816</t>
    <phoneticPr fontId="3"/>
  </si>
  <si>
    <t>S00363002</t>
    <phoneticPr fontId="3"/>
  </si>
  <si>
    <t>S03157112</t>
    <phoneticPr fontId="3"/>
  </si>
  <si>
    <t>S03200649</t>
    <phoneticPr fontId="3"/>
  </si>
  <si>
    <t>S02000966</t>
    <phoneticPr fontId="3"/>
  </si>
  <si>
    <t>S00095588</t>
    <phoneticPr fontId="3"/>
  </si>
  <si>
    <t>S00910331</t>
    <phoneticPr fontId="3"/>
  </si>
  <si>
    <t>S00644690</t>
    <phoneticPr fontId="3"/>
  </si>
  <si>
    <t>02408567</t>
    <phoneticPr fontId="3"/>
  </si>
  <si>
    <t>2716029</t>
    <phoneticPr fontId="3"/>
  </si>
  <si>
    <t>05659316</t>
    <phoneticPr fontId="3"/>
  </si>
  <si>
    <t>L007136</t>
    <phoneticPr fontId="3"/>
  </si>
  <si>
    <t>L009568</t>
    <phoneticPr fontId="3"/>
  </si>
  <si>
    <t>L008976</t>
    <phoneticPr fontId="3"/>
  </si>
  <si>
    <t>G1931</t>
    <phoneticPr fontId="3"/>
  </si>
  <si>
    <t>G1715</t>
    <phoneticPr fontId="3"/>
  </si>
  <si>
    <t>G1850</t>
    <phoneticPr fontId="3"/>
  </si>
  <si>
    <t>G2421</t>
    <phoneticPr fontId="3"/>
  </si>
  <si>
    <t>G1546</t>
    <phoneticPr fontId="3"/>
  </si>
  <si>
    <t>G1172</t>
    <phoneticPr fontId="3"/>
  </si>
  <si>
    <t>G1965</t>
    <phoneticPr fontId="3"/>
  </si>
  <si>
    <t>G1134</t>
    <phoneticPr fontId="3"/>
  </si>
  <si>
    <t>G2324</t>
    <phoneticPr fontId="3"/>
  </si>
  <si>
    <t>G1603</t>
    <phoneticPr fontId="3"/>
  </si>
  <si>
    <t>G1836</t>
    <phoneticPr fontId="3"/>
  </si>
  <si>
    <t>G1371</t>
    <phoneticPr fontId="3"/>
  </si>
  <si>
    <t>G1814</t>
    <phoneticPr fontId="3"/>
  </si>
  <si>
    <t>J3472</t>
    <phoneticPr fontId="3"/>
  </si>
  <si>
    <t>J4979</t>
    <phoneticPr fontId="3"/>
  </si>
  <si>
    <t>J3840</t>
    <phoneticPr fontId="3"/>
  </si>
  <si>
    <t>F1990985</t>
    <phoneticPr fontId="3"/>
  </si>
  <si>
    <t>F4202082</t>
    <phoneticPr fontId="3"/>
  </si>
  <si>
    <t>F6073051</t>
    <phoneticPr fontId="3"/>
  </si>
  <si>
    <t>F5738709</t>
    <phoneticPr fontId="3"/>
  </si>
  <si>
    <t>F2102081</t>
    <phoneticPr fontId="3"/>
  </si>
  <si>
    <t>F6050239</t>
    <phoneticPr fontId="3"/>
  </si>
  <si>
    <t>F5804612</t>
    <phoneticPr fontId="3"/>
  </si>
  <si>
    <t>F3376923</t>
    <phoneticPr fontId="3"/>
  </si>
  <si>
    <t>F2012421</t>
    <phoneticPr fontId="3"/>
  </si>
  <si>
    <t>F2073323</t>
    <phoneticPr fontId="3"/>
  </si>
  <si>
    <t>F2848741</t>
    <phoneticPr fontId="3"/>
  </si>
  <si>
    <t>高橋内科クリニック</t>
    <rPh sb="0" eb="4">
      <t>タカハシナイカ</t>
    </rPh>
    <phoneticPr fontId="3"/>
  </si>
  <si>
    <t>Z405</t>
    <phoneticPr fontId="3"/>
  </si>
  <si>
    <t>Z230</t>
    <phoneticPr fontId="3"/>
  </si>
  <si>
    <t>Z1241</t>
    <phoneticPr fontId="3"/>
  </si>
  <si>
    <t>Z1763</t>
    <phoneticPr fontId="3"/>
  </si>
  <si>
    <t>Z1483</t>
    <phoneticPr fontId="3"/>
  </si>
  <si>
    <t>Z1847</t>
    <phoneticPr fontId="3"/>
  </si>
  <si>
    <t>Z1310</t>
    <phoneticPr fontId="3"/>
  </si>
  <si>
    <t>Z683</t>
    <phoneticPr fontId="3"/>
  </si>
  <si>
    <t>Z2455</t>
    <phoneticPr fontId="3"/>
  </si>
  <si>
    <t>Z1725</t>
    <phoneticPr fontId="3"/>
  </si>
  <si>
    <t>Z1769</t>
    <phoneticPr fontId="3"/>
  </si>
  <si>
    <t>05639428</t>
    <phoneticPr fontId="3"/>
  </si>
  <si>
    <t>04433474</t>
    <phoneticPr fontId="3"/>
  </si>
  <si>
    <t>小磯診療所</t>
    <rPh sb="0" eb="2">
      <t>コイソ</t>
    </rPh>
    <rPh sb="2" eb="5">
      <t>シンリョウジョ</t>
    </rPh>
    <phoneticPr fontId="3"/>
  </si>
  <si>
    <t>X9790</t>
    <phoneticPr fontId="3"/>
  </si>
  <si>
    <t>X1168</t>
    <phoneticPr fontId="3"/>
  </si>
  <si>
    <t>X2534</t>
    <phoneticPr fontId="3"/>
  </si>
  <si>
    <t>X11899</t>
    <phoneticPr fontId="3"/>
  </si>
  <si>
    <t>中島内科クリニック</t>
    <rPh sb="0" eb="2">
      <t>ナカジマ</t>
    </rPh>
    <rPh sb="2" eb="4">
      <t>ナイカ</t>
    </rPh>
    <phoneticPr fontId="3"/>
  </si>
  <si>
    <t>N930</t>
    <phoneticPr fontId="3"/>
  </si>
  <si>
    <t>N1333</t>
    <phoneticPr fontId="3"/>
  </si>
  <si>
    <t>N1810</t>
    <phoneticPr fontId="3"/>
  </si>
  <si>
    <t>N2214</t>
    <phoneticPr fontId="3"/>
  </si>
  <si>
    <t>N1723</t>
    <phoneticPr fontId="3"/>
  </si>
  <si>
    <t>N2544</t>
    <phoneticPr fontId="3"/>
  </si>
  <si>
    <t>N2552</t>
    <phoneticPr fontId="3"/>
  </si>
  <si>
    <t>N1015</t>
    <phoneticPr fontId="3"/>
  </si>
  <si>
    <t>N1911</t>
    <phoneticPr fontId="3"/>
  </si>
  <si>
    <t>N1983</t>
    <phoneticPr fontId="3"/>
  </si>
  <si>
    <t>N1817</t>
    <phoneticPr fontId="3"/>
  </si>
  <si>
    <t>N2236</t>
    <phoneticPr fontId="3"/>
  </si>
  <si>
    <t>N2691</t>
    <phoneticPr fontId="3"/>
  </si>
  <si>
    <t>N1436</t>
    <phoneticPr fontId="3"/>
  </si>
  <si>
    <t>N2106</t>
    <phoneticPr fontId="3"/>
  </si>
  <si>
    <t>N1154</t>
    <phoneticPr fontId="3"/>
  </si>
  <si>
    <t>N229</t>
    <phoneticPr fontId="3"/>
  </si>
  <si>
    <t>N525</t>
    <phoneticPr fontId="3"/>
  </si>
  <si>
    <t>N206</t>
    <phoneticPr fontId="3"/>
  </si>
  <si>
    <t>N270</t>
    <phoneticPr fontId="3"/>
  </si>
  <si>
    <t>N995</t>
    <phoneticPr fontId="3"/>
  </si>
  <si>
    <t>N1213</t>
    <phoneticPr fontId="3"/>
  </si>
  <si>
    <t>N1243</t>
    <phoneticPr fontId="3"/>
  </si>
  <si>
    <t>N283</t>
    <phoneticPr fontId="3"/>
  </si>
  <si>
    <t>N1388</t>
    <phoneticPr fontId="3"/>
  </si>
  <si>
    <t>N239</t>
    <phoneticPr fontId="3"/>
  </si>
  <si>
    <t>N89</t>
    <phoneticPr fontId="3"/>
  </si>
  <si>
    <t>N215</t>
    <phoneticPr fontId="3"/>
  </si>
  <si>
    <t>N5</t>
    <phoneticPr fontId="3"/>
  </si>
  <si>
    <t>N197</t>
    <phoneticPr fontId="3"/>
  </si>
  <si>
    <t>N303</t>
    <phoneticPr fontId="3"/>
  </si>
  <si>
    <t>N349</t>
    <phoneticPr fontId="3"/>
  </si>
  <si>
    <t>N433</t>
    <phoneticPr fontId="3"/>
  </si>
  <si>
    <t>N475</t>
    <phoneticPr fontId="3"/>
  </si>
  <si>
    <t>N499</t>
    <phoneticPr fontId="3"/>
  </si>
  <si>
    <t>N626</t>
    <phoneticPr fontId="3"/>
  </si>
  <si>
    <t>N645</t>
    <phoneticPr fontId="3"/>
  </si>
  <si>
    <t>N666</t>
    <phoneticPr fontId="3"/>
  </si>
  <si>
    <t>N755</t>
    <phoneticPr fontId="3"/>
  </si>
  <si>
    <t>N845</t>
    <phoneticPr fontId="3"/>
  </si>
  <si>
    <t>N866</t>
    <phoneticPr fontId="3"/>
  </si>
  <si>
    <t>02521248</t>
    <phoneticPr fontId="3"/>
  </si>
  <si>
    <t>03401401</t>
    <phoneticPr fontId="3"/>
  </si>
  <si>
    <t>03355602</t>
    <phoneticPr fontId="3"/>
  </si>
  <si>
    <t>60212446</t>
    <phoneticPr fontId="3"/>
  </si>
  <si>
    <t>60207434</t>
    <phoneticPr fontId="3"/>
  </si>
  <si>
    <t>L006028</t>
    <phoneticPr fontId="3"/>
  </si>
  <si>
    <t>L011692</t>
    <phoneticPr fontId="3"/>
  </si>
  <si>
    <t>L010216</t>
    <phoneticPr fontId="3"/>
  </si>
  <si>
    <t>L003843</t>
    <phoneticPr fontId="3"/>
  </si>
  <si>
    <t>L008253</t>
    <phoneticPr fontId="3"/>
  </si>
  <si>
    <t>L005590</t>
    <phoneticPr fontId="3"/>
  </si>
  <si>
    <t>L011506</t>
    <phoneticPr fontId="3"/>
  </si>
  <si>
    <t>A1896</t>
    <phoneticPr fontId="3"/>
  </si>
  <si>
    <t>A47</t>
    <phoneticPr fontId="3"/>
  </si>
  <si>
    <t>A2604</t>
    <phoneticPr fontId="3"/>
  </si>
  <si>
    <t>A827</t>
    <phoneticPr fontId="3"/>
  </si>
  <si>
    <t>A2145</t>
    <phoneticPr fontId="3"/>
  </si>
  <si>
    <t>A565</t>
    <phoneticPr fontId="3"/>
  </si>
  <si>
    <t>A395</t>
    <phoneticPr fontId="3"/>
  </si>
  <si>
    <t>A2689</t>
    <phoneticPr fontId="3"/>
  </si>
  <si>
    <t>A1485</t>
    <phoneticPr fontId="3"/>
  </si>
  <si>
    <t>A1822</t>
    <phoneticPr fontId="3"/>
  </si>
  <si>
    <t>A2476</t>
    <phoneticPr fontId="3"/>
  </si>
  <si>
    <t>A2694</t>
    <phoneticPr fontId="3"/>
  </si>
  <si>
    <t>A1634</t>
    <phoneticPr fontId="3"/>
  </si>
  <si>
    <t>A357</t>
    <phoneticPr fontId="3"/>
  </si>
  <si>
    <t>A1188</t>
    <phoneticPr fontId="3"/>
  </si>
  <si>
    <t>A2979</t>
    <phoneticPr fontId="3"/>
  </si>
  <si>
    <t>05654749</t>
    <phoneticPr fontId="3"/>
  </si>
  <si>
    <t>04609383</t>
    <phoneticPr fontId="3"/>
  </si>
  <si>
    <t>05094462</t>
    <phoneticPr fontId="3"/>
  </si>
  <si>
    <t>05653134</t>
    <phoneticPr fontId="3"/>
  </si>
  <si>
    <t>05419709</t>
    <phoneticPr fontId="3"/>
  </si>
  <si>
    <t>05326435</t>
    <phoneticPr fontId="3"/>
  </si>
  <si>
    <t>60211170</t>
    <phoneticPr fontId="3"/>
  </si>
  <si>
    <t>01437029</t>
    <phoneticPr fontId="3"/>
  </si>
  <si>
    <t>05663766</t>
    <phoneticPr fontId="3"/>
  </si>
  <si>
    <t>05034367</t>
    <phoneticPr fontId="3"/>
  </si>
  <si>
    <t>H00011824</t>
    <phoneticPr fontId="3"/>
  </si>
  <si>
    <t>H00029155</t>
    <phoneticPr fontId="3"/>
  </si>
  <si>
    <t>H00089877</t>
    <phoneticPr fontId="3"/>
  </si>
  <si>
    <t>A2166</t>
    <phoneticPr fontId="3"/>
  </si>
  <si>
    <t>A2390</t>
    <phoneticPr fontId="3"/>
  </si>
  <si>
    <t>A1957</t>
    <phoneticPr fontId="3"/>
  </si>
  <si>
    <t>A1050</t>
    <phoneticPr fontId="3"/>
  </si>
  <si>
    <t>A2597</t>
    <phoneticPr fontId="3"/>
  </si>
  <si>
    <t>A2285</t>
    <phoneticPr fontId="3"/>
  </si>
  <si>
    <t>A1098</t>
    <phoneticPr fontId="3"/>
  </si>
  <si>
    <t>A663</t>
    <phoneticPr fontId="3"/>
  </si>
  <si>
    <t>A0649</t>
    <phoneticPr fontId="3"/>
  </si>
  <si>
    <t>A0132</t>
    <phoneticPr fontId="3"/>
  </si>
  <si>
    <t>A0246</t>
    <phoneticPr fontId="3"/>
  </si>
  <si>
    <t>A3129</t>
    <phoneticPr fontId="3"/>
  </si>
  <si>
    <t>A0990</t>
    <phoneticPr fontId="3"/>
  </si>
  <si>
    <t>A2813</t>
    <phoneticPr fontId="3"/>
  </si>
  <si>
    <t>A0839</t>
    <phoneticPr fontId="3"/>
  </si>
  <si>
    <t>A1521</t>
    <phoneticPr fontId="3"/>
  </si>
  <si>
    <t>A2484</t>
    <phoneticPr fontId="3"/>
  </si>
  <si>
    <t>A1799</t>
    <phoneticPr fontId="3"/>
  </si>
  <si>
    <t>N4026</t>
    <phoneticPr fontId="3"/>
  </si>
  <si>
    <t>N2896</t>
    <phoneticPr fontId="3"/>
  </si>
  <si>
    <t>N3125</t>
    <phoneticPr fontId="3"/>
  </si>
  <si>
    <t>N2879</t>
    <phoneticPr fontId="3"/>
  </si>
  <si>
    <t>N3085</t>
    <phoneticPr fontId="3"/>
  </si>
  <si>
    <t>N2567</t>
    <phoneticPr fontId="3"/>
  </si>
  <si>
    <t>N3454</t>
    <phoneticPr fontId="3"/>
  </si>
  <si>
    <t>N2751</t>
    <phoneticPr fontId="3"/>
  </si>
  <si>
    <t>N2587</t>
    <phoneticPr fontId="3"/>
  </si>
  <si>
    <t>N1699</t>
    <phoneticPr fontId="3"/>
  </si>
  <si>
    <t>N4342</t>
    <phoneticPr fontId="3"/>
  </si>
  <si>
    <t>N2764</t>
    <phoneticPr fontId="3"/>
  </si>
  <si>
    <t>N3171</t>
    <phoneticPr fontId="3"/>
  </si>
  <si>
    <t>N3913</t>
    <phoneticPr fontId="3"/>
  </si>
  <si>
    <t>N4395</t>
    <phoneticPr fontId="3"/>
  </si>
  <si>
    <t>N4616</t>
    <phoneticPr fontId="3"/>
  </si>
  <si>
    <t>N4132</t>
    <phoneticPr fontId="3"/>
  </si>
  <si>
    <t>N3241</t>
    <phoneticPr fontId="3"/>
  </si>
  <si>
    <t>N3192</t>
    <phoneticPr fontId="3"/>
  </si>
  <si>
    <t>N3909</t>
    <phoneticPr fontId="3"/>
  </si>
  <si>
    <t>N3860</t>
    <phoneticPr fontId="3"/>
  </si>
  <si>
    <t>N3826</t>
    <phoneticPr fontId="3"/>
  </si>
  <si>
    <t>N4155</t>
    <phoneticPr fontId="3"/>
  </si>
  <si>
    <t>N4128</t>
    <phoneticPr fontId="3"/>
  </si>
  <si>
    <t>N3185</t>
    <phoneticPr fontId="3"/>
  </si>
  <si>
    <t>N3871</t>
    <phoneticPr fontId="3"/>
  </si>
  <si>
    <t>N1110</t>
    <phoneticPr fontId="3"/>
  </si>
  <si>
    <t>N1939</t>
    <phoneticPr fontId="3"/>
  </si>
  <si>
    <t>N4599</t>
    <phoneticPr fontId="3"/>
  </si>
  <si>
    <t>N2024</t>
    <phoneticPr fontId="3"/>
  </si>
  <si>
    <t>N2703</t>
    <phoneticPr fontId="3"/>
  </si>
  <si>
    <t>N1054</t>
    <phoneticPr fontId="3"/>
  </si>
  <si>
    <t>N1332</t>
    <phoneticPr fontId="3"/>
  </si>
  <si>
    <t>N3918</t>
    <phoneticPr fontId="3"/>
  </si>
  <si>
    <t>N3554</t>
    <phoneticPr fontId="3"/>
  </si>
  <si>
    <t>N4617</t>
    <phoneticPr fontId="3"/>
  </si>
  <si>
    <t>N3672</t>
    <phoneticPr fontId="3"/>
  </si>
  <si>
    <t>N4626</t>
    <phoneticPr fontId="3"/>
  </si>
  <si>
    <t>N4969</t>
    <phoneticPr fontId="3"/>
  </si>
  <si>
    <t>N4201</t>
    <phoneticPr fontId="3"/>
  </si>
  <si>
    <t>N3866</t>
    <phoneticPr fontId="3"/>
  </si>
  <si>
    <t>N4295</t>
    <phoneticPr fontId="3"/>
  </si>
  <si>
    <t>N4226</t>
    <phoneticPr fontId="3"/>
  </si>
  <si>
    <t>N4532</t>
    <phoneticPr fontId="3"/>
  </si>
  <si>
    <t>N4538</t>
    <phoneticPr fontId="3"/>
  </si>
  <si>
    <t>N4863</t>
    <phoneticPr fontId="3"/>
  </si>
  <si>
    <t>N5073</t>
    <phoneticPr fontId="3"/>
  </si>
  <si>
    <t>N3202</t>
    <phoneticPr fontId="3"/>
  </si>
  <si>
    <t>N4102</t>
    <phoneticPr fontId="3"/>
  </si>
  <si>
    <t>N5142</t>
    <phoneticPr fontId="3"/>
  </si>
  <si>
    <t>N4359</t>
    <phoneticPr fontId="3"/>
  </si>
  <si>
    <t>N3472</t>
    <phoneticPr fontId="3"/>
  </si>
  <si>
    <t>05665826</t>
    <phoneticPr fontId="3"/>
  </si>
  <si>
    <t>05667441</t>
    <phoneticPr fontId="3"/>
  </si>
  <si>
    <t>Z854</t>
    <phoneticPr fontId="3"/>
  </si>
  <si>
    <t>Z858</t>
    <phoneticPr fontId="3"/>
  </si>
  <si>
    <t>Z844</t>
    <phoneticPr fontId="3"/>
  </si>
  <si>
    <t>Z483</t>
    <phoneticPr fontId="3"/>
  </si>
  <si>
    <t>Z1157</t>
    <phoneticPr fontId="3"/>
  </si>
  <si>
    <t>Z51</t>
    <phoneticPr fontId="3"/>
  </si>
  <si>
    <t>J2422</t>
    <phoneticPr fontId="3"/>
  </si>
  <si>
    <t>J1046</t>
    <phoneticPr fontId="3"/>
  </si>
  <si>
    <t>J4505</t>
    <phoneticPr fontId="3"/>
  </si>
  <si>
    <t>G1386</t>
    <phoneticPr fontId="3"/>
  </si>
  <si>
    <t>G1250</t>
    <phoneticPr fontId="3"/>
  </si>
  <si>
    <t>G1604</t>
    <phoneticPr fontId="3"/>
  </si>
  <si>
    <t>G1326</t>
    <phoneticPr fontId="3"/>
  </si>
  <si>
    <t>G1823</t>
    <phoneticPr fontId="3"/>
  </si>
  <si>
    <t>G1975</t>
    <phoneticPr fontId="3"/>
  </si>
  <si>
    <t>G2263</t>
    <phoneticPr fontId="3"/>
  </si>
  <si>
    <t>G1667</t>
    <phoneticPr fontId="3"/>
  </si>
  <si>
    <t>J3903</t>
    <phoneticPr fontId="3"/>
  </si>
  <si>
    <t>03171481</t>
    <phoneticPr fontId="3"/>
  </si>
  <si>
    <t>01446028</t>
    <phoneticPr fontId="3"/>
  </si>
  <si>
    <t>05663310</t>
    <phoneticPr fontId="3"/>
  </si>
  <si>
    <t>04452283</t>
    <phoneticPr fontId="3"/>
  </si>
  <si>
    <t>05674932</t>
    <phoneticPr fontId="3"/>
  </si>
  <si>
    <t>05669797</t>
    <phoneticPr fontId="3"/>
  </si>
  <si>
    <t>05668912</t>
    <phoneticPr fontId="3"/>
  </si>
  <si>
    <t>05669332</t>
    <phoneticPr fontId="3"/>
  </si>
  <si>
    <t>00923273</t>
    <phoneticPr fontId="3"/>
  </si>
  <si>
    <t>05669635</t>
    <phoneticPr fontId="3"/>
  </si>
  <si>
    <t>05670151</t>
    <phoneticPr fontId="3"/>
  </si>
  <si>
    <t>60213524</t>
    <phoneticPr fontId="3"/>
  </si>
  <si>
    <t>05672694</t>
    <phoneticPr fontId="3"/>
  </si>
  <si>
    <t>04825684</t>
    <phoneticPr fontId="3"/>
  </si>
  <si>
    <t>05670776</t>
    <phoneticPr fontId="3"/>
  </si>
  <si>
    <t>05677181</t>
    <phoneticPr fontId="3"/>
  </si>
  <si>
    <t>60212981</t>
    <phoneticPr fontId="3"/>
  </si>
  <si>
    <t>05662188</t>
    <phoneticPr fontId="3"/>
  </si>
  <si>
    <t>80348209</t>
    <phoneticPr fontId="3"/>
  </si>
  <si>
    <t>L008698</t>
    <phoneticPr fontId="3"/>
  </si>
  <si>
    <t>L010119</t>
    <phoneticPr fontId="3"/>
  </si>
  <si>
    <t>L012819</t>
    <phoneticPr fontId="3"/>
  </si>
  <si>
    <t>05664934</t>
    <phoneticPr fontId="3"/>
  </si>
  <si>
    <t>4184885</t>
    <phoneticPr fontId="3"/>
  </si>
  <si>
    <t>05670133</t>
    <phoneticPr fontId="3"/>
  </si>
  <si>
    <t>05505955</t>
    <phoneticPr fontId="3"/>
  </si>
  <si>
    <t>80347736</t>
    <phoneticPr fontId="3"/>
  </si>
  <si>
    <t>02427449</t>
    <phoneticPr fontId="3"/>
  </si>
  <si>
    <t>N4537</t>
    <phoneticPr fontId="3"/>
  </si>
  <si>
    <t>N3802</t>
    <phoneticPr fontId="3"/>
  </si>
  <si>
    <t>N1693</t>
    <phoneticPr fontId="3"/>
  </si>
  <si>
    <t>N282</t>
    <phoneticPr fontId="3"/>
  </si>
  <si>
    <t>N2724</t>
    <phoneticPr fontId="3"/>
  </si>
  <si>
    <t>N662</t>
    <phoneticPr fontId="3"/>
  </si>
  <si>
    <t>N179</t>
    <phoneticPr fontId="3"/>
  </si>
  <si>
    <t>N409</t>
    <phoneticPr fontId="3"/>
  </si>
  <si>
    <t>N156</t>
    <phoneticPr fontId="3"/>
  </si>
  <si>
    <t>N1664</t>
    <phoneticPr fontId="3"/>
  </si>
  <si>
    <t>N538</t>
    <phoneticPr fontId="3"/>
  </si>
  <si>
    <t>N1783</t>
    <phoneticPr fontId="3"/>
  </si>
  <si>
    <t>N2685</t>
    <phoneticPr fontId="3"/>
  </si>
  <si>
    <t>N392</t>
    <phoneticPr fontId="3"/>
  </si>
  <si>
    <t>N312</t>
    <phoneticPr fontId="3"/>
  </si>
  <si>
    <t>N3970</t>
    <phoneticPr fontId="3"/>
  </si>
  <si>
    <t>ほしの内科クリニック</t>
    <rPh sb="3" eb="5">
      <t>ナイカ</t>
    </rPh>
    <phoneticPr fontId="3"/>
  </si>
  <si>
    <t>R8951</t>
    <phoneticPr fontId="3"/>
  </si>
  <si>
    <t>R1630</t>
    <phoneticPr fontId="3"/>
  </si>
  <si>
    <t>R5627</t>
    <phoneticPr fontId="3"/>
  </si>
  <si>
    <t>R4751</t>
    <phoneticPr fontId="3"/>
  </si>
  <si>
    <t>R2016</t>
    <phoneticPr fontId="3"/>
  </si>
  <si>
    <t>R4652</t>
    <phoneticPr fontId="3"/>
  </si>
  <si>
    <t>R9377</t>
    <phoneticPr fontId="3"/>
  </si>
  <si>
    <t>R8524</t>
    <phoneticPr fontId="3"/>
  </si>
  <si>
    <t>R1453</t>
    <phoneticPr fontId="3"/>
  </si>
  <si>
    <t>R7609</t>
    <phoneticPr fontId="3"/>
  </si>
  <si>
    <t>05525997</t>
    <phoneticPr fontId="3"/>
  </si>
  <si>
    <t>5411388</t>
    <phoneticPr fontId="3"/>
  </si>
  <si>
    <t>T6876</t>
    <phoneticPr fontId="3"/>
  </si>
  <si>
    <t>T17159</t>
    <phoneticPr fontId="3"/>
  </si>
  <si>
    <t>T22414</t>
    <phoneticPr fontId="3"/>
  </si>
  <si>
    <t>T11249</t>
    <phoneticPr fontId="3"/>
  </si>
  <si>
    <t>T728</t>
    <phoneticPr fontId="3"/>
  </si>
  <si>
    <t>T9340</t>
    <phoneticPr fontId="3"/>
  </si>
  <si>
    <t>T3564</t>
    <phoneticPr fontId="3"/>
  </si>
  <si>
    <t>T16852</t>
    <phoneticPr fontId="3"/>
  </si>
  <si>
    <t>T9761</t>
    <phoneticPr fontId="3"/>
  </si>
  <si>
    <t>T21561</t>
    <phoneticPr fontId="3"/>
  </si>
  <si>
    <t>K3588202</t>
    <phoneticPr fontId="3"/>
  </si>
  <si>
    <t>K3588260</t>
    <phoneticPr fontId="3"/>
  </si>
  <si>
    <t>K3574401</t>
    <phoneticPr fontId="3"/>
  </si>
  <si>
    <t>K3571213</t>
    <phoneticPr fontId="3"/>
  </si>
  <si>
    <t>K3575156</t>
    <phoneticPr fontId="3"/>
  </si>
  <si>
    <t>K3434983</t>
    <phoneticPr fontId="3"/>
  </si>
  <si>
    <t>K3579767</t>
    <phoneticPr fontId="3"/>
  </si>
  <si>
    <t>K2138435</t>
    <phoneticPr fontId="3"/>
  </si>
  <si>
    <t>K3577266</t>
    <phoneticPr fontId="3"/>
  </si>
  <si>
    <t>K3579943</t>
    <phoneticPr fontId="3"/>
  </si>
  <si>
    <t>K339184</t>
    <phoneticPr fontId="3"/>
  </si>
  <si>
    <t>K3557453</t>
    <phoneticPr fontId="3"/>
  </si>
  <si>
    <t>K3594067</t>
    <phoneticPr fontId="3"/>
  </si>
  <si>
    <t>K2081393</t>
    <phoneticPr fontId="3"/>
  </si>
  <si>
    <t>K1151682</t>
    <phoneticPr fontId="3"/>
  </si>
  <si>
    <t>K3570799</t>
    <phoneticPr fontId="3"/>
  </si>
  <si>
    <t>K327464</t>
    <phoneticPr fontId="3"/>
  </si>
  <si>
    <t>K2949853</t>
    <phoneticPr fontId="3"/>
  </si>
  <si>
    <t>H00041091</t>
    <phoneticPr fontId="3"/>
  </si>
  <si>
    <t>H00094335</t>
    <phoneticPr fontId="3"/>
  </si>
  <si>
    <t>04414084</t>
    <phoneticPr fontId="3"/>
  </si>
  <si>
    <t>05579705</t>
    <phoneticPr fontId="3"/>
  </si>
  <si>
    <t>R9302</t>
    <phoneticPr fontId="3"/>
  </si>
  <si>
    <t>R1692</t>
    <phoneticPr fontId="3"/>
  </si>
  <si>
    <t>R1097</t>
    <phoneticPr fontId="3"/>
  </si>
  <si>
    <t>R1710</t>
    <phoneticPr fontId="3"/>
  </si>
  <si>
    <t>R8114</t>
    <phoneticPr fontId="3"/>
  </si>
  <si>
    <t>R4765</t>
    <phoneticPr fontId="3"/>
  </si>
  <si>
    <t>R1203</t>
    <phoneticPr fontId="3"/>
  </si>
  <si>
    <t>R2873</t>
    <phoneticPr fontId="3"/>
  </si>
  <si>
    <t>R1468</t>
    <phoneticPr fontId="3"/>
  </si>
  <si>
    <t>N1028</t>
    <phoneticPr fontId="3"/>
  </si>
  <si>
    <t>N4445</t>
    <phoneticPr fontId="3"/>
  </si>
  <si>
    <t>N5074</t>
    <phoneticPr fontId="3"/>
  </si>
  <si>
    <t>N537</t>
    <phoneticPr fontId="3"/>
  </si>
  <si>
    <t>N381</t>
    <phoneticPr fontId="3"/>
  </si>
  <si>
    <t>N3974</t>
    <phoneticPr fontId="3"/>
  </si>
  <si>
    <t>N4338</t>
    <phoneticPr fontId="3"/>
  </si>
  <si>
    <t>N3124</t>
    <phoneticPr fontId="3"/>
  </si>
  <si>
    <t>N3535</t>
    <phoneticPr fontId="3"/>
  </si>
  <si>
    <t>N1319</t>
    <phoneticPr fontId="3"/>
  </si>
  <si>
    <t>N697</t>
    <phoneticPr fontId="3"/>
  </si>
  <si>
    <t>N3640</t>
    <phoneticPr fontId="3"/>
  </si>
  <si>
    <t>N4382</t>
    <phoneticPr fontId="3"/>
  </si>
  <si>
    <t>N2606</t>
    <phoneticPr fontId="3"/>
  </si>
  <si>
    <t>N5010</t>
    <phoneticPr fontId="3"/>
  </si>
  <si>
    <t>N1429</t>
    <phoneticPr fontId="3"/>
  </si>
  <si>
    <t>N1042</t>
    <phoneticPr fontId="3"/>
  </si>
  <si>
    <t>N4146</t>
    <phoneticPr fontId="3"/>
  </si>
  <si>
    <t>N2720</t>
    <phoneticPr fontId="3"/>
  </si>
  <si>
    <t>N718</t>
    <phoneticPr fontId="3"/>
  </si>
  <si>
    <t>N3917</t>
    <phoneticPr fontId="3"/>
  </si>
  <si>
    <t>N3935</t>
    <phoneticPr fontId="3"/>
  </si>
  <si>
    <t>N4413</t>
    <phoneticPr fontId="3"/>
  </si>
  <si>
    <t>N3588</t>
    <phoneticPr fontId="3"/>
  </si>
  <si>
    <t>N851</t>
    <phoneticPr fontId="3"/>
  </si>
  <si>
    <t>N4362</t>
    <phoneticPr fontId="3"/>
  </si>
  <si>
    <t>N723</t>
    <phoneticPr fontId="3"/>
  </si>
  <si>
    <t>N200</t>
    <phoneticPr fontId="3"/>
  </si>
  <si>
    <t>N670</t>
    <phoneticPr fontId="3"/>
  </si>
  <si>
    <t>N5032</t>
    <phoneticPr fontId="3"/>
  </si>
  <si>
    <t>N3357</t>
    <phoneticPr fontId="3"/>
  </si>
  <si>
    <t>N4575</t>
    <phoneticPr fontId="3"/>
  </si>
  <si>
    <t>N3362</t>
    <phoneticPr fontId="3"/>
  </si>
  <si>
    <t>N2634</t>
    <phoneticPr fontId="3"/>
  </si>
  <si>
    <t>N22</t>
    <phoneticPr fontId="3"/>
  </si>
  <si>
    <t>N1749</t>
    <phoneticPr fontId="3"/>
  </si>
  <si>
    <t>L009474</t>
    <phoneticPr fontId="3"/>
  </si>
  <si>
    <t>L012508</t>
    <phoneticPr fontId="3"/>
  </si>
  <si>
    <t>L007129</t>
    <phoneticPr fontId="3"/>
  </si>
  <si>
    <t>L006353</t>
    <phoneticPr fontId="3"/>
  </si>
  <si>
    <t>L010708</t>
    <phoneticPr fontId="3"/>
  </si>
  <si>
    <t>L006939</t>
    <phoneticPr fontId="3"/>
  </si>
  <si>
    <t>Z456</t>
    <phoneticPr fontId="3"/>
  </si>
  <si>
    <t>Z1554</t>
    <phoneticPr fontId="3"/>
  </si>
  <si>
    <t>Z520</t>
    <phoneticPr fontId="3"/>
  </si>
  <si>
    <t>Z975</t>
    <phoneticPr fontId="3"/>
  </si>
  <si>
    <t>Z276</t>
    <phoneticPr fontId="3"/>
  </si>
  <si>
    <t>T5394</t>
    <phoneticPr fontId="3"/>
  </si>
  <si>
    <t>T9641</t>
    <phoneticPr fontId="3"/>
  </si>
  <si>
    <t>T10753</t>
    <phoneticPr fontId="3"/>
  </si>
  <si>
    <t>T20045</t>
    <phoneticPr fontId="3"/>
  </si>
  <si>
    <t>T16908</t>
    <phoneticPr fontId="3"/>
  </si>
  <si>
    <t>T6817</t>
    <phoneticPr fontId="3"/>
  </si>
  <si>
    <t>T17890</t>
    <phoneticPr fontId="3"/>
  </si>
  <si>
    <t>T23776</t>
    <phoneticPr fontId="3"/>
  </si>
  <si>
    <t>T10255</t>
    <phoneticPr fontId="3"/>
  </si>
  <si>
    <t>T6288</t>
    <phoneticPr fontId="3"/>
  </si>
  <si>
    <t>T23603</t>
    <phoneticPr fontId="3"/>
  </si>
  <si>
    <t>T22311</t>
    <phoneticPr fontId="3"/>
  </si>
  <si>
    <t>T19614</t>
    <phoneticPr fontId="3"/>
  </si>
  <si>
    <t>05677458</t>
    <phoneticPr fontId="3"/>
  </si>
  <si>
    <t>05665096</t>
    <phoneticPr fontId="3"/>
  </si>
  <si>
    <t>05668244</t>
    <phoneticPr fontId="3"/>
  </si>
  <si>
    <t>60208950</t>
    <phoneticPr fontId="3"/>
  </si>
  <si>
    <t>60217441</t>
    <phoneticPr fontId="3"/>
  </si>
  <si>
    <t>05538545</t>
    <phoneticPr fontId="3"/>
  </si>
  <si>
    <t>R1523</t>
    <phoneticPr fontId="3"/>
  </si>
  <si>
    <t>R7987</t>
    <phoneticPr fontId="3"/>
  </si>
  <si>
    <t>R8660</t>
    <phoneticPr fontId="3"/>
  </si>
  <si>
    <t>R7756</t>
    <phoneticPr fontId="3"/>
  </si>
  <si>
    <t>R1490</t>
    <phoneticPr fontId="3"/>
  </si>
  <si>
    <t>R5415</t>
    <phoneticPr fontId="3"/>
  </si>
  <si>
    <t>R4972</t>
    <phoneticPr fontId="3"/>
  </si>
  <si>
    <t>R3674</t>
    <phoneticPr fontId="3"/>
  </si>
  <si>
    <t>R6288</t>
    <phoneticPr fontId="3"/>
  </si>
  <si>
    <t>05685234</t>
    <phoneticPr fontId="3"/>
  </si>
  <si>
    <t>国際医療福祉大学熱海病院</t>
    <rPh sb="0" eb="2">
      <t>コクサイ</t>
    </rPh>
    <rPh sb="2" eb="12">
      <t>イリョウフクシダイガクアタミビョウイン</t>
    </rPh>
    <phoneticPr fontId="3"/>
  </si>
  <si>
    <t>d2256676</t>
    <phoneticPr fontId="3"/>
  </si>
  <si>
    <t>d1937400</t>
    <phoneticPr fontId="3"/>
  </si>
  <si>
    <t>d1209601</t>
    <phoneticPr fontId="3"/>
  </si>
  <si>
    <t>d1679860</t>
    <phoneticPr fontId="3"/>
  </si>
  <si>
    <t>d1281173</t>
    <phoneticPr fontId="3"/>
  </si>
  <si>
    <t>d1801370</t>
    <phoneticPr fontId="3"/>
  </si>
  <si>
    <t>d1798744</t>
    <phoneticPr fontId="3"/>
  </si>
  <si>
    <t>d2267992</t>
    <phoneticPr fontId="3"/>
  </si>
  <si>
    <t>d2291995</t>
    <phoneticPr fontId="3"/>
  </si>
  <si>
    <t>d1990729</t>
    <phoneticPr fontId="3"/>
  </si>
  <si>
    <t>d1521747</t>
    <phoneticPr fontId="3"/>
  </si>
  <si>
    <t>d175967</t>
    <phoneticPr fontId="3"/>
  </si>
  <si>
    <t>d1936915</t>
    <phoneticPr fontId="3"/>
  </si>
  <si>
    <t>d1991990</t>
    <phoneticPr fontId="3"/>
  </si>
  <si>
    <t>d2020848</t>
    <phoneticPr fontId="3"/>
  </si>
  <si>
    <t>d1760850</t>
    <phoneticPr fontId="3"/>
  </si>
  <si>
    <t>d1280164</t>
    <phoneticPr fontId="3"/>
  </si>
  <si>
    <t>d1121329</t>
    <phoneticPr fontId="3"/>
  </si>
  <si>
    <t>d2029395</t>
    <phoneticPr fontId="3"/>
  </si>
  <si>
    <t>d2033999</t>
    <phoneticPr fontId="3"/>
  </si>
  <si>
    <t>d2187546</t>
    <phoneticPr fontId="3"/>
  </si>
  <si>
    <t>d2192991</t>
    <phoneticPr fontId="3"/>
  </si>
  <si>
    <t>d01326117</t>
    <phoneticPr fontId="3"/>
  </si>
  <si>
    <t>d01760452</t>
    <phoneticPr fontId="3"/>
  </si>
  <si>
    <t>d02255610</t>
    <phoneticPr fontId="3"/>
  </si>
  <si>
    <t>H00066414</t>
    <phoneticPr fontId="3"/>
  </si>
  <si>
    <t>H00020975</t>
    <phoneticPr fontId="3"/>
  </si>
  <si>
    <t>H00009046</t>
    <phoneticPr fontId="3"/>
  </si>
  <si>
    <t>H00046163</t>
    <phoneticPr fontId="3"/>
  </si>
  <si>
    <t>H00029292</t>
    <phoneticPr fontId="3"/>
  </si>
  <si>
    <t>T3588</t>
    <phoneticPr fontId="3"/>
  </si>
  <si>
    <t>T23542</t>
    <phoneticPr fontId="3"/>
  </si>
  <si>
    <t>T3570</t>
    <phoneticPr fontId="3"/>
  </si>
  <si>
    <t>T4861</t>
    <phoneticPr fontId="3"/>
  </si>
  <si>
    <t>T13980</t>
    <phoneticPr fontId="3"/>
  </si>
  <si>
    <t>T3853</t>
    <phoneticPr fontId="3"/>
  </si>
  <si>
    <t>T8385</t>
    <phoneticPr fontId="3"/>
  </si>
  <si>
    <t>T22865</t>
    <phoneticPr fontId="3"/>
  </si>
  <si>
    <t>T23753</t>
    <phoneticPr fontId="3"/>
  </si>
  <si>
    <t>T18031</t>
    <phoneticPr fontId="3"/>
  </si>
  <si>
    <t>T21358</t>
    <phoneticPr fontId="3"/>
  </si>
  <si>
    <t>T14164</t>
    <phoneticPr fontId="3"/>
  </si>
  <si>
    <t>T22569</t>
    <phoneticPr fontId="3"/>
  </si>
  <si>
    <t>T14990</t>
    <phoneticPr fontId="3"/>
  </si>
  <si>
    <t>T12118</t>
    <phoneticPr fontId="3"/>
  </si>
  <si>
    <t>T20334</t>
    <phoneticPr fontId="3"/>
  </si>
  <si>
    <t>T21138</t>
    <phoneticPr fontId="3"/>
  </si>
  <si>
    <t>60215559</t>
    <phoneticPr fontId="3"/>
  </si>
  <si>
    <t>60217352</t>
    <phoneticPr fontId="3"/>
  </si>
  <si>
    <t>03544784</t>
    <phoneticPr fontId="3"/>
  </si>
  <si>
    <t>H00079426</t>
    <phoneticPr fontId="3"/>
  </si>
  <si>
    <t>H00096367</t>
    <phoneticPr fontId="3"/>
  </si>
  <si>
    <t>03703424</t>
    <phoneticPr fontId="3"/>
  </si>
  <si>
    <t>80350017</t>
    <phoneticPr fontId="3"/>
  </si>
  <si>
    <t>H00072777</t>
    <phoneticPr fontId="3"/>
  </si>
  <si>
    <t>T21365</t>
    <phoneticPr fontId="3"/>
  </si>
  <si>
    <t>T17642</t>
    <phoneticPr fontId="3"/>
  </si>
  <si>
    <t>T9125</t>
    <phoneticPr fontId="3"/>
  </si>
  <si>
    <t>T14112</t>
    <phoneticPr fontId="3"/>
  </si>
  <si>
    <t>T24152</t>
    <phoneticPr fontId="3"/>
  </si>
  <si>
    <t>T22563</t>
    <phoneticPr fontId="3"/>
  </si>
  <si>
    <t>G2297</t>
    <phoneticPr fontId="3"/>
  </si>
  <si>
    <t>G2376</t>
    <phoneticPr fontId="3"/>
  </si>
  <si>
    <t>G1277</t>
    <phoneticPr fontId="3"/>
  </si>
  <si>
    <t>G1174</t>
    <phoneticPr fontId="3"/>
  </si>
  <si>
    <t>G1895</t>
    <phoneticPr fontId="3"/>
  </si>
  <si>
    <t>J4126</t>
    <phoneticPr fontId="3"/>
  </si>
  <si>
    <t>J3207</t>
    <phoneticPr fontId="3"/>
  </si>
  <si>
    <t>J2204</t>
    <phoneticPr fontId="3"/>
  </si>
  <si>
    <t>J1229</t>
    <phoneticPr fontId="3"/>
  </si>
  <si>
    <t>J4058</t>
    <phoneticPr fontId="3"/>
  </si>
  <si>
    <t>J5144</t>
    <phoneticPr fontId="3"/>
  </si>
  <si>
    <t>G2375</t>
    <phoneticPr fontId="3"/>
  </si>
  <si>
    <t>80135046</t>
    <phoneticPr fontId="3"/>
  </si>
  <si>
    <t>05206948</t>
    <phoneticPr fontId="3"/>
  </si>
  <si>
    <t>02382932</t>
    <phoneticPr fontId="3"/>
  </si>
  <si>
    <t>05682727</t>
    <phoneticPr fontId="3"/>
  </si>
  <si>
    <t>60218379</t>
    <phoneticPr fontId="3"/>
  </si>
  <si>
    <t>05672220</t>
    <phoneticPr fontId="3"/>
  </si>
  <si>
    <t>02855244</t>
    <phoneticPr fontId="3"/>
  </si>
  <si>
    <t>02047154</t>
    <phoneticPr fontId="3"/>
  </si>
  <si>
    <t>02638532</t>
    <phoneticPr fontId="3"/>
  </si>
  <si>
    <t>R9407</t>
    <phoneticPr fontId="3"/>
  </si>
  <si>
    <t>R9458</t>
    <phoneticPr fontId="3"/>
  </si>
  <si>
    <t>R1622</t>
    <phoneticPr fontId="3"/>
  </si>
  <si>
    <t>R7603</t>
    <phoneticPr fontId="3"/>
  </si>
  <si>
    <t>R2506</t>
    <phoneticPr fontId="3"/>
  </si>
  <si>
    <t>R1907</t>
    <phoneticPr fontId="3"/>
  </si>
  <si>
    <t>R1427</t>
    <phoneticPr fontId="3"/>
  </si>
  <si>
    <t>R9224</t>
    <phoneticPr fontId="3"/>
  </si>
  <si>
    <t>R1759</t>
    <phoneticPr fontId="3"/>
  </si>
  <si>
    <t>R7302</t>
    <phoneticPr fontId="3"/>
  </si>
  <si>
    <t>R2425</t>
    <phoneticPr fontId="3"/>
  </si>
  <si>
    <t>R4535</t>
    <phoneticPr fontId="3"/>
  </si>
  <si>
    <t>R8521</t>
    <phoneticPr fontId="3"/>
  </si>
  <si>
    <t>R9587</t>
    <phoneticPr fontId="3"/>
  </si>
  <si>
    <t>R5951</t>
    <phoneticPr fontId="3"/>
  </si>
  <si>
    <t>01157991</t>
    <phoneticPr fontId="3"/>
  </si>
  <si>
    <t>80193036</t>
    <phoneticPr fontId="3"/>
  </si>
  <si>
    <t>港南台内科クリニック</t>
    <rPh sb="0" eb="3">
      <t>コウナンダイ</t>
    </rPh>
    <rPh sb="3" eb="5">
      <t>ナイカ</t>
    </rPh>
    <phoneticPr fontId="3"/>
  </si>
  <si>
    <t>P8793</t>
    <phoneticPr fontId="3"/>
  </si>
  <si>
    <t>P2771</t>
    <phoneticPr fontId="3"/>
  </si>
  <si>
    <t>P6991</t>
    <phoneticPr fontId="3"/>
  </si>
  <si>
    <t>03472708</t>
    <phoneticPr fontId="3"/>
  </si>
  <si>
    <t>05080618</t>
    <phoneticPr fontId="3"/>
  </si>
  <si>
    <t>Z465</t>
    <phoneticPr fontId="3"/>
  </si>
  <si>
    <t>Z1004</t>
    <phoneticPr fontId="3"/>
  </si>
  <si>
    <t>Z329</t>
    <phoneticPr fontId="3"/>
  </si>
  <si>
    <t>Z8</t>
    <phoneticPr fontId="3"/>
  </si>
  <si>
    <t>05694073</t>
    <phoneticPr fontId="3"/>
  </si>
  <si>
    <t>05472008</t>
    <phoneticPr fontId="3"/>
  </si>
  <si>
    <t>80101554</t>
    <phoneticPr fontId="3"/>
  </si>
  <si>
    <t>80150821</t>
    <phoneticPr fontId="3"/>
  </si>
  <si>
    <t>04097382</t>
    <phoneticPr fontId="3"/>
  </si>
  <si>
    <t>80359367</t>
    <phoneticPr fontId="3"/>
  </si>
  <si>
    <t>R3798</t>
    <phoneticPr fontId="3"/>
  </si>
  <si>
    <t>R1767</t>
    <phoneticPr fontId="3"/>
  </si>
  <si>
    <t>R7436</t>
    <phoneticPr fontId="3"/>
  </si>
  <si>
    <t>R3543</t>
    <phoneticPr fontId="3"/>
  </si>
  <si>
    <t>K3208003</t>
    <phoneticPr fontId="3"/>
  </si>
  <si>
    <t>K2897817</t>
    <phoneticPr fontId="3"/>
  </si>
  <si>
    <t>K3594911</t>
    <phoneticPr fontId="3"/>
  </si>
  <si>
    <t>K34571</t>
    <phoneticPr fontId="3"/>
  </si>
  <si>
    <t>K2395311</t>
    <phoneticPr fontId="3"/>
  </si>
  <si>
    <t>K2741417</t>
    <phoneticPr fontId="3"/>
  </si>
  <si>
    <t>K3590313</t>
    <phoneticPr fontId="3"/>
  </si>
  <si>
    <t>K2744924</t>
    <phoneticPr fontId="3"/>
  </si>
  <si>
    <t>K653842</t>
    <phoneticPr fontId="3"/>
  </si>
  <si>
    <t>05691726</t>
    <phoneticPr fontId="3"/>
  </si>
  <si>
    <t>05694162</t>
    <phoneticPr fontId="3"/>
  </si>
  <si>
    <t>60219298</t>
    <phoneticPr fontId="3"/>
  </si>
  <si>
    <t>03363675</t>
    <phoneticPr fontId="3"/>
  </si>
  <si>
    <t>05689463</t>
    <phoneticPr fontId="3"/>
  </si>
  <si>
    <t>R8585</t>
    <phoneticPr fontId="3"/>
  </si>
  <si>
    <t>R8613</t>
    <phoneticPr fontId="3"/>
  </si>
  <si>
    <t>R6883</t>
    <phoneticPr fontId="3"/>
  </si>
  <si>
    <t>R5025</t>
    <phoneticPr fontId="3"/>
  </si>
  <si>
    <t>R2301</t>
    <phoneticPr fontId="3"/>
  </si>
  <si>
    <t>R8358</t>
    <phoneticPr fontId="3"/>
  </si>
  <si>
    <t>R2555</t>
    <phoneticPr fontId="3"/>
  </si>
  <si>
    <t>R8958</t>
    <phoneticPr fontId="3"/>
  </si>
  <si>
    <t>R1602</t>
    <phoneticPr fontId="3"/>
  </si>
  <si>
    <t>R6882</t>
    <phoneticPr fontId="3"/>
  </si>
  <si>
    <t>05697258</t>
    <phoneticPr fontId="3"/>
  </si>
  <si>
    <t>H00028714</t>
    <phoneticPr fontId="3"/>
  </si>
  <si>
    <t>N4281</t>
    <phoneticPr fontId="3"/>
  </si>
  <si>
    <t>N4241</t>
    <phoneticPr fontId="3"/>
  </si>
  <si>
    <t>N542</t>
    <phoneticPr fontId="3"/>
  </si>
  <si>
    <t>N246</t>
    <phoneticPr fontId="3"/>
  </si>
  <si>
    <t>N340</t>
    <phoneticPr fontId="3"/>
  </si>
  <si>
    <t>N4083</t>
    <phoneticPr fontId="3"/>
  </si>
  <si>
    <t>N948</t>
    <phoneticPr fontId="3"/>
  </si>
  <si>
    <t>N3801</t>
    <phoneticPr fontId="3"/>
  </si>
  <si>
    <t>N3198</t>
    <phoneticPr fontId="3"/>
  </si>
  <si>
    <t>N3662</t>
    <phoneticPr fontId="3"/>
  </si>
  <si>
    <t>N407</t>
    <phoneticPr fontId="3"/>
  </si>
  <si>
    <t>05688124</t>
    <phoneticPr fontId="3"/>
  </si>
  <si>
    <t>05504787</t>
    <phoneticPr fontId="3"/>
  </si>
  <si>
    <t>01123162</t>
    <phoneticPr fontId="3"/>
  </si>
  <si>
    <t>05682558</t>
    <phoneticPr fontId="3"/>
  </si>
  <si>
    <t>05680097</t>
    <phoneticPr fontId="3"/>
  </si>
  <si>
    <t>60220650</t>
    <phoneticPr fontId="3"/>
  </si>
  <si>
    <t>05031556</t>
    <phoneticPr fontId="3"/>
  </si>
  <si>
    <t>L009587</t>
    <phoneticPr fontId="3"/>
  </si>
  <si>
    <t>P9295</t>
    <phoneticPr fontId="3"/>
  </si>
  <si>
    <t>P3027</t>
    <phoneticPr fontId="3"/>
  </si>
  <si>
    <t>P6536</t>
    <phoneticPr fontId="3"/>
  </si>
  <si>
    <t>P9985</t>
    <phoneticPr fontId="3"/>
  </si>
  <si>
    <t>P2640</t>
    <phoneticPr fontId="3"/>
  </si>
  <si>
    <t>03642865</t>
    <phoneticPr fontId="3"/>
  </si>
  <si>
    <t>05653241</t>
    <phoneticPr fontId="3"/>
  </si>
  <si>
    <t>05698621</t>
    <phoneticPr fontId="3"/>
  </si>
  <si>
    <t>60222195</t>
    <phoneticPr fontId="3"/>
  </si>
  <si>
    <t>05702705</t>
    <phoneticPr fontId="3"/>
  </si>
  <si>
    <t>05539624</t>
    <phoneticPr fontId="3"/>
  </si>
  <si>
    <t>60219653</t>
    <phoneticPr fontId="3"/>
  </si>
  <si>
    <t>Y106953</t>
    <phoneticPr fontId="3"/>
  </si>
  <si>
    <t>Y107172</t>
    <phoneticPr fontId="3"/>
  </si>
  <si>
    <t>Y5659</t>
    <phoneticPr fontId="3"/>
  </si>
  <si>
    <t>Y107075</t>
    <phoneticPr fontId="3"/>
  </si>
  <si>
    <t>Y105089</t>
    <phoneticPr fontId="3"/>
  </si>
  <si>
    <t>Y7801</t>
    <phoneticPr fontId="3"/>
  </si>
  <si>
    <t>Y4157</t>
    <phoneticPr fontId="3"/>
  </si>
  <si>
    <t>Y4496</t>
    <phoneticPr fontId="3"/>
  </si>
  <si>
    <t>Y200671</t>
    <phoneticPr fontId="3"/>
  </si>
  <si>
    <t>Y102327</t>
    <phoneticPr fontId="3"/>
  </si>
  <si>
    <t>02373201</t>
    <phoneticPr fontId="3"/>
  </si>
  <si>
    <t>05661759</t>
    <phoneticPr fontId="3"/>
  </si>
  <si>
    <t>03733838</t>
    <phoneticPr fontId="3"/>
  </si>
  <si>
    <t>60088054</t>
    <phoneticPr fontId="3"/>
  </si>
  <si>
    <t>Z535</t>
    <phoneticPr fontId="3"/>
  </si>
  <si>
    <t>Z1634</t>
    <phoneticPr fontId="3"/>
  </si>
  <si>
    <t>Z1053</t>
    <phoneticPr fontId="3"/>
  </si>
  <si>
    <t>05580891</t>
    <phoneticPr fontId="3"/>
  </si>
  <si>
    <t>04024709</t>
    <phoneticPr fontId="3"/>
  </si>
  <si>
    <t>01100542</t>
    <phoneticPr fontId="3"/>
  </si>
  <si>
    <t>05690549</t>
    <phoneticPr fontId="3"/>
  </si>
  <si>
    <t>05429226</t>
    <phoneticPr fontId="3"/>
  </si>
  <si>
    <t>05705365</t>
    <phoneticPr fontId="3"/>
  </si>
  <si>
    <t>80255941</t>
    <phoneticPr fontId="3"/>
  </si>
  <si>
    <t>A2261</t>
    <phoneticPr fontId="3"/>
  </si>
  <si>
    <t>A3216</t>
    <phoneticPr fontId="3"/>
  </si>
  <si>
    <t>A0378</t>
    <phoneticPr fontId="3"/>
  </si>
  <si>
    <t>A1661</t>
    <phoneticPr fontId="3"/>
  </si>
  <si>
    <t>A0432</t>
    <phoneticPr fontId="3"/>
  </si>
  <si>
    <t>A1571</t>
    <phoneticPr fontId="3"/>
  </si>
  <si>
    <t>A1218</t>
    <phoneticPr fontId="3"/>
  </si>
  <si>
    <t>A0118</t>
    <phoneticPr fontId="3"/>
  </si>
  <si>
    <t>05703438</t>
    <phoneticPr fontId="3"/>
  </si>
  <si>
    <t>00924557</t>
    <phoneticPr fontId="3"/>
  </si>
  <si>
    <t>02342110</t>
    <phoneticPr fontId="3"/>
  </si>
  <si>
    <t>T20359</t>
    <phoneticPr fontId="3"/>
  </si>
  <si>
    <t>T22404</t>
    <phoneticPr fontId="3"/>
  </si>
  <si>
    <t>T19547</t>
    <phoneticPr fontId="3"/>
  </si>
  <si>
    <t>T9398</t>
    <phoneticPr fontId="3"/>
  </si>
  <si>
    <t>T6975</t>
    <phoneticPr fontId="3"/>
  </si>
  <si>
    <t>T24043</t>
    <phoneticPr fontId="3"/>
  </si>
  <si>
    <t>T21776</t>
    <phoneticPr fontId="3"/>
  </si>
  <si>
    <t>T5203</t>
    <phoneticPr fontId="3"/>
  </si>
  <si>
    <t>T36</t>
    <phoneticPr fontId="3"/>
  </si>
  <si>
    <t>T13067</t>
    <phoneticPr fontId="3"/>
  </si>
  <si>
    <t>T17234</t>
    <phoneticPr fontId="3"/>
  </si>
  <si>
    <t>T17204</t>
    <phoneticPr fontId="3"/>
  </si>
  <si>
    <t>T23652</t>
    <phoneticPr fontId="3"/>
  </si>
  <si>
    <t>T20436</t>
    <phoneticPr fontId="3"/>
  </si>
  <si>
    <t>T12959</t>
    <phoneticPr fontId="3"/>
  </si>
  <si>
    <t>T15369</t>
    <phoneticPr fontId="3"/>
  </si>
  <si>
    <t>K1588561</t>
    <phoneticPr fontId="3"/>
  </si>
  <si>
    <t>K2901871</t>
    <phoneticPr fontId="3"/>
  </si>
  <si>
    <t>K3406481</t>
    <phoneticPr fontId="3"/>
  </si>
  <si>
    <t>K2961910</t>
    <phoneticPr fontId="3"/>
  </si>
  <si>
    <t>K488541</t>
    <phoneticPr fontId="3"/>
  </si>
  <si>
    <t>K1000564</t>
    <phoneticPr fontId="3"/>
  </si>
  <si>
    <t>K3586033</t>
    <phoneticPr fontId="3"/>
  </si>
  <si>
    <t>K3610682</t>
    <phoneticPr fontId="3"/>
  </si>
  <si>
    <t>K3611904</t>
    <phoneticPr fontId="3"/>
  </si>
  <si>
    <t>K3612763</t>
    <phoneticPr fontId="3"/>
  </si>
  <si>
    <t>K3431085</t>
    <phoneticPr fontId="3"/>
  </si>
  <si>
    <t>K1574337</t>
    <phoneticPr fontId="3"/>
  </si>
  <si>
    <t>K3478439</t>
    <phoneticPr fontId="3"/>
  </si>
  <si>
    <t>K3607116</t>
    <phoneticPr fontId="3"/>
  </si>
  <si>
    <t>K541972</t>
    <phoneticPr fontId="3"/>
  </si>
  <si>
    <t>K725138</t>
    <phoneticPr fontId="3"/>
  </si>
  <si>
    <t>K330624</t>
    <phoneticPr fontId="3"/>
  </si>
  <si>
    <t>05697481</t>
    <phoneticPr fontId="3"/>
  </si>
  <si>
    <t>05699700</t>
    <phoneticPr fontId="3"/>
  </si>
  <si>
    <t>80048701</t>
    <phoneticPr fontId="3"/>
  </si>
  <si>
    <t>00359944</t>
    <phoneticPr fontId="3"/>
  </si>
  <si>
    <t>04855188</t>
    <phoneticPr fontId="3"/>
  </si>
  <si>
    <t>60219127</t>
    <phoneticPr fontId="3"/>
  </si>
  <si>
    <t>B4385</t>
    <phoneticPr fontId="3"/>
  </si>
  <si>
    <t>B4835</t>
    <phoneticPr fontId="3"/>
  </si>
  <si>
    <t>05703786</t>
    <phoneticPr fontId="3"/>
  </si>
  <si>
    <t>F2650151</t>
    <phoneticPr fontId="3"/>
  </si>
  <si>
    <t>F4854403</t>
    <phoneticPr fontId="3"/>
  </si>
  <si>
    <t>F1835866</t>
    <phoneticPr fontId="3"/>
  </si>
  <si>
    <t>F6149022</t>
    <phoneticPr fontId="3"/>
  </si>
  <si>
    <t>F5758696</t>
    <phoneticPr fontId="3"/>
  </si>
  <si>
    <t>F5717914</t>
    <phoneticPr fontId="3"/>
  </si>
  <si>
    <t>F4576551</t>
    <phoneticPr fontId="3"/>
  </si>
  <si>
    <t>F2740796</t>
    <phoneticPr fontId="3"/>
  </si>
  <si>
    <t>F6069835</t>
    <phoneticPr fontId="3"/>
  </si>
  <si>
    <t>F4874501</t>
    <phoneticPr fontId="3"/>
  </si>
  <si>
    <t>F2076284</t>
    <phoneticPr fontId="3"/>
  </si>
  <si>
    <t>F2304635</t>
    <phoneticPr fontId="3"/>
  </si>
  <si>
    <t>F5150311</t>
    <phoneticPr fontId="3"/>
  </si>
  <si>
    <t>F1745611</t>
    <phoneticPr fontId="3"/>
  </si>
  <si>
    <t>F4669061</t>
    <phoneticPr fontId="3"/>
  </si>
  <si>
    <t>F2931176</t>
    <phoneticPr fontId="3"/>
  </si>
  <si>
    <t>F6151388</t>
    <phoneticPr fontId="3"/>
  </si>
  <si>
    <t>F6108024</t>
    <phoneticPr fontId="3"/>
  </si>
  <si>
    <t>F4431031</t>
    <phoneticPr fontId="3"/>
  </si>
  <si>
    <t>F6044433</t>
    <phoneticPr fontId="3"/>
  </si>
  <si>
    <t>F3601099</t>
    <phoneticPr fontId="3"/>
  </si>
  <si>
    <t>F5336155</t>
    <phoneticPr fontId="3"/>
  </si>
  <si>
    <t>F1318098</t>
    <phoneticPr fontId="3"/>
  </si>
  <si>
    <t>F6132723</t>
    <phoneticPr fontId="3"/>
  </si>
  <si>
    <t>F4844882</t>
    <phoneticPr fontId="3"/>
  </si>
  <si>
    <t>F6062628</t>
    <phoneticPr fontId="3"/>
  </si>
  <si>
    <t>60209236</t>
    <phoneticPr fontId="3"/>
  </si>
  <si>
    <t>60222998</t>
    <phoneticPr fontId="3"/>
  </si>
  <si>
    <t>05673817</t>
    <phoneticPr fontId="3"/>
  </si>
  <si>
    <t>B3744</t>
    <phoneticPr fontId="3"/>
  </si>
  <si>
    <t>04108192</t>
    <phoneticPr fontId="3"/>
  </si>
  <si>
    <t>04278775</t>
    <phoneticPr fontId="3"/>
  </si>
  <si>
    <t>05704516</t>
    <phoneticPr fontId="3"/>
  </si>
  <si>
    <t>J3786</t>
    <phoneticPr fontId="3"/>
  </si>
  <si>
    <t>J1226</t>
    <phoneticPr fontId="3"/>
  </si>
  <si>
    <t>J1738</t>
    <phoneticPr fontId="3"/>
  </si>
  <si>
    <t>J1165</t>
    <phoneticPr fontId="3"/>
  </si>
  <si>
    <t>J5515</t>
    <phoneticPr fontId="3"/>
  </si>
  <si>
    <t>J1904</t>
    <phoneticPr fontId="3"/>
  </si>
  <si>
    <t>J2510</t>
    <phoneticPr fontId="3"/>
  </si>
  <si>
    <t>J2672</t>
    <phoneticPr fontId="3"/>
  </si>
  <si>
    <t>J3224</t>
    <phoneticPr fontId="3"/>
  </si>
  <si>
    <t>J4371</t>
    <phoneticPr fontId="3"/>
  </si>
  <si>
    <t>G1147</t>
    <phoneticPr fontId="3"/>
  </si>
  <si>
    <t>G2738</t>
    <phoneticPr fontId="3"/>
  </si>
  <si>
    <t>G1636</t>
    <phoneticPr fontId="3"/>
  </si>
  <si>
    <t>03110724</t>
    <phoneticPr fontId="3"/>
  </si>
  <si>
    <t>05702279</t>
    <phoneticPr fontId="3"/>
  </si>
  <si>
    <t>05711955</t>
    <phoneticPr fontId="3"/>
  </si>
  <si>
    <t>60224807</t>
    <phoneticPr fontId="3"/>
  </si>
  <si>
    <t>04349057</t>
    <phoneticPr fontId="3"/>
  </si>
  <si>
    <t>H00083998</t>
    <phoneticPr fontId="3"/>
  </si>
  <si>
    <t>H00029217</t>
    <phoneticPr fontId="3"/>
  </si>
  <si>
    <t>H00083644</t>
    <phoneticPr fontId="3"/>
  </si>
  <si>
    <t>H00006651</t>
    <phoneticPr fontId="3"/>
  </si>
  <si>
    <t>R8780</t>
    <phoneticPr fontId="3"/>
  </si>
  <si>
    <t>R9469</t>
    <phoneticPr fontId="3"/>
  </si>
  <si>
    <t>Z1851</t>
    <phoneticPr fontId="3"/>
  </si>
  <si>
    <t>Z1822</t>
    <phoneticPr fontId="3"/>
  </si>
  <si>
    <t>R8781</t>
    <phoneticPr fontId="3"/>
  </si>
  <si>
    <t>05601789</t>
    <phoneticPr fontId="3"/>
  </si>
  <si>
    <t>05409514</t>
    <phoneticPr fontId="3"/>
  </si>
  <si>
    <t>05203594</t>
    <phoneticPr fontId="3"/>
  </si>
  <si>
    <t>02445937</t>
    <phoneticPr fontId="3"/>
  </si>
  <si>
    <t>L001620</t>
    <phoneticPr fontId="3"/>
  </si>
  <si>
    <t>X6879</t>
    <phoneticPr fontId="3"/>
  </si>
  <si>
    <t>X7145</t>
    <phoneticPr fontId="3"/>
  </si>
  <si>
    <t>X12061</t>
    <phoneticPr fontId="3"/>
  </si>
  <si>
    <t>X2815</t>
    <phoneticPr fontId="3"/>
  </si>
  <si>
    <t>X3351</t>
    <phoneticPr fontId="3"/>
  </si>
  <si>
    <t>X6560</t>
    <phoneticPr fontId="3"/>
  </si>
  <si>
    <t>X20257</t>
    <phoneticPr fontId="3"/>
  </si>
  <si>
    <t>X1168</t>
    <phoneticPr fontId="3"/>
  </si>
  <si>
    <t>02716902</t>
    <phoneticPr fontId="3"/>
  </si>
  <si>
    <t>G1668</t>
    <phoneticPr fontId="3"/>
  </si>
  <si>
    <t>G2407</t>
    <phoneticPr fontId="3"/>
  </si>
  <si>
    <t>G1075</t>
    <phoneticPr fontId="3"/>
  </si>
  <si>
    <t>G1080</t>
    <phoneticPr fontId="3"/>
  </si>
  <si>
    <t>G1373</t>
    <phoneticPr fontId="3"/>
  </si>
  <si>
    <t>G2287</t>
    <phoneticPr fontId="3"/>
  </si>
  <si>
    <t>G1557</t>
    <phoneticPr fontId="3"/>
  </si>
  <si>
    <t>J4966</t>
    <phoneticPr fontId="3"/>
  </si>
  <si>
    <t>J4978</t>
    <phoneticPr fontId="3"/>
  </si>
  <si>
    <t>J4397</t>
    <phoneticPr fontId="3"/>
  </si>
  <si>
    <t>J2185</t>
    <phoneticPr fontId="3"/>
  </si>
  <si>
    <t>J1349</t>
    <phoneticPr fontId="3"/>
  </si>
  <si>
    <t>J1072</t>
    <phoneticPr fontId="3"/>
  </si>
  <si>
    <t>J3314</t>
    <phoneticPr fontId="3"/>
  </si>
  <si>
    <t>J4247</t>
    <phoneticPr fontId="3"/>
  </si>
  <si>
    <t>J1217</t>
    <phoneticPr fontId="3"/>
  </si>
  <si>
    <t>J5008</t>
    <phoneticPr fontId="3"/>
  </si>
  <si>
    <t>K3615599</t>
    <phoneticPr fontId="3"/>
  </si>
  <si>
    <t>K2893235</t>
    <phoneticPr fontId="3"/>
  </si>
  <si>
    <t>K3600362</t>
    <phoneticPr fontId="3"/>
  </si>
  <si>
    <t>K3619357</t>
    <phoneticPr fontId="3"/>
  </si>
  <si>
    <t>K905507</t>
    <phoneticPr fontId="3"/>
  </si>
  <si>
    <t>K3333121</t>
    <phoneticPr fontId="3"/>
  </si>
  <si>
    <t>K3609040</t>
    <phoneticPr fontId="3"/>
  </si>
  <si>
    <t>K2884703</t>
    <phoneticPr fontId="3"/>
  </si>
  <si>
    <t>K3619054</t>
    <phoneticPr fontId="3"/>
  </si>
  <si>
    <t>K1261484</t>
    <phoneticPr fontId="3"/>
  </si>
  <si>
    <t>K3589582</t>
    <phoneticPr fontId="3"/>
  </si>
  <si>
    <t>K2661197</t>
    <phoneticPr fontId="3"/>
  </si>
  <si>
    <t>K3623578</t>
    <phoneticPr fontId="3"/>
  </si>
  <si>
    <t>K3624933</t>
    <phoneticPr fontId="3"/>
  </si>
  <si>
    <t>K3561616</t>
    <phoneticPr fontId="3"/>
  </si>
  <si>
    <t>K3605295</t>
    <phoneticPr fontId="3"/>
  </si>
  <si>
    <t>K2246286</t>
    <phoneticPr fontId="3"/>
  </si>
  <si>
    <t>K3621905</t>
    <phoneticPr fontId="3"/>
  </si>
  <si>
    <t>K3621080</t>
    <phoneticPr fontId="3"/>
  </si>
  <si>
    <t>K3617234</t>
    <phoneticPr fontId="3"/>
  </si>
  <si>
    <t>05715158</t>
    <phoneticPr fontId="3"/>
  </si>
  <si>
    <t>05705819</t>
    <phoneticPr fontId="3"/>
  </si>
  <si>
    <t>80053703</t>
    <phoneticPr fontId="3"/>
  </si>
  <si>
    <t>S02925246</t>
    <phoneticPr fontId="3"/>
  </si>
  <si>
    <t>S00827154</t>
    <phoneticPr fontId="3"/>
  </si>
  <si>
    <t>S02822641</t>
    <phoneticPr fontId="3"/>
  </si>
  <si>
    <t>S00067215</t>
    <phoneticPr fontId="3"/>
  </si>
  <si>
    <t>S00494724</t>
    <phoneticPr fontId="3"/>
  </si>
  <si>
    <t>S02590016</t>
    <phoneticPr fontId="3"/>
  </si>
  <si>
    <t>S01819036</t>
    <phoneticPr fontId="3"/>
  </si>
  <si>
    <t>S02012383</t>
    <phoneticPr fontId="3"/>
  </si>
  <si>
    <t>S01189471</t>
    <phoneticPr fontId="3"/>
  </si>
  <si>
    <t>S03200904</t>
    <phoneticPr fontId="3"/>
  </si>
  <si>
    <t>S01972066</t>
    <phoneticPr fontId="3"/>
  </si>
  <si>
    <t>S02377844</t>
    <phoneticPr fontId="3"/>
  </si>
  <si>
    <t>S00703645</t>
    <phoneticPr fontId="3"/>
  </si>
  <si>
    <t>S02970093</t>
    <phoneticPr fontId="3"/>
  </si>
  <si>
    <t>S00354134</t>
    <phoneticPr fontId="3"/>
  </si>
  <si>
    <t>S01288091</t>
    <phoneticPr fontId="3"/>
  </si>
  <si>
    <t>H00077734</t>
    <phoneticPr fontId="3"/>
  </si>
  <si>
    <t>05719350</t>
    <phoneticPr fontId="3"/>
  </si>
  <si>
    <t>05711946</t>
    <phoneticPr fontId="3"/>
  </si>
  <si>
    <t>05711205</t>
    <phoneticPr fontId="3"/>
  </si>
  <si>
    <t>05715461</t>
    <phoneticPr fontId="3"/>
  </si>
  <si>
    <t>02410849</t>
    <phoneticPr fontId="3"/>
  </si>
  <si>
    <t>04448351</t>
    <phoneticPr fontId="3"/>
  </si>
  <si>
    <t>S03345295</t>
    <phoneticPr fontId="3"/>
  </si>
  <si>
    <t>S02904464</t>
    <phoneticPr fontId="3"/>
  </si>
  <si>
    <t>S00729657</t>
    <phoneticPr fontId="3"/>
  </si>
  <si>
    <t>S03177805</t>
    <phoneticPr fontId="3"/>
  </si>
  <si>
    <t>S02992147</t>
    <phoneticPr fontId="3"/>
  </si>
  <si>
    <t>S02017564</t>
    <phoneticPr fontId="3"/>
  </si>
  <si>
    <t>S00450908</t>
    <phoneticPr fontId="3"/>
  </si>
  <si>
    <t>S01375344</t>
    <phoneticPr fontId="3"/>
  </si>
  <si>
    <t>S00857615</t>
    <phoneticPr fontId="3"/>
  </si>
  <si>
    <t>S03352903</t>
    <phoneticPr fontId="3"/>
  </si>
  <si>
    <t>S02970655</t>
    <phoneticPr fontId="3"/>
  </si>
  <si>
    <t>S03311081</t>
    <phoneticPr fontId="3"/>
  </si>
  <si>
    <t>S03374345</t>
    <phoneticPr fontId="3"/>
  </si>
  <si>
    <t>S03374428</t>
    <phoneticPr fontId="3"/>
  </si>
  <si>
    <t>S00895763</t>
    <phoneticPr fontId="3"/>
  </si>
  <si>
    <t>S00829556</t>
    <phoneticPr fontId="3"/>
  </si>
  <si>
    <t>S00691931</t>
    <phoneticPr fontId="3"/>
  </si>
  <si>
    <t>S03156072</t>
    <phoneticPr fontId="3"/>
  </si>
  <si>
    <t>A2734</t>
    <phoneticPr fontId="3"/>
  </si>
  <si>
    <t>A3222</t>
    <phoneticPr fontId="3"/>
  </si>
  <si>
    <t>A3198</t>
    <phoneticPr fontId="3"/>
  </si>
  <si>
    <t>05716521</t>
    <phoneticPr fontId="3"/>
  </si>
  <si>
    <t>S00614644</t>
    <phoneticPr fontId="3"/>
  </si>
  <si>
    <t>S00872838</t>
    <phoneticPr fontId="3"/>
  </si>
  <si>
    <t>S02397404</t>
    <phoneticPr fontId="3"/>
  </si>
  <si>
    <t>S00087340</t>
    <phoneticPr fontId="3"/>
  </si>
  <si>
    <t>S00552828</t>
    <phoneticPr fontId="3"/>
  </si>
  <si>
    <t>S02040749</t>
    <phoneticPr fontId="3"/>
  </si>
  <si>
    <t>S00932152</t>
    <phoneticPr fontId="3"/>
  </si>
  <si>
    <t>S03362746</t>
    <phoneticPr fontId="3"/>
  </si>
  <si>
    <t>S00145797</t>
    <phoneticPr fontId="3"/>
  </si>
  <si>
    <t>S03325628</t>
    <phoneticPr fontId="3"/>
  </si>
  <si>
    <t>S03245032</t>
    <phoneticPr fontId="3"/>
  </si>
  <si>
    <t>S02314607</t>
    <phoneticPr fontId="3"/>
  </si>
  <si>
    <t>S00434423</t>
    <phoneticPr fontId="3"/>
  </si>
  <si>
    <t>S02101186</t>
    <phoneticPr fontId="3"/>
  </si>
  <si>
    <t>S02204626</t>
    <phoneticPr fontId="3"/>
  </si>
  <si>
    <t>S00861674</t>
    <phoneticPr fontId="3"/>
  </si>
  <si>
    <t>S02880144</t>
    <phoneticPr fontId="3"/>
  </si>
  <si>
    <t>S00531541</t>
    <phoneticPr fontId="3"/>
  </si>
  <si>
    <t>S02274447</t>
    <phoneticPr fontId="3"/>
  </si>
  <si>
    <t>S01065416</t>
    <phoneticPr fontId="3"/>
  </si>
  <si>
    <t>S01417773</t>
    <phoneticPr fontId="3"/>
  </si>
  <si>
    <t>S03140415</t>
    <phoneticPr fontId="3"/>
  </si>
  <si>
    <t>S00020743</t>
    <phoneticPr fontId="3"/>
  </si>
  <si>
    <t>S01438225</t>
    <phoneticPr fontId="3"/>
  </si>
  <si>
    <t>S01631357</t>
    <phoneticPr fontId="3"/>
  </si>
  <si>
    <t>S00973271</t>
    <phoneticPr fontId="3"/>
  </si>
  <si>
    <t>S00863795</t>
    <phoneticPr fontId="3"/>
  </si>
  <si>
    <t>S00671404</t>
    <phoneticPr fontId="3"/>
  </si>
  <si>
    <t>S02553428</t>
    <phoneticPr fontId="3"/>
  </si>
  <si>
    <t>S01118959</t>
    <phoneticPr fontId="3"/>
  </si>
  <si>
    <t>S03140266</t>
    <phoneticPr fontId="3"/>
  </si>
  <si>
    <t>S00818591</t>
    <phoneticPr fontId="3"/>
  </si>
  <si>
    <t>S00024521</t>
    <phoneticPr fontId="3"/>
  </si>
  <si>
    <t>S00527630</t>
    <phoneticPr fontId="3"/>
  </si>
  <si>
    <t>S00377176</t>
    <phoneticPr fontId="3"/>
  </si>
  <si>
    <t>S02157196</t>
    <phoneticPr fontId="3"/>
  </si>
  <si>
    <t>S02752350</t>
    <phoneticPr fontId="3"/>
  </si>
  <si>
    <t>S01834175</t>
    <phoneticPr fontId="3"/>
  </si>
  <si>
    <t>S00646141</t>
    <phoneticPr fontId="3"/>
  </si>
  <si>
    <t>S03363199</t>
    <phoneticPr fontId="3"/>
  </si>
  <si>
    <t>S02770329</t>
    <phoneticPr fontId="3"/>
  </si>
  <si>
    <t>S00589572</t>
    <phoneticPr fontId="3"/>
  </si>
  <si>
    <t>a2295</t>
    <phoneticPr fontId="3"/>
  </si>
  <si>
    <t>a2296</t>
    <phoneticPr fontId="3"/>
  </si>
  <si>
    <t>a1203</t>
    <phoneticPr fontId="3"/>
  </si>
  <si>
    <t>a1908</t>
    <phoneticPr fontId="3"/>
  </si>
  <si>
    <t>a2768</t>
    <phoneticPr fontId="3"/>
  </si>
  <si>
    <t>a2280</t>
    <phoneticPr fontId="3"/>
  </si>
  <si>
    <t>a1351</t>
    <phoneticPr fontId="3"/>
  </si>
  <si>
    <t>a2659</t>
    <phoneticPr fontId="3"/>
  </si>
  <si>
    <t>a1121</t>
    <phoneticPr fontId="3"/>
  </si>
  <si>
    <t>a1008</t>
    <phoneticPr fontId="3"/>
  </si>
  <si>
    <t>a1494</t>
    <phoneticPr fontId="3"/>
  </si>
  <si>
    <t>a1891</t>
    <phoneticPr fontId="3"/>
  </si>
  <si>
    <t>a1333</t>
    <phoneticPr fontId="3"/>
  </si>
  <si>
    <t>a2119</t>
    <phoneticPr fontId="3"/>
  </si>
  <si>
    <t>a1957</t>
    <phoneticPr fontId="3"/>
  </si>
  <si>
    <t>a1681</t>
    <phoneticPr fontId="3"/>
  </si>
  <si>
    <t>G1167</t>
    <phoneticPr fontId="3"/>
  </si>
  <si>
    <t>J1184</t>
    <phoneticPr fontId="3"/>
  </si>
  <si>
    <t>J4467</t>
    <phoneticPr fontId="3"/>
  </si>
  <si>
    <t>J4452</t>
    <phoneticPr fontId="3"/>
  </si>
  <si>
    <t>J3034</t>
    <phoneticPr fontId="3"/>
  </si>
  <si>
    <t>J4731</t>
    <phoneticPr fontId="3"/>
  </si>
  <si>
    <t>J5325</t>
    <phoneticPr fontId="3"/>
  </si>
  <si>
    <t>J1825</t>
    <phoneticPr fontId="3"/>
  </si>
  <si>
    <t>80076608</t>
    <phoneticPr fontId="3"/>
  </si>
  <si>
    <t>05720080</t>
    <phoneticPr fontId="3"/>
  </si>
  <si>
    <t>05702616</t>
    <phoneticPr fontId="3"/>
  </si>
  <si>
    <t>05123886</t>
    <phoneticPr fontId="3"/>
  </si>
  <si>
    <t>02701213</t>
    <phoneticPr fontId="3"/>
  </si>
  <si>
    <t>a1766</t>
    <phoneticPr fontId="3"/>
  </si>
  <si>
    <t>a1728</t>
    <phoneticPr fontId="3"/>
  </si>
  <si>
    <t>a2078</t>
    <phoneticPr fontId="3"/>
  </si>
  <si>
    <t>a1481</t>
    <phoneticPr fontId="3"/>
  </si>
  <si>
    <t>a2071</t>
    <phoneticPr fontId="3"/>
  </si>
  <si>
    <t>a2019</t>
    <phoneticPr fontId="3"/>
  </si>
  <si>
    <t>a2555</t>
    <phoneticPr fontId="3"/>
  </si>
  <si>
    <t>a2533</t>
    <phoneticPr fontId="3"/>
  </si>
  <si>
    <t>a1811</t>
    <phoneticPr fontId="3"/>
  </si>
  <si>
    <t>a2162</t>
    <phoneticPr fontId="3"/>
  </si>
  <si>
    <t>a2292</t>
    <phoneticPr fontId="3"/>
  </si>
  <si>
    <t>a1794</t>
    <phoneticPr fontId="3"/>
  </si>
  <si>
    <t>a2419</t>
    <phoneticPr fontId="3"/>
  </si>
  <si>
    <t>a2549</t>
    <phoneticPr fontId="3"/>
  </si>
  <si>
    <t>P6881</t>
    <phoneticPr fontId="3"/>
  </si>
  <si>
    <t>P6473</t>
    <phoneticPr fontId="3"/>
  </si>
  <si>
    <t>P11282</t>
    <phoneticPr fontId="3"/>
  </si>
  <si>
    <t>05722480</t>
    <phoneticPr fontId="3"/>
  </si>
  <si>
    <t>60224059</t>
    <phoneticPr fontId="3"/>
  </si>
  <si>
    <t>05718217</t>
    <phoneticPr fontId="3"/>
  </si>
  <si>
    <t>05628948</t>
    <phoneticPr fontId="3"/>
  </si>
  <si>
    <t>03928593</t>
    <phoneticPr fontId="3"/>
  </si>
  <si>
    <t>01661945</t>
    <phoneticPr fontId="3"/>
  </si>
  <si>
    <t>済生会横浜市南部病院</t>
    <rPh sb="0" eb="10">
      <t>サイセイカイヨコハマシナンブビョウイン</t>
    </rPh>
    <phoneticPr fontId="3"/>
  </si>
  <si>
    <t>e00838014</t>
    <phoneticPr fontId="3"/>
  </si>
  <si>
    <t>e05400111</t>
    <phoneticPr fontId="3"/>
  </si>
  <si>
    <t>e05403833</t>
    <phoneticPr fontId="3"/>
  </si>
  <si>
    <t>e00378635</t>
    <phoneticPr fontId="3"/>
  </si>
  <si>
    <t>e03908411</t>
    <phoneticPr fontId="3"/>
  </si>
  <si>
    <t>e04603128</t>
    <phoneticPr fontId="3"/>
  </si>
  <si>
    <t>e05335536</t>
    <phoneticPr fontId="3"/>
  </si>
  <si>
    <t>e05387784</t>
    <phoneticPr fontId="3"/>
  </si>
  <si>
    <t>e04955548</t>
    <phoneticPr fontId="3"/>
  </si>
  <si>
    <t>e00556398</t>
    <phoneticPr fontId="3"/>
  </si>
  <si>
    <t>e01985157</t>
    <phoneticPr fontId="3"/>
  </si>
  <si>
    <t>e02837680</t>
    <phoneticPr fontId="3"/>
  </si>
  <si>
    <t>e00803609</t>
    <phoneticPr fontId="3"/>
  </si>
  <si>
    <t>e05051667</t>
    <phoneticPr fontId="3"/>
  </si>
  <si>
    <t>e03713583</t>
    <phoneticPr fontId="3"/>
  </si>
  <si>
    <t>e05391745</t>
    <phoneticPr fontId="3"/>
  </si>
  <si>
    <t>e05366877</t>
    <phoneticPr fontId="3"/>
  </si>
  <si>
    <t>e05353789</t>
    <phoneticPr fontId="3"/>
  </si>
  <si>
    <t>e05306712</t>
    <phoneticPr fontId="3"/>
  </si>
  <si>
    <t>e00011310</t>
    <phoneticPr fontId="3"/>
  </si>
  <si>
    <t>e05371831</t>
    <phoneticPr fontId="3"/>
  </si>
  <si>
    <t>e05101655</t>
    <phoneticPr fontId="3"/>
  </si>
  <si>
    <t>e04960241</t>
    <phoneticPr fontId="3"/>
  </si>
  <si>
    <t>e05378193</t>
    <phoneticPr fontId="3"/>
  </si>
  <si>
    <t>e05395255</t>
    <phoneticPr fontId="3"/>
  </si>
  <si>
    <t>e05310685</t>
    <phoneticPr fontId="3"/>
  </si>
  <si>
    <t>e05376096</t>
    <phoneticPr fontId="3"/>
  </si>
  <si>
    <t>e03969407</t>
    <phoneticPr fontId="3"/>
  </si>
  <si>
    <t>e04709389</t>
    <phoneticPr fontId="3"/>
  </si>
  <si>
    <t>e02262651</t>
    <phoneticPr fontId="3"/>
  </si>
  <si>
    <t>e03879522</t>
    <phoneticPr fontId="3"/>
  </si>
  <si>
    <t>e05169580</t>
    <phoneticPr fontId="3"/>
  </si>
  <si>
    <t>e00357861</t>
    <phoneticPr fontId="3"/>
  </si>
  <si>
    <t>e02386209</t>
    <phoneticPr fontId="3"/>
  </si>
  <si>
    <t>e04871574</t>
    <phoneticPr fontId="3"/>
  </si>
  <si>
    <t>e04939809</t>
    <phoneticPr fontId="3"/>
  </si>
  <si>
    <t>e04904872</t>
    <phoneticPr fontId="3"/>
  </si>
  <si>
    <t>e02239503</t>
    <phoneticPr fontId="3"/>
  </si>
  <si>
    <t>e05374045</t>
    <phoneticPr fontId="3"/>
  </si>
  <si>
    <t>e05296327</t>
    <phoneticPr fontId="3"/>
  </si>
  <si>
    <t>e00130657</t>
    <phoneticPr fontId="3"/>
  </si>
  <si>
    <t>e00585981</t>
    <phoneticPr fontId="3"/>
  </si>
  <si>
    <t>e05023628</t>
    <phoneticPr fontId="3"/>
  </si>
  <si>
    <t>e00932657</t>
    <phoneticPr fontId="3"/>
  </si>
  <si>
    <t>e03763621</t>
    <phoneticPr fontId="3"/>
  </si>
  <si>
    <t>e05383900</t>
    <phoneticPr fontId="3"/>
  </si>
  <si>
    <t>e04655288</t>
    <phoneticPr fontId="3"/>
  </si>
  <si>
    <t>e04213462</t>
    <phoneticPr fontId="3"/>
  </si>
  <si>
    <t>e02518187</t>
    <phoneticPr fontId="3"/>
  </si>
  <si>
    <t>e00627812</t>
    <phoneticPr fontId="3"/>
  </si>
  <si>
    <t>e05371091</t>
    <phoneticPr fontId="3"/>
  </si>
  <si>
    <t>e05368105</t>
    <phoneticPr fontId="3"/>
  </si>
  <si>
    <t>e03273005</t>
    <phoneticPr fontId="3"/>
  </si>
  <si>
    <t>e00907819</t>
    <phoneticPr fontId="3"/>
  </si>
  <si>
    <t>e01119637</t>
    <phoneticPr fontId="3"/>
  </si>
  <si>
    <t>e04351535</t>
    <phoneticPr fontId="3"/>
  </si>
  <si>
    <t>e00816696</t>
    <phoneticPr fontId="3"/>
  </si>
  <si>
    <t>e05379284</t>
    <phoneticPr fontId="3"/>
  </si>
  <si>
    <t>e01964644</t>
    <phoneticPr fontId="3"/>
  </si>
  <si>
    <t>e05394773</t>
    <phoneticPr fontId="3"/>
  </si>
  <si>
    <t>e03229620</t>
    <phoneticPr fontId="3"/>
  </si>
  <si>
    <t>e05365744</t>
    <phoneticPr fontId="3"/>
  </si>
  <si>
    <t>e05372469</t>
    <phoneticPr fontId="3"/>
  </si>
  <si>
    <t>e04111489</t>
    <phoneticPr fontId="3"/>
  </si>
  <si>
    <t>e01975521</t>
    <phoneticPr fontId="3"/>
  </si>
  <si>
    <t>e05368310</t>
    <phoneticPr fontId="3"/>
  </si>
  <si>
    <t>e04946276</t>
    <phoneticPr fontId="3"/>
  </si>
  <si>
    <t>e04188940</t>
    <phoneticPr fontId="3"/>
  </si>
  <si>
    <t>e05260225</t>
    <phoneticPr fontId="3"/>
  </si>
  <si>
    <t>e05178214</t>
    <phoneticPr fontId="3"/>
  </si>
  <si>
    <t>e04697927</t>
    <phoneticPr fontId="3"/>
  </si>
  <si>
    <t>e05374162</t>
    <phoneticPr fontId="3"/>
  </si>
  <si>
    <t>05721285</t>
    <phoneticPr fontId="3"/>
  </si>
  <si>
    <t>60224978</t>
    <phoneticPr fontId="3"/>
  </si>
  <si>
    <t>05724433</t>
    <phoneticPr fontId="3"/>
  </si>
  <si>
    <t>05706408</t>
    <phoneticPr fontId="3"/>
  </si>
  <si>
    <t>05724852</t>
    <phoneticPr fontId="3"/>
  </si>
  <si>
    <t>05260754</t>
    <phoneticPr fontId="3"/>
  </si>
  <si>
    <t>05727270</t>
    <phoneticPr fontId="3"/>
  </si>
  <si>
    <t>05115252</t>
    <phoneticPr fontId="3"/>
  </si>
  <si>
    <t>F6070914</t>
    <phoneticPr fontId="3"/>
  </si>
  <si>
    <t>F5210844</t>
    <phoneticPr fontId="3"/>
  </si>
  <si>
    <t>F1616501</t>
    <phoneticPr fontId="3"/>
  </si>
  <si>
    <t>F3456269</t>
    <phoneticPr fontId="3"/>
  </si>
  <si>
    <t>F0185370</t>
    <phoneticPr fontId="3"/>
  </si>
  <si>
    <t>05722122</t>
    <phoneticPr fontId="3"/>
  </si>
  <si>
    <t>05724558</t>
    <phoneticPr fontId="3"/>
  </si>
  <si>
    <t>G1982</t>
    <phoneticPr fontId="3"/>
  </si>
  <si>
    <t>G1452</t>
    <phoneticPr fontId="3"/>
  </si>
  <si>
    <t>J1146</t>
    <phoneticPr fontId="3"/>
  </si>
  <si>
    <t>J1670</t>
    <phoneticPr fontId="3"/>
  </si>
  <si>
    <t>J5531</t>
    <phoneticPr fontId="3"/>
  </si>
  <si>
    <t>J5046</t>
    <phoneticPr fontId="3"/>
  </si>
  <si>
    <t>J4298</t>
    <phoneticPr fontId="3"/>
  </si>
  <si>
    <t>J1887</t>
    <phoneticPr fontId="3"/>
  </si>
  <si>
    <t>J1826</t>
    <phoneticPr fontId="3"/>
  </si>
  <si>
    <t>J1044</t>
    <phoneticPr fontId="3"/>
  </si>
  <si>
    <t>05067973</t>
    <phoneticPr fontId="3"/>
  </si>
  <si>
    <t>04590160</t>
    <phoneticPr fontId="3"/>
  </si>
  <si>
    <t>03799269</t>
    <phoneticPr fontId="3"/>
  </si>
  <si>
    <t>04780400</t>
    <phoneticPr fontId="3"/>
  </si>
  <si>
    <t>60224567</t>
    <phoneticPr fontId="3"/>
  </si>
  <si>
    <t>02687453</t>
    <phoneticPr fontId="3"/>
  </si>
  <si>
    <t>03906802</t>
    <phoneticPr fontId="3"/>
  </si>
  <si>
    <t>60230042</t>
    <phoneticPr fontId="3"/>
  </si>
  <si>
    <t>05378165</t>
    <phoneticPr fontId="3"/>
  </si>
  <si>
    <t>04770064</t>
    <phoneticPr fontId="3"/>
  </si>
  <si>
    <t>N3578</t>
    <phoneticPr fontId="3"/>
  </si>
  <si>
    <t>X7322</t>
    <phoneticPr fontId="3"/>
  </si>
  <si>
    <t>X6941</t>
    <phoneticPr fontId="3"/>
  </si>
  <si>
    <t>X18262</t>
    <phoneticPr fontId="3"/>
  </si>
  <si>
    <t>X9962</t>
    <phoneticPr fontId="3"/>
  </si>
  <si>
    <t>X1369</t>
    <phoneticPr fontId="3"/>
  </si>
  <si>
    <t>X12454</t>
    <phoneticPr fontId="3"/>
  </si>
  <si>
    <t>03627720</t>
    <phoneticPr fontId="3"/>
  </si>
  <si>
    <t>05734173</t>
    <phoneticPr fontId="3"/>
  </si>
  <si>
    <t>03795520</t>
    <phoneticPr fontId="3"/>
  </si>
  <si>
    <t>60204339</t>
    <phoneticPr fontId="3"/>
  </si>
  <si>
    <t>04926192</t>
    <phoneticPr fontId="3"/>
  </si>
  <si>
    <t>60114418</t>
    <phoneticPr fontId="3"/>
  </si>
  <si>
    <t>K3402753</t>
    <phoneticPr fontId="3"/>
  </si>
  <si>
    <t>K1827705</t>
    <phoneticPr fontId="3"/>
  </si>
  <si>
    <t>K3630437</t>
    <phoneticPr fontId="3"/>
  </si>
  <si>
    <t>K3615498</t>
    <phoneticPr fontId="3"/>
  </si>
  <si>
    <t>K3610969</t>
    <phoneticPr fontId="3"/>
  </si>
  <si>
    <t>K3152397</t>
    <phoneticPr fontId="3"/>
  </si>
  <si>
    <t>K3619777</t>
    <phoneticPr fontId="3"/>
  </si>
  <si>
    <t>K3632895</t>
    <phoneticPr fontId="3"/>
  </si>
  <si>
    <t>K3626333</t>
    <phoneticPr fontId="3"/>
  </si>
  <si>
    <t>05544510</t>
    <phoneticPr fontId="3"/>
  </si>
  <si>
    <t>05717824</t>
    <phoneticPr fontId="3"/>
  </si>
  <si>
    <t>60019539</t>
    <phoneticPr fontId="3"/>
  </si>
  <si>
    <t>05736661</t>
    <phoneticPr fontId="3"/>
  </si>
  <si>
    <t>60227010</t>
    <phoneticPr fontId="3"/>
  </si>
  <si>
    <t>05727305</t>
    <phoneticPr fontId="3"/>
  </si>
  <si>
    <t>05731014</t>
    <phoneticPr fontId="3"/>
  </si>
  <si>
    <t>X2530</t>
    <phoneticPr fontId="3"/>
  </si>
  <si>
    <t>X5756</t>
    <phoneticPr fontId="3"/>
  </si>
  <si>
    <t>04420335</t>
    <phoneticPr fontId="3"/>
  </si>
  <si>
    <t>05121691</t>
    <phoneticPr fontId="3"/>
  </si>
  <si>
    <t>03697388</t>
    <phoneticPr fontId="3"/>
  </si>
  <si>
    <t>05152256</t>
    <phoneticPr fontId="3"/>
  </si>
  <si>
    <t>S00738450</t>
    <phoneticPr fontId="3"/>
  </si>
  <si>
    <t>S02162519</t>
    <phoneticPr fontId="3"/>
  </si>
  <si>
    <t>S01173681</t>
    <phoneticPr fontId="3"/>
  </si>
  <si>
    <t>S03332285</t>
    <phoneticPr fontId="3"/>
  </si>
  <si>
    <t>S013196060</t>
    <phoneticPr fontId="3"/>
  </si>
  <si>
    <t>S02452852</t>
    <phoneticPr fontId="3"/>
  </si>
  <si>
    <t>S00216424</t>
    <phoneticPr fontId="3"/>
  </si>
  <si>
    <t>S03378890</t>
    <phoneticPr fontId="3"/>
  </si>
  <si>
    <t>S01333095</t>
    <phoneticPr fontId="3"/>
  </si>
  <si>
    <t>S00845404</t>
    <phoneticPr fontId="3"/>
  </si>
  <si>
    <t>S02817344</t>
    <phoneticPr fontId="3"/>
  </si>
  <si>
    <t>S00304196</t>
    <phoneticPr fontId="3"/>
  </si>
  <si>
    <t>S03327681</t>
    <phoneticPr fontId="3"/>
  </si>
  <si>
    <t>S00915256</t>
    <phoneticPr fontId="3"/>
  </si>
  <si>
    <t>S02340065</t>
    <phoneticPr fontId="3"/>
  </si>
  <si>
    <t>S00255208</t>
    <phoneticPr fontId="3"/>
  </si>
  <si>
    <t>S02265676</t>
    <phoneticPr fontId="3"/>
  </si>
  <si>
    <t>S01525393</t>
    <phoneticPr fontId="3"/>
  </si>
  <si>
    <t>S03251436</t>
    <phoneticPr fontId="3"/>
  </si>
  <si>
    <t>S01234509</t>
    <phoneticPr fontId="3"/>
  </si>
  <si>
    <t>S00834010</t>
    <phoneticPr fontId="3"/>
  </si>
  <si>
    <t>S02072122</t>
    <phoneticPr fontId="3"/>
  </si>
  <si>
    <t>S00629725</t>
    <phoneticPr fontId="3"/>
  </si>
  <si>
    <t>03977593</t>
    <phoneticPr fontId="3"/>
  </si>
  <si>
    <t>F5701864</t>
    <phoneticPr fontId="3"/>
  </si>
  <si>
    <t>05736983</t>
    <phoneticPr fontId="3"/>
  </si>
  <si>
    <t>G2715</t>
    <phoneticPr fontId="3"/>
  </si>
  <si>
    <t>G1913</t>
    <phoneticPr fontId="3"/>
  </si>
  <si>
    <t>G1813</t>
    <phoneticPr fontId="3"/>
  </si>
  <si>
    <t>G1148</t>
    <phoneticPr fontId="3"/>
  </si>
  <si>
    <t>G2157</t>
    <phoneticPr fontId="3"/>
  </si>
  <si>
    <t>G1524</t>
    <phoneticPr fontId="3"/>
  </si>
  <si>
    <t>G1349</t>
    <phoneticPr fontId="3"/>
  </si>
  <si>
    <t>G1664</t>
    <phoneticPr fontId="3"/>
  </si>
  <si>
    <t>J2054</t>
    <phoneticPr fontId="3"/>
  </si>
  <si>
    <t>J3891</t>
    <phoneticPr fontId="3"/>
  </si>
  <si>
    <t>J1256</t>
    <phoneticPr fontId="3"/>
  </si>
  <si>
    <t>J1177</t>
    <phoneticPr fontId="3"/>
  </si>
  <si>
    <t>J3211</t>
    <phoneticPr fontId="3"/>
  </si>
  <si>
    <t>01609539</t>
    <phoneticPr fontId="3"/>
  </si>
  <si>
    <t>01463650</t>
    <phoneticPr fontId="3"/>
  </si>
  <si>
    <t>03801808</t>
    <phoneticPr fontId="3"/>
  </si>
  <si>
    <t>00294577</t>
    <phoneticPr fontId="3"/>
  </si>
  <si>
    <t>05475639</t>
    <phoneticPr fontId="3"/>
  </si>
  <si>
    <t>05212441</t>
    <phoneticPr fontId="3"/>
  </si>
  <si>
    <t>01813050</t>
    <phoneticPr fontId="3"/>
  </si>
  <si>
    <t>05739025</t>
    <phoneticPr fontId="3"/>
  </si>
  <si>
    <t>60233263</t>
    <phoneticPr fontId="3"/>
  </si>
  <si>
    <t>05561171</t>
    <phoneticPr fontId="3"/>
  </si>
  <si>
    <t>05747141</t>
    <phoneticPr fontId="3"/>
  </si>
  <si>
    <t>05746865</t>
    <phoneticPr fontId="3"/>
  </si>
  <si>
    <t>5302335</t>
    <phoneticPr fontId="3"/>
  </si>
  <si>
    <t>05253753</t>
    <phoneticPr fontId="3"/>
  </si>
  <si>
    <t>01000071</t>
    <phoneticPr fontId="3"/>
  </si>
  <si>
    <t>K462697</t>
    <phoneticPr fontId="3"/>
  </si>
  <si>
    <t>K3647989</t>
    <phoneticPr fontId="3"/>
  </si>
  <si>
    <t>K2834681</t>
    <phoneticPr fontId="3"/>
  </si>
  <si>
    <t>K76715</t>
    <phoneticPr fontId="3"/>
  </si>
  <si>
    <t>K3636318</t>
    <phoneticPr fontId="3"/>
  </si>
  <si>
    <t>K455305</t>
    <phoneticPr fontId="3"/>
  </si>
  <si>
    <t>K3388639</t>
    <phoneticPr fontId="3"/>
  </si>
  <si>
    <t>05702439</t>
    <phoneticPr fontId="3"/>
  </si>
  <si>
    <t>60234789</t>
    <phoneticPr fontId="3"/>
  </si>
  <si>
    <t>60235902</t>
    <phoneticPr fontId="3"/>
  </si>
  <si>
    <t>60155873</t>
    <phoneticPr fontId="3"/>
  </si>
  <si>
    <t>60231504</t>
    <phoneticPr fontId="3"/>
  </si>
  <si>
    <t>05741977</t>
    <phoneticPr fontId="3"/>
  </si>
  <si>
    <t>05742672</t>
    <phoneticPr fontId="3"/>
  </si>
  <si>
    <t>05746801</t>
    <phoneticPr fontId="3"/>
  </si>
  <si>
    <t>K3460753</t>
    <phoneticPr fontId="3"/>
  </si>
  <si>
    <t>04940906</t>
    <phoneticPr fontId="3"/>
  </si>
  <si>
    <t>05739926</t>
    <phoneticPr fontId="3"/>
  </si>
  <si>
    <t>J5429</t>
    <phoneticPr fontId="3"/>
  </si>
  <si>
    <t>J2720</t>
    <phoneticPr fontId="3"/>
  </si>
  <si>
    <t>G2114</t>
    <phoneticPr fontId="3"/>
  </si>
  <si>
    <t>60235118</t>
    <phoneticPr fontId="3"/>
  </si>
  <si>
    <t>H00067662</t>
    <phoneticPr fontId="3"/>
  </si>
  <si>
    <t>S03286341</t>
    <phoneticPr fontId="3"/>
  </si>
  <si>
    <t>S00460394</t>
    <phoneticPr fontId="3"/>
  </si>
  <si>
    <t>S02686186</t>
    <phoneticPr fontId="3"/>
  </si>
  <si>
    <t>S03294857</t>
    <phoneticPr fontId="3"/>
  </si>
  <si>
    <t>S03380953</t>
    <phoneticPr fontId="3"/>
  </si>
  <si>
    <t>S01774645</t>
    <phoneticPr fontId="3"/>
  </si>
  <si>
    <t>S01088061</t>
    <phoneticPr fontId="3"/>
  </si>
  <si>
    <t>推定罹病期間
(年)</t>
    <rPh sb="0" eb="2">
      <t>スイテイ</t>
    </rPh>
    <rPh sb="2" eb="4">
      <t>リビョウ</t>
    </rPh>
    <rPh sb="4" eb="6">
      <t>キカン</t>
    </rPh>
    <rPh sb="8" eb="9">
      <t>ネン</t>
    </rPh>
    <phoneticPr fontId="4"/>
  </si>
  <si>
    <t>ACR
(mg/gcre)</t>
    <phoneticPr fontId="3"/>
  </si>
  <si>
    <t xml:space="preserve">TP </t>
    <phoneticPr fontId="3"/>
  </si>
  <si>
    <t>TP</t>
    <phoneticPr fontId="3"/>
  </si>
  <si>
    <t>ＴＰ</t>
    <phoneticPr fontId="3"/>
  </si>
  <si>
    <t>ＨＤ</t>
    <phoneticPr fontId="3"/>
  </si>
  <si>
    <t>HD</t>
    <phoneticPr fontId="3"/>
  </si>
  <si>
    <t xml:space="preserve">TP </t>
    <phoneticPr fontId="3"/>
  </si>
  <si>
    <t>TP</t>
    <phoneticPr fontId="3"/>
  </si>
  <si>
    <t xml:space="preserve">TP </t>
    <phoneticPr fontId="3"/>
  </si>
  <si>
    <t xml:space="preserve">TP </t>
    <phoneticPr fontId="3"/>
  </si>
  <si>
    <t xml:space="preserve">TP </t>
    <phoneticPr fontId="3"/>
  </si>
  <si>
    <t>CPR食前</t>
    <rPh sb="3" eb="5">
      <t>ショクゼン</t>
    </rPh>
    <phoneticPr fontId="3"/>
  </si>
  <si>
    <t>CPR食後</t>
    <rPh sb="3" eb="5">
      <t>ショクゴ</t>
    </rPh>
    <phoneticPr fontId="3"/>
  </si>
  <si>
    <t>IRI食前</t>
    <rPh sb="3" eb="5">
      <t>ショクゼン</t>
    </rPh>
    <phoneticPr fontId="3"/>
  </si>
  <si>
    <t>IRI食後</t>
    <rPh sb="3" eb="5">
      <t>ショクゴ</t>
    </rPh>
    <phoneticPr fontId="3"/>
  </si>
  <si>
    <t>BS食前</t>
    <rPh sb="2" eb="4">
      <t>ショクゼン</t>
    </rPh>
    <phoneticPr fontId="3"/>
  </si>
  <si>
    <t>BS食後</t>
    <rPh sb="2" eb="4">
      <t>ショクゴ</t>
    </rPh>
    <phoneticPr fontId="3"/>
  </si>
  <si>
    <t>CPRindex</t>
    <phoneticPr fontId="3"/>
  </si>
  <si>
    <t>HOMA-IR</t>
    <phoneticPr fontId="3"/>
  </si>
  <si>
    <t>Age</t>
    <phoneticPr fontId="4"/>
  </si>
  <si>
    <t>Gender
1：male
2：female</t>
    <phoneticPr fontId="4"/>
  </si>
  <si>
    <t>Duration
(years)</t>
    <phoneticPr fontId="4"/>
  </si>
  <si>
    <t>BMI
(kg/㎡)</t>
    <phoneticPr fontId="3"/>
  </si>
  <si>
    <t>Alcohok　
0:no  
1：yes</t>
    <phoneticPr fontId="4"/>
  </si>
  <si>
    <t>neuropathy　
0:no  
1：yes</t>
    <phoneticPr fontId="4"/>
  </si>
  <si>
    <t>retinopathy
1:yes
0:no</t>
    <phoneticPr fontId="3"/>
  </si>
  <si>
    <t>nephropathy
1:yes
0:no</t>
    <phoneticPr fontId="3"/>
  </si>
  <si>
    <t>hypertension
0:no
1：yes</t>
    <phoneticPr fontId="4"/>
  </si>
  <si>
    <t>hyperlipidemia　0:no 
1：yes</t>
    <phoneticPr fontId="4"/>
  </si>
  <si>
    <t>macroangiopathy
１:yes
0:no</t>
    <phoneticPr fontId="3"/>
  </si>
  <si>
    <t>HbA1c(％) (NGSP)</t>
    <phoneticPr fontId="3"/>
  </si>
  <si>
    <t>global score</t>
    <phoneticPr fontId="3"/>
  </si>
  <si>
    <t>sleep
efficiency
(％)</t>
    <phoneticPr fontId="3"/>
  </si>
  <si>
    <t>sleep
duration
(hour)</t>
    <phoneticPr fontId="3"/>
  </si>
  <si>
    <t>sleep 
latency
(min)</t>
    <phoneticPr fontId="3"/>
  </si>
  <si>
    <t>current smoker
1:yes
0:no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</si>
</sst>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&quot;YCOG1001-&quot;##"/>
    <numFmt numFmtId="177" formatCode="0.00_);[Red]\(0.00\)"/>
    <numFmt numFmtId="178" formatCode="&quot;S-&quot;##"/>
    <numFmt numFmtId="179" formatCode="0.0"/>
    <numFmt numFmtId="180" formatCode="#,##0.0;[Red]\-#,##0.0"/>
    <numFmt numFmtId="181" formatCode="0;[Red]0"/>
  </numFmts>
  <fonts count="35">
    <font>
      <sz val="11"/>
      <color theme="1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b/>
      <sz val="10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trike/>
      <sz val="10"/>
      <color theme="1"/>
      <name val="メイリオ"/>
      <family val="3"/>
      <charset val="128"/>
    </font>
    <font>
      <strike/>
      <sz val="10"/>
      <color theme="1"/>
      <name val="メイリオ"/>
      <family val="3"/>
      <charset val="128"/>
    </font>
    <font>
      <strike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</font>
    <font>
      <u/>
      <sz val="11"/>
      <color theme="1"/>
      <name val="ＭＳ Ｐゴシック"/>
      <family val="2"/>
      <charset val="128"/>
      <scheme val="minor"/>
    </font>
    <font>
      <sz val="11"/>
      <color rgb="FFFFFF00"/>
      <name val="ＭＳ Ｐゴシック"/>
      <family val="2"/>
      <charset val="128"/>
      <scheme val="minor"/>
    </font>
    <font>
      <i/>
      <sz val="11"/>
      <color theme="1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b/>
      <sz val="10"/>
      <name val="メイリオ"/>
      <family val="3"/>
      <charset val="128"/>
    </font>
    <font>
      <sz val="10"/>
      <name val="メイリオ"/>
      <family val="3"/>
      <charset val="128"/>
    </font>
    <font>
      <sz val="9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92D050"/>
      <name val="ＭＳ Ｐゴシック"/>
      <family val="2"/>
      <charset val="128"/>
      <scheme val="minor"/>
    </font>
    <font>
      <sz val="9"/>
      <color theme="1"/>
      <name val="メイリオ"/>
      <family val="3"/>
      <charset val="128"/>
    </font>
    <font>
      <sz val="11"/>
      <color rgb="FFFFC000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3499862666707357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indexed="64"/>
      </top>
      <bottom/>
      <diagonal/>
    </border>
    <border diagonalUp="1">
      <left/>
      <right/>
      <top style="medium">
        <color indexed="64"/>
      </top>
      <bottom/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193">
    <xf numFmtId="0" fontId="0" fillId="0" borderId="0" xfId="0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2" xfId="1" applyNumberFormat="1" applyFont="1" applyFill="1" applyBorder="1" applyAlignment="1">
      <alignment horizontal="center" vertical="center" wrapText="1"/>
    </xf>
    <xf numFmtId="0" fontId="5" fillId="2" borderId="4" xfId="1" applyNumberFormat="1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49" fontId="8" fillId="4" borderId="9" xfId="0" applyNumberFormat="1" applyFont="1" applyFill="1" applyBorder="1" applyAlignment="1">
      <alignment horizontal="center" vertical="center" wrapText="1"/>
    </xf>
    <xf numFmtId="176" fontId="8" fillId="0" borderId="8" xfId="0" applyNumberFormat="1" applyFont="1" applyFill="1" applyBorder="1" applyAlignment="1">
      <alignment horizontal="center" vertical="center"/>
    </xf>
    <xf numFmtId="176" fontId="9" fillId="0" borderId="8" xfId="0" applyNumberFormat="1" applyFont="1" applyFill="1" applyBorder="1" applyAlignment="1">
      <alignment horizontal="left" vertical="center"/>
    </xf>
    <xf numFmtId="49" fontId="9" fillId="0" borderId="9" xfId="0" applyNumberFormat="1" applyFont="1" applyFill="1" applyBorder="1" applyAlignment="1">
      <alignment horizontal="center" vertical="center"/>
    </xf>
    <xf numFmtId="49" fontId="9" fillId="0" borderId="10" xfId="0" applyNumberFormat="1" applyFont="1" applyFill="1" applyBorder="1" applyAlignment="1">
      <alignment horizontal="center" vertical="center"/>
    </xf>
    <xf numFmtId="176" fontId="8" fillId="0" borderId="11" xfId="0" applyNumberFormat="1" applyFont="1" applyFill="1" applyBorder="1" applyAlignment="1">
      <alignment horizontal="center" vertical="center"/>
    </xf>
    <xf numFmtId="176" fontId="9" fillId="0" borderId="11" xfId="0" applyNumberFormat="1" applyFont="1" applyFill="1" applyBorder="1" applyAlignment="1">
      <alignment horizontal="left" vertical="center"/>
    </xf>
    <xf numFmtId="176" fontId="8" fillId="0" borderId="9" xfId="0" applyNumberFormat="1" applyFont="1" applyFill="1" applyBorder="1" applyAlignment="1">
      <alignment horizontal="center" vertical="center"/>
    </xf>
    <xf numFmtId="176" fontId="9" fillId="0" borderId="9" xfId="0" applyNumberFormat="1" applyFont="1" applyFill="1" applyBorder="1" applyAlignment="1">
      <alignment horizontal="left" vertical="center"/>
    </xf>
    <xf numFmtId="176" fontId="8" fillId="0" borderId="12" xfId="0" applyNumberFormat="1" applyFont="1" applyFill="1" applyBorder="1" applyAlignment="1">
      <alignment horizontal="center" vertical="center"/>
    </xf>
    <xf numFmtId="176" fontId="9" fillId="0" borderId="13" xfId="0" applyNumberFormat="1" applyFont="1" applyFill="1" applyBorder="1" applyAlignment="1">
      <alignment horizontal="left" vertical="center"/>
    </xf>
    <xf numFmtId="49" fontId="9" fillId="0" borderId="13" xfId="0" applyNumberFormat="1" applyFont="1" applyFill="1" applyBorder="1" applyAlignment="1">
      <alignment horizontal="center" vertical="center"/>
    </xf>
    <xf numFmtId="38" fontId="8" fillId="0" borderId="8" xfId="2" applyFont="1" applyFill="1" applyBorder="1" applyAlignment="1">
      <alignment horizontal="center" vertical="center"/>
    </xf>
    <xf numFmtId="38" fontId="9" fillId="0" borderId="9" xfId="2" applyFont="1" applyFill="1" applyBorder="1" applyAlignment="1">
      <alignment horizontal="left" vertical="center"/>
    </xf>
    <xf numFmtId="38" fontId="9" fillId="0" borderId="9" xfId="2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2" fillId="0" borderId="0" xfId="1">
      <alignment vertical="center"/>
    </xf>
    <xf numFmtId="0" fontId="2" fillId="0" borderId="0" xfId="1" applyFill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Alignment="1">
      <alignment horizontal="right" vertical="center"/>
    </xf>
    <xf numFmtId="0" fontId="2" fillId="5" borderId="0" xfId="1" applyFill="1">
      <alignment vertical="center"/>
    </xf>
    <xf numFmtId="0" fontId="0" fillId="5" borderId="0" xfId="0" applyFill="1" applyBorder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NumberFormat="1">
      <alignment vertical="center"/>
    </xf>
    <xf numFmtId="0" fontId="0" fillId="6" borderId="0" xfId="0" applyFill="1">
      <alignment vertical="center"/>
    </xf>
    <xf numFmtId="176" fontId="8" fillId="6" borderId="8" xfId="0" applyNumberFormat="1" applyFont="1" applyFill="1" applyBorder="1" applyAlignment="1">
      <alignment horizontal="center" vertical="center"/>
    </xf>
    <xf numFmtId="176" fontId="9" fillId="6" borderId="9" xfId="0" applyNumberFormat="1" applyFont="1" applyFill="1" applyBorder="1" applyAlignment="1">
      <alignment horizontal="left" vertical="center"/>
    </xf>
    <xf numFmtId="49" fontId="9" fillId="6" borderId="9" xfId="0" applyNumberFormat="1" applyFont="1" applyFill="1" applyBorder="1" applyAlignment="1">
      <alignment horizontal="center" vertical="center"/>
    </xf>
    <xf numFmtId="0" fontId="13" fillId="0" borderId="0" xfId="0" applyFont="1" applyFill="1">
      <alignment vertical="center"/>
    </xf>
    <xf numFmtId="0" fontId="14" fillId="0" borderId="0" xfId="0" applyFont="1" applyFill="1">
      <alignment vertical="center"/>
    </xf>
    <xf numFmtId="0" fontId="0" fillId="6" borderId="0" xfId="0" applyFill="1" applyBorder="1">
      <alignment vertical="center"/>
    </xf>
    <xf numFmtId="0" fontId="2" fillId="0" borderId="14" xfId="1" applyFill="1" applyBorder="1">
      <alignment vertical="center"/>
    </xf>
    <xf numFmtId="176" fontId="9" fillId="6" borderId="8" xfId="0" applyNumberFormat="1" applyFont="1" applyFill="1" applyBorder="1" applyAlignment="1">
      <alignment horizontal="left" vertical="center"/>
    </xf>
    <xf numFmtId="0" fontId="5" fillId="10" borderId="2" xfId="1" applyFont="1" applyFill="1" applyBorder="1" applyAlignment="1">
      <alignment horizontal="center" vertical="center" wrapText="1"/>
    </xf>
    <xf numFmtId="0" fontId="5" fillId="10" borderId="4" xfId="1" applyFont="1" applyFill="1" applyBorder="1" applyAlignment="1">
      <alignment horizontal="center" vertical="center" wrapText="1"/>
    </xf>
    <xf numFmtId="0" fontId="5" fillId="10" borderId="4" xfId="1" applyFont="1" applyFill="1" applyBorder="1" applyAlignment="1">
      <alignment horizontal="center" vertical="center" wrapText="1" shrinkToFit="1"/>
    </xf>
    <xf numFmtId="0" fontId="5" fillId="10" borderId="4" xfId="1" applyNumberFormat="1" applyFont="1" applyFill="1" applyBorder="1" applyAlignment="1">
      <alignment horizontal="center" vertical="center" wrapText="1"/>
    </xf>
    <xf numFmtId="0" fontId="5" fillId="10" borderId="15" xfId="1" applyNumberFormat="1" applyFont="1" applyFill="1" applyBorder="1" applyAlignment="1">
      <alignment horizontal="center" vertical="center" wrapText="1"/>
    </xf>
    <xf numFmtId="177" fontId="5" fillId="10" borderId="4" xfId="1" applyNumberFormat="1" applyFont="1" applyFill="1" applyBorder="1" applyAlignment="1">
      <alignment horizontal="center" vertical="center" wrapText="1"/>
    </xf>
    <xf numFmtId="0" fontId="5" fillId="10" borderId="6" xfId="1" applyFont="1" applyFill="1" applyBorder="1" applyAlignment="1">
      <alignment horizontal="center" vertical="center" wrapText="1"/>
    </xf>
    <xf numFmtId="0" fontId="0" fillId="0" borderId="14" xfId="0" applyFill="1" applyBorder="1">
      <alignment vertical="center"/>
    </xf>
    <xf numFmtId="0" fontId="0" fillId="0" borderId="14" xfId="0" applyBorder="1">
      <alignment vertical="center"/>
    </xf>
    <xf numFmtId="0" fontId="7" fillId="8" borderId="1" xfId="5" applyBorder="1" applyAlignment="1">
      <alignment horizontal="center" vertical="center" wrapText="1"/>
    </xf>
    <xf numFmtId="0" fontId="17" fillId="7" borderId="1" xfId="4" applyFont="1" applyBorder="1" applyAlignment="1">
      <alignment horizontal="center" vertical="center" wrapText="1"/>
    </xf>
    <xf numFmtId="0" fontId="0" fillId="11" borderId="1" xfId="6" applyFont="1" applyFill="1" applyBorder="1" applyAlignment="1">
      <alignment horizontal="center" vertical="center" wrapText="1"/>
    </xf>
    <xf numFmtId="0" fontId="17" fillId="7" borderId="1" xfId="3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0" borderId="0" xfId="0" applyNumberFormat="1">
      <alignment vertical="center"/>
    </xf>
    <xf numFmtId="1" fontId="2" fillId="0" borderId="0" xfId="1" applyNumberFormat="1" applyFill="1">
      <alignment vertical="center"/>
    </xf>
    <xf numFmtId="0" fontId="2" fillId="0" borderId="0" xfId="1" applyFill="1" applyBorder="1">
      <alignment vertical="center"/>
    </xf>
    <xf numFmtId="1" fontId="2" fillId="0" borderId="0" xfId="1" applyNumberFormat="1" applyFill="1" applyBorder="1">
      <alignment vertical="center"/>
    </xf>
    <xf numFmtId="0" fontId="0" fillId="13" borderId="0" xfId="0" applyFill="1">
      <alignment vertical="center"/>
    </xf>
    <xf numFmtId="0" fontId="2" fillId="13" borderId="0" xfId="1" applyFill="1">
      <alignment vertical="center"/>
    </xf>
    <xf numFmtId="0" fontId="0" fillId="13" borderId="0" xfId="0" applyFill="1" applyBorder="1">
      <alignment vertical="center"/>
    </xf>
    <xf numFmtId="0" fontId="0" fillId="0" borderId="0" xfId="0" applyBorder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1" fontId="0" fillId="6" borderId="0" xfId="0" applyNumberFormat="1" applyFill="1" applyAlignment="1">
      <alignment horizontal="center" vertical="center"/>
    </xf>
    <xf numFmtId="1" fontId="0" fillId="0" borderId="0" xfId="0" applyNumberFormat="1" applyFill="1">
      <alignment vertical="center"/>
    </xf>
    <xf numFmtId="1" fontId="0" fillId="0" borderId="0" xfId="3" applyNumberFormat="1" applyFont="1">
      <alignment vertical="center"/>
    </xf>
    <xf numFmtId="0" fontId="0" fillId="0" borderId="0" xfId="3" applyNumberFormat="1" applyFont="1">
      <alignment vertical="center"/>
    </xf>
    <xf numFmtId="1" fontId="0" fillId="5" borderId="0" xfId="0" applyNumberFormat="1" applyFill="1">
      <alignment vertical="center"/>
    </xf>
    <xf numFmtId="1" fontId="0" fillId="5" borderId="0" xfId="3" applyNumberFormat="1" applyFont="1" applyFill="1">
      <alignment vertical="center"/>
    </xf>
    <xf numFmtId="0" fontId="18" fillId="5" borderId="0" xfId="0" applyFont="1" applyFill="1">
      <alignment vertical="center"/>
    </xf>
    <xf numFmtId="1" fontId="18" fillId="5" borderId="0" xfId="0" applyNumberFormat="1" applyFont="1" applyFill="1">
      <alignment vertical="center"/>
    </xf>
    <xf numFmtId="0" fontId="19" fillId="5" borderId="0" xfId="1" applyFont="1" applyFill="1" applyBorder="1">
      <alignment vertical="center"/>
    </xf>
    <xf numFmtId="1" fontId="0" fillId="0" borderId="0" xfId="3" applyNumberFormat="1" applyFont="1" applyFill="1">
      <alignment vertical="center"/>
    </xf>
    <xf numFmtId="176" fontId="8" fillId="13" borderId="8" xfId="0" applyNumberFormat="1" applyFont="1" applyFill="1" applyBorder="1" applyAlignment="1">
      <alignment horizontal="center" vertical="center"/>
    </xf>
    <xf numFmtId="176" fontId="9" fillId="13" borderId="8" xfId="0" applyNumberFormat="1" applyFont="1" applyFill="1" applyBorder="1" applyAlignment="1">
      <alignment horizontal="left" vertical="center"/>
    </xf>
    <xf numFmtId="49" fontId="9" fillId="13" borderId="9" xfId="0" applyNumberFormat="1" applyFont="1" applyFill="1" applyBorder="1" applyAlignment="1">
      <alignment horizontal="center" vertical="center"/>
    </xf>
    <xf numFmtId="0" fontId="2" fillId="13" borderId="0" xfId="1" applyFill="1" applyBorder="1">
      <alignment vertical="center"/>
    </xf>
    <xf numFmtId="1" fontId="2" fillId="13" borderId="0" xfId="1" applyNumberFormat="1" applyFill="1" applyBorder="1">
      <alignment vertical="center"/>
    </xf>
    <xf numFmtId="0" fontId="2" fillId="5" borderId="0" xfId="1" applyFill="1" applyBorder="1">
      <alignment vertical="center"/>
    </xf>
    <xf numFmtId="1" fontId="2" fillId="5" borderId="0" xfId="1" applyNumberFormat="1" applyFill="1" applyBorder="1">
      <alignment vertical="center"/>
    </xf>
    <xf numFmtId="1" fontId="0" fillId="6" borderId="0" xfId="3" applyNumberFormat="1" applyFont="1" applyFill="1">
      <alignment vertical="center"/>
    </xf>
    <xf numFmtId="0" fontId="14" fillId="13" borderId="0" xfId="0" applyFont="1" applyFill="1">
      <alignment vertical="center"/>
    </xf>
    <xf numFmtId="1" fontId="0" fillId="13" borderId="0" xfId="0" applyNumberFormat="1" applyFill="1">
      <alignment vertical="center"/>
    </xf>
    <xf numFmtId="1" fontId="0" fillId="13" borderId="0" xfId="3" applyNumberFormat="1" applyFont="1" applyFill="1">
      <alignment vertical="center"/>
    </xf>
    <xf numFmtId="176" fontId="9" fillId="13" borderId="9" xfId="0" applyNumberFormat="1" applyFont="1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0" fontId="0" fillId="5" borderId="0" xfId="3" applyNumberFormat="1" applyFont="1" applyFill="1">
      <alignment vertical="center"/>
    </xf>
    <xf numFmtId="0" fontId="0" fillId="0" borderId="0" xfId="3" applyNumberFormat="1" applyFont="1" applyFill="1">
      <alignment vertical="center"/>
    </xf>
    <xf numFmtId="0" fontId="0" fillId="14" borderId="17" xfId="0" applyFill="1" applyBorder="1">
      <alignment vertical="center"/>
    </xf>
    <xf numFmtId="0" fontId="0" fillId="14" borderId="16" xfId="0" applyFill="1" applyBorder="1">
      <alignment vertical="center"/>
    </xf>
    <xf numFmtId="0" fontId="0" fillId="14" borderId="14" xfId="0" applyFill="1" applyBorder="1">
      <alignment vertical="center"/>
    </xf>
    <xf numFmtId="0" fontId="0" fillId="0" borderId="0" xfId="0" applyFont="1">
      <alignment vertical="center"/>
    </xf>
    <xf numFmtId="0" fontId="0" fillId="13" borderId="14" xfId="0" applyFill="1" applyBorder="1">
      <alignment vertical="center"/>
    </xf>
    <xf numFmtId="0" fontId="0" fillId="15" borderId="0" xfId="0" applyFill="1">
      <alignment vertical="center"/>
    </xf>
    <xf numFmtId="49" fontId="9" fillId="13" borderId="9" xfId="0" applyNumberFormat="1" applyFont="1" applyFill="1" applyBorder="1" applyAlignment="1">
      <alignment horizontal="center" vertical="center" wrapText="1"/>
    </xf>
    <xf numFmtId="0" fontId="21" fillId="5" borderId="0" xfId="0" applyFont="1" applyFill="1">
      <alignment vertical="center"/>
    </xf>
    <xf numFmtId="1" fontId="21" fillId="5" borderId="0" xfId="3" applyNumberFormat="1" applyFont="1" applyFill="1">
      <alignment vertical="center"/>
    </xf>
    <xf numFmtId="0" fontId="20" fillId="0" borderId="0" xfId="0" applyFont="1" applyFill="1">
      <alignment vertical="center"/>
    </xf>
    <xf numFmtId="0" fontId="0" fillId="0" borderId="18" xfId="0" applyFill="1" applyBorder="1">
      <alignment vertical="center"/>
    </xf>
    <xf numFmtId="0" fontId="20" fillId="0" borderId="0" xfId="0" applyFont="1" applyBorder="1">
      <alignment vertical="center"/>
    </xf>
    <xf numFmtId="0" fontId="0" fillId="15" borderId="0" xfId="0" applyFill="1" applyBorder="1">
      <alignment vertical="center"/>
    </xf>
    <xf numFmtId="0" fontId="14" fillId="0" borderId="0" xfId="0" applyFont="1">
      <alignment vertical="center"/>
    </xf>
    <xf numFmtId="0" fontId="0" fillId="0" borderId="0" xfId="3" applyNumberFormat="1" applyFont="1" applyFill="1" applyBorder="1">
      <alignment vertical="center"/>
    </xf>
    <xf numFmtId="1" fontId="0" fillId="13" borderId="0" xfId="3" applyNumberFormat="1" applyFont="1" applyFill="1" applyBorder="1">
      <alignment vertical="center"/>
    </xf>
    <xf numFmtId="0" fontId="0" fillId="13" borderId="0" xfId="3" applyNumberFormat="1" applyFont="1" applyFill="1" applyBorder="1">
      <alignment vertical="center"/>
    </xf>
    <xf numFmtId="0" fontId="0" fillId="13" borderId="0" xfId="3" applyNumberFormat="1" applyFont="1" applyFill="1">
      <alignment vertical="center"/>
    </xf>
    <xf numFmtId="0" fontId="13" fillId="0" borderId="0" xfId="0" applyFont="1" applyFill="1" applyAlignment="1">
      <alignment vertical="center"/>
    </xf>
    <xf numFmtId="0" fontId="0" fillId="13" borderId="0" xfId="0" applyFont="1" applyFill="1">
      <alignment vertical="center"/>
    </xf>
    <xf numFmtId="0" fontId="0" fillId="0" borderId="0" xfId="0" applyAlignment="1">
      <alignment vertical="center" wrapText="1"/>
    </xf>
    <xf numFmtId="176" fontId="10" fillId="13" borderId="8" xfId="0" applyNumberFormat="1" applyFont="1" applyFill="1" applyBorder="1" applyAlignment="1">
      <alignment horizontal="center" vertical="center"/>
    </xf>
    <xf numFmtId="176" fontId="11" fillId="13" borderId="9" xfId="0" applyNumberFormat="1" applyFont="1" applyFill="1" applyBorder="1" applyAlignment="1">
      <alignment horizontal="left" vertical="center"/>
    </xf>
    <xf numFmtId="49" fontId="11" fillId="13" borderId="9" xfId="0" applyNumberFormat="1" applyFont="1" applyFill="1" applyBorder="1" applyAlignment="1">
      <alignment horizontal="center" vertical="center"/>
    </xf>
    <xf numFmtId="0" fontId="15" fillId="13" borderId="0" xfId="0" applyFont="1" applyFill="1">
      <alignment vertical="center"/>
    </xf>
    <xf numFmtId="0" fontId="12" fillId="13" borderId="0" xfId="0" applyFont="1" applyFill="1">
      <alignment vertical="center"/>
    </xf>
    <xf numFmtId="0" fontId="13" fillId="0" borderId="0" xfId="0" applyFont="1" applyFill="1" applyBorder="1">
      <alignment vertical="center"/>
    </xf>
    <xf numFmtId="0" fontId="13" fillId="0" borderId="0" xfId="0" applyNumberFormat="1" applyFont="1" applyFill="1" applyBorder="1">
      <alignment vertical="center"/>
    </xf>
    <xf numFmtId="0" fontId="0" fillId="0" borderId="19" xfId="0" applyBorder="1">
      <alignment vertical="center"/>
    </xf>
    <xf numFmtId="0" fontId="22" fillId="0" borderId="0" xfId="0" applyFont="1" applyFill="1">
      <alignment vertical="center"/>
    </xf>
    <xf numFmtId="0" fontId="0" fillId="0" borderId="0" xfId="0" applyNumberFormat="1" applyAlignment="1">
      <alignment horizontal="right" vertical="center"/>
    </xf>
    <xf numFmtId="49" fontId="9" fillId="0" borderId="9" xfId="0" applyNumberFormat="1" applyFont="1" applyBorder="1" applyAlignment="1">
      <alignment horizontal="center" vertical="center"/>
    </xf>
    <xf numFmtId="178" fontId="8" fillId="0" borderId="8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24" fillId="0" borderId="0" xfId="0" applyFont="1">
      <alignment vertical="center"/>
    </xf>
    <xf numFmtId="49" fontId="9" fillId="0" borderId="0" xfId="0" applyNumberFormat="1" applyFont="1" applyFill="1" applyAlignment="1">
      <alignment horizontal="center" vertical="center"/>
    </xf>
    <xf numFmtId="179" fontId="0" fillId="0" borderId="0" xfId="0" applyNumberFormat="1">
      <alignment vertical="center"/>
    </xf>
    <xf numFmtId="180" fontId="0" fillId="0" borderId="0" xfId="2" applyNumberFormat="1" applyFont="1">
      <alignment vertical="center"/>
    </xf>
    <xf numFmtId="2" fontId="0" fillId="0" borderId="0" xfId="0" applyNumberFormat="1">
      <alignment vertical="center"/>
    </xf>
    <xf numFmtId="178" fontId="8" fillId="13" borderId="8" xfId="0" applyNumberFormat="1" applyFont="1" applyFill="1" applyBorder="1" applyAlignment="1">
      <alignment horizontal="center" vertical="center"/>
    </xf>
    <xf numFmtId="1" fontId="0" fillId="5" borderId="0" xfId="3" applyNumberFormat="1" applyFont="1" applyFill="1" applyBorder="1">
      <alignment vertical="center"/>
    </xf>
    <xf numFmtId="49" fontId="9" fillId="0" borderId="20" xfId="0" applyNumberFormat="1" applyFont="1" applyBorder="1" applyAlignment="1">
      <alignment horizontal="center" vertical="center"/>
    </xf>
    <xf numFmtId="49" fontId="9" fillId="13" borderId="20" xfId="0" applyNumberFormat="1" applyFont="1" applyFill="1" applyBorder="1" applyAlignment="1">
      <alignment horizontal="center" vertical="center"/>
    </xf>
    <xf numFmtId="178" fontId="10" fillId="13" borderId="8" xfId="0" applyNumberFormat="1" applyFont="1" applyFill="1" applyBorder="1" applyAlignment="1">
      <alignment horizontal="center" vertical="center"/>
    </xf>
    <xf numFmtId="49" fontId="9" fillId="0" borderId="9" xfId="0" applyNumberFormat="1" applyFont="1" applyFill="1" applyBorder="1" applyAlignment="1">
      <alignment horizontal="left" vertical="center"/>
    </xf>
    <xf numFmtId="0" fontId="9" fillId="0" borderId="9" xfId="0" applyNumberFormat="1" applyFont="1" applyFill="1" applyBorder="1" applyAlignment="1">
      <alignment horizontal="left" vertical="center"/>
    </xf>
    <xf numFmtId="0" fontId="2" fillId="0" borderId="19" xfId="1" applyBorder="1">
      <alignment vertical="center"/>
    </xf>
    <xf numFmtId="0" fontId="2" fillId="0" borderId="14" xfId="1" applyBorder="1">
      <alignment vertical="center"/>
    </xf>
    <xf numFmtId="0" fontId="24" fillId="0" borderId="0" xfId="0" applyFont="1" applyFill="1">
      <alignment vertical="center"/>
    </xf>
    <xf numFmtId="176" fontId="25" fillId="0" borderId="8" xfId="0" applyNumberFormat="1" applyFont="1" applyFill="1" applyBorder="1" applyAlignment="1">
      <alignment horizontal="center" vertical="center"/>
    </xf>
    <xf numFmtId="176" fontId="26" fillId="0" borderId="8" xfId="0" applyNumberFormat="1" applyFont="1" applyFill="1" applyBorder="1" applyAlignment="1">
      <alignment horizontal="left" vertical="center"/>
    </xf>
    <xf numFmtId="49" fontId="26" fillId="0" borderId="9" xfId="0" applyNumberFormat="1" applyFont="1" applyFill="1" applyBorder="1" applyAlignment="1">
      <alignment horizontal="center" vertical="center"/>
    </xf>
    <xf numFmtId="0" fontId="15" fillId="0" borderId="0" xfId="0" applyFont="1" applyFill="1">
      <alignment vertical="center"/>
    </xf>
    <xf numFmtId="0" fontId="27" fillId="0" borderId="0" xfId="0" applyFont="1" applyFill="1">
      <alignment vertical="center"/>
    </xf>
    <xf numFmtId="1" fontId="15" fillId="0" borderId="0" xfId="3" applyNumberFormat="1" applyFont="1" applyFill="1">
      <alignment vertical="center"/>
    </xf>
    <xf numFmtId="0" fontId="15" fillId="0" borderId="0" xfId="3" applyNumberFormat="1" applyFont="1" applyFill="1">
      <alignment vertical="center"/>
    </xf>
    <xf numFmtId="0" fontId="0" fillId="5" borderId="14" xfId="0" applyFill="1" applyBorder="1">
      <alignment vertical="center"/>
    </xf>
    <xf numFmtId="0" fontId="28" fillId="0" borderId="0" xfId="0" applyNumberFormat="1" applyFont="1" applyBorder="1" applyAlignment="1">
      <alignment vertical="center"/>
    </xf>
    <xf numFmtId="0" fontId="28" fillId="0" borderId="0" xfId="0" applyNumberFormat="1" applyFont="1" applyFill="1" applyBorder="1" applyAlignment="1">
      <alignment vertical="center"/>
    </xf>
    <xf numFmtId="0" fontId="29" fillId="0" borderId="0" xfId="0" applyNumberFormat="1" applyFont="1" applyBorder="1" applyAlignment="1">
      <alignment vertical="center"/>
    </xf>
    <xf numFmtId="0" fontId="28" fillId="0" borderId="14" xfId="0" applyNumberFormat="1" applyFont="1" applyFill="1" applyBorder="1" applyAlignment="1">
      <alignment vertical="center"/>
    </xf>
    <xf numFmtId="0" fontId="15" fillId="0" borderId="0" xfId="0" applyFont="1" applyFill="1" applyBorder="1">
      <alignment vertical="center"/>
    </xf>
    <xf numFmtId="0" fontId="15" fillId="0" borderId="14" xfId="0" applyFont="1" applyFill="1" applyBorder="1">
      <alignment vertical="center"/>
    </xf>
    <xf numFmtId="49" fontId="9" fillId="0" borderId="20" xfId="0" applyNumberFormat="1" applyFont="1" applyFill="1" applyBorder="1" applyAlignment="1">
      <alignment horizontal="center" vertical="center"/>
    </xf>
    <xf numFmtId="0" fontId="29" fillId="0" borderId="0" xfId="0" applyNumberFormat="1" applyFont="1" applyFill="1" applyBorder="1" applyAlignment="1">
      <alignment vertical="center"/>
    </xf>
    <xf numFmtId="178" fontId="25" fillId="0" borderId="8" xfId="0" applyNumberFormat="1" applyFont="1" applyFill="1" applyBorder="1" applyAlignment="1">
      <alignment horizontal="center" vertical="center"/>
    </xf>
    <xf numFmtId="176" fontId="26" fillId="0" borderId="9" xfId="0" applyNumberFormat="1" applyFont="1" applyFill="1" applyBorder="1" applyAlignment="1">
      <alignment horizontal="left" vertical="center"/>
    </xf>
    <xf numFmtId="0" fontId="30" fillId="0" borderId="0" xfId="0" applyNumberFormat="1" applyFont="1" applyFill="1" applyBorder="1" applyAlignment="1">
      <alignment vertical="center"/>
    </xf>
    <xf numFmtId="38" fontId="0" fillId="0" borderId="0" xfId="2" applyFont="1" applyFill="1">
      <alignment vertical="center"/>
    </xf>
    <xf numFmtId="181" fontId="0" fillId="0" borderId="0" xfId="0" applyNumberFormat="1" applyFill="1">
      <alignment vertical="center"/>
    </xf>
    <xf numFmtId="0" fontId="18" fillId="13" borderId="0" xfId="0" applyFont="1" applyFill="1">
      <alignment vertical="center"/>
    </xf>
    <xf numFmtId="0" fontId="15" fillId="5" borderId="0" xfId="0" applyFont="1" applyFill="1">
      <alignment vertical="center"/>
    </xf>
    <xf numFmtId="176" fontId="9" fillId="15" borderId="9" xfId="0" applyNumberFormat="1" applyFont="1" applyFill="1" applyBorder="1" applyAlignment="1">
      <alignment horizontal="left" vertical="center"/>
    </xf>
    <xf numFmtId="49" fontId="9" fillId="15" borderId="9" xfId="0" applyNumberFormat="1" applyFont="1" applyFill="1" applyBorder="1" applyAlignment="1">
      <alignment horizontal="center" vertical="center"/>
    </xf>
    <xf numFmtId="0" fontId="29" fillId="0" borderId="0" xfId="0" applyNumberFormat="1" applyFont="1" applyFill="1" applyBorder="1" applyAlignment="1" applyProtection="1">
      <alignment vertical="center"/>
      <protection locked="0"/>
    </xf>
    <xf numFmtId="0" fontId="0" fillId="16" borderId="0" xfId="0" applyFill="1">
      <alignment vertical="center"/>
    </xf>
    <xf numFmtId="179" fontId="0" fillId="0" borderId="0" xfId="0" applyNumberFormat="1" applyFill="1">
      <alignment vertical="center"/>
    </xf>
    <xf numFmtId="0" fontId="29" fillId="15" borderId="0" xfId="0" applyNumberFormat="1" applyFont="1" applyFill="1" applyBorder="1" applyAlignment="1">
      <alignment vertical="center"/>
    </xf>
    <xf numFmtId="0" fontId="31" fillId="5" borderId="0" xfId="0" applyFont="1" applyFill="1">
      <alignment vertical="center"/>
    </xf>
    <xf numFmtId="0" fontId="0" fillId="11" borderId="0" xfId="0" applyFill="1">
      <alignment vertical="center"/>
    </xf>
    <xf numFmtId="0" fontId="0" fillId="17" borderId="0" xfId="0" applyFill="1">
      <alignment vertical="center"/>
    </xf>
    <xf numFmtId="0" fontId="15" fillId="11" borderId="0" xfId="0" applyFont="1" applyFill="1">
      <alignment vertical="center"/>
    </xf>
    <xf numFmtId="0" fontId="32" fillId="13" borderId="0" xfId="0" applyFont="1" applyFill="1" applyBorder="1" applyAlignment="1">
      <alignment vertical="center"/>
    </xf>
    <xf numFmtId="0" fontId="33" fillId="11" borderId="0" xfId="0" applyFont="1" applyFill="1">
      <alignment vertical="center"/>
    </xf>
    <xf numFmtId="0" fontId="15" fillId="0" borderId="0" xfId="0" applyFont="1">
      <alignment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0" fillId="0" borderId="1" xfId="6" applyFont="1" applyFill="1" applyBorder="1" applyAlignment="1">
      <alignment horizontal="center" vertical="center" wrapText="1"/>
    </xf>
    <xf numFmtId="0" fontId="34" fillId="0" borderId="1" xfId="4" applyFont="1" applyFill="1" applyBorder="1" applyAlignment="1">
      <alignment horizontal="center" vertical="center" wrapText="1"/>
    </xf>
    <xf numFmtId="0" fontId="34" fillId="0" borderId="1" xfId="3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1" fillId="0" borderId="0" xfId="0" applyFont="1" applyFill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0" xfId="0" applyNumberFormat="1" applyFill="1">
      <alignment vertical="center"/>
    </xf>
  </cellXfs>
  <cellStyles count="7">
    <cellStyle name="40% - アクセント 1" xfId="5" builtinId="31"/>
    <cellStyle name="40% - アクセント 4" xfId="6" builtinId="43"/>
    <cellStyle name="パーセント" xfId="3" builtinId="5"/>
    <cellStyle name="桁区切り" xfId="2" builtinId="6"/>
    <cellStyle name="標準" xfId="0" builtinId="0"/>
    <cellStyle name="標準 2" xfId="1"/>
    <cellStyle name="良い" xfId="4" builtinId="26"/>
  </cellStyles>
  <dxfs count="46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ibunpi1\Desktop\&#24739;&#32773;&#12487;&#12540;&#12479;&#20837;&#21147;&#12501;&#12457;&#12540;&#12510;&#12483;&#12488;%203&#26376;20&#26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患者背景"/>
      <sheetName val="labo data"/>
      <sheetName val="Sheet2"/>
      <sheetName val="アンケート"/>
      <sheetName val="入院時データ"/>
      <sheetName val="退院時データ"/>
      <sheetName val="dro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B2" t="str">
            <v>アマリール</v>
          </cell>
        </row>
        <row r="3">
          <cell r="B3" t="str">
            <v>ダオニール</v>
          </cell>
        </row>
        <row r="4">
          <cell r="B4" t="str">
            <v>オイグルコン</v>
          </cell>
        </row>
        <row r="5">
          <cell r="B5" t="str">
            <v>グリミクロン</v>
          </cell>
        </row>
        <row r="6">
          <cell r="B6" t="str">
            <v>グリベンクラミド</v>
          </cell>
        </row>
        <row r="7">
          <cell r="B7" t="str">
            <v>グリクラジド</v>
          </cell>
        </row>
        <row r="8">
          <cell r="B8" t="str">
            <v>グリメピリド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X4243"/>
  <sheetViews>
    <sheetView zoomScaleNormal="100" workbookViewId="0">
      <pane xSplit="3" ySplit="1" topLeftCell="D3647" activePane="bottomRight" state="frozen"/>
      <selection pane="topRight" activeCell="E1" sqref="E1"/>
      <selection pane="bottomLeft" activeCell="A3" sqref="A3"/>
      <selection pane="bottomRight" activeCell="CA3652" sqref="CA3652"/>
    </sheetView>
  </sheetViews>
  <sheetFormatPr defaultRowHeight="13.2"/>
  <cols>
    <col min="1" max="1" width="9" customWidth="1"/>
    <col min="3" max="3" width="11.44140625" customWidth="1"/>
    <col min="4" max="6" width="6.77734375" customWidth="1"/>
    <col min="8" max="9" width="6.77734375" customWidth="1"/>
    <col min="10" max="10" width="9.109375" customWidth="1"/>
    <col min="11" max="14" width="6.77734375" customWidth="1"/>
    <col min="15" max="15" width="7.109375" customWidth="1"/>
    <col min="16" max="22" width="6.77734375" customWidth="1"/>
    <col min="23" max="23" width="7.109375" customWidth="1"/>
    <col min="24" max="25" width="6.77734375" customWidth="1"/>
    <col min="49" max="49" width="13.21875" customWidth="1"/>
  </cols>
  <sheetData>
    <row r="1" spans="1:76" ht="88.95" customHeight="1" thickBot="1">
      <c r="A1" s="12" t="s">
        <v>17</v>
      </c>
      <c r="B1" s="13" t="s">
        <v>18</v>
      </c>
      <c r="C1" s="14" t="s">
        <v>19</v>
      </c>
      <c r="D1" s="11" t="s">
        <v>16</v>
      </c>
      <c r="E1" s="2" t="s">
        <v>0</v>
      </c>
      <c r="F1" s="1" t="s">
        <v>1</v>
      </c>
      <c r="G1" s="6" t="s">
        <v>6804</v>
      </c>
      <c r="H1" s="3" t="s">
        <v>2</v>
      </c>
      <c r="I1" s="4" t="s">
        <v>3</v>
      </c>
      <c r="J1" s="5" t="s">
        <v>4</v>
      </c>
      <c r="K1" s="3" t="s">
        <v>5</v>
      </c>
      <c r="L1" s="5" t="s">
        <v>6</v>
      </c>
      <c r="M1" s="5" t="s">
        <v>4010</v>
      </c>
      <c r="N1" s="5" t="s">
        <v>4064</v>
      </c>
      <c r="O1" s="6" t="s">
        <v>7</v>
      </c>
      <c r="P1" s="7" t="s">
        <v>8</v>
      </c>
      <c r="Q1" s="8" t="s">
        <v>9</v>
      </c>
      <c r="R1" s="9" t="s">
        <v>10</v>
      </c>
      <c r="S1" s="10" t="s">
        <v>11</v>
      </c>
      <c r="T1" s="8" t="s">
        <v>12</v>
      </c>
      <c r="U1" s="8" t="s">
        <v>13</v>
      </c>
      <c r="V1" s="8" t="s">
        <v>14</v>
      </c>
      <c r="W1" s="8" t="s">
        <v>15</v>
      </c>
      <c r="X1" s="11" t="s">
        <v>20</v>
      </c>
      <c r="Y1" s="11" t="s">
        <v>21</v>
      </c>
      <c r="Z1" s="49" t="s">
        <v>4011</v>
      </c>
      <c r="AA1" s="50" t="s">
        <v>4012</v>
      </c>
      <c r="AB1" s="50" t="s">
        <v>4013</v>
      </c>
      <c r="AC1" s="50" t="s">
        <v>4014</v>
      </c>
      <c r="AD1" s="50" t="s">
        <v>4015</v>
      </c>
      <c r="AE1" s="51" t="s">
        <v>4016</v>
      </c>
      <c r="AF1" s="51" t="s">
        <v>4017</v>
      </c>
      <c r="AG1" s="51" t="s">
        <v>4018</v>
      </c>
      <c r="AH1" s="52" t="s">
        <v>4019</v>
      </c>
      <c r="AI1" s="53" t="s">
        <v>4020</v>
      </c>
      <c r="AJ1" s="50" t="s">
        <v>4021</v>
      </c>
      <c r="AK1" s="50" t="s">
        <v>4022</v>
      </c>
      <c r="AL1" s="50" t="s">
        <v>4023</v>
      </c>
      <c r="AM1" s="50" t="s">
        <v>4024</v>
      </c>
      <c r="AN1" s="54" t="s">
        <v>4025</v>
      </c>
      <c r="AO1" s="50" t="s">
        <v>4026</v>
      </c>
      <c r="AP1" s="50" t="s">
        <v>4027</v>
      </c>
      <c r="AQ1" s="54" t="s">
        <v>4028</v>
      </c>
      <c r="AR1" s="54" t="s">
        <v>4029</v>
      </c>
      <c r="AS1" s="54" t="s">
        <v>4030</v>
      </c>
      <c r="AT1" s="54" t="s">
        <v>4031</v>
      </c>
      <c r="AU1" s="54" t="s">
        <v>4032</v>
      </c>
      <c r="AV1" s="55" t="s">
        <v>4033</v>
      </c>
      <c r="AW1" s="118" t="s">
        <v>6805</v>
      </c>
      <c r="AX1" s="58" t="s">
        <v>4034</v>
      </c>
      <c r="AY1" s="59" t="s">
        <v>4035</v>
      </c>
      <c r="AZ1" s="60" t="s">
        <v>4036</v>
      </c>
      <c r="BA1" s="60" t="s">
        <v>4037</v>
      </c>
      <c r="BB1" s="60" t="s">
        <v>4038</v>
      </c>
      <c r="BC1" s="60" t="s">
        <v>4039</v>
      </c>
      <c r="BD1" s="60" t="s">
        <v>4040</v>
      </c>
      <c r="BE1" s="60" t="s">
        <v>4041</v>
      </c>
      <c r="BF1" s="60" t="s">
        <v>4042</v>
      </c>
      <c r="BG1" s="59" t="s">
        <v>4043</v>
      </c>
      <c r="BH1" s="59" t="s">
        <v>4044</v>
      </c>
      <c r="BI1" s="61" t="s">
        <v>4045</v>
      </c>
      <c r="BJ1" s="59" t="s">
        <v>4046</v>
      </c>
      <c r="BK1" s="62" t="s">
        <v>4047</v>
      </c>
      <c r="BL1" s="62" t="s">
        <v>4048</v>
      </c>
      <c r="BM1" s="62" t="s">
        <v>4049</v>
      </c>
      <c r="BN1" s="62" t="s">
        <v>4050</v>
      </c>
      <c r="BO1" s="59" t="s">
        <v>4051</v>
      </c>
      <c r="BP1" t="s">
        <v>6816</v>
      </c>
      <c r="BQ1" t="s">
        <v>6817</v>
      </c>
      <c r="BR1" t="s">
        <v>6818</v>
      </c>
      <c r="BS1" t="s">
        <v>6819</v>
      </c>
      <c r="BT1" t="s">
        <v>6820</v>
      </c>
      <c r="BU1" t="s">
        <v>6821</v>
      </c>
      <c r="BW1" t="s">
        <v>6822</v>
      </c>
      <c r="BX1" t="s">
        <v>6823</v>
      </c>
    </row>
    <row r="2" spans="1:76" ht="16.2">
      <c r="A2" s="15" t="s">
        <v>22</v>
      </c>
      <c r="B2" s="16" t="s">
        <v>23</v>
      </c>
      <c r="C2" s="17" t="s">
        <v>24</v>
      </c>
      <c r="D2">
        <v>2</v>
      </c>
      <c r="E2" s="31">
        <v>43</v>
      </c>
      <c r="F2" s="31">
        <v>1</v>
      </c>
      <c r="G2" s="31">
        <v>4</v>
      </c>
      <c r="H2" s="31">
        <v>177.6</v>
      </c>
      <c r="I2" s="31">
        <v>79</v>
      </c>
      <c r="J2">
        <f t="shared" ref="J2:J65" si="0">I2/H2^2*10000</f>
        <v>25.046161025890754</v>
      </c>
      <c r="K2" s="31">
        <v>0</v>
      </c>
      <c r="L2" s="31">
        <v>0</v>
      </c>
      <c r="M2" s="31">
        <v>0</v>
      </c>
      <c r="N2" s="145"/>
      <c r="O2" s="31">
        <v>1</v>
      </c>
      <c r="P2" s="31">
        <v>0</v>
      </c>
      <c r="Q2" s="31">
        <v>0</v>
      </c>
      <c r="R2" s="31">
        <v>0</v>
      </c>
      <c r="S2" s="31">
        <v>0</v>
      </c>
      <c r="T2" s="31">
        <v>1</v>
      </c>
      <c r="U2" s="31">
        <v>0</v>
      </c>
      <c r="V2" s="31">
        <v>0</v>
      </c>
      <c r="W2" s="31">
        <v>0</v>
      </c>
      <c r="X2" s="30">
        <v>0</v>
      </c>
      <c r="Y2" s="30">
        <v>0</v>
      </c>
      <c r="Z2" s="30"/>
      <c r="AA2">
        <v>5.0999999999999996</v>
      </c>
      <c r="AB2">
        <v>99</v>
      </c>
      <c r="AC2">
        <v>177</v>
      </c>
      <c r="AD2">
        <v>45</v>
      </c>
      <c r="AE2">
        <v>117</v>
      </c>
      <c r="AF2">
        <v>112</v>
      </c>
      <c r="AG2">
        <v>132</v>
      </c>
      <c r="AH2">
        <v>5.8</v>
      </c>
      <c r="AI2" s="108"/>
      <c r="AJ2" s="30">
        <v>35</v>
      </c>
      <c r="AK2" s="30">
        <v>78</v>
      </c>
      <c r="AL2" s="30">
        <v>27</v>
      </c>
      <c r="AM2" s="30">
        <v>15</v>
      </c>
      <c r="AN2" s="30">
        <v>1.04</v>
      </c>
      <c r="AO2" s="30">
        <v>63.6</v>
      </c>
      <c r="AP2" s="30">
        <v>5.5</v>
      </c>
      <c r="AQ2" s="30">
        <v>142</v>
      </c>
      <c r="AR2" s="30">
        <v>3.8</v>
      </c>
      <c r="AS2" s="30">
        <v>100</v>
      </c>
      <c r="AT2" s="30"/>
      <c r="AU2" s="30"/>
      <c r="AV2">
        <v>107</v>
      </c>
      <c r="AW2">
        <v>5</v>
      </c>
      <c r="AX2">
        <v>40</v>
      </c>
      <c r="AY2">
        <f>(AX2-20)*1.25</f>
        <v>25</v>
      </c>
      <c r="AZ2">
        <v>2</v>
      </c>
      <c r="BA2">
        <v>3</v>
      </c>
      <c r="BB2">
        <v>2</v>
      </c>
      <c r="BC2">
        <v>0</v>
      </c>
      <c r="BD2">
        <v>0</v>
      </c>
      <c r="BE2">
        <v>0</v>
      </c>
      <c r="BF2">
        <v>2</v>
      </c>
      <c r="BG2">
        <f t="shared" ref="BG2:BG65" si="1">AZ2+BA2+BB2+BC2+BD2+BE2+BF2</f>
        <v>9</v>
      </c>
      <c r="BH2">
        <v>6</v>
      </c>
      <c r="BI2" s="63">
        <v>100</v>
      </c>
      <c r="BJ2">
        <v>120</v>
      </c>
      <c r="BK2">
        <v>60</v>
      </c>
      <c r="BL2">
        <v>42</v>
      </c>
      <c r="BM2">
        <v>79</v>
      </c>
      <c r="BN2">
        <v>50</v>
      </c>
      <c r="BO2">
        <v>56</v>
      </c>
    </row>
    <row r="3" spans="1:76" ht="16.2">
      <c r="A3" s="15" t="s">
        <v>25</v>
      </c>
      <c r="B3" s="16" t="s">
        <v>23</v>
      </c>
      <c r="C3" s="17" t="s">
        <v>26</v>
      </c>
      <c r="D3">
        <v>2</v>
      </c>
      <c r="E3" s="31">
        <v>77</v>
      </c>
      <c r="F3" s="31">
        <v>1</v>
      </c>
      <c r="G3" s="35"/>
      <c r="H3" s="31">
        <v>168</v>
      </c>
      <c r="I3" s="31">
        <v>66</v>
      </c>
      <c r="J3">
        <f t="shared" si="0"/>
        <v>23.3843537414966</v>
      </c>
      <c r="K3" s="31">
        <v>20</v>
      </c>
      <c r="L3" s="31">
        <v>20</v>
      </c>
      <c r="M3" s="31">
        <v>400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0</v>
      </c>
      <c r="T3" s="31">
        <v>1</v>
      </c>
      <c r="U3" s="31">
        <v>1</v>
      </c>
      <c r="V3" s="31">
        <v>0</v>
      </c>
      <c r="W3" s="31">
        <v>0</v>
      </c>
      <c r="X3" s="30">
        <v>1</v>
      </c>
      <c r="Y3" s="30">
        <v>0</v>
      </c>
      <c r="Z3" s="30"/>
      <c r="AA3">
        <v>4.3</v>
      </c>
      <c r="AB3">
        <v>69</v>
      </c>
      <c r="AC3">
        <v>176</v>
      </c>
      <c r="AD3">
        <v>67</v>
      </c>
      <c r="AE3">
        <v>86</v>
      </c>
      <c r="AF3">
        <v>95</v>
      </c>
      <c r="AG3">
        <v>109</v>
      </c>
      <c r="AH3">
        <v>7.6</v>
      </c>
      <c r="AI3" s="33"/>
      <c r="AJ3" s="30">
        <v>12</v>
      </c>
      <c r="AK3" s="30">
        <v>14</v>
      </c>
      <c r="AL3" s="30">
        <v>15</v>
      </c>
      <c r="AM3" s="30">
        <v>16</v>
      </c>
      <c r="AN3" s="30">
        <v>0.84</v>
      </c>
      <c r="AO3" s="30">
        <v>67.5</v>
      </c>
      <c r="AP3" s="30">
        <v>6.7</v>
      </c>
      <c r="AQ3" s="30"/>
      <c r="AR3" s="30"/>
      <c r="AS3" s="30"/>
      <c r="AT3" s="30"/>
      <c r="AU3" s="30"/>
      <c r="AV3">
        <v>181</v>
      </c>
      <c r="AW3">
        <v>15.3</v>
      </c>
      <c r="AX3" s="32">
        <v>35</v>
      </c>
      <c r="AY3">
        <f>(AX3-20)*1.25</f>
        <v>18.75</v>
      </c>
      <c r="AZ3">
        <v>1</v>
      </c>
      <c r="BA3">
        <v>1</v>
      </c>
      <c r="BB3">
        <v>2</v>
      </c>
      <c r="BC3">
        <v>0</v>
      </c>
      <c r="BD3">
        <v>1</v>
      </c>
      <c r="BE3">
        <v>2</v>
      </c>
      <c r="BF3">
        <v>1</v>
      </c>
      <c r="BG3">
        <f t="shared" si="1"/>
        <v>8</v>
      </c>
      <c r="BH3" s="32">
        <v>6</v>
      </c>
      <c r="BI3" s="63">
        <v>92.3</v>
      </c>
      <c r="BJ3" s="32">
        <v>30</v>
      </c>
      <c r="BK3">
        <v>90</v>
      </c>
      <c r="BL3">
        <v>77</v>
      </c>
      <c r="BM3">
        <v>25</v>
      </c>
      <c r="BN3">
        <v>33</v>
      </c>
      <c r="BO3">
        <v>70</v>
      </c>
    </row>
    <row r="4" spans="1:76" ht="16.2">
      <c r="A4" s="15" t="s">
        <v>27</v>
      </c>
      <c r="B4" s="16" t="s">
        <v>23</v>
      </c>
      <c r="C4" s="17" t="s">
        <v>28</v>
      </c>
      <c r="D4">
        <v>2</v>
      </c>
      <c r="E4" s="31">
        <v>43</v>
      </c>
      <c r="F4" s="31">
        <v>2</v>
      </c>
      <c r="G4" s="35"/>
      <c r="H4" s="31">
        <v>157</v>
      </c>
      <c r="I4" s="31">
        <v>65</v>
      </c>
      <c r="J4">
        <f t="shared" si="0"/>
        <v>26.370238143535236</v>
      </c>
      <c r="K4" s="31">
        <v>0</v>
      </c>
      <c r="L4" s="31">
        <v>0</v>
      </c>
      <c r="M4" s="31">
        <v>0</v>
      </c>
      <c r="N4" s="146"/>
      <c r="O4" s="31">
        <v>0</v>
      </c>
      <c r="P4" s="31">
        <v>0</v>
      </c>
      <c r="Q4" s="31">
        <v>0</v>
      </c>
      <c r="R4" s="31">
        <v>0</v>
      </c>
      <c r="S4" s="31">
        <v>0</v>
      </c>
      <c r="T4" s="31">
        <v>0</v>
      </c>
      <c r="U4" s="31">
        <v>1</v>
      </c>
      <c r="V4" s="31">
        <v>0</v>
      </c>
      <c r="W4" s="31">
        <v>0</v>
      </c>
      <c r="X4" s="30">
        <v>0</v>
      </c>
      <c r="Y4" s="30">
        <v>0</v>
      </c>
      <c r="Z4" s="30"/>
      <c r="AA4">
        <v>4.5</v>
      </c>
      <c r="AB4">
        <v>71</v>
      </c>
      <c r="AC4">
        <v>163</v>
      </c>
      <c r="AD4">
        <v>58</v>
      </c>
      <c r="AE4" s="30"/>
      <c r="AF4">
        <v>91</v>
      </c>
      <c r="AG4">
        <v>105</v>
      </c>
      <c r="AH4">
        <v>6.3</v>
      </c>
      <c r="AI4" s="33"/>
      <c r="AJ4" s="30">
        <v>22</v>
      </c>
      <c r="AK4" s="30">
        <v>20</v>
      </c>
      <c r="AL4" s="30">
        <v>24</v>
      </c>
      <c r="AM4" s="30">
        <v>12</v>
      </c>
      <c r="AN4" s="30">
        <v>0.6</v>
      </c>
      <c r="AO4" s="30">
        <v>85.2</v>
      </c>
      <c r="AP4" s="30">
        <v>5.5</v>
      </c>
      <c r="AQ4" s="30">
        <v>142</v>
      </c>
      <c r="AR4" s="30">
        <v>4.5</v>
      </c>
      <c r="AS4" s="30">
        <v>104</v>
      </c>
      <c r="AT4" s="30"/>
      <c r="AU4" s="30"/>
      <c r="AV4">
        <v>85</v>
      </c>
      <c r="AW4">
        <v>19.5</v>
      </c>
      <c r="AX4" s="32">
        <v>56</v>
      </c>
      <c r="AY4">
        <f t="shared" ref="AY4:AY67" si="2">(AX4-20)*1.25</f>
        <v>45</v>
      </c>
      <c r="AZ4">
        <v>2</v>
      </c>
      <c r="BA4">
        <v>1</v>
      </c>
      <c r="BB4">
        <v>2</v>
      </c>
      <c r="BC4">
        <v>0</v>
      </c>
      <c r="BD4">
        <v>1</v>
      </c>
      <c r="BE4">
        <v>0</v>
      </c>
      <c r="BF4">
        <v>1</v>
      </c>
      <c r="BG4">
        <f t="shared" si="1"/>
        <v>7</v>
      </c>
      <c r="BH4" s="32">
        <v>6</v>
      </c>
      <c r="BI4" s="64">
        <v>100</v>
      </c>
      <c r="BJ4" s="32">
        <v>10</v>
      </c>
      <c r="BK4">
        <v>54</v>
      </c>
      <c r="BL4">
        <v>46</v>
      </c>
      <c r="BM4">
        <v>42</v>
      </c>
      <c r="BN4">
        <v>63</v>
      </c>
      <c r="BO4">
        <v>51</v>
      </c>
    </row>
    <row r="5" spans="1:76" ht="16.2">
      <c r="A5" s="15" t="s">
        <v>29</v>
      </c>
      <c r="B5" s="16" t="s">
        <v>23</v>
      </c>
      <c r="C5" s="17" t="s">
        <v>30</v>
      </c>
      <c r="D5">
        <v>2</v>
      </c>
      <c r="E5" s="31">
        <v>53</v>
      </c>
      <c r="F5" s="31">
        <v>2</v>
      </c>
      <c r="G5" s="35"/>
      <c r="H5" s="31">
        <v>161</v>
      </c>
      <c r="I5" s="31">
        <v>46</v>
      </c>
      <c r="J5">
        <f t="shared" si="0"/>
        <v>17.746228926353151</v>
      </c>
      <c r="K5" s="31">
        <v>0</v>
      </c>
      <c r="L5" s="31">
        <v>0</v>
      </c>
      <c r="M5" s="31">
        <v>0</v>
      </c>
      <c r="N5" s="146"/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1</v>
      </c>
      <c r="U5" s="31">
        <v>0</v>
      </c>
      <c r="V5" s="31">
        <v>0</v>
      </c>
      <c r="W5" s="31">
        <v>0</v>
      </c>
      <c r="X5" s="33">
        <v>0</v>
      </c>
      <c r="Y5" s="33">
        <v>0</v>
      </c>
      <c r="Z5">
        <v>7.3</v>
      </c>
      <c r="AA5">
        <v>4.5999999999999996</v>
      </c>
      <c r="AB5">
        <v>84</v>
      </c>
      <c r="AC5">
        <v>206</v>
      </c>
      <c r="AD5">
        <v>84</v>
      </c>
      <c r="AE5" s="30"/>
      <c r="AF5">
        <v>105</v>
      </c>
      <c r="AG5">
        <v>122</v>
      </c>
      <c r="AH5">
        <v>8</v>
      </c>
      <c r="AI5" s="33"/>
      <c r="AJ5" s="30">
        <v>20</v>
      </c>
      <c r="AK5" s="30">
        <v>18</v>
      </c>
      <c r="AL5" s="30">
        <v>38</v>
      </c>
      <c r="AM5" s="30">
        <v>16</v>
      </c>
      <c r="AN5" s="30">
        <v>0.71</v>
      </c>
      <c r="AO5" s="30">
        <v>66.7</v>
      </c>
      <c r="AP5" s="30">
        <v>5.2</v>
      </c>
      <c r="AQ5" s="30">
        <v>145</v>
      </c>
      <c r="AR5" s="30">
        <v>3.9</v>
      </c>
      <c r="AS5" s="30">
        <v>103</v>
      </c>
      <c r="AT5" s="30"/>
      <c r="AU5" s="30"/>
      <c r="AV5">
        <v>131</v>
      </c>
      <c r="AW5">
        <v>48.4</v>
      </c>
      <c r="AX5" s="32">
        <v>68</v>
      </c>
      <c r="AY5">
        <f t="shared" si="2"/>
        <v>60</v>
      </c>
      <c r="AZ5">
        <v>1</v>
      </c>
      <c r="BA5">
        <v>2</v>
      </c>
      <c r="BB5">
        <v>0</v>
      </c>
      <c r="BC5">
        <v>0</v>
      </c>
      <c r="BD5">
        <v>1</v>
      </c>
      <c r="BE5">
        <v>0</v>
      </c>
      <c r="BF5">
        <v>1</v>
      </c>
      <c r="BG5">
        <f t="shared" si="1"/>
        <v>5</v>
      </c>
      <c r="BH5" s="32">
        <v>8</v>
      </c>
      <c r="BI5" s="64">
        <v>100</v>
      </c>
      <c r="BJ5" s="32">
        <v>20</v>
      </c>
      <c r="BK5">
        <v>22</v>
      </c>
      <c r="BL5">
        <v>35</v>
      </c>
      <c r="BM5">
        <v>33</v>
      </c>
      <c r="BN5">
        <v>46</v>
      </c>
      <c r="BO5">
        <v>30</v>
      </c>
    </row>
    <row r="6" spans="1:76" ht="16.2" hidden="1">
      <c r="A6" s="15" t="s">
        <v>31</v>
      </c>
      <c r="B6" s="16" t="s">
        <v>23</v>
      </c>
      <c r="C6" s="17" t="s">
        <v>32</v>
      </c>
      <c r="D6">
        <v>3</v>
      </c>
      <c r="E6" s="31">
        <v>80</v>
      </c>
      <c r="F6" s="31">
        <v>2</v>
      </c>
      <c r="G6" s="146"/>
      <c r="H6" s="35"/>
      <c r="I6" s="31">
        <v>31.05</v>
      </c>
      <c r="J6" s="29"/>
      <c r="K6" s="32">
        <v>0</v>
      </c>
      <c r="L6" s="32">
        <v>0</v>
      </c>
      <c r="M6" s="32">
        <v>0</v>
      </c>
      <c r="N6" s="47"/>
      <c r="O6" s="32">
        <v>0</v>
      </c>
      <c r="P6" s="32">
        <v>1</v>
      </c>
      <c r="Q6" s="32">
        <v>0</v>
      </c>
      <c r="R6" s="35"/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3">
        <v>0</v>
      </c>
      <c r="Y6" s="33">
        <v>0</v>
      </c>
      <c r="Z6" s="30"/>
      <c r="AA6">
        <v>3.6</v>
      </c>
      <c r="AB6">
        <v>100</v>
      </c>
      <c r="AC6">
        <v>217</v>
      </c>
      <c r="AD6">
        <v>79</v>
      </c>
      <c r="AE6">
        <v>109</v>
      </c>
      <c r="AF6">
        <v>118</v>
      </c>
      <c r="AG6">
        <v>138</v>
      </c>
      <c r="AH6" s="33"/>
      <c r="AI6" s="33">
        <v>15.5</v>
      </c>
      <c r="AJ6" s="30">
        <v>31</v>
      </c>
      <c r="AK6" s="30">
        <v>8</v>
      </c>
      <c r="AL6" s="30">
        <v>31</v>
      </c>
      <c r="AM6" s="30">
        <v>31</v>
      </c>
      <c r="AN6" s="30">
        <v>1.03</v>
      </c>
      <c r="AO6" s="30">
        <v>39.5</v>
      </c>
      <c r="AP6" s="30">
        <v>9.1</v>
      </c>
      <c r="AQ6" s="30">
        <v>139</v>
      </c>
      <c r="AR6" s="30">
        <v>4.5999999999999996</v>
      </c>
      <c r="AS6" s="30">
        <v>102</v>
      </c>
      <c r="AT6" s="30"/>
      <c r="AU6" s="30"/>
      <c r="AV6">
        <v>198</v>
      </c>
      <c r="AW6" s="29"/>
      <c r="AX6" s="65">
        <v>36</v>
      </c>
      <c r="AY6">
        <f t="shared" si="2"/>
        <v>20</v>
      </c>
      <c r="AZ6">
        <v>1</v>
      </c>
      <c r="BA6">
        <v>0</v>
      </c>
      <c r="BB6">
        <v>1</v>
      </c>
      <c r="BC6">
        <v>2</v>
      </c>
      <c r="BD6">
        <v>1</v>
      </c>
      <c r="BE6">
        <v>0</v>
      </c>
      <c r="BF6">
        <v>1</v>
      </c>
      <c r="BG6">
        <f t="shared" si="1"/>
        <v>6</v>
      </c>
      <c r="BH6" s="65">
        <v>7</v>
      </c>
      <c r="BI6" s="66">
        <v>70</v>
      </c>
      <c r="BJ6" s="65">
        <v>10</v>
      </c>
      <c r="BK6">
        <v>90</v>
      </c>
      <c r="BL6">
        <v>50</v>
      </c>
      <c r="BM6">
        <v>33</v>
      </c>
      <c r="BN6">
        <v>58</v>
      </c>
      <c r="BO6">
        <v>67</v>
      </c>
    </row>
    <row r="7" spans="1:76" ht="16.2">
      <c r="A7" s="15" t="s">
        <v>33</v>
      </c>
      <c r="B7" s="16" t="s">
        <v>23</v>
      </c>
      <c r="C7" s="17" t="s">
        <v>34</v>
      </c>
      <c r="D7">
        <v>2</v>
      </c>
      <c r="E7" s="31">
        <v>73</v>
      </c>
      <c r="F7" s="31">
        <v>1</v>
      </c>
      <c r="G7" s="31">
        <v>40</v>
      </c>
      <c r="H7" s="31">
        <v>163.6</v>
      </c>
      <c r="I7" s="31">
        <v>42</v>
      </c>
      <c r="J7">
        <f t="shared" si="0"/>
        <v>15.692158703020667</v>
      </c>
      <c r="K7" s="31">
        <v>20</v>
      </c>
      <c r="L7" s="31">
        <v>52</v>
      </c>
      <c r="M7" s="31">
        <v>1040</v>
      </c>
      <c r="N7" s="31">
        <v>1</v>
      </c>
      <c r="O7" s="31">
        <v>0</v>
      </c>
      <c r="P7" s="31">
        <v>1</v>
      </c>
      <c r="Q7" s="31">
        <v>0</v>
      </c>
      <c r="R7" s="31">
        <v>1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3">
        <v>0</v>
      </c>
      <c r="Y7" s="33">
        <v>0</v>
      </c>
      <c r="Z7" s="30"/>
      <c r="AA7" s="30"/>
      <c r="AB7">
        <v>65</v>
      </c>
      <c r="AC7">
        <v>190</v>
      </c>
      <c r="AD7">
        <v>55</v>
      </c>
      <c r="AE7">
        <v>117</v>
      </c>
      <c r="AF7">
        <v>122</v>
      </c>
      <c r="AG7">
        <v>135</v>
      </c>
      <c r="AH7">
        <v>7.2</v>
      </c>
      <c r="AI7" s="70"/>
      <c r="AJ7" s="30">
        <v>15</v>
      </c>
      <c r="AK7" s="30">
        <v>7</v>
      </c>
      <c r="AL7" s="30">
        <v>26</v>
      </c>
      <c r="AM7" s="30">
        <v>14</v>
      </c>
      <c r="AN7" s="30">
        <v>0.9</v>
      </c>
      <c r="AO7" s="30">
        <v>63.5</v>
      </c>
      <c r="AP7" s="30">
        <v>6.6</v>
      </c>
      <c r="AQ7" s="30"/>
      <c r="AR7" s="30"/>
      <c r="AS7" s="30"/>
      <c r="AT7" s="30"/>
      <c r="AU7" s="30"/>
      <c r="AV7">
        <v>117</v>
      </c>
      <c r="AW7">
        <v>43.2</v>
      </c>
      <c r="AX7" s="65">
        <v>37</v>
      </c>
      <c r="AY7">
        <f t="shared" si="2"/>
        <v>21.25</v>
      </c>
      <c r="AZ7">
        <v>1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G7">
        <f t="shared" si="1"/>
        <v>3</v>
      </c>
      <c r="BH7" s="65">
        <v>9</v>
      </c>
      <c r="BI7" s="66">
        <v>94.7</v>
      </c>
      <c r="BJ7" s="65">
        <v>30</v>
      </c>
      <c r="BK7">
        <v>94</v>
      </c>
      <c r="BL7">
        <v>81</v>
      </c>
      <c r="BM7">
        <v>83</v>
      </c>
      <c r="BN7">
        <v>29</v>
      </c>
      <c r="BO7">
        <v>80</v>
      </c>
    </row>
    <row r="8" spans="1:76" ht="16.2">
      <c r="A8" s="15" t="s">
        <v>35</v>
      </c>
      <c r="B8" s="16" t="s">
        <v>23</v>
      </c>
      <c r="C8" s="17" t="s">
        <v>36</v>
      </c>
      <c r="D8">
        <v>2</v>
      </c>
      <c r="E8" s="31">
        <v>67</v>
      </c>
      <c r="F8" s="31">
        <v>2</v>
      </c>
      <c r="G8" s="31">
        <v>15</v>
      </c>
      <c r="H8" s="31">
        <v>162</v>
      </c>
      <c r="I8" s="31">
        <v>56</v>
      </c>
      <c r="J8">
        <f t="shared" si="0"/>
        <v>21.338210638622161</v>
      </c>
      <c r="K8" s="31">
        <v>0</v>
      </c>
      <c r="L8" s="31">
        <v>0</v>
      </c>
      <c r="M8" s="31">
        <v>0</v>
      </c>
      <c r="N8" s="146"/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1</v>
      </c>
      <c r="V8" s="31">
        <v>0</v>
      </c>
      <c r="W8" s="31">
        <v>0</v>
      </c>
      <c r="X8" s="33">
        <v>0</v>
      </c>
      <c r="Y8" s="33">
        <v>0</v>
      </c>
      <c r="Z8" s="30"/>
      <c r="AA8" s="30"/>
      <c r="AB8">
        <v>100</v>
      </c>
      <c r="AC8">
        <v>174</v>
      </c>
      <c r="AD8">
        <v>53</v>
      </c>
      <c r="AE8">
        <v>104</v>
      </c>
      <c r="AF8">
        <v>101</v>
      </c>
      <c r="AG8">
        <v>121</v>
      </c>
      <c r="AH8">
        <v>7</v>
      </c>
      <c r="AI8" s="70"/>
      <c r="AJ8" s="30">
        <v>30</v>
      </c>
      <c r="AK8" s="30">
        <v>39</v>
      </c>
      <c r="AL8" s="30">
        <v>25</v>
      </c>
      <c r="AM8" s="30">
        <v>15</v>
      </c>
      <c r="AN8" s="30">
        <v>0.73</v>
      </c>
      <c r="AO8" s="30">
        <v>60.5</v>
      </c>
      <c r="AP8" s="30">
        <v>5.8</v>
      </c>
      <c r="AQ8" s="30"/>
      <c r="AR8" s="30"/>
      <c r="AS8" s="30"/>
      <c r="AT8" s="30"/>
      <c r="AU8" s="30"/>
      <c r="AV8">
        <v>95</v>
      </c>
      <c r="AW8">
        <v>5.0999999999999996</v>
      </c>
      <c r="AX8" s="65">
        <v>31</v>
      </c>
      <c r="AY8">
        <f t="shared" si="2"/>
        <v>13.75</v>
      </c>
      <c r="AZ8">
        <v>2</v>
      </c>
      <c r="BA8">
        <v>1</v>
      </c>
      <c r="BB8">
        <v>2</v>
      </c>
      <c r="BC8">
        <v>2</v>
      </c>
      <c r="BD8">
        <v>1</v>
      </c>
      <c r="BE8">
        <v>0</v>
      </c>
      <c r="BF8">
        <v>0</v>
      </c>
      <c r="BG8">
        <f t="shared" si="1"/>
        <v>8</v>
      </c>
      <c r="BH8" s="65">
        <v>5</v>
      </c>
      <c r="BI8" s="66">
        <v>62.5</v>
      </c>
      <c r="BJ8" s="65">
        <v>10</v>
      </c>
      <c r="BK8">
        <v>100</v>
      </c>
      <c r="BL8">
        <v>0</v>
      </c>
      <c r="BM8">
        <v>0</v>
      </c>
      <c r="BN8">
        <v>0</v>
      </c>
      <c r="BO8">
        <v>100</v>
      </c>
    </row>
    <row r="9" spans="1:76" ht="16.2">
      <c r="A9" s="15" t="s">
        <v>37</v>
      </c>
      <c r="B9" s="16" t="s">
        <v>23</v>
      </c>
      <c r="C9" s="17" t="s">
        <v>4052</v>
      </c>
      <c r="D9">
        <v>2</v>
      </c>
      <c r="E9" s="31">
        <v>49</v>
      </c>
      <c r="F9" s="31">
        <v>1</v>
      </c>
      <c r="G9" s="31">
        <v>4</v>
      </c>
      <c r="H9" s="31">
        <v>174</v>
      </c>
      <c r="I9" s="31">
        <v>93</v>
      </c>
      <c r="J9">
        <f t="shared" si="0"/>
        <v>30.717399920729289</v>
      </c>
      <c r="K9" s="32">
        <v>30</v>
      </c>
      <c r="L9" s="32">
        <v>25</v>
      </c>
      <c r="M9" s="32">
        <v>750</v>
      </c>
      <c r="N9" s="32">
        <v>1</v>
      </c>
      <c r="O9" s="32">
        <v>1</v>
      </c>
      <c r="P9" s="32">
        <v>0</v>
      </c>
      <c r="Q9" s="31">
        <v>0</v>
      </c>
      <c r="R9" s="31">
        <v>0</v>
      </c>
      <c r="S9" s="31">
        <v>0</v>
      </c>
      <c r="T9" s="31">
        <v>1</v>
      </c>
      <c r="U9" s="31">
        <v>1</v>
      </c>
      <c r="V9" s="31">
        <v>0</v>
      </c>
      <c r="W9" s="31">
        <v>1</v>
      </c>
      <c r="X9" s="33">
        <v>1</v>
      </c>
      <c r="Y9" s="33">
        <v>0</v>
      </c>
      <c r="Z9">
        <v>7</v>
      </c>
      <c r="AA9">
        <v>4.5999999999999996</v>
      </c>
      <c r="AB9">
        <v>415</v>
      </c>
      <c r="AC9">
        <v>37</v>
      </c>
      <c r="AD9">
        <v>37</v>
      </c>
      <c r="AE9">
        <v>65</v>
      </c>
      <c r="AF9" s="30"/>
      <c r="AG9" s="30"/>
      <c r="AH9">
        <v>8</v>
      </c>
      <c r="AI9" s="70"/>
      <c r="AJ9" s="30">
        <v>19</v>
      </c>
      <c r="AK9" s="30">
        <v>15</v>
      </c>
      <c r="AL9" s="30">
        <v>24</v>
      </c>
      <c r="AM9" s="30">
        <v>17</v>
      </c>
      <c r="AN9" s="30">
        <v>0.98</v>
      </c>
      <c r="AO9" s="30">
        <v>64.900000000000006</v>
      </c>
      <c r="AP9" s="30">
        <v>7.4</v>
      </c>
      <c r="AQ9" s="30">
        <v>144</v>
      </c>
      <c r="AR9" s="30">
        <v>4.0999999999999996</v>
      </c>
      <c r="AS9" s="30">
        <v>106</v>
      </c>
      <c r="AT9" s="30"/>
      <c r="AU9" s="30"/>
      <c r="AV9">
        <v>98</v>
      </c>
      <c r="AW9" s="29"/>
      <c r="AX9" s="65">
        <v>53</v>
      </c>
      <c r="AY9">
        <f t="shared" si="2"/>
        <v>41.25</v>
      </c>
      <c r="AZ9">
        <v>1</v>
      </c>
      <c r="BA9">
        <v>1</v>
      </c>
      <c r="BB9">
        <v>2</v>
      </c>
      <c r="BC9">
        <v>2</v>
      </c>
      <c r="BD9">
        <v>0</v>
      </c>
      <c r="BE9">
        <v>0</v>
      </c>
      <c r="BF9">
        <v>1</v>
      </c>
      <c r="BG9">
        <f t="shared" si="1"/>
        <v>7</v>
      </c>
      <c r="BH9" s="65">
        <v>5</v>
      </c>
      <c r="BI9" s="66">
        <v>90.9</v>
      </c>
      <c r="BJ9" s="65">
        <v>30</v>
      </c>
      <c r="BK9">
        <v>58</v>
      </c>
      <c r="BL9">
        <v>60</v>
      </c>
      <c r="BM9">
        <v>88</v>
      </c>
      <c r="BN9">
        <v>67</v>
      </c>
      <c r="BO9">
        <v>64</v>
      </c>
    </row>
    <row r="10" spans="1:76" ht="16.2">
      <c r="A10" s="15" t="s">
        <v>38</v>
      </c>
      <c r="B10" s="16" t="s">
        <v>23</v>
      </c>
      <c r="C10" s="17" t="s">
        <v>39</v>
      </c>
      <c r="D10">
        <v>2</v>
      </c>
      <c r="E10" s="31">
        <v>67</v>
      </c>
      <c r="F10" s="31">
        <v>2</v>
      </c>
      <c r="G10" s="31">
        <v>10</v>
      </c>
      <c r="H10" s="31">
        <v>159</v>
      </c>
      <c r="I10" s="31">
        <v>51</v>
      </c>
      <c r="J10">
        <f t="shared" si="0"/>
        <v>20.173252640322772</v>
      </c>
      <c r="K10" s="31">
        <v>0</v>
      </c>
      <c r="L10" s="31">
        <v>0</v>
      </c>
      <c r="M10" s="31">
        <v>0</v>
      </c>
      <c r="N10" s="146"/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1</v>
      </c>
      <c r="U10" s="31">
        <v>1</v>
      </c>
      <c r="V10" s="31">
        <v>0</v>
      </c>
      <c r="W10" s="31">
        <v>0</v>
      </c>
      <c r="X10" s="33">
        <v>0</v>
      </c>
      <c r="Y10" s="33">
        <v>0</v>
      </c>
      <c r="Z10" s="30"/>
      <c r="AA10" s="30"/>
      <c r="AB10">
        <v>163</v>
      </c>
      <c r="AC10">
        <v>137</v>
      </c>
      <c r="AD10">
        <v>50</v>
      </c>
      <c r="AE10">
        <v>94</v>
      </c>
      <c r="AF10">
        <v>54</v>
      </c>
      <c r="AG10">
        <v>87</v>
      </c>
      <c r="AH10">
        <v>5.9</v>
      </c>
      <c r="AI10" s="70"/>
      <c r="AJ10" s="30">
        <v>26</v>
      </c>
      <c r="AK10" s="30">
        <v>26</v>
      </c>
      <c r="AL10" s="30">
        <v>41</v>
      </c>
      <c r="AM10" s="30">
        <v>27</v>
      </c>
      <c r="AN10" s="30">
        <v>0.82</v>
      </c>
      <c r="AO10" s="30">
        <v>53.3</v>
      </c>
      <c r="AP10" s="30">
        <v>4.5999999999999996</v>
      </c>
      <c r="AQ10" s="30"/>
      <c r="AR10" s="30"/>
      <c r="AS10" s="30"/>
      <c r="AT10" s="30"/>
      <c r="AU10" s="30"/>
      <c r="AV10">
        <v>139</v>
      </c>
      <c r="AW10">
        <v>11.3</v>
      </c>
      <c r="AX10" s="65">
        <v>47</v>
      </c>
      <c r="AY10">
        <f t="shared" si="2"/>
        <v>33.75</v>
      </c>
      <c r="AZ10">
        <v>2</v>
      </c>
      <c r="BA10">
        <v>0</v>
      </c>
      <c r="BB10">
        <v>2</v>
      </c>
      <c r="BC10">
        <v>3</v>
      </c>
      <c r="BD10">
        <v>0</v>
      </c>
      <c r="BE10">
        <v>0</v>
      </c>
      <c r="BF10">
        <v>1</v>
      </c>
      <c r="BG10">
        <f t="shared" si="1"/>
        <v>8</v>
      </c>
      <c r="BH10" s="65">
        <v>5</v>
      </c>
      <c r="BI10" s="66">
        <v>71</v>
      </c>
      <c r="BJ10" s="65">
        <v>10</v>
      </c>
      <c r="BK10">
        <v>67</v>
      </c>
      <c r="BL10">
        <v>54</v>
      </c>
      <c r="BM10">
        <v>96</v>
      </c>
      <c r="BN10">
        <v>83</v>
      </c>
      <c r="BO10">
        <v>70</v>
      </c>
    </row>
    <row r="11" spans="1:76" ht="16.2">
      <c r="A11" s="15" t="s">
        <v>40</v>
      </c>
      <c r="B11" s="16" t="s">
        <v>23</v>
      </c>
      <c r="C11" s="17" t="s">
        <v>41</v>
      </c>
      <c r="D11">
        <v>2</v>
      </c>
      <c r="E11" s="31">
        <v>49</v>
      </c>
      <c r="F11" s="31">
        <v>1</v>
      </c>
      <c r="G11" s="31">
        <v>10</v>
      </c>
      <c r="H11" s="31">
        <v>169.5</v>
      </c>
      <c r="I11" s="31">
        <v>85</v>
      </c>
      <c r="J11">
        <f t="shared" si="0"/>
        <v>29.585541371898955</v>
      </c>
      <c r="K11" s="31">
        <v>20</v>
      </c>
      <c r="L11" s="31">
        <v>29</v>
      </c>
      <c r="M11" s="31">
        <v>580</v>
      </c>
      <c r="N11" s="31">
        <v>2</v>
      </c>
      <c r="O11" s="31">
        <v>1</v>
      </c>
      <c r="P11" s="31">
        <v>0</v>
      </c>
      <c r="Q11" s="31">
        <v>0</v>
      </c>
      <c r="R11" s="31">
        <v>2</v>
      </c>
      <c r="S11" s="31">
        <v>0</v>
      </c>
      <c r="T11" s="31">
        <v>1</v>
      </c>
      <c r="U11" s="31">
        <v>1</v>
      </c>
      <c r="V11" s="31">
        <v>0</v>
      </c>
      <c r="W11" s="31">
        <v>0</v>
      </c>
      <c r="X11" s="33">
        <v>1</v>
      </c>
      <c r="Y11" s="33">
        <v>0</v>
      </c>
      <c r="Z11" s="30"/>
      <c r="AA11">
        <v>4.7</v>
      </c>
      <c r="AB11">
        <v>296</v>
      </c>
      <c r="AC11" s="30"/>
      <c r="AD11">
        <v>60</v>
      </c>
      <c r="AE11">
        <v>125</v>
      </c>
      <c r="AF11" s="30"/>
      <c r="AG11" s="30"/>
      <c r="AH11">
        <v>7.2</v>
      </c>
      <c r="AI11" s="70"/>
      <c r="AJ11" s="30">
        <v>19</v>
      </c>
      <c r="AK11" s="30">
        <v>19</v>
      </c>
      <c r="AL11" s="30">
        <v>39</v>
      </c>
      <c r="AM11" s="30">
        <v>22</v>
      </c>
      <c r="AN11" s="30">
        <v>1.38</v>
      </c>
      <c r="AO11" s="30">
        <v>44.9</v>
      </c>
      <c r="AP11" s="30">
        <v>9.1999999999999993</v>
      </c>
      <c r="AQ11" s="30">
        <v>139</v>
      </c>
      <c r="AR11" s="30">
        <v>4.3</v>
      </c>
      <c r="AS11" s="30">
        <v>100</v>
      </c>
      <c r="AT11" s="30"/>
      <c r="AU11" s="30"/>
      <c r="AV11">
        <v>161</v>
      </c>
      <c r="AW11">
        <v>370.8</v>
      </c>
      <c r="AX11" s="65">
        <v>57</v>
      </c>
      <c r="AY11">
        <f t="shared" si="2"/>
        <v>46.25</v>
      </c>
      <c r="AZ11">
        <v>1</v>
      </c>
      <c r="BA11">
        <v>1</v>
      </c>
      <c r="BB11">
        <v>2</v>
      </c>
      <c r="BC11">
        <v>0</v>
      </c>
      <c r="BD11">
        <v>1</v>
      </c>
      <c r="BE11">
        <v>0</v>
      </c>
      <c r="BF11">
        <v>0</v>
      </c>
      <c r="BG11">
        <f t="shared" si="1"/>
        <v>5</v>
      </c>
      <c r="BH11" s="65">
        <v>5.5</v>
      </c>
      <c r="BI11" s="66">
        <v>91.7</v>
      </c>
      <c r="BJ11" s="65">
        <v>30</v>
      </c>
      <c r="BK11">
        <v>73</v>
      </c>
      <c r="BL11">
        <v>44</v>
      </c>
      <c r="BM11">
        <v>100</v>
      </c>
      <c r="BN11">
        <v>58</v>
      </c>
      <c r="BO11">
        <v>67</v>
      </c>
    </row>
    <row r="12" spans="1:76" ht="16.2">
      <c r="A12" s="15" t="s">
        <v>42</v>
      </c>
      <c r="B12" s="16" t="s">
        <v>23</v>
      </c>
      <c r="C12" s="17" t="s">
        <v>43</v>
      </c>
      <c r="D12">
        <v>2</v>
      </c>
      <c r="E12" s="31">
        <v>71</v>
      </c>
      <c r="F12" s="31">
        <v>1</v>
      </c>
      <c r="G12" s="31">
        <v>10</v>
      </c>
      <c r="H12" s="31">
        <v>168</v>
      </c>
      <c r="I12" s="31">
        <v>79</v>
      </c>
      <c r="J12">
        <f t="shared" si="0"/>
        <v>27.990362811791385</v>
      </c>
      <c r="K12" s="31">
        <v>30</v>
      </c>
      <c r="L12" s="31">
        <v>49</v>
      </c>
      <c r="M12" s="31">
        <v>1470</v>
      </c>
      <c r="N12" s="31">
        <v>1</v>
      </c>
      <c r="O12" s="31">
        <v>1</v>
      </c>
      <c r="P12" s="31">
        <v>1</v>
      </c>
      <c r="Q12" s="31">
        <v>0</v>
      </c>
      <c r="R12" s="31">
        <v>0</v>
      </c>
      <c r="S12" s="31">
        <v>0</v>
      </c>
      <c r="T12" s="31">
        <v>0</v>
      </c>
      <c r="U12" s="31">
        <v>1</v>
      </c>
      <c r="V12" s="31">
        <v>0</v>
      </c>
      <c r="W12" s="31">
        <v>0</v>
      </c>
      <c r="X12" s="33">
        <v>0</v>
      </c>
      <c r="Y12" s="33">
        <v>0</v>
      </c>
      <c r="Z12" s="30"/>
      <c r="AA12" s="30"/>
      <c r="AB12">
        <v>112</v>
      </c>
      <c r="AC12">
        <v>146</v>
      </c>
      <c r="AD12">
        <v>47</v>
      </c>
      <c r="AE12">
        <v>81</v>
      </c>
      <c r="AF12">
        <v>77</v>
      </c>
      <c r="AG12">
        <v>99</v>
      </c>
      <c r="AH12">
        <v>7.8</v>
      </c>
      <c r="AI12" s="70"/>
      <c r="AJ12" s="30">
        <v>22</v>
      </c>
      <c r="AK12" s="30">
        <v>32</v>
      </c>
      <c r="AL12" s="30">
        <v>29</v>
      </c>
      <c r="AM12" s="30">
        <v>18</v>
      </c>
      <c r="AN12" s="30">
        <v>1.1499999999999999</v>
      </c>
      <c r="AO12" s="30">
        <v>49</v>
      </c>
      <c r="AP12" s="30">
        <v>5.8</v>
      </c>
      <c r="AQ12" s="30"/>
      <c r="AR12" s="30"/>
      <c r="AS12" s="30"/>
      <c r="AT12" s="30"/>
      <c r="AU12" s="30"/>
      <c r="AV12">
        <v>118</v>
      </c>
      <c r="AW12">
        <v>15.4</v>
      </c>
      <c r="AX12" s="65">
        <v>28</v>
      </c>
      <c r="AY12">
        <f t="shared" si="2"/>
        <v>10</v>
      </c>
      <c r="AZ12">
        <v>2</v>
      </c>
      <c r="BA12">
        <v>0</v>
      </c>
      <c r="BB12">
        <v>3</v>
      </c>
      <c r="BC12">
        <v>3</v>
      </c>
      <c r="BD12">
        <v>2</v>
      </c>
      <c r="BE12">
        <v>2</v>
      </c>
      <c r="BF12">
        <v>1</v>
      </c>
      <c r="BG12">
        <f t="shared" si="1"/>
        <v>13</v>
      </c>
      <c r="BH12" s="65">
        <v>4</v>
      </c>
      <c r="BI12" s="66">
        <v>50</v>
      </c>
      <c r="BJ12" s="65">
        <v>15</v>
      </c>
      <c r="BK12">
        <v>100</v>
      </c>
      <c r="BL12">
        <v>96</v>
      </c>
      <c r="BM12">
        <v>100</v>
      </c>
      <c r="BN12">
        <v>100</v>
      </c>
      <c r="BO12">
        <v>99</v>
      </c>
    </row>
    <row r="13" spans="1:76" ht="16.2">
      <c r="A13" s="15" t="s">
        <v>44</v>
      </c>
      <c r="B13" s="16" t="s">
        <v>23</v>
      </c>
      <c r="C13" s="17" t="s">
        <v>45</v>
      </c>
      <c r="D13">
        <v>2</v>
      </c>
      <c r="E13" s="31">
        <v>52</v>
      </c>
      <c r="F13" s="31">
        <v>1</v>
      </c>
      <c r="G13" s="31">
        <v>9</v>
      </c>
      <c r="H13" s="31">
        <v>171.3</v>
      </c>
      <c r="I13" s="31">
        <v>59.3</v>
      </c>
      <c r="J13">
        <f t="shared" si="0"/>
        <v>20.208774015810551</v>
      </c>
      <c r="K13" s="31">
        <v>30</v>
      </c>
      <c r="L13" s="31">
        <v>30</v>
      </c>
      <c r="M13" s="31">
        <v>900</v>
      </c>
      <c r="N13" s="31">
        <v>2</v>
      </c>
      <c r="O13" s="31">
        <v>1</v>
      </c>
      <c r="P13" s="31">
        <v>1</v>
      </c>
      <c r="Q13" s="31">
        <v>0</v>
      </c>
      <c r="R13" s="31">
        <v>2</v>
      </c>
      <c r="S13" s="31">
        <v>0</v>
      </c>
      <c r="T13" s="31">
        <v>1</v>
      </c>
      <c r="U13" s="31">
        <v>1</v>
      </c>
      <c r="V13" s="31">
        <v>0</v>
      </c>
      <c r="W13" s="31">
        <v>0</v>
      </c>
      <c r="X13" s="33">
        <v>0</v>
      </c>
      <c r="Y13" s="33">
        <v>0</v>
      </c>
      <c r="Z13">
        <v>5.6</v>
      </c>
      <c r="AA13">
        <v>2.8</v>
      </c>
      <c r="AB13">
        <v>128</v>
      </c>
      <c r="AC13">
        <v>200</v>
      </c>
      <c r="AD13">
        <v>40</v>
      </c>
      <c r="AE13">
        <v>134</v>
      </c>
      <c r="AF13">
        <v>134</v>
      </c>
      <c r="AG13">
        <v>160</v>
      </c>
      <c r="AH13">
        <v>14.1</v>
      </c>
      <c r="AI13" s="70"/>
      <c r="AJ13" s="30">
        <v>17</v>
      </c>
      <c r="AK13" s="30">
        <v>14</v>
      </c>
      <c r="AL13" s="30">
        <v>48</v>
      </c>
      <c r="AM13" s="30">
        <v>16</v>
      </c>
      <c r="AN13" s="30">
        <v>0.9</v>
      </c>
      <c r="AO13" s="30">
        <v>70</v>
      </c>
      <c r="AP13" s="30">
        <v>6</v>
      </c>
      <c r="AQ13" s="30">
        <v>140</v>
      </c>
      <c r="AR13" s="30">
        <v>5.2</v>
      </c>
      <c r="AS13" s="30">
        <v>103</v>
      </c>
      <c r="AT13" s="30">
        <v>9.3000000000000007</v>
      </c>
      <c r="AU13" s="30">
        <v>3.9</v>
      </c>
      <c r="AV13">
        <v>232</v>
      </c>
      <c r="AW13">
        <v>2468.1999999999998</v>
      </c>
      <c r="AX13" s="65">
        <v>62</v>
      </c>
      <c r="AY13">
        <f t="shared" si="2"/>
        <v>52.5</v>
      </c>
      <c r="AZ13">
        <v>1</v>
      </c>
      <c r="BA13">
        <v>0</v>
      </c>
      <c r="BB13">
        <v>2</v>
      </c>
      <c r="BC13">
        <v>0</v>
      </c>
      <c r="BD13">
        <v>1</v>
      </c>
      <c r="BE13">
        <v>0</v>
      </c>
      <c r="BF13">
        <v>0</v>
      </c>
      <c r="BG13">
        <f t="shared" si="1"/>
        <v>4</v>
      </c>
      <c r="BH13" s="65">
        <v>6</v>
      </c>
      <c r="BI13" s="66">
        <v>92.3</v>
      </c>
      <c r="BJ13" s="65">
        <v>10</v>
      </c>
      <c r="BK13">
        <v>49</v>
      </c>
      <c r="BL13">
        <v>40</v>
      </c>
      <c r="BM13">
        <v>63</v>
      </c>
      <c r="BN13">
        <v>42</v>
      </c>
      <c r="BO13">
        <v>47</v>
      </c>
    </row>
    <row r="14" spans="1:76" ht="16.2">
      <c r="A14" s="15" t="s">
        <v>46</v>
      </c>
      <c r="B14" s="16" t="s">
        <v>23</v>
      </c>
      <c r="C14" s="17" t="s">
        <v>47</v>
      </c>
      <c r="D14">
        <v>2</v>
      </c>
      <c r="E14" s="31">
        <v>81</v>
      </c>
      <c r="F14" s="31">
        <v>2</v>
      </c>
      <c r="G14" s="31">
        <v>40</v>
      </c>
      <c r="H14" s="31">
        <v>146.5</v>
      </c>
      <c r="I14" s="31">
        <v>59.4</v>
      </c>
      <c r="J14">
        <f t="shared" si="0"/>
        <v>27.676501764726439</v>
      </c>
      <c r="K14" s="31">
        <v>40</v>
      </c>
      <c r="L14" s="31">
        <v>17</v>
      </c>
      <c r="M14" s="31">
        <v>680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0</v>
      </c>
      <c r="T14" s="31">
        <v>0</v>
      </c>
      <c r="U14" s="31">
        <v>1</v>
      </c>
      <c r="V14" s="31">
        <v>0</v>
      </c>
      <c r="W14" s="31">
        <v>0</v>
      </c>
      <c r="X14" s="33">
        <v>0</v>
      </c>
      <c r="Y14" s="33">
        <v>0</v>
      </c>
      <c r="Z14" s="30"/>
      <c r="AA14" s="30"/>
      <c r="AB14">
        <v>164</v>
      </c>
      <c r="AC14">
        <v>197</v>
      </c>
      <c r="AD14">
        <v>44</v>
      </c>
      <c r="AE14">
        <v>114</v>
      </c>
      <c r="AF14">
        <v>120</v>
      </c>
      <c r="AG14">
        <v>153</v>
      </c>
      <c r="AH14">
        <v>7.2</v>
      </c>
      <c r="AI14" s="70"/>
      <c r="AJ14" s="30">
        <v>18</v>
      </c>
      <c r="AK14" s="30">
        <v>14</v>
      </c>
      <c r="AL14" s="30">
        <v>19</v>
      </c>
      <c r="AM14" s="30"/>
      <c r="AN14" s="30">
        <v>0.59</v>
      </c>
      <c r="AO14" s="30">
        <v>72.599999999999994</v>
      </c>
      <c r="AP14" s="30">
        <v>5.4</v>
      </c>
      <c r="AQ14" s="30"/>
      <c r="AR14" s="30"/>
      <c r="AS14" s="30"/>
      <c r="AT14" s="30"/>
      <c r="AU14" s="30"/>
      <c r="AV14">
        <v>155</v>
      </c>
      <c r="AW14">
        <v>42.6</v>
      </c>
      <c r="AX14" s="65">
        <v>41</v>
      </c>
      <c r="AY14">
        <f t="shared" si="2"/>
        <v>26.25</v>
      </c>
      <c r="AZ14">
        <v>2</v>
      </c>
      <c r="BA14">
        <v>1</v>
      </c>
      <c r="BB14">
        <v>2</v>
      </c>
      <c r="BC14">
        <v>2</v>
      </c>
      <c r="BD14">
        <v>1</v>
      </c>
      <c r="BE14">
        <v>3</v>
      </c>
      <c r="BF14">
        <v>1</v>
      </c>
      <c r="BG14">
        <f t="shared" si="1"/>
        <v>12</v>
      </c>
      <c r="BH14" s="65">
        <v>6</v>
      </c>
      <c r="BI14" s="66">
        <v>75</v>
      </c>
      <c r="BJ14" s="65">
        <v>15</v>
      </c>
      <c r="BK14">
        <v>100</v>
      </c>
      <c r="BL14">
        <v>75</v>
      </c>
      <c r="BM14">
        <v>88</v>
      </c>
      <c r="BN14">
        <v>50</v>
      </c>
      <c r="BO14">
        <v>84</v>
      </c>
    </row>
    <row r="15" spans="1:76" ht="16.2">
      <c r="A15" s="15" t="s">
        <v>48</v>
      </c>
      <c r="B15" s="16" t="s">
        <v>23</v>
      </c>
      <c r="C15" s="17" t="s">
        <v>49</v>
      </c>
      <c r="D15">
        <v>2</v>
      </c>
      <c r="E15" s="31">
        <v>56</v>
      </c>
      <c r="F15" s="31">
        <v>1</v>
      </c>
      <c r="G15" s="31">
        <v>10</v>
      </c>
      <c r="H15" s="31">
        <v>161</v>
      </c>
      <c r="I15" s="31">
        <v>62.9</v>
      </c>
      <c r="J15">
        <f t="shared" si="0"/>
        <v>24.266039118861155</v>
      </c>
      <c r="K15" s="31">
        <v>20</v>
      </c>
      <c r="L15" s="31">
        <v>30</v>
      </c>
      <c r="M15" s="31">
        <v>600</v>
      </c>
      <c r="N15" s="31">
        <v>2</v>
      </c>
      <c r="O15" s="31">
        <v>1</v>
      </c>
      <c r="P15" s="31">
        <v>1</v>
      </c>
      <c r="Q15" s="31">
        <v>3</v>
      </c>
      <c r="R15" s="32">
        <v>0</v>
      </c>
      <c r="S15" s="32">
        <v>0</v>
      </c>
      <c r="T15" s="32">
        <v>1</v>
      </c>
      <c r="U15" s="31">
        <v>1</v>
      </c>
      <c r="V15" s="31">
        <v>0</v>
      </c>
      <c r="W15" s="31">
        <v>0</v>
      </c>
      <c r="X15" s="33">
        <v>0</v>
      </c>
      <c r="Y15" s="33">
        <v>0</v>
      </c>
      <c r="Z15" s="30"/>
      <c r="AA15" s="30"/>
      <c r="AB15">
        <v>74</v>
      </c>
      <c r="AC15">
        <v>108</v>
      </c>
      <c r="AD15">
        <v>49</v>
      </c>
      <c r="AE15">
        <v>41</v>
      </c>
      <c r="AF15">
        <v>44</v>
      </c>
      <c r="AG15">
        <v>59</v>
      </c>
      <c r="AH15">
        <v>8.1</v>
      </c>
      <c r="AI15" s="70"/>
      <c r="AJ15" s="30">
        <v>8</v>
      </c>
      <c r="AK15" s="30">
        <v>7</v>
      </c>
      <c r="AL15" s="30">
        <v>17</v>
      </c>
      <c r="AM15" s="30">
        <v>15</v>
      </c>
      <c r="AN15" s="30">
        <v>0.72</v>
      </c>
      <c r="AO15" s="30">
        <v>88</v>
      </c>
      <c r="AP15" s="30">
        <v>4</v>
      </c>
      <c r="AQ15" s="30"/>
      <c r="AR15" s="30"/>
      <c r="AS15" s="30"/>
      <c r="AT15" s="30"/>
      <c r="AU15" s="30"/>
      <c r="AV15">
        <v>134</v>
      </c>
      <c r="AW15">
        <v>8.4</v>
      </c>
      <c r="AX15" s="65">
        <v>62</v>
      </c>
      <c r="AY15">
        <f t="shared" si="2"/>
        <v>52.5</v>
      </c>
      <c r="AZ15">
        <v>2</v>
      </c>
      <c r="BA15">
        <v>2</v>
      </c>
      <c r="BB15">
        <v>1</v>
      </c>
      <c r="BC15">
        <v>0</v>
      </c>
      <c r="BD15">
        <v>2</v>
      </c>
      <c r="BE15">
        <v>0</v>
      </c>
      <c r="BF15">
        <v>1</v>
      </c>
      <c r="BG15">
        <f t="shared" si="1"/>
        <v>8</v>
      </c>
      <c r="BH15" s="65">
        <v>7.5</v>
      </c>
      <c r="BI15" s="66">
        <v>93.8</v>
      </c>
      <c r="BJ15" s="65">
        <v>30</v>
      </c>
      <c r="BK15">
        <v>37</v>
      </c>
      <c r="BL15">
        <v>19</v>
      </c>
      <c r="BM15">
        <v>4</v>
      </c>
      <c r="BN15">
        <v>50</v>
      </c>
      <c r="BO15">
        <v>29</v>
      </c>
    </row>
    <row r="16" spans="1:76" ht="16.2">
      <c r="A16" s="15" t="s">
        <v>50</v>
      </c>
      <c r="B16" s="16" t="s">
        <v>23</v>
      </c>
      <c r="C16" s="17" t="s">
        <v>51</v>
      </c>
      <c r="D16">
        <v>2</v>
      </c>
      <c r="E16" s="31">
        <v>75</v>
      </c>
      <c r="F16" s="31">
        <v>2</v>
      </c>
      <c r="G16" s="35"/>
      <c r="H16" s="31">
        <v>147.1</v>
      </c>
      <c r="I16" s="31">
        <v>42.6</v>
      </c>
      <c r="J16">
        <f t="shared" si="0"/>
        <v>19.68721361689699</v>
      </c>
      <c r="K16" s="31">
        <v>0</v>
      </c>
      <c r="L16" s="31">
        <v>0</v>
      </c>
      <c r="M16" s="31">
        <v>0</v>
      </c>
      <c r="N16" s="146"/>
      <c r="O16" s="31">
        <v>0</v>
      </c>
      <c r="P16" s="31">
        <v>1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3">
        <v>0</v>
      </c>
      <c r="Y16" s="33">
        <v>0</v>
      </c>
      <c r="Z16" s="30"/>
      <c r="AA16" s="30"/>
      <c r="AB16">
        <v>72</v>
      </c>
      <c r="AC16">
        <v>198</v>
      </c>
      <c r="AD16">
        <v>50</v>
      </c>
      <c r="AE16">
        <v>132</v>
      </c>
      <c r="AF16">
        <v>134</v>
      </c>
      <c r="AG16">
        <v>148</v>
      </c>
      <c r="AH16">
        <v>6.9</v>
      </c>
      <c r="AI16" s="70"/>
      <c r="AJ16" s="30">
        <v>16</v>
      </c>
      <c r="AK16" s="30">
        <v>6</v>
      </c>
      <c r="AL16" s="30">
        <v>13</v>
      </c>
      <c r="AM16" s="30">
        <v>13</v>
      </c>
      <c r="AN16" s="30">
        <v>0.56999999999999995</v>
      </c>
      <c r="AO16" s="30">
        <v>76.8</v>
      </c>
      <c r="AP16" s="30">
        <v>3.9</v>
      </c>
      <c r="AQ16" s="30"/>
      <c r="AR16" s="30"/>
      <c r="AS16" s="30"/>
      <c r="AT16" s="30"/>
      <c r="AU16" s="30"/>
      <c r="AV16">
        <v>131</v>
      </c>
      <c r="AW16">
        <v>9.9</v>
      </c>
      <c r="AX16" s="65">
        <v>48</v>
      </c>
      <c r="AY16">
        <f t="shared" si="2"/>
        <v>35</v>
      </c>
      <c r="AZ16">
        <v>1</v>
      </c>
      <c r="BA16">
        <v>0</v>
      </c>
      <c r="BB16">
        <v>2</v>
      </c>
      <c r="BC16">
        <v>2</v>
      </c>
      <c r="BD16">
        <v>0</v>
      </c>
      <c r="BE16">
        <v>0</v>
      </c>
      <c r="BF16">
        <v>0</v>
      </c>
      <c r="BG16">
        <f t="shared" si="1"/>
        <v>5</v>
      </c>
      <c r="BH16" s="65">
        <v>6</v>
      </c>
      <c r="BI16" s="66">
        <v>92.3</v>
      </c>
      <c r="BJ16" s="65">
        <v>5</v>
      </c>
      <c r="BK16">
        <v>79</v>
      </c>
      <c r="BL16">
        <v>65</v>
      </c>
      <c r="BM16">
        <v>58</v>
      </c>
      <c r="BN16">
        <v>79</v>
      </c>
      <c r="BO16">
        <v>72</v>
      </c>
    </row>
    <row r="17" spans="1:67" ht="16.2">
      <c r="A17" s="15" t="s">
        <v>52</v>
      </c>
      <c r="B17" s="16" t="s">
        <v>23</v>
      </c>
      <c r="C17" s="17" t="s">
        <v>53</v>
      </c>
      <c r="D17">
        <v>2</v>
      </c>
      <c r="E17" s="31">
        <v>78</v>
      </c>
      <c r="F17" s="31">
        <v>2</v>
      </c>
      <c r="G17">
        <v>37</v>
      </c>
      <c r="H17" s="31">
        <v>157</v>
      </c>
      <c r="I17" s="31">
        <v>65</v>
      </c>
      <c r="J17">
        <f t="shared" si="0"/>
        <v>26.370238143535236</v>
      </c>
      <c r="K17" s="31">
        <v>0</v>
      </c>
      <c r="L17" s="31">
        <v>0</v>
      </c>
      <c r="M17" s="31">
        <v>0</v>
      </c>
      <c r="N17" s="146"/>
      <c r="O17" s="31">
        <v>0</v>
      </c>
      <c r="P17" s="32">
        <v>0</v>
      </c>
      <c r="Q17" s="31">
        <v>3</v>
      </c>
      <c r="R17" s="31">
        <v>2</v>
      </c>
      <c r="S17" s="31">
        <v>0</v>
      </c>
      <c r="T17" s="31">
        <v>1</v>
      </c>
      <c r="U17" s="31">
        <v>1</v>
      </c>
      <c r="V17" s="31">
        <v>0</v>
      </c>
      <c r="W17" s="31">
        <v>0</v>
      </c>
      <c r="X17" s="33">
        <v>1</v>
      </c>
      <c r="Y17" s="33">
        <v>0</v>
      </c>
      <c r="Z17">
        <v>6.6</v>
      </c>
      <c r="AA17">
        <v>4</v>
      </c>
      <c r="AB17">
        <v>123</v>
      </c>
      <c r="AC17">
        <v>137</v>
      </c>
      <c r="AD17">
        <v>43</v>
      </c>
      <c r="AE17">
        <v>67</v>
      </c>
      <c r="AF17">
        <v>69</v>
      </c>
      <c r="AG17">
        <v>94</v>
      </c>
      <c r="AH17">
        <v>7.2</v>
      </c>
      <c r="AI17" s="70"/>
      <c r="AJ17" s="30">
        <v>19</v>
      </c>
      <c r="AK17" s="30">
        <v>12</v>
      </c>
      <c r="AL17" s="30">
        <v>10</v>
      </c>
      <c r="AM17" s="30">
        <v>21</v>
      </c>
      <c r="AN17" s="30">
        <v>1.1100000000000001</v>
      </c>
      <c r="AO17" s="30">
        <v>36.6</v>
      </c>
      <c r="AP17" s="30">
        <v>7</v>
      </c>
      <c r="AQ17" s="30">
        <v>143</v>
      </c>
      <c r="AR17" s="30">
        <v>4.3</v>
      </c>
      <c r="AS17" s="30">
        <v>107</v>
      </c>
      <c r="AT17" s="30">
        <v>9.1</v>
      </c>
      <c r="AU17" s="30">
        <v>3.5</v>
      </c>
      <c r="AV17">
        <v>85</v>
      </c>
      <c r="AW17" t="s">
        <v>6806</v>
      </c>
      <c r="AX17" s="65">
        <v>56</v>
      </c>
      <c r="AY17">
        <f t="shared" si="2"/>
        <v>45</v>
      </c>
      <c r="AZ17">
        <v>2</v>
      </c>
      <c r="BA17">
        <v>2</v>
      </c>
      <c r="BB17">
        <v>3</v>
      </c>
      <c r="BC17">
        <v>3</v>
      </c>
      <c r="BD17">
        <v>1</v>
      </c>
      <c r="BE17">
        <v>0</v>
      </c>
      <c r="BF17">
        <v>0</v>
      </c>
      <c r="BG17">
        <f t="shared" si="1"/>
        <v>11</v>
      </c>
      <c r="BH17" s="65">
        <v>4.5</v>
      </c>
      <c r="BI17" s="66">
        <v>56.3</v>
      </c>
      <c r="BJ17" s="65">
        <v>20</v>
      </c>
      <c r="BK17">
        <v>55</v>
      </c>
      <c r="BL17">
        <v>6</v>
      </c>
      <c r="BM17">
        <v>0</v>
      </c>
      <c r="BN17">
        <v>75</v>
      </c>
      <c r="BO17">
        <v>37</v>
      </c>
    </row>
    <row r="18" spans="1:67" ht="16.2">
      <c r="A18" s="15" t="s">
        <v>54</v>
      </c>
      <c r="B18" s="16" t="s">
        <v>23</v>
      </c>
      <c r="C18" s="17" t="s">
        <v>55</v>
      </c>
      <c r="D18">
        <v>2</v>
      </c>
      <c r="E18" s="31">
        <v>62</v>
      </c>
      <c r="F18" s="31">
        <v>1</v>
      </c>
      <c r="G18" s="32">
        <v>9</v>
      </c>
      <c r="H18" s="31">
        <v>171</v>
      </c>
      <c r="I18" s="31">
        <v>74</v>
      </c>
      <c r="J18">
        <f t="shared" si="0"/>
        <v>25.306932047467594</v>
      </c>
      <c r="K18" s="35"/>
      <c r="L18" s="35"/>
      <c r="M18" s="35"/>
      <c r="N18" s="35"/>
      <c r="O18" s="31">
        <v>1</v>
      </c>
      <c r="P18" s="31">
        <v>0</v>
      </c>
      <c r="Q18" s="31">
        <v>0</v>
      </c>
      <c r="R18" s="31">
        <v>2</v>
      </c>
      <c r="S18" s="31">
        <v>0</v>
      </c>
      <c r="T18" s="31">
        <v>1</v>
      </c>
      <c r="U18" s="31">
        <v>1</v>
      </c>
      <c r="V18" s="31">
        <v>0</v>
      </c>
      <c r="W18" s="31">
        <v>0</v>
      </c>
      <c r="X18" s="33">
        <v>1</v>
      </c>
      <c r="Y18" s="33">
        <v>0</v>
      </c>
      <c r="Z18">
        <v>7.1</v>
      </c>
      <c r="AA18">
        <v>4.8</v>
      </c>
      <c r="AB18">
        <v>456</v>
      </c>
      <c r="AC18">
        <v>211</v>
      </c>
      <c r="AD18">
        <v>53</v>
      </c>
      <c r="AE18">
        <v>102</v>
      </c>
      <c r="AF18" s="70"/>
      <c r="AG18">
        <v>158</v>
      </c>
      <c r="AH18">
        <v>7.1</v>
      </c>
      <c r="AI18" s="70"/>
      <c r="AJ18" s="30">
        <v>85</v>
      </c>
      <c r="AK18" s="30">
        <v>68</v>
      </c>
      <c r="AL18" s="30">
        <v>415</v>
      </c>
      <c r="AM18" s="30">
        <v>14</v>
      </c>
      <c r="AN18" s="30">
        <v>1.23</v>
      </c>
      <c r="AO18" s="30">
        <v>47.5</v>
      </c>
      <c r="AP18" s="30">
        <v>6.5</v>
      </c>
      <c r="AQ18" s="30">
        <v>140</v>
      </c>
      <c r="AR18" s="30">
        <v>3.9</v>
      </c>
      <c r="AS18" s="30">
        <v>103</v>
      </c>
      <c r="AT18" s="30">
        <v>9.8000000000000007</v>
      </c>
      <c r="AU18" s="30">
        <v>3.6</v>
      </c>
      <c r="AV18">
        <v>190</v>
      </c>
      <c r="AW18" t="s">
        <v>6806</v>
      </c>
      <c r="AX18" s="65">
        <v>28</v>
      </c>
      <c r="AY18">
        <f t="shared" si="2"/>
        <v>10</v>
      </c>
      <c r="AZ18">
        <v>0</v>
      </c>
      <c r="BA18">
        <v>1</v>
      </c>
      <c r="BB18">
        <v>1</v>
      </c>
      <c r="BC18">
        <v>0</v>
      </c>
      <c r="BD18">
        <v>1</v>
      </c>
      <c r="BE18">
        <v>0</v>
      </c>
      <c r="BF18">
        <v>0</v>
      </c>
      <c r="BG18">
        <f t="shared" si="1"/>
        <v>3</v>
      </c>
      <c r="BH18" s="65">
        <v>7</v>
      </c>
      <c r="BI18" s="66">
        <v>87.5</v>
      </c>
      <c r="BJ18" s="65">
        <v>30</v>
      </c>
      <c r="BK18">
        <v>94</v>
      </c>
      <c r="BL18">
        <v>90</v>
      </c>
      <c r="BM18">
        <v>88</v>
      </c>
      <c r="BN18">
        <v>75</v>
      </c>
      <c r="BO18">
        <v>89</v>
      </c>
    </row>
    <row r="19" spans="1:67" ht="16.2">
      <c r="A19" s="15" t="s">
        <v>56</v>
      </c>
      <c r="B19" s="16" t="s">
        <v>23</v>
      </c>
      <c r="C19" s="17" t="s">
        <v>57</v>
      </c>
      <c r="D19">
        <v>2</v>
      </c>
      <c r="E19" s="32">
        <v>75</v>
      </c>
      <c r="F19" s="32">
        <v>2</v>
      </c>
      <c r="G19" s="29"/>
      <c r="H19" s="32">
        <v>148</v>
      </c>
      <c r="I19" s="32">
        <v>75</v>
      </c>
      <c r="J19">
        <f t="shared" si="0"/>
        <v>34.240321402483566</v>
      </c>
      <c r="K19" s="32">
        <v>0</v>
      </c>
      <c r="L19" s="32">
        <v>0</v>
      </c>
      <c r="M19" s="32">
        <v>0</v>
      </c>
      <c r="N19" s="47"/>
      <c r="O19">
        <v>1</v>
      </c>
      <c r="P19" s="32">
        <v>1</v>
      </c>
      <c r="Q19" s="32">
        <v>2</v>
      </c>
      <c r="R19" s="32">
        <v>1</v>
      </c>
      <c r="S19" s="32">
        <v>0</v>
      </c>
      <c r="T19" s="32">
        <v>1</v>
      </c>
      <c r="U19" s="32">
        <v>1</v>
      </c>
      <c r="V19" s="32">
        <v>0</v>
      </c>
      <c r="W19" s="32">
        <v>0</v>
      </c>
      <c r="X19" s="33">
        <v>1</v>
      </c>
      <c r="Y19" s="33">
        <v>0</v>
      </c>
      <c r="Z19" s="30"/>
      <c r="AA19">
        <v>4.4000000000000004</v>
      </c>
      <c r="AB19">
        <v>279</v>
      </c>
      <c r="AC19">
        <v>143</v>
      </c>
      <c r="AD19">
        <v>31</v>
      </c>
      <c r="AE19">
        <v>64</v>
      </c>
      <c r="AF19">
        <v>56</v>
      </c>
      <c r="AG19">
        <v>112</v>
      </c>
      <c r="AH19">
        <v>8.3000000000000007</v>
      </c>
      <c r="AI19" s="70"/>
      <c r="AJ19" s="30">
        <v>28</v>
      </c>
      <c r="AK19" s="30">
        <v>24</v>
      </c>
      <c r="AL19" s="30">
        <v>29</v>
      </c>
      <c r="AM19" s="30">
        <v>30</v>
      </c>
      <c r="AN19" s="30">
        <v>1.31</v>
      </c>
      <c r="AO19" s="30">
        <v>30.9</v>
      </c>
      <c r="AP19" s="30">
        <v>6.9</v>
      </c>
      <c r="AQ19" s="30">
        <v>142</v>
      </c>
      <c r="AR19" s="30">
        <v>4.5</v>
      </c>
      <c r="AS19" s="30">
        <v>103</v>
      </c>
      <c r="AT19" s="30"/>
      <c r="AU19" s="30"/>
      <c r="AV19">
        <v>178</v>
      </c>
      <c r="AW19" t="s">
        <v>6806</v>
      </c>
      <c r="AX19" s="65">
        <v>32</v>
      </c>
      <c r="AY19">
        <f t="shared" si="2"/>
        <v>15</v>
      </c>
      <c r="AZ19">
        <v>2</v>
      </c>
      <c r="BA19">
        <v>2</v>
      </c>
      <c r="BB19">
        <v>2</v>
      </c>
      <c r="BC19">
        <v>2</v>
      </c>
      <c r="BD19">
        <v>1</v>
      </c>
      <c r="BE19">
        <v>0</v>
      </c>
      <c r="BF19">
        <v>1</v>
      </c>
      <c r="BG19">
        <f t="shared" si="1"/>
        <v>10</v>
      </c>
      <c r="BH19" s="65">
        <v>5</v>
      </c>
      <c r="BI19" s="66">
        <v>71.400000000000006</v>
      </c>
      <c r="BJ19" s="65">
        <v>30</v>
      </c>
      <c r="BK19">
        <v>99</v>
      </c>
      <c r="BL19">
        <v>50</v>
      </c>
      <c r="BM19">
        <v>100</v>
      </c>
      <c r="BN19">
        <v>46</v>
      </c>
      <c r="BO19">
        <v>78</v>
      </c>
    </row>
    <row r="20" spans="1:67" ht="16.2">
      <c r="A20" s="15" t="s">
        <v>58</v>
      </c>
      <c r="B20" s="16" t="s">
        <v>23</v>
      </c>
      <c r="C20" s="17" t="s">
        <v>4053</v>
      </c>
      <c r="D20">
        <v>2</v>
      </c>
      <c r="E20" s="32">
        <v>44</v>
      </c>
      <c r="F20" s="32">
        <v>1</v>
      </c>
      <c r="G20">
        <v>6</v>
      </c>
      <c r="H20" s="32">
        <v>170</v>
      </c>
      <c r="I20" s="32">
        <v>72</v>
      </c>
      <c r="J20">
        <f t="shared" si="0"/>
        <v>24.913494809688579</v>
      </c>
      <c r="K20" s="32">
        <v>0</v>
      </c>
      <c r="L20" s="32">
        <v>0</v>
      </c>
      <c r="M20" s="32">
        <v>0</v>
      </c>
      <c r="N20" s="47"/>
      <c r="O20" s="32">
        <v>1</v>
      </c>
      <c r="P20" s="32">
        <v>1</v>
      </c>
      <c r="Q20" s="32">
        <v>0</v>
      </c>
      <c r="R20" s="32">
        <v>0</v>
      </c>
      <c r="S20" s="32">
        <v>0</v>
      </c>
      <c r="T20" s="32">
        <v>1</v>
      </c>
      <c r="U20" s="32">
        <v>1</v>
      </c>
      <c r="V20" s="32">
        <v>0</v>
      </c>
      <c r="W20" s="32">
        <v>1</v>
      </c>
      <c r="X20" s="33">
        <v>0</v>
      </c>
      <c r="Y20" s="33">
        <v>0</v>
      </c>
      <c r="Z20" s="30"/>
      <c r="AA20" s="30"/>
      <c r="AB20">
        <v>126</v>
      </c>
      <c r="AC20">
        <v>164</v>
      </c>
      <c r="AD20">
        <v>35</v>
      </c>
      <c r="AE20">
        <v>113</v>
      </c>
      <c r="AF20">
        <v>104</v>
      </c>
      <c r="AG20">
        <v>129</v>
      </c>
      <c r="AH20">
        <v>7.1</v>
      </c>
      <c r="AI20" s="70"/>
      <c r="AJ20" s="30">
        <v>33</v>
      </c>
      <c r="AK20" s="30">
        <v>79</v>
      </c>
      <c r="AL20" s="30">
        <v>27</v>
      </c>
      <c r="AM20" s="30">
        <v>10</v>
      </c>
      <c r="AN20" s="30">
        <v>0.78</v>
      </c>
      <c r="AO20" s="30">
        <v>85.9</v>
      </c>
      <c r="AP20" s="30">
        <v>6.7</v>
      </c>
      <c r="AQ20" s="30">
        <v>142</v>
      </c>
      <c r="AR20" s="30">
        <v>4.2</v>
      </c>
      <c r="AS20" s="30">
        <v>105</v>
      </c>
      <c r="AT20" s="30"/>
      <c r="AU20" s="30"/>
      <c r="AV20">
        <v>133</v>
      </c>
      <c r="AW20">
        <v>6.2</v>
      </c>
      <c r="AX20" s="65">
        <v>48</v>
      </c>
      <c r="AY20">
        <f t="shared" si="2"/>
        <v>35</v>
      </c>
      <c r="AZ20">
        <v>1</v>
      </c>
      <c r="BA20">
        <v>1</v>
      </c>
      <c r="BB20">
        <v>2</v>
      </c>
      <c r="BC20">
        <v>0</v>
      </c>
      <c r="BD20">
        <v>1</v>
      </c>
      <c r="BE20">
        <v>0</v>
      </c>
      <c r="BF20">
        <v>1</v>
      </c>
      <c r="BG20">
        <f t="shared" si="1"/>
        <v>6</v>
      </c>
      <c r="BH20" s="65">
        <v>5</v>
      </c>
      <c r="BI20" s="66">
        <v>90.9</v>
      </c>
      <c r="BJ20" s="65">
        <v>5</v>
      </c>
      <c r="BK20">
        <v>55</v>
      </c>
      <c r="BL20">
        <v>56</v>
      </c>
      <c r="BM20">
        <v>13</v>
      </c>
      <c r="BN20">
        <v>25</v>
      </c>
      <c r="BO20">
        <v>45</v>
      </c>
    </row>
    <row r="21" spans="1:67" ht="16.2">
      <c r="A21" s="15" t="s">
        <v>59</v>
      </c>
      <c r="B21" s="16" t="s">
        <v>23</v>
      </c>
      <c r="C21" s="17" t="s">
        <v>60</v>
      </c>
      <c r="D21">
        <v>2</v>
      </c>
      <c r="E21" s="32">
        <v>65</v>
      </c>
      <c r="F21" s="32">
        <v>1</v>
      </c>
      <c r="G21">
        <v>15</v>
      </c>
      <c r="H21" s="32">
        <v>174</v>
      </c>
      <c r="I21" s="32">
        <v>81</v>
      </c>
      <c r="J21">
        <f t="shared" si="0"/>
        <v>26.753864447086801</v>
      </c>
      <c r="K21" s="32">
        <v>30</v>
      </c>
      <c r="L21" s="32">
        <v>40</v>
      </c>
      <c r="M21" s="32">
        <v>1200</v>
      </c>
      <c r="N21" s="32">
        <v>2</v>
      </c>
      <c r="O21" s="32">
        <v>0</v>
      </c>
      <c r="P21" s="32">
        <v>1</v>
      </c>
      <c r="Q21" s="32">
        <v>1</v>
      </c>
      <c r="R21" s="32">
        <v>1</v>
      </c>
      <c r="S21" s="32">
        <v>0</v>
      </c>
      <c r="T21" s="32">
        <v>1</v>
      </c>
      <c r="U21" s="32">
        <v>1</v>
      </c>
      <c r="V21" s="32">
        <v>0</v>
      </c>
      <c r="W21" s="32">
        <v>0</v>
      </c>
      <c r="X21" s="33">
        <v>0</v>
      </c>
      <c r="Y21" s="33">
        <v>1</v>
      </c>
      <c r="Z21">
        <v>6.9</v>
      </c>
      <c r="AA21">
        <v>5.0999999999999996</v>
      </c>
      <c r="AB21">
        <v>223</v>
      </c>
      <c r="AC21">
        <v>195</v>
      </c>
      <c r="AD21">
        <v>69</v>
      </c>
      <c r="AE21">
        <v>99</v>
      </c>
      <c r="AF21">
        <v>81</v>
      </c>
      <c r="AG21">
        <v>126</v>
      </c>
      <c r="AH21">
        <v>6.5</v>
      </c>
      <c r="AI21" s="70"/>
      <c r="AJ21" s="30">
        <v>21</v>
      </c>
      <c r="AK21" s="30">
        <v>21</v>
      </c>
      <c r="AL21" s="30">
        <v>46</v>
      </c>
      <c r="AM21" s="30">
        <v>7</v>
      </c>
      <c r="AN21" s="30">
        <v>0.8</v>
      </c>
      <c r="AO21" s="30">
        <v>74.7</v>
      </c>
      <c r="AP21" s="30">
        <v>4.0999999999999996</v>
      </c>
      <c r="AQ21" s="30">
        <v>130</v>
      </c>
      <c r="AR21" s="30">
        <v>4.7</v>
      </c>
      <c r="AS21" s="30">
        <v>94</v>
      </c>
      <c r="AT21" s="30"/>
      <c r="AU21" s="30"/>
      <c r="AV21">
        <v>151</v>
      </c>
      <c r="AW21">
        <v>39.1</v>
      </c>
      <c r="AX21" s="65">
        <v>34</v>
      </c>
      <c r="AY21">
        <f t="shared" si="2"/>
        <v>17.5</v>
      </c>
      <c r="AZ21">
        <v>2</v>
      </c>
      <c r="BA21">
        <v>1</v>
      </c>
      <c r="BB21">
        <v>0</v>
      </c>
      <c r="BC21">
        <v>2</v>
      </c>
      <c r="BD21">
        <v>2</v>
      </c>
      <c r="BE21">
        <v>3</v>
      </c>
      <c r="BF21">
        <v>2</v>
      </c>
      <c r="BG21">
        <f t="shared" si="1"/>
        <v>12</v>
      </c>
      <c r="BH21" s="65">
        <v>8</v>
      </c>
      <c r="BI21" s="66">
        <v>80</v>
      </c>
      <c r="BJ21" s="65">
        <v>30</v>
      </c>
      <c r="BK21">
        <v>64</v>
      </c>
      <c r="BL21">
        <v>63</v>
      </c>
      <c r="BM21">
        <v>4</v>
      </c>
      <c r="BN21">
        <v>54</v>
      </c>
      <c r="BO21">
        <v>54</v>
      </c>
    </row>
    <row r="22" spans="1:67" ht="16.2">
      <c r="A22" s="15" t="s">
        <v>61</v>
      </c>
      <c r="B22" s="16" t="s">
        <v>23</v>
      </c>
      <c r="C22" s="17" t="s">
        <v>62</v>
      </c>
      <c r="D22">
        <v>2</v>
      </c>
      <c r="E22" s="32">
        <v>57</v>
      </c>
      <c r="F22" s="32">
        <v>1</v>
      </c>
      <c r="G22">
        <v>12</v>
      </c>
      <c r="H22" s="32">
        <v>163</v>
      </c>
      <c r="I22" s="32">
        <v>73.5</v>
      </c>
      <c r="J22">
        <f t="shared" si="0"/>
        <v>27.663818736121041</v>
      </c>
      <c r="K22" s="32">
        <v>30</v>
      </c>
      <c r="L22" s="32">
        <v>20</v>
      </c>
      <c r="M22" s="32">
        <v>600</v>
      </c>
      <c r="N22" s="32">
        <v>2</v>
      </c>
      <c r="O22" s="32">
        <v>0</v>
      </c>
      <c r="P22" s="32">
        <v>1</v>
      </c>
      <c r="Q22" s="32">
        <v>0</v>
      </c>
      <c r="R22" s="32">
        <v>0</v>
      </c>
      <c r="S22" s="32">
        <v>0</v>
      </c>
      <c r="T22" s="32">
        <v>0</v>
      </c>
      <c r="U22" s="32">
        <v>1</v>
      </c>
      <c r="V22" s="32">
        <v>0</v>
      </c>
      <c r="W22" s="32">
        <v>0</v>
      </c>
      <c r="X22" s="33">
        <v>1</v>
      </c>
      <c r="Y22" s="33">
        <v>0</v>
      </c>
      <c r="Z22" s="30"/>
      <c r="AA22" s="30"/>
      <c r="AB22">
        <v>203</v>
      </c>
      <c r="AC22">
        <v>131</v>
      </c>
      <c r="AD22">
        <v>41</v>
      </c>
      <c r="AE22">
        <v>69</v>
      </c>
      <c r="AF22">
        <v>49</v>
      </c>
      <c r="AG22">
        <v>90</v>
      </c>
      <c r="AH22">
        <v>7.3</v>
      </c>
      <c r="AI22" s="70"/>
      <c r="AJ22" s="30">
        <v>27</v>
      </c>
      <c r="AK22" s="30">
        <v>38</v>
      </c>
      <c r="AL22" s="30">
        <v>51</v>
      </c>
      <c r="AM22" s="30">
        <v>15</v>
      </c>
      <c r="AN22" s="30">
        <v>1.01</v>
      </c>
      <c r="AO22" s="30">
        <v>60.1</v>
      </c>
      <c r="AP22" s="30">
        <v>7.2</v>
      </c>
      <c r="AQ22" s="30"/>
      <c r="AR22" s="30"/>
      <c r="AS22" s="30"/>
      <c r="AT22" s="30"/>
      <c r="AU22" s="30"/>
      <c r="AV22">
        <v>133</v>
      </c>
      <c r="AW22">
        <v>3.5</v>
      </c>
      <c r="AX22" s="65">
        <v>56</v>
      </c>
      <c r="AY22">
        <f t="shared" si="2"/>
        <v>45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f t="shared" si="1"/>
        <v>2</v>
      </c>
      <c r="BH22" s="65">
        <v>7</v>
      </c>
      <c r="BI22" s="66">
        <v>100</v>
      </c>
      <c r="BJ22" s="65">
        <v>20</v>
      </c>
      <c r="BK22">
        <v>53</v>
      </c>
      <c r="BL22">
        <v>35</v>
      </c>
      <c r="BM22">
        <v>96</v>
      </c>
      <c r="BN22">
        <v>50</v>
      </c>
      <c r="BO22">
        <v>53</v>
      </c>
    </row>
    <row r="23" spans="1:67" ht="16.2">
      <c r="A23" s="15" t="s">
        <v>63</v>
      </c>
      <c r="B23" s="16" t="s">
        <v>23</v>
      </c>
      <c r="C23" s="17" t="s">
        <v>64</v>
      </c>
      <c r="D23">
        <v>2</v>
      </c>
      <c r="E23" s="32">
        <v>58</v>
      </c>
      <c r="F23" s="32">
        <v>1</v>
      </c>
      <c r="G23">
        <v>11</v>
      </c>
      <c r="H23" s="32">
        <v>170</v>
      </c>
      <c r="I23" s="32">
        <v>70</v>
      </c>
      <c r="J23">
        <f t="shared" si="0"/>
        <v>24.221453287197232</v>
      </c>
      <c r="K23">
        <v>20</v>
      </c>
      <c r="L23">
        <v>38</v>
      </c>
      <c r="M23" s="32">
        <v>760</v>
      </c>
      <c r="N23">
        <v>2</v>
      </c>
      <c r="O23">
        <v>1</v>
      </c>
      <c r="P23" s="32">
        <v>1</v>
      </c>
      <c r="Q23" s="32">
        <v>0</v>
      </c>
      <c r="R23" s="32">
        <v>0</v>
      </c>
      <c r="S23" s="32">
        <v>0</v>
      </c>
      <c r="T23" s="32">
        <v>1</v>
      </c>
      <c r="U23" s="32">
        <v>1</v>
      </c>
      <c r="V23" s="32">
        <v>0</v>
      </c>
      <c r="W23" s="32">
        <v>0</v>
      </c>
      <c r="X23" s="33">
        <v>0</v>
      </c>
      <c r="Y23" s="33">
        <v>0</v>
      </c>
      <c r="Z23" s="30"/>
      <c r="AA23" s="30"/>
      <c r="AB23">
        <v>348</v>
      </c>
      <c r="AC23">
        <v>246</v>
      </c>
      <c r="AD23">
        <v>44</v>
      </c>
      <c r="AE23">
        <v>141</v>
      </c>
      <c r="AF23">
        <v>132</v>
      </c>
      <c r="AG23">
        <v>202</v>
      </c>
      <c r="AH23">
        <v>7.7</v>
      </c>
      <c r="AI23" s="70"/>
      <c r="AJ23" s="30">
        <v>56</v>
      </c>
      <c r="AK23" s="30">
        <v>77</v>
      </c>
      <c r="AL23" s="30">
        <v>129</v>
      </c>
      <c r="AM23" s="30">
        <v>12</v>
      </c>
      <c r="AN23" s="30">
        <v>0.72</v>
      </c>
      <c r="AO23" s="30">
        <v>87.1</v>
      </c>
      <c r="AP23" s="30">
        <v>6.6</v>
      </c>
      <c r="AQ23" s="30"/>
      <c r="AR23" s="30"/>
      <c r="AS23" s="30"/>
      <c r="AT23" s="30"/>
      <c r="AU23" s="30"/>
      <c r="AV23">
        <v>168</v>
      </c>
      <c r="AW23">
        <v>22.7</v>
      </c>
      <c r="AX23" s="65">
        <v>40</v>
      </c>
      <c r="AY23">
        <f t="shared" si="2"/>
        <v>25</v>
      </c>
      <c r="AZ23">
        <v>1</v>
      </c>
      <c r="BA23">
        <v>1</v>
      </c>
      <c r="BB23">
        <v>2</v>
      </c>
      <c r="BC23">
        <v>0</v>
      </c>
      <c r="BD23">
        <v>1</v>
      </c>
      <c r="BE23">
        <v>0</v>
      </c>
      <c r="BF23">
        <v>0</v>
      </c>
      <c r="BG23">
        <f t="shared" si="1"/>
        <v>5</v>
      </c>
      <c r="BH23" s="65">
        <v>6.5</v>
      </c>
      <c r="BI23" s="66">
        <v>92.9</v>
      </c>
      <c r="BJ23" s="65">
        <v>30</v>
      </c>
      <c r="BK23">
        <v>82</v>
      </c>
      <c r="BL23">
        <v>75</v>
      </c>
      <c r="BM23">
        <v>54</v>
      </c>
      <c r="BN23">
        <v>67</v>
      </c>
      <c r="BO23">
        <v>74</v>
      </c>
    </row>
    <row r="24" spans="1:67" ht="16.2">
      <c r="A24" s="15" t="s">
        <v>65</v>
      </c>
      <c r="B24" s="16" t="s">
        <v>23</v>
      </c>
      <c r="C24" s="17" t="s">
        <v>4054</v>
      </c>
      <c r="D24">
        <v>2</v>
      </c>
      <c r="E24" s="32">
        <v>65</v>
      </c>
      <c r="F24" s="32">
        <v>2</v>
      </c>
      <c r="G24" s="29"/>
      <c r="H24" s="32">
        <v>150</v>
      </c>
      <c r="I24" s="32">
        <v>74</v>
      </c>
      <c r="J24">
        <f t="shared" si="0"/>
        <v>32.888888888888893</v>
      </c>
      <c r="K24" s="32">
        <v>0</v>
      </c>
      <c r="L24" s="32">
        <v>0</v>
      </c>
      <c r="M24" s="32">
        <v>0</v>
      </c>
      <c r="N24" s="47"/>
      <c r="O24">
        <v>0</v>
      </c>
      <c r="P24" s="32">
        <v>0</v>
      </c>
      <c r="Q24" s="32">
        <v>0</v>
      </c>
      <c r="R24" s="32">
        <v>1</v>
      </c>
      <c r="S24" s="32">
        <v>0</v>
      </c>
      <c r="T24" s="32">
        <v>1</v>
      </c>
      <c r="U24" s="32">
        <v>1</v>
      </c>
      <c r="V24" s="32">
        <v>0</v>
      </c>
      <c r="W24" s="32">
        <v>0</v>
      </c>
      <c r="X24" s="33">
        <v>0</v>
      </c>
      <c r="Y24" s="33">
        <v>0</v>
      </c>
      <c r="Z24" s="30"/>
      <c r="AA24" s="30"/>
      <c r="AB24">
        <v>203</v>
      </c>
      <c r="AC24">
        <v>184</v>
      </c>
      <c r="AD24">
        <v>49</v>
      </c>
      <c r="AE24">
        <v>104</v>
      </c>
      <c r="AF24">
        <v>94</v>
      </c>
      <c r="AG24">
        <v>135</v>
      </c>
      <c r="AH24">
        <v>6.8</v>
      </c>
      <c r="AI24" s="70"/>
      <c r="AJ24" s="30">
        <v>40</v>
      </c>
      <c r="AK24" s="30">
        <v>26</v>
      </c>
      <c r="AL24" s="30">
        <v>42</v>
      </c>
      <c r="AM24" s="30">
        <v>17</v>
      </c>
      <c r="AN24" s="30">
        <v>0.83</v>
      </c>
      <c r="AO24" s="30">
        <v>53</v>
      </c>
      <c r="AP24" s="30">
        <v>6.8</v>
      </c>
      <c r="AQ24" s="30"/>
      <c r="AR24" s="30"/>
      <c r="AS24" s="30"/>
      <c r="AT24" s="30"/>
      <c r="AU24" s="30"/>
      <c r="AV24">
        <v>112</v>
      </c>
      <c r="AW24" t="s">
        <v>6806</v>
      </c>
      <c r="AX24" s="65">
        <v>24</v>
      </c>
      <c r="AY24">
        <f t="shared" si="2"/>
        <v>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f t="shared" si="1"/>
        <v>0</v>
      </c>
      <c r="BH24" s="65">
        <v>8</v>
      </c>
      <c r="BI24" s="66">
        <v>99</v>
      </c>
      <c r="BJ24" s="65">
        <v>15</v>
      </c>
      <c r="BK24">
        <v>99</v>
      </c>
      <c r="BL24">
        <v>100</v>
      </c>
      <c r="BM24">
        <v>100</v>
      </c>
      <c r="BN24">
        <v>88</v>
      </c>
      <c r="BO24">
        <v>98</v>
      </c>
    </row>
    <row r="25" spans="1:67" ht="16.2">
      <c r="A25" s="15" t="s">
        <v>66</v>
      </c>
      <c r="B25" s="16" t="s">
        <v>23</v>
      </c>
      <c r="C25" s="17" t="s">
        <v>67</v>
      </c>
      <c r="D25">
        <v>2</v>
      </c>
      <c r="E25" s="32">
        <v>51</v>
      </c>
      <c r="F25" s="32">
        <v>1</v>
      </c>
      <c r="G25">
        <v>2</v>
      </c>
      <c r="H25" s="32">
        <v>173</v>
      </c>
      <c r="I25" s="32">
        <v>85.8</v>
      </c>
      <c r="J25">
        <f t="shared" si="0"/>
        <v>28.667847238464365</v>
      </c>
      <c r="K25" s="32">
        <v>0</v>
      </c>
      <c r="L25" s="32">
        <v>0</v>
      </c>
      <c r="M25" s="32">
        <v>0</v>
      </c>
      <c r="N25" s="47"/>
      <c r="O25">
        <v>1</v>
      </c>
      <c r="P25" s="32">
        <v>0</v>
      </c>
      <c r="Q25" s="32">
        <v>0</v>
      </c>
      <c r="R25" s="32">
        <v>0</v>
      </c>
      <c r="S25" s="32">
        <v>0</v>
      </c>
      <c r="T25" s="32">
        <v>1</v>
      </c>
      <c r="U25" s="32">
        <v>1</v>
      </c>
      <c r="V25" s="32">
        <v>0</v>
      </c>
      <c r="W25" s="32">
        <v>0</v>
      </c>
      <c r="X25" s="33">
        <v>1</v>
      </c>
      <c r="Y25" s="33">
        <v>0</v>
      </c>
      <c r="Z25" s="30"/>
      <c r="AA25" s="30"/>
      <c r="AB25">
        <v>254</v>
      </c>
      <c r="AC25">
        <v>187</v>
      </c>
      <c r="AD25">
        <v>55</v>
      </c>
      <c r="AE25">
        <v>107</v>
      </c>
      <c r="AF25">
        <v>81</v>
      </c>
      <c r="AG25">
        <v>132</v>
      </c>
      <c r="AH25">
        <v>6.4</v>
      </c>
      <c r="AI25" s="70"/>
      <c r="AJ25" s="30">
        <v>19</v>
      </c>
      <c r="AK25" s="30">
        <v>23</v>
      </c>
      <c r="AL25" s="30">
        <v>19</v>
      </c>
      <c r="AM25" s="30">
        <v>19</v>
      </c>
      <c r="AN25" s="30">
        <v>1.1599999999999999</v>
      </c>
      <c r="AO25" s="30">
        <v>53.4</v>
      </c>
      <c r="AP25" s="30">
        <v>9.1999999999999993</v>
      </c>
      <c r="AQ25" s="30"/>
      <c r="AR25" s="30"/>
      <c r="AS25" s="30"/>
      <c r="AT25" s="30"/>
      <c r="AU25" s="30"/>
      <c r="AV25">
        <v>121</v>
      </c>
      <c r="AW25">
        <v>19.5</v>
      </c>
      <c r="AX25" s="65">
        <v>51</v>
      </c>
      <c r="AY25">
        <f t="shared" si="2"/>
        <v>38.75</v>
      </c>
      <c r="AZ25">
        <v>1</v>
      </c>
      <c r="BA25">
        <v>0</v>
      </c>
      <c r="BB25">
        <v>3</v>
      </c>
      <c r="BC25">
        <v>2</v>
      </c>
      <c r="BD25">
        <v>1</v>
      </c>
      <c r="BE25">
        <v>0</v>
      </c>
      <c r="BF25">
        <v>0</v>
      </c>
      <c r="BG25">
        <f t="shared" si="1"/>
        <v>7</v>
      </c>
      <c r="BH25" s="65">
        <v>4.5</v>
      </c>
      <c r="BI25" s="66">
        <v>77.099999999999994</v>
      </c>
      <c r="BJ25" s="65">
        <v>10</v>
      </c>
      <c r="BK25">
        <v>96</v>
      </c>
      <c r="BL25">
        <v>96</v>
      </c>
      <c r="BM25">
        <v>100</v>
      </c>
      <c r="BN25">
        <v>100</v>
      </c>
      <c r="BO25">
        <v>97</v>
      </c>
    </row>
    <row r="26" spans="1:67" ht="16.2" hidden="1">
      <c r="A26" s="15" t="s">
        <v>68</v>
      </c>
      <c r="B26" s="16" t="s">
        <v>23</v>
      </c>
      <c r="C26" s="17" t="s">
        <v>69</v>
      </c>
      <c r="D26">
        <v>5</v>
      </c>
      <c r="E26" s="32">
        <v>72</v>
      </c>
      <c r="F26" s="32">
        <v>2</v>
      </c>
      <c r="G26" s="57"/>
      <c r="H26" s="32">
        <v>145</v>
      </c>
      <c r="I26" s="32">
        <v>40</v>
      </c>
      <c r="J26">
        <f t="shared" si="0"/>
        <v>19.024970273483948</v>
      </c>
      <c r="K26" s="32">
        <v>0</v>
      </c>
      <c r="L26" s="32">
        <v>0</v>
      </c>
      <c r="M26" s="32">
        <v>0</v>
      </c>
      <c r="N26" s="47"/>
      <c r="O26" s="32">
        <v>0</v>
      </c>
      <c r="P26" s="47"/>
      <c r="Q26" s="47"/>
      <c r="R26" s="47"/>
      <c r="S26" s="47"/>
      <c r="T26" s="32">
        <v>0</v>
      </c>
      <c r="U26" s="32">
        <v>1</v>
      </c>
      <c r="V26" s="47"/>
      <c r="W26" s="47"/>
      <c r="X26" s="33">
        <v>0</v>
      </c>
      <c r="Y26" s="33">
        <v>0</v>
      </c>
      <c r="Z26" s="30"/>
      <c r="AA26" s="30"/>
      <c r="AB26">
        <v>53</v>
      </c>
      <c r="AC26">
        <v>194</v>
      </c>
      <c r="AD26">
        <v>84</v>
      </c>
      <c r="AE26">
        <v>92</v>
      </c>
      <c r="AF26">
        <v>99</v>
      </c>
      <c r="AG26">
        <v>110</v>
      </c>
      <c r="AH26" s="70"/>
      <c r="AI26" s="70"/>
      <c r="AJ26" s="30">
        <v>18</v>
      </c>
      <c r="AK26" s="30">
        <v>13</v>
      </c>
      <c r="AL26" s="30">
        <v>13</v>
      </c>
      <c r="AM26" s="30">
        <v>12</v>
      </c>
      <c r="AN26" s="30">
        <v>0.67</v>
      </c>
      <c r="AO26" s="30">
        <v>65.099999999999994</v>
      </c>
      <c r="AP26" s="30">
        <v>3.6</v>
      </c>
      <c r="AQ26" s="33"/>
      <c r="AR26" s="33"/>
      <c r="AS26" s="33"/>
      <c r="AT26" s="33"/>
      <c r="AU26" s="33"/>
      <c r="AV26">
        <v>86</v>
      </c>
      <c r="AW26" s="57"/>
      <c r="AX26" s="57"/>
      <c r="AY26" s="57"/>
      <c r="AZ26">
        <v>1</v>
      </c>
      <c r="BA26">
        <v>0</v>
      </c>
      <c r="BB26">
        <v>1</v>
      </c>
      <c r="BC26">
        <v>0</v>
      </c>
      <c r="BD26">
        <v>1</v>
      </c>
      <c r="BE26">
        <v>0</v>
      </c>
      <c r="BF26">
        <v>0</v>
      </c>
      <c r="BG26">
        <f t="shared" si="1"/>
        <v>3</v>
      </c>
      <c r="BH26" s="65">
        <v>7</v>
      </c>
      <c r="BI26" s="66">
        <v>93</v>
      </c>
      <c r="BJ26" s="65">
        <v>5</v>
      </c>
      <c r="BK26" s="57"/>
      <c r="BL26" s="57"/>
      <c r="BM26" s="57"/>
      <c r="BN26" s="57"/>
      <c r="BO26" s="57"/>
    </row>
    <row r="27" spans="1:67" ht="16.2">
      <c r="A27" s="15" t="s">
        <v>70</v>
      </c>
      <c r="B27" s="16" t="s">
        <v>23</v>
      </c>
      <c r="C27" s="17" t="s">
        <v>71</v>
      </c>
      <c r="D27">
        <v>2</v>
      </c>
      <c r="E27" s="32">
        <v>71</v>
      </c>
      <c r="F27" s="32">
        <v>1</v>
      </c>
      <c r="G27">
        <v>30</v>
      </c>
      <c r="H27" s="32">
        <v>158.5</v>
      </c>
      <c r="I27" s="32">
        <v>57.9</v>
      </c>
      <c r="J27">
        <f t="shared" si="0"/>
        <v>23.04729870931147</v>
      </c>
      <c r="K27" s="32">
        <v>0</v>
      </c>
      <c r="L27" s="32">
        <v>0</v>
      </c>
      <c r="M27" s="32">
        <v>0</v>
      </c>
      <c r="N27" s="47"/>
      <c r="O27">
        <v>1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3">
        <v>0</v>
      </c>
      <c r="Y27" s="33">
        <v>0</v>
      </c>
      <c r="Z27" s="30"/>
      <c r="AA27" s="30"/>
      <c r="AB27">
        <v>58</v>
      </c>
      <c r="AC27">
        <v>185</v>
      </c>
      <c r="AD27">
        <v>64</v>
      </c>
      <c r="AE27">
        <v>100</v>
      </c>
      <c r="AF27">
        <v>109</v>
      </c>
      <c r="AG27">
        <v>121</v>
      </c>
      <c r="AH27">
        <v>6.9</v>
      </c>
      <c r="AI27" s="70"/>
      <c r="AJ27" s="30">
        <v>25</v>
      </c>
      <c r="AK27" s="30">
        <v>26</v>
      </c>
      <c r="AL27" s="30">
        <v>29</v>
      </c>
      <c r="AM27" s="30">
        <v>22</v>
      </c>
      <c r="AN27" s="30">
        <v>0.9</v>
      </c>
      <c r="AO27" s="30">
        <v>64.3</v>
      </c>
      <c r="AP27" s="30">
        <v>5.5</v>
      </c>
      <c r="AQ27" s="30"/>
      <c r="AR27" s="30"/>
      <c r="AS27" s="30"/>
      <c r="AT27" s="30"/>
      <c r="AU27" s="30"/>
      <c r="AV27">
        <v>138</v>
      </c>
      <c r="AW27" s="33">
        <v>13.7</v>
      </c>
      <c r="AX27" s="65">
        <v>31</v>
      </c>
      <c r="AY27">
        <f t="shared" si="2"/>
        <v>13.75</v>
      </c>
      <c r="AZ27">
        <v>2</v>
      </c>
      <c r="BA27">
        <v>1</v>
      </c>
      <c r="BB27">
        <v>2</v>
      </c>
      <c r="BC27">
        <v>3</v>
      </c>
      <c r="BD27">
        <v>1</v>
      </c>
      <c r="BE27">
        <v>0</v>
      </c>
      <c r="BF27">
        <v>1</v>
      </c>
      <c r="BG27">
        <f t="shared" si="1"/>
        <v>10</v>
      </c>
      <c r="BH27" s="65">
        <v>5.5</v>
      </c>
      <c r="BI27" s="66">
        <v>64.7</v>
      </c>
      <c r="BJ27" s="65">
        <v>20</v>
      </c>
      <c r="BK27">
        <v>100</v>
      </c>
      <c r="BL27">
        <v>96</v>
      </c>
      <c r="BM27">
        <v>100</v>
      </c>
      <c r="BN27">
        <v>88</v>
      </c>
      <c r="BO27">
        <v>97</v>
      </c>
    </row>
    <row r="28" spans="1:67" ht="16.2">
      <c r="A28" s="15" t="s">
        <v>72</v>
      </c>
      <c r="B28" s="16" t="s">
        <v>23</v>
      </c>
      <c r="C28" s="17" t="s">
        <v>73</v>
      </c>
      <c r="D28">
        <v>2</v>
      </c>
      <c r="E28" s="32">
        <v>68</v>
      </c>
      <c r="F28" s="32">
        <v>1</v>
      </c>
      <c r="G28" s="29"/>
      <c r="H28" s="32">
        <v>168.6</v>
      </c>
      <c r="I28" s="32">
        <v>79</v>
      </c>
      <c r="J28">
        <f t="shared" si="0"/>
        <v>27.791497631038673</v>
      </c>
      <c r="K28" s="32">
        <v>0</v>
      </c>
      <c r="L28" s="32">
        <v>0</v>
      </c>
      <c r="M28" s="32">
        <v>0</v>
      </c>
      <c r="N28" s="47"/>
      <c r="O28">
        <v>1</v>
      </c>
      <c r="P28" s="32">
        <v>1</v>
      </c>
      <c r="Q28" s="32">
        <v>1</v>
      </c>
      <c r="R28" s="32">
        <v>2</v>
      </c>
      <c r="S28" s="32">
        <v>0</v>
      </c>
      <c r="T28" s="32">
        <v>1</v>
      </c>
      <c r="U28" s="32">
        <v>1</v>
      </c>
      <c r="V28" s="32">
        <v>0</v>
      </c>
      <c r="W28" s="32">
        <v>1</v>
      </c>
      <c r="X28" s="33">
        <v>0</v>
      </c>
      <c r="Y28" s="33">
        <v>0</v>
      </c>
      <c r="Z28">
        <v>7.4</v>
      </c>
      <c r="AA28">
        <v>4.9000000000000004</v>
      </c>
      <c r="AB28">
        <v>132</v>
      </c>
      <c r="AC28">
        <v>132</v>
      </c>
      <c r="AD28">
        <v>43</v>
      </c>
      <c r="AE28">
        <v>65</v>
      </c>
      <c r="AF28">
        <v>63</v>
      </c>
      <c r="AG28">
        <v>89</v>
      </c>
      <c r="AH28">
        <v>8.4</v>
      </c>
      <c r="AI28" s="70"/>
      <c r="AJ28" s="30">
        <v>38</v>
      </c>
      <c r="AK28" s="30">
        <v>65</v>
      </c>
      <c r="AL28" s="30">
        <v>36</v>
      </c>
      <c r="AM28" s="30">
        <v>31</v>
      </c>
      <c r="AN28" s="30">
        <v>0.92</v>
      </c>
      <c r="AO28" s="30">
        <v>63.3</v>
      </c>
      <c r="AP28" s="30">
        <v>6.9</v>
      </c>
      <c r="AQ28" s="30">
        <v>139</v>
      </c>
      <c r="AR28" s="30">
        <v>4.8</v>
      </c>
      <c r="AS28" s="30">
        <v>102</v>
      </c>
      <c r="AT28" s="30"/>
      <c r="AU28" s="30"/>
      <c r="AV28">
        <v>194</v>
      </c>
      <c r="AW28" s="29"/>
      <c r="AX28" s="65">
        <v>20</v>
      </c>
      <c r="AY28">
        <f t="shared" si="2"/>
        <v>0</v>
      </c>
      <c r="AZ28">
        <v>0</v>
      </c>
      <c r="BA28">
        <v>0</v>
      </c>
      <c r="BB28">
        <v>2</v>
      </c>
      <c r="BC28">
        <v>0</v>
      </c>
      <c r="BD28">
        <v>0</v>
      </c>
      <c r="BE28">
        <v>0</v>
      </c>
      <c r="BF28">
        <v>0</v>
      </c>
      <c r="BG28">
        <f t="shared" si="1"/>
        <v>2</v>
      </c>
      <c r="BH28" s="65">
        <v>5</v>
      </c>
      <c r="BI28" s="66">
        <v>90.9</v>
      </c>
      <c r="BJ28" s="65">
        <v>5</v>
      </c>
      <c r="BK28">
        <v>100</v>
      </c>
      <c r="BL28">
        <v>71</v>
      </c>
      <c r="BM28">
        <v>100</v>
      </c>
      <c r="BN28">
        <v>63</v>
      </c>
      <c r="BO28">
        <v>87</v>
      </c>
    </row>
    <row r="29" spans="1:67" ht="16.2">
      <c r="A29" s="15" t="s">
        <v>74</v>
      </c>
      <c r="B29" s="16" t="s">
        <v>23</v>
      </c>
      <c r="C29" s="17" t="s">
        <v>75</v>
      </c>
      <c r="D29">
        <v>2</v>
      </c>
      <c r="E29" s="32">
        <v>45</v>
      </c>
      <c r="F29" s="32">
        <v>2</v>
      </c>
      <c r="G29">
        <v>10</v>
      </c>
      <c r="H29" s="32">
        <v>162.1</v>
      </c>
      <c r="I29" s="32">
        <v>71.599999999999994</v>
      </c>
      <c r="J29">
        <f t="shared" si="0"/>
        <v>27.248775612802508</v>
      </c>
      <c r="K29" s="32">
        <v>0</v>
      </c>
      <c r="L29" s="32">
        <v>0</v>
      </c>
      <c r="M29" s="32">
        <v>0</v>
      </c>
      <c r="N29" s="47"/>
      <c r="O29">
        <v>0</v>
      </c>
      <c r="P29" s="32">
        <v>0</v>
      </c>
      <c r="Q29" s="32">
        <v>0</v>
      </c>
      <c r="R29" s="32">
        <v>1</v>
      </c>
      <c r="S29" s="32">
        <v>0</v>
      </c>
      <c r="T29" s="32">
        <v>1</v>
      </c>
      <c r="U29" s="32">
        <v>0</v>
      </c>
      <c r="V29" s="32">
        <v>0</v>
      </c>
      <c r="W29" s="32">
        <v>0</v>
      </c>
      <c r="X29" s="33">
        <v>0</v>
      </c>
      <c r="Y29" s="33">
        <v>0</v>
      </c>
      <c r="Z29" s="30"/>
      <c r="AA29" s="30"/>
      <c r="AB29">
        <v>110</v>
      </c>
      <c r="AC29">
        <v>161</v>
      </c>
      <c r="AD29">
        <v>50</v>
      </c>
      <c r="AE29">
        <v>89</v>
      </c>
      <c r="AF29">
        <v>89</v>
      </c>
      <c r="AG29">
        <v>111</v>
      </c>
      <c r="AH29">
        <v>6.3</v>
      </c>
      <c r="AI29" s="70"/>
      <c r="AJ29" s="30"/>
      <c r="AK29" s="30"/>
      <c r="AL29" s="30"/>
      <c r="AM29" s="30"/>
      <c r="AN29" s="30">
        <v>0.61</v>
      </c>
      <c r="AO29" s="30">
        <v>82.6</v>
      </c>
      <c r="AP29" s="30"/>
      <c r="AQ29" s="30"/>
      <c r="AR29" s="30"/>
      <c r="AS29" s="30"/>
      <c r="AT29" s="30"/>
      <c r="AU29" s="30"/>
      <c r="AV29">
        <v>109</v>
      </c>
      <c r="AW29">
        <v>135.80000000000001</v>
      </c>
      <c r="AX29" s="65">
        <v>39</v>
      </c>
      <c r="AY29">
        <f t="shared" si="2"/>
        <v>23.75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f t="shared" si="1"/>
        <v>1</v>
      </c>
      <c r="BH29" s="65">
        <v>7</v>
      </c>
      <c r="BI29" s="66">
        <v>95.5</v>
      </c>
      <c r="BJ29" s="65">
        <v>10</v>
      </c>
      <c r="BK29">
        <v>100</v>
      </c>
      <c r="BL29">
        <v>100</v>
      </c>
      <c r="BM29">
        <v>100</v>
      </c>
      <c r="BN29">
        <v>100</v>
      </c>
      <c r="BO29">
        <v>100</v>
      </c>
    </row>
    <row r="30" spans="1:67" ht="16.2">
      <c r="A30" s="15" t="s">
        <v>76</v>
      </c>
      <c r="B30" s="16" t="s">
        <v>23</v>
      </c>
      <c r="C30" s="17" t="s">
        <v>77</v>
      </c>
      <c r="D30">
        <v>2</v>
      </c>
      <c r="E30" s="32">
        <v>41</v>
      </c>
      <c r="F30" s="32">
        <v>2</v>
      </c>
      <c r="G30">
        <v>5</v>
      </c>
      <c r="H30" s="32">
        <v>157.5</v>
      </c>
      <c r="I30" s="32">
        <v>95</v>
      </c>
      <c r="J30">
        <f t="shared" si="0"/>
        <v>38.296800201562107</v>
      </c>
      <c r="K30" s="32">
        <v>20</v>
      </c>
      <c r="L30" s="32">
        <v>25</v>
      </c>
      <c r="M30" s="32">
        <v>500</v>
      </c>
      <c r="N30" s="32">
        <v>1</v>
      </c>
      <c r="O30" s="32">
        <v>0</v>
      </c>
      <c r="P30" s="32">
        <v>0</v>
      </c>
      <c r="Q30" s="32">
        <v>0</v>
      </c>
      <c r="R30" s="32">
        <v>1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3">
        <v>0</v>
      </c>
      <c r="Y30" s="33">
        <v>0</v>
      </c>
      <c r="Z30" s="30"/>
      <c r="AA30" s="30"/>
      <c r="AB30" s="30"/>
      <c r="AC30" s="30"/>
      <c r="AD30" s="30"/>
      <c r="AE30" s="30"/>
      <c r="AF30" s="30"/>
      <c r="AG30" s="30"/>
      <c r="AH30">
        <v>6.7</v>
      </c>
      <c r="AI30" s="70"/>
      <c r="AJ30" s="30">
        <v>33</v>
      </c>
      <c r="AK30" s="30">
        <v>25</v>
      </c>
      <c r="AL30" s="30">
        <v>52</v>
      </c>
      <c r="AM30" s="30">
        <v>16</v>
      </c>
      <c r="AN30" s="30">
        <v>0.56999999999999995</v>
      </c>
      <c r="AO30" s="30">
        <v>92</v>
      </c>
      <c r="AP30" s="30">
        <v>5.6</v>
      </c>
      <c r="AQ30" s="30">
        <v>139</v>
      </c>
      <c r="AR30" s="30">
        <v>4.0999999999999996</v>
      </c>
      <c r="AS30" s="30">
        <v>104</v>
      </c>
      <c r="AT30" s="30"/>
      <c r="AU30" s="30"/>
      <c r="AV30">
        <v>239</v>
      </c>
      <c r="AW30">
        <v>7.9</v>
      </c>
      <c r="AX30" s="65">
        <v>31</v>
      </c>
      <c r="AY30">
        <f t="shared" si="2"/>
        <v>13.75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f t="shared" si="1"/>
        <v>3</v>
      </c>
      <c r="BH30" s="65">
        <v>7.5</v>
      </c>
      <c r="BI30" s="66">
        <v>100</v>
      </c>
      <c r="BJ30" s="65">
        <v>30</v>
      </c>
      <c r="BK30">
        <v>96</v>
      </c>
      <c r="BL30">
        <v>88</v>
      </c>
      <c r="BM30">
        <v>88</v>
      </c>
      <c r="BN30">
        <v>75</v>
      </c>
      <c r="BO30">
        <v>90</v>
      </c>
    </row>
    <row r="31" spans="1:67" ht="16.2">
      <c r="A31" s="15" t="s">
        <v>78</v>
      </c>
      <c r="B31" s="16" t="s">
        <v>23</v>
      </c>
      <c r="C31" s="17" t="s">
        <v>79</v>
      </c>
      <c r="D31">
        <v>2</v>
      </c>
      <c r="E31" s="32">
        <v>72</v>
      </c>
      <c r="F31" s="32">
        <v>1</v>
      </c>
      <c r="G31">
        <v>4</v>
      </c>
      <c r="H31" s="32">
        <v>163.9</v>
      </c>
      <c r="I31" s="32">
        <v>55</v>
      </c>
      <c r="J31">
        <f t="shared" si="0"/>
        <v>20.474098218343968</v>
      </c>
      <c r="K31" s="32">
        <v>0</v>
      </c>
      <c r="L31" s="32">
        <v>0</v>
      </c>
      <c r="M31" s="32">
        <v>0</v>
      </c>
      <c r="N31" s="47"/>
      <c r="O31" s="32">
        <v>0</v>
      </c>
      <c r="P31" s="32">
        <v>0</v>
      </c>
      <c r="Q31" s="29"/>
      <c r="R31" s="32">
        <v>1</v>
      </c>
      <c r="S31" s="32">
        <v>0</v>
      </c>
      <c r="T31" s="32">
        <v>1</v>
      </c>
      <c r="U31" s="32">
        <v>1</v>
      </c>
      <c r="V31" s="32">
        <v>0</v>
      </c>
      <c r="W31" s="32">
        <v>1</v>
      </c>
      <c r="X31" s="33">
        <v>0</v>
      </c>
      <c r="Y31" s="33">
        <v>0</v>
      </c>
      <c r="Z31">
        <v>6.6</v>
      </c>
      <c r="AA31">
        <v>4.5999999999999996</v>
      </c>
      <c r="AB31">
        <v>150</v>
      </c>
      <c r="AC31">
        <v>148</v>
      </c>
      <c r="AD31">
        <v>31</v>
      </c>
      <c r="AE31">
        <v>88</v>
      </c>
      <c r="AF31">
        <v>87</v>
      </c>
      <c r="AG31">
        <v>117</v>
      </c>
      <c r="AH31" s="70"/>
      <c r="AI31" s="33">
        <v>18.899999999999999</v>
      </c>
      <c r="AJ31" s="30">
        <v>36</v>
      </c>
      <c r="AK31" s="30">
        <v>36</v>
      </c>
      <c r="AL31" s="30">
        <v>16</v>
      </c>
      <c r="AM31" s="30">
        <v>12</v>
      </c>
      <c r="AN31" s="30">
        <v>1.1200000000000001</v>
      </c>
      <c r="AO31" s="30">
        <v>50.2</v>
      </c>
      <c r="AP31" s="30">
        <v>5.0999999999999996</v>
      </c>
      <c r="AQ31" s="30">
        <v>142</v>
      </c>
      <c r="AR31" s="30">
        <v>4.5</v>
      </c>
      <c r="AS31" s="30">
        <v>105</v>
      </c>
      <c r="AT31" s="30">
        <v>9.3000000000000007</v>
      </c>
      <c r="AU31" s="30">
        <v>3.1</v>
      </c>
      <c r="AV31">
        <v>214</v>
      </c>
      <c r="AW31">
        <v>88.9</v>
      </c>
      <c r="AX31" s="65">
        <v>23</v>
      </c>
      <c r="AY31">
        <f t="shared" si="2"/>
        <v>3.75</v>
      </c>
      <c r="AZ31">
        <v>1</v>
      </c>
      <c r="BA31">
        <v>0</v>
      </c>
      <c r="BB31">
        <v>2</v>
      </c>
      <c r="BC31">
        <v>2</v>
      </c>
      <c r="BD31">
        <v>1</v>
      </c>
      <c r="BE31">
        <v>0</v>
      </c>
      <c r="BF31">
        <v>0</v>
      </c>
      <c r="BG31">
        <f t="shared" si="1"/>
        <v>6</v>
      </c>
      <c r="BH31" s="65">
        <v>6.5</v>
      </c>
      <c r="BI31" s="66">
        <v>72.2</v>
      </c>
      <c r="BJ31" s="65">
        <v>10</v>
      </c>
      <c r="BK31">
        <v>59</v>
      </c>
      <c r="BL31">
        <v>100</v>
      </c>
      <c r="BM31">
        <v>100</v>
      </c>
      <c r="BN31">
        <v>50</v>
      </c>
      <c r="BO31">
        <v>75</v>
      </c>
    </row>
    <row r="32" spans="1:67" ht="16.2">
      <c r="A32" s="15" t="s">
        <v>80</v>
      </c>
      <c r="B32" s="16" t="s">
        <v>23</v>
      </c>
      <c r="C32" s="17" t="s">
        <v>81</v>
      </c>
      <c r="D32">
        <v>2</v>
      </c>
      <c r="E32" s="32">
        <v>59</v>
      </c>
      <c r="F32" s="32">
        <v>1</v>
      </c>
      <c r="G32" s="29"/>
      <c r="H32" s="32">
        <v>169.2</v>
      </c>
      <c r="I32" s="32">
        <v>63.9</v>
      </c>
      <c r="J32">
        <f t="shared" si="0"/>
        <v>22.320305819626778</v>
      </c>
      <c r="K32" s="29"/>
      <c r="L32" s="29"/>
      <c r="M32" s="29"/>
      <c r="N32" s="29"/>
      <c r="O32" s="29"/>
      <c r="P32" s="32">
        <v>1</v>
      </c>
      <c r="Q32" s="29"/>
      <c r="R32" s="29"/>
      <c r="S32" s="32">
        <v>1</v>
      </c>
      <c r="T32" s="32">
        <v>0</v>
      </c>
      <c r="U32" s="32">
        <v>0</v>
      </c>
      <c r="V32" s="32">
        <v>1</v>
      </c>
      <c r="W32" s="32">
        <v>0</v>
      </c>
      <c r="X32" s="33">
        <v>0</v>
      </c>
      <c r="Y32" s="33">
        <v>0</v>
      </c>
      <c r="Z32" s="30"/>
      <c r="AA32" s="30"/>
      <c r="AB32">
        <v>272</v>
      </c>
      <c r="AC32">
        <v>209</v>
      </c>
      <c r="AD32">
        <v>45</v>
      </c>
      <c r="AE32">
        <v>133</v>
      </c>
      <c r="AF32">
        <v>110</v>
      </c>
      <c r="AG32">
        <v>164</v>
      </c>
      <c r="AH32">
        <v>6</v>
      </c>
      <c r="AI32" s="70"/>
      <c r="AJ32" s="30">
        <v>16</v>
      </c>
      <c r="AK32" s="30">
        <v>16</v>
      </c>
      <c r="AL32" s="30"/>
      <c r="AM32" s="30">
        <v>13</v>
      </c>
      <c r="AN32" s="30">
        <v>0.57999999999999996</v>
      </c>
      <c r="AO32" s="30">
        <v>109.8</v>
      </c>
      <c r="AP32" s="30">
        <v>6</v>
      </c>
      <c r="AQ32" s="30">
        <v>144</v>
      </c>
      <c r="AR32" s="30">
        <v>4.3</v>
      </c>
      <c r="AS32" s="30">
        <v>108</v>
      </c>
      <c r="AT32" s="30"/>
      <c r="AU32" s="30"/>
      <c r="AV32">
        <v>124</v>
      </c>
      <c r="AW32">
        <v>53.5</v>
      </c>
      <c r="AX32" s="65">
        <v>83</v>
      </c>
      <c r="AY32">
        <f t="shared" si="2"/>
        <v>78.75</v>
      </c>
      <c r="AZ32">
        <v>2</v>
      </c>
      <c r="BA32">
        <v>2</v>
      </c>
      <c r="BB32">
        <v>1</v>
      </c>
      <c r="BC32">
        <v>0</v>
      </c>
      <c r="BD32">
        <v>1</v>
      </c>
      <c r="BE32">
        <v>0</v>
      </c>
      <c r="BF32">
        <v>0</v>
      </c>
      <c r="BG32">
        <f t="shared" si="1"/>
        <v>6</v>
      </c>
      <c r="BH32" s="65">
        <v>7</v>
      </c>
      <c r="BI32" s="66">
        <v>100</v>
      </c>
      <c r="BJ32" s="65">
        <v>30</v>
      </c>
      <c r="BK32">
        <v>69</v>
      </c>
      <c r="BL32">
        <v>44</v>
      </c>
      <c r="BM32">
        <v>42</v>
      </c>
      <c r="BN32">
        <v>63</v>
      </c>
      <c r="BO32">
        <v>57</v>
      </c>
    </row>
    <row r="33" spans="1:76" ht="16.2">
      <c r="A33" s="15" t="s">
        <v>82</v>
      </c>
      <c r="B33" s="16" t="s">
        <v>23</v>
      </c>
      <c r="C33" s="17" t="s">
        <v>83</v>
      </c>
      <c r="D33">
        <v>2</v>
      </c>
      <c r="E33" s="32">
        <v>50</v>
      </c>
      <c r="F33" s="32">
        <v>1</v>
      </c>
      <c r="G33" s="32">
        <v>3</v>
      </c>
      <c r="H33" s="32">
        <v>172</v>
      </c>
      <c r="I33" s="32">
        <v>83</v>
      </c>
      <c r="J33">
        <f t="shared" si="0"/>
        <v>28.055705786911844</v>
      </c>
      <c r="K33" s="32">
        <v>0</v>
      </c>
      <c r="L33" s="32">
        <v>0</v>
      </c>
      <c r="M33" s="32">
        <v>0</v>
      </c>
      <c r="N33" s="47"/>
      <c r="O33">
        <v>1</v>
      </c>
      <c r="P33" s="32">
        <v>0</v>
      </c>
      <c r="Q33">
        <v>0</v>
      </c>
      <c r="R33">
        <v>0</v>
      </c>
      <c r="S33" s="32">
        <v>0</v>
      </c>
      <c r="T33" s="32">
        <v>1</v>
      </c>
      <c r="U33" s="32">
        <v>1</v>
      </c>
      <c r="V33" s="32">
        <v>0</v>
      </c>
      <c r="W33" s="32">
        <v>0</v>
      </c>
      <c r="X33" s="33">
        <v>0</v>
      </c>
      <c r="Y33" s="33">
        <v>0</v>
      </c>
      <c r="Z33" s="30"/>
      <c r="AA33" s="30"/>
      <c r="AB33">
        <v>212</v>
      </c>
      <c r="AC33">
        <v>168</v>
      </c>
      <c r="AD33">
        <v>38</v>
      </c>
      <c r="AE33">
        <v>102</v>
      </c>
      <c r="AF33">
        <v>88</v>
      </c>
      <c r="AG33">
        <v>130</v>
      </c>
      <c r="AH33">
        <v>5.5</v>
      </c>
      <c r="AI33" s="70"/>
      <c r="AJ33" s="30">
        <v>25</v>
      </c>
      <c r="AK33" s="30">
        <v>38</v>
      </c>
      <c r="AL33" s="30">
        <v>42</v>
      </c>
      <c r="AM33" s="30">
        <v>17</v>
      </c>
      <c r="AN33" s="30">
        <v>0.88</v>
      </c>
      <c r="AO33" s="30">
        <v>72.599999999999994</v>
      </c>
      <c r="AP33" s="30">
        <v>6.1</v>
      </c>
      <c r="AQ33" s="30"/>
      <c r="AR33" s="30"/>
      <c r="AS33" s="30"/>
      <c r="AT33" s="30"/>
      <c r="AU33" s="30"/>
      <c r="AV33">
        <v>114</v>
      </c>
      <c r="AW33">
        <v>11.4</v>
      </c>
      <c r="AX33" s="65">
        <v>31</v>
      </c>
      <c r="AY33">
        <f t="shared" si="2"/>
        <v>13.75</v>
      </c>
      <c r="AZ33">
        <v>1</v>
      </c>
      <c r="BA33">
        <v>1</v>
      </c>
      <c r="BB33">
        <v>2</v>
      </c>
      <c r="BC33">
        <v>0</v>
      </c>
      <c r="BD33">
        <v>1</v>
      </c>
      <c r="BE33">
        <v>0</v>
      </c>
      <c r="BF33">
        <v>1</v>
      </c>
      <c r="BG33">
        <f t="shared" si="1"/>
        <v>6</v>
      </c>
      <c r="BH33" s="65">
        <v>5</v>
      </c>
      <c r="BI33" s="66">
        <v>100</v>
      </c>
      <c r="BJ33" s="65">
        <v>1</v>
      </c>
      <c r="BK33">
        <v>90</v>
      </c>
      <c r="BL33">
        <v>94</v>
      </c>
      <c r="BM33">
        <v>100</v>
      </c>
      <c r="BN33">
        <v>88</v>
      </c>
      <c r="BO33">
        <v>92</v>
      </c>
    </row>
    <row r="34" spans="1:76" ht="16.2">
      <c r="A34" s="15" t="s">
        <v>84</v>
      </c>
      <c r="B34" s="16" t="s">
        <v>23</v>
      </c>
      <c r="C34" s="17" t="s">
        <v>85</v>
      </c>
      <c r="D34">
        <v>2</v>
      </c>
      <c r="E34" s="32">
        <v>48</v>
      </c>
      <c r="F34" s="32">
        <v>1</v>
      </c>
      <c r="G34">
        <v>15</v>
      </c>
      <c r="H34" s="32">
        <v>170</v>
      </c>
      <c r="I34" s="32">
        <v>91.5</v>
      </c>
      <c r="J34">
        <f t="shared" si="0"/>
        <v>31.660899653979239</v>
      </c>
      <c r="K34" s="32">
        <v>20</v>
      </c>
      <c r="L34" s="32">
        <v>15</v>
      </c>
      <c r="M34" s="32">
        <v>300</v>
      </c>
      <c r="N34" s="32">
        <v>1</v>
      </c>
      <c r="O34" s="32">
        <v>0</v>
      </c>
      <c r="P34" s="29"/>
      <c r="Q34">
        <v>1</v>
      </c>
      <c r="R34">
        <v>2</v>
      </c>
      <c r="S34" s="32">
        <v>0</v>
      </c>
      <c r="T34" s="32">
        <v>1</v>
      </c>
      <c r="U34" s="32">
        <v>1</v>
      </c>
      <c r="V34" s="32">
        <v>0</v>
      </c>
      <c r="W34" s="32">
        <v>0</v>
      </c>
      <c r="X34" s="33">
        <v>0</v>
      </c>
      <c r="Y34" s="33">
        <v>0</v>
      </c>
      <c r="Z34" s="30"/>
      <c r="AA34" s="30"/>
      <c r="AB34">
        <v>314</v>
      </c>
      <c r="AC34" s="30"/>
      <c r="AD34">
        <v>39</v>
      </c>
      <c r="AE34">
        <v>108</v>
      </c>
      <c r="AF34" s="30"/>
      <c r="AG34" s="30"/>
      <c r="AH34">
        <v>7.5</v>
      </c>
      <c r="AI34" s="70"/>
      <c r="AJ34" s="30">
        <v>38</v>
      </c>
      <c r="AK34" s="30">
        <v>49</v>
      </c>
      <c r="AL34" s="30">
        <v>46</v>
      </c>
      <c r="AM34" s="30">
        <v>13</v>
      </c>
      <c r="AN34" s="30">
        <v>0.95</v>
      </c>
      <c r="AO34" s="30">
        <v>68</v>
      </c>
      <c r="AP34" s="30">
        <v>7.5</v>
      </c>
      <c r="AQ34" s="30">
        <v>142</v>
      </c>
      <c r="AR34" s="30">
        <v>4</v>
      </c>
      <c r="AS34" s="30">
        <v>101</v>
      </c>
      <c r="AT34" s="30"/>
      <c r="AU34" s="30"/>
      <c r="AV34">
        <v>188</v>
      </c>
      <c r="AW34">
        <v>4222.7</v>
      </c>
      <c r="AX34" s="65">
        <v>54</v>
      </c>
      <c r="AY34">
        <f t="shared" si="2"/>
        <v>42.5</v>
      </c>
      <c r="AZ34">
        <v>1</v>
      </c>
      <c r="BA34">
        <v>1</v>
      </c>
      <c r="BB34">
        <v>1</v>
      </c>
      <c r="BC34">
        <v>0</v>
      </c>
      <c r="BD34">
        <v>1</v>
      </c>
      <c r="BE34">
        <v>0</v>
      </c>
      <c r="BF34">
        <v>0</v>
      </c>
      <c r="BG34">
        <f t="shared" si="1"/>
        <v>4</v>
      </c>
      <c r="BH34" s="65">
        <v>7</v>
      </c>
      <c r="BI34" s="66">
        <v>100</v>
      </c>
      <c r="BJ34" s="65">
        <v>15</v>
      </c>
      <c r="BK34">
        <v>46</v>
      </c>
      <c r="BL34">
        <v>48</v>
      </c>
      <c r="BM34">
        <v>96</v>
      </c>
      <c r="BN34">
        <v>42</v>
      </c>
      <c r="BO34">
        <v>53</v>
      </c>
    </row>
    <row r="35" spans="1:76" ht="16.2">
      <c r="A35" s="15" t="s">
        <v>86</v>
      </c>
      <c r="B35" s="16" t="s">
        <v>23</v>
      </c>
      <c r="C35" s="17" t="s">
        <v>4055</v>
      </c>
      <c r="D35">
        <v>2</v>
      </c>
      <c r="E35" s="32">
        <v>71</v>
      </c>
      <c r="F35" s="32">
        <v>2</v>
      </c>
      <c r="G35" s="29"/>
      <c r="H35" s="32">
        <v>151</v>
      </c>
      <c r="I35" s="32">
        <v>53</v>
      </c>
      <c r="J35">
        <f t="shared" si="0"/>
        <v>23.244594535327398</v>
      </c>
      <c r="K35" s="32">
        <v>0</v>
      </c>
      <c r="L35" s="32">
        <v>0</v>
      </c>
      <c r="M35" s="32">
        <v>0</v>
      </c>
      <c r="N35" s="47"/>
      <c r="O35">
        <v>0</v>
      </c>
      <c r="P35" s="29"/>
      <c r="Q35">
        <v>2</v>
      </c>
      <c r="R35">
        <v>2</v>
      </c>
      <c r="S35" s="32">
        <v>0</v>
      </c>
      <c r="T35" s="32">
        <v>1</v>
      </c>
      <c r="U35" s="32">
        <v>1</v>
      </c>
      <c r="V35" s="32">
        <v>0</v>
      </c>
      <c r="W35" s="32">
        <v>0</v>
      </c>
      <c r="X35" s="33">
        <v>0</v>
      </c>
      <c r="Y35" s="33">
        <v>0</v>
      </c>
      <c r="Z35">
        <v>8</v>
      </c>
      <c r="AA35">
        <v>4.3</v>
      </c>
      <c r="AB35">
        <v>184</v>
      </c>
      <c r="AC35">
        <v>179</v>
      </c>
      <c r="AD35">
        <v>57</v>
      </c>
      <c r="AE35" s="30"/>
      <c r="AF35">
        <v>85</v>
      </c>
      <c r="AG35">
        <v>122</v>
      </c>
      <c r="AH35">
        <v>6.2</v>
      </c>
      <c r="AI35" s="70"/>
      <c r="AJ35" s="30">
        <v>54</v>
      </c>
      <c r="AK35" s="30">
        <v>44</v>
      </c>
      <c r="AL35" s="30">
        <v>128</v>
      </c>
      <c r="AM35" s="30">
        <v>15</v>
      </c>
      <c r="AN35" s="30">
        <v>0.81</v>
      </c>
      <c r="AO35" s="30">
        <v>53.3</v>
      </c>
      <c r="AP35" s="30">
        <v>5.2</v>
      </c>
      <c r="AQ35" s="30">
        <v>143</v>
      </c>
      <c r="AR35" s="30">
        <v>3.7</v>
      </c>
      <c r="AS35" s="30">
        <v>105</v>
      </c>
      <c r="AT35" s="30"/>
      <c r="AU35" s="30"/>
      <c r="AV35">
        <v>201</v>
      </c>
      <c r="AW35">
        <v>446.4</v>
      </c>
      <c r="AX35" s="65">
        <v>58</v>
      </c>
      <c r="AY35">
        <f t="shared" si="2"/>
        <v>47.5</v>
      </c>
      <c r="AZ35">
        <v>1</v>
      </c>
      <c r="BA35">
        <v>1</v>
      </c>
      <c r="BB35">
        <v>1</v>
      </c>
      <c r="BC35">
        <v>0</v>
      </c>
      <c r="BD35">
        <v>1</v>
      </c>
      <c r="BE35">
        <v>0</v>
      </c>
      <c r="BF35">
        <v>0</v>
      </c>
      <c r="BG35">
        <f t="shared" si="1"/>
        <v>4</v>
      </c>
      <c r="BH35" s="65">
        <v>7</v>
      </c>
      <c r="BI35" s="66">
        <v>100</v>
      </c>
      <c r="BJ35" s="65">
        <v>30</v>
      </c>
      <c r="BK35">
        <v>100</v>
      </c>
      <c r="BL35">
        <v>81</v>
      </c>
      <c r="BM35">
        <v>100</v>
      </c>
      <c r="BN35">
        <v>100</v>
      </c>
      <c r="BO35">
        <v>50</v>
      </c>
    </row>
    <row r="36" spans="1:76" ht="16.2">
      <c r="A36" s="15" t="s">
        <v>87</v>
      </c>
      <c r="B36" s="16" t="s">
        <v>23</v>
      </c>
      <c r="C36" s="17" t="s">
        <v>4056</v>
      </c>
      <c r="D36">
        <v>2</v>
      </c>
      <c r="E36" s="32">
        <v>68</v>
      </c>
      <c r="F36" s="32">
        <v>1</v>
      </c>
      <c r="G36">
        <v>33</v>
      </c>
      <c r="H36" s="32">
        <v>163</v>
      </c>
      <c r="I36" s="32">
        <v>61</v>
      </c>
      <c r="J36">
        <f t="shared" si="0"/>
        <v>22.959087658549439</v>
      </c>
      <c r="K36" s="32">
        <v>40</v>
      </c>
      <c r="L36" s="32">
        <v>40</v>
      </c>
      <c r="M36" s="32">
        <v>1600</v>
      </c>
      <c r="N36" s="32">
        <v>1</v>
      </c>
      <c r="O36" s="32">
        <v>0</v>
      </c>
      <c r="P36" s="32">
        <v>1</v>
      </c>
      <c r="Q36">
        <v>0</v>
      </c>
      <c r="R36">
        <v>1</v>
      </c>
      <c r="S36" s="32">
        <v>0</v>
      </c>
      <c r="T36" s="32">
        <v>1</v>
      </c>
      <c r="U36" s="32">
        <v>1</v>
      </c>
      <c r="V36" s="32">
        <v>0</v>
      </c>
      <c r="W36" s="32">
        <v>1</v>
      </c>
      <c r="X36" s="33">
        <v>0</v>
      </c>
      <c r="Y36" s="33">
        <v>0</v>
      </c>
      <c r="Z36" s="30"/>
      <c r="AA36" s="30"/>
      <c r="AB36">
        <v>96</v>
      </c>
      <c r="AC36">
        <v>161</v>
      </c>
      <c r="AD36">
        <v>45</v>
      </c>
      <c r="AE36">
        <v>98</v>
      </c>
      <c r="AF36">
        <v>97</v>
      </c>
      <c r="AG36">
        <v>116</v>
      </c>
      <c r="AH36">
        <v>7.3</v>
      </c>
      <c r="AI36" s="70"/>
      <c r="AJ36" s="30">
        <v>18</v>
      </c>
      <c r="AK36" s="30">
        <v>13</v>
      </c>
      <c r="AL36" s="30">
        <v>17</v>
      </c>
      <c r="AM36" s="30">
        <v>23</v>
      </c>
      <c r="AN36" s="30">
        <v>0.91</v>
      </c>
      <c r="AO36" s="30">
        <v>64.099999999999994</v>
      </c>
      <c r="AP36" s="30">
        <v>6.1</v>
      </c>
      <c r="AQ36" s="30">
        <v>143</v>
      </c>
      <c r="AR36" s="30">
        <v>5.3</v>
      </c>
      <c r="AS36" s="30">
        <v>107</v>
      </c>
      <c r="AT36" s="30">
        <v>10</v>
      </c>
      <c r="AU36" s="30">
        <v>3.9</v>
      </c>
      <c r="AV36">
        <v>105</v>
      </c>
      <c r="AW36">
        <v>41.3</v>
      </c>
      <c r="AX36" s="65">
        <v>54</v>
      </c>
      <c r="AY36">
        <f t="shared" si="2"/>
        <v>42.5</v>
      </c>
      <c r="AZ36">
        <v>1</v>
      </c>
      <c r="BA36">
        <v>1</v>
      </c>
      <c r="BB36">
        <v>3</v>
      </c>
      <c r="BC36">
        <v>2</v>
      </c>
      <c r="BD36">
        <v>1</v>
      </c>
      <c r="BE36">
        <v>3</v>
      </c>
      <c r="BF36">
        <v>0</v>
      </c>
      <c r="BG36">
        <f t="shared" si="1"/>
        <v>11</v>
      </c>
      <c r="BH36" s="65">
        <v>4</v>
      </c>
      <c r="BI36" s="66">
        <v>72.7</v>
      </c>
      <c r="BJ36" s="65">
        <v>10</v>
      </c>
      <c r="BK36">
        <v>71</v>
      </c>
      <c r="BL36">
        <v>60</v>
      </c>
      <c r="BM36">
        <v>46</v>
      </c>
      <c r="BN36">
        <v>58</v>
      </c>
      <c r="BO36">
        <v>63</v>
      </c>
    </row>
    <row r="37" spans="1:76" ht="16.2">
      <c r="A37" s="15" t="s">
        <v>88</v>
      </c>
      <c r="B37" s="16" t="s">
        <v>23</v>
      </c>
      <c r="C37" s="17" t="s">
        <v>4057</v>
      </c>
      <c r="D37">
        <v>2</v>
      </c>
      <c r="E37" s="32">
        <v>54</v>
      </c>
      <c r="F37" s="32">
        <v>2</v>
      </c>
      <c r="G37">
        <v>1</v>
      </c>
      <c r="H37" s="32">
        <v>153</v>
      </c>
      <c r="I37" s="32">
        <v>73.5</v>
      </c>
      <c r="J37">
        <f t="shared" si="0"/>
        <v>31.398180187107521</v>
      </c>
      <c r="K37" s="32">
        <v>10</v>
      </c>
      <c r="L37" s="32">
        <v>34</v>
      </c>
      <c r="M37" s="32">
        <v>340</v>
      </c>
      <c r="N37" s="32">
        <v>2</v>
      </c>
      <c r="O37" s="32">
        <v>0</v>
      </c>
      <c r="P37" s="32">
        <v>0</v>
      </c>
      <c r="Q37">
        <v>0</v>
      </c>
      <c r="R37">
        <v>0</v>
      </c>
      <c r="S37" s="32">
        <v>0</v>
      </c>
      <c r="T37" s="32">
        <v>1</v>
      </c>
      <c r="U37" s="32">
        <v>1</v>
      </c>
      <c r="V37" s="32">
        <v>0</v>
      </c>
      <c r="W37" s="32">
        <v>0</v>
      </c>
      <c r="X37" s="33">
        <v>1</v>
      </c>
      <c r="Y37" s="33">
        <v>0</v>
      </c>
      <c r="Z37" s="30"/>
      <c r="AA37" s="30"/>
      <c r="AB37">
        <v>203</v>
      </c>
      <c r="AC37">
        <v>168</v>
      </c>
      <c r="AD37">
        <v>56</v>
      </c>
      <c r="AE37">
        <v>78</v>
      </c>
      <c r="AF37">
        <v>71</v>
      </c>
      <c r="AG37">
        <v>112</v>
      </c>
      <c r="AH37">
        <v>6.7</v>
      </c>
      <c r="AI37" s="70"/>
      <c r="AJ37" s="30">
        <v>18</v>
      </c>
      <c r="AK37" s="30">
        <v>23</v>
      </c>
      <c r="AL37" s="30">
        <v>43</v>
      </c>
      <c r="AM37" s="30">
        <v>11</v>
      </c>
      <c r="AN37" s="30">
        <v>0.56000000000000005</v>
      </c>
      <c r="AO37" s="30">
        <v>86.5</v>
      </c>
      <c r="AP37" s="30">
        <v>5.5</v>
      </c>
      <c r="AQ37" s="30"/>
      <c r="AR37" s="30"/>
      <c r="AS37" s="30"/>
      <c r="AT37" s="30"/>
      <c r="AU37" s="30"/>
      <c r="AV37">
        <v>107</v>
      </c>
      <c r="AW37">
        <v>8.5</v>
      </c>
      <c r="AX37" s="65">
        <v>24</v>
      </c>
      <c r="AY37">
        <f t="shared" si="2"/>
        <v>5</v>
      </c>
      <c r="AZ37">
        <v>1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f t="shared" si="1"/>
        <v>2</v>
      </c>
      <c r="BH37" s="65">
        <v>8</v>
      </c>
      <c r="BI37" s="66">
        <v>100</v>
      </c>
      <c r="BJ37" s="65">
        <v>12.5</v>
      </c>
      <c r="BK37">
        <v>95</v>
      </c>
      <c r="BL37">
        <v>100</v>
      </c>
      <c r="BM37">
        <v>100</v>
      </c>
      <c r="BN37">
        <v>100</v>
      </c>
      <c r="BO37">
        <v>98</v>
      </c>
    </row>
    <row r="38" spans="1:76" ht="16.2">
      <c r="A38" s="15" t="s">
        <v>89</v>
      </c>
      <c r="B38" s="16" t="s">
        <v>23</v>
      </c>
      <c r="C38" s="17" t="s">
        <v>90</v>
      </c>
      <c r="D38">
        <v>2</v>
      </c>
      <c r="E38" s="32">
        <v>69</v>
      </c>
      <c r="F38" s="32">
        <v>2</v>
      </c>
      <c r="G38">
        <v>35</v>
      </c>
      <c r="H38" s="32">
        <v>146</v>
      </c>
      <c r="I38" s="32">
        <v>38</v>
      </c>
      <c r="J38">
        <f t="shared" si="0"/>
        <v>17.826984424845186</v>
      </c>
      <c r="K38" s="32">
        <v>6</v>
      </c>
      <c r="L38" s="32">
        <v>46</v>
      </c>
      <c r="M38" s="32">
        <v>276</v>
      </c>
      <c r="N38" s="32">
        <v>2</v>
      </c>
      <c r="O38" s="32">
        <v>1</v>
      </c>
      <c r="P38" s="32">
        <v>1</v>
      </c>
      <c r="Q38">
        <v>0</v>
      </c>
      <c r="R38">
        <v>0</v>
      </c>
      <c r="S38" s="32">
        <v>0</v>
      </c>
      <c r="T38" s="32">
        <v>0</v>
      </c>
      <c r="U38" s="32">
        <v>1</v>
      </c>
      <c r="V38" s="32">
        <v>0</v>
      </c>
      <c r="W38" s="32">
        <v>0</v>
      </c>
      <c r="X38" s="33">
        <v>0</v>
      </c>
      <c r="Y38" s="33">
        <v>0</v>
      </c>
      <c r="Z38" s="30"/>
      <c r="AA38">
        <v>4.3</v>
      </c>
      <c r="AB38">
        <v>114</v>
      </c>
      <c r="AC38">
        <v>210</v>
      </c>
      <c r="AD38">
        <v>53</v>
      </c>
      <c r="AE38">
        <v>126</v>
      </c>
      <c r="AF38">
        <v>134</v>
      </c>
      <c r="AG38">
        <v>157</v>
      </c>
      <c r="AH38">
        <v>7.1</v>
      </c>
      <c r="AI38" s="70"/>
      <c r="AJ38" s="30">
        <v>21</v>
      </c>
      <c r="AK38" s="30">
        <v>13</v>
      </c>
      <c r="AL38" s="30">
        <v>11</v>
      </c>
      <c r="AM38" s="30">
        <v>17</v>
      </c>
      <c r="AN38" s="30">
        <v>0.66</v>
      </c>
      <c r="AO38" s="30">
        <v>67</v>
      </c>
      <c r="AP38" s="30">
        <v>6.1</v>
      </c>
      <c r="AQ38" s="30">
        <v>142</v>
      </c>
      <c r="AR38" s="30">
        <v>4.7</v>
      </c>
      <c r="AS38" s="30">
        <v>104</v>
      </c>
      <c r="AT38" s="30">
        <v>9.1</v>
      </c>
      <c r="AU38" s="30">
        <v>3.5</v>
      </c>
      <c r="AV38">
        <v>92</v>
      </c>
      <c r="AW38">
        <v>33</v>
      </c>
      <c r="AX38" s="65">
        <v>33</v>
      </c>
      <c r="AY38">
        <f t="shared" si="2"/>
        <v>16.25</v>
      </c>
      <c r="AZ38">
        <v>2</v>
      </c>
      <c r="BA38">
        <v>3</v>
      </c>
      <c r="BB38">
        <v>2</v>
      </c>
      <c r="BC38">
        <v>3</v>
      </c>
      <c r="BD38">
        <v>1</v>
      </c>
      <c r="BE38">
        <v>3</v>
      </c>
      <c r="BF38">
        <v>1</v>
      </c>
      <c r="BG38">
        <f t="shared" si="1"/>
        <v>15</v>
      </c>
      <c r="BH38" s="65">
        <v>5</v>
      </c>
      <c r="BI38" s="66">
        <v>63.8</v>
      </c>
      <c r="BJ38" s="65">
        <v>70</v>
      </c>
      <c r="BK38">
        <v>62</v>
      </c>
      <c r="BL38">
        <v>75</v>
      </c>
      <c r="BM38">
        <v>71</v>
      </c>
      <c r="BN38">
        <v>67</v>
      </c>
      <c r="BO38">
        <v>67</v>
      </c>
    </row>
    <row r="39" spans="1:76" ht="16.2">
      <c r="A39" s="15" t="s">
        <v>91</v>
      </c>
      <c r="B39" s="16" t="s">
        <v>23</v>
      </c>
      <c r="C39" s="17" t="s">
        <v>92</v>
      </c>
      <c r="D39">
        <v>2</v>
      </c>
      <c r="E39" s="32">
        <v>82</v>
      </c>
      <c r="F39" s="32">
        <v>1</v>
      </c>
      <c r="G39">
        <v>35</v>
      </c>
      <c r="H39" s="32">
        <v>170</v>
      </c>
      <c r="I39" s="32">
        <v>66.3</v>
      </c>
      <c r="J39">
        <f t="shared" si="0"/>
        <v>22.941176470588232</v>
      </c>
      <c r="K39" s="32">
        <v>20</v>
      </c>
      <c r="L39" s="32">
        <v>40</v>
      </c>
      <c r="M39" s="32">
        <v>800</v>
      </c>
      <c r="N39" s="32">
        <v>1</v>
      </c>
      <c r="O39" s="32">
        <v>0</v>
      </c>
      <c r="P39" s="32">
        <v>0</v>
      </c>
      <c r="Q39">
        <v>2</v>
      </c>
      <c r="R39">
        <v>2</v>
      </c>
      <c r="S39" s="32">
        <v>0</v>
      </c>
      <c r="T39" s="32">
        <v>1</v>
      </c>
      <c r="U39" s="32">
        <v>1</v>
      </c>
      <c r="V39" s="32">
        <v>0</v>
      </c>
      <c r="W39" s="32">
        <v>1</v>
      </c>
      <c r="X39" s="33">
        <v>0</v>
      </c>
      <c r="Y39" s="33">
        <v>0</v>
      </c>
      <c r="Z39" s="30"/>
      <c r="AA39">
        <v>3.7</v>
      </c>
      <c r="AB39">
        <v>244</v>
      </c>
      <c r="AC39">
        <v>134</v>
      </c>
      <c r="AD39">
        <v>37</v>
      </c>
      <c r="AE39">
        <v>71</v>
      </c>
      <c r="AF39">
        <v>48</v>
      </c>
      <c r="AG39">
        <v>97</v>
      </c>
      <c r="AH39">
        <v>7.9</v>
      </c>
      <c r="AI39" s="70"/>
      <c r="AJ39" s="30">
        <v>21</v>
      </c>
      <c r="AK39" s="30">
        <v>14</v>
      </c>
      <c r="AL39" s="30">
        <v>12</v>
      </c>
      <c r="AM39" s="30">
        <v>23</v>
      </c>
      <c r="AN39" s="30">
        <v>1.26</v>
      </c>
      <c r="AO39" s="30">
        <v>42.5</v>
      </c>
      <c r="AP39" s="30">
        <v>7.2</v>
      </c>
      <c r="AQ39" s="30">
        <v>139</v>
      </c>
      <c r="AR39" s="30">
        <v>4.5</v>
      </c>
      <c r="AS39" s="30">
        <v>102</v>
      </c>
      <c r="AT39" s="30"/>
      <c r="AU39" s="30"/>
      <c r="AV39">
        <v>227</v>
      </c>
      <c r="AW39">
        <v>1222.2</v>
      </c>
      <c r="AX39" s="65">
        <v>20</v>
      </c>
      <c r="AY39">
        <f t="shared" si="2"/>
        <v>0</v>
      </c>
      <c r="AZ39">
        <v>0</v>
      </c>
      <c r="BA39">
        <v>2</v>
      </c>
      <c r="BB39">
        <v>1</v>
      </c>
      <c r="BC39">
        <v>3</v>
      </c>
      <c r="BD39">
        <v>1</v>
      </c>
      <c r="BE39">
        <v>0</v>
      </c>
      <c r="BF39">
        <v>0</v>
      </c>
      <c r="BG39">
        <f t="shared" si="1"/>
        <v>7</v>
      </c>
      <c r="BH39" s="65">
        <v>7.5</v>
      </c>
      <c r="BI39" s="66">
        <v>83.3</v>
      </c>
      <c r="BJ39" s="65">
        <v>60</v>
      </c>
      <c r="BK39">
        <v>100</v>
      </c>
      <c r="BL39">
        <v>100</v>
      </c>
      <c r="BM39">
        <v>100</v>
      </c>
      <c r="BN39">
        <v>100</v>
      </c>
      <c r="BO39">
        <v>100</v>
      </c>
    </row>
    <row r="40" spans="1:76" ht="16.2">
      <c r="A40" s="15" t="s">
        <v>93</v>
      </c>
      <c r="B40" s="16" t="s">
        <v>23</v>
      </c>
      <c r="C40" s="17" t="s">
        <v>94</v>
      </c>
      <c r="D40">
        <v>2</v>
      </c>
      <c r="E40" s="32">
        <v>79</v>
      </c>
      <c r="F40" s="32">
        <v>1</v>
      </c>
      <c r="G40">
        <v>4</v>
      </c>
      <c r="H40" s="32">
        <v>164</v>
      </c>
      <c r="I40" s="32">
        <v>71</v>
      </c>
      <c r="J40">
        <f t="shared" si="0"/>
        <v>26.397977394408091</v>
      </c>
      <c r="K40" s="32">
        <v>0</v>
      </c>
      <c r="L40" s="32">
        <v>0</v>
      </c>
      <c r="M40" s="32">
        <v>0</v>
      </c>
      <c r="N40" s="47"/>
      <c r="O40" s="32">
        <v>1</v>
      </c>
      <c r="P40" s="32">
        <v>1</v>
      </c>
      <c r="Q40">
        <v>1</v>
      </c>
      <c r="R40">
        <v>0</v>
      </c>
      <c r="S40" s="32">
        <v>1</v>
      </c>
      <c r="T40" s="32">
        <v>1</v>
      </c>
      <c r="U40" s="32">
        <v>1</v>
      </c>
      <c r="V40" s="32">
        <v>0</v>
      </c>
      <c r="W40" s="32">
        <v>1</v>
      </c>
      <c r="X40" s="33">
        <v>0</v>
      </c>
      <c r="Y40" s="33">
        <v>0</v>
      </c>
      <c r="Z40">
        <v>7.4</v>
      </c>
      <c r="AA40">
        <v>4.0999999999999996</v>
      </c>
      <c r="AB40">
        <v>109</v>
      </c>
      <c r="AC40">
        <v>122</v>
      </c>
      <c r="AD40">
        <v>43</v>
      </c>
      <c r="AE40">
        <v>60</v>
      </c>
      <c r="AF40">
        <v>57</v>
      </c>
      <c r="AG40">
        <v>79</v>
      </c>
      <c r="AH40">
        <v>8</v>
      </c>
      <c r="AI40" s="70"/>
      <c r="AJ40" s="30">
        <v>23</v>
      </c>
      <c r="AK40" s="30">
        <v>16</v>
      </c>
      <c r="AL40" s="30">
        <v>72</v>
      </c>
      <c r="AM40" s="30">
        <v>19</v>
      </c>
      <c r="AN40" s="30">
        <v>1.03</v>
      </c>
      <c r="AO40" s="30">
        <v>53.6</v>
      </c>
      <c r="AP40" s="30">
        <v>5.2</v>
      </c>
      <c r="AQ40" s="30">
        <v>143</v>
      </c>
      <c r="AR40" s="30">
        <v>4.3</v>
      </c>
      <c r="AS40" s="30">
        <v>107</v>
      </c>
      <c r="AT40" s="30"/>
      <c r="AU40" s="30"/>
      <c r="AV40">
        <v>154</v>
      </c>
      <c r="AW40">
        <v>33.299999999999997</v>
      </c>
      <c r="AX40" s="65">
        <v>20</v>
      </c>
      <c r="AY40">
        <f t="shared" si="2"/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f t="shared" si="1"/>
        <v>1</v>
      </c>
      <c r="BH40" s="65">
        <v>8</v>
      </c>
      <c r="BI40" s="66">
        <v>100</v>
      </c>
      <c r="BJ40" s="65">
        <v>30</v>
      </c>
      <c r="BK40">
        <v>46</v>
      </c>
      <c r="BL40">
        <v>38</v>
      </c>
      <c r="BM40">
        <v>50</v>
      </c>
      <c r="BN40">
        <v>75</v>
      </c>
      <c r="BO40">
        <v>48</v>
      </c>
    </row>
    <row r="41" spans="1:76" ht="16.2">
      <c r="A41" s="15" t="s">
        <v>95</v>
      </c>
      <c r="B41" s="16" t="s">
        <v>23</v>
      </c>
      <c r="C41" s="17" t="s">
        <v>4058</v>
      </c>
      <c r="D41">
        <v>2</v>
      </c>
      <c r="E41" s="32">
        <v>72</v>
      </c>
      <c r="F41" s="32">
        <v>1</v>
      </c>
      <c r="G41">
        <v>6</v>
      </c>
      <c r="H41" s="32">
        <v>163</v>
      </c>
      <c r="I41" s="32">
        <v>48.5</v>
      </c>
      <c r="J41">
        <f t="shared" si="0"/>
        <v>18.254356580977831</v>
      </c>
      <c r="K41" s="32">
        <v>0</v>
      </c>
      <c r="L41" s="32">
        <v>0</v>
      </c>
      <c r="M41" s="32">
        <v>0</v>
      </c>
      <c r="N41" s="47"/>
      <c r="O41" s="32">
        <v>1</v>
      </c>
      <c r="P41" s="29"/>
      <c r="Q41">
        <v>0</v>
      </c>
      <c r="R41">
        <v>0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3">
        <v>0</v>
      </c>
      <c r="Y41" s="33">
        <v>0</v>
      </c>
      <c r="Z41">
        <v>7.3</v>
      </c>
      <c r="AA41">
        <v>4.4000000000000004</v>
      </c>
      <c r="AB41">
        <v>59</v>
      </c>
      <c r="AC41">
        <v>203</v>
      </c>
      <c r="AD41">
        <v>96</v>
      </c>
      <c r="AE41" s="30"/>
      <c r="AF41">
        <v>95</v>
      </c>
      <c r="AG41">
        <v>107</v>
      </c>
      <c r="AH41">
        <v>7.3</v>
      </c>
      <c r="AI41" s="70"/>
      <c r="AJ41" s="30">
        <v>37</v>
      </c>
      <c r="AK41" s="30">
        <v>25</v>
      </c>
      <c r="AL41" s="30">
        <v>31</v>
      </c>
      <c r="AM41" s="30">
        <v>16</v>
      </c>
      <c r="AN41" s="30">
        <v>0.97</v>
      </c>
      <c r="AO41" s="30">
        <v>58.8</v>
      </c>
      <c r="AP41" s="30">
        <v>7.1</v>
      </c>
      <c r="AQ41" s="30">
        <v>139</v>
      </c>
      <c r="AR41" s="30">
        <v>4.3</v>
      </c>
      <c r="AS41" s="30">
        <v>102</v>
      </c>
      <c r="AT41" s="30"/>
      <c r="AU41" s="30"/>
      <c r="AV41">
        <v>50</v>
      </c>
      <c r="AW41">
        <v>5</v>
      </c>
      <c r="AX41" s="65">
        <v>55</v>
      </c>
      <c r="AY41">
        <f t="shared" si="2"/>
        <v>43.75</v>
      </c>
      <c r="AZ41">
        <v>1</v>
      </c>
      <c r="BA41">
        <v>0</v>
      </c>
      <c r="BB41">
        <v>2</v>
      </c>
      <c r="BC41">
        <v>0</v>
      </c>
      <c r="BD41">
        <v>0</v>
      </c>
      <c r="BE41">
        <v>0</v>
      </c>
      <c r="BF41">
        <v>1</v>
      </c>
      <c r="BG41">
        <f t="shared" si="1"/>
        <v>4</v>
      </c>
      <c r="BH41" s="65">
        <v>6</v>
      </c>
      <c r="BI41" s="66">
        <v>92.3</v>
      </c>
      <c r="BJ41" s="65">
        <v>10</v>
      </c>
      <c r="BK41">
        <v>56</v>
      </c>
      <c r="BL41">
        <v>40</v>
      </c>
      <c r="BM41">
        <v>42</v>
      </c>
      <c r="BN41">
        <v>54</v>
      </c>
      <c r="BO41">
        <v>49</v>
      </c>
    </row>
    <row r="42" spans="1:76" s="67" customFormat="1" ht="16.2" hidden="1">
      <c r="A42" s="83" t="s">
        <v>96</v>
      </c>
      <c r="B42" s="84" t="s">
        <v>23</v>
      </c>
      <c r="C42" s="85" t="s">
        <v>97</v>
      </c>
      <c r="E42" s="68"/>
      <c r="F42" s="68"/>
      <c r="G42" s="40"/>
      <c r="H42" s="68"/>
      <c r="I42" s="68"/>
      <c r="K42" s="68"/>
      <c r="L42" s="68"/>
      <c r="M42" s="68"/>
      <c r="N42" s="68"/>
      <c r="O42" s="68"/>
      <c r="P42" s="68"/>
      <c r="S42" s="68"/>
      <c r="T42" s="68"/>
      <c r="U42" s="68"/>
      <c r="V42" s="68"/>
      <c r="W42" s="68"/>
      <c r="X42" s="69"/>
      <c r="Y42" s="69"/>
      <c r="AI42" s="69"/>
      <c r="AW42" s="40"/>
      <c r="AX42" s="86"/>
      <c r="BH42" s="86"/>
      <c r="BI42" s="87"/>
      <c r="BJ42" s="86"/>
      <c r="BP42"/>
      <c r="BQ42"/>
      <c r="BR42"/>
      <c r="BS42"/>
      <c r="BT42"/>
      <c r="BU42"/>
      <c r="BV42"/>
      <c r="BW42"/>
      <c r="BX42"/>
    </row>
    <row r="43" spans="1:76" ht="16.2">
      <c r="A43" s="15" t="s">
        <v>98</v>
      </c>
      <c r="B43" s="16" t="s">
        <v>23</v>
      </c>
      <c r="C43" s="17" t="s">
        <v>4059</v>
      </c>
      <c r="D43">
        <v>2</v>
      </c>
      <c r="E43" s="32">
        <v>69</v>
      </c>
      <c r="F43" s="32">
        <v>2</v>
      </c>
      <c r="G43" s="29"/>
      <c r="H43" s="32">
        <v>157.69999999999999</v>
      </c>
      <c r="I43" s="32">
        <v>56.4</v>
      </c>
      <c r="J43">
        <f t="shared" si="0"/>
        <v>22.678572649239285</v>
      </c>
      <c r="K43" s="32">
        <v>0</v>
      </c>
      <c r="L43" s="32">
        <v>0</v>
      </c>
      <c r="M43" s="32">
        <v>0</v>
      </c>
      <c r="N43" s="47"/>
      <c r="O43" s="32">
        <v>1</v>
      </c>
      <c r="P43" s="32">
        <v>1</v>
      </c>
      <c r="Q43">
        <v>0</v>
      </c>
      <c r="R43">
        <v>0</v>
      </c>
      <c r="S43" s="32">
        <v>0</v>
      </c>
      <c r="T43" s="32">
        <v>1</v>
      </c>
      <c r="U43" s="32">
        <v>0</v>
      </c>
      <c r="V43" s="32">
        <v>0</v>
      </c>
      <c r="W43" s="32">
        <v>0</v>
      </c>
      <c r="X43" s="33">
        <v>0</v>
      </c>
      <c r="Y43" s="33">
        <v>0</v>
      </c>
      <c r="Z43">
        <v>6.7</v>
      </c>
      <c r="AA43">
        <v>4.2</v>
      </c>
      <c r="AB43">
        <v>228</v>
      </c>
      <c r="AC43">
        <v>179</v>
      </c>
      <c r="AD43">
        <v>45</v>
      </c>
      <c r="AE43">
        <v>114</v>
      </c>
      <c r="AF43">
        <v>88</v>
      </c>
      <c r="AG43">
        <v>134</v>
      </c>
      <c r="AH43">
        <v>7.7</v>
      </c>
      <c r="AI43" s="70"/>
      <c r="AJ43" s="30">
        <v>17</v>
      </c>
      <c r="AK43" s="30">
        <v>15</v>
      </c>
      <c r="AL43" s="30">
        <v>18</v>
      </c>
      <c r="AM43" s="30">
        <v>13</v>
      </c>
      <c r="AN43" s="30">
        <v>0.56000000000000005</v>
      </c>
      <c r="AO43" s="30">
        <v>80.2</v>
      </c>
      <c r="AP43" s="30">
        <v>5.3</v>
      </c>
      <c r="AQ43" s="30">
        <v>143</v>
      </c>
      <c r="AR43" s="30">
        <v>4</v>
      </c>
      <c r="AS43" s="30">
        <v>108</v>
      </c>
      <c r="AT43" s="30"/>
      <c r="AU43" s="30"/>
      <c r="AV43">
        <v>97</v>
      </c>
      <c r="AW43">
        <v>14.1</v>
      </c>
      <c r="AX43" s="65">
        <v>28</v>
      </c>
      <c r="AY43">
        <f t="shared" si="2"/>
        <v>10</v>
      </c>
      <c r="AZ43">
        <v>3</v>
      </c>
      <c r="BA43">
        <v>3</v>
      </c>
      <c r="BB43">
        <v>2</v>
      </c>
      <c r="BC43">
        <v>3</v>
      </c>
      <c r="BD43">
        <v>2</v>
      </c>
      <c r="BE43">
        <v>0</v>
      </c>
      <c r="BF43">
        <v>0</v>
      </c>
      <c r="BG43">
        <f t="shared" si="1"/>
        <v>13</v>
      </c>
      <c r="BH43" s="65">
        <v>5</v>
      </c>
      <c r="BI43" s="66">
        <v>62.5</v>
      </c>
      <c r="BJ43" s="65">
        <v>60</v>
      </c>
      <c r="BK43">
        <v>95</v>
      </c>
      <c r="BL43">
        <v>90</v>
      </c>
      <c r="BM43">
        <v>100</v>
      </c>
      <c r="BN43">
        <v>50</v>
      </c>
      <c r="BO43">
        <v>88</v>
      </c>
      <c r="BP43">
        <v>2.65</v>
      </c>
      <c r="BQ43">
        <v>6.24</v>
      </c>
      <c r="BR43">
        <v>7.6</v>
      </c>
      <c r="BS43">
        <v>25.8</v>
      </c>
      <c r="BT43">
        <v>195</v>
      </c>
      <c r="BU43">
        <v>280</v>
      </c>
      <c r="BW43">
        <v>1.36</v>
      </c>
      <c r="BX43">
        <v>3.66</v>
      </c>
    </row>
    <row r="44" spans="1:76" ht="16.2">
      <c r="A44" s="15" t="s">
        <v>99</v>
      </c>
      <c r="B44" s="16" t="s">
        <v>23</v>
      </c>
      <c r="C44" s="17" t="s">
        <v>100</v>
      </c>
      <c r="D44">
        <v>2</v>
      </c>
      <c r="E44" s="32">
        <v>66</v>
      </c>
      <c r="F44" s="32">
        <v>1</v>
      </c>
      <c r="G44">
        <v>20</v>
      </c>
      <c r="H44" s="32">
        <v>174</v>
      </c>
      <c r="I44" s="32">
        <v>71.5</v>
      </c>
      <c r="J44">
        <f t="shared" si="0"/>
        <v>23.616065530453167</v>
      </c>
      <c r="K44" s="32">
        <v>40</v>
      </c>
      <c r="L44" s="32">
        <v>35</v>
      </c>
      <c r="M44" s="32">
        <v>1400</v>
      </c>
      <c r="N44" s="32">
        <v>1</v>
      </c>
      <c r="O44" s="32">
        <v>0</v>
      </c>
      <c r="P44" s="32">
        <v>1</v>
      </c>
      <c r="Q44">
        <v>0</v>
      </c>
      <c r="R44">
        <v>0</v>
      </c>
      <c r="S44" s="32">
        <v>0</v>
      </c>
      <c r="T44" s="32">
        <v>1</v>
      </c>
      <c r="U44" s="32">
        <v>1</v>
      </c>
      <c r="V44" s="32">
        <v>0</v>
      </c>
      <c r="W44" s="32">
        <v>0</v>
      </c>
      <c r="X44" s="33">
        <v>0</v>
      </c>
      <c r="Y44" s="33">
        <v>0</v>
      </c>
      <c r="Z44">
        <v>7.2</v>
      </c>
      <c r="AA44">
        <v>4.3</v>
      </c>
      <c r="AB44">
        <v>358</v>
      </c>
      <c r="AC44">
        <v>175</v>
      </c>
      <c r="AD44">
        <v>48</v>
      </c>
      <c r="AE44">
        <v>86</v>
      </c>
      <c r="AF44">
        <v>55</v>
      </c>
      <c r="AG44">
        <v>127</v>
      </c>
      <c r="AH44">
        <v>7.4</v>
      </c>
      <c r="AI44" s="70"/>
      <c r="AJ44" s="30">
        <v>15</v>
      </c>
      <c r="AK44" s="30">
        <v>9</v>
      </c>
      <c r="AL44" s="30">
        <v>17</v>
      </c>
      <c r="AM44" s="30">
        <v>22</v>
      </c>
      <c r="AN44" s="30">
        <v>1.3</v>
      </c>
      <c r="AO44" s="30">
        <v>43.7</v>
      </c>
      <c r="AP44" s="30">
        <v>73</v>
      </c>
      <c r="AQ44" s="30">
        <v>138</v>
      </c>
      <c r="AR44" s="30">
        <v>5.2</v>
      </c>
      <c r="AS44" s="30">
        <v>102</v>
      </c>
      <c r="AT44" s="30"/>
      <c r="AU44" s="30"/>
      <c r="AV44">
        <v>99</v>
      </c>
      <c r="AW44">
        <v>9.4</v>
      </c>
      <c r="AX44" s="65">
        <v>28</v>
      </c>
      <c r="AY44">
        <f t="shared" si="2"/>
        <v>10</v>
      </c>
      <c r="AZ44">
        <v>1</v>
      </c>
      <c r="BA44">
        <v>0</v>
      </c>
      <c r="BB44">
        <v>2</v>
      </c>
      <c r="BC44">
        <v>0</v>
      </c>
      <c r="BD44">
        <v>1</v>
      </c>
      <c r="BE44">
        <v>0</v>
      </c>
      <c r="BF44">
        <v>0</v>
      </c>
      <c r="BG44">
        <f t="shared" si="1"/>
        <v>4</v>
      </c>
      <c r="BH44" s="65">
        <v>6</v>
      </c>
      <c r="BI44" s="66">
        <v>92.3</v>
      </c>
      <c r="BJ44" s="65">
        <v>5</v>
      </c>
      <c r="BK44">
        <v>62</v>
      </c>
      <c r="BL44">
        <v>44</v>
      </c>
      <c r="BM44">
        <v>54</v>
      </c>
      <c r="BN44">
        <v>46</v>
      </c>
      <c r="BO44">
        <v>53</v>
      </c>
    </row>
    <row r="45" spans="1:76" ht="16.2">
      <c r="A45" s="15" t="s">
        <v>101</v>
      </c>
      <c r="B45" s="16" t="s">
        <v>23</v>
      </c>
      <c r="C45" s="17" t="s">
        <v>4060</v>
      </c>
      <c r="D45">
        <v>2</v>
      </c>
      <c r="E45" s="32">
        <v>47</v>
      </c>
      <c r="F45" s="32">
        <v>1</v>
      </c>
      <c r="G45" s="29"/>
      <c r="H45" s="32">
        <v>168.5</v>
      </c>
      <c r="I45" s="32">
        <v>91</v>
      </c>
      <c r="J45">
        <f t="shared" si="0"/>
        <v>32.050999832700825</v>
      </c>
      <c r="K45" s="32">
        <v>0</v>
      </c>
      <c r="L45" s="32">
        <v>0</v>
      </c>
      <c r="M45" s="32">
        <v>0</v>
      </c>
      <c r="N45" s="47"/>
      <c r="O45" s="32">
        <v>1</v>
      </c>
      <c r="P45" s="32">
        <v>1</v>
      </c>
      <c r="Q45" s="29"/>
      <c r="R45">
        <v>0</v>
      </c>
      <c r="S45" s="32">
        <v>0</v>
      </c>
      <c r="T45" s="32">
        <v>1</v>
      </c>
      <c r="U45" s="32">
        <v>1</v>
      </c>
      <c r="V45" s="32">
        <v>0</v>
      </c>
      <c r="W45" s="32">
        <v>0</v>
      </c>
      <c r="X45" s="33">
        <v>0</v>
      </c>
      <c r="Y45" s="33">
        <v>0</v>
      </c>
      <c r="Z45">
        <v>7.4</v>
      </c>
      <c r="AA45">
        <v>4.5</v>
      </c>
      <c r="AB45">
        <v>77</v>
      </c>
      <c r="AC45">
        <v>248</v>
      </c>
      <c r="AD45">
        <v>47</v>
      </c>
      <c r="AE45" s="30"/>
      <c r="AF45">
        <v>186</v>
      </c>
      <c r="AG45">
        <v>201</v>
      </c>
      <c r="AH45">
        <v>7.1</v>
      </c>
      <c r="AI45" s="70"/>
      <c r="AJ45" s="30">
        <v>26</v>
      </c>
      <c r="AK45" s="30">
        <v>30</v>
      </c>
      <c r="AL45" s="30">
        <v>79</v>
      </c>
      <c r="AM45" s="30">
        <v>9</v>
      </c>
      <c r="AN45" s="30">
        <v>0.59</v>
      </c>
      <c r="AO45" s="30">
        <v>114.4</v>
      </c>
      <c r="AP45" s="30">
        <v>45</v>
      </c>
      <c r="AQ45" s="30">
        <v>140</v>
      </c>
      <c r="AR45" s="30">
        <v>3.6</v>
      </c>
      <c r="AS45" s="30">
        <v>102</v>
      </c>
      <c r="AT45" s="30"/>
      <c r="AU45" s="30"/>
      <c r="AV45">
        <v>142</v>
      </c>
      <c r="AW45">
        <v>18.100000000000001</v>
      </c>
      <c r="AX45" s="65">
        <v>65</v>
      </c>
      <c r="AY45">
        <f t="shared" si="2"/>
        <v>56.25</v>
      </c>
      <c r="AZ45">
        <v>1</v>
      </c>
      <c r="BA45">
        <v>0</v>
      </c>
      <c r="BB45">
        <v>2</v>
      </c>
      <c r="BC45">
        <v>0</v>
      </c>
      <c r="BD45">
        <v>1</v>
      </c>
      <c r="BE45">
        <v>0</v>
      </c>
      <c r="BF45">
        <v>0</v>
      </c>
      <c r="BG45">
        <f t="shared" si="1"/>
        <v>4</v>
      </c>
      <c r="BH45" s="65">
        <v>5.25</v>
      </c>
      <c r="BI45" s="66">
        <v>95.5</v>
      </c>
      <c r="BJ45" s="65">
        <v>10</v>
      </c>
      <c r="BK45">
        <v>38</v>
      </c>
      <c r="BL45">
        <v>0</v>
      </c>
      <c r="BM45">
        <v>0</v>
      </c>
      <c r="BN45">
        <v>0</v>
      </c>
      <c r="BO45">
        <v>38</v>
      </c>
    </row>
    <row r="46" spans="1:76" ht="16.2">
      <c r="A46" s="15" t="s">
        <v>102</v>
      </c>
      <c r="B46" s="16" t="s">
        <v>23</v>
      </c>
      <c r="C46" s="17" t="s">
        <v>103</v>
      </c>
      <c r="D46">
        <v>2</v>
      </c>
      <c r="E46">
        <v>74</v>
      </c>
      <c r="F46">
        <v>2</v>
      </c>
      <c r="G46">
        <v>7</v>
      </c>
      <c r="H46" s="32">
        <v>155</v>
      </c>
      <c r="I46" s="32">
        <v>51</v>
      </c>
      <c r="J46">
        <f t="shared" si="0"/>
        <v>21.227887617065555</v>
      </c>
      <c r="K46" s="32">
        <v>0</v>
      </c>
      <c r="L46" s="32">
        <v>0</v>
      </c>
      <c r="M46" s="32">
        <v>0</v>
      </c>
      <c r="N46" s="47"/>
      <c r="O46" s="32">
        <v>0</v>
      </c>
      <c r="P46" s="32">
        <v>0</v>
      </c>
      <c r="Q46">
        <v>0</v>
      </c>
      <c r="R46">
        <v>0</v>
      </c>
      <c r="S46" s="32">
        <v>0</v>
      </c>
      <c r="T46" s="32">
        <v>0</v>
      </c>
      <c r="U46" s="32">
        <v>1</v>
      </c>
      <c r="V46" s="32">
        <v>0</v>
      </c>
      <c r="W46" s="32">
        <v>0</v>
      </c>
      <c r="X46" s="33">
        <v>0</v>
      </c>
      <c r="Y46" s="33">
        <v>0</v>
      </c>
      <c r="Z46">
        <v>7.3</v>
      </c>
      <c r="AA46">
        <v>4.7</v>
      </c>
      <c r="AB46">
        <v>61</v>
      </c>
      <c r="AC46">
        <v>165</v>
      </c>
      <c r="AD46">
        <v>67</v>
      </c>
      <c r="AE46">
        <v>84</v>
      </c>
      <c r="AF46">
        <v>86</v>
      </c>
      <c r="AG46">
        <v>98</v>
      </c>
      <c r="AH46">
        <v>6.8</v>
      </c>
      <c r="AI46" s="70"/>
      <c r="AJ46" s="30">
        <v>24</v>
      </c>
      <c r="AK46" s="30">
        <v>17</v>
      </c>
      <c r="AL46" s="30">
        <v>24</v>
      </c>
      <c r="AM46" s="30">
        <v>19</v>
      </c>
      <c r="AN46" s="30">
        <v>0.6</v>
      </c>
      <c r="AO46" s="30">
        <v>72.900000000000006</v>
      </c>
      <c r="AP46" s="30">
        <v>3.7</v>
      </c>
      <c r="AQ46" s="30">
        <v>145</v>
      </c>
      <c r="AR46" s="30">
        <v>4.5999999999999996</v>
      </c>
      <c r="AS46" s="30">
        <v>107</v>
      </c>
      <c r="AT46" s="30"/>
      <c r="AU46" s="30"/>
      <c r="AV46">
        <v>98</v>
      </c>
      <c r="AW46">
        <v>32.1</v>
      </c>
      <c r="AX46" s="65">
        <v>39</v>
      </c>
      <c r="AY46">
        <f t="shared" si="2"/>
        <v>23.75</v>
      </c>
      <c r="AZ46">
        <v>0</v>
      </c>
      <c r="BA46">
        <v>0</v>
      </c>
      <c r="BB46">
        <v>2</v>
      </c>
      <c r="BC46">
        <v>0</v>
      </c>
      <c r="BD46">
        <v>0</v>
      </c>
      <c r="BE46">
        <v>0</v>
      </c>
      <c r="BF46">
        <v>2</v>
      </c>
      <c r="BG46">
        <f t="shared" si="1"/>
        <v>4</v>
      </c>
      <c r="BH46" s="65">
        <v>6.5</v>
      </c>
      <c r="BI46" s="66">
        <v>100</v>
      </c>
      <c r="BJ46" s="65">
        <v>5</v>
      </c>
      <c r="BK46">
        <v>63</v>
      </c>
      <c r="BL46">
        <v>88</v>
      </c>
      <c r="BM46">
        <v>88</v>
      </c>
      <c r="BN46">
        <v>88</v>
      </c>
      <c r="BO46">
        <v>76</v>
      </c>
    </row>
    <row r="47" spans="1:76" ht="16.2">
      <c r="A47" s="15" t="s">
        <v>104</v>
      </c>
      <c r="B47" s="16" t="s">
        <v>23</v>
      </c>
      <c r="C47" s="17" t="s">
        <v>105</v>
      </c>
      <c r="D47">
        <v>2</v>
      </c>
      <c r="E47">
        <v>45</v>
      </c>
      <c r="F47">
        <v>1</v>
      </c>
      <c r="G47" s="29"/>
      <c r="H47" s="32">
        <v>169.7</v>
      </c>
      <c r="I47" s="32">
        <v>69.599999999999994</v>
      </c>
      <c r="J47">
        <f t="shared" si="0"/>
        <v>24.168269492872621</v>
      </c>
      <c r="K47" s="32">
        <v>20</v>
      </c>
      <c r="L47" s="32">
        <v>25</v>
      </c>
      <c r="M47" s="32">
        <v>500</v>
      </c>
      <c r="N47" s="32">
        <v>2</v>
      </c>
      <c r="O47" s="32">
        <v>1</v>
      </c>
      <c r="P47" s="32">
        <v>1</v>
      </c>
      <c r="Q47">
        <v>3</v>
      </c>
      <c r="R47">
        <v>1</v>
      </c>
      <c r="S47" s="32">
        <v>0</v>
      </c>
      <c r="T47" s="32">
        <v>1</v>
      </c>
      <c r="U47" s="32">
        <v>0</v>
      </c>
      <c r="V47" s="32">
        <v>0</v>
      </c>
      <c r="W47" s="32">
        <v>0</v>
      </c>
      <c r="X47" s="33">
        <v>0</v>
      </c>
      <c r="Y47" s="33">
        <v>0</v>
      </c>
      <c r="Z47" s="30"/>
      <c r="AA47" s="30"/>
      <c r="AB47">
        <v>97</v>
      </c>
      <c r="AC47">
        <v>199</v>
      </c>
      <c r="AD47">
        <v>65</v>
      </c>
      <c r="AE47">
        <v>118</v>
      </c>
      <c r="AF47">
        <v>115</v>
      </c>
      <c r="AG47">
        <v>134</v>
      </c>
      <c r="AH47">
        <v>5.4</v>
      </c>
      <c r="AI47" s="70"/>
      <c r="AJ47" s="30">
        <v>21</v>
      </c>
      <c r="AK47" s="30">
        <v>14</v>
      </c>
      <c r="AL47" s="30">
        <v>20</v>
      </c>
      <c r="AM47" s="30">
        <v>15</v>
      </c>
      <c r="AN47" s="30">
        <v>0.5</v>
      </c>
      <c r="AO47" s="30">
        <v>138.9</v>
      </c>
      <c r="AP47" s="30">
        <v>8.8000000000000007</v>
      </c>
      <c r="AQ47" s="30"/>
      <c r="AR47" s="30"/>
      <c r="AS47" s="30"/>
      <c r="AT47" s="30"/>
      <c r="AU47" s="30"/>
      <c r="AV47">
        <v>88</v>
      </c>
      <c r="AW47">
        <v>186.7</v>
      </c>
      <c r="AX47" s="65">
        <v>65</v>
      </c>
      <c r="AY47">
        <f t="shared" si="2"/>
        <v>56.25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1</v>
      </c>
      <c r="BG47">
        <f t="shared" si="1"/>
        <v>3</v>
      </c>
      <c r="BH47" s="65">
        <v>8</v>
      </c>
      <c r="BI47" s="66">
        <v>100</v>
      </c>
      <c r="BJ47" s="65">
        <v>10</v>
      </c>
      <c r="BK47">
        <v>47</v>
      </c>
      <c r="BL47">
        <v>46</v>
      </c>
      <c r="BM47">
        <v>67</v>
      </c>
      <c r="BN47">
        <v>50</v>
      </c>
      <c r="BO47">
        <v>50</v>
      </c>
    </row>
    <row r="48" spans="1:76" ht="16.2">
      <c r="A48" s="15" t="s">
        <v>106</v>
      </c>
      <c r="B48" s="16" t="s">
        <v>23</v>
      </c>
      <c r="C48" s="17" t="s">
        <v>107</v>
      </c>
      <c r="D48">
        <v>2</v>
      </c>
      <c r="E48">
        <v>66</v>
      </c>
      <c r="F48">
        <v>2</v>
      </c>
      <c r="G48">
        <v>10</v>
      </c>
      <c r="H48" s="32">
        <v>150</v>
      </c>
      <c r="I48" s="32">
        <v>50</v>
      </c>
      <c r="J48">
        <f t="shared" si="0"/>
        <v>22.222222222222221</v>
      </c>
      <c r="K48" s="32">
        <v>0</v>
      </c>
      <c r="L48" s="32">
        <v>0</v>
      </c>
      <c r="M48" s="32">
        <v>0</v>
      </c>
      <c r="N48" s="47"/>
      <c r="O48" s="32">
        <v>1</v>
      </c>
      <c r="P48" s="32">
        <v>0</v>
      </c>
      <c r="Q48">
        <v>0</v>
      </c>
      <c r="R48">
        <v>0</v>
      </c>
      <c r="S48" s="32">
        <v>0</v>
      </c>
      <c r="T48" s="32">
        <v>1</v>
      </c>
      <c r="U48" s="32">
        <v>1</v>
      </c>
      <c r="V48" s="32">
        <v>0</v>
      </c>
      <c r="W48" s="32">
        <v>0</v>
      </c>
      <c r="X48" s="33">
        <v>0</v>
      </c>
      <c r="Y48" s="33">
        <v>0</v>
      </c>
      <c r="Z48" s="30"/>
      <c r="AA48" s="30"/>
      <c r="AB48">
        <v>141</v>
      </c>
      <c r="AC48">
        <v>204</v>
      </c>
      <c r="AD48">
        <v>48</v>
      </c>
      <c r="AE48">
        <v>133</v>
      </c>
      <c r="AF48">
        <v>128</v>
      </c>
      <c r="AG48">
        <v>156</v>
      </c>
      <c r="AH48">
        <v>7.3</v>
      </c>
      <c r="AI48" s="70"/>
      <c r="AJ48" s="30">
        <v>30</v>
      </c>
      <c r="AK48" s="30">
        <v>51</v>
      </c>
      <c r="AL48" s="30"/>
      <c r="AM48" s="30">
        <v>11</v>
      </c>
      <c r="AN48" s="30">
        <v>0.52</v>
      </c>
      <c r="AO48" s="30">
        <v>88.1</v>
      </c>
      <c r="AP48" s="30">
        <v>5.2</v>
      </c>
      <c r="AQ48" s="30">
        <v>139</v>
      </c>
      <c r="AR48" s="30">
        <v>3.9</v>
      </c>
      <c r="AS48" s="30">
        <v>103</v>
      </c>
      <c r="AT48" s="30"/>
      <c r="AU48" s="30"/>
      <c r="AV48">
        <v>168</v>
      </c>
      <c r="AW48">
        <v>5</v>
      </c>
      <c r="AX48" s="65">
        <v>37</v>
      </c>
      <c r="AY48">
        <f t="shared" si="2"/>
        <v>21.25</v>
      </c>
      <c r="AZ48">
        <v>1</v>
      </c>
      <c r="BA48">
        <v>1</v>
      </c>
      <c r="BB48">
        <v>2</v>
      </c>
      <c r="BC48">
        <v>0</v>
      </c>
      <c r="BD48">
        <v>1</v>
      </c>
      <c r="BE48">
        <v>0</v>
      </c>
      <c r="BF48">
        <v>0</v>
      </c>
      <c r="BG48">
        <f t="shared" si="1"/>
        <v>5</v>
      </c>
      <c r="BH48" s="65">
        <v>6.5</v>
      </c>
      <c r="BI48" s="66">
        <v>100</v>
      </c>
      <c r="BJ48" s="65">
        <v>7.5</v>
      </c>
      <c r="BK48">
        <v>96</v>
      </c>
      <c r="BL48">
        <v>58</v>
      </c>
      <c r="BM48">
        <v>96</v>
      </c>
      <c r="BN48">
        <v>50</v>
      </c>
      <c r="BO48">
        <v>79</v>
      </c>
    </row>
    <row r="49" spans="1:76" ht="16.2">
      <c r="A49" s="15" t="s">
        <v>108</v>
      </c>
      <c r="B49" s="16" t="s">
        <v>23</v>
      </c>
      <c r="C49" s="17" t="s">
        <v>4061</v>
      </c>
      <c r="D49">
        <v>2</v>
      </c>
      <c r="E49">
        <v>43</v>
      </c>
      <c r="F49">
        <v>1</v>
      </c>
      <c r="G49">
        <v>3</v>
      </c>
      <c r="H49" s="32">
        <v>168</v>
      </c>
      <c r="I49" s="32">
        <v>91</v>
      </c>
      <c r="J49">
        <f t="shared" si="0"/>
        <v>32.242063492063487</v>
      </c>
      <c r="K49" s="32">
        <v>20</v>
      </c>
      <c r="L49" s="32">
        <v>23</v>
      </c>
      <c r="M49" s="32">
        <v>460</v>
      </c>
      <c r="N49" s="32">
        <v>1</v>
      </c>
      <c r="O49" s="32">
        <v>0</v>
      </c>
      <c r="P49" s="32">
        <v>0</v>
      </c>
      <c r="Q49">
        <v>0</v>
      </c>
      <c r="R49">
        <v>0</v>
      </c>
      <c r="S49" s="32">
        <v>0</v>
      </c>
      <c r="T49" s="32">
        <v>0</v>
      </c>
      <c r="U49" s="32">
        <v>1</v>
      </c>
      <c r="V49" s="32">
        <v>0</v>
      </c>
      <c r="W49" s="32">
        <v>0</v>
      </c>
      <c r="X49" s="33">
        <v>0</v>
      </c>
      <c r="Y49" s="33">
        <v>0</v>
      </c>
      <c r="Z49">
        <v>6.9</v>
      </c>
      <c r="AA49">
        <v>4.5</v>
      </c>
      <c r="AB49">
        <v>60</v>
      </c>
      <c r="AC49">
        <v>187</v>
      </c>
      <c r="AD49">
        <v>56</v>
      </c>
      <c r="AE49">
        <v>120</v>
      </c>
      <c r="AF49">
        <v>119</v>
      </c>
      <c r="AG49">
        <v>131</v>
      </c>
      <c r="AH49">
        <v>6.4</v>
      </c>
      <c r="AI49" s="70"/>
      <c r="AJ49" s="30">
        <v>35</v>
      </c>
      <c r="AK49" s="30">
        <v>52</v>
      </c>
      <c r="AL49" s="30"/>
      <c r="AM49" s="30">
        <v>14</v>
      </c>
      <c r="AN49" s="30">
        <v>0.77</v>
      </c>
      <c r="AO49" s="30">
        <v>87.7</v>
      </c>
      <c r="AP49" s="30">
        <v>5.8</v>
      </c>
      <c r="AQ49" s="30">
        <v>146</v>
      </c>
      <c r="AR49" s="30">
        <v>4.5999999999999996</v>
      </c>
      <c r="AS49" s="30">
        <v>107</v>
      </c>
      <c r="AT49" s="30">
        <v>10.199999999999999</v>
      </c>
      <c r="AU49" s="30"/>
      <c r="AV49">
        <v>119</v>
      </c>
      <c r="AW49">
        <v>16.2</v>
      </c>
      <c r="AX49" s="65">
        <v>50</v>
      </c>
      <c r="AY49">
        <f t="shared" si="2"/>
        <v>37.5</v>
      </c>
      <c r="AZ49">
        <v>1</v>
      </c>
      <c r="BA49">
        <v>2</v>
      </c>
      <c r="BB49">
        <v>2</v>
      </c>
      <c r="BC49">
        <v>2</v>
      </c>
      <c r="BD49">
        <v>1</v>
      </c>
      <c r="BE49">
        <v>1</v>
      </c>
      <c r="BF49">
        <v>1</v>
      </c>
      <c r="BG49">
        <f t="shared" si="1"/>
        <v>10</v>
      </c>
      <c r="BH49" s="65">
        <v>6.5</v>
      </c>
      <c r="BI49" s="66">
        <v>83.9</v>
      </c>
      <c r="BJ49" s="65">
        <v>60</v>
      </c>
      <c r="BK49">
        <v>85</v>
      </c>
      <c r="BL49">
        <v>73</v>
      </c>
      <c r="BM49">
        <v>100</v>
      </c>
      <c r="BN49">
        <v>96</v>
      </c>
      <c r="BO49">
        <v>85</v>
      </c>
    </row>
    <row r="50" spans="1:76" ht="16.2">
      <c r="A50" s="15" t="s">
        <v>109</v>
      </c>
      <c r="B50" s="16" t="s">
        <v>23</v>
      </c>
      <c r="C50" s="17" t="s">
        <v>110</v>
      </c>
      <c r="D50">
        <v>2</v>
      </c>
      <c r="E50">
        <v>56</v>
      </c>
      <c r="F50">
        <v>2</v>
      </c>
      <c r="G50">
        <v>1</v>
      </c>
      <c r="H50" s="32">
        <v>140</v>
      </c>
      <c r="I50" s="32">
        <v>57</v>
      </c>
      <c r="J50">
        <f t="shared" si="0"/>
        <v>29.081632653061227</v>
      </c>
      <c r="K50" s="32">
        <v>5</v>
      </c>
      <c r="L50" s="32">
        <v>35</v>
      </c>
      <c r="M50" s="32">
        <v>175</v>
      </c>
      <c r="N50" s="32">
        <v>1</v>
      </c>
      <c r="O50" s="32">
        <v>0</v>
      </c>
      <c r="P50" s="32">
        <v>1</v>
      </c>
      <c r="Q50">
        <v>3</v>
      </c>
      <c r="R50">
        <v>1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3">
        <v>1</v>
      </c>
      <c r="Y50" s="33">
        <v>0</v>
      </c>
      <c r="Z50">
        <v>7.4</v>
      </c>
      <c r="AA50">
        <v>4.3</v>
      </c>
      <c r="AB50">
        <v>158</v>
      </c>
      <c r="AC50">
        <v>174</v>
      </c>
      <c r="AD50">
        <v>44</v>
      </c>
      <c r="AE50">
        <v>114</v>
      </c>
      <c r="AF50">
        <v>98</v>
      </c>
      <c r="AG50">
        <v>130</v>
      </c>
      <c r="AH50">
        <v>6</v>
      </c>
      <c r="AI50" s="70"/>
      <c r="AJ50" s="30">
        <v>17</v>
      </c>
      <c r="AK50" s="30">
        <v>14</v>
      </c>
      <c r="AL50" s="30">
        <v>12</v>
      </c>
      <c r="AM50" s="30">
        <v>22</v>
      </c>
      <c r="AN50" s="30">
        <v>0.71</v>
      </c>
      <c r="AO50" s="30">
        <v>65.7</v>
      </c>
      <c r="AP50" s="30">
        <v>8.5</v>
      </c>
      <c r="AQ50" s="30">
        <v>141</v>
      </c>
      <c r="AR50" s="30">
        <v>3.9</v>
      </c>
      <c r="AS50" s="30">
        <v>108</v>
      </c>
      <c r="AT50" s="30"/>
      <c r="AU50" s="30"/>
      <c r="AV50">
        <v>107</v>
      </c>
      <c r="AW50">
        <v>134.30000000000001</v>
      </c>
      <c r="AX50" s="65">
        <v>66</v>
      </c>
      <c r="AY50">
        <f t="shared" si="2"/>
        <v>57.5</v>
      </c>
      <c r="AZ50">
        <v>1</v>
      </c>
      <c r="BA50">
        <v>1</v>
      </c>
      <c r="BB50">
        <v>2</v>
      </c>
      <c r="BC50">
        <v>0</v>
      </c>
      <c r="BD50">
        <v>0</v>
      </c>
      <c r="BE50">
        <v>0</v>
      </c>
      <c r="BF50">
        <v>1</v>
      </c>
      <c r="BG50">
        <f t="shared" si="1"/>
        <v>5</v>
      </c>
      <c r="BH50" s="65">
        <v>5.5</v>
      </c>
      <c r="BI50" s="66">
        <v>91.7</v>
      </c>
      <c r="BJ50" s="65">
        <v>30</v>
      </c>
      <c r="BK50">
        <v>73</v>
      </c>
      <c r="BL50">
        <v>65</v>
      </c>
      <c r="BM50">
        <v>75</v>
      </c>
      <c r="BN50">
        <v>79</v>
      </c>
      <c r="BO50">
        <v>72</v>
      </c>
    </row>
    <row r="51" spans="1:76" ht="16.2">
      <c r="A51" s="15" t="s">
        <v>111</v>
      </c>
      <c r="B51" s="16" t="s">
        <v>23</v>
      </c>
      <c r="C51" s="17" t="s">
        <v>112</v>
      </c>
      <c r="D51">
        <v>2</v>
      </c>
      <c r="E51">
        <v>54</v>
      </c>
      <c r="F51">
        <v>1</v>
      </c>
      <c r="G51">
        <v>2</v>
      </c>
      <c r="H51" s="32">
        <v>171</v>
      </c>
      <c r="I51" s="32">
        <v>67</v>
      </c>
      <c r="J51">
        <f t="shared" si="0"/>
        <v>22.913033070004449</v>
      </c>
      <c r="K51" s="32">
        <v>40</v>
      </c>
      <c r="L51" s="32">
        <v>25</v>
      </c>
      <c r="M51" s="32">
        <v>1000</v>
      </c>
      <c r="N51" s="32">
        <v>1</v>
      </c>
      <c r="O51" s="32">
        <v>0</v>
      </c>
      <c r="P51" s="32">
        <v>1</v>
      </c>
      <c r="Q51">
        <v>0</v>
      </c>
      <c r="R51">
        <v>0</v>
      </c>
      <c r="S51" s="32">
        <v>0</v>
      </c>
      <c r="T51" s="32">
        <v>0</v>
      </c>
      <c r="U51" s="32">
        <v>1</v>
      </c>
      <c r="V51" s="32">
        <v>0</v>
      </c>
      <c r="W51" s="32">
        <v>0</v>
      </c>
      <c r="X51" s="33">
        <v>0</v>
      </c>
      <c r="Y51" s="33">
        <v>1</v>
      </c>
      <c r="Z51">
        <v>7.1</v>
      </c>
      <c r="AA51">
        <v>4.5999999999999996</v>
      </c>
      <c r="AB51">
        <v>153</v>
      </c>
      <c r="AC51">
        <v>160</v>
      </c>
      <c r="AD51">
        <v>67</v>
      </c>
      <c r="AE51" s="30"/>
      <c r="AF51">
        <v>62</v>
      </c>
      <c r="AG51">
        <v>93</v>
      </c>
      <c r="AH51" s="70"/>
      <c r="AI51" s="33">
        <v>13.3</v>
      </c>
      <c r="AJ51" s="30">
        <v>26</v>
      </c>
      <c r="AK51" s="30">
        <v>16</v>
      </c>
      <c r="AL51" s="30">
        <v>54</v>
      </c>
      <c r="AM51" s="30">
        <v>14</v>
      </c>
      <c r="AN51" s="30">
        <v>0.92</v>
      </c>
      <c r="AO51" s="30">
        <v>67.599999999999994</v>
      </c>
      <c r="AP51" s="30">
        <v>5.7</v>
      </c>
      <c r="AQ51" s="30">
        <v>142</v>
      </c>
      <c r="AR51" s="30">
        <v>4.3</v>
      </c>
      <c r="AS51" s="30">
        <v>105</v>
      </c>
      <c r="AT51" s="30"/>
      <c r="AU51" s="30"/>
      <c r="AV51">
        <v>76</v>
      </c>
      <c r="AW51">
        <v>5</v>
      </c>
      <c r="AX51" s="65">
        <v>43</v>
      </c>
      <c r="AY51">
        <f t="shared" si="2"/>
        <v>28.75</v>
      </c>
      <c r="AZ51">
        <v>1</v>
      </c>
      <c r="BA51">
        <v>1</v>
      </c>
      <c r="BB51">
        <v>2</v>
      </c>
      <c r="BC51">
        <v>0</v>
      </c>
      <c r="BD51">
        <v>1</v>
      </c>
      <c r="BE51">
        <v>3</v>
      </c>
      <c r="BF51">
        <v>0</v>
      </c>
      <c r="BG51">
        <f t="shared" si="1"/>
        <v>8</v>
      </c>
      <c r="BH51" s="65">
        <v>5</v>
      </c>
      <c r="BI51" s="66">
        <v>100</v>
      </c>
      <c r="BJ51" s="65">
        <v>30</v>
      </c>
      <c r="BK51">
        <v>81</v>
      </c>
      <c r="BL51">
        <v>96</v>
      </c>
      <c r="BM51">
        <v>100</v>
      </c>
      <c r="BN51">
        <v>100</v>
      </c>
      <c r="BO51">
        <v>90</v>
      </c>
      <c r="BP51">
        <v>2.15</v>
      </c>
      <c r="BQ51">
        <v>5.05</v>
      </c>
      <c r="BR51">
        <v>7.8</v>
      </c>
      <c r="BT51">
        <v>128</v>
      </c>
      <c r="BU51">
        <v>234</v>
      </c>
      <c r="BW51">
        <v>1.68</v>
      </c>
      <c r="BX51">
        <v>2.4700000000000002</v>
      </c>
    </row>
    <row r="52" spans="1:76" ht="16.2">
      <c r="A52" s="15" t="s">
        <v>113</v>
      </c>
      <c r="B52" s="16" t="s">
        <v>23</v>
      </c>
      <c r="C52" s="17" t="s">
        <v>114</v>
      </c>
      <c r="D52">
        <v>2</v>
      </c>
      <c r="E52">
        <v>50</v>
      </c>
      <c r="F52">
        <v>1</v>
      </c>
      <c r="G52">
        <v>13</v>
      </c>
      <c r="H52" s="32">
        <v>160.6</v>
      </c>
      <c r="I52" s="32">
        <v>80</v>
      </c>
      <c r="J52">
        <f t="shared" si="0"/>
        <v>31.016936798338737</v>
      </c>
      <c r="K52" s="32">
        <v>30</v>
      </c>
      <c r="L52" s="32">
        <v>35</v>
      </c>
      <c r="M52" s="32">
        <v>1050</v>
      </c>
      <c r="N52" s="32">
        <v>2</v>
      </c>
      <c r="O52" s="32">
        <v>1</v>
      </c>
      <c r="P52" s="32">
        <v>1</v>
      </c>
      <c r="Q52">
        <v>0</v>
      </c>
      <c r="R52">
        <v>1</v>
      </c>
      <c r="S52" s="32">
        <v>0</v>
      </c>
      <c r="T52" s="32">
        <v>1</v>
      </c>
      <c r="U52" s="32">
        <v>1</v>
      </c>
      <c r="V52" s="32">
        <v>0</v>
      </c>
      <c r="W52" s="32">
        <v>0</v>
      </c>
      <c r="X52" s="33">
        <v>0</v>
      </c>
      <c r="Y52" s="33">
        <v>1</v>
      </c>
      <c r="Z52">
        <v>7.5</v>
      </c>
      <c r="AA52">
        <v>4.5</v>
      </c>
      <c r="AB52">
        <v>85</v>
      </c>
      <c r="AC52">
        <v>154</v>
      </c>
      <c r="AD52">
        <v>47</v>
      </c>
      <c r="AE52">
        <v>139</v>
      </c>
      <c r="AF52">
        <v>90</v>
      </c>
      <c r="AG52">
        <v>107</v>
      </c>
      <c r="AH52">
        <v>8.8000000000000007</v>
      </c>
      <c r="AI52" s="70"/>
      <c r="AJ52" s="30">
        <v>31</v>
      </c>
      <c r="AK52" s="30">
        <v>53</v>
      </c>
      <c r="AL52" s="30">
        <v>60</v>
      </c>
      <c r="AM52" s="30">
        <v>19</v>
      </c>
      <c r="AN52" s="30">
        <v>0.8</v>
      </c>
      <c r="AO52" s="30">
        <v>81</v>
      </c>
      <c r="AP52" s="30">
        <v>4.2</v>
      </c>
      <c r="AQ52" s="30">
        <v>139</v>
      </c>
      <c r="AR52" s="30">
        <v>4.3</v>
      </c>
      <c r="AS52" s="30">
        <v>102</v>
      </c>
      <c r="AT52" s="30">
        <v>9.1999999999999993</v>
      </c>
      <c r="AU52" s="30">
        <v>3</v>
      </c>
      <c r="AV52">
        <v>172</v>
      </c>
      <c r="AW52">
        <v>130.80000000000001</v>
      </c>
      <c r="AX52" s="65">
        <v>58</v>
      </c>
      <c r="AY52">
        <f t="shared" si="2"/>
        <v>47.5</v>
      </c>
      <c r="AZ52">
        <v>2</v>
      </c>
      <c r="BA52">
        <v>1</v>
      </c>
      <c r="BB52">
        <v>2</v>
      </c>
      <c r="BC52">
        <v>2</v>
      </c>
      <c r="BD52">
        <v>2</v>
      </c>
      <c r="BE52">
        <v>3</v>
      </c>
      <c r="BF52">
        <v>1</v>
      </c>
      <c r="BG52">
        <f t="shared" si="1"/>
        <v>13</v>
      </c>
      <c r="BH52" s="65">
        <v>5</v>
      </c>
      <c r="BI52" s="66">
        <v>66.7</v>
      </c>
      <c r="BJ52" s="65">
        <v>5</v>
      </c>
      <c r="BK52">
        <v>59</v>
      </c>
      <c r="BL52">
        <v>21</v>
      </c>
      <c r="BM52">
        <v>50</v>
      </c>
      <c r="BN52">
        <v>58</v>
      </c>
      <c r="BO52">
        <v>47</v>
      </c>
    </row>
    <row r="53" spans="1:76" ht="16.2">
      <c r="A53" s="15" t="s">
        <v>115</v>
      </c>
      <c r="B53" s="16" t="s">
        <v>23</v>
      </c>
      <c r="C53" s="17" t="s">
        <v>116</v>
      </c>
      <c r="D53">
        <v>2</v>
      </c>
      <c r="E53">
        <v>83</v>
      </c>
      <c r="F53">
        <v>1</v>
      </c>
      <c r="G53">
        <v>50</v>
      </c>
      <c r="H53" s="32">
        <v>170</v>
      </c>
      <c r="I53" s="32">
        <v>63</v>
      </c>
      <c r="J53">
        <f t="shared" si="0"/>
        <v>21.79930795847751</v>
      </c>
      <c r="K53" s="32">
        <v>80</v>
      </c>
      <c r="L53" s="32">
        <v>22</v>
      </c>
      <c r="M53" s="32">
        <v>1760</v>
      </c>
      <c r="N53" s="32">
        <v>1</v>
      </c>
      <c r="O53" s="32">
        <v>1</v>
      </c>
      <c r="P53" s="32">
        <v>0</v>
      </c>
      <c r="Q53">
        <v>0</v>
      </c>
      <c r="R53">
        <v>0</v>
      </c>
      <c r="S53" s="32">
        <v>0</v>
      </c>
      <c r="T53" s="32">
        <v>1</v>
      </c>
      <c r="U53" s="32">
        <v>1</v>
      </c>
      <c r="V53" s="32">
        <v>0</v>
      </c>
      <c r="W53" s="32">
        <v>0</v>
      </c>
      <c r="X53" s="33">
        <v>0</v>
      </c>
      <c r="Y53" s="33">
        <v>0</v>
      </c>
      <c r="Z53">
        <v>7.2</v>
      </c>
      <c r="AA53" s="30"/>
      <c r="AB53">
        <v>97</v>
      </c>
      <c r="AC53">
        <v>188</v>
      </c>
      <c r="AD53">
        <v>66</v>
      </c>
      <c r="AE53">
        <v>104</v>
      </c>
      <c r="AF53">
        <v>103</v>
      </c>
      <c r="AG53">
        <v>122</v>
      </c>
      <c r="AH53">
        <v>6.9</v>
      </c>
      <c r="AI53" s="70"/>
      <c r="AJ53" s="30">
        <v>29</v>
      </c>
      <c r="AK53" s="30">
        <v>46</v>
      </c>
      <c r="AL53" s="30"/>
      <c r="AM53" s="30">
        <v>24</v>
      </c>
      <c r="AN53" s="30">
        <v>1.22</v>
      </c>
      <c r="AO53" s="30">
        <v>43.9</v>
      </c>
      <c r="AP53" s="30">
        <v>4.9000000000000004</v>
      </c>
      <c r="AQ53" s="30">
        <v>142</v>
      </c>
      <c r="AR53" s="30">
        <v>4.4000000000000004</v>
      </c>
      <c r="AS53" s="30">
        <v>108</v>
      </c>
      <c r="AT53" s="30"/>
      <c r="AU53" s="30"/>
      <c r="AV53">
        <v>158</v>
      </c>
      <c r="AW53">
        <v>64.2</v>
      </c>
      <c r="AX53" s="65">
        <v>24</v>
      </c>
      <c r="AY53">
        <f t="shared" si="2"/>
        <v>5</v>
      </c>
      <c r="AZ53">
        <v>0</v>
      </c>
      <c r="BA53">
        <v>0</v>
      </c>
      <c r="BB53">
        <v>2</v>
      </c>
      <c r="BC53">
        <v>0</v>
      </c>
      <c r="BD53">
        <v>0</v>
      </c>
      <c r="BE53">
        <v>0</v>
      </c>
      <c r="BF53">
        <v>0</v>
      </c>
      <c r="BG53">
        <f t="shared" si="1"/>
        <v>2</v>
      </c>
      <c r="BH53" s="65">
        <v>6.5</v>
      </c>
      <c r="BI53" s="66">
        <v>100</v>
      </c>
      <c r="BJ53" s="65">
        <v>5</v>
      </c>
      <c r="BK53">
        <v>99</v>
      </c>
      <c r="BL53">
        <v>98</v>
      </c>
      <c r="BM53">
        <v>100</v>
      </c>
      <c r="BN53">
        <v>92</v>
      </c>
      <c r="BO53">
        <v>98</v>
      </c>
    </row>
    <row r="54" spans="1:76" ht="16.2">
      <c r="A54" s="15" t="s">
        <v>117</v>
      </c>
      <c r="B54" s="16" t="s">
        <v>23</v>
      </c>
      <c r="C54" s="17" t="s">
        <v>118</v>
      </c>
      <c r="D54">
        <v>2</v>
      </c>
      <c r="E54">
        <v>73</v>
      </c>
      <c r="F54">
        <v>1</v>
      </c>
      <c r="G54" s="29"/>
      <c r="H54" s="32">
        <v>167</v>
      </c>
      <c r="I54" s="32">
        <v>87.5</v>
      </c>
      <c r="J54">
        <f t="shared" si="0"/>
        <v>31.374376994513963</v>
      </c>
      <c r="K54" s="32">
        <v>50</v>
      </c>
      <c r="L54" s="32">
        <v>45</v>
      </c>
      <c r="M54" s="32">
        <v>2250</v>
      </c>
      <c r="N54" s="32">
        <v>1</v>
      </c>
      <c r="O54" s="32">
        <v>1</v>
      </c>
      <c r="P54" s="32">
        <v>1</v>
      </c>
      <c r="Q54">
        <v>1</v>
      </c>
      <c r="R54">
        <v>2</v>
      </c>
      <c r="S54" s="32">
        <v>1</v>
      </c>
      <c r="T54" s="32">
        <v>1</v>
      </c>
      <c r="U54" s="32">
        <v>1</v>
      </c>
      <c r="V54" s="32">
        <v>0</v>
      </c>
      <c r="W54" s="32">
        <v>0</v>
      </c>
      <c r="X54" s="33">
        <v>0</v>
      </c>
      <c r="Y54" s="33">
        <v>0</v>
      </c>
      <c r="Z54" s="30"/>
      <c r="AA54">
        <v>3.8</v>
      </c>
      <c r="AB54">
        <v>194</v>
      </c>
      <c r="AC54" s="30"/>
      <c r="AD54">
        <v>49</v>
      </c>
      <c r="AE54">
        <v>104</v>
      </c>
      <c r="AF54" s="30"/>
      <c r="AG54" s="30"/>
      <c r="AH54">
        <v>7.8</v>
      </c>
      <c r="AI54" s="70"/>
      <c r="AJ54" s="30">
        <v>41</v>
      </c>
      <c r="AK54" s="30">
        <v>41</v>
      </c>
      <c r="AL54" s="30">
        <v>504</v>
      </c>
      <c r="AM54" s="30">
        <v>15</v>
      </c>
      <c r="AN54" s="30">
        <v>1.3</v>
      </c>
      <c r="AO54" s="30">
        <v>42.5</v>
      </c>
      <c r="AP54" s="30">
        <v>6.5</v>
      </c>
      <c r="AQ54" s="30">
        <v>141</v>
      </c>
      <c r="AR54" s="30">
        <v>4.0999999999999996</v>
      </c>
      <c r="AS54" s="30">
        <v>106</v>
      </c>
      <c r="AT54" s="30"/>
      <c r="AU54" s="30"/>
      <c r="AV54">
        <v>216</v>
      </c>
      <c r="AW54" t="s">
        <v>6815</v>
      </c>
      <c r="AX54" s="65">
        <v>50</v>
      </c>
      <c r="AY54">
        <f t="shared" si="2"/>
        <v>37.5</v>
      </c>
      <c r="AZ54">
        <v>1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1</v>
      </c>
      <c r="BG54">
        <f t="shared" si="1"/>
        <v>3</v>
      </c>
      <c r="BH54" s="65">
        <v>8</v>
      </c>
      <c r="BI54" s="66">
        <v>100</v>
      </c>
      <c r="BJ54" s="65">
        <v>5</v>
      </c>
      <c r="BK54">
        <v>42</v>
      </c>
      <c r="BL54">
        <v>42</v>
      </c>
      <c r="BM54">
        <v>0</v>
      </c>
      <c r="BN54">
        <v>50</v>
      </c>
      <c r="BO54">
        <v>37</v>
      </c>
    </row>
    <row r="55" spans="1:76" ht="16.2">
      <c r="A55" s="15" t="s">
        <v>119</v>
      </c>
      <c r="B55" s="16" t="s">
        <v>23</v>
      </c>
      <c r="C55" s="17" t="s">
        <v>120</v>
      </c>
      <c r="D55">
        <v>2</v>
      </c>
      <c r="E55">
        <v>82</v>
      </c>
      <c r="F55">
        <v>1</v>
      </c>
      <c r="G55">
        <v>20</v>
      </c>
      <c r="H55" s="32">
        <v>153.69999999999999</v>
      </c>
      <c r="I55" s="32">
        <v>51</v>
      </c>
      <c r="J55">
        <f t="shared" si="0"/>
        <v>21.588498663841261</v>
      </c>
      <c r="K55" s="32">
        <v>0</v>
      </c>
      <c r="L55" s="32">
        <v>0</v>
      </c>
      <c r="M55" s="32">
        <v>0</v>
      </c>
      <c r="N55" s="47"/>
      <c r="O55" s="32">
        <v>0</v>
      </c>
      <c r="P55" s="29"/>
      <c r="Q55">
        <v>0</v>
      </c>
      <c r="R55">
        <v>1</v>
      </c>
      <c r="S55" s="32">
        <v>0</v>
      </c>
      <c r="T55" s="32">
        <v>1</v>
      </c>
      <c r="U55" s="32">
        <v>0</v>
      </c>
      <c r="V55" s="32">
        <v>0</v>
      </c>
      <c r="W55" s="32">
        <v>0</v>
      </c>
      <c r="X55" s="33">
        <v>0</v>
      </c>
      <c r="Y55" s="33">
        <v>0</v>
      </c>
      <c r="Z55" s="30"/>
      <c r="AA55" s="30"/>
      <c r="AB55">
        <v>234</v>
      </c>
      <c r="AC55">
        <v>175</v>
      </c>
      <c r="AD55">
        <v>50</v>
      </c>
      <c r="AE55">
        <v>95</v>
      </c>
      <c r="AF55">
        <v>78</v>
      </c>
      <c r="AG55">
        <v>125</v>
      </c>
      <c r="AH55">
        <v>7.2</v>
      </c>
      <c r="AI55" s="70"/>
      <c r="AJ55" s="30">
        <v>53</v>
      </c>
      <c r="AK55" s="30">
        <v>54</v>
      </c>
      <c r="AL55" s="30">
        <v>32</v>
      </c>
      <c r="AM55" s="30">
        <v>13</v>
      </c>
      <c r="AN55" s="30">
        <v>0.73</v>
      </c>
      <c r="AO55" s="30">
        <v>77.3</v>
      </c>
      <c r="AP55" s="30">
        <v>6.2</v>
      </c>
      <c r="AQ55" s="30">
        <v>137</v>
      </c>
      <c r="AR55" s="30">
        <v>5.7</v>
      </c>
      <c r="AS55" s="30">
        <v>101</v>
      </c>
      <c r="AT55" s="30"/>
      <c r="AU55" s="30"/>
      <c r="AV55">
        <v>121</v>
      </c>
      <c r="AW55">
        <v>162.19999999999999</v>
      </c>
      <c r="AX55" s="65">
        <v>25</v>
      </c>
      <c r="AY55">
        <f t="shared" si="2"/>
        <v>6.25</v>
      </c>
      <c r="AZ55">
        <v>2</v>
      </c>
      <c r="BA55">
        <v>2</v>
      </c>
      <c r="BB55">
        <v>1</v>
      </c>
      <c r="BC55">
        <v>0</v>
      </c>
      <c r="BD55">
        <v>1</v>
      </c>
      <c r="BE55">
        <v>2</v>
      </c>
      <c r="BF55">
        <v>1</v>
      </c>
      <c r="BG55">
        <f t="shared" si="1"/>
        <v>9</v>
      </c>
      <c r="BH55" s="65">
        <v>7</v>
      </c>
      <c r="BI55" s="66">
        <v>87.5</v>
      </c>
      <c r="BJ55" s="65">
        <v>20</v>
      </c>
      <c r="BK55">
        <v>95</v>
      </c>
      <c r="BL55">
        <v>85</v>
      </c>
      <c r="BM55">
        <v>100</v>
      </c>
      <c r="BN55">
        <v>83</v>
      </c>
      <c r="BO55">
        <v>91</v>
      </c>
    </row>
    <row r="56" spans="1:76" ht="16.2">
      <c r="A56" s="15" t="s">
        <v>121</v>
      </c>
      <c r="B56" s="16" t="s">
        <v>23</v>
      </c>
      <c r="C56" s="17" t="s">
        <v>122</v>
      </c>
      <c r="D56">
        <v>2</v>
      </c>
      <c r="E56">
        <v>57</v>
      </c>
      <c r="F56">
        <v>1</v>
      </c>
      <c r="G56">
        <v>3</v>
      </c>
      <c r="H56" s="32">
        <v>173.9</v>
      </c>
      <c r="I56" s="32">
        <v>70.2</v>
      </c>
      <c r="J56">
        <f t="shared" si="0"/>
        <v>23.21335687295581</v>
      </c>
      <c r="K56" s="32">
        <v>40</v>
      </c>
      <c r="L56" s="32">
        <v>40</v>
      </c>
      <c r="M56" s="32">
        <v>1600</v>
      </c>
      <c r="N56" s="32">
        <v>2</v>
      </c>
      <c r="O56" s="32">
        <v>0</v>
      </c>
      <c r="P56" s="32">
        <v>0</v>
      </c>
      <c r="Q56">
        <v>0</v>
      </c>
      <c r="R56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3">
        <v>0</v>
      </c>
      <c r="Y56" s="33">
        <v>0</v>
      </c>
      <c r="Z56">
        <v>6.6</v>
      </c>
      <c r="AA56">
        <v>4.2</v>
      </c>
      <c r="AB56">
        <v>80</v>
      </c>
      <c r="AC56">
        <v>98</v>
      </c>
      <c r="AD56">
        <v>24</v>
      </c>
      <c r="AE56">
        <v>58</v>
      </c>
      <c r="AF56">
        <v>58</v>
      </c>
      <c r="AG56">
        <v>74</v>
      </c>
      <c r="AH56">
        <v>6.9</v>
      </c>
      <c r="AI56" s="70">
        <v>15.7</v>
      </c>
      <c r="AJ56" s="30">
        <v>16</v>
      </c>
      <c r="AK56" s="30">
        <v>23</v>
      </c>
      <c r="AL56" s="30">
        <v>42</v>
      </c>
      <c r="AM56" s="30">
        <v>8</v>
      </c>
      <c r="AN56" s="30">
        <v>0.89</v>
      </c>
      <c r="AO56" s="30">
        <v>69.099999999999994</v>
      </c>
      <c r="AP56" s="30">
        <v>4.2</v>
      </c>
      <c r="AQ56" s="30">
        <v>144</v>
      </c>
      <c r="AR56" s="30">
        <v>4.2</v>
      </c>
      <c r="AS56" s="30">
        <v>105</v>
      </c>
      <c r="AT56" s="30"/>
      <c r="AU56" s="30"/>
      <c r="AV56">
        <v>145</v>
      </c>
      <c r="AW56">
        <v>4.4000000000000004</v>
      </c>
      <c r="AX56" s="65">
        <v>57</v>
      </c>
      <c r="AY56">
        <f t="shared" si="2"/>
        <v>46.25</v>
      </c>
      <c r="AZ56">
        <v>2</v>
      </c>
      <c r="BA56">
        <v>2</v>
      </c>
      <c r="BB56">
        <v>2</v>
      </c>
      <c r="BC56">
        <v>0</v>
      </c>
      <c r="BD56">
        <v>1</v>
      </c>
      <c r="BE56">
        <v>0</v>
      </c>
      <c r="BF56">
        <v>1</v>
      </c>
      <c r="BG56">
        <f t="shared" si="1"/>
        <v>8</v>
      </c>
      <c r="BH56" s="65">
        <v>6</v>
      </c>
      <c r="BI56" s="66">
        <v>85.7</v>
      </c>
      <c r="BJ56" s="65">
        <v>20</v>
      </c>
      <c r="BK56">
        <v>49</v>
      </c>
      <c r="BL56">
        <v>54</v>
      </c>
      <c r="BM56">
        <v>92</v>
      </c>
      <c r="BN56">
        <v>50</v>
      </c>
      <c r="BO56">
        <v>56</v>
      </c>
      <c r="BP56">
        <v>1.68</v>
      </c>
      <c r="BQ56">
        <v>5.45</v>
      </c>
      <c r="BR56">
        <v>4.0999999999999996</v>
      </c>
      <c r="BS56">
        <v>20.399999999999999</v>
      </c>
      <c r="BT56">
        <v>154</v>
      </c>
      <c r="BU56">
        <v>338</v>
      </c>
      <c r="BW56">
        <v>1.0900000000000001</v>
      </c>
      <c r="BX56">
        <v>1.56</v>
      </c>
    </row>
    <row r="57" spans="1:76" ht="16.2">
      <c r="A57" s="15" t="s">
        <v>123</v>
      </c>
      <c r="B57" s="16" t="s">
        <v>23</v>
      </c>
      <c r="C57" s="17" t="s">
        <v>124</v>
      </c>
      <c r="D57">
        <v>2</v>
      </c>
      <c r="E57">
        <v>49</v>
      </c>
      <c r="F57">
        <v>2</v>
      </c>
      <c r="G57">
        <v>4</v>
      </c>
      <c r="H57" s="32">
        <v>152.19999999999999</v>
      </c>
      <c r="I57" s="32">
        <v>75.599999999999994</v>
      </c>
      <c r="J57">
        <f t="shared" si="0"/>
        <v>32.635666812289664</v>
      </c>
      <c r="K57" s="32">
        <v>30</v>
      </c>
      <c r="L57" s="32">
        <v>33</v>
      </c>
      <c r="M57" s="32">
        <v>990</v>
      </c>
      <c r="N57" s="32">
        <v>2</v>
      </c>
      <c r="O57" s="32">
        <v>0</v>
      </c>
      <c r="P57" s="32">
        <v>0</v>
      </c>
      <c r="Q57" s="29"/>
      <c r="R57">
        <v>0</v>
      </c>
      <c r="S57" s="32">
        <v>0</v>
      </c>
      <c r="T57" s="32">
        <v>0</v>
      </c>
      <c r="U57" s="32">
        <v>1</v>
      </c>
      <c r="V57" s="32">
        <v>0</v>
      </c>
      <c r="W57" s="32">
        <v>0</v>
      </c>
      <c r="X57" s="33">
        <v>0</v>
      </c>
      <c r="Y57" s="33">
        <v>1</v>
      </c>
      <c r="Z57" s="30"/>
      <c r="AA57">
        <v>4</v>
      </c>
      <c r="AB57">
        <v>53</v>
      </c>
      <c r="AC57" s="30"/>
      <c r="AD57">
        <v>53</v>
      </c>
      <c r="AE57">
        <v>106</v>
      </c>
      <c r="AF57" s="30"/>
      <c r="AG57" s="30"/>
      <c r="AH57">
        <v>16.100000000000001</v>
      </c>
      <c r="AI57" s="70">
        <v>16.100000000000001</v>
      </c>
      <c r="AJ57" s="30">
        <v>43</v>
      </c>
      <c r="AK57" s="30">
        <v>74</v>
      </c>
      <c r="AL57" s="30">
        <v>50</v>
      </c>
      <c r="AM57" s="30">
        <v>7</v>
      </c>
      <c r="AN57" s="30">
        <v>0.65</v>
      </c>
      <c r="AO57" s="30">
        <v>75.2</v>
      </c>
      <c r="AP57" s="30">
        <v>3.9</v>
      </c>
      <c r="AQ57" s="30">
        <v>139</v>
      </c>
      <c r="AR57" s="30">
        <v>3.9</v>
      </c>
      <c r="AS57" s="30">
        <v>102</v>
      </c>
      <c r="AT57" s="30"/>
      <c r="AU57" s="30"/>
      <c r="AV57">
        <v>158</v>
      </c>
      <c r="AW57">
        <v>5</v>
      </c>
      <c r="AX57" s="65">
        <v>92</v>
      </c>
      <c r="AY57" s="30">
        <f t="shared" si="2"/>
        <v>90</v>
      </c>
      <c r="AZ57" s="30">
        <v>3</v>
      </c>
      <c r="BA57" s="30">
        <v>3</v>
      </c>
      <c r="BB57" s="30">
        <v>2</v>
      </c>
      <c r="BC57" s="30">
        <v>2</v>
      </c>
      <c r="BD57" s="30">
        <v>3</v>
      </c>
      <c r="BE57" s="30">
        <v>3</v>
      </c>
      <c r="BF57" s="30">
        <v>3</v>
      </c>
      <c r="BG57" s="30">
        <f t="shared" si="1"/>
        <v>19</v>
      </c>
      <c r="BH57" s="65">
        <v>5</v>
      </c>
      <c r="BI57" s="66">
        <v>73.2</v>
      </c>
      <c r="BJ57" s="65">
        <v>60</v>
      </c>
      <c r="BK57" s="29"/>
      <c r="BL57" s="29"/>
      <c r="BM57" s="29"/>
      <c r="BN57" s="29"/>
      <c r="BO57" s="29"/>
      <c r="BP57">
        <v>3.5</v>
      </c>
      <c r="BQ57">
        <v>16.28</v>
      </c>
      <c r="BR57">
        <v>17</v>
      </c>
      <c r="BS57">
        <v>213</v>
      </c>
      <c r="BT57">
        <v>113</v>
      </c>
      <c r="BU57">
        <v>214</v>
      </c>
      <c r="BW57">
        <v>3.1</v>
      </c>
      <c r="BX57">
        <v>4.74</v>
      </c>
    </row>
    <row r="58" spans="1:76" ht="16.2">
      <c r="A58" s="15" t="s">
        <v>125</v>
      </c>
      <c r="B58" s="16" t="s">
        <v>23</v>
      </c>
      <c r="C58" s="17" t="s">
        <v>126</v>
      </c>
      <c r="D58">
        <v>2</v>
      </c>
      <c r="E58">
        <v>83</v>
      </c>
      <c r="F58">
        <v>2</v>
      </c>
      <c r="G58">
        <v>14</v>
      </c>
      <c r="H58" s="32">
        <v>153</v>
      </c>
      <c r="I58" s="32">
        <v>52</v>
      </c>
      <c r="J58">
        <f t="shared" si="0"/>
        <v>22.213678499722331</v>
      </c>
      <c r="K58" s="32">
        <v>0</v>
      </c>
      <c r="L58" s="32">
        <v>0</v>
      </c>
      <c r="M58" s="32">
        <v>0</v>
      </c>
      <c r="N58" s="47"/>
      <c r="O58" s="32">
        <v>0</v>
      </c>
      <c r="P58" s="32">
        <v>0</v>
      </c>
      <c r="Q58">
        <v>0</v>
      </c>
      <c r="R58">
        <v>1</v>
      </c>
      <c r="S58" s="32">
        <v>0</v>
      </c>
      <c r="T58" s="32">
        <v>1</v>
      </c>
      <c r="U58" s="32">
        <v>1</v>
      </c>
      <c r="V58" s="32">
        <v>0</v>
      </c>
      <c r="W58" s="32">
        <v>0</v>
      </c>
      <c r="X58" s="33">
        <v>0</v>
      </c>
      <c r="Y58" s="33">
        <v>0</v>
      </c>
      <c r="Z58" s="30"/>
      <c r="AA58" s="30"/>
      <c r="AB58">
        <v>226</v>
      </c>
      <c r="AC58">
        <v>115</v>
      </c>
      <c r="AD58">
        <v>41</v>
      </c>
      <c r="AE58">
        <v>38</v>
      </c>
      <c r="AF58">
        <v>29</v>
      </c>
      <c r="AG58">
        <v>74</v>
      </c>
      <c r="AH58">
        <v>6.4</v>
      </c>
      <c r="AI58" s="70"/>
      <c r="AJ58" s="30">
        <v>22</v>
      </c>
      <c r="AK58" s="30">
        <v>16</v>
      </c>
      <c r="AL58" s="30">
        <v>30</v>
      </c>
      <c r="AM58" s="30"/>
      <c r="AN58" s="30">
        <v>0.77</v>
      </c>
      <c r="AO58" s="30">
        <v>53.7</v>
      </c>
      <c r="AP58" s="30">
        <v>5.0999999999999996</v>
      </c>
      <c r="AQ58" s="30"/>
      <c r="AR58" s="30"/>
      <c r="AS58" s="30"/>
      <c r="AT58" s="30"/>
      <c r="AU58" s="30"/>
      <c r="AV58">
        <v>156</v>
      </c>
      <c r="AW58">
        <v>191.4</v>
      </c>
      <c r="AX58" s="65">
        <v>20</v>
      </c>
      <c r="AY58" s="30">
        <f t="shared" si="2"/>
        <v>0</v>
      </c>
      <c r="AZ58" s="30">
        <v>0</v>
      </c>
      <c r="BA58" s="30">
        <v>0</v>
      </c>
      <c r="BB58" s="30">
        <v>1</v>
      </c>
      <c r="BC58" s="30">
        <v>3</v>
      </c>
      <c r="BD58" s="30">
        <v>0</v>
      </c>
      <c r="BE58" s="30">
        <v>3</v>
      </c>
      <c r="BF58" s="30">
        <v>0</v>
      </c>
      <c r="BG58" s="30">
        <f t="shared" si="1"/>
        <v>7</v>
      </c>
      <c r="BH58" s="65">
        <v>7</v>
      </c>
      <c r="BI58" s="66">
        <v>88</v>
      </c>
      <c r="BJ58" s="65">
        <v>15</v>
      </c>
      <c r="BK58" s="29"/>
      <c r="BL58" s="29"/>
      <c r="BM58" s="29"/>
      <c r="BN58" s="29"/>
      <c r="BO58" s="29"/>
    </row>
    <row r="59" spans="1:76" ht="16.2">
      <c r="A59" s="15" t="s">
        <v>127</v>
      </c>
      <c r="B59" s="16" t="s">
        <v>23</v>
      </c>
      <c r="C59" s="17" t="s">
        <v>128</v>
      </c>
      <c r="D59">
        <v>2</v>
      </c>
      <c r="E59">
        <v>61</v>
      </c>
      <c r="F59">
        <v>2</v>
      </c>
      <c r="G59">
        <v>12</v>
      </c>
      <c r="H59" s="32">
        <v>153.69999999999999</v>
      </c>
      <c r="I59" s="32">
        <v>60</v>
      </c>
      <c r="J59">
        <f t="shared" si="0"/>
        <v>25.398233722166186</v>
      </c>
      <c r="K59" s="32">
        <v>0</v>
      </c>
      <c r="L59" s="32">
        <v>0</v>
      </c>
      <c r="M59" s="32">
        <v>0</v>
      </c>
      <c r="N59" s="47"/>
      <c r="O59" s="32">
        <v>0</v>
      </c>
      <c r="P59" s="32">
        <v>1</v>
      </c>
      <c r="Q59">
        <v>1</v>
      </c>
      <c r="R59">
        <v>1</v>
      </c>
      <c r="S59" s="32">
        <v>0</v>
      </c>
      <c r="T59" s="32">
        <v>0</v>
      </c>
      <c r="U59" s="32">
        <v>1</v>
      </c>
      <c r="V59" s="32">
        <v>0</v>
      </c>
      <c r="W59" s="32">
        <v>1</v>
      </c>
      <c r="X59" s="33">
        <v>0</v>
      </c>
      <c r="Y59" s="33">
        <v>0</v>
      </c>
      <c r="Z59">
        <v>7.2</v>
      </c>
      <c r="AA59">
        <v>3.6</v>
      </c>
      <c r="AB59">
        <v>92</v>
      </c>
      <c r="AC59" s="30"/>
      <c r="AD59">
        <v>62</v>
      </c>
      <c r="AE59">
        <v>75</v>
      </c>
      <c r="AF59" s="30"/>
      <c r="AG59" s="30"/>
      <c r="AH59">
        <v>7.5</v>
      </c>
      <c r="AI59" s="70"/>
      <c r="AJ59" s="30">
        <v>21</v>
      </c>
      <c r="AK59" s="30">
        <v>21</v>
      </c>
      <c r="AL59" s="30">
        <v>20</v>
      </c>
      <c r="AM59" s="30">
        <v>14</v>
      </c>
      <c r="AN59" s="30">
        <v>0.67</v>
      </c>
      <c r="AO59" s="30">
        <v>68.3</v>
      </c>
      <c r="AP59" s="30">
        <v>5.0999999999999996</v>
      </c>
      <c r="AQ59" s="30">
        <v>142</v>
      </c>
      <c r="AR59" s="30">
        <v>4.0999999999999996</v>
      </c>
      <c r="AS59" s="30">
        <v>104</v>
      </c>
      <c r="AT59" s="30"/>
      <c r="AU59" s="30"/>
      <c r="AV59">
        <v>127</v>
      </c>
      <c r="AW59">
        <v>49.6</v>
      </c>
      <c r="AX59" s="65">
        <v>60</v>
      </c>
      <c r="AY59">
        <f t="shared" si="2"/>
        <v>50</v>
      </c>
      <c r="AZ59">
        <v>2</v>
      </c>
      <c r="BA59">
        <v>2</v>
      </c>
      <c r="BB59">
        <v>2</v>
      </c>
      <c r="BC59">
        <v>0</v>
      </c>
      <c r="BD59">
        <v>1</v>
      </c>
      <c r="BE59">
        <v>0</v>
      </c>
      <c r="BF59">
        <v>1</v>
      </c>
      <c r="BG59">
        <f t="shared" si="1"/>
        <v>8</v>
      </c>
      <c r="BH59" s="65">
        <v>5</v>
      </c>
      <c r="BI59" s="66">
        <v>100</v>
      </c>
      <c r="BJ59" s="65">
        <v>35</v>
      </c>
      <c r="BK59">
        <v>38</v>
      </c>
      <c r="BL59">
        <v>35</v>
      </c>
      <c r="BM59">
        <v>21</v>
      </c>
      <c r="BN59">
        <v>67</v>
      </c>
      <c r="BO59">
        <v>39</v>
      </c>
    </row>
    <row r="60" spans="1:76" ht="16.2">
      <c r="A60" s="15" t="s">
        <v>129</v>
      </c>
      <c r="B60" s="16" t="s">
        <v>23</v>
      </c>
      <c r="C60" s="17" t="s">
        <v>4062</v>
      </c>
      <c r="D60">
        <v>2</v>
      </c>
      <c r="E60">
        <v>67</v>
      </c>
      <c r="F60">
        <v>1</v>
      </c>
      <c r="G60" s="29"/>
      <c r="H60" s="32">
        <v>170</v>
      </c>
      <c r="I60" s="32">
        <v>78.5</v>
      </c>
      <c r="J60">
        <f t="shared" si="0"/>
        <v>27.162629757785467</v>
      </c>
      <c r="K60" s="32">
        <v>30</v>
      </c>
      <c r="L60" s="32">
        <v>37</v>
      </c>
      <c r="M60" s="32">
        <v>1110</v>
      </c>
      <c r="N60" s="32">
        <v>1</v>
      </c>
      <c r="O60" s="32">
        <v>0</v>
      </c>
      <c r="P60" s="32">
        <v>1</v>
      </c>
      <c r="Q60">
        <v>0</v>
      </c>
      <c r="R60">
        <v>1</v>
      </c>
      <c r="S60" s="32">
        <v>0</v>
      </c>
      <c r="T60" s="32">
        <v>1</v>
      </c>
      <c r="U60" s="32">
        <v>1</v>
      </c>
      <c r="V60" s="32">
        <v>0</v>
      </c>
      <c r="W60" s="32">
        <v>1</v>
      </c>
      <c r="X60" s="33">
        <v>0</v>
      </c>
      <c r="Y60" s="33">
        <v>0</v>
      </c>
      <c r="Z60" s="30"/>
      <c r="AA60" s="30"/>
      <c r="AB60">
        <v>63</v>
      </c>
      <c r="AC60" s="30"/>
      <c r="AD60">
        <v>54</v>
      </c>
      <c r="AE60">
        <v>86</v>
      </c>
      <c r="AF60" s="30"/>
      <c r="AG60" s="30"/>
      <c r="AH60">
        <v>7.7</v>
      </c>
      <c r="AI60" s="70"/>
      <c r="AJ60" s="30">
        <v>31</v>
      </c>
      <c r="AK60" s="30">
        <v>32</v>
      </c>
      <c r="AL60" s="30">
        <v>20</v>
      </c>
      <c r="AM60" s="30"/>
      <c r="AN60" s="30">
        <v>0.78</v>
      </c>
      <c r="AO60" s="30">
        <v>76.5</v>
      </c>
      <c r="AP60" s="30">
        <v>6</v>
      </c>
      <c r="AQ60" s="30">
        <v>147</v>
      </c>
      <c r="AR60" s="30">
        <v>4.4000000000000004</v>
      </c>
      <c r="AS60" s="30"/>
      <c r="AT60" s="30"/>
      <c r="AU60" s="30"/>
      <c r="AV60">
        <v>118</v>
      </c>
      <c r="AW60">
        <v>13</v>
      </c>
      <c r="AX60">
        <v>35</v>
      </c>
      <c r="AY60">
        <f t="shared" si="2"/>
        <v>18.75</v>
      </c>
      <c r="AZ60">
        <v>1</v>
      </c>
      <c r="BA60">
        <v>0</v>
      </c>
      <c r="BB60">
        <v>2</v>
      </c>
      <c r="BC60">
        <v>0</v>
      </c>
      <c r="BD60">
        <v>0</v>
      </c>
      <c r="BE60">
        <v>0</v>
      </c>
      <c r="BF60">
        <v>0</v>
      </c>
      <c r="BG60">
        <f t="shared" si="1"/>
        <v>3</v>
      </c>
      <c r="BH60" s="65">
        <v>5.5</v>
      </c>
      <c r="BI60" s="66">
        <v>91.7</v>
      </c>
      <c r="BJ60" s="65">
        <v>5</v>
      </c>
      <c r="BK60">
        <v>95</v>
      </c>
      <c r="BL60">
        <v>79</v>
      </c>
      <c r="BM60">
        <v>100</v>
      </c>
      <c r="BN60">
        <v>50</v>
      </c>
      <c r="BO60">
        <v>85</v>
      </c>
    </row>
    <row r="61" spans="1:76" ht="16.2" hidden="1">
      <c r="A61" s="41" t="s">
        <v>130</v>
      </c>
      <c r="B61" s="48" t="s">
        <v>23</v>
      </c>
      <c r="C61" s="43" t="s">
        <v>4063</v>
      </c>
      <c r="D61" s="67"/>
      <c r="E61" s="67"/>
      <c r="F61" s="67"/>
      <c r="G61" s="40"/>
      <c r="H61" s="68"/>
      <c r="I61" s="68"/>
      <c r="J61" s="67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9"/>
      <c r="Y61" s="69"/>
      <c r="Z61" s="40"/>
      <c r="AA61" s="40"/>
      <c r="AB61" s="40"/>
      <c r="AC61" s="40"/>
      <c r="AD61" s="40"/>
      <c r="AE61" s="40"/>
      <c r="AF61" s="40"/>
      <c r="AG61" s="40"/>
      <c r="AH61" s="40"/>
      <c r="AI61" s="46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71"/>
      <c r="AY61" s="40"/>
      <c r="AZ61" s="72"/>
      <c r="BA61" s="71"/>
      <c r="BB61" s="71"/>
      <c r="BC61" s="71"/>
      <c r="BD61" s="71"/>
      <c r="BE61" s="71"/>
      <c r="BF61" s="71"/>
      <c r="BG61" s="40"/>
      <c r="BH61" s="71"/>
      <c r="BI61" s="73"/>
      <c r="BJ61" s="71"/>
      <c r="BK61" s="71"/>
      <c r="BL61" s="71"/>
      <c r="BM61" s="71"/>
      <c r="BN61" s="71"/>
      <c r="BO61" s="71"/>
    </row>
    <row r="62" spans="1:76" ht="16.2">
      <c r="A62" s="15" t="s">
        <v>131</v>
      </c>
      <c r="B62" s="16" t="s">
        <v>23</v>
      </c>
      <c r="C62" s="17" t="s">
        <v>132</v>
      </c>
      <c r="D62">
        <v>2</v>
      </c>
      <c r="E62">
        <v>80</v>
      </c>
      <c r="F62">
        <v>2</v>
      </c>
      <c r="G62">
        <v>15</v>
      </c>
      <c r="H62" s="32">
        <v>155</v>
      </c>
      <c r="I62" s="32">
        <v>50</v>
      </c>
      <c r="J62">
        <f t="shared" si="0"/>
        <v>20.811654526534863</v>
      </c>
      <c r="K62" s="32">
        <v>0</v>
      </c>
      <c r="L62" s="32">
        <v>0</v>
      </c>
      <c r="M62" s="32">
        <v>0</v>
      </c>
      <c r="N62" s="47"/>
      <c r="O62" s="32">
        <v>1</v>
      </c>
      <c r="P62" s="32">
        <v>1</v>
      </c>
      <c r="Q62">
        <v>1</v>
      </c>
      <c r="R62">
        <v>1</v>
      </c>
      <c r="S62" s="32">
        <v>0</v>
      </c>
      <c r="T62" s="32">
        <v>1</v>
      </c>
      <c r="U62" s="32">
        <v>1</v>
      </c>
      <c r="V62" s="32">
        <v>0</v>
      </c>
      <c r="W62" s="32">
        <v>0</v>
      </c>
      <c r="X62" s="33">
        <v>0</v>
      </c>
      <c r="Y62" s="33">
        <v>0</v>
      </c>
      <c r="Z62">
        <v>6.8</v>
      </c>
      <c r="AA62">
        <v>4.3</v>
      </c>
      <c r="AB62">
        <v>34</v>
      </c>
      <c r="AC62">
        <v>177</v>
      </c>
      <c r="AD62">
        <v>87</v>
      </c>
      <c r="AE62">
        <v>69</v>
      </c>
      <c r="AF62">
        <v>83</v>
      </c>
      <c r="AG62">
        <v>90</v>
      </c>
      <c r="AH62" s="70"/>
      <c r="AI62" s="33">
        <v>24</v>
      </c>
      <c r="AJ62" s="30">
        <v>24</v>
      </c>
      <c r="AK62" s="30">
        <v>16</v>
      </c>
      <c r="AL62" s="30">
        <v>14</v>
      </c>
      <c r="AM62" s="30">
        <v>20</v>
      </c>
      <c r="AN62" s="30">
        <v>0.89</v>
      </c>
      <c r="AO62" s="30">
        <v>46.3</v>
      </c>
      <c r="AP62" s="30">
        <v>5.5</v>
      </c>
      <c r="AQ62" s="30">
        <v>134</v>
      </c>
      <c r="AR62" s="30">
        <v>4.5999999999999996</v>
      </c>
      <c r="AS62" s="30">
        <v>99</v>
      </c>
      <c r="AT62" s="30"/>
      <c r="AU62" s="30"/>
      <c r="AV62">
        <v>229</v>
      </c>
      <c r="AW62">
        <v>32.299999999999997</v>
      </c>
      <c r="AX62">
        <v>49</v>
      </c>
      <c r="AY62">
        <f t="shared" si="2"/>
        <v>36.25</v>
      </c>
      <c r="AZ62">
        <v>1</v>
      </c>
      <c r="BA62">
        <v>2</v>
      </c>
      <c r="BB62">
        <v>1</v>
      </c>
      <c r="BC62">
        <v>2</v>
      </c>
      <c r="BD62">
        <v>1</v>
      </c>
      <c r="BE62">
        <v>0</v>
      </c>
      <c r="BF62">
        <v>0</v>
      </c>
      <c r="BG62">
        <f t="shared" si="1"/>
        <v>7</v>
      </c>
      <c r="BH62" s="65">
        <v>7</v>
      </c>
      <c r="BI62" s="66">
        <v>82.4</v>
      </c>
      <c r="BJ62" s="65">
        <v>30</v>
      </c>
      <c r="BK62">
        <v>92</v>
      </c>
      <c r="BL62">
        <v>58</v>
      </c>
      <c r="BM62">
        <v>71</v>
      </c>
      <c r="BN62">
        <v>63</v>
      </c>
      <c r="BO62">
        <v>76</v>
      </c>
    </row>
    <row r="63" spans="1:76" ht="16.2">
      <c r="A63" s="15" t="s">
        <v>133</v>
      </c>
      <c r="B63" s="16" t="s">
        <v>23</v>
      </c>
      <c r="C63" s="17" t="s">
        <v>134</v>
      </c>
      <c r="D63">
        <v>2</v>
      </c>
      <c r="E63">
        <v>79</v>
      </c>
      <c r="F63">
        <v>2</v>
      </c>
      <c r="G63">
        <v>5</v>
      </c>
      <c r="H63" s="32">
        <v>161</v>
      </c>
      <c r="I63" s="32">
        <v>65</v>
      </c>
      <c r="J63">
        <f t="shared" si="0"/>
        <v>25.076193048107712</v>
      </c>
      <c r="K63" s="32">
        <v>0</v>
      </c>
      <c r="L63" s="32">
        <v>0</v>
      </c>
      <c r="M63" s="32">
        <v>0</v>
      </c>
      <c r="N63" s="47"/>
      <c r="O63" s="32">
        <v>0</v>
      </c>
      <c r="P63" s="32">
        <v>1</v>
      </c>
      <c r="Q63">
        <v>0</v>
      </c>
      <c r="R63">
        <v>1</v>
      </c>
      <c r="S63" s="32">
        <v>0</v>
      </c>
      <c r="T63" s="32">
        <v>0</v>
      </c>
      <c r="U63" s="32">
        <v>0</v>
      </c>
      <c r="V63" s="32">
        <v>0</v>
      </c>
      <c r="W63" s="32">
        <v>1</v>
      </c>
      <c r="X63" s="33">
        <v>0</v>
      </c>
      <c r="Y63" s="33">
        <v>0</v>
      </c>
      <c r="Z63">
        <v>5.8</v>
      </c>
      <c r="AA63">
        <v>2.5</v>
      </c>
      <c r="AB63" s="30"/>
      <c r="AC63" s="30"/>
      <c r="AD63" s="30"/>
      <c r="AE63" s="30"/>
      <c r="AF63" s="30"/>
      <c r="AG63" s="30"/>
      <c r="AH63" s="33">
        <v>9.6999999999999993</v>
      </c>
      <c r="AI63" s="70"/>
      <c r="AJ63" s="30">
        <v>51</v>
      </c>
      <c r="AK63" s="30">
        <v>801</v>
      </c>
      <c r="AL63" s="30">
        <v>168</v>
      </c>
      <c r="AM63" s="30">
        <v>8</v>
      </c>
      <c r="AN63" s="30">
        <v>0.46</v>
      </c>
      <c r="AO63" s="30">
        <v>96</v>
      </c>
      <c r="AP63" s="30">
        <v>5.0999999999999996</v>
      </c>
      <c r="AQ63" s="30">
        <v>137</v>
      </c>
      <c r="AR63" s="30">
        <v>3.7</v>
      </c>
      <c r="AS63" s="30">
        <v>103</v>
      </c>
      <c r="AT63" s="30"/>
      <c r="AU63" s="30"/>
      <c r="AV63">
        <v>66</v>
      </c>
      <c r="AW63">
        <v>31.1</v>
      </c>
      <c r="AX63">
        <v>31</v>
      </c>
      <c r="AY63">
        <f t="shared" si="2"/>
        <v>13.75</v>
      </c>
      <c r="AZ63">
        <v>1</v>
      </c>
      <c r="BA63">
        <v>2</v>
      </c>
      <c r="BB63">
        <v>1</v>
      </c>
      <c r="BC63">
        <v>0</v>
      </c>
      <c r="BD63">
        <v>1</v>
      </c>
      <c r="BE63">
        <v>2</v>
      </c>
      <c r="BF63">
        <v>1</v>
      </c>
      <c r="BG63">
        <f t="shared" si="1"/>
        <v>8</v>
      </c>
      <c r="BH63" s="65">
        <v>7</v>
      </c>
      <c r="BI63" s="66">
        <v>87.5</v>
      </c>
      <c r="BJ63" s="65">
        <v>30</v>
      </c>
      <c r="BK63">
        <v>77</v>
      </c>
      <c r="BL63">
        <v>96</v>
      </c>
      <c r="BM63">
        <v>63</v>
      </c>
      <c r="BN63">
        <v>75</v>
      </c>
      <c r="BO63">
        <v>80</v>
      </c>
      <c r="BP63">
        <v>2.69</v>
      </c>
      <c r="BQ63">
        <v>7.06</v>
      </c>
      <c r="BR63">
        <v>10.7</v>
      </c>
      <c r="BT63">
        <v>261</v>
      </c>
      <c r="BU63">
        <v>320</v>
      </c>
      <c r="BW63">
        <v>1.03</v>
      </c>
      <c r="BX63">
        <v>6.9</v>
      </c>
    </row>
    <row r="64" spans="1:76" s="30" customFormat="1" ht="16.2">
      <c r="A64" s="15" t="s">
        <v>135</v>
      </c>
      <c r="B64" s="16" t="s">
        <v>23</v>
      </c>
      <c r="C64" s="17" t="s">
        <v>136</v>
      </c>
      <c r="D64" s="30">
        <v>2</v>
      </c>
      <c r="E64" s="33">
        <v>75</v>
      </c>
      <c r="F64" s="33">
        <v>1</v>
      </c>
      <c r="G64">
        <v>25</v>
      </c>
      <c r="H64" s="32">
        <v>171</v>
      </c>
      <c r="I64" s="32">
        <v>80</v>
      </c>
      <c r="J64" s="30">
        <f t="shared" si="0"/>
        <v>27.358845456721724</v>
      </c>
      <c r="K64" s="32">
        <v>30</v>
      </c>
      <c r="L64" s="32">
        <v>45</v>
      </c>
      <c r="M64" s="32">
        <v>1350</v>
      </c>
      <c r="N64" s="32">
        <v>1</v>
      </c>
      <c r="O64" s="32">
        <v>1</v>
      </c>
      <c r="P64" s="32">
        <v>1</v>
      </c>
      <c r="Q64" s="30">
        <v>1</v>
      </c>
      <c r="R64" s="30">
        <v>1</v>
      </c>
      <c r="S64" s="32">
        <v>0</v>
      </c>
      <c r="T64" s="32">
        <v>1</v>
      </c>
      <c r="U64" s="32">
        <v>1</v>
      </c>
      <c r="V64" s="32">
        <v>0</v>
      </c>
      <c r="W64" s="32">
        <v>0</v>
      </c>
      <c r="X64" s="33">
        <v>0</v>
      </c>
      <c r="Y64" s="33">
        <v>0</v>
      </c>
      <c r="AB64">
        <v>89</v>
      </c>
      <c r="AC64">
        <v>100</v>
      </c>
      <c r="AD64">
        <v>25</v>
      </c>
      <c r="AE64">
        <v>51</v>
      </c>
      <c r="AF64">
        <v>57</v>
      </c>
      <c r="AG64">
        <v>75</v>
      </c>
      <c r="AH64">
        <v>12.6</v>
      </c>
      <c r="AI64" s="70"/>
      <c r="AJ64" s="30">
        <v>96</v>
      </c>
      <c r="AK64" s="30">
        <v>97</v>
      </c>
      <c r="AL64" s="30">
        <v>41</v>
      </c>
      <c r="AM64" s="30">
        <v>15</v>
      </c>
      <c r="AN64" s="30">
        <v>0.88</v>
      </c>
      <c r="AO64" s="30">
        <v>64.599999999999994</v>
      </c>
      <c r="AP64" s="30">
        <v>7</v>
      </c>
      <c r="AQ64" s="30">
        <v>141</v>
      </c>
      <c r="AR64" s="30">
        <v>5</v>
      </c>
      <c r="AS64" s="30">
        <v>104</v>
      </c>
      <c r="AV64">
        <v>93</v>
      </c>
      <c r="AW64" t="s">
        <v>6806</v>
      </c>
      <c r="AX64">
        <v>59</v>
      </c>
      <c r="AY64">
        <f t="shared" si="2"/>
        <v>48.75</v>
      </c>
      <c r="AZ64">
        <v>1</v>
      </c>
      <c r="BA64">
        <v>1</v>
      </c>
      <c r="BB64">
        <v>1</v>
      </c>
      <c r="BC64">
        <v>0</v>
      </c>
      <c r="BD64">
        <v>1</v>
      </c>
      <c r="BE64">
        <v>0</v>
      </c>
      <c r="BF64">
        <v>0</v>
      </c>
      <c r="BG64">
        <f t="shared" si="1"/>
        <v>4</v>
      </c>
      <c r="BH64" s="65">
        <v>7</v>
      </c>
      <c r="BI64" s="66">
        <v>100</v>
      </c>
      <c r="BJ64" s="65">
        <v>30</v>
      </c>
      <c r="BK64" s="65">
        <v>60</v>
      </c>
      <c r="BL64" s="65">
        <v>75</v>
      </c>
      <c r="BM64" s="65">
        <v>88</v>
      </c>
      <c r="BN64" s="65">
        <v>75</v>
      </c>
      <c r="BO64" s="65">
        <v>70</v>
      </c>
      <c r="BP64"/>
      <c r="BQ64"/>
      <c r="BR64"/>
      <c r="BS64"/>
      <c r="BT64"/>
      <c r="BU64"/>
      <c r="BV64"/>
      <c r="BW64"/>
      <c r="BX64"/>
    </row>
    <row r="65" spans="1:67" ht="16.2">
      <c r="A65" s="15" t="s">
        <v>137</v>
      </c>
      <c r="B65" s="16" t="s">
        <v>23</v>
      </c>
      <c r="C65" s="17" t="s">
        <v>138</v>
      </c>
      <c r="D65">
        <v>2</v>
      </c>
      <c r="E65">
        <v>57</v>
      </c>
      <c r="F65">
        <v>1</v>
      </c>
      <c r="G65">
        <v>5</v>
      </c>
      <c r="H65" s="32">
        <v>176</v>
      </c>
      <c r="I65" s="32">
        <v>94</v>
      </c>
      <c r="J65">
        <f t="shared" si="0"/>
        <v>30.346074380165287</v>
      </c>
      <c r="K65" s="32">
        <v>20</v>
      </c>
      <c r="L65" s="32">
        <v>35</v>
      </c>
      <c r="M65" s="32">
        <v>700</v>
      </c>
      <c r="N65" s="32">
        <v>1</v>
      </c>
      <c r="O65" s="32">
        <v>1</v>
      </c>
      <c r="P65" s="32">
        <v>1</v>
      </c>
      <c r="Q65">
        <v>0</v>
      </c>
      <c r="R65">
        <v>1</v>
      </c>
      <c r="S65" s="32">
        <v>1</v>
      </c>
      <c r="T65" s="32">
        <v>1</v>
      </c>
      <c r="U65" s="32">
        <v>1</v>
      </c>
      <c r="V65" s="32">
        <v>1</v>
      </c>
      <c r="W65" s="32">
        <v>1</v>
      </c>
      <c r="X65" s="33">
        <v>0</v>
      </c>
      <c r="Y65" s="33">
        <v>0</v>
      </c>
      <c r="Z65" s="30"/>
      <c r="AA65" s="30"/>
      <c r="AB65">
        <v>201</v>
      </c>
      <c r="AC65">
        <v>134</v>
      </c>
      <c r="AD65">
        <v>34</v>
      </c>
      <c r="AE65">
        <v>78</v>
      </c>
      <c r="AF65">
        <v>60</v>
      </c>
      <c r="AG65">
        <v>100</v>
      </c>
      <c r="AH65">
        <v>6.8</v>
      </c>
      <c r="AI65" s="70"/>
      <c r="AJ65" s="30">
        <v>18</v>
      </c>
      <c r="AK65" s="30">
        <v>32</v>
      </c>
      <c r="AL65" s="30">
        <v>31</v>
      </c>
      <c r="AM65" s="30">
        <v>15</v>
      </c>
      <c r="AN65" s="30">
        <v>1.02</v>
      </c>
      <c r="AO65" s="30">
        <v>59.5</v>
      </c>
      <c r="AP65" s="30">
        <v>5.4</v>
      </c>
      <c r="AQ65" s="30">
        <v>141</v>
      </c>
      <c r="AR65" s="30">
        <v>4.5999999999999996</v>
      </c>
      <c r="AS65" s="30">
        <v>105</v>
      </c>
      <c r="AT65" s="30"/>
      <c r="AU65" s="30"/>
      <c r="AV65">
        <v>161</v>
      </c>
      <c r="AW65">
        <v>52</v>
      </c>
      <c r="AX65">
        <v>57</v>
      </c>
      <c r="AY65">
        <f t="shared" si="2"/>
        <v>46.25</v>
      </c>
      <c r="AZ65">
        <v>2</v>
      </c>
      <c r="BA65">
        <v>2</v>
      </c>
      <c r="BB65">
        <v>2</v>
      </c>
      <c r="BC65">
        <v>3</v>
      </c>
      <c r="BD65">
        <v>1</v>
      </c>
      <c r="BE65">
        <v>0</v>
      </c>
      <c r="BF65">
        <v>0</v>
      </c>
      <c r="BG65">
        <f t="shared" si="1"/>
        <v>10</v>
      </c>
      <c r="BH65" s="65">
        <v>5</v>
      </c>
      <c r="BI65" s="66">
        <v>38.5</v>
      </c>
      <c r="BJ65" s="65">
        <v>7</v>
      </c>
      <c r="BK65">
        <v>65</v>
      </c>
      <c r="BL65">
        <v>71</v>
      </c>
      <c r="BM65">
        <v>63</v>
      </c>
      <c r="BN65">
        <v>4</v>
      </c>
      <c r="BO65">
        <v>58</v>
      </c>
    </row>
    <row r="66" spans="1:67" ht="16.2">
      <c r="A66" s="15" t="s">
        <v>139</v>
      </c>
      <c r="B66" s="16" t="s">
        <v>23</v>
      </c>
      <c r="C66" s="17" t="s">
        <v>140</v>
      </c>
      <c r="D66">
        <v>2</v>
      </c>
      <c r="E66">
        <v>58</v>
      </c>
      <c r="F66">
        <v>1</v>
      </c>
      <c r="G66" s="29"/>
      <c r="H66" s="32">
        <v>168</v>
      </c>
      <c r="I66" s="32">
        <v>57.3</v>
      </c>
      <c r="J66">
        <f t="shared" ref="J66:J129" si="3">I66/H66^2*10000</f>
        <v>20.301870748299319</v>
      </c>
      <c r="K66" s="32">
        <v>6</v>
      </c>
      <c r="L66" s="32">
        <v>6</v>
      </c>
      <c r="M66" s="32">
        <v>36</v>
      </c>
      <c r="N66" s="32">
        <v>1</v>
      </c>
      <c r="O66" s="32">
        <v>1</v>
      </c>
      <c r="P66" s="29"/>
      <c r="Q66">
        <v>1</v>
      </c>
      <c r="R66">
        <v>1</v>
      </c>
      <c r="S66" s="32">
        <v>0</v>
      </c>
      <c r="T66" s="32">
        <v>0</v>
      </c>
      <c r="U66" s="32">
        <v>0</v>
      </c>
      <c r="V66" s="32">
        <v>0</v>
      </c>
      <c r="W66" s="32">
        <v>0</v>
      </c>
      <c r="X66" s="33">
        <v>1</v>
      </c>
      <c r="Y66" s="33">
        <v>0</v>
      </c>
      <c r="Z66">
        <v>6.6</v>
      </c>
      <c r="AA66">
        <v>4.2</v>
      </c>
      <c r="AB66">
        <v>67</v>
      </c>
      <c r="AC66">
        <v>173</v>
      </c>
      <c r="AD66">
        <v>95</v>
      </c>
      <c r="AE66">
        <v>58</v>
      </c>
      <c r="AF66">
        <v>65</v>
      </c>
      <c r="AG66">
        <v>78</v>
      </c>
      <c r="AH66">
        <v>6.8</v>
      </c>
      <c r="AI66" s="70"/>
      <c r="AJ66" s="30">
        <v>103</v>
      </c>
      <c r="AK66" s="30">
        <v>85</v>
      </c>
      <c r="AL66" s="30">
        <v>122</v>
      </c>
      <c r="AM66" s="30">
        <v>20</v>
      </c>
      <c r="AN66" s="30">
        <v>1.1200000000000001</v>
      </c>
      <c r="AO66" s="30">
        <v>53.7</v>
      </c>
      <c r="AP66" s="30">
        <v>6.4</v>
      </c>
      <c r="AQ66" s="30">
        <v>139</v>
      </c>
      <c r="AR66" s="30">
        <v>4</v>
      </c>
      <c r="AS66" s="30">
        <v>98</v>
      </c>
      <c r="AT66" s="30"/>
      <c r="AU66" s="30"/>
      <c r="AV66">
        <v>225</v>
      </c>
      <c r="AW66">
        <v>6.1</v>
      </c>
      <c r="AX66">
        <v>46</v>
      </c>
      <c r="AY66">
        <f t="shared" si="2"/>
        <v>32.5</v>
      </c>
      <c r="AZ66">
        <v>1</v>
      </c>
      <c r="BA66">
        <v>1</v>
      </c>
      <c r="BB66">
        <v>2</v>
      </c>
      <c r="BC66">
        <v>0</v>
      </c>
      <c r="BD66">
        <v>2</v>
      </c>
      <c r="BE66">
        <v>1</v>
      </c>
      <c r="BF66">
        <v>1</v>
      </c>
      <c r="BG66">
        <f t="shared" ref="BG66:BG129" si="4">AZ66+BA66+BB66+BC66+BD66+BE66+BF66</f>
        <v>8</v>
      </c>
      <c r="BH66" s="65">
        <v>6</v>
      </c>
      <c r="BI66" s="66">
        <v>85.7</v>
      </c>
      <c r="BJ66" s="65">
        <v>20</v>
      </c>
      <c r="BK66">
        <v>49</v>
      </c>
      <c r="BL66">
        <v>33</v>
      </c>
      <c r="BM66">
        <v>33</v>
      </c>
      <c r="BN66">
        <v>54</v>
      </c>
      <c r="BO66">
        <v>43</v>
      </c>
    </row>
    <row r="67" spans="1:67" ht="16.2">
      <c r="A67" s="15" t="s">
        <v>141</v>
      </c>
      <c r="B67" s="16" t="s">
        <v>23</v>
      </c>
      <c r="C67" s="18" t="s">
        <v>142</v>
      </c>
      <c r="D67">
        <v>2</v>
      </c>
      <c r="E67">
        <v>43</v>
      </c>
      <c r="F67">
        <v>2</v>
      </c>
      <c r="G67">
        <v>6</v>
      </c>
      <c r="H67" s="32">
        <v>153</v>
      </c>
      <c r="I67" s="32">
        <v>69</v>
      </c>
      <c r="J67">
        <f t="shared" si="3"/>
        <v>29.47584262463155</v>
      </c>
      <c r="K67" s="32">
        <v>0</v>
      </c>
      <c r="L67" s="32">
        <v>0</v>
      </c>
      <c r="M67" s="32">
        <v>0</v>
      </c>
      <c r="N67" s="47"/>
      <c r="O67" s="32">
        <v>0</v>
      </c>
      <c r="P67" s="32">
        <v>1</v>
      </c>
      <c r="Q67">
        <v>3</v>
      </c>
      <c r="R67">
        <v>1</v>
      </c>
      <c r="S67" s="32">
        <v>0</v>
      </c>
      <c r="T67" s="32">
        <v>1</v>
      </c>
      <c r="U67" s="32">
        <v>1</v>
      </c>
      <c r="V67" s="32">
        <v>0</v>
      </c>
      <c r="W67" s="32">
        <v>0</v>
      </c>
      <c r="X67" s="33">
        <v>0</v>
      </c>
      <c r="Y67" s="33">
        <v>1</v>
      </c>
      <c r="Z67" s="30"/>
      <c r="AA67" s="30"/>
      <c r="AB67">
        <v>113</v>
      </c>
      <c r="AC67">
        <v>117</v>
      </c>
      <c r="AD67">
        <v>40</v>
      </c>
      <c r="AE67">
        <v>58</v>
      </c>
      <c r="AF67">
        <v>54</v>
      </c>
      <c r="AG67">
        <v>77</v>
      </c>
      <c r="AH67">
        <v>8.3000000000000007</v>
      </c>
      <c r="AI67" s="70"/>
      <c r="AJ67" s="30">
        <v>23</v>
      </c>
      <c r="AK67" s="30">
        <v>33</v>
      </c>
      <c r="AL67" s="30">
        <v>38</v>
      </c>
      <c r="AM67" s="30">
        <v>8</v>
      </c>
      <c r="AN67" s="30">
        <v>0.51</v>
      </c>
      <c r="AO67" s="30">
        <v>102.4</v>
      </c>
      <c r="AP67" s="30">
        <v>5</v>
      </c>
      <c r="AQ67" s="30">
        <v>142</v>
      </c>
      <c r="AR67" s="30">
        <v>4.2</v>
      </c>
      <c r="AS67" s="30">
        <v>105</v>
      </c>
      <c r="AT67" s="30"/>
      <c r="AU67" s="30"/>
      <c r="AV67">
        <v>219</v>
      </c>
      <c r="AW67">
        <v>27.4</v>
      </c>
      <c r="AX67">
        <v>62</v>
      </c>
      <c r="AY67">
        <f t="shared" si="2"/>
        <v>52.5</v>
      </c>
      <c r="AZ67">
        <v>1</v>
      </c>
      <c r="BA67">
        <v>0</v>
      </c>
      <c r="BB67">
        <v>2</v>
      </c>
      <c r="BC67">
        <v>2</v>
      </c>
      <c r="BD67">
        <v>1</v>
      </c>
      <c r="BE67">
        <v>3</v>
      </c>
      <c r="BF67">
        <v>1</v>
      </c>
      <c r="BG67">
        <f t="shared" si="4"/>
        <v>10</v>
      </c>
      <c r="BH67" s="65">
        <v>5.5</v>
      </c>
      <c r="BI67" s="66">
        <v>84.6</v>
      </c>
      <c r="BJ67" s="65">
        <v>5</v>
      </c>
      <c r="BK67">
        <v>69</v>
      </c>
      <c r="BL67">
        <v>33</v>
      </c>
      <c r="BM67">
        <v>100</v>
      </c>
      <c r="BN67">
        <v>13</v>
      </c>
      <c r="BO67">
        <v>56</v>
      </c>
    </row>
    <row r="68" spans="1:67" ht="16.2">
      <c r="A68" s="15" t="s">
        <v>143</v>
      </c>
      <c r="B68" s="16" t="s">
        <v>23</v>
      </c>
      <c r="C68" s="17" t="s">
        <v>144</v>
      </c>
      <c r="D68">
        <v>2</v>
      </c>
      <c r="E68">
        <v>62</v>
      </c>
      <c r="F68">
        <v>1</v>
      </c>
      <c r="G68">
        <v>12</v>
      </c>
      <c r="H68" s="32">
        <v>170</v>
      </c>
      <c r="I68" s="32">
        <v>78</v>
      </c>
      <c r="J68">
        <f t="shared" si="3"/>
        <v>26.989619377162629</v>
      </c>
      <c r="K68" s="32">
        <v>40</v>
      </c>
      <c r="L68" s="32">
        <v>30</v>
      </c>
      <c r="M68" s="32">
        <v>1200</v>
      </c>
      <c r="N68" s="32">
        <v>1</v>
      </c>
      <c r="O68" s="32">
        <v>1</v>
      </c>
      <c r="P68" s="32">
        <v>1</v>
      </c>
      <c r="Q68">
        <v>0</v>
      </c>
      <c r="R68">
        <v>1</v>
      </c>
      <c r="S68" s="32">
        <v>0</v>
      </c>
      <c r="T68" s="32">
        <v>1</v>
      </c>
      <c r="U68" s="32">
        <v>1</v>
      </c>
      <c r="V68" s="32">
        <v>0</v>
      </c>
      <c r="W68" s="32">
        <v>0</v>
      </c>
      <c r="X68" s="33">
        <v>1</v>
      </c>
      <c r="Y68" s="33">
        <v>0</v>
      </c>
      <c r="Z68">
        <v>7.1</v>
      </c>
      <c r="AA68">
        <v>4.5999999999999996</v>
      </c>
      <c r="AB68">
        <v>176</v>
      </c>
      <c r="AC68">
        <v>166</v>
      </c>
      <c r="AD68">
        <v>42</v>
      </c>
      <c r="AE68" s="30"/>
      <c r="AF68">
        <v>89</v>
      </c>
      <c r="AG68">
        <v>124</v>
      </c>
      <c r="AH68">
        <v>6.6</v>
      </c>
      <c r="AI68" s="70"/>
      <c r="AJ68" s="30">
        <v>32</v>
      </c>
      <c r="AK68" s="30">
        <v>42</v>
      </c>
      <c r="AL68" s="30">
        <v>48</v>
      </c>
      <c r="AM68" s="30">
        <v>13</v>
      </c>
      <c r="AN68" s="30">
        <v>0.79</v>
      </c>
      <c r="AO68" s="30">
        <v>77.2</v>
      </c>
      <c r="AP68" s="30">
        <v>6.5</v>
      </c>
      <c r="AQ68" s="30">
        <v>144</v>
      </c>
      <c r="AR68" s="30">
        <v>3.9</v>
      </c>
      <c r="AS68" s="30">
        <v>106</v>
      </c>
      <c r="AT68" s="30"/>
      <c r="AU68" s="30"/>
      <c r="AV68">
        <v>153</v>
      </c>
      <c r="AW68">
        <v>105.9</v>
      </c>
      <c r="AX68">
        <v>40</v>
      </c>
      <c r="AY68">
        <f t="shared" ref="AY68:AY131" si="5">(AX68-20)*1.25</f>
        <v>25</v>
      </c>
      <c r="AZ68">
        <v>2</v>
      </c>
      <c r="BA68">
        <v>1</v>
      </c>
      <c r="BB68">
        <v>2</v>
      </c>
      <c r="BC68">
        <v>2</v>
      </c>
      <c r="BD68">
        <v>1</v>
      </c>
      <c r="BE68">
        <v>0</v>
      </c>
      <c r="BF68">
        <v>0</v>
      </c>
      <c r="BG68">
        <f t="shared" si="4"/>
        <v>8</v>
      </c>
      <c r="BH68" s="65">
        <v>5.67</v>
      </c>
      <c r="BI68" s="66">
        <v>81</v>
      </c>
      <c r="BJ68" s="65">
        <v>20</v>
      </c>
      <c r="BK68">
        <v>87</v>
      </c>
      <c r="BL68">
        <v>65</v>
      </c>
      <c r="BM68">
        <v>63</v>
      </c>
      <c r="BN68">
        <v>75</v>
      </c>
      <c r="BO68">
        <v>76</v>
      </c>
    </row>
    <row r="69" spans="1:67" ht="16.2">
      <c r="A69" s="15" t="s">
        <v>145</v>
      </c>
      <c r="B69" s="16" t="s">
        <v>23</v>
      </c>
      <c r="C69" s="17" t="s">
        <v>146</v>
      </c>
      <c r="D69">
        <v>2</v>
      </c>
      <c r="E69">
        <v>40</v>
      </c>
      <c r="F69">
        <v>2</v>
      </c>
      <c r="G69">
        <v>1</v>
      </c>
      <c r="H69" s="30">
        <v>153</v>
      </c>
      <c r="I69" s="30">
        <v>68.5</v>
      </c>
      <c r="J69">
        <f t="shared" si="3"/>
        <v>29.262249562134222</v>
      </c>
      <c r="K69" s="32">
        <v>0</v>
      </c>
      <c r="L69" s="32">
        <v>0</v>
      </c>
      <c r="M69" s="32">
        <v>0</v>
      </c>
      <c r="N69" s="47"/>
      <c r="O69" s="32">
        <v>1</v>
      </c>
      <c r="P69" s="32">
        <v>0</v>
      </c>
      <c r="Q69" s="29"/>
      <c r="R69">
        <v>0</v>
      </c>
      <c r="S69" s="32">
        <v>0</v>
      </c>
      <c r="T69" s="32">
        <v>1</v>
      </c>
      <c r="U69" s="32">
        <v>1</v>
      </c>
      <c r="V69" s="32">
        <v>0</v>
      </c>
      <c r="W69" s="32">
        <v>0</v>
      </c>
      <c r="X69" s="33">
        <v>0</v>
      </c>
      <c r="Y69" s="33">
        <v>0</v>
      </c>
      <c r="Z69" s="30"/>
      <c r="AA69" s="30"/>
      <c r="AB69">
        <v>266</v>
      </c>
      <c r="AC69">
        <v>187</v>
      </c>
      <c r="AD69">
        <v>31</v>
      </c>
      <c r="AE69" s="30"/>
      <c r="AF69">
        <v>103</v>
      </c>
      <c r="AG69">
        <v>156</v>
      </c>
      <c r="AH69">
        <v>6.4</v>
      </c>
      <c r="AI69" s="70"/>
      <c r="AJ69" s="30">
        <v>18</v>
      </c>
      <c r="AK69" s="30">
        <v>18</v>
      </c>
      <c r="AL69" s="30">
        <v>28</v>
      </c>
      <c r="AM69" s="30">
        <v>8</v>
      </c>
      <c r="AN69" s="30">
        <v>0.49</v>
      </c>
      <c r="AO69" s="30">
        <v>108.5</v>
      </c>
      <c r="AP69" s="30">
        <v>4.2</v>
      </c>
      <c r="AQ69" s="30"/>
      <c r="AR69" s="30"/>
      <c r="AS69" s="30"/>
      <c r="AT69" s="30"/>
      <c r="AU69" s="30"/>
      <c r="AV69">
        <v>97</v>
      </c>
      <c r="AW69">
        <v>22.3</v>
      </c>
      <c r="AX69">
        <v>46</v>
      </c>
      <c r="AY69">
        <f t="shared" si="5"/>
        <v>32.5</v>
      </c>
      <c r="AZ69">
        <v>0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0</v>
      </c>
      <c r="BG69">
        <f t="shared" si="4"/>
        <v>3</v>
      </c>
      <c r="BH69" s="65">
        <v>7</v>
      </c>
      <c r="BI69" s="66">
        <v>89.4</v>
      </c>
      <c r="BJ69" s="65">
        <v>30</v>
      </c>
      <c r="BK69">
        <v>90</v>
      </c>
      <c r="BL69">
        <v>58</v>
      </c>
      <c r="BM69">
        <v>96</v>
      </c>
      <c r="BN69">
        <v>46</v>
      </c>
      <c r="BO69">
        <v>76</v>
      </c>
    </row>
    <row r="70" spans="1:67" ht="16.2">
      <c r="A70" s="15" t="s">
        <v>147</v>
      </c>
      <c r="B70" s="16" t="s">
        <v>23</v>
      </c>
      <c r="C70" s="17" t="s">
        <v>148</v>
      </c>
      <c r="D70">
        <v>2</v>
      </c>
      <c r="E70">
        <v>83</v>
      </c>
      <c r="F70">
        <v>1</v>
      </c>
      <c r="G70">
        <v>42</v>
      </c>
      <c r="H70" s="32">
        <v>156</v>
      </c>
      <c r="I70" s="32">
        <v>56</v>
      </c>
      <c r="J70">
        <f t="shared" si="3"/>
        <v>23.011176857330703</v>
      </c>
      <c r="K70" s="32">
        <v>40</v>
      </c>
      <c r="L70" s="32">
        <v>45</v>
      </c>
      <c r="M70" s="32">
        <v>1800</v>
      </c>
      <c r="N70" s="32">
        <v>1</v>
      </c>
      <c r="O70" s="32">
        <v>1</v>
      </c>
      <c r="P70" s="32">
        <v>1</v>
      </c>
      <c r="Q70">
        <v>0</v>
      </c>
      <c r="R70">
        <v>0</v>
      </c>
      <c r="S70" s="32">
        <v>0</v>
      </c>
      <c r="T70" s="32">
        <v>1</v>
      </c>
      <c r="U70" s="32">
        <v>1</v>
      </c>
      <c r="V70" s="32">
        <v>1</v>
      </c>
      <c r="W70">
        <v>0</v>
      </c>
      <c r="X70" s="33">
        <v>0</v>
      </c>
      <c r="Y70" s="33">
        <v>0</v>
      </c>
      <c r="Z70" s="30"/>
      <c r="AA70" s="30"/>
      <c r="AB70">
        <v>87</v>
      </c>
      <c r="AC70">
        <v>165</v>
      </c>
      <c r="AD70">
        <v>50</v>
      </c>
      <c r="AE70">
        <v>89</v>
      </c>
      <c r="AF70">
        <v>98</v>
      </c>
      <c r="AG70">
        <v>115</v>
      </c>
      <c r="AH70">
        <v>7.1</v>
      </c>
      <c r="AI70" s="70"/>
      <c r="AJ70" s="30">
        <v>13</v>
      </c>
      <c r="AK70" s="30">
        <v>12</v>
      </c>
      <c r="AL70" s="30">
        <v>38</v>
      </c>
      <c r="AM70" s="30"/>
      <c r="AN70" s="30">
        <v>1.17</v>
      </c>
      <c r="AO70" s="30">
        <v>46.1</v>
      </c>
      <c r="AP70" s="30">
        <v>5.8</v>
      </c>
      <c r="AQ70" s="30"/>
      <c r="AR70" s="30"/>
      <c r="AS70" s="30"/>
      <c r="AT70" s="30"/>
      <c r="AU70" s="30"/>
      <c r="AV70">
        <v>151</v>
      </c>
      <c r="AW70">
        <v>22</v>
      </c>
      <c r="AX70">
        <v>61</v>
      </c>
      <c r="AY70">
        <f t="shared" si="5"/>
        <v>51.25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f t="shared" si="4"/>
        <v>1</v>
      </c>
      <c r="BH70" s="65">
        <v>8</v>
      </c>
      <c r="BI70" s="66">
        <v>88.9</v>
      </c>
      <c r="BJ70" s="65">
        <v>5</v>
      </c>
      <c r="BK70">
        <v>97</v>
      </c>
      <c r="BL70">
        <v>96</v>
      </c>
      <c r="BM70">
        <v>38</v>
      </c>
      <c r="BN70">
        <v>100</v>
      </c>
      <c r="BO70">
        <v>89</v>
      </c>
    </row>
    <row r="71" spans="1:67" ht="16.2">
      <c r="A71" s="15" t="s">
        <v>149</v>
      </c>
      <c r="B71" s="16" t="s">
        <v>23</v>
      </c>
      <c r="C71" s="17" t="s">
        <v>150</v>
      </c>
      <c r="D71">
        <v>2</v>
      </c>
      <c r="E71">
        <v>67</v>
      </c>
      <c r="F71">
        <v>1</v>
      </c>
      <c r="G71">
        <v>20</v>
      </c>
      <c r="H71" s="32">
        <v>155</v>
      </c>
      <c r="I71" s="32">
        <v>57</v>
      </c>
      <c r="J71">
        <f t="shared" si="3"/>
        <v>23.725286160249741</v>
      </c>
      <c r="K71" s="32">
        <v>0</v>
      </c>
      <c r="L71" s="32">
        <v>0</v>
      </c>
      <c r="M71" s="32">
        <v>0</v>
      </c>
      <c r="N71" s="47"/>
      <c r="O71" s="32">
        <v>0</v>
      </c>
      <c r="P71" s="32">
        <v>1</v>
      </c>
      <c r="Q71">
        <v>0</v>
      </c>
      <c r="R71">
        <v>1</v>
      </c>
      <c r="S71" s="32">
        <v>0</v>
      </c>
      <c r="T71" s="32">
        <v>1</v>
      </c>
      <c r="U71" s="32">
        <v>1</v>
      </c>
      <c r="V71" s="32">
        <v>0</v>
      </c>
      <c r="W71" s="32">
        <v>1</v>
      </c>
      <c r="X71" s="33">
        <v>0</v>
      </c>
      <c r="Y71" s="33">
        <v>0</v>
      </c>
      <c r="Z71">
        <v>7.6</v>
      </c>
      <c r="AA71">
        <v>4.9000000000000004</v>
      </c>
      <c r="AB71">
        <v>102</v>
      </c>
      <c r="AC71">
        <v>134</v>
      </c>
      <c r="AD71">
        <v>48</v>
      </c>
      <c r="AE71">
        <v>71</v>
      </c>
      <c r="AF71">
        <v>66</v>
      </c>
      <c r="AG71">
        <v>86</v>
      </c>
      <c r="AH71">
        <v>6.8</v>
      </c>
      <c r="AI71" s="70"/>
      <c r="AJ71" s="30">
        <v>27</v>
      </c>
      <c r="AK71" s="30">
        <v>31</v>
      </c>
      <c r="AL71" s="30">
        <v>109</v>
      </c>
      <c r="AM71" s="30">
        <v>21</v>
      </c>
      <c r="AN71" s="30">
        <v>1.41</v>
      </c>
      <c r="AO71" s="30">
        <v>39.9</v>
      </c>
      <c r="AP71" s="30">
        <v>7.1</v>
      </c>
      <c r="AQ71" s="30">
        <v>145</v>
      </c>
      <c r="AR71" s="30">
        <v>4.9000000000000004</v>
      </c>
      <c r="AS71" s="30">
        <v>108</v>
      </c>
      <c r="AT71" s="30"/>
      <c r="AU71" s="30"/>
      <c r="AV71">
        <v>147</v>
      </c>
      <c r="AW71">
        <v>15</v>
      </c>
      <c r="AX71">
        <v>26</v>
      </c>
      <c r="AY71">
        <f t="shared" si="5"/>
        <v>7.5</v>
      </c>
      <c r="AZ71">
        <v>2</v>
      </c>
      <c r="BA71">
        <v>0</v>
      </c>
      <c r="BB71">
        <v>1</v>
      </c>
      <c r="BC71">
        <v>0</v>
      </c>
      <c r="BD71">
        <v>1</v>
      </c>
      <c r="BE71">
        <v>0</v>
      </c>
      <c r="BF71">
        <v>1</v>
      </c>
      <c r="BG71">
        <f t="shared" si="4"/>
        <v>5</v>
      </c>
      <c r="BH71" s="65">
        <v>7</v>
      </c>
      <c r="BI71" s="66">
        <v>100</v>
      </c>
      <c r="BJ71" s="65">
        <v>5</v>
      </c>
      <c r="BK71">
        <v>97</v>
      </c>
      <c r="BL71">
        <v>67</v>
      </c>
      <c r="BM71">
        <v>33</v>
      </c>
      <c r="BN71">
        <v>67</v>
      </c>
      <c r="BO71">
        <v>76</v>
      </c>
    </row>
    <row r="72" spans="1:67" ht="16.2">
      <c r="A72" s="15" t="s">
        <v>151</v>
      </c>
      <c r="B72" s="16" t="s">
        <v>23</v>
      </c>
      <c r="C72" s="17" t="s">
        <v>152</v>
      </c>
      <c r="D72">
        <v>2</v>
      </c>
      <c r="E72">
        <v>79</v>
      </c>
      <c r="F72">
        <v>2</v>
      </c>
      <c r="G72">
        <v>15</v>
      </c>
      <c r="H72" s="32">
        <v>156</v>
      </c>
      <c r="I72" s="32">
        <v>57.8</v>
      </c>
      <c r="J72">
        <f t="shared" si="3"/>
        <v>23.7508218277449</v>
      </c>
      <c r="K72" s="32">
        <v>0</v>
      </c>
      <c r="L72" s="32">
        <v>0</v>
      </c>
      <c r="M72" s="32">
        <v>0</v>
      </c>
      <c r="N72" s="47"/>
      <c r="O72" s="32">
        <v>0</v>
      </c>
      <c r="P72" s="32">
        <v>1</v>
      </c>
      <c r="Q72">
        <v>0</v>
      </c>
      <c r="R72">
        <v>0</v>
      </c>
      <c r="S72" s="32">
        <v>0</v>
      </c>
      <c r="T72" s="32">
        <v>1</v>
      </c>
      <c r="U72" s="32">
        <v>1</v>
      </c>
      <c r="V72" s="32">
        <v>0</v>
      </c>
      <c r="W72" s="32">
        <v>0</v>
      </c>
      <c r="X72" s="33">
        <v>1</v>
      </c>
      <c r="Y72" s="33">
        <v>0</v>
      </c>
      <c r="Z72" s="30"/>
      <c r="AA72" s="30"/>
      <c r="AB72">
        <v>243</v>
      </c>
      <c r="AC72">
        <v>226</v>
      </c>
      <c r="AD72">
        <v>36</v>
      </c>
      <c r="AE72">
        <v>149</v>
      </c>
      <c r="AF72">
        <v>141</v>
      </c>
      <c r="AG72">
        <v>190</v>
      </c>
      <c r="AH72">
        <v>8</v>
      </c>
      <c r="AI72" s="70"/>
      <c r="AJ72" s="30">
        <v>15</v>
      </c>
      <c r="AK72" s="30">
        <v>10</v>
      </c>
      <c r="AL72" s="30">
        <v>18</v>
      </c>
      <c r="AM72" s="30">
        <v>15</v>
      </c>
      <c r="AN72" s="30">
        <v>0.71</v>
      </c>
      <c r="AO72" s="30">
        <v>59.5</v>
      </c>
      <c r="AP72" s="30">
        <v>5</v>
      </c>
      <c r="AQ72" s="30"/>
      <c r="AR72" s="30"/>
      <c r="AS72" s="30"/>
      <c r="AT72" s="30"/>
      <c r="AU72" s="30"/>
      <c r="AV72">
        <v>71</v>
      </c>
      <c r="AW72">
        <v>5</v>
      </c>
      <c r="AX72">
        <v>39</v>
      </c>
      <c r="AY72">
        <f t="shared" si="5"/>
        <v>23.75</v>
      </c>
      <c r="AZ72">
        <v>1</v>
      </c>
      <c r="BA72">
        <v>2</v>
      </c>
      <c r="BB72">
        <v>3</v>
      </c>
      <c r="BC72">
        <v>2</v>
      </c>
      <c r="BD72">
        <v>2</v>
      </c>
      <c r="BE72">
        <v>0</v>
      </c>
      <c r="BF72">
        <v>0</v>
      </c>
      <c r="BG72">
        <f t="shared" si="4"/>
        <v>10</v>
      </c>
      <c r="BH72" s="65">
        <v>4</v>
      </c>
      <c r="BI72" s="66">
        <v>72.7</v>
      </c>
      <c r="BJ72" s="65">
        <v>30</v>
      </c>
      <c r="BK72">
        <v>69</v>
      </c>
      <c r="BL72">
        <v>33</v>
      </c>
      <c r="BM72">
        <v>17</v>
      </c>
      <c r="BN72">
        <v>75</v>
      </c>
      <c r="BO72">
        <v>53</v>
      </c>
    </row>
    <row r="73" spans="1:67" ht="16.2">
      <c r="A73" s="15" t="s">
        <v>153</v>
      </c>
      <c r="B73" s="16" t="s">
        <v>23</v>
      </c>
      <c r="C73" s="17" t="s">
        <v>154</v>
      </c>
      <c r="D73">
        <v>2</v>
      </c>
      <c r="E73">
        <v>70</v>
      </c>
      <c r="F73">
        <v>1</v>
      </c>
      <c r="G73">
        <v>13</v>
      </c>
      <c r="H73" s="32">
        <v>162</v>
      </c>
      <c r="I73" s="32">
        <v>58.4</v>
      </c>
      <c r="J73">
        <f t="shared" si="3"/>
        <v>22.252705380277398</v>
      </c>
      <c r="K73" s="32">
        <v>30</v>
      </c>
      <c r="L73" s="32">
        <v>30</v>
      </c>
      <c r="M73" s="32">
        <v>600</v>
      </c>
      <c r="N73" s="32">
        <v>1</v>
      </c>
      <c r="O73" s="32">
        <v>1</v>
      </c>
      <c r="P73" s="32">
        <v>1</v>
      </c>
      <c r="Q73">
        <v>0</v>
      </c>
      <c r="R73">
        <v>0</v>
      </c>
      <c r="S73" s="32">
        <v>0</v>
      </c>
      <c r="T73" s="32">
        <v>1</v>
      </c>
      <c r="U73" s="32">
        <v>1</v>
      </c>
      <c r="V73" s="32">
        <v>0</v>
      </c>
      <c r="W73" s="32">
        <v>0</v>
      </c>
      <c r="X73" s="33">
        <v>0</v>
      </c>
      <c r="Y73" s="32">
        <v>0</v>
      </c>
      <c r="Z73" s="30"/>
      <c r="AA73" s="30"/>
      <c r="AB73">
        <v>104</v>
      </c>
      <c r="AC73">
        <v>142</v>
      </c>
      <c r="AD73">
        <v>48</v>
      </c>
      <c r="AE73">
        <v>70</v>
      </c>
      <c r="AF73">
        <v>73</v>
      </c>
      <c r="AG73">
        <v>94</v>
      </c>
      <c r="AH73">
        <v>6.8</v>
      </c>
      <c r="AI73" s="70"/>
      <c r="AJ73" s="30">
        <v>26</v>
      </c>
      <c r="AK73" s="30">
        <v>37</v>
      </c>
      <c r="AL73" s="30">
        <v>15</v>
      </c>
      <c r="AM73" s="30">
        <v>13</v>
      </c>
      <c r="AN73" s="30">
        <v>0.95</v>
      </c>
      <c r="AO73" s="30">
        <v>60.6</v>
      </c>
      <c r="AP73" s="30">
        <v>5.8</v>
      </c>
      <c r="AQ73" s="30">
        <v>145</v>
      </c>
      <c r="AR73" s="30">
        <v>4.2</v>
      </c>
      <c r="AS73" s="30">
        <v>105</v>
      </c>
      <c r="AT73" s="30"/>
      <c r="AU73" s="30"/>
      <c r="AV73">
        <v>76</v>
      </c>
      <c r="AW73">
        <v>3.4</v>
      </c>
      <c r="AX73">
        <v>52</v>
      </c>
      <c r="AY73">
        <f t="shared" si="5"/>
        <v>40</v>
      </c>
      <c r="AZ73">
        <v>2</v>
      </c>
      <c r="BA73">
        <v>3</v>
      </c>
      <c r="BB73">
        <v>2</v>
      </c>
      <c r="BC73">
        <v>3</v>
      </c>
      <c r="BD73">
        <v>1</v>
      </c>
      <c r="BE73">
        <v>0</v>
      </c>
      <c r="BF73">
        <v>2</v>
      </c>
      <c r="BG73">
        <f t="shared" si="4"/>
        <v>13</v>
      </c>
      <c r="BH73" s="65">
        <v>5</v>
      </c>
      <c r="BI73" s="66">
        <v>50</v>
      </c>
      <c r="BJ73" s="65">
        <v>40</v>
      </c>
      <c r="BK73">
        <v>74</v>
      </c>
      <c r="BL73">
        <v>60</v>
      </c>
      <c r="BM73">
        <v>38</v>
      </c>
      <c r="BN73">
        <v>71</v>
      </c>
      <c r="BO73">
        <v>65</v>
      </c>
    </row>
    <row r="74" spans="1:67" ht="16.2">
      <c r="A74" s="15" t="s">
        <v>155</v>
      </c>
      <c r="B74" s="16" t="s">
        <v>23</v>
      </c>
      <c r="C74" s="17">
        <v>60137670</v>
      </c>
      <c r="D74">
        <v>2</v>
      </c>
      <c r="E74">
        <v>61</v>
      </c>
      <c r="F74">
        <v>2</v>
      </c>
      <c r="G74" s="29"/>
      <c r="H74" s="32">
        <v>147.80000000000001</v>
      </c>
      <c r="I74" s="32">
        <v>51</v>
      </c>
      <c r="J74">
        <f t="shared" si="3"/>
        <v>23.346474499241005</v>
      </c>
      <c r="K74" s="32">
        <v>0</v>
      </c>
      <c r="L74" s="32">
        <v>0</v>
      </c>
      <c r="M74" s="32">
        <v>0</v>
      </c>
      <c r="N74" s="47"/>
      <c r="O74" s="32">
        <v>0</v>
      </c>
      <c r="P74" s="32">
        <v>1</v>
      </c>
      <c r="Q74">
        <v>0</v>
      </c>
      <c r="R74">
        <v>0</v>
      </c>
      <c r="S74">
        <v>0</v>
      </c>
      <c r="T74" s="32">
        <v>0</v>
      </c>
      <c r="U74" s="32">
        <v>1</v>
      </c>
      <c r="V74" s="32">
        <v>0</v>
      </c>
      <c r="W74" s="32">
        <v>0</v>
      </c>
      <c r="X74" s="33">
        <v>0</v>
      </c>
      <c r="Y74" s="33">
        <v>0</v>
      </c>
      <c r="Z74" s="30"/>
      <c r="AA74" s="30"/>
      <c r="AB74">
        <v>62</v>
      </c>
      <c r="AC74">
        <v>156</v>
      </c>
      <c r="AD74">
        <v>47</v>
      </c>
      <c r="AE74">
        <v>91</v>
      </c>
      <c r="AF74">
        <v>97</v>
      </c>
      <c r="AG74">
        <v>109</v>
      </c>
      <c r="AH74">
        <v>6</v>
      </c>
      <c r="AI74" s="70"/>
      <c r="AJ74" s="30">
        <v>22</v>
      </c>
      <c r="AK74" s="30">
        <v>17</v>
      </c>
      <c r="AL74" s="30">
        <v>63</v>
      </c>
      <c r="AM74" s="30">
        <v>11</v>
      </c>
      <c r="AN74" s="30">
        <v>0.53</v>
      </c>
      <c r="AO74" s="30">
        <v>88.2</v>
      </c>
      <c r="AP74" s="30">
        <v>3</v>
      </c>
      <c r="AQ74" s="30"/>
      <c r="AR74" s="30"/>
      <c r="AS74" s="30"/>
      <c r="AT74" s="30"/>
      <c r="AU74" s="30"/>
      <c r="AV74">
        <v>157</v>
      </c>
      <c r="AW74">
        <v>16.7</v>
      </c>
      <c r="AX74">
        <v>57</v>
      </c>
      <c r="AY74">
        <f t="shared" si="5"/>
        <v>46.25</v>
      </c>
      <c r="AZ74">
        <v>2</v>
      </c>
      <c r="BA74">
        <v>0</v>
      </c>
      <c r="BB74">
        <v>1</v>
      </c>
      <c r="BC74">
        <v>0</v>
      </c>
      <c r="BD74">
        <v>1</v>
      </c>
      <c r="BE74">
        <v>0</v>
      </c>
      <c r="BF74">
        <v>2</v>
      </c>
      <c r="BG74">
        <f t="shared" si="4"/>
        <v>6</v>
      </c>
      <c r="BH74" s="65">
        <v>7</v>
      </c>
      <c r="BI74" s="66">
        <v>100</v>
      </c>
      <c r="BJ74" s="65">
        <v>3</v>
      </c>
      <c r="BK74">
        <v>65</v>
      </c>
      <c r="BL74">
        <v>69</v>
      </c>
      <c r="BM74">
        <v>38</v>
      </c>
      <c r="BN74">
        <v>88</v>
      </c>
      <c r="BO74">
        <v>66</v>
      </c>
    </row>
    <row r="75" spans="1:67" ht="16.2">
      <c r="A75" s="15" t="s">
        <v>156</v>
      </c>
      <c r="B75" s="16" t="s">
        <v>23</v>
      </c>
      <c r="C75" s="17">
        <v>80041085</v>
      </c>
      <c r="D75">
        <v>2</v>
      </c>
      <c r="E75">
        <v>65</v>
      </c>
      <c r="F75">
        <v>2</v>
      </c>
      <c r="G75">
        <v>12</v>
      </c>
      <c r="H75" s="32">
        <v>148</v>
      </c>
      <c r="I75" s="32">
        <v>60</v>
      </c>
      <c r="J75">
        <f t="shared" si="3"/>
        <v>27.392257121986852</v>
      </c>
      <c r="K75" s="32">
        <v>0</v>
      </c>
      <c r="L75" s="32">
        <v>0</v>
      </c>
      <c r="M75" s="32">
        <v>0</v>
      </c>
      <c r="N75" s="47"/>
      <c r="O75" s="32">
        <v>0</v>
      </c>
      <c r="P75" s="32">
        <v>1</v>
      </c>
      <c r="Q75">
        <v>0</v>
      </c>
      <c r="R75">
        <v>2</v>
      </c>
      <c r="S75" s="32">
        <v>0</v>
      </c>
      <c r="T75" s="32">
        <v>1</v>
      </c>
      <c r="U75" s="32">
        <v>1</v>
      </c>
      <c r="V75" s="32">
        <v>0</v>
      </c>
      <c r="W75" s="32">
        <v>1</v>
      </c>
      <c r="X75" s="33">
        <v>1</v>
      </c>
      <c r="Y75" s="33">
        <v>0</v>
      </c>
      <c r="Z75" s="30"/>
      <c r="AA75" s="30"/>
      <c r="AB75">
        <v>335</v>
      </c>
      <c r="AC75">
        <v>165</v>
      </c>
      <c r="AD75">
        <v>48</v>
      </c>
      <c r="AE75">
        <v>69</v>
      </c>
      <c r="AF75">
        <v>50</v>
      </c>
      <c r="AG75">
        <v>117</v>
      </c>
      <c r="AH75">
        <v>6.4</v>
      </c>
      <c r="AI75" s="70"/>
      <c r="AJ75" s="30">
        <v>22</v>
      </c>
      <c r="AK75" s="30">
        <v>19</v>
      </c>
      <c r="AL75" s="30">
        <v>24</v>
      </c>
      <c r="AM75" s="30">
        <v>18</v>
      </c>
      <c r="AN75" s="30">
        <v>0.9</v>
      </c>
      <c r="AO75" s="30">
        <v>44.8</v>
      </c>
      <c r="AP75" s="30">
        <v>5.9</v>
      </c>
      <c r="AQ75" s="30"/>
      <c r="AR75" s="30"/>
      <c r="AS75" s="30"/>
      <c r="AT75" s="30"/>
      <c r="AU75" s="30"/>
      <c r="AV75">
        <v>137</v>
      </c>
      <c r="AW75">
        <v>1830.3</v>
      </c>
      <c r="AX75">
        <v>35</v>
      </c>
      <c r="AY75">
        <f t="shared" si="5"/>
        <v>18.75</v>
      </c>
      <c r="AZ75">
        <v>0</v>
      </c>
      <c r="BA75">
        <v>0</v>
      </c>
      <c r="BB75">
        <v>1</v>
      </c>
      <c r="BC75">
        <v>0</v>
      </c>
      <c r="BD75">
        <v>1</v>
      </c>
      <c r="BE75">
        <v>0</v>
      </c>
      <c r="BF75">
        <v>0</v>
      </c>
      <c r="BG75">
        <f t="shared" si="4"/>
        <v>2</v>
      </c>
      <c r="BH75" s="65">
        <v>7</v>
      </c>
      <c r="BI75" s="66">
        <v>93.3</v>
      </c>
      <c r="BJ75" s="65">
        <v>10</v>
      </c>
      <c r="BK75">
        <v>91</v>
      </c>
      <c r="BL75">
        <v>69</v>
      </c>
      <c r="BM75">
        <v>100</v>
      </c>
      <c r="BN75">
        <v>50</v>
      </c>
      <c r="BO75">
        <v>80</v>
      </c>
    </row>
    <row r="76" spans="1:67" ht="16.2">
      <c r="A76" s="15" t="s">
        <v>157</v>
      </c>
      <c r="B76" s="16" t="s">
        <v>23</v>
      </c>
      <c r="C76" s="17" t="s">
        <v>158</v>
      </c>
      <c r="D76">
        <v>2</v>
      </c>
      <c r="E76">
        <v>75</v>
      </c>
      <c r="F76">
        <v>1</v>
      </c>
      <c r="G76">
        <v>15</v>
      </c>
      <c r="H76" s="32">
        <v>157</v>
      </c>
      <c r="I76" s="32">
        <v>60</v>
      </c>
      <c r="J76">
        <f t="shared" si="3"/>
        <v>24.34175828634022</v>
      </c>
      <c r="K76" s="32">
        <v>0</v>
      </c>
      <c r="L76" s="32">
        <v>0</v>
      </c>
      <c r="M76" s="32">
        <v>0</v>
      </c>
      <c r="N76" s="47"/>
      <c r="O76" s="32">
        <v>1</v>
      </c>
      <c r="P76" s="32">
        <v>1</v>
      </c>
      <c r="Q76">
        <v>3</v>
      </c>
      <c r="R76">
        <v>0</v>
      </c>
      <c r="S76" s="32">
        <v>0</v>
      </c>
      <c r="T76" s="32">
        <v>1</v>
      </c>
      <c r="U76" s="32">
        <v>1</v>
      </c>
      <c r="V76" s="32">
        <v>0</v>
      </c>
      <c r="W76" s="32">
        <v>1</v>
      </c>
      <c r="X76" s="33">
        <v>0</v>
      </c>
      <c r="Y76" s="33">
        <v>0</v>
      </c>
      <c r="Z76" s="30"/>
      <c r="AA76" s="30"/>
      <c r="AB76">
        <v>90</v>
      </c>
      <c r="AC76">
        <v>169</v>
      </c>
      <c r="AD76">
        <v>60</v>
      </c>
      <c r="AE76">
        <v>90</v>
      </c>
      <c r="AF76">
        <v>91</v>
      </c>
      <c r="AG76">
        <v>109</v>
      </c>
      <c r="AH76">
        <v>7</v>
      </c>
      <c r="AI76" s="70"/>
      <c r="AJ76" s="30">
        <v>34</v>
      </c>
      <c r="AK76" s="30">
        <v>23</v>
      </c>
      <c r="AL76" s="30">
        <v>112</v>
      </c>
      <c r="AM76" s="30">
        <v>10</v>
      </c>
      <c r="AN76" s="30">
        <v>0.77</v>
      </c>
      <c r="AO76" s="30">
        <v>75.099999999999994</v>
      </c>
      <c r="AP76" s="30">
        <v>5.0999999999999996</v>
      </c>
      <c r="AQ76" s="30"/>
      <c r="AR76" s="30"/>
      <c r="AS76" s="30"/>
      <c r="AT76" s="30"/>
      <c r="AU76" s="30"/>
      <c r="AV76">
        <v>157</v>
      </c>
      <c r="AW76">
        <v>5</v>
      </c>
      <c r="AX76" s="30">
        <v>63</v>
      </c>
      <c r="AY76" s="30">
        <f t="shared" si="5"/>
        <v>53.75</v>
      </c>
      <c r="AZ76" s="30">
        <v>2</v>
      </c>
      <c r="BA76" s="30">
        <v>2</v>
      </c>
      <c r="BB76" s="30">
        <v>2</v>
      </c>
      <c r="BC76" s="30">
        <v>3</v>
      </c>
      <c r="BD76" s="30">
        <v>2</v>
      </c>
      <c r="BE76" s="30">
        <v>3</v>
      </c>
      <c r="BF76" s="30">
        <v>1</v>
      </c>
      <c r="BG76" s="30">
        <f t="shared" si="4"/>
        <v>15</v>
      </c>
      <c r="BH76" s="30">
        <v>5</v>
      </c>
      <c r="BI76" s="74">
        <v>45</v>
      </c>
      <c r="BJ76" s="30">
        <v>40</v>
      </c>
      <c r="BK76" s="30">
        <v>59</v>
      </c>
      <c r="BL76" s="30">
        <v>25</v>
      </c>
      <c r="BM76" s="30">
        <v>75</v>
      </c>
      <c r="BN76" s="30">
        <v>33</v>
      </c>
      <c r="BO76" s="30">
        <v>48</v>
      </c>
    </row>
    <row r="77" spans="1:67" ht="16.2">
      <c r="A77" s="15" t="s">
        <v>159</v>
      </c>
      <c r="B77" s="16" t="s">
        <v>23</v>
      </c>
      <c r="C77" s="17" t="s">
        <v>160</v>
      </c>
      <c r="D77">
        <v>2</v>
      </c>
      <c r="E77">
        <v>71</v>
      </c>
      <c r="F77">
        <v>1</v>
      </c>
      <c r="G77">
        <v>12</v>
      </c>
      <c r="H77" s="32">
        <v>182</v>
      </c>
      <c r="I77" s="32">
        <v>77</v>
      </c>
      <c r="J77">
        <f t="shared" si="3"/>
        <v>23.245984784446321</v>
      </c>
      <c r="K77" s="32">
        <v>50</v>
      </c>
      <c r="L77" s="32">
        <v>10</v>
      </c>
      <c r="M77" s="32">
        <v>500</v>
      </c>
      <c r="N77" s="32">
        <v>1</v>
      </c>
      <c r="O77" s="32">
        <v>1</v>
      </c>
      <c r="P77" s="32">
        <v>0</v>
      </c>
      <c r="Q77">
        <v>0</v>
      </c>
      <c r="R77">
        <v>0</v>
      </c>
      <c r="S77" s="32">
        <v>0</v>
      </c>
      <c r="T77" s="32">
        <v>1</v>
      </c>
      <c r="U77" s="32">
        <v>1</v>
      </c>
      <c r="V77" s="32">
        <v>0</v>
      </c>
      <c r="W77" s="32">
        <v>1</v>
      </c>
      <c r="X77" s="33">
        <v>1</v>
      </c>
      <c r="Y77" s="33">
        <v>0</v>
      </c>
      <c r="Z77">
        <v>7.2</v>
      </c>
      <c r="AA77">
        <v>4.4000000000000004</v>
      </c>
      <c r="AB77">
        <v>129</v>
      </c>
      <c r="AC77">
        <v>143</v>
      </c>
      <c r="AD77">
        <v>47</v>
      </c>
      <c r="AE77">
        <v>78</v>
      </c>
      <c r="AF77">
        <v>70</v>
      </c>
      <c r="AG77">
        <v>96</v>
      </c>
      <c r="AH77">
        <v>7.1</v>
      </c>
      <c r="AI77" s="70"/>
      <c r="AJ77" s="30">
        <v>25</v>
      </c>
      <c r="AK77" s="30">
        <v>33</v>
      </c>
      <c r="AL77" s="30">
        <v>40</v>
      </c>
      <c r="AM77" s="30">
        <v>55</v>
      </c>
      <c r="AN77" s="30">
        <v>1.1499999999999999</v>
      </c>
      <c r="AO77" s="30">
        <v>49</v>
      </c>
      <c r="AP77" s="30">
        <v>7.6</v>
      </c>
      <c r="AQ77" s="30">
        <v>144</v>
      </c>
      <c r="AR77" s="30">
        <v>3.7</v>
      </c>
      <c r="AS77" s="30">
        <v>106</v>
      </c>
      <c r="AT77" s="30"/>
      <c r="AU77" s="30"/>
      <c r="AV77">
        <v>57</v>
      </c>
      <c r="AW77">
        <v>8</v>
      </c>
      <c r="AX77">
        <v>21</v>
      </c>
      <c r="AY77">
        <f t="shared" si="5"/>
        <v>1.25</v>
      </c>
      <c r="AZ77">
        <v>0</v>
      </c>
      <c r="BA77">
        <v>0</v>
      </c>
      <c r="BB77">
        <v>2</v>
      </c>
      <c r="BC77">
        <v>2</v>
      </c>
      <c r="BD77">
        <v>1</v>
      </c>
      <c r="BE77">
        <v>0</v>
      </c>
      <c r="BF77">
        <v>0</v>
      </c>
      <c r="BG77">
        <f t="shared" si="4"/>
        <v>5</v>
      </c>
      <c r="BH77" s="65">
        <v>6.5</v>
      </c>
      <c r="BI77" s="66">
        <v>81.3</v>
      </c>
      <c r="BJ77" s="65">
        <v>0</v>
      </c>
      <c r="BK77">
        <v>97</v>
      </c>
      <c r="BL77">
        <v>96</v>
      </c>
      <c r="BM77">
        <v>100</v>
      </c>
      <c r="BN77">
        <v>100</v>
      </c>
      <c r="BO77">
        <v>98</v>
      </c>
    </row>
    <row r="78" spans="1:67" ht="16.2">
      <c r="A78" s="15" t="s">
        <v>161</v>
      </c>
      <c r="B78" s="16" t="s">
        <v>23</v>
      </c>
      <c r="C78" s="17" t="s">
        <v>162</v>
      </c>
      <c r="D78">
        <v>2</v>
      </c>
      <c r="E78">
        <v>83</v>
      </c>
      <c r="F78">
        <v>1</v>
      </c>
      <c r="G78">
        <v>54</v>
      </c>
      <c r="H78" s="32">
        <v>153</v>
      </c>
      <c r="I78" s="32">
        <v>58</v>
      </c>
      <c r="J78">
        <f t="shared" si="3"/>
        <v>24.776795249690291</v>
      </c>
      <c r="K78" s="32">
        <v>40</v>
      </c>
      <c r="L78" s="32">
        <v>50</v>
      </c>
      <c r="M78" s="32">
        <v>2000</v>
      </c>
      <c r="N78" s="32">
        <v>1</v>
      </c>
      <c r="O78" s="32">
        <v>1</v>
      </c>
      <c r="P78" s="32">
        <v>1</v>
      </c>
      <c r="Q78" s="29"/>
      <c r="R78">
        <v>2</v>
      </c>
      <c r="S78" s="32">
        <v>0</v>
      </c>
      <c r="T78" s="32">
        <v>1</v>
      </c>
      <c r="U78" s="32">
        <v>1</v>
      </c>
      <c r="V78" s="32">
        <v>0</v>
      </c>
      <c r="W78" s="32">
        <v>1</v>
      </c>
      <c r="X78" s="33">
        <v>1</v>
      </c>
      <c r="Y78" s="33">
        <v>0</v>
      </c>
      <c r="Z78" s="30"/>
      <c r="AA78">
        <v>3.9</v>
      </c>
      <c r="AB78" s="30">
        <v>69</v>
      </c>
      <c r="AC78" s="30">
        <v>145</v>
      </c>
      <c r="AD78" s="30">
        <v>47</v>
      </c>
      <c r="AE78" s="30">
        <v>74</v>
      </c>
      <c r="AF78" s="30">
        <v>84</v>
      </c>
      <c r="AG78" s="30">
        <v>98</v>
      </c>
      <c r="AH78" s="70"/>
      <c r="AI78" s="70">
        <v>19.7</v>
      </c>
      <c r="AJ78" s="30">
        <v>60</v>
      </c>
      <c r="AK78" s="30">
        <v>54</v>
      </c>
      <c r="AL78" s="30">
        <v>54</v>
      </c>
      <c r="AM78" s="30">
        <v>33</v>
      </c>
      <c r="AN78" s="30">
        <v>1.37</v>
      </c>
      <c r="AO78" s="30">
        <v>36.200000000000003</v>
      </c>
      <c r="AP78" s="30">
        <v>5.8</v>
      </c>
      <c r="AQ78" s="30"/>
      <c r="AR78" s="30"/>
      <c r="AS78" s="30"/>
      <c r="AT78" s="30"/>
      <c r="AU78" s="30"/>
      <c r="AV78">
        <v>117</v>
      </c>
      <c r="AW78">
        <v>896.4</v>
      </c>
      <c r="AX78">
        <v>22</v>
      </c>
      <c r="AY78">
        <f t="shared" si="5"/>
        <v>2.5</v>
      </c>
      <c r="AZ78">
        <v>1</v>
      </c>
      <c r="BA78">
        <v>0</v>
      </c>
      <c r="BB78">
        <v>2</v>
      </c>
      <c r="BC78">
        <v>0</v>
      </c>
      <c r="BD78">
        <v>1</v>
      </c>
      <c r="BE78">
        <v>0</v>
      </c>
      <c r="BF78">
        <v>0</v>
      </c>
      <c r="BG78">
        <f t="shared" si="4"/>
        <v>4</v>
      </c>
      <c r="BH78" s="65">
        <v>6</v>
      </c>
      <c r="BI78" s="66">
        <v>100</v>
      </c>
      <c r="BJ78" s="65">
        <v>10</v>
      </c>
      <c r="BK78">
        <v>100</v>
      </c>
      <c r="BL78">
        <v>100</v>
      </c>
      <c r="BM78">
        <v>100</v>
      </c>
      <c r="BN78">
        <v>88</v>
      </c>
      <c r="BO78">
        <v>98</v>
      </c>
    </row>
    <row r="79" spans="1:67" ht="16.2">
      <c r="A79" s="15" t="s">
        <v>163</v>
      </c>
      <c r="B79" s="16" t="s">
        <v>23</v>
      </c>
      <c r="C79" s="17" t="s">
        <v>164</v>
      </c>
      <c r="D79">
        <v>2</v>
      </c>
      <c r="E79">
        <v>40</v>
      </c>
      <c r="F79">
        <v>2</v>
      </c>
      <c r="G79">
        <v>5</v>
      </c>
      <c r="H79" s="32">
        <v>156</v>
      </c>
      <c r="I79" s="32">
        <v>80.2</v>
      </c>
      <c r="J79">
        <f t="shared" si="3"/>
        <v>32.955292570677187</v>
      </c>
      <c r="K79" s="32">
        <v>20</v>
      </c>
      <c r="L79" s="32">
        <v>20</v>
      </c>
      <c r="M79" s="32">
        <v>400</v>
      </c>
      <c r="N79" s="32">
        <v>1</v>
      </c>
      <c r="O79" s="32">
        <v>0</v>
      </c>
      <c r="P79" s="32">
        <v>1</v>
      </c>
      <c r="Q79" s="29"/>
      <c r="R79">
        <v>0</v>
      </c>
      <c r="S79" s="32">
        <v>0</v>
      </c>
      <c r="T79" s="32">
        <v>1</v>
      </c>
      <c r="U79" s="32">
        <v>1</v>
      </c>
      <c r="V79" s="32">
        <v>1</v>
      </c>
      <c r="W79" s="32">
        <v>1</v>
      </c>
      <c r="X79" s="33">
        <v>1</v>
      </c>
      <c r="Y79" s="33">
        <v>0</v>
      </c>
      <c r="Z79" s="30"/>
      <c r="AA79" s="30"/>
      <c r="AB79" s="30">
        <v>161</v>
      </c>
      <c r="AC79" s="30">
        <v>149</v>
      </c>
      <c r="AD79" s="30">
        <v>44</v>
      </c>
      <c r="AE79" s="30">
        <v>81</v>
      </c>
      <c r="AF79" s="30">
        <v>73</v>
      </c>
      <c r="AG79" s="30">
        <v>105</v>
      </c>
      <c r="AH79">
        <v>7.1</v>
      </c>
      <c r="AI79" s="70"/>
      <c r="AJ79" s="30">
        <v>10</v>
      </c>
      <c r="AK79" s="30">
        <v>8</v>
      </c>
      <c r="AL79" s="30">
        <v>20</v>
      </c>
      <c r="AM79" s="30">
        <v>10</v>
      </c>
      <c r="AN79" s="30">
        <v>0.62</v>
      </c>
      <c r="AO79" s="30">
        <v>83.9</v>
      </c>
      <c r="AP79" s="30">
        <v>5.4</v>
      </c>
      <c r="AQ79" s="30"/>
      <c r="AR79" s="30"/>
      <c r="AS79" s="30"/>
      <c r="AT79" s="30"/>
      <c r="AU79" s="30"/>
      <c r="AV79">
        <v>139</v>
      </c>
      <c r="AW79">
        <v>24.7</v>
      </c>
      <c r="AX79">
        <v>66</v>
      </c>
      <c r="AY79">
        <f t="shared" si="5"/>
        <v>57.5</v>
      </c>
      <c r="AZ79">
        <v>1</v>
      </c>
      <c r="BA79">
        <v>2</v>
      </c>
      <c r="BB79">
        <v>1</v>
      </c>
      <c r="BC79">
        <v>0</v>
      </c>
      <c r="BD79">
        <v>1</v>
      </c>
      <c r="BE79">
        <v>0</v>
      </c>
      <c r="BF79">
        <v>1</v>
      </c>
      <c r="BG79">
        <f t="shared" si="4"/>
        <v>6</v>
      </c>
      <c r="BH79" s="65">
        <v>7</v>
      </c>
      <c r="BI79" s="66">
        <v>100</v>
      </c>
      <c r="BJ79" s="65">
        <v>30</v>
      </c>
      <c r="BK79">
        <v>59</v>
      </c>
      <c r="BL79">
        <v>63</v>
      </c>
      <c r="BM79">
        <v>58</v>
      </c>
      <c r="BN79">
        <v>42</v>
      </c>
      <c r="BO79">
        <v>57</v>
      </c>
    </row>
    <row r="80" spans="1:67" ht="16.2">
      <c r="A80" s="15" t="s">
        <v>165</v>
      </c>
      <c r="B80" s="16" t="s">
        <v>23</v>
      </c>
      <c r="C80" s="17" t="s">
        <v>166</v>
      </c>
      <c r="D80">
        <v>2</v>
      </c>
      <c r="E80">
        <v>73</v>
      </c>
      <c r="F80">
        <v>1</v>
      </c>
      <c r="G80">
        <v>38</v>
      </c>
      <c r="H80" s="32">
        <v>161</v>
      </c>
      <c r="I80" s="32">
        <v>68</v>
      </c>
      <c r="J80">
        <f t="shared" si="3"/>
        <v>26.23355580417422</v>
      </c>
      <c r="K80" s="32">
        <v>0</v>
      </c>
      <c r="L80" s="32">
        <v>0</v>
      </c>
      <c r="M80" s="32">
        <v>0</v>
      </c>
      <c r="N80" s="47"/>
      <c r="O80" s="32">
        <v>1</v>
      </c>
      <c r="P80" s="32">
        <v>1</v>
      </c>
      <c r="Q80">
        <v>3</v>
      </c>
      <c r="R80">
        <v>2</v>
      </c>
      <c r="S80" s="32">
        <v>0</v>
      </c>
      <c r="T80" s="32">
        <v>1</v>
      </c>
      <c r="U80" s="32">
        <v>1</v>
      </c>
      <c r="V80" s="32">
        <v>0</v>
      </c>
      <c r="W80" s="32">
        <v>1</v>
      </c>
      <c r="X80" s="33">
        <v>1</v>
      </c>
      <c r="Y80" s="33">
        <v>0</v>
      </c>
      <c r="Z80">
        <v>6.6</v>
      </c>
      <c r="AA80">
        <v>4.3</v>
      </c>
      <c r="AB80" s="30">
        <v>261</v>
      </c>
      <c r="AC80" s="30">
        <v>145</v>
      </c>
      <c r="AD80" s="30">
        <v>37</v>
      </c>
      <c r="AE80" s="30"/>
      <c r="AF80" s="30">
        <v>56</v>
      </c>
      <c r="AG80" s="30">
        <v>108</v>
      </c>
      <c r="AH80">
        <v>8.3000000000000007</v>
      </c>
      <c r="AI80" s="70"/>
      <c r="AJ80" s="30">
        <v>18</v>
      </c>
      <c r="AK80" s="30">
        <v>19</v>
      </c>
      <c r="AL80" s="30">
        <v>13</v>
      </c>
      <c r="AM80" s="30">
        <v>18</v>
      </c>
      <c r="AN80" s="30">
        <v>0.89</v>
      </c>
      <c r="AO80" s="30">
        <v>64.599999999999994</v>
      </c>
      <c r="AP80" s="30"/>
      <c r="AQ80" s="30">
        <v>143</v>
      </c>
      <c r="AR80" s="30">
        <v>4.5</v>
      </c>
      <c r="AS80" s="30">
        <v>108</v>
      </c>
      <c r="AT80" s="30">
        <v>8.9</v>
      </c>
      <c r="AU80" s="30">
        <v>3</v>
      </c>
      <c r="AV80">
        <v>113</v>
      </c>
      <c r="AW80">
        <v>418.3</v>
      </c>
      <c r="AX80">
        <v>31</v>
      </c>
      <c r="AY80">
        <f t="shared" si="5"/>
        <v>13.75</v>
      </c>
      <c r="AZ80">
        <v>0</v>
      </c>
      <c r="BA80">
        <v>0</v>
      </c>
      <c r="BB80">
        <v>2</v>
      </c>
      <c r="BC80">
        <v>0</v>
      </c>
      <c r="BD80">
        <v>1</v>
      </c>
      <c r="BE80">
        <v>0</v>
      </c>
      <c r="BF80">
        <v>1</v>
      </c>
      <c r="BG80">
        <f t="shared" si="4"/>
        <v>4</v>
      </c>
      <c r="BH80" s="65">
        <v>6.5</v>
      </c>
      <c r="BI80" s="66">
        <v>100</v>
      </c>
      <c r="BJ80" s="65">
        <v>3</v>
      </c>
      <c r="BK80">
        <v>69</v>
      </c>
      <c r="BL80">
        <v>58</v>
      </c>
      <c r="BM80">
        <v>29</v>
      </c>
      <c r="BN80">
        <v>88</v>
      </c>
      <c r="BO80">
        <v>63</v>
      </c>
    </row>
    <row r="81" spans="1:76" ht="16.2">
      <c r="A81" s="15" t="s">
        <v>167</v>
      </c>
      <c r="B81" s="16" t="s">
        <v>23</v>
      </c>
      <c r="C81" s="17" t="s">
        <v>168</v>
      </c>
      <c r="D81">
        <v>2</v>
      </c>
      <c r="E81">
        <v>46</v>
      </c>
      <c r="F81">
        <v>1</v>
      </c>
      <c r="G81" s="29"/>
      <c r="H81">
        <v>166</v>
      </c>
      <c r="I81">
        <v>58</v>
      </c>
      <c r="J81">
        <f t="shared" si="3"/>
        <v>21.048047612135289</v>
      </c>
      <c r="K81">
        <v>0</v>
      </c>
      <c r="L81">
        <v>0</v>
      </c>
      <c r="M81" s="32">
        <v>0</v>
      </c>
      <c r="N81" s="57"/>
      <c r="O81">
        <v>0</v>
      </c>
      <c r="P81">
        <v>0</v>
      </c>
      <c r="Q81">
        <v>3</v>
      </c>
      <c r="R81">
        <v>2</v>
      </c>
      <c r="S81">
        <v>0</v>
      </c>
      <c r="T81">
        <v>0</v>
      </c>
      <c r="U81">
        <v>1</v>
      </c>
      <c r="V81">
        <v>0</v>
      </c>
      <c r="W81">
        <v>0</v>
      </c>
      <c r="X81" s="33">
        <v>1</v>
      </c>
      <c r="Y81" s="33">
        <v>0</v>
      </c>
      <c r="Z81">
        <v>6.1</v>
      </c>
      <c r="AA81">
        <v>3.8</v>
      </c>
      <c r="AB81" s="30">
        <v>133</v>
      </c>
      <c r="AC81" s="30">
        <v>218</v>
      </c>
      <c r="AD81" s="30">
        <v>68</v>
      </c>
      <c r="AE81" s="30">
        <v>109</v>
      </c>
      <c r="AF81" s="30">
        <v>123</v>
      </c>
      <c r="AG81" s="30">
        <v>150</v>
      </c>
      <c r="AH81">
        <v>6.9</v>
      </c>
      <c r="AI81" s="70"/>
      <c r="AJ81" s="30">
        <v>22</v>
      </c>
      <c r="AK81" s="30">
        <v>15</v>
      </c>
      <c r="AL81" s="30">
        <v>13</v>
      </c>
      <c r="AM81" s="30">
        <v>23</v>
      </c>
      <c r="AN81" s="30">
        <v>1.56</v>
      </c>
      <c r="AO81" s="30">
        <v>39.700000000000003</v>
      </c>
      <c r="AP81" s="30">
        <v>5.3</v>
      </c>
      <c r="AQ81" s="30">
        <v>145</v>
      </c>
      <c r="AR81" s="30">
        <v>4.2</v>
      </c>
      <c r="AS81" s="30">
        <v>104</v>
      </c>
      <c r="AT81" s="30">
        <v>9.8000000000000007</v>
      </c>
      <c r="AU81" s="30">
        <v>2.6</v>
      </c>
      <c r="AV81">
        <v>123</v>
      </c>
      <c r="AW81" t="s">
        <v>6806</v>
      </c>
      <c r="AX81">
        <v>55</v>
      </c>
      <c r="AY81">
        <f t="shared" si="5"/>
        <v>43.75</v>
      </c>
      <c r="AZ81">
        <v>1</v>
      </c>
      <c r="BA81">
        <v>0</v>
      </c>
      <c r="BB81">
        <v>3</v>
      </c>
      <c r="BC81">
        <v>3</v>
      </c>
      <c r="BD81">
        <v>1</v>
      </c>
      <c r="BE81">
        <v>0</v>
      </c>
      <c r="BF81">
        <v>0</v>
      </c>
      <c r="BG81">
        <f t="shared" si="4"/>
        <v>8</v>
      </c>
      <c r="BH81" s="65">
        <v>4</v>
      </c>
      <c r="BI81" s="66">
        <v>61.5</v>
      </c>
      <c r="BJ81" s="65">
        <v>3</v>
      </c>
      <c r="BK81">
        <v>53</v>
      </c>
      <c r="BL81">
        <v>46</v>
      </c>
      <c r="BM81">
        <v>50</v>
      </c>
      <c r="BN81">
        <v>58</v>
      </c>
      <c r="BO81">
        <v>51</v>
      </c>
    </row>
    <row r="82" spans="1:76" ht="16.2">
      <c r="A82" s="15" t="s">
        <v>169</v>
      </c>
      <c r="B82" s="16" t="s">
        <v>23</v>
      </c>
      <c r="C82" s="17" t="s">
        <v>170</v>
      </c>
      <c r="D82">
        <v>2</v>
      </c>
      <c r="E82">
        <v>63</v>
      </c>
      <c r="F82">
        <v>2</v>
      </c>
      <c r="G82" s="29"/>
      <c r="H82">
        <v>155.5</v>
      </c>
      <c r="I82">
        <v>49</v>
      </c>
      <c r="J82">
        <f t="shared" si="3"/>
        <v>20.264472038130293</v>
      </c>
      <c r="K82" s="32">
        <v>0</v>
      </c>
      <c r="L82" s="32">
        <v>0</v>
      </c>
      <c r="M82" s="32">
        <v>0</v>
      </c>
      <c r="N82" s="47"/>
      <c r="O82">
        <v>1</v>
      </c>
      <c r="P82" s="32">
        <v>0</v>
      </c>
      <c r="Q82">
        <v>0</v>
      </c>
      <c r="R82">
        <v>0</v>
      </c>
      <c r="S82" s="32">
        <v>0</v>
      </c>
      <c r="T82" s="32">
        <v>0</v>
      </c>
      <c r="U82" s="32">
        <v>1</v>
      </c>
      <c r="V82" s="32">
        <v>0</v>
      </c>
      <c r="W82" s="32">
        <v>0</v>
      </c>
      <c r="X82" s="33">
        <v>0</v>
      </c>
      <c r="Y82" s="33">
        <v>0</v>
      </c>
      <c r="Z82" s="30"/>
      <c r="AA82" s="30"/>
      <c r="AB82" s="30">
        <v>140</v>
      </c>
      <c r="AC82" s="30">
        <v>272</v>
      </c>
      <c r="AD82" s="30">
        <v>85</v>
      </c>
      <c r="AE82" s="30">
        <v>154</v>
      </c>
      <c r="AF82" s="30">
        <v>159</v>
      </c>
      <c r="AG82" s="30">
        <v>187</v>
      </c>
      <c r="AH82">
        <v>5.7</v>
      </c>
      <c r="AI82" s="70"/>
      <c r="AJ82" s="30">
        <v>22</v>
      </c>
      <c r="AK82" s="30">
        <v>15</v>
      </c>
      <c r="AL82" s="30">
        <v>26</v>
      </c>
      <c r="AM82" s="30">
        <v>11</v>
      </c>
      <c r="AN82" s="30">
        <v>0.5</v>
      </c>
      <c r="AO82" s="30">
        <v>93.2</v>
      </c>
      <c r="AP82" s="30">
        <v>4.0999999999999996</v>
      </c>
      <c r="AQ82" s="30"/>
      <c r="AR82" s="30"/>
      <c r="AS82" s="30"/>
      <c r="AT82" s="30"/>
      <c r="AU82" s="30"/>
      <c r="AV82">
        <v>76</v>
      </c>
      <c r="AW82">
        <v>25</v>
      </c>
      <c r="AX82">
        <v>30</v>
      </c>
      <c r="AY82">
        <f t="shared" si="5"/>
        <v>12.5</v>
      </c>
      <c r="AZ82">
        <v>2</v>
      </c>
      <c r="BA82">
        <v>1</v>
      </c>
      <c r="BB82">
        <v>2</v>
      </c>
      <c r="BC82">
        <v>0</v>
      </c>
      <c r="BD82">
        <v>2</v>
      </c>
      <c r="BE82">
        <v>0</v>
      </c>
      <c r="BF82">
        <v>0</v>
      </c>
      <c r="BG82">
        <f t="shared" si="4"/>
        <v>7</v>
      </c>
      <c r="BH82" s="65">
        <v>6</v>
      </c>
      <c r="BI82" s="66">
        <v>85.7</v>
      </c>
      <c r="BJ82" s="65">
        <v>30</v>
      </c>
      <c r="BK82">
        <v>85</v>
      </c>
      <c r="BL82">
        <v>98</v>
      </c>
      <c r="BM82">
        <v>83</v>
      </c>
      <c r="BN82">
        <v>92</v>
      </c>
      <c r="BO82">
        <v>89</v>
      </c>
    </row>
    <row r="83" spans="1:76" ht="16.2">
      <c r="A83" s="15" t="s">
        <v>171</v>
      </c>
      <c r="B83" s="16" t="s">
        <v>23</v>
      </c>
      <c r="C83" s="17" t="s">
        <v>172</v>
      </c>
      <c r="D83">
        <v>2</v>
      </c>
      <c r="E83">
        <v>58</v>
      </c>
      <c r="F83">
        <v>1</v>
      </c>
      <c r="G83" s="29"/>
      <c r="H83">
        <v>170</v>
      </c>
      <c r="I83">
        <v>121.5</v>
      </c>
      <c r="J83">
        <f t="shared" si="3"/>
        <v>42.041522491349482</v>
      </c>
      <c r="K83">
        <v>0</v>
      </c>
      <c r="L83">
        <v>0</v>
      </c>
      <c r="M83" s="32">
        <v>0</v>
      </c>
      <c r="N83" s="57"/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 s="33">
        <v>0</v>
      </c>
      <c r="Y83" s="33">
        <v>0</v>
      </c>
      <c r="Z83" s="30"/>
      <c r="AA83" s="30"/>
      <c r="AB83" s="30">
        <v>105</v>
      </c>
      <c r="AC83" s="30"/>
      <c r="AD83" s="30">
        <v>54</v>
      </c>
      <c r="AE83" s="30">
        <v>78</v>
      </c>
      <c r="AF83" s="30"/>
      <c r="AG83" s="30"/>
      <c r="AH83">
        <v>8.3000000000000007</v>
      </c>
      <c r="AI83" s="70"/>
      <c r="AJ83" s="30">
        <v>40</v>
      </c>
      <c r="AK83" s="30">
        <v>48</v>
      </c>
      <c r="AL83" s="30"/>
      <c r="AM83" s="30">
        <v>12</v>
      </c>
      <c r="AN83" s="30">
        <v>0.86</v>
      </c>
      <c r="AO83" s="30">
        <v>71.7</v>
      </c>
      <c r="AP83" s="30"/>
      <c r="AQ83" s="30">
        <v>142</v>
      </c>
      <c r="AR83" s="30">
        <v>4.2</v>
      </c>
      <c r="AS83" s="30">
        <v>106</v>
      </c>
      <c r="AT83" s="30"/>
      <c r="AU83" s="30"/>
      <c r="AV83">
        <v>127</v>
      </c>
      <c r="AW83">
        <v>16.2</v>
      </c>
      <c r="AX83">
        <v>39</v>
      </c>
      <c r="AY83">
        <f t="shared" si="5"/>
        <v>23.75</v>
      </c>
      <c r="AZ83">
        <v>2</v>
      </c>
      <c r="BA83">
        <v>0</v>
      </c>
      <c r="BB83">
        <v>3</v>
      </c>
      <c r="BC83">
        <v>0</v>
      </c>
      <c r="BD83">
        <v>2</v>
      </c>
      <c r="BE83">
        <v>0</v>
      </c>
      <c r="BF83">
        <v>2</v>
      </c>
      <c r="BG83">
        <f t="shared" si="4"/>
        <v>9</v>
      </c>
      <c r="BH83" s="65">
        <v>4.5</v>
      </c>
      <c r="BI83" s="66">
        <v>90</v>
      </c>
      <c r="BJ83" s="65">
        <v>5</v>
      </c>
      <c r="BK83">
        <v>59</v>
      </c>
      <c r="BL83">
        <v>50</v>
      </c>
      <c r="BM83">
        <v>54</v>
      </c>
      <c r="BN83">
        <v>67</v>
      </c>
      <c r="BO83">
        <v>57</v>
      </c>
    </row>
    <row r="84" spans="1:76" ht="16.2">
      <c r="A84" s="15" t="s">
        <v>173</v>
      </c>
      <c r="B84" s="16" t="s">
        <v>23</v>
      </c>
      <c r="C84" s="17" t="s">
        <v>174</v>
      </c>
      <c r="D84">
        <v>2</v>
      </c>
      <c r="E84">
        <v>75</v>
      </c>
      <c r="F84">
        <v>1</v>
      </c>
      <c r="G84">
        <v>30</v>
      </c>
      <c r="H84">
        <v>162.4</v>
      </c>
      <c r="I84">
        <v>65</v>
      </c>
      <c r="J84">
        <f t="shared" si="3"/>
        <v>24.645708461743794</v>
      </c>
      <c r="K84" s="32">
        <v>0</v>
      </c>
      <c r="L84" s="32">
        <v>0</v>
      </c>
      <c r="M84" s="32">
        <v>0</v>
      </c>
      <c r="N84" s="47"/>
      <c r="O84">
        <v>1</v>
      </c>
      <c r="P84" s="32">
        <v>1</v>
      </c>
      <c r="Q84">
        <v>1</v>
      </c>
      <c r="R84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  <c r="X84" s="33">
        <v>0</v>
      </c>
      <c r="Y84" s="33">
        <v>0</v>
      </c>
      <c r="Z84" s="30"/>
      <c r="AA84" s="30"/>
      <c r="AB84" s="30">
        <v>103</v>
      </c>
      <c r="AC84" s="30">
        <v>175</v>
      </c>
      <c r="AD84" s="30">
        <v>56</v>
      </c>
      <c r="AE84" s="30">
        <v>99</v>
      </c>
      <c r="AF84" s="30">
        <v>98</v>
      </c>
      <c r="AG84" s="30">
        <v>119</v>
      </c>
      <c r="AH84">
        <v>6.6</v>
      </c>
      <c r="AI84" s="70"/>
      <c r="AJ84" s="30">
        <v>24</v>
      </c>
      <c r="AK84" s="30">
        <v>20</v>
      </c>
      <c r="AL84" s="30">
        <v>12</v>
      </c>
      <c r="AM84" s="30">
        <v>28</v>
      </c>
      <c r="AN84" s="30">
        <v>1</v>
      </c>
      <c r="AO84" s="30">
        <v>56.4</v>
      </c>
      <c r="AP84" s="30">
        <v>7.1</v>
      </c>
      <c r="AQ84" s="30"/>
      <c r="AR84" s="30"/>
      <c r="AS84" s="30"/>
      <c r="AT84" s="30"/>
      <c r="AU84" s="30"/>
      <c r="AV84">
        <v>98</v>
      </c>
      <c r="AW84">
        <v>17.399999999999999</v>
      </c>
      <c r="AX84">
        <v>35</v>
      </c>
      <c r="AY84">
        <f t="shared" si="5"/>
        <v>18.75</v>
      </c>
      <c r="AZ84">
        <v>1</v>
      </c>
      <c r="BA84">
        <v>0</v>
      </c>
      <c r="BB84">
        <v>2</v>
      </c>
      <c r="BC84">
        <v>0</v>
      </c>
      <c r="BD84">
        <v>1</v>
      </c>
      <c r="BE84">
        <v>0</v>
      </c>
      <c r="BF84">
        <v>1</v>
      </c>
      <c r="BG84">
        <f t="shared" si="4"/>
        <v>5</v>
      </c>
      <c r="BH84" s="65">
        <v>5</v>
      </c>
      <c r="BI84" s="66">
        <v>100</v>
      </c>
      <c r="BJ84" s="65">
        <v>1.5</v>
      </c>
      <c r="BK84">
        <v>73</v>
      </c>
      <c r="BL84">
        <v>81</v>
      </c>
      <c r="BM84">
        <v>63</v>
      </c>
      <c r="BN84">
        <v>58</v>
      </c>
      <c r="BO84">
        <v>72</v>
      </c>
    </row>
    <row r="85" spans="1:76" ht="16.2">
      <c r="A85" s="15" t="s">
        <v>175</v>
      </c>
      <c r="B85" s="16" t="s">
        <v>23</v>
      </c>
      <c r="C85" s="17" t="s">
        <v>176</v>
      </c>
      <c r="D85">
        <v>2</v>
      </c>
      <c r="E85">
        <v>42</v>
      </c>
      <c r="F85">
        <v>1</v>
      </c>
      <c r="G85">
        <v>15</v>
      </c>
      <c r="H85">
        <v>168</v>
      </c>
      <c r="I85">
        <v>83</v>
      </c>
      <c r="J85">
        <f t="shared" si="3"/>
        <v>29.407596371882086</v>
      </c>
      <c r="K85">
        <v>20</v>
      </c>
      <c r="L85">
        <v>5</v>
      </c>
      <c r="M85" s="32">
        <v>100</v>
      </c>
      <c r="N85">
        <v>1</v>
      </c>
      <c r="O85">
        <v>1</v>
      </c>
      <c r="P85">
        <v>1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0</v>
      </c>
      <c r="X85" s="33">
        <v>0</v>
      </c>
      <c r="Y85" s="33">
        <v>0</v>
      </c>
      <c r="Z85" s="30"/>
      <c r="AA85" s="30"/>
      <c r="AB85" s="30">
        <v>167</v>
      </c>
      <c r="AC85" s="30">
        <v>149</v>
      </c>
      <c r="AD85" s="30">
        <v>36</v>
      </c>
      <c r="AE85" s="30">
        <v>96</v>
      </c>
      <c r="AF85" s="30">
        <v>80</v>
      </c>
      <c r="AG85" s="30">
        <v>113</v>
      </c>
      <c r="AH85">
        <v>6.8</v>
      </c>
      <c r="AI85" s="70"/>
      <c r="AJ85" s="30">
        <v>34</v>
      </c>
      <c r="AK85" s="30">
        <v>51</v>
      </c>
      <c r="AL85" s="30">
        <v>30</v>
      </c>
      <c r="AM85" s="30">
        <v>12</v>
      </c>
      <c r="AN85" s="30">
        <v>0.67</v>
      </c>
      <c r="AO85" s="30">
        <v>102.8</v>
      </c>
      <c r="AP85" s="30">
        <v>6.3</v>
      </c>
      <c r="AQ85" s="30"/>
      <c r="AR85" s="30"/>
      <c r="AS85" s="30"/>
      <c r="AT85" s="30"/>
      <c r="AU85" s="30"/>
      <c r="AV85">
        <v>83</v>
      </c>
      <c r="AW85">
        <v>4.0999999999999996</v>
      </c>
      <c r="AX85">
        <v>58</v>
      </c>
      <c r="AY85">
        <f t="shared" si="5"/>
        <v>47.5</v>
      </c>
      <c r="AZ85">
        <v>3</v>
      </c>
      <c r="BA85">
        <v>3</v>
      </c>
      <c r="BB85">
        <v>2</v>
      </c>
      <c r="BC85">
        <v>2</v>
      </c>
      <c r="BD85">
        <v>1</v>
      </c>
      <c r="BE85">
        <v>0</v>
      </c>
      <c r="BF85">
        <v>2</v>
      </c>
      <c r="BG85">
        <f t="shared" si="4"/>
        <v>13</v>
      </c>
      <c r="BH85" s="65">
        <v>5</v>
      </c>
      <c r="BI85" s="66">
        <v>83.3</v>
      </c>
      <c r="BJ85" s="65">
        <v>60</v>
      </c>
      <c r="BK85">
        <v>56</v>
      </c>
      <c r="BL85">
        <v>50</v>
      </c>
      <c r="BM85">
        <v>67</v>
      </c>
      <c r="BN85">
        <v>54</v>
      </c>
      <c r="BO85">
        <v>56</v>
      </c>
    </row>
    <row r="86" spans="1:76" ht="16.2">
      <c r="A86" s="15" t="s">
        <v>177</v>
      </c>
      <c r="B86" s="16" t="s">
        <v>23</v>
      </c>
      <c r="C86" s="17" t="s">
        <v>178</v>
      </c>
      <c r="D86">
        <v>2</v>
      </c>
      <c r="E86">
        <v>64</v>
      </c>
      <c r="F86">
        <v>2</v>
      </c>
      <c r="G86">
        <v>7</v>
      </c>
      <c r="H86">
        <v>150.5</v>
      </c>
      <c r="I86">
        <v>65.8</v>
      </c>
      <c r="J86">
        <f t="shared" si="3"/>
        <v>29.050451981766201</v>
      </c>
      <c r="K86" s="32">
        <v>0</v>
      </c>
      <c r="L86" s="32">
        <v>0</v>
      </c>
      <c r="M86" s="32">
        <v>0</v>
      </c>
      <c r="N86" s="47"/>
      <c r="O86">
        <v>0</v>
      </c>
      <c r="P86" s="32">
        <v>1</v>
      </c>
      <c r="Q86">
        <v>2</v>
      </c>
      <c r="R86">
        <v>2</v>
      </c>
      <c r="S86" s="32">
        <v>0</v>
      </c>
      <c r="T86" s="32">
        <v>1</v>
      </c>
      <c r="U86" s="32">
        <v>1</v>
      </c>
      <c r="V86" s="32">
        <v>0</v>
      </c>
      <c r="W86" s="32">
        <v>0</v>
      </c>
      <c r="X86" s="33">
        <v>1</v>
      </c>
      <c r="Y86" s="33">
        <v>0</v>
      </c>
      <c r="Z86">
        <v>7.2</v>
      </c>
      <c r="AA86">
        <v>4.5</v>
      </c>
      <c r="AB86">
        <v>226</v>
      </c>
      <c r="AC86">
        <v>197</v>
      </c>
      <c r="AD86">
        <v>54</v>
      </c>
      <c r="AE86">
        <v>103</v>
      </c>
      <c r="AF86">
        <v>98</v>
      </c>
      <c r="AG86">
        <v>143</v>
      </c>
      <c r="AH86">
        <v>7.7</v>
      </c>
      <c r="AI86" s="70"/>
      <c r="AJ86" s="30">
        <v>25</v>
      </c>
      <c r="AK86" s="30">
        <v>15</v>
      </c>
      <c r="AL86" s="30">
        <v>26</v>
      </c>
      <c r="AM86" s="30">
        <v>19</v>
      </c>
      <c r="AN86" s="30">
        <v>1.1399999999999999</v>
      </c>
      <c r="AO86" s="30">
        <v>37.700000000000003</v>
      </c>
      <c r="AP86" s="30">
        <v>3.5</v>
      </c>
      <c r="AQ86" s="30"/>
      <c r="AR86" s="30"/>
      <c r="AS86" s="30"/>
      <c r="AT86" s="30"/>
      <c r="AU86" s="30"/>
      <c r="AV86">
        <v>93</v>
      </c>
      <c r="AW86" s="29"/>
      <c r="AX86">
        <v>24</v>
      </c>
      <c r="AY86">
        <f t="shared" si="5"/>
        <v>5</v>
      </c>
      <c r="AZ86">
        <v>1</v>
      </c>
      <c r="BA86">
        <v>1</v>
      </c>
      <c r="BB86">
        <v>1</v>
      </c>
      <c r="BC86">
        <v>2</v>
      </c>
      <c r="BD86">
        <v>1</v>
      </c>
      <c r="BE86">
        <v>0</v>
      </c>
      <c r="BF86">
        <v>0</v>
      </c>
      <c r="BG86">
        <f t="shared" si="4"/>
        <v>6</v>
      </c>
      <c r="BH86" s="65">
        <v>7</v>
      </c>
      <c r="BI86" s="66">
        <v>73.7</v>
      </c>
      <c r="BJ86" s="65">
        <v>30</v>
      </c>
      <c r="BK86" s="65">
        <v>85</v>
      </c>
      <c r="BL86" s="65">
        <v>88</v>
      </c>
      <c r="BM86" s="65">
        <v>88</v>
      </c>
      <c r="BN86" s="65">
        <v>96</v>
      </c>
      <c r="BO86" s="65">
        <v>87</v>
      </c>
    </row>
    <row r="87" spans="1:76" ht="16.2">
      <c r="A87" s="15" t="s">
        <v>179</v>
      </c>
      <c r="B87" s="16" t="s">
        <v>23</v>
      </c>
      <c r="C87" s="17" t="s">
        <v>180</v>
      </c>
      <c r="D87">
        <v>2</v>
      </c>
      <c r="E87">
        <v>42</v>
      </c>
      <c r="F87">
        <v>2</v>
      </c>
      <c r="G87" s="29"/>
      <c r="H87">
        <v>157.1</v>
      </c>
      <c r="I87">
        <v>59.1</v>
      </c>
      <c r="J87">
        <f t="shared" si="3"/>
        <v>23.946117588808288</v>
      </c>
      <c r="K87">
        <v>20</v>
      </c>
      <c r="L87">
        <v>26</v>
      </c>
      <c r="M87" s="32">
        <v>520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 s="33">
        <v>0</v>
      </c>
      <c r="Y87" s="33">
        <v>0</v>
      </c>
      <c r="Z87" s="30"/>
      <c r="AA87" s="30"/>
      <c r="AB87">
        <v>89</v>
      </c>
      <c r="AC87">
        <v>212</v>
      </c>
      <c r="AD87">
        <v>44</v>
      </c>
      <c r="AE87">
        <v>160</v>
      </c>
      <c r="AF87">
        <v>150</v>
      </c>
      <c r="AG87">
        <v>168</v>
      </c>
      <c r="AH87">
        <v>9.6999999999999993</v>
      </c>
      <c r="AI87" s="70"/>
      <c r="AJ87" s="30">
        <v>26</v>
      </c>
      <c r="AK87" s="30">
        <v>25</v>
      </c>
      <c r="AL87" s="30">
        <v>27</v>
      </c>
      <c r="AM87" s="30">
        <v>10</v>
      </c>
      <c r="AN87" s="30">
        <v>0.51</v>
      </c>
      <c r="AO87" s="30">
        <v>102.4</v>
      </c>
      <c r="AP87" s="30">
        <v>4.5</v>
      </c>
      <c r="AQ87" s="30">
        <v>139</v>
      </c>
      <c r="AR87" s="30">
        <v>4.3</v>
      </c>
      <c r="AS87" s="30">
        <v>102</v>
      </c>
      <c r="AT87" s="33"/>
      <c r="AU87" s="33"/>
      <c r="AV87">
        <v>139</v>
      </c>
      <c r="AW87">
        <v>8.6</v>
      </c>
      <c r="AX87">
        <v>39</v>
      </c>
      <c r="AY87">
        <f t="shared" si="5"/>
        <v>23.75</v>
      </c>
      <c r="AZ87">
        <v>1</v>
      </c>
      <c r="BA87">
        <v>1</v>
      </c>
      <c r="BB87">
        <v>3</v>
      </c>
      <c r="BC87">
        <v>0</v>
      </c>
      <c r="BD87">
        <v>0</v>
      </c>
      <c r="BE87">
        <v>0</v>
      </c>
      <c r="BF87">
        <v>0</v>
      </c>
      <c r="BG87">
        <f t="shared" si="4"/>
        <v>5</v>
      </c>
      <c r="BH87" s="65">
        <v>4.5</v>
      </c>
      <c r="BI87" s="66">
        <v>100</v>
      </c>
      <c r="BJ87" s="65">
        <v>25</v>
      </c>
      <c r="BK87">
        <v>96</v>
      </c>
      <c r="BL87">
        <v>60</v>
      </c>
      <c r="BM87">
        <v>96</v>
      </c>
      <c r="BN87">
        <v>83</v>
      </c>
      <c r="BO87">
        <v>84</v>
      </c>
    </row>
    <row r="88" spans="1:76" ht="16.2">
      <c r="A88" s="15" t="s">
        <v>181</v>
      </c>
      <c r="B88" s="16" t="s">
        <v>23</v>
      </c>
      <c r="C88" s="17" t="s">
        <v>182</v>
      </c>
      <c r="D88">
        <v>2</v>
      </c>
      <c r="E88">
        <v>51</v>
      </c>
      <c r="F88">
        <v>1</v>
      </c>
      <c r="G88">
        <v>6</v>
      </c>
      <c r="H88" s="29"/>
      <c r="I88">
        <v>84</v>
      </c>
      <c r="J88" s="29"/>
      <c r="K88" s="32">
        <v>0</v>
      </c>
      <c r="L88" s="32">
        <v>0</v>
      </c>
      <c r="M88" s="32">
        <v>0</v>
      </c>
      <c r="N88" s="47"/>
      <c r="O88">
        <v>1</v>
      </c>
      <c r="P88" s="32">
        <v>1</v>
      </c>
      <c r="Q88">
        <v>0</v>
      </c>
      <c r="R88">
        <v>1</v>
      </c>
      <c r="S88" s="32">
        <v>0</v>
      </c>
      <c r="T88" s="32">
        <v>1</v>
      </c>
      <c r="U88" s="32">
        <v>1</v>
      </c>
      <c r="V88" s="32">
        <v>0</v>
      </c>
      <c r="W88" s="32">
        <v>0</v>
      </c>
      <c r="X88" s="33">
        <v>1</v>
      </c>
      <c r="Y88" s="33">
        <v>0</v>
      </c>
      <c r="Z88" s="30"/>
      <c r="AA88" s="30"/>
      <c r="AB88">
        <v>116</v>
      </c>
      <c r="AC88">
        <v>153</v>
      </c>
      <c r="AD88">
        <v>33</v>
      </c>
      <c r="AE88">
        <v>106</v>
      </c>
      <c r="AF88">
        <v>97</v>
      </c>
      <c r="AG88">
        <v>120</v>
      </c>
      <c r="AH88">
        <v>7.2</v>
      </c>
      <c r="AI88" s="70"/>
      <c r="AJ88" s="30">
        <v>19</v>
      </c>
      <c r="AK88" s="30">
        <v>25</v>
      </c>
      <c r="AL88" s="30">
        <v>23</v>
      </c>
      <c r="AM88" s="30">
        <v>9</v>
      </c>
      <c r="AN88" s="30">
        <v>0.92</v>
      </c>
      <c r="AO88" s="30">
        <v>69.8</v>
      </c>
      <c r="AP88" s="30">
        <v>6.8</v>
      </c>
      <c r="AQ88" s="30"/>
      <c r="AR88" s="30"/>
      <c r="AS88" s="30"/>
      <c r="AT88" s="30"/>
      <c r="AU88" s="30"/>
      <c r="AV88">
        <v>126</v>
      </c>
      <c r="AW88" t="s">
        <v>6811</v>
      </c>
      <c r="AX88">
        <v>51</v>
      </c>
      <c r="AY88">
        <f t="shared" si="5"/>
        <v>38.75</v>
      </c>
      <c r="AZ88">
        <v>2</v>
      </c>
      <c r="BA88">
        <v>0</v>
      </c>
      <c r="BB88">
        <v>2</v>
      </c>
      <c r="BC88">
        <v>2</v>
      </c>
      <c r="BD88">
        <v>1</v>
      </c>
      <c r="BE88">
        <v>0</v>
      </c>
      <c r="BF88">
        <v>3</v>
      </c>
      <c r="BG88">
        <f t="shared" si="4"/>
        <v>10</v>
      </c>
      <c r="BH88" s="65">
        <v>5</v>
      </c>
      <c r="BI88" s="66">
        <v>83.3</v>
      </c>
      <c r="BJ88" s="65">
        <v>3</v>
      </c>
      <c r="BK88">
        <v>64</v>
      </c>
      <c r="BL88">
        <v>67</v>
      </c>
      <c r="BM88">
        <v>96</v>
      </c>
      <c r="BN88">
        <v>75</v>
      </c>
      <c r="BO88">
        <v>71</v>
      </c>
    </row>
    <row r="89" spans="1:76" ht="16.2">
      <c r="A89" s="15" t="s">
        <v>183</v>
      </c>
      <c r="B89" s="16" t="s">
        <v>23</v>
      </c>
      <c r="C89" s="17" t="s">
        <v>184</v>
      </c>
      <c r="D89">
        <v>2</v>
      </c>
      <c r="E89">
        <v>65</v>
      </c>
      <c r="F89">
        <v>1</v>
      </c>
      <c r="G89">
        <v>20</v>
      </c>
      <c r="H89">
        <v>159</v>
      </c>
      <c r="I89">
        <v>55</v>
      </c>
      <c r="J89">
        <f t="shared" si="3"/>
        <v>21.755468533681423</v>
      </c>
      <c r="K89">
        <v>20</v>
      </c>
      <c r="L89">
        <v>45</v>
      </c>
      <c r="M89" s="32">
        <v>900</v>
      </c>
      <c r="N89">
        <v>2</v>
      </c>
      <c r="O89">
        <v>1</v>
      </c>
      <c r="P89">
        <v>1</v>
      </c>
      <c r="Q89">
        <v>3</v>
      </c>
      <c r="R89">
        <v>1</v>
      </c>
      <c r="S89">
        <v>0</v>
      </c>
      <c r="T89">
        <v>1</v>
      </c>
      <c r="U89">
        <v>1</v>
      </c>
      <c r="V89">
        <v>0</v>
      </c>
      <c r="W89">
        <v>0</v>
      </c>
      <c r="X89" s="33">
        <v>0</v>
      </c>
      <c r="Y89" s="33">
        <v>0</v>
      </c>
      <c r="Z89" s="30"/>
      <c r="AA89" s="30"/>
      <c r="AB89">
        <v>204</v>
      </c>
      <c r="AC89">
        <v>135</v>
      </c>
      <c r="AD89">
        <v>38</v>
      </c>
      <c r="AE89">
        <v>60</v>
      </c>
      <c r="AF89">
        <v>56</v>
      </c>
      <c r="AG89">
        <v>97</v>
      </c>
      <c r="AH89">
        <v>9.4</v>
      </c>
      <c r="AI89" s="70"/>
      <c r="AJ89" s="30">
        <v>23</v>
      </c>
      <c r="AK89" s="30">
        <v>25</v>
      </c>
      <c r="AL89" s="30">
        <v>27</v>
      </c>
      <c r="AM89" s="30">
        <v>11</v>
      </c>
      <c r="AN89" s="30">
        <v>0.94</v>
      </c>
      <c r="AO89" s="30">
        <v>62.9</v>
      </c>
      <c r="AP89" s="30">
        <v>4.3</v>
      </c>
      <c r="AQ89" s="30"/>
      <c r="AR89" s="30"/>
      <c r="AS89" s="30"/>
      <c r="AT89" s="30"/>
      <c r="AU89" s="30"/>
      <c r="AV89">
        <v>126</v>
      </c>
      <c r="AW89">
        <v>174</v>
      </c>
      <c r="AX89">
        <v>28</v>
      </c>
      <c r="AY89">
        <f t="shared" si="5"/>
        <v>10</v>
      </c>
      <c r="AZ89">
        <v>2</v>
      </c>
      <c r="BA89">
        <v>0</v>
      </c>
      <c r="BB89">
        <v>2</v>
      </c>
      <c r="BC89">
        <v>0</v>
      </c>
      <c r="BD89">
        <v>0</v>
      </c>
      <c r="BE89">
        <v>0</v>
      </c>
      <c r="BF89">
        <v>1</v>
      </c>
      <c r="BG89">
        <f t="shared" si="4"/>
        <v>5</v>
      </c>
      <c r="BH89" s="65">
        <v>5</v>
      </c>
      <c r="BI89" s="66">
        <v>100</v>
      </c>
      <c r="BJ89" s="65">
        <v>3</v>
      </c>
      <c r="BK89">
        <v>92</v>
      </c>
      <c r="BL89">
        <v>69</v>
      </c>
      <c r="BM89">
        <v>75</v>
      </c>
      <c r="BN89">
        <v>75</v>
      </c>
      <c r="BO89">
        <v>81</v>
      </c>
    </row>
    <row r="90" spans="1:76" s="30" customFormat="1" ht="16.2">
      <c r="A90" s="15" t="s">
        <v>185</v>
      </c>
      <c r="B90" s="16" t="s">
        <v>23</v>
      </c>
      <c r="C90" s="17" t="s">
        <v>186</v>
      </c>
      <c r="D90" s="30">
        <v>2</v>
      </c>
      <c r="E90" s="33">
        <v>46</v>
      </c>
      <c r="F90" s="33">
        <v>1</v>
      </c>
      <c r="G90">
        <v>18</v>
      </c>
      <c r="H90" s="33">
        <v>172</v>
      </c>
      <c r="I90" s="33">
        <v>97</v>
      </c>
      <c r="J90" s="30">
        <f t="shared" si="3"/>
        <v>32.787993510005407</v>
      </c>
      <c r="K90" s="32">
        <v>0</v>
      </c>
      <c r="L90" s="32">
        <v>0</v>
      </c>
      <c r="M90" s="32">
        <v>0</v>
      </c>
      <c r="N90" s="47"/>
      <c r="O90" s="30">
        <v>0</v>
      </c>
      <c r="P90" s="32">
        <v>1</v>
      </c>
      <c r="Q90" s="30">
        <v>2</v>
      </c>
      <c r="R90" s="30">
        <v>1</v>
      </c>
      <c r="S90" s="32">
        <v>0</v>
      </c>
      <c r="T90" s="32">
        <v>1</v>
      </c>
      <c r="U90" s="32">
        <v>1</v>
      </c>
      <c r="V90" s="32">
        <v>0</v>
      </c>
      <c r="W90" s="32">
        <v>1</v>
      </c>
      <c r="X90" s="33">
        <v>1</v>
      </c>
      <c r="Y90" s="33">
        <v>0</v>
      </c>
      <c r="AB90">
        <v>106</v>
      </c>
      <c r="AC90">
        <v>188</v>
      </c>
      <c r="AD90">
        <v>55</v>
      </c>
      <c r="AE90">
        <v>121</v>
      </c>
      <c r="AF90">
        <v>112</v>
      </c>
      <c r="AG90">
        <v>133</v>
      </c>
      <c r="AH90">
        <v>11.1</v>
      </c>
      <c r="AI90" s="70"/>
      <c r="AJ90" s="30">
        <v>26</v>
      </c>
      <c r="AK90" s="30">
        <v>52</v>
      </c>
      <c r="AL90" s="30">
        <v>45</v>
      </c>
      <c r="AM90" s="30">
        <v>10</v>
      </c>
      <c r="AN90" s="30">
        <v>0.77</v>
      </c>
      <c r="AO90" s="30">
        <v>86.1</v>
      </c>
      <c r="AP90" s="30">
        <v>5.0999999999999996</v>
      </c>
      <c r="AV90">
        <v>235</v>
      </c>
      <c r="AW90" s="29"/>
      <c r="AX90">
        <v>42</v>
      </c>
      <c r="AY90">
        <f t="shared" si="5"/>
        <v>27.5</v>
      </c>
      <c r="AZ90">
        <v>1</v>
      </c>
      <c r="BA90">
        <v>1</v>
      </c>
      <c r="BB90">
        <v>3</v>
      </c>
      <c r="BC90">
        <v>3</v>
      </c>
      <c r="BD90">
        <v>0</v>
      </c>
      <c r="BE90">
        <v>0</v>
      </c>
      <c r="BF90">
        <v>0</v>
      </c>
      <c r="BG90">
        <f t="shared" si="4"/>
        <v>8</v>
      </c>
      <c r="BH90" s="65">
        <v>4</v>
      </c>
      <c r="BI90" s="66">
        <v>50</v>
      </c>
      <c r="BJ90" s="65">
        <v>20</v>
      </c>
      <c r="BK90">
        <v>50</v>
      </c>
      <c r="BL90">
        <v>44</v>
      </c>
      <c r="BM90">
        <v>38</v>
      </c>
      <c r="BN90">
        <v>50</v>
      </c>
      <c r="BO90">
        <v>47</v>
      </c>
      <c r="BP90"/>
      <c r="BQ90"/>
      <c r="BR90"/>
      <c r="BS90"/>
      <c r="BT90"/>
      <c r="BU90"/>
      <c r="BV90"/>
      <c r="BW90"/>
      <c r="BX90"/>
    </row>
    <row r="91" spans="1:76" ht="16.2">
      <c r="A91" s="15" t="s">
        <v>187</v>
      </c>
      <c r="B91" s="16" t="s">
        <v>23</v>
      </c>
      <c r="C91" s="17" t="s">
        <v>188</v>
      </c>
      <c r="D91">
        <v>2</v>
      </c>
      <c r="E91">
        <v>82</v>
      </c>
      <c r="F91">
        <v>2</v>
      </c>
      <c r="G91">
        <v>35</v>
      </c>
      <c r="H91">
        <v>155</v>
      </c>
      <c r="I91">
        <v>60</v>
      </c>
      <c r="J91">
        <f t="shared" si="3"/>
        <v>24.973985431841829</v>
      </c>
      <c r="K91">
        <v>0</v>
      </c>
      <c r="L91">
        <v>0</v>
      </c>
      <c r="M91" s="32">
        <v>0</v>
      </c>
      <c r="N91" s="57"/>
      <c r="O91">
        <v>0</v>
      </c>
      <c r="P91">
        <v>1</v>
      </c>
      <c r="Q91">
        <v>0</v>
      </c>
      <c r="R91">
        <v>1</v>
      </c>
      <c r="S91">
        <v>0</v>
      </c>
      <c r="T91">
        <v>1</v>
      </c>
      <c r="U91">
        <v>1</v>
      </c>
      <c r="V91">
        <v>0</v>
      </c>
      <c r="W91">
        <v>0</v>
      </c>
      <c r="X91" s="33">
        <v>1</v>
      </c>
      <c r="Y91" s="33">
        <v>0</v>
      </c>
      <c r="Z91">
        <v>6.7</v>
      </c>
      <c r="AA91">
        <v>4</v>
      </c>
      <c r="AB91">
        <v>94</v>
      </c>
      <c r="AC91" s="30"/>
      <c r="AD91">
        <v>55</v>
      </c>
      <c r="AE91">
        <v>73</v>
      </c>
      <c r="AF91" s="30"/>
      <c r="AG91" s="30"/>
      <c r="AH91">
        <v>7</v>
      </c>
      <c r="AI91" s="70"/>
      <c r="AJ91" s="30">
        <v>25</v>
      </c>
      <c r="AK91" s="30">
        <v>11</v>
      </c>
      <c r="AL91" s="30">
        <v>21</v>
      </c>
      <c r="AM91" s="30">
        <v>21</v>
      </c>
      <c r="AN91" s="30">
        <v>0.8</v>
      </c>
      <c r="AO91" s="30">
        <v>51.7</v>
      </c>
      <c r="AP91" s="30">
        <v>6</v>
      </c>
      <c r="AQ91" s="30">
        <v>143</v>
      </c>
      <c r="AR91" s="30">
        <v>4</v>
      </c>
      <c r="AS91" s="30">
        <v>106</v>
      </c>
      <c r="AT91" s="30"/>
      <c r="AU91" s="30"/>
      <c r="AV91">
        <v>121</v>
      </c>
      <c r="AW91">
        <v>537.79999999999995</v>
      </c>
      <c r="AX91">
        <v>60</v>
      </c>
      <c r="AY91">
        <f t="shared" si="5"/>
        <v>50</v>
      </c>
      <c r="AZ91">
        <v>1</v>
      </c>
      <c r="BA91">
        <v>0</v>
      </c>
      <c r="BB91">
        <v>2</v>
      </c>
      <c r="BC91">
        <v>0</v>
      </c>
      <c r="BD91">
        <v>1</v>
      </c>
      <c r="BE91">
        <v>0</v>
      </c>
      <c r="BF91">
        <v>1</v>
      </c>
      <c r="BG91">
        <f t="shared" si="4"/>
        <v>5</v>
      </c>
      <c r="BH91" s="65">
        <v>6</v>
      </c>
      <c r="BI91" s="66">
        <v>94.7</v>
      </c>
      <c r="BJ91" s="65">
        <v>10</v>
      </c>
      <c r="BK91">
        <v>78</v>
      </c>
      <c r="BL91">
        <v>46</v>
      </c>
      <c r="BM91">
        <v>8</v>
      </c>
      <c r="BN91">
        <v>54</v>
      </c>
      <c r="BO91">
        <v>56</v>
      </c>
    </row>
    <row r="92" spans="1:76" ht="16.2">
      <c r="A92" s="15" t="s">
        <v>189</v>
      </c>
      <c r="B92" s="16" t="s">
        <v>23</v>
      </c>
      <c r="C92" s="17" t="s">
        <v>190</v>
      </c>
      <c r="D92">
        <v>2</v>
      </c>
      <c r="E92">
        <v>71</v>
      </c>
      <c r="F92">
        <v>1</v>
      </c>
      <c r="G92">
        <v>30</v>
      </c>
      <c r="H92">
        <v>171.4</v>
      </c>
      <c r="I92">
        <v>62</v>
      </c>
      <c r="J92">
        <f t="shared" si="3"/>
        <v>21.104256388122248</v>
      </c>
      <c r="K92" s="32">
        <v>0</v>
      </c>
      <c r="L92" s="32">
        <v>0</v>
      </c>
      <c r="M92" s="32">
        <v>0</v>
      </c>
      <c r="N92" s="47"/>
      <c r="O92">
        <v>0</v>
      </c>
      <c r="P92" s="32">
        <v>1</v>
      </c>
      <c r="Q92">
        <v>2</v>
      </c>
      <c r="R92">
        <v>0</v>
      </c>
      <c r="S92" s="32">
        <v>0</v>
      </c>
      <c r="T92" s="32">
        <v>1</v>
      </c>
      <c r="U92" s="32">
        <v>0</v>
      </c>
      <c r="V92" s="32">
        <v>0</v>
      </c>
      <c r="W92" s="32">
        <v>0</v>
      </c>
      <c r="X92" s="33">
        <v>0</v>
      </c>
      <c r="Y92" s="32">
        <v>0</v>
      </c>
      <c r="Z92" s="30"/>
      <c r="AA92" s="30"/>
      <c r="AB92">
        <v>139</v>
      </c>
      <c r="AC92">
        <v>148</v>
      </c>
      <c r="AD92">
        <v>52</v>
      </c>
      <c r="AE92">
        <v>76</v>
      </c>
      <c r="AF92">
        <v>68</v>
      </c>
      <c r="AG92">
        <v>96</v>
      </c>
      <c r="AH92">
        <v>8.5</v>
      </c>
      <c r="AI92" s="70"/>
      <c r="AJ92" s="30">
        <v>40</v>
      </c>
      <c r="AK92" s="30">
        <v>35</v>
      </c>
      <c r="AL92" s="30">
        <v>20</v>
      </c>
      <c r="AM92" s="30">
        <v>14</v>
      </c>
      <c r="AN92" s="30">
        <v>0.9</v>
      </c>
      <c r="AO92" s="30">
        <v>64.099999999999994</v>
      </c>
      <c r="AP92" s="30">
        <v>3.9</v>
      </c>
      <c r="AQ92" s="30"/>
      <c r="AR92" s="30"/>
      <c r="AS92" s="30"/>
      <c r="AT92" s="30"/>
      <c r="AU92" s="30"/>
      <c r="AV92">
        <v>208</v>
      </c>
      <c r="AW92">
        <v>34</v>
      </c>
      <c r="AX92">
        <v>61</v>
      </c>
      <c r="AY92">
        <f t="shared" si="5"/>
        <v>51.25</v>
      </c>
      <c r="AZ92">
        <v>1</v>
      </c>
      <c r="BA92">
        <v>0</v>
      </c>
      <c r="BB92">
        <v>1</v>
      </c>
      <c r="BC92">
        <v>0</v>
      </c>
      <c r="BD92">
        <v>1</v>
      </c>
      <c r="BE92">
        <v>0</v>
      </c>
      <c r="BF92">
        <v>1</v>
      </c>
      <c r="BG92">
        <f t="shared" si="4"/>
        <v>4</v>
      </c>
      <c r="BH92" s="65">
        <v>7</v>
      </c>
      <c r="BI92" s="66">
        <v>90.3</v>
      </c>
      <c r="BJ92" s="65">
        <v>3</v>
      </c>
      <c r="BK92">
        <v>68</v>
      </c>
      <c r="BL92">
        <v>48</v>
      </c>
      <c r="BM92">
        <v>38</v>
      </c>
      <c r="BN92">
        <v>67</v>
      </c>
      <c r="BO92">
        <v>58</v>
      </c>
    </row>
    <row r="93" spans="1:76" ht="16.2">
      <c r="A93" s="15" t="s">
        <v>191</v>
      </c>
      <c r="B93" s="16" t="s">
        <v>23</v>
      </c>
      <c r="C93" s="17" t="s">
        <v>192</v>
      </c>
      <c r="D93">
        <v>2</v>
      </c>
      <c r="E93">
        <v>41</v>
      </c>
      <c r="F93">
        <v>1</v>
      </c>
      <c r="G93">
        <v>2</v>
      </c>
      <c r="H93">
        <v>164.9</v>
      </c>
      <c r="I93">
        <v>79</v>
      </c>
      <c r="J93">
        <f t="shared" si="3"/>
        <v>29.052651863543737</v>
      </c>
      <c r="K93">
        <v>15</v>
      </c>
      <c r="L93">
        <v>21</v>
      </c>
      <c r="M93" s="32">
        <v>315</v>
      </c>
      <c r="N93">
        <v>2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s="33">
        <v>0</v>
      </c>
      <c r="Y93" s="33">
        <v>0</v>
      </c>
      <c r="Z93">
        <v>6.7</v>
      </c>
      <c r="AA93">
        <v>4.5999999999999996</v>
      </c>
      <c r="AB93">
        <v>189</v>
      </c>
      <c r="AC93">
        <v>186</v>
      </c>
      <c r="AD93">
        <v>36</v>
      </c>
      <c r="AE93">
        <v>117</v>
      </c>
      <c r="AF93">
        <v>112</v>
      </c>
      <c r="AG93">
        <v>150</v>
      </c>
      <c r="AH93">
        <v>10.5</v>
      </c>
      <c r="AI93" s="70"/>
      <c r="AJ93" s="30">
        <v>15</v>
      </c>
      <c r="AK93" s="30">
        <v>19</v>
      </c>
      <c r="AL93" s="30">
        <v>43</v>
      </c>
      <c r="AM93" s="30">
        <v>16</v>
      </c>
      <c r="AN93" s="30">
        <v>0.83</v>
      </c>
      <c r="AO93" s="30">
        <v>81.900000000000006</v>
      </c>
      <c r="AP93" s="30">
        <v>4.7</v>
      </c>
      <c r="AQ93" s="30">
        <v>143</v>
      </c>
      <c r="AR93" s="30">
        <v>3.9</v>
      </c>
      <c r="AS93" s="30">
        <v>105</v>
      </c>
      <c r="AT93" s="30"/>
      <c r="AU93" s="30"/>
      <c r="AV93">
        <v>126</v>
      </c>
      <c r="AW93">
        <v>2.7</v>
      </c>
      <c r="AX93">
        <v>45</v>
      </c>
      <c r="AY93">
        <f t="shared" si="5"/>
        <v>31.25</v>
      </c>
      <c r="AZ93">
        <v>1</v>
      </c>
      <c r="BA93">
        <v>1</v>
      </c>
      <c r="BB93">
        <v>2</v>
      </c>
      <c r="BC93">
        <v>0</v>
      </c>
      <c r="BD93">
        <v>0</v>
      </c>
      <c r="BE93">
        <v>0</v>
      </c>
      <c r="BF93">
        <v>0</v>
      </c>
      <c r="BG93">
        <f t="shared" si="4"/>
        <v>4</v>
      </c>
      <c r="BH93" s="65">
        <v>6</v>
      </c>
      <c r="BI93" s="66">
        <v>85.7</v>
      </c>
      <c r="BJ93" s="65">
        <v>20</v>
      </c>
      <c r="BK93">
        <v>65</v>
      </c>
      <c r="BL93">
        <v>77</v>
      </c>
      <c r="BM93">
        <v>83</v>
      </c>
      <c r="BN93">
        <v>67</v>
      </c>
      <c r="BO93">
        <v>71</v>
      </c>
      <c r="BP93">
        <v>2.5499999999999998</v>
      </c>
      <c r="BQ93">
        <v>9.9499999999999993</v>
      </c>
      <c r="BT93">
        <v>89</v>
      </c>
      <c r="BU93">
        <v>125</v>
      </c>
      <c r="BW93">
        <v>2.87</v>
      </c>
    </row>
    <row r="94" spans="1:76" ht="16.2">
      <c r="A94" s="15" t="s">
        <v>193</v>
      </c>
      <c r="B94" s="16" t="s">
        <v>23</v>
      </c>
      <c r="C94" s="17" t="s">
        <v>194</v>
      </c>
      <c r="D94">
        <v>2</v>
      </c>
      <c r="E94">
        <v>65</v>
      </c>
      <c r="F94">
        <v>1</v>
      </c>
      <c r="G94">
        <v>3</v>
      </c>
      <c r="H94">
        <v>170.9</v>
      </c>
      <c r="I94">
        <v>81</v>
      </c>
      <c r="J94">
        <f t="shared" si="3"/>
        <v>27.733258099737697</v>
      </c>
      <c r="K94">
        <v>0</v>
      </c>
      <c r="L94">
        <v>0</v>
      </c>
      <c r="M94" s="32">
        <v>0</v>
      </c>
      <c r="N94" s="57"/>
      <c r="O94">
        <v>1</v>
      </c>
      <c r="P94" s="32">
        <v>1</v>
      </c>
      <c r="Q94">
        <v>1</v>
      </c>
      <c r="R94">
        <v>1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  <c r="X94" s="33">
        <v>0</v>
      </c>
      <c r="Y94" s="33">
        <v>0</v>
      </c>
      <c r="Z94">
        <v>6.8</v>
      </c>
      <c r="AA94">
        <v>4.5999999999999996</v>
      </c>
      <c r="AB94">
        <v>98</v>
      </c>
      <c r="AC94">
        <v>240</v>
      </c>
      <c r="AD94">
        <v>51</v>
      </c>
      <c r="AE94">
        <v>166</v>
      </c>
      <c r="AF94">
        <v>169</v>
      </c>
      <c r="AG94">
        <v>189</v>
      </c>
      <c r="AH94">
        <v>6.9</v>
      </c>
      <c r="AI94" s="70">
        <v>15.7</v>
      </c>
      <c r="AJ94" s="30">
        <v>16</v>
      </c>
      <c r="AK94" s="30">
        <v>21</v>
      </c>
      <c r="AL94" s="30">
        <v>19</v>
      </c>
      <c r="AM94" s="30">
        <v>14</v>
      </c>
      <c r="AN94" s="30">
        <v>1.03</v>
      </c>
      <c r="AO94" s="30">
        <v>56.7</v>
      </c>
      <c r="AP94" s="30">
        <v>6</v>
      </c>
      <c r="AQ94" s="30">
        <v>145</v>
      </c>
      <c r="AR94" s="30">
        <v>4.2</v>
      </c>
      <c r="AS94" s="30">
        <v>108</v>
      </c>
      <c r="AT94" s="30">
        <v>9.3000000000000007</v>
      </c>
      <c r="AU94" s="30">
        <v>3.3</v>
      </c>
      <c r="AV94">
        <v>108</v>
      </c>
      <c r="AW94">
        <v>18.5</v>
      </c>
      <c r="AX94">
        <v>53</v>
      </c>
      <c r="AY94">
        <f t="shared" si="5"/>
        <v>41.25</v>
      </c>
      <c r="AZ94">
        <v>1</v>
      </c>
      <c r="BA94">
        <v>0</v>
      </c>
      <c r="BB94">
        <v>2</v>
      </c>
      <c r="BC94">
        <v>0</v>
      </c>
      <c r="BD94">
        <v>1</v>
      </c>
      <c r="BE94">
        <v>0</v>
      </c>
      <c r="BF94">
        <v>1</v>
      </c>
      <c r="BG94">
        <f t="shared" si="4"/>
        <v>5</v>
      </c>
      <c r="BH94" s="65">
        <v>5</v>
      </c>
      <c r="BI94" s="66">
        <v>90.9</v>
      </c>
      <c r="BJ94" s="65">
        <v>10</v>
      </c>
      <c r="BK94">
        <v>85</v>
      </c>
      <c r="BL94">
        <v>63</v>
      </c>
      <c r="BM94">
        <v>38</v>
      </c>
      <c r="BN94">
        <v>75</v>
      </c>
      <c r="BO94">
        <v>71</v>
      </c>
      <c r="BP94">
        <v>1.3</v>
      </c>
      <c r="BQ94">
        <v>6.24</v>
      </c>
      <c r="BR94">
        <v>2.7</v>
      </c>
      <c r="BS94">
        <v>29.7</v>
      </c>
      <c r="BT94">
        <v>116</v>
      </c>
      <c r="BU94">
        <v>125</v>
      </c>
      <c r="BW94">
        <v>1.1200000000000001</v>
      </c>
      <c r="BX94">
        <v>0.77</v>
      </c>
    </row>
    <row r="95" spans="1:76" ht="16.2">
      <c r="A95" s="15" t="s">
        <v>195</v>
      </c>
      <c r="B95" s="16" t="s">
        <v>23</v>
      </c>
      <c r="C95" s="17" t="s">
        <v>196</v>
      </c>
      <c r="D95">
        <v>2</v>
      </c>
      <c r="E95">
        <v>61</v>
      </c>
      <c r="F95">
        <v>1</v>
      </c>
      <c r="G95">
        <v>2</v>
      </c>
      <c r="H95">
        <v>184</v>
      </c>
      <c r="I95">
        <v>89</v>
      </c>
      <c r="J95">
        <f t="shared" si="3"/>
        <v>26.287807183364837</v>
      </c>
      <c r="K95">
        <v>20</v>
      </c>
      <c r="L95">
        <v>35</v>
      </c>
      <c r="M95" s="32">
        <v>700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 s="33">
        <v>0</v>
      </c>
      <c r="Y95" s="33">
        <v>0</v>
      </c>
      <c r="Z95" s="30"/>
      <c r="AA95" s="30"/>
      <c r="AB95">
        <v>136</v>
      </c>
      <c r="AC95">
        <v>144</v>
      </c>
      <c r="AD95">
        <v>30</v>
      </c>
      <c r="AE95">
        <v>98</v>
      </c>
      <c r="AF95">
        <v>87</v>
      </c>
      <c r="AG95">
        <v>114</v>
      </c>
      <c r="AH95">
        <v>6.9</v>
      </c>
      <c r="AI95" s="70"/>
      <c r="AJ95" s="30">
        <v>30</v>
      </c>
      <c r="AK95" s="30">
        <v>34</v>
      </c>
      <c r="AL95" s="30">
        <v>26</v>
      </c>
      <c r="AM95" s="30">
        <v>15</v>
      </c>
      <c r="AN95" s="30">
        <v>0.95</v>
      </c>
      <c r="AO95" s="30">
        <v>63.1</v>
      </c>
      <c r="AP95" s="30">
        <v>7.3</v>
      </c>
      <c r="AQ95" s="30">
        <v>144</v>
      </c>
      <c r="AR95" s="30">
        <v>3.9</v>
      </c>
      <c r="AS95" s="30">
        <v>107</v>
      </c>
      <c r="AT95" s="30"/>
      <c r="AU95" s="30"/>
      <c r="AV95">
        <v>117</v>
      </c>
      <c r="AW95">
        <v>21.6</v>
      </c>
      <c r="AX95">
        <v>50</v>
      </c>
      <c r="AY95">
        <f t="shared" si="5"/>
        <v>37.5</v>
      </c>
      <c r="AZ95">
        <v>1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1</v>
      </c>
      <c r="BG95">
        <f t="shared" si="4"/>
        <v>3</v>
      </c>
      <c r="BH95" s="65">
        <v>9</v>
      </c>
      <c r="BI95" s="66">
        <v>90</v>
      </c>
      <c r="BJ95" s="65">
        <v>15</v>
      </c>
      <c r="BK95">
        <v>92</v>
      </c>
      <c r="BL95">
        <v>83</v>
      </c>
      <c r="BM95">
        <v>100</v>
      </c>
      <c r="BN95">
        <v>50</v>
      </c>
      <c r="BO95">
        <v>85</v>
      </c>
      <c r="BP95">
        <v>3.75</v>
      </c>
      <c r="BQ95">
        <v>4.95</v>
      </c>
      <c r="BR95">
        <v>14.1</v>
      </c>
      <c r="BS95">
        <v>25.1</v>
      </c>
      <c r="BT95">
        <v>266</v>
      </c>
      <c r="BU95">
        <v>360</v>
      </c>
      <c r="BW95">
        <v>1.41</v>
      </c>
      <c r="BX95">
        <v>9.26</v>
      </c>
    </row>
    <row r="96" spans="1:76" ht="16.2">
      <c r="A96" s="15" t="s">
        <v>197</v>
      </c>
      <c r="B96" s="16" t="s">
        <v>23</v>
      </c>
      <c r="C96" s="17" t="s">
        <v>198</v>
      </c>
      <c r="D96">
        <v>2</v>
      </c>
      <c r="E96">
        <v>53</v>
      </c>
      <c r="F96">
        <v>1</v>
      </c>
      <c r="G96">
        <v>20</v>
      </c>
      <c r="H96">
        <v>171</v>
      </c>
      <c r="I96">
        <v>73</v>
      </c>
      <c r="J96">
        <f t="shared" si="3"/>
        <v>24.964946479258575</v>
      </c>
      <c r="K96">
        <v>40</v>
      </c>
      <c r="L96">
        <v>33</v>
      </c>
      <c r="M96" s="32">
        <v>1320</v>
      </c>
      <c r="N96">
        <v>2</v>
      </c>
      <c r="O96">
        <v>1</v>
      </c>
      <c r="P96" s="32">
        <v>1</v>
      </c>
      <c r="Q96">
        <v>0</v>
      </c>
      <c r="R96">
        <v>2</v>
      </c>
      <c r="S96" s="32">
        <v>0</v>
      </c>
      <c r="T96" s="32">
        <v>1</v>
      </c>
      <c r="U96" s="32">
        <v>1</v>
      </c>
      <c r="V96" s="32">
        <v>0</v>
      </c>
      <c r="W96" s="32">
        <v>0</v>
      </c>
      <c r="X96" s="33">
        <v>1</v>
      </c>
      <c r="Y96" s="33">
        <v>1</v>
      </c>
      <c r="Z96">
        <v>7.1</v>
      </c>
      <c r="AA96">
        <v>4.7</v>
      </c>
      <c r="AB96">
        <v>896</v>
      </c>
      <c r="AC96">
        <v>186</v>
      </c>
      <c r="AD96">
        <v>53</v>
      </c>
      <c r="AE96">
        <v>26</v>
      </c>
      <c r="AF96" s="30"/>
      <c r="AG96">
        <v>133</v>
      </c>
      <c r="AH96">
        <v>10.1</v>
      </c>
      <c r="AI96" s="70"/>
      <c r="AJ96" s="30">
        <v>21</v>
      </c>
      <c r="AK96" s="30">
        <v>22</v>
      </c>
      <c r="AL96" s="30">
        <v>403</v>
      </c>
      <c r="AM96" s="30">
        <v>12</v>
      </c>
      <c r="AN96" s="30">
        <v>1.37</v>
      </c>
      <c r="AO96" s="30">
        <v>44</v>
      </c>
      <c r="AP96" s="30">
        <v>9.8000000000000007</v>
      </c>
      <c r="AQ96" s="30">
        <v>144</v>
      </c>
      <c r="AR96" s="30">
        <v>3.9</v>
      </c>
      <c r="AS96" s="30">
        <v>102</v>
      </c>
      <c r="AT96" s="30"/>
      <c r="AU96" s="30"/>
      <c r="AV96">
        <v>292</v>
      </c>
      <c r="AW96" t="s">
        <v>6814</v>
      </c>
      <c r="AX96">
        <v>55</v>
      </c>
      <c r="AY96">
        <f t="shared" si="5"/>
        <v>43.75</v>
      </c>
      <c r="AZ96">
        <v>3</v>
      </c>
      <c r="BA96">
        <v>3</v>
      </c>
      <c r="BB96">
        <v>2</v>
      </c>
      <c r="BC96">
        <v>2</v>
      </c>
      <c r="BD96">
        <v>1</v>
      </c>
      <c r="BE96">
        <v>3</v>
      </c>
      <c r="BF96">
        <v>3</v>
      </c>
      <c r="BG96">
        <f t="shared" si="4"/>
        <v>17</v>
      </c>
      <c r="BH96" s="65">
        <v>6</v>
      </c>
      <c r="BI96" s="66">
        <v>66.7</v>
      </c>
      <c r="BJ96" s="65">
        <v>60</v>
      </c>
      <c r="BK96">
        <v>38</v>
      </c>
      <c r="BL96">
        <v>38</v>
      </c>
      <c r="BM96">
        <v>46</v>
      </c>
      <c r="BN96">
        <v>54</v>
      </c>
      <c r="BO96">
        <v>41</v>
      </c>
      <c r="BP96">
        <v>7.19</v>
      </c>
      <c r="BQ96">
        <v>10.61</v>
      </c>
      <c r="BT96">
        <v>245</v>
      </c>
      <c r="BU96">
        <v>310</v>
      </c>
      <c r="BW96">
        <v>2.93</v>
      </c>
    </row>
    <row r="97" spans="1:76" s="30" customFormat="1" ht="16.2">
      <c r="A97" s="15" t="s">
        <v>199</v>
      </c>
      <c r="B97" s="16" t="s">
        <v>23</v>
      </c>
      <c r="C97" s="17" t="s">
        <v>200</v>
      </c>
      <c r="D97" s="30">
        <v>2</v>
      </c>
      <c r="E97" s="33">
        <v>81</v>
      </c>
      <c r="F97" s="33">
        <v>2</v>
      </c>
      <c r="G97">
        <v>27</v>
      </c>
      <c r="H97" s="33">
        <v>142</v>
      </c>
      <c r="I97" s="33">
        <v>50.4</v>
      </c>
      <c r="J97" s="30">
        <f t="shared" si="3"/>
        <v>24.995040666534415</v>
      </c>
      <c r="K97" s="30">
        <v>0</v>
      </c>
      <c r="L97" s="30">
        <v>0</v>
      </c>
      <c r="M97" s="32">
        <v>0</v>
      </c>
      <c r="N97" s="56"/>
      <c r="O97" s="30">
        <v>0</v>
      </c>
      <c r="P97" s="32">
        <v>1</v>
      </c>
      <c r="Q97" s="30">
        <v>1</v>
      </c>
      <c r="R97" s="30">
        <v>2</v>
      </c>
      <c r="S97" s="32">
        <v>0</v>
      </c>
      <c r="T97" s="32">
        <v>1</v>
      </c>
      <c r="U97" s="32">
        <v>1</v>
      </c>
      <c r="V97" s="32">
        <v>1</v>
      </c>
      <c r="W97" s="32">
        <v>0</v>
      </c>
      <c r="X97" s="33">
        <v>0</v>
      </c>
      <c r="Y97" s="33">
        <v>1</v>
      </c>
      <c r="Z97">
        <v>8</v>
      </c>
      <c r="AA97">
        <v>4.5</v>
      </c>
      <c r="AB97">
        <v>251</v>
      </c>
      <c r="AC97">
        <v>212</v>
      </c>
      <c r="AD97">
        <v>41</v>
      </c>
      <c r="AE97">
        <v>125</v>
      </c>
      <c r="AF97">
        <v>121</v>
      </c>
      <c r="AG97">
        <v>171</v>
      </c>
      <c r="AH97">
        <v>10.4</v>
      </c>
      <c r="AI97" s="70">
        <v>25.4</v>
      </c>
      <c r="AJ97" s="30">
        <v>63</v>
      </c>
      <c r="AK97" s="30">
        <v>48</v>
      </c>
      <c r="AL97" s="30">
        <v>38</v>
      </c>
      <c r="AM97" s="30">
        <v>22</v>
      </c>
      <c r="AN97" s="30">
        <v>1.28</v>
      </c>
      <c r="AO97" s="30">
        <v>31.1</v>
      </c>
      <c r="AP97" s="30">
        <v>6.5</v>
      </c>
      <c r="AQ97" s="30">
        <v>139</v>
      </c>
      <c r="AR97" s="30">
        <v>4</v>
      </c>
      <c r="AS97" s="30">
        <v>103</v>
      </c>
      <c r="AT97" s="30">
        <v>9.6999999999999993</v>
      </c>
      <c r="AU97" s="30">
        <v>2.9</v>
      </c>
      <c r="AV97">
        <v>365</v>
      </c>
      <c r="AW97" t="s">
        <v>6806</v>
      </c>
      <c r="AX97" s="30">
        <v>25</v>
      </c>
      <c r="AY97" s="30">
        <f t="shared" si="5"/>
        <v>6.25</v>
      </c>
      <c r="AZ97" s="30">
        <v>1</v>
      </c>
      <c r="BA97" s="30">
        <v>1</v>
      </c>
      <c r="BB97" s="30">
        <v>2</v>
      </c>
      <c r="BC97" s="30">
        <v>0</v>
      </c>
      <c r="BD97" s="30">
        <v>1</v>
      </c>
      <c r="BE97" s="30">
        <v>0</v>
      </c>
      <c r="BF97" s="30">
        <v>1</v>
      </c>
      <c r="BG97" s="30">
        <f t="shared" si="4"/>
        <v>6</v>
      </c>
      <c r="BH97" s="65">
        <v>6</v>
      </c>
      <c r="BI97" s="66">
        <v>92.3</v>
      </c>
      <c r="BJ97" s="65">
        <v>30</v>
      </c>
      <c r="BK97" s="29"/>
      <c r="BL97" s="29"/>
      <c r="BM97" s="29"/>
      <c r="BN97" s="29"/>
      <c r="BO97" s="29"/>
      <c r="BP97">
        <v>4.33</v>
      </c>
      <c r="BQ97">
        <v>6.08</v>
      </c>
      <c r="BR97">
        <v>12</v>
      </c>
      <c r="BS97">
        <v>19.7</v>
      </c>
      <c r="BT97">
        <v>201</v>
      </c>
      <c r="BU97">
        <v>357</v>
      </c>
      <c r="BV97"/>
      <c r="BW97">
        <v>2.15</v>
      </c>
      <c r="BX97">
        <v>5.96</v>
      </c>
    </row>
    <row r="98" spans="1:76" ht="16.2">
      <c r="A98" s="15" t="s">
        <v>201</v>
      </c>
      <c r="B98" s="16" t="s">
        <v>23</v>
      </c>
      <c r="C98" s="17" t="s">
        <v>202</v>
      </c>
      <c r="D98">
        <v>2</v>
      </c>
      <c r="E98">
        <v>68</v>
      </c>
      <c r="F98">
        <v>1</v>
      </c>
      <c r="G98">
        <v>30</v>
      </c>
      <c r="H98">
        <v>160</v>
      </c>
      <c r="I98">
        <v>81</v>
      </c>
      <c r="J98">
        <f t="shared" si="3"/>
        <v>31.640625000000004</v>
      </c>
      <c r="K98">
        <v>50</v>
      </c>
      <c r="L98">
        <v>44</v>
      </c>
      <c r="M98" s="32">
        <v>2200</v>
      </c>
      <c r="N98" s="30">
        <v>1</v>
      </c>
      <c r="O98">
        <v>1</v>
      </c>
      <c r="P98" s="32">
        <v>1</v>
      </c>
      <c r="Q98" s="29"/>
      <c r="R98">
        <v>2</v>
      </c>
      <c r="S98" s="29"/>
      <c r="T98" s="32">
        <v>1</v>
      </c>
      <c r="U98" s="32">
        <v>1</v>
      </c>
      <c r="V98" s="29"/>
      <c r="W98" s="29"/>
      <c r="X98" s="33">
        <v>0</v>
      </c>
      <c r="Y98" s="33">
        <v>1</v>
      </c>
      <c r="Z98">
        <v>7.4</v>
      </c>
      <c r="AA98">
        <v>4.7</v>
      </c>
      <c r="AB98">
        <v>200</v>
      </c>
      <c r="AC98">
        <v>257</v>
      </c>
      <c r="AD98">
        <v>42</v>
      </c>
      <c r="AE98">
        <v>189</v>
      </c>
      <c r="AF98">
        <v>175</v>
      </c>
      <c r="AG98">
        <v>215</v>
      </c>
      <c r="AH98">
        <v>8.8000000000000007</v>
      </c>
      <c r="AI98" s="70"/>
      <c r="AJ98" s="30">
        <v>52</v>
      </c>
      <c r="AK98" s="30">
        <v>80</v>
      </c>
      <c r="AL98" s="30">
        <v>82</v>
      </c>
      <c r="AM98" s="30">
        <v>15</v>
      </c>
      <c r="AN98" s="30">
        <v>1.35</v>
      </c>
      <c r="AO98" s="30">
        <v>41.8</v>
      </c>
      <c r="AP98" s="30">
        <v>8.4</v>
      </c>
      <c r="AQ98" s="30">
        <v>140</v>
      </c>
      <c r="AR98" s="30">
        <v>4.8</v>
      </c>
      <c r="AS98" s="30">
        <v>102</v>
      </c>
      <c r="AT98" s="30">
        <v>9</v>
      </c>
      <c r="AU98" s="30">
        <v>2</v>
      </c>
      <c r="AV98">
        <v>243</v>
      </c>
      <c r="AW98" t="s">
        <v>6806</v>
      </c>
      <c r="AX98" s="30">
        <v>33</v>
      </c>
      <c r="AY98" s="30">
        <f t="shared" si="5"/>
        <v>16.25</v>
      </c>
      <c r="AZ98" s="30">
        <v>1</v>
      </c>
      <c r="BA98" s="30">
        <v>1</v>
      </c>
      <c r="BB98" s="30">
        <v>0</v>
      </c>
      <c r="BC98" s="30">
        <v>0</v>
      </c>
      <c r="BD98" s="30">
        <v>1</v>
      </c>
      <c r="BE98" s="30">
        <v>0</v>
      </c>
      <c r="BF98" s="30">
        <v>0</v>
      </c>
      <c r="BG98" s="30">
        <f t="shared" si="4"/>
        <v>3</v>
      </c>
      <c r="BH98" s="65">
        <v>8</v>
      </c>
      <c r="BI98" s="66">
        <v>100</v>
      </c>
      <c r="BJ98" s="65">
        <v>20</v>
      </c>
      <c r="BK98" s="29"/>
      <c r="BL98" s="29"/>
      <c r="BM98" s="29"/>
      <c r="BN98" s="29"/>
      <c r="BO98" s="29"/>
      <c r="BP98">
        <v>1.65</v>
      </c>
      <c r="BQ98">
        <v>2.97</v>
      </c>
      <c r="BT98">
        <v>111</v>
      </c>
      <c r="BU98">
        <v>226</v>
      </c>
      <c r="BW98">
        <v>1.49</v>
      </c>
    </row>
    <row r="99" spans="1:76" ht="16.2">
      <c r="A99" s="15" t="s">
        <v>203</v>
      </c>
      <c r="B99" s="16" t="s">
        <v>23</v>
      </c>
      <c r="C99" s="17" t="s">
        <v>204</v>
      </c>
      <c r="D99">
        <v>2</v>
      </c>
      <c r="E99">
        <v>48</v>
      </c>
      <c r="F99">
        <v>1</v>
      </c>
      <c r="G99">
        <v>24</v>
      </c>
      <c r="H99">
        <v>170</v>
      </c>
      <c r="I99">
        <v>88</v>
      </c>
      <c r="J99">
        <f t="shared" si="3"/>
        <v>30.449826989619378</v>
      </c>
      <c r="K99">
        <v>20</v>
      </c>
      <c r="L99">
        <v>32</v>
      </c>
      <c r="M99" s="32">
        <v>640</v>
      </c>
      <c r="N99" s="30">
        <v>2</v>
      </c>
      <c r="O99">
        <v>1</v>
      </c>
      <c r="P99">
        <v>1</v>
      </c>
      <c r="Q99">
        <v>3</v>
      </c>
      <c r="R99">
        <v>2</v>
      </c>
      <c r="S99">
        <v>0</v>
      </c>
      <c r="T99">
        <v>0</v>
      </c>
      <c r="U99">
        <v>1</v>
      </c>
      <c r="V99">
        <v>0</v>
      </c>
      <c r="W99">
        <v>0</v>
      </c>
      <c r="X99" s="33">
        <v>0</v>
      </c>
      <c r="Y99" s="33">
        <v>0</v>
      </c>
      <c r="Z99">
        <v>7.2</v>
      </c>
      <c r="AA99">
        <v>4.8</v>
      </c>
      <c r="AB99" s="30"/>
      <c r="AC99" s="30"/>
      <c r="AD99" s="30"/>
      <c r="AE99" s="30"/>
      <c r="AF99" s="30"/>
      <c r="AG99" s="30"/>
      <c r="AH99">
        <v>8.9</v>
      </c>
      <c r="AI99" s="70"/>
      <c r="AJ99" s="30">
        <v>16</v>
      </c>
      <c r="AK99" s="30">
        <v>12</v>
      </c>
      <c r="AL99" s="30">
        <v>14</v>
      </c>
      <c r="AM99" s="30">
        <v>12</v>
      </c>
      <c r="AN99" s="30">
        <v>0.57999999999999996</v>
      </c>
      <c r="AO99" s="30">
        <v>115.9</v>
      </c>
      <c r="AP99" s="30">
        <v>4.5</v>
      </c>
      <c r="AQ99" s="30">
        <v>143</v>
      </c>
      <c r="AR99" s="30">
        <v>4</v>
      </c>
      <c r="AS99" s="30">
        <v>105</v>
      </c>
      <c r="AT99" s="30"/>
      <c r="AU99" s="30"/>
      <c r="AV99">
        <v>133</v>
      </c>
      <c r="AW99">
        <v>40.1</v>
      </c>
      <c r="AX99">
        <v>55</v>
      </c>
      <c r="AY99">
        <f t="shared" si="5"/>
        <v>43.75</v>
      </c>
      <c r="AZ99">
        <v>1</v>
      </c>
      <c r="BA99">
        <v>1</v>
      </c>
      <c r="BB99">
        <v>2</v>
      </c>
      <c r="BC99">
        <v>0</v>
      </c>
      <c r="BD99">
        <v>1</v>
      </c>
      <c r="BE99">
        <v>2</v>
      </c>
      <c r="BF99">
        <v>1</v>
      </c>
      <c r="BG99">
        <f t="shared" si="4"/>
        <v>8</v>
      </c>
      <c r="BH99" s="65">
        <v>6.5</v>
      </c>
      <c r="BI99" s="66">
        <v>95.1</v>
      </c>
      <c r="BJ99" s="65">
        <v>20</v>
      </c>
      <c r="BK99">
        <v>33</v>
      </c>
      <c r="BL99">
        <v>27</v>
      </c>
      <c r="BM99">
        <v>100</v>
      </c>
      <c r="BN99">
        <v>4</v>
      </c>
      <c r="BO99">
        <v>37</v>
      </c>
      <c r="BP99">
        <v>0.75</v>
      </c>
      <c r="BQ99">
        <v>0.89</v>
      </c>
      <c r="BT99">
        <v>120</v>
      </c>
      <c r="BU99">
        <v>101</v>
      </c>
      <c r="BW99">
        <v>0.63</v>
      </c>
    </row>
    <row r="100" spans="1:76" ht="16.2">
      <c r="A100" s="15" t="s">
        <v>205</v>
      </c>
      <c r="B100" s="16" t="s">
        <v>23</v>
      </c>
      <c r="C100" s="17" t="s">
        <v>206</v>
      </c>
      <c r="D100">
        <v>2</v>
      </c>
      <c r="E100">
        <v>54</v>
      </c>
      <c r="F100">
        <v>1</v>
      </c>
      <c r="G100">
        <v>11</v>
      </c>
      <c r="H100">
        <v>168</v>
      </c>
      <c r="I100">
        <v>62</v>
      </c>
      <c r="J100">
        <f t="shared" si="3"/>
        <v>21.967120181405896</v>
      </c>
      <c r="K100">
        <v>0</v>
      </c>
      <c r="L100">
        <v>0</v>
      </c>
      <c r="M100" s="32">
        <v>0</v>
      </c>
      <c r="N100" s="57"/>
      <c r="O100">
        <v>1</v>
      </c>
      <c r="P100" s="32">
        <v>1</v>
      </c>
      <c r="Q100">
        <v>3</v>
      </c>
      <c r="R100">
        <v>0</v>
      </c>
      <c r="S100" s="32">
        <v>0</v>
      </c>
      <c r="T100" s="32">
        <v>0</v>
      </c>
      <c r="U100" s="32">
        <v>1</v>
      </c>
      <c r="V100" s="32">
        <v>0</v>
      </c>
      <c r="W100" s="32">
        <v>0</v>
      </c>
      <c r="X100" s="33">
        <v>0</v>
      </c>
      <c r="Y100" s="33">
        <v>0</v>
      </c>
      <c r="Z100">
        <v>6.4</v>
      </c>
      <c r="AA100">
        <v>4</v>
      </c>
      <c r="AB100">
        <v>426</v>
      </c>
      <c r="AC100">
        <v>137</v>
      </c>
      <c r="AD100">
        <v>58</v>
      </c>
      <c r="AE100">
        <v>28</v>
      </c>
      <c r="AF100" s="70"/>
      <c r="AG100">
        <v>79</v>
      </c>
      <c r="AH100">
        <v>7.1</v>
      </c>
      <c r="AI100" s="70"/>
      <c r="AJ100" s="30">
        <v>55</v>
      </c>
      <c r="AK100" s="30">
        <v>26</v>
      </c>
      <c r="AL100" s="30">
        <v>447</v>
      </c>
      <c r="AM100" s="30">
        <v>8</v>
      </c>
      <c r="AN100" s="30">
        <v>0.8</v>
      </c>
      <c r="AO100" s="30">
        <v>79.2</v>
      </c>
      <c r="AP100" s="30">
        <v>6.2</v>
      </c>
      <c r="AQ100" s="30">
        <v>141</v>
      </c>
      <c r="AR100" s="30">
        <v>4</v>
      </c>
      <c r="AS100" s="30">
        <v>102</v>
      </c>
      <c r="AT100" s="30"/>
      <c r="AU100" s="30"/>
      <c r="AV100">
        <v>159</v>
      </c>
      <c r="AW100">
        <v>21.2</v>
      </c>
      <c r="AX100">
        <v>28</v>
      </c>
      <c r="AY100">
        <f t="shared" si="5"/>
        <v>10</v>
      </c>
      <c r="AZ100">
        <v>1</v>
      </c>
      <c r="BA100">
        <v>2</v>
      </c>
      <c r="BB100">
        <v>2</v>
      </c>
      <c r="BC100">
        <v>0</v>
      </c>
      <c r="BD100">
        <v>1</v>
      </c>
      <c r="BE100">
        <v>3</v>
      </c>
      <c r="BF100">
        <v>1</v>
      </c>
      <c r="BG100">
        <f t="shared" si="4"/>
        <v>10</v>
      </c>
      <c r="BH100" s="65">
        <v>6</v>
      </c>
      <c r="BI100" s="66">
        <v>92.3</v>
      </c>
      <c r="BJ100" s="65">
        <v>35</v>
      </c>
      <c r="BK100">
        <v>54</v>
      </c>
      <c r="BL100">
        <v>63</v>
      </c>
      <c r="BM100">
        <v>46</v>
      </c>
      <c r="BN100">
        <v>71</v>
      </c>
      <c r="BO100">
        <v>57</v>
      </c>
    </row>
    <row r="101" spans="1:76" ht="16.2">
      <c r="A101" s="15" t="s">
        <v>207</v>
      </c>
      <c r="B101" s="16" t="s">
        <v>23</v>
      </c>
      <c r="C101" s="17" t="s">
        <v>208</v>
      </c>
      <c r="D101">
        <v>2</v>
      </c>
      <c r="E101">
        <v>78</v>
      </c>
      <c r="F101">
        <v>1</v>
      </c>
      <c r="G101">
        <v>28</v>
      </c>
      <c r="H101">
        <v>168</v>
      </c>
      <c r="I101">
        <v>72.3</v>
      </c>
      <c r="J101">
        <f t="shared" si="3"/>
        <v>25.616496598639458</v>
      </c>
      <c r="K101">
        <v>20</v>
      </c>
      <c r="L101">
        <v>30</v>
      </c>
      <c r="M101" s="32">
        <v>600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0</v>
      </c>
      <c r="X101" s="33">
        <v>0</v>
      </c>
      <c r="Y101" s="33">
        <v>0</v>
      </c>
      <c r="Z101" s="30"/>
      <c r="AA101">
        <v>4.5999999999999996</v>
      </c>
      <c r="AB101">
        <v>97</v>
      </c>
      <c r="AC101">
        <v>143</v>
      </c>
      <c r="AD101">
        <v>47</v>
      </c>
      <c r="AE101">
        <v>77</v>
      </c>
      <c r="AF101">
        <v>77</v>
      </c>
      <c r="AG101">
        <v>96</v>
      </c>
      <c r="AH101">
        <v>6.6</v>
      </c>
      <c r="AI101" s="70"/>
      <c r="AJ101" s="30">
        <v>23</v>
      </c>
      <c r="AK101" s="30">
        <v>20</v>
      </c>
      <c r="AL101" s="30">
        <v>17</v>
      </c>
      <c r="AM101" s="30">
        <v>17</v>
      </c>
      <c r="AN101" s="30">
        <v>1.1399999999999999</v>
      </c>
      <c r="AO101" s="30">
        <v>48.1</v>
      </c>
      <c r="AP101" s="30"/>
      <c r="AQ101" s="30">
        <v>142</v>
      </c>
      <c r="AR101" s="30">
        <v>4</v>
      </c>
      <c r="AS101" s="30">
        <v>103</v>
      </c>
      <c r="AT101" s="30"/>
      <c r="AU101" s="30"/>
      <c r="AV101">
        <v>133</v>
      </c>
      <c r="AW101">
        <v>112.6</v>
      </c>
      <c r="AX101">
        <v>38</v>
      </c>
      <c r="AY101">
        <f t="shared" si="5"/>
        <v>22.5</v>
      </c>
      <c r="AZ101">
        <v>1</v>
      </c>
      <c r="BA101">
        <v>1</v>
      </c>
      <c r="BB101">
        <v>1</v>
      </c>
      <c r="BC101">
        <v>0</v>
      </c>
      <c r="BD101">
        <v>1</v>
      </c>
      <c r="BE101">
        <v>0</v>
      </c>
      <c r="BF101">
        <v>1</v>
      </c>
      <c r="BG101">
        <f t="shared" si="4"/>
        <v>5</v>
      </c>
      <c r="BH101" s="65">
        <v>7</v>
      </c>
      <c r="BI101" s="66">
        <v>100</v>
      </c>
      <c r="BJ101" s="65">
        <v>2</v>
      </c>
      <c r="BK101">
        <v>99</v>
      </c>
      <c r="BL101">
        <v>100</v>
      </c>
      <c r="BM101">
        <v>100</v>
      </c>
      <c r="BN101">
        <v>83</v>
      </c>
      <c r="BO101">
        <v>97</v>
      </c>
    </row>
    <row r="102" spans="1:76" ht="16.2">
      <c r="A102" s="15" t="s">
        <v>209</v>
      </c>
      <c r="B102" s="16" t="s">
        <v>23</v>
      </c>
      <c r="C102" s="17" t="s">
        <v>210</v>
      </c>
      <c r="D102">
        <v>2</v>
      </c>
      <c r="E102">
        <v>64</v>
      </c>
      <c r="F102">
        <v>1</v>
      </c>
      <c r="G102">
        <v>15</v>
      </c>
      <c r="H102">
        <v>174</v>
      </c>
      <c r="I102">
        <v>56</v>
      </c>
      <c r="J102">
        <f t="shared" si="3"/>
        <v>18.496498876998281</v>
      </c>
      <c r="K102">
        <v>20</v>
      </c>
      <c r="L102">
        <v>33</v>
      </c>
      <c r="M102" s="32">
        <v>660</v>
      </c>
      <c r="N102">
        <v>1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 s="33">
        <v>0</v>
      </c>
      <c r="Y102" s="33">
        <v>0</v>
      </c>
      <c r="Z102">
        <v>7.2</v>
      </c>
      <c r="AA102">
        <v>4.5</v>
      </c>
      <c r="AB102">
        <v>101</v>
      </c>
      <c r="AC102">
        <v>112</v>
      </c>
      <c r="AD102">
        <v>32</v>
      </c>
      <c r="AE102">
        <v>62</v>
      </c>
      <c r="AF102">
        <v>60</v>
      </c>
      <c r="AG102">
        <v>80</v>
      </c>
      <c r="AH102">
        <v>10.6</v>
      </c>
      <c r="AI102" s="70"/>
      <c r="AJ102" s="30">
        <v>19</v>
      </c>
      <c r="AK102" s="30">
        <v>23</v>
      </c>
      <c r="AL102" s="30">
        <v>20</v>
      </c>
      <c r="AM102" s="30">
        <v>21</v>
      </c>
      <c r="AN102" s="30">
        <v>1.01</v>
      </c>
      <c r="AO102" s="30">
        <v>58.2</v>
      </c>
      <c r="AP102" s="30">
        <v>4</v>
      </c>
      <c r="AQ102" s="30">
        <v>141</v>
      </c>
      <c r="AR102" s="30">
        <v>4.7</v>
      </c>
      <c r="AS102" s="30">
        <v>105</v>
      </c>
      <c r="AT102" s="30"/>
      <c r="AU102" s="30"/>
      <c r="AV102">
        <v>165</v>
      </c>
      <c r="AW102">
        <v>8.6999999999999993</v>
      </c>
      <c r="AX102" s="30">
        <v>64</v>
      </c>
      <c r="AY102" s="30">
        <f t="shared" si="5"/>
        <v>55</v>
      </c>
      <c r="AZ102" s="30">
        <v>2</v>
      </c>
      <c r="BA102" s="30">
        <v>2</v>
      </c>
      <c r="BB102" s="30">
        <v>3</v>
      </c>
      <c r="BC102" s="30">
        <v>2</v>
      </c>
      <c r="BD102" s="30">
        <v>2</v>
      </c>
      <c r="BE102" s="30">
        <v>0</v>
      </c>
      <c r="BF102" s="30">
        <v>1</v>
      </c>
      <c r="BG102" s="30">
        <f t="shared" si="4"/>
        <v>12</v>
      </c>
      <c r="BH102" s="65">
        <v>4</v>
      </c>
      <c r="BI102" s="66">
        <v>66.7</v>
      </c>
      <c r="BJ102" s="65">
        <v>60</v>
      </c>
      <c r="BK102" s="29"/>
      <c r="BL102" s="29"/>
      <c r="BM102" s="29"/>
      <c r="BN102" s="29"/>
      <c r="BO102" s="29"/>
    </row>
    <row r="103" spans="1:76" ht="16.2">
      <c r="A103" s="15" t="s">
        <v>211</v>
      </c>
      <c r="B103" s="16" t="s">
        <v>23</v>
      </c>
      <c r="C103" s="17" t="s">
        <v>212</v>
      </c>
      <c r="D103">
        <v>2</v>
      </c>
      <c r="E103">
        <v>48</v>
      </c>
      <c r="F103">
        <v>1</v>
      </c>
      <c r="G103" s="29"/>
      <c r="H103">
        <v>178</v>
      </c>
      <c r="I103">
        <v>96</v>
      </c>
      <c r="J103">
        <f t="shared" si="3"/>
        <v>30.299204645878046</v>
      </c>
      <c r="K103">
        <v>15</v>
      </c>
      <c r="L103">
        <v>25</v>
      </c>
      <c r="M103" s="32">
        <v>375</v>
      </c>
      <c r="N103">
        <v>1</v>
      </c>
      <c r="O103">
        <v>0</v>
      </c>
      <c r="P103" s="29"/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 s="33">
        <v>0</v>
      </c>
      <c r="Y103" s="33">
        <v>1</v>
      </c>
      <c r="Z103">
        <v>6.8</v>
      </c>
      <c r="AA103">
        <v>4.0999999999999996</v>
      </c>
      <c r="AB103">
        <v>104</v>
      </c>
      <c r="AC103">
        <v>180</v>
      </c>
      <c r="AD103">
        <v>3.9</v>
      </c>
      <c r="AE103">
        <v>127</v>
      </c>
      <c r="AF103">
        <v>120</v>
      </c>
      <c r="AG103">
        <v>141</v>
      </c>
      <c r="AH103">
        <v>6.1</v>
      </c>
      <c r="AI103" s="70"/>
      <c r="AJ103" s="30">
        <v>17</v>
      </c>
      <c r="AK103" s="30">
        <v>15</v>
      </c>
      <c r="AL103" s="30">
        <v>20</v>
      </c>
      <c r="AM103" s="30">
        <v>5</v>
      </c>
      <c r="AN103" s="30">
        <v>0.86</v>
      </c>
      <c r="AO103" s="30">
        <v>75.3</v>
      </c>
      <c r="AP103" s="30">
        <v>6.1</v>
      </c>
      <c r="AQ103" s="30">
        <v>143</v>
      </c>
      <c r="AR103" s="30">
        <v>3.9</v>
      </c>
      <c r="AS103" s="30">
        <v>107</v>
      </c>
      <c r="AT103" s="30"/>
      <c r="AU103" s="30"/>
      <c r="AV103">
        <v>102</v>
      </c>
      <c r="AW103">
        <v>25.5</v>
      </c>
      <c r="AX103">
        <v>32</v>
      </c>
      <c r="AY103">
        <f t="shared" si="5"/>
        <v>15</v>
      </c>
      <c r="AZ103">
        <v>0</v>
      </c>
      <c r="BA103">
        <v>1</v>
      </c>
      <c r="BB103">
        <v>1</v>
      </c>
      <c r="BC103">
        <v>0</v>
      </c>
      <c r="BD103">
        <v>1</v>
      </c>
      <c r="BE103">
        <v>3</v>
      </c>
      <c r="BF103">
        <v>0</v>
      </c>
      <c r="BG103">
        <f t="shared" si="4"/>
        <v>6</v>
      </c>
      <c r="BH103" s="65">
        <v>7.5</v>
      </c>
      <c r="BI103" s="75">
        <v>94</v>
      </c>
      <c r="BJ103" s="65">
        <v>30</v>
      </c>
      <c r="BK103">
        <v>88</v>
      </c>
      <c r="BL103">
        <v>63</v>
      </c>
      <c r="BM103">
        <v>63</v>
      </c>
      <c r="BN103">
        <v>100</v>
      </c>
      <c r="BO103">
        <v>79</v>
      </c>
    </row>
    <row r="104" spans="1:76" ht="16.2">
      <c r="A104" s="15" t="s">
        <v>213</v>
      </c>
      <c r="B104" s="16" t="s">
        <v>23</v>
      </c>
      <c r="C104" s="17" t="s">
        <v>214</v>
      </c>
      <c r="D104">
        <v>2</v>
      </c>
      <c r="E104">
        <v>74</v>
      </c>
      <c r="F104">
        <v>1</v>
      </c>
      <c r="G104" s="29"/>
      <c r="H104" s="30">
        <v>167</v>
      </c>
      <c r="I104">
        <v>56</v>
      </c>
      <c r="J104">
        <f t="shared" si="3"/>
        <v>20.079601276488937</v>
      </c>
      <c r="K104">
        <v>20</v>
      </c>
      <c r="L104">
        <v>55</v>
      </c>
      <c r="M104" s="32">
        <v>1100</v>
      </c>
      <c r="N104">
        <v>2</v>
      </c>
      <c r="O104">
        <v>1</v>
      </c>
      <c r="P104" s="32">
        <v>0</v>
      </c>
      <c r="Q104" s="29"/>
      <c r="R104">
        <v>1</v>
      </c>
      <c r="S104" s="32">
        <v>0</v>
      </c>
      <c r="T104" s="32">
        <v>1</v>
      </c>
      <c r="U104" s="32">
        <v>0</v>
      </c>
      <c r="V104" s="32">
        <v>0</v>
      </c>
      <c r="W104" s="32">
        <v>0</v>
      </c>
      <c r="X104" s="33">
        <v>0</v>
      </c>
      <c r="Y104" s="33">
        <v>0</v>
      </c>
      <c r="Z104">
        <v>7.9</v>
      </c>
      <c r="AA104">
        <v>4.7</v>
      </c>
      <c r="AB104">
        <v>69</v>
      </c>
      <c r="AC104">
        <v>134</v>
      </c>
      <c r="AD104">
        <v>57</v>
      </c>
      <c r="AE104">
        <v>58</v>
      </c>
      <c r="AF104">
        <v>63</v>
      </c>
      <c r="AG104">
        <v>77</v>
      </c>
      <c r="AH104">
        <v>6.7</v>
      </c>
      <c r="AI104" s="70"/>
      <c r="AJ104" s="30">
        <v>17</v>
      </c>
      <c r="AK104" s="30">
        <v>19</v>
      </c>
      <c r="AL104" s="30">
        <v>20</v>
      </c>
      <c r="AM104" s="30">
        <v>17</v>
      </c>
      <c r="AN104" s="30">
        <v>0.69</v>
      </c>
      <c r="AO104" s="30">
        <v>84.7</v>
      </c>
      <c r="AP104" s="30">
        <v>5.8</v>
      </c>
      <c r="AQ104" s="30">
        <v>132</v>
      </c>
      <c r="AR104" s="30">
        <v>4.5</v>
      </c>
      <c r="AS104" s="30">
        <v>94</v>
      </c>
      <c r="AT104" s="30"/>
      <c r="AU104" s="30"/>
      <c r="AV104">
        <v>84</v>
      </c>
      <c r="AW104">
        <v>280.39999999999998</v>
      </c>
      <c r="AX104">
        <v>38</v>
      </c>
      <c r="AY104">
        <f t="shared" si="5"/>
        <v>22.5</v>
      </c>
      <c r="AZ104">
        <v>1</v>
      </c>
      <c r="BA104">
        <v>0</v>
      </c>
      <c r="BB104">
        <v>1</v>
      </c>
      <c r="BC104">
        <v>0</v>
      </c>
      <c r="BD104">
        <v>1</v>
      </c>
      <c r="BE104">
        <v>0</v>
      </c>
      <c r="BF104">
        <v>0</v>
      </c>
      <c r="BG104">
        <f t="shared" si="4"/>
        <v>3</v>
      </c>
      <c r="BH104" s="65">
        <v>7</v>
      </c>
      <c r="BI104" s="75">
        <v>93.3</v>
      </c>
      <c r="BJ104" s="65">
        <v>15</v>
      </c>
      <c r="BK104">
        <v>100</v>
      </c>
      <c r="BL104">
        <v>100</v>
      </c>
      <c r="BM104">
        <v>100</v>
      </c>
      <c r="BN104">
        <v>100</v>
      </c>
      <c r="BO104">
        <v>100</v>
      </c>
    </row>
    <row r="105" spans="1:76" ht="16.2" hidden="1">
      <c r="A105" s="15" t="s">
        <v>215</v>
      </c>
      <c r="B105" s="16" t="s">
        <v>23</v>
      </c>
      <c r="C105" s="17" t="s">
        <v>216</v>
      </c>
      <c r="D105">
        <v>3</v>
      </c>
      <c r="E105">
        <v>69</v>
      </c>
      <c r="F105">
        <v>2</v>
      </c>
      <c r="G105" s="57"/>
      <c r="H105" s="30">
        <v>153</v>
      </c>
      <c r="I105" s="30">
        <v>51.8</v>
      </c>
      <c r="J105">
        <f t="shared" si="3"/>
        <v>22.128241274723393</v>
      </c>
      <c r="K105">
        <v>0</v>
      </c>
      <c r="L105">
        <v>0</v>
      </c>
      <c r="M105" s="32">
        <v>0</v>
      </c>
      <c r="N105" s="57"/>
      <c r="O105">
        <v>1</v>
      </c>
      <c r="P105" s="32">
        <v>1</v>
      </c>
      <c r="Q105" s="30">
        <v>0</v>
      </c>
      <c r="R105">
        <v>0</v>
      </c>
      <c r="S105" s="32">
        <v>0</v>
      </c>
      <c r="T105" s="32">
        <v>1</v>
      </c>
      <c r="U105" s="32">
        <v>0</v>
      </c>
      <c r="V105" s="32">
        <v>0</v>
      </c>
      <c r="W105" s="32">
        <v>0</v>
      </c>
      <c r="X105" s="33">
        <v>1</v>
      </c>
      <c r="Y105" s="33">
        <v>0</v>
      </c>
      <c r="Z105">
        <v>6.8</v>
      </c>
      <c r="AA105">
        <v>4</v>
      </c>
      <c r="AB105">
        <v>67</v>
      </c>
      <c r="AC105">
        <v>146</v>
      </c>
      <c r="AD105">
        <v>59</v>
      </c>
      <c r="AE105">
        <v>71</v>
      </c>
      <c r="AF105" s="30"/>
      <c r="AG105" s="30"/>
      <c r="AH105">
        <v>6.9</v>
      </c>
      <c r="AI105" s="70">
        <v>16.3</v>
      </c>
      <c r="AJ105" s="30">
        <v>16</v>
      </c>
      <c r="AK105" s="30">
        <v>9</v>
      </c>
      <c r="AL105" s="30">
        <v>46</v>
      </c>
      <c r="AM105" s="30">
        <v>16</v>
      </c>
      <c r="AN105" s="30">
        <v>0.98</v>
      </c>
      <c r="AO105" s="30">
        <v>43.5</v>
      </c>
      <c r="AP105" s="30">
        <v>6.5</v>
      </c>
      <c r="AQ105" s="30">
        <v>136</v>
      </c>
      <c r="AR105" s="30">
        <v>4</v>
      </c>
      <c r="AS105" s="30">
        <v>99</v>
      </c>
      <c r="AT105" s="30"/>
      <c r="AU105" s="30"/>
      <c r="AV105">
        <v>155</v>
      </c>
      <c r="AW105" s="57"/>
      <c r="AX105">
        <v>32</v>
      </c>
      <c r="AY105">
        <f t="shared" si="5"/>
        <v>15</v>
      </c>
      <c r="AZ105">
        <v>2</v>
      </c>
      <c r="BA105">
        <v>2</v>
      </c>
      <c r="BB105">
        <v>3</v>
      </c>
      <c r="BC105">
        <v>3</v>
      </c>
      <c r="BD105">
        <v>1</v>
      </c>
      <c r="BE105">
        <v>3</v>
      </c>
      <c r="BF105">
        <v>1</v>
      </c>
      <c r="BG105">
        <f t="shared" si="4"/>
        <v>15</v>
      </c>
      <c r="BH105" s="65">
        <v>4</v>
      </c>
      <c r="BI105" s="75">
        <v>53</v>
      </c>
      <c r="BJ105" s="65">
        <v>30</v>
      </c>
      <c r="BK105">
        <v>88</v>
      </c>
      <c r="BL105">
        <v>88</v>
      </c>
      <c r="BM105">
        <v>50</v>
      </c>
      <c r="BN105">
        <v>88</v>
      </c>
      <c r="BO105">
        <v>83</v>
      </c>
    </row>
    <row r="106" spans="1:76" ht="16.2">
      <c r="A106" s="15" t="s">
        <v>217</v>
      </c>
      <c r="B106" s="16" t="s">
        <v>23</v>
      </c>
      <c r="C106" s="17" t="s">
        <v>218</v>
      </c>
      <c r="D106">
        <v>2</v>
      </c>
      <c r="E106">
        <v>51</v>
      </c>
      <c r="F106">
        <v>2</v>
      </c>
      <c r="G106" s="177"/>
      <c r="H106">
        <v>158.6</v>
      </c>
      <c r="I106">
        <v>76.5</v>
      </c>
      <c r="J106">
        <f t="shared" si="3"/>
        <v>30.41270638897414</v>
      </c>
      <c r="K106">
        <v>30</v>
      </c>
      <c r="L106">
        <v>36</v>
      </c>
      <c r="M106" s="32">
        <v>1080</v>
      </c>
      <c r="N106">
        <v>2</v>
      </c>
      <c r="O106">
        <v>1</v>
      </c>
      <c r="P106" s="32">
        <v>1</v>
      </c>
      <c r="Q106">
        <v>0</v>
      </c>
      <c r="R106">
        <v>0</v>
      </c>
      <c r="S106" s="32">
        <v>0</v>
      </c>
      <c r="T106" s="32">
        <v>1</v>
      </c>
      <c r="U106" s="32">
        <v>1</v>
      </c>
      <c r="V106" s="32">
        <v>0</v>
      </c>
      <c r="W106" s="32">
        <v>0</v>
      </c>
      <c r="X106" s="33">
        <v>0</v>
      </c>
      <c r="Y106" s="33">
        <v>1</v>
      </c>
      <c r="Z106">
        <v>6.9</v>
      </c>
      <c r="AA106">
        <v>4.0999999999999996</v>
      </c>
      <c r="AB106">
        <v>128</v>
      </c>
      <c r="AC106">
        <v>156</v>
      </c>
      <c r="AD106">
        <v>37</v>
      </c>
      <c r="AE106">
        <v>102</v>
      </c>
      <c r="AF106">
        <v>93</v>
      </c>
      <c r="AG106">
        <v>119</v>
      </c>
      <c r="AH106">
        <v>9.1999999999999993</v>
      </c>
      <c r="AI106" s="70"/>
      <c r="AJ106" s="30">
        <v>64</v>
      </c>
      <c r="AK106" s="30">
        <v>66</v>
      </c>
      <c r="AL106" s="30">
        <v>233</v>
      </c>
      <c r="AM106" s="30">
        <v>13</v>
      </c>
      <c r="AN106" s="30">
        <v>0.6</v>
      </c>
      <c r="AO106" s="30">
        <v>81.099999999999994</v>
      </c>
      <c r="AP106" s="30">
        <v>4.8</v>
      </c>
      <c r="AQ106" s="30">
        <v>139</v>
      </c>
      <c r="AR106" s="30">
        <v>4.0999999999999996</v>
      </c>
      <c r="AS106" s="30">
        <v>101</v>
      </c>
      <c r="AT106" s="30"/>
      <c r="AU106" s="30"/>
      <c r="AV106">
        <v>390</v>
      </c>
      <c r="AW106" s="33">
        <v>5.6</v>
      </c>
      <c r="AX106">
        <v>38</v>
      </c>
      <c r="AY106">
        <f t="shared" si="5"/>
        <v>22.5</v>
      </c>
      <c r="AZ106">
        <v>2</v>
      </c>
      <c r="BA106">
        <v>3</v>
      </c>
      <c r="BB106">
        <v>3</v>
      </c>
      <c r="BC106">
        <v>3</v>
      </c>
      <c r="BD106">
        <v>1</v>
      </c>
      <c r="BE106">
        <v>0</v>
      </c>
      <c r="BF106">
        <v>0</v>
      </c>
      <c r="BG106">
        <f t="shared" si="4"/>
        <v>12</v>
      </c>
      <c r="BH106" s="65">
        <v>4.5</v>
      </c>
      <c r="BI106" s="66">
        <v>60</v>
      </c>
      <c r="BJ106" s="65">
        <v>180</v>
      </c>
      <c r="BK106">
        <v>92</v>
      </c>
      <c r="BL106">
        <v>8</v>
      </c>
      <c r="BM106">
        <v>88</v>
      </c>
      <c r="BN106">
        <v>42</v>
      </c>
      <c r="BO106">
        <v>61</v>
      </c>
      <c r="BP106">
        <v>4.62</v>
      </c>
      <c r="BQ106">
        <v>7.1</v>
      </c>
      <c r="BT106">
        <v>165</v>
      </c>
      <c r="BU106">
        <v>180</v>
      </c>
      <c r="BW106">
        <v>2.8</v>
      </c>
    </row>
    <row r="107" spans="1:76" ht="16.2">
      <c r="A107" s="15" t="s">
        <v>219</v>
      </c>
      <c r="B107" s="16" t="s">
        <v>23</v>
      </c>
      <c r="C107" s="17" t="s">
        <v>220</v>
      </c>
      <c r="D107">
        <v>2</v>
      </c>
      <c r="E107">
        <v>51</v>
      </c>
      <c r="F107">
        <v>1</v>
      </c>
      <c r="G107">
        <v>12</v>
      </c>
      <c r="H107">
        <v>173.6</v>
      </c>
      <c r="I107">
        <v>75.400000000000006</v>
      </c>
      <c r="J107">
        <f t="shared" si="3"/>
        <v>25.019112743952942</v>
      </c>
      <c r="K107">
        <v>0</v>
      </c>
      <c r="L107">
        <v>0</v>
      </c>
      <c r="M107" s="32">
        <v>0</v>
      </c>
      <c r="N107" s="57"/>
      <c r="O107">
        <v>0</v>
      </c>
      <c r="P107">
        <v>1</v>
      </c>
      <c r="Q107">
        <v>3</v>
      </c>
      <c r="R107">
        <v>2</v>
      </c>
      <c r="S107">
        <v>0</v>
      </c>
      <c r="T107">
        <v>1</v>
      </c>
      <c r="U107">
        <v>1</v>
      </c>
      <c r="V107">
        <v>0</v>
      </c>
      <c r="W107">
        <v>0</v>
      </c>
      <c r="X107" s="33">
        <v>0</v>
      </c>
      <c r="Y107" s="33">
        <v>0</v>
      </c>
      <c r="Z107">
        <v>6.1</v>
      </c>
      <c r="AA107">
        <v>3.9</v>
      </c>
      <c r="AB107">
        <v>417</v>
      </c>
      <c r="AC107">
        <v>224</v>
      </c>
      <c r="AD107">
        <v>43</v>
      </c>
      <c r="AE107">
        <v>128</v>
      </c>
      <c r="AF107" s="30"/>
      <c r="AG107">
        <v>181</v>
      </c>
      <c r="AH107">
        <v>7.6</v>
      </c>
      <c r="AI107" s="70">
        <v>13.3</v>
      </c>
      <c r="AJ107" s="30">
        <v>13</v>
      </c>
      <c r="AK107" s="30">
        <v>11</v>
      </c>
      <c r="AL107" s="30">
        <v>14</v>
      </c>
      <c r="AM107" s="30">
        <v>14</v>
      </c>
      <c r="AN107" s="30">
        <v>1.37</v>
      </c>
      <c r="AO107" s="30">
        <v>44.5</v>
      </c>
      <c r="AP107" s="30">
        <v>8.5</v>
      </c>
      <c r="AQ107" s="30">
        <v>141</v>
      </c>
      <c r="AR107" s="30">
        <v>4.5</v>
      </c>
      <c r="AS107" s="30">
        <v>106</v>
      </c>
      <c r="AT107" s="30">
        <v>9.1</v>
      </c>
      <c r="AU107" s="30">
        <v>3.4</v>
      </c>
      <c r="AV107">
        <v>126</v>
      </c>
      <c r="AW107" t="s">
        <v>6813</v>
      </c>
      <c r="AX107">
        <v>48</v>
      </c>
      <c r="AY107">
        <f t="shared" si="5"/>
        <v>35</v>
      </c>
      <c r="AZ107">
        <v>2</v>
      </c>
      <c r="BA107">
        <v>2</v>
      </c>
      <c r="BB107">
        <v>1</v>
      </c>
      <c r="BC107">
        <v>0</v>
      </c>
      <c r="BD107">
        <v>1</v>
      </c>
      <c r="BE107">
        <v>0</v>
      </c>
      <c r="BF107">
        <v>1</v>
      </c>
      <c r="BG107">
        <f t="shared" si="4"/>
        <v>7</v>
      </c>
      <c r="BH107" s="65">
        <v>7</v>
      </c>
      <c r="BI107" s="66">
        <v>87.5</v>
      </c>
      <c r="BJ107" s="65">
        <v>60</v>
      </c>
      <c r="BK107">
        <v>36</v>
      </c>
      <c r="BL107">
        <v>27</v>
      </c>
      <c r="BM107">
        <v>46</v>
      </c>
      <c r="BN107">
        <v>79</v>
      </c>
      <c r="BO107">
        <v>41</v>
      </c>
      <c r="BP107">
        <v>6.14</v>
      </c>
      <c r="BQ107">
        <v>7.9</v>
      </c>
      <c r="BR107">
        <v>11.4</v>
      </c>
      <c r="BS107">
        <v>18.8</v>
      </c>
      <c r="BT107">
        <v>162</v>
      </c>
      <c r="BU107">
        <v>195</v>
      </c>
      <c r="BW107">
        <v>3.79</v>
      </c>
    </row>
    <row r="108" spans="1:76" ht="16.2">
      <c r="A108" s="15" t="s">
        <v>221</v>
      </c>
      <c r="B108" s="16" t="s">
        <v>23</v>
      </c>
      <c r="C108" s="17" t="s">
        <v>222</v>
      </c>
      <c r="D108">
        <v>2</v>
      </c>
      <c r="E108">
        <v>62</v>
      </c>
      <c r="F108">
        <v>1</v>
      </c>
      <c r="G108">
        <v>25</v>
      </c>
      <c r="H108">
        <v>169</v>
      </c>
      <c r="I108">
        <v>70</v>
      </c>
      <c r="J108">
        <f t="shared" si="3"/>
        <v>24.508945765204299</v>
      </c>
      <c r="K108" s="30">
        <v>0</v>
      </c>
      <c r="L108" s="30">
        <v>0</v>
      </c>
      <c r="M108" s="32">
        <v>0</v>
      </c>
      <c r="N108" s="56"/>
      <c r="O108">
        <v>1</v>
      </c>
      <c r="P108" s="32">
        <v>1</v>
      </c>
      <c r="Q108">
        <v>3</v>
      </c>
      <c r="R108">
        <v>2</v>
      </c>
      <c r="S108" s="32">
        <v>0</v>
      </c>
      <c r="T108" s="32">
        <v>1</v>
      </c>
      <c r="U108" s="32">
        <v>1</v>
      </c>
      <c r="V108" s="32">
        <v>0</v>
      </c>
      <c r="W108" s="32">
        <v>0</v>
      </c>
      <c r="X108" s="33">
        <v>0</v>
      </c>
      <c r="Y108" s="33">
        <v>0</v>
      </c>
      <c r="Z108">
        <v>8.3000000000000007</v>
      </c>
      <c r="AA108">
        <v>4.5</v>
      </c>
      <c r="AB108">
        <v>168</v>
      </c>
      <c r="AC108">
        <v>179</v>
      </c>
      <c r="AD108">
        <v>40</v>
      </c>
      <c r="AE108">
        <v>114</v>
      </c>
      <c r="AF108">
        <v>105</v>
      </c>
      <c r="AG108">
        <v>115</v>
      </c>
      <c r="AH108">
        <v>7.6</v>
      </c>
      <c r="AI108" s="70"/>
      <c r="AJ108" s="30">
        <v>41</v>
      </c>
      <c r="AK108" s="30">
        <v>40</v>
      </c>
      <c r="AL108" s="30">
        <v>37</v>
      </c>
      <c r="AM108" s="30">
        <v>13</v>
      </c>
      <c r="AN108" s="30">
        <v>0.8</v>
      </c>
      <c r="AO108" s="30">
        <v>75.8</v>
      </c>
      <c r="AP108" s="30">
        <v>7.9</v>
      </c>
      <c r="AQ108" s="30">
        <v>136</v>
      </c>
      <c r="AR108" s="30">
        <v>4.7</v>
      </c>
      <c r="AS108" s="30">
        <v>100</v>
      </c>
      <c r="AT108" s="30"/>
      <c r="AU108" s="30"/>
      <c r="AV108">
        <v>142</v>
      </c>
      <c r="AW108">
        <v>183.3</v>
      </c>
      <c r="AX108">
        <v>65</v>
      </c>
      <c r="AY108">
        <f t="shared" si="5"/>
        <v>56.25</v>
      </c>
      <c r="AZ108">
        <v>1</v>
      </c>
      <c r="BA108">
        <v>2</v>
      </c>
      <c r="BB108">
        <v>0</v>
      </c>
      <c r="BC108">
        <v>0</v>
      </c>
      <c r="BD108">
        <v>2</v>
      </c>
      <c r="BE108">
        <v>0</v>
      </c>
      <c r="BF108">
        <v>1</v>
      </c>
      <c r="BG108">
        <f t="shared" si="4"/>
        <v>6</v>
      </c>
      <c r="BH108" s="65">
        <v>8</v>
      </c>
      <c r="BI108" s="66">
        <v>100</v>
      </c>
      <c r="BJ108" s="65">
        <v>30</v>
      </c>
      <c r="BK108">
        <v>54</v>
      </c>
      <c r="BL108">
        <v>67</v>
      </c>
      <c r="BM108">
        <v>4</v>
      </c>
      <c r="BN108">
        <v>71</v>
      </c>
      <c r="BO108">
        <v>53</v>
      </c>
    </row>
    <row r="109" spans="1:76" ht="16.2" hidden="1">
      <c r="A109" s="15" t="s">
        <v>223</v>
      </c>
      <c r="B109" s="16" t="s">
        <v>23</v>
      </c>
      <c r="C109" s="17" t="s">
        <v>224</v>
      </c>
      <c r="D109">
        <v>2</v>
      </c>
      <c r="E109">
        <v>76</v>
      </c>
      <c r="F109">
        <v>1</v>
      </c>
      <c r="G109">
        <v>10</v>
      </c>
      <c r="H109">
        <v>172</v>
      </c>
      <c r="I109">
        <v>80</v>
      </c>
      <c r="J109">
        <f t="shared" si="3"/>
        <v>27.041644131963224</v>
      </c>
      <c r="K109" s="29"/>
      <c r="L109" s="29"/>
      <c r="M109" s="29"/>
      <c r="N109" s="29"/>
      <c r="O109" s="29"/>
      <c r="P109" s="29"/>
      <c r="Q109" s="29"/>
      <c r="R109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  <c r="X109" s="33">
        <v>0</v>
      </c>
      <c r="Y109" s="33">
        <v>0</v>
      </c>
      <c r="Z109">
        <v>7</v>
      </c>
      <c r="AA109">
        <v>4</v>
      </c>
      <c r="AB109" s="30"/>
      <c r="AC109" s="30"/>
      <c r="AD109" s="30"/>
      <c r="AE109" s="30"/>
      <c r="AF109" s="30"/>
      <c r="AG109" s="30"/>
      <c r="AH109" s="70"/>
      <c r="AI109" s="70">
        <v>15.7</v>
      </c>
      <c r="AJ109" s="30">
        <v>17</v>
      </c>
      <c r="AK109" s="30">
        <v>10</v>
      </c>
      <c r="AL109" s="30"/>
      <c r="AM109" s="30">
        <v>23</v>
      </c>
      <c r="AN109" s="30">
        <v>1.02</v>
      </c>
      <c r="AO109" s="30">
        <v>54.8</v>
      </c>
      <c r="AP109" s="30"/>
      <c r="AQ109" s="30">
        <v>147</v>
      </c>
      <c r="AR109" s="30">
        <v>4.3</v>
      </c>
      <c r="AS109" s="30">
        <v>109</v>
      </c>
      <c r="AT109" s="30">
        <v>8.9</v>
      </c>
      <c r="AU109" s="30"/>
      <c r="AV109">
        <v>137</v>
      </c>
      <c r="AW109">
        <v>14</v>
      </c>
      <c r="AX109" s="30">
        <v>27</v>
      </c>
      <c r="AY109" s="30">
        <f t="shared" si="5"/>
        <v>8.75</v>
      </c>
      <c r="AZ109" s="79"/>
      <c r="BA109" s="79"/>
      <c r="BB109" s="79"/>
      <c r="BC109" s="79"/>
      <c r="BD109" s="79"/>
      <c r="BE109" s="79"/>
      <c r="BF109" s="79"/>
      <c r="BG109" s="79"/>
      <c r="BH109" s="79"/>
      <c r="BI109" s="80"/>
      <c r="BJ109" s="81"/>
      <c r="BK109" s="30">
        <v>46</v>
      </c>
      <c r="BL109" s="30">
        <v>88</v>
      </c>
      <c r="BM109" s="30">
        <v>100</v>
      </c>
      <c r="BN109" s="30">
        <v>88</v>
      </c>
      <c r="BO109" s="30">
        <v>71</v>
      </c>
    </row>
    <row r="110" spans="1:76" ht="16.2">
      <c r="A110" s="15" t="s">
        <v>225</v>
      </c>
      <c r="B110" s="16" t="s">
        <v>23</v>
      </c>
      <c r="C110" s="17" t="s">
        <v>226</v>
      </c>
      <c r="D110">
        <v>2</v>
      </c>
      <c r="E110">
        <v>45</v>
      </c>
      <c r="F110">
        <v>1</v>
      </c>
      <c r="G110">
        <v>4</v>
      </c>
      <c r="H110">
        <v>167.6</v>
      </c>
      <c r="I110">
        <v>100</v>
      </c>
      <c r="J110">
        <f t="shared" si="3"/>
        <v>35.60016176713507</v>
      </c>
      <c r="K110">
        <v>10</v>
      </c>
      <c r="L110">
        <v>15</v>
      </c>
      <c r="M110" s="32">
        <v>150</v>
      </c>
      <c r="N110">
        <v>2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1</v>
      </c>
      <c r="U110">
        <v>0</v>
      </c>
      <c r="V110">
        <v>0</v>
      </c>
      <c r="W110" s="30">
        <v>0</v>
      </c>
      <c r="X110" s="33">
        <v>0</v>
      </c>
      <c r="Y110" s="33">
        <v>0</v>
      </c>
      <c r="Z110" s="30"/>
      <c r="AA110" s="30"/>
      <c r="AB110">
        <v>189</v>
      </c>
      <c r="AC110">
        <v>181</v>
      </c>
      <c r="AD110">
        <v>52</v>
      </c>
      <c r="AE110">
        <v>109</v>
      </c>
      <c r="AF110">
        <v>91</v>
      </c>
      <c r="AG110">
        <v>129</v>
      </c>
      <c r="AH110">
        <v>5.6</v>
      </c>
      <c r="AI110" s="70"/>
      <c r="AJ110" s="30">
        <v>21</v>
      </c>
      <c r="AK110" s="30">
        <v>23</v>
      </c>
      <c r="AL110" s="30">
        <v>34</v>
      </c>
      <c r="AM110" s="30">
        <v>12</v>
      </c>
      <c r="AN110" s="30">
        <v>0.98</v>
      </c>
      <c r="AO110" s="30">
        <v>66.5</v>
      </c>
      <c r="AP110" s="30"/>
      <c r="AQ110" s="30">
        <v>141</v>
      </c>
      <c r="AR110" s="30">
        <v>3.9</v>
      </c>
      <c r="AS110" s="30">
        <v>102</v>
      </c>
      <c r="AT110" s="30"/>
      <c r="AU110" s="30"/>
      <c r="AV110">
        <v>103</v>
      </c>
      <c r="AW110">
        <v>44.6</v>
      </c>
      <c r="AX110">
        <v>48</v>
      </c>
      <c r="AY110">
        <f t="shared" si="5"/>
        <v>35</v>
      </c>
      <c r="AZ110">
        <v>2</v>
      </c>
      <c r="BA110">
        <v>1</v>
      </c>
      <c r="BB110">
        <v>2</v>
      </c>
      <c r="BC110">
        <v>0</v>
      </c>
      <c r="BD110">
        <v>1</v>
      </c>
      <c r="BE110">
        <v>0</v>
      </c>
      <c r="BF110">
        <v>0</v>
      </c>
      <c r="BG110">
        <f t="shared" si="4"/>
        <v>6</v>
      </c>
      <c r="BH110" s="65">
        <v>6</v>
      </c>
      <c r="BI110" s="66">
        <v>100</v>
      </c>
      <c r="BJ110" s="65">
        <v>30</v>
      </c>
      <c r="BK110">
        <v>44</v>
      </c>
      <c r="BL110">
        <v>63</v>
      </c>
      <c r="BM110">
        <v>100</v>
      </c>
      <c r="BN110">
        <v>50</v>
      </c>
      <c r="BO110">
        <v>57</v>
      </c>
    </row>
    <row r="111" spans="1:76" ht="16.2">
      <c r="A111" s="15" t="s">
        <v>227</v>
      </c>
      <c r="B111" s="16" t="s">
        <v>23</v>
      </c>
      <c r="C111" s="17" t="s">
        <v>228</v>
      </c>
      <c r="D111">
        <v>2</v>
      </c>
      <c r="E111">
        <v>77</v>
      </c>
      <c r="F111">
        <v>2</v>
      </c>
      <c r="G111" s="29"/>
      <c r="H111">
        <v>154.4</v>
      </c>
      <c r="I111">
        <v>68</v>
      </c>
      <c r="J111">
        <f t="shared" si="3"/>
        <v>28.524255684716369</v>
      </c>
      <c r="K111">
        <v>0</v>
      </c>
      <c r="L111">
        <v>0</v>
      </c>
      <c r="M111" s="32">
        <v>0</v>
      </c>
      <c r="N111" s="57"/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 s="30">
        <v>1</v>
      </c>
      <c r="X111" s="33">
        <v>1</v>
      </c>
      <c r="Y111" s="33">
        <v>0</v>
      </c>
      <c r="Z111">
        <v>7.1</v>
      </c>
      <c r="AA111">
        <v>4.2</v>
      </c>
      <c r="AB111">
        <v>123</v>
      </c>
      <c r="AC111">
        <v>136</v>
      </c>
      <c r="AD111">
        <v>36</v>
      </c>
      <c r="AE111">
        <v>79</v>
      </c>
      <c r="AF111">
        <v>75</v>
      </c>
      <c r="AG111">
        <v>100</v>
      </c>
      <c r="AH111">
        <v>8.3000000000000007</v>
      </c>
      <c r="AI111" s="70"/>
      <c r="AJ111" s="30">
        <v>19</v>
      </c>
      <c r="AK111" s="30">
        <v>17</v>
      </c>
      <c r="AL111" s="30">
        <v>13</v>
      </c>
      <c r="AM111" s="30">
        <v>31</v>
      </c>
      <c r="AN111" s="30">
        <v>1.51</v>
      </c>
      <c r="AO111" s="30">
        <v>26.3</v>
      </c>
      <c r="AP111" s="30">
        <v>6.4</v>
      </c>
      <c r="AQ111" s="30">
        <v>143</v>
      </c>
      <c r="AR111" s="30">
        <v>4.4000000000000004</v>
      </c>
      <c r="AS111" s="30">
        <v>107</v>
      </c>
      <c r="AT111" s="30"/>
      <c r="AU111" s="30"/>
      <c r="AV111">
        <v>110</v>
      </c>
      <c r="AW111">
        <v>6.4</v>
      </c>
      <c r="AX111">
        <v>24</v>
      </c>
      <c r="AY111">
        <f t="shared" si="5"/>
        <v>5</v>
      </c>
      <c r="AZ111">
        <v>0</v>
      </c>
      <c r="BA111">
        <v>1</v>
      </c>
      <c r="BB111">
        <v>0</v>
      </c>
      <c r="BC111">
        <v>3</v>
      </c>
      <c r="BD111">
        <v>0</v>
      </c>
      <c r="BE111">
        <v>0</v>
      </c>
      <c r="BF111">
        <v>0</v>
      </c>
      <c r="BG111">
        <f t="shared" si="4"/>
        <v>4</v>
      </c>
      <c r="BH111" s="65">
        <v>8</v>
      </c>
      <c r="BI111" s="66">
        <v>100</v>
      </c>
      <c r="BJ111" s="65">
        <v>10</v>
      </c>
      <c r="BK111">
        <v>100</v>
      </c>
      <c r="BL111">
        <v>50</v>
      </c>
      <c r="BM111">
        <v>33</v>
      </c>
      <c r="BN111">
        <v>63</v>
      </c>
      <c r="BO111">
        <v>72</v>
      </c>
    </row>
    <row r="112" spans="1:76" ht="16.2">
      <c r="A112" s="15" t="s">
        <v>229</v>
      </c>
      <c r="B112" s="16" t="s">
        <v>23</v>
      </c>
      <c r="C112" s="17" t="s">
        <v>230</v>
      </c>
      <c r="D112">
        <v>2</v>
      </c>
      <c r="E112">
        <v>50</v>
      </c>
      <c r="F112">
        <v>2</v>
      </c>
      <c r="G112">
        <v>15</v>
      </c>
      <c r="H112">
        <v>160.19999999999999</v>
      </c>
      <c r="I112">
        <v>69.400000000000006</v>
      </c>
      <c r="J112">
        <f t="shared" si="3"/>
        <v>27.041728426233757</v>
      </c>
      <c r="K112">
        <v>0</v>
      </c>
      <c r="L112">
        <v>0</v>
      </c>
      <c r="M112" s="32">
        <v>0</v>
      </c>
      <c r="N112" s="57"/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 s="30">
        <v>0</v>
      </c>
      <c r="X112" s="33">
        <v>0</v>
      </c>
      <c r="Y112" s="33">
        <v>0</v>
      </c>
      <c r="Z112" s="30"/>
      <c r="AA112" s="30"/>
      <c r="AB112">
        <v>101</v>
      </c>
      <c r="AC112">
        <v>154</v>
      </c>
      <c r="AD112">
        <v>35</v>
      </c>
      <c r="AE112">
        <v>106</v>
      </c>
      <c r="AF112">
        <v>99</v>
      </c>
      <c r="AG112">
        <v>119</v>
      </c>
      <c r="AH112">
        <v>6.8</v>
      </c>
      <c r="AI112" s="70"/>
      <c r="AJ112" s="30">
        <v>16</v>
      </c>
      <c r="AK112" s="30">
        <v>22</v>
      </c>
      <c r="AL112" s="30">
        <v>12</v>
      </c>
      <c r="AM112" s="30">
        <v>9</v>
      </c>
      <c r="AN112" s="30">
        <v>0.69</v>
      </c>
      <c r="AO112" s="30">
        <v>70.400000000000006</v>
      </c>
      <c r="AP112" s="30">
        <v>4.7</v>
      </c>
      <c r="AQ112" s="30">
        <v>141</v>
      </c>
      <c r="AR112" s="30">
        <v>4.2</v>
      </c>
      <c r="AS112" s="30">
        <v>105</v>
      </c>
      <c r="AT112" s="30"/>
      <c r="AU112" s="30"/>
      <c r="AV112">
        <v>118</v>
      </c>
      <c r="AW112">
        <v>5.9</v>
      </c>
      <c r="AX112">
        <v>34</v>
      </c>
      <c r="AY112">
        <f t="shared" si="5"/>
        <v>17.5</v>
      </c>
      <c r="AZ112">
        <v>1</v>
      </c>
      <c r="BA112">
        <v>1</v>
      </c>
      <c r="BB112">
        <v>2</v>
      </c>
      <c r="BC112">
        <v>0</v>
      </c>
      <c r="BD112">
        <v>1</v>
      </c>
      <c r="BE112">
        <v>0</v>
      </c>
      <c r="BF112">
        <v>2</v>
      </c>
      <c r="BG112">
        <f t="shared" si="4"/>
        <v>7</v>
      </c>
      <c r="BH112" s="65">
        <v>6</v>
      </c>
      <c r="BI112" s="66">
        <v>92.3</v>
      </c>
      <c r="BJ112" s="65">
        <v>5</v>
      </c>
      <c r="BK112">
        <v>74</v>
      </c>
      <c r="BL112">
        <v>63</v>
      </c>
      <c r="BM112">
        <v>100</v>
      </c>
      <c r="BN112">
        <v>100</v>
      </c>
      <c r="BO112">
        <v>78</v>
      </c>
      <c r="BP112">
        <v>2.63</v>
      </c>
      <c r="BQ112">
        <v>4.8099999999999996</v>
      </c>
      <c r="BR112">
        <v>14.3</v>
      </c>
      <c r="BS112">
        <v>19.7</v>
      </c>
      <c r="BT112">
        <v>183</v>
      </c>
      <c r="BU112">
        <v>255</v>
      </c>
      <c r="BW112">
        <v>1.44</v>
      </c>
    </row>
    <row r="113" spans="1:76" ht="16.2">
      <c r="A113" s="15" t="s">
        <v>231</v>
      </c>
      <c r="B113" s="16" t="s">
        <v>23</v>
      </c>
      <c r="C113" s="17" t="s">
        <v>232</v>
      </c>
      <c r="D113">
        <v>2</v>
      </c>
      <c r="E113">
        <v>54</v>
      </c>
      <c r="F113">
        <v>1</v>
      </c>
      <c r="G113" s="29"/>
      <c r="H113">
        <v>172</v>
      </c>
      <c r="I113">
        <v>69</v>
      </c>
      <c r="J113">
        <f t="shared" si="3"/>
        <v>23.323418063818281</v>
      </c>
      <c r="K113">
        <v>40</v>
      </c>
      <c r="L113">
        <v>34</v>
      </c>
      <c r="M113" s="32">
        <v>1360</v>
      </c>
      <c r="N113">
        <v>2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 s="30">
        <v>0</v>
      </c>
      <c r="X113" s="33">
        <v>0</v>
      </c>
      <c r="Y113" s="33">
        <v>0</v>
      </c>
      <c r="Z113" s="30"/>
      <c r="AA113" s="30"/>
      <c r="AB113">
        <v>102</v>
      </c>
      <c r="AC113">
        <v>137</v>
      </c>
      <c r="AD113">
        <v>30</v>
      </c>
      <c r="AE113" s="30"/>
      <c r="AF113">
        <v>87</v>
      </c>
      <c r="AG113">
        <v>107</v>
      </c>
      <c r="AH113">
        <v>6.7</v>
      </c>
      <c r="AI113" s="70"/>
      <c r="AJ113" s="30">
        <v>16</v>
      </c>
      <c r="AK113" s="30">
        <v>21</v>
      </c>
      <c r="AL113" s="30">
        <v>15</v>
      </c>
      <c r="AM113" s="30">
        <v>11</v>
      </c>
      <c r="AN113" s="30">
        <v>0.76</v>
      </c>
      <c r="AO113" s="30">
        <v>83.4</v>
      </c>
      <c r="AP113" s="30">
        <v>4.5999999999999996</v>
      </c>
      <c r="AQ113" s="30">
        <v>139</v>
      </c>
      <c r="AR113" s="30">
        <v>4.5</v>
      </c>
      <c r="AS113" s="30">
        <v>105</v>
      </c>
      <c r="AT113" s="30"/>
      <c r="AU113" s="30"/>
      <c r="AV113">
        <v>116</v>
      </c>
      <c r="AW113">
        <v>17.100000000000001</v>
      </c>
      <c r="AX113">
        <v>78</v>
      </c>
      <c r="AY113">
        <f t="shared" si="5"/>
        <v>72.5</v>
      </c>
      <c r="AZ113">
        <v>2</v>
      </c>
      <c r="BA113">
        <v>1</v>
      </c>
      <c r="BB113">
        <v>2</v>
      </c>
      <c r="BC113">
        <v>0</v>
      </c>
      <c r="BD113">
        <v>1</v>
      </c>
      <c r="BE113">
        <v>0</v>
      </c>
      <c r="BF113">
        <v>1</v>
      </c>
      <c r="BG113">
        <f t="shared" si="4"/>
        <v>7</v>
      </c>
      <c r="BH113" s="65">
        <v>5.5</v>
      </c>
      <c r="BI113" s="66">
        <v>100</v>
      </c>
      <c r="BJ113" s="65">
        <v>5</v>
      </c>
      <c r="BK113">
        <v>36</v>
      </c>
      <c r="BL113">
        <v>27</v>
      </c>
      <c r="BM113">
        <v>75</v>
      </c>
      <c r="BN113">
        <v>46</v>
      </c>
      <c r="BO113">
        <v>40</v>
      </c>
    </row>
    <row r="114" spans="1:76" ht="16.2">
      <c r="A114" s="15" t="s">
        <v>233</v>
      </c>
      <c r="B114" s="16" t="s">
        <v>23</v>
      </c>
      <c r="C114" s="17" t="s">
        <v>234</v>
      </c>
      <c r="D114">
        <v>2</v>
      </c>
      <c r="E114">
        <v>47</v>
      </c>
      <c r="F114">
        <v>1</v>
      </c>
      <c r="G114">
        <v>7</v>
      </c>
      <c r="H114">
        <v>182</v>
      </c>
      <c r="I114">
        <v>71</v>
      </c>
      <c r="J114">
        <f t="shared" si="3"/>
        <v>21.434609346697261</v>
      </c>
      <c r="K114">
        <v>15</v>
      </c>
      <c r="L114">
        <v>26</v>
      </c>
      <c r="M114" s="32">
        <v>390</v>
      </c>
      <c r="N114">
        <v>2</v>
      </c>
      <c r="O114">
        <v>0</v>
      </c>
      <c r="P114">
        <v>1</v>
      </c>
      <c r="Q114" s="32">
        <v>0</v>
      </c>
      <c r="R114">
        <v>1</v>
      </c>
      <c r="S114">
        <v>1</v>
      </c>
      <c r="T114">
        <v>0</v>
      </c>
      <c r="U114">
        <v>0</v>
      </c>
      <c r="V114">
        <v>0</v>
      </c>
      <c r="W114" s="30">
        <v>0</v>
      </c>
      <c r="X114" s="33">
        <v>0</v>
      </c>
      <c r="Y114" s="33">
        <v>0</v>
      </c>
      <c r="Z114" s="30"/>
      <c r="AA114" s="30"/>
      <c r="AB114">
        <v>143</v>
      </c>
      <c r="AC114">
        <v>194</v>
      </c>
      <c r="AD114">
        <v>36</v>
      </c>
      <c r="AE114">
        <v>133</v>
      </c>
      <c r="AF114">
        <v>129</v>
      </c>
      <c r="AG114">
        <v>158</v>
      </c>
      <c r="AH114">
        <v>5.6</v>
      </c>
      <c r="AI114" s="70"/>
      <c r="AJ114" s="30"/>
      <c r="AK114" s="30"/>
      <c r="AL114" s="30">
        <v>32</v>
      </c>
      <c r="AM114" s="30">
        <v>12</v>
      </c>
      <c r="AN114" s="30">
        <v>0.96</v>
      </c>
      <c r="AO114" s="30">
        <v>67.599999999999994</v>
      </c>
      <c r="AP114" s="30">
        <v>7.4</v>
      </c>
      <c r="AQ114" s="30">
        <v>142</v>
      </c>
      <c r="AR114" s="30">
        <v>5.0999999999999996</v>
      </c>
      <c r="AS114" s="30">
        <v>108</v>
      </c>
      <c r="AT114" s="30"/>
      <c r="AU114" s="30"/>
      <c r="AV114">
        <v>129</v>
      </c>
      <c r="AW114">
        <v>25.2</v>
      </c>
      <c r="AX114">
        <v>36</v>
      </c>
      <c r="AY114">
        <f t="shared" si="5"/>
        <v>20</v>
      </c>
      <c r="AZ114">
        <v>0</v>
      </c>
      <c r="BA114">
        <v>1</v>
      </c>
      <c r="BB114">
        <v>2</v>
      </c>
      <c r="BC114">
        <v>0</v>
      </c>
      <c r="BD114">
        <v>1</v>
      </c>
      <c r="BE114">
        <v>0</v>
      </c>
      <c r="BF114">
        <v>0</v>
      </c>
      <c r="BG114">
        <f t="shared" si="4"/>
        <v>4</v>
      </c>
      <c r="BH114" s="65">
        <v>6</v>
      </c>
      <c r="BI114" s="66">
        <v>100</v>
      </c>
      <c r="BJ114" s="65">
        <v>20</v>
      </c>
      <c r="BK114">
        <v>97</v>
      </c>
      <c r="BL114">
        <v>94</v>
      </c>
      <c r="BM114">
        <v>92</v>
      </c>
      <c r="BN114">
        <v>100</v>
      </c>
      <c r="BO114">
        <v>96</v>
      </c>
    </row>
    <row r="115" spans="1:76" ht="16.2">
      <c r="A115" s="15" t="s">
        <v>235</v>
      </c>
      <c r="B115" s="16" t="s">
        <v>23</v>
      </c>
      <c r="C115" s="17" t="s">
        <v>236</v>
      </c>
      <c r="D115">
        <v>2</v>
      </c>
      <c r="E115">
        <v>60</v>
      </c>
      <c r="F115">
        <v>2</v>
      </c>
      <c r="G115" s="29"/>
      <c r="H115">
        <v>156</v>
      </c>
      <c r="I115">
        <v>85</v>
      </c>
      <c r="J115">
        <f t="shared" si="3"/>
        <v>34.927679158448392</v>
      </c>
      <c r="K115">
        <v>0</v>
      </c>
      <c r="L115">
        <v>0</v>
      </c>
      <c r="M115" s="32">
        <v>0</v>
      </c>
      <c r="N115" s="57"/>
      <c r="O115">
        <v>1</v>
      </c>
      <c r="P115">
        <v>1</v>
      </c>
      <c r="Q115">
        <v>3</v>
      </c>
      <c r="R115">
        <v>2</v>
      </c>
      <c r="S115">
        <v>0</v>
      </c>
      <c r="T115">
        <v>1</v>
      </c>
      <c r="U115">
        <v>1</v>
      </c>
      <c r="V115">
        <v>0</v>
      </c>
      <c r="W115">
        <v>0</v>
      </c>
      <c r="X115" s="33">
        <v>0</v>
      </c>
      <c r="Y115" s="33">
        <v>0</v>
      </c>
      <c r="Z115" s="30"/>
      <c r="AA115" s="30"/>
      <c r="AB115">
        <v>84</v>
      </c>
      <c r="AC115">
        <v>143</v>
      </c>
      <c r="AD115">
        <v>45</v>
      </c>
      <c r="AE115">
        <v>78</v>
      </c>
      <c r="AF115">
        <v>81</v>
      </c>
      <c r="AG115">
        <v>98</v>
      </c>
      <c r="AH115">
        <v>8.6</v>
      </c>
      <c r="AI115" s="70"/>
      <c r="AJ115" s="30">
        <v>22</v>
      </c>
      <c r="AK115" s="30">
        <v>24</v>
      </c>
      <c r="AL115" s="30">
        <v>25</v>
      </c>
      <c r="AM115" s="30">
        <v>19</v>
      </c>
      <c r="AN115" s="30">
        <v>0.98</v>
      </c>
      <c r="AO115" s="30">
        <v>45.3</v>
      </c>
      <c r="AP115" s="30">
        <v>7.5</v>
      </c>
      <c r="AQ115" s="30">
        <v>145</v>
      </c>
      <c r="AR115" s="30">
        <v>4.3</v>
      </c>
      <c r="AS115" s="30">
        <v>107</v>
      </c>
      <c r="AT115" s="30"/>
      <c r="AU115" s="30"/>
      <c r="AV115">
        <v>99</v>
      </c>
      <c r="AW115">
        <v>25.2</v>
      </c>
      <c r="AX115">
        <v>35</v>
      </c>
      <c r="AY115">
        <f t="shared" si="5"/>
        <v>18.75</v>
      </c>
      <c r="AZ115">
        <v>1</v>
      </c>
      <c r="BA115">
        <v>0</v>
      </c>
      <c r="BB115">
        <v>1</v>
      </c>
      <c r="BC115">
        <v>0</v>
      </c>
      <c r="BD115">
        <v>1</v>
      </c>
      <c r="BE115">
        <v>0</v>
      </c>
      <c r="BF115">
        <v>0</v>
      </c>
      <c r="BG115">
        <f t="shared" si="4"/>
        <v>3</v>
      </c>
      <c r="BH115" s="65">
        <v>7</v>
      </c>
      <c r="BI115" s="66">
        <v>100</v>
      </c>
      <c r="BJ115" s="65">
        <v>10</v>
      </c>
      <c r="BK115">
        <v>72</v>
      </c>
      <c r="BL115">
        <v>75</v>
      </c>
      <c r="BM115">
        <v>88</v>
      </c>
      <c r="BN115">
        <v>42</v>
      </c>
      <c r="BO115">
        <v>71</v>
      </c>
    </row>
    <row r="116" spans="1:76" ht="16.2">
      <c r="A116" s="15" t="s">
        <v>237</v>
      </c>
      <c r="B116" s="16" t="s">
        <v>23</v>
      </c>
      <c r="C116" s="17" t="s">
        <v>238</v>
      </c>
      <c r="D116">
        <v>2</v>
      </c>
      <c r="E116">
        <v>65</v>
      </c>
      <c r="F116">
        <v>1</v>
      </c>
      <c r="G116" s="29"/>
      <c r="H116">
        <v>165</v>
      </c>
      <c r="I116">
        <v>69</v>
      </c>
      <c r="J116">
        <f t="shared" si="3"/>
        <v>25.344352617079888</v>
      </c>
      <c r="K116">
        <v>0</v>
      </c>
      <c r="L116">
        <v>0</v>
      </c>
      <c r="M116" s="32">
        <v>0</v>
      </c>
      <c r="N116" s="57"/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 s="33">
        <v>0</v>
      </c>
      <c r="Y116" s="33">
        <v>1</v>
      </c>
      <c r="Z116" s="30"/>
      <c r="AA116">
        <v>4.5999999999999996</v>
      </c>
      <c r="AB116">
        <v>328</v>
      </c>
      <c r="AC116">
        <v>265</v>
      </c>
      <c r="AD116">
        <v>78</v>
      </c>
      <c r="AE116">
        <v>143</v>
      </c>
      <c r="AF116">
        <v>120</v>
      </c>
      <c r="AG116">
        <v>187</v>
      </c>
      <c r="AH116">
        <v>8.1999999999999993</v>
      </c>
      <c r="AI116" s="70"/>
      <c r="AJ116" s="30">
        <v>19</v>
      </c>
      <c r="AK116" s="30">
        <v>30</v>
      </c>
      <c r="AL116" s="30">
        <v>90</v>
      </c>
      <c r="AM116" s="30">
        <v>14</v>
      </c>
      <c r="AN116" s="30">
        <v>0.9</v>
      </c>
      <c r="AO116" s="30">
        <v>66</v>
      </c>
      <c r="AP116" s="30">
        <v>4.5999999999999996</v>
      </c>
      <c r="AQ116" s="30"/>
      <c r="AR116" s="30">
        <v>3.9</v>
      </c>
      <c r="AS116" s="30"/>
      <c r="AT116" s="30"/>
      <c r="AU116" s="30"/>
      <c r="AV116">
        <v>64</v>
      </c>
      <c r="AW116">
        <v>11.1</v>
      </c>
      <c r="AX116">
        <v>44</v>
      </c>
      <c r="AY116">
        <f t="shared" si="5"/>
        <v>30</v>
      </c>
      <c r="AZ116">
        <v>1</v>
      </c>
      <c r="BA116">
        <v>0</v>
      </c>
      <c r="BB116">
        <v>1</v>
      </c>
      <c r="BC116">
        <v>0</v>
      </c>
      <c r="BD116">
        <v>1</v>
      </c>
      <c r="BE116">
        <v>3</v>
      </c>
      <c r="BF116">
        <v>0</v>
      </c>
      <c r="BG116">
        <f t="shared" si="4"/>
        <v>6</v>
      </c>
      <c r="BH116" s="65">
        <v>7</v>
      </c>
      <c r="BI116" s="66">
        <v>100</v>
      </c>
      <c r="BJ116" s="65">
        <v>10</v>
      </c>
      <c r="BK116">
        <v>97</v>
      </c>
      <c r="BL116">
        <v>85</v>
      </c>
      <c r="BM116">
        <v>92</v>
      </c>
      <c r="BN116">
        <v>83</v>
      </c>
      <c r="BO116">
        <v>91</v>
      </c>
    </row>
    <row r="117" spans="1:76" ht="16.2">
      <c r="A117" s="15" t="s">
        <v>239</v>
      </c>
      <c r="B117" s="16" t="s">
        <v>23</v>
      </c>
      <c r="C117" s="17" t="s">
        <v>240</v>
      </c>
      <c r="D117">
        <v>2</v>
      </c>
      <c r="E117">
        <v>75</v>
      </c>
      <c r="F117">
        <v>1</v>
      </c>
      <c r="G117">
        <v>5</v>
      </c>
      <c r="H117">
        <v>167.5</v>
      </c>
      <c r="I117">
        <v>70.2</v>
      </c>
      <c r="J117">
        <f t="shared" si="3"/>
        <v>25.021162842503902</v>
      </c>
      <c r="K117">
        <v>0</v>
      </c>
      <c r="L117">
        <v>0</v>
      </c>
      <c r="M117" s="32">
        <v>0</v>
      </c>
      <c r="N117" s="57"/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0</v>
      </c>
      <c r="X117" s="33">
        <v>0</v>
      </c>
      <c r="Y117" s="33">
        <v>0</v>
      </c>
      <c r="Z117" s="30"/>
      <c r="AA117" s="30"/>
      <c r="AB117">
        <v>145</v>
      </c>
      <c r="AC117">
        <v>182</v>
      </c>
      <c r="AD117">
        <v>30</v>
      </c>
      <c r="AE117">
        <v>122</v>
      </c>
      <c r="AF117">
        <v>123</v>
      </c>
      <c r="AG117">
        <v>152</v>
      </c>
      <c r="AH117">
        <v>6.4</v>
      </c>
      <c r="AI117" s="70"/>
      <c r="AJ117" s="30">
        <v>24</v>
      </c>
      <c r="AK117" s="30">
        <v>22</v>
      </c>
      <c r="AL117" s="30">
        <v>50</v>
      </c>
      <c r="AM117" s="30">
        <v>12</v>
      </c>
      <c r="AN117" s="30">
        <v>0.97</v>
      </c>
      <c r="AO117" s="30">
        <v>58.1</v>
      </c>
      <c r="AP117" s="30">
        <v>7.2</v>
      </c>
      <c r="AQ117" s="30"/>
      <c r="AR117" s="30"/>
      <c r="AS117" s="30"/>
      <c r="AT117" s="30"/>
      <c r="AU117" s="30"/>
      <c r="AV117">
        <v>94</v>
      </c>
      <c r="AW117">
        <v>20.100000000000001</v>
      </c>
      <c r="AX117">
        <v>24</v>
      </c>
      <c r="AY117">
        <f t="shared" si="5"/>
        <v>5</v>
      </c>
      <c r="AZ117">
        <v>1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f t="shared" si="4"/>
        <v>3</v>
      </c>
      <c r="BH117" s="65">
        <v>7</v>
      </c>
      <c r="BI117" s="66">
        <v>100</v>
      </c>
      <c r="BJ117" s="65">
        <v>20</v>
      </c>
      <c r="BK117">
        <v>96</v>
      </c>
      <c r="BL117">
        <v>100</v>
      </c>
      <c r="BM117">
        <v>100</v>
      </c>
      <c r="BN117">
        <v>100</v>
      </c>
      <c r="BO117">
        <v>98</v>
      </c>
    </row>
    <row r="118" spans="1:76" ht="16.2">
      <c r="A118" s="15" t="s">
        <v>241</v>
      </c>
      <c r="B118" s="16" t="s">
        <v>23</v>
      </c>
      <c r="C118" s="17" t="s">
        <v>242</v>
      </c>
      <c r="D118">
        <v>2</v>
      </c>
      <c r="E118">
        <v>77</v>
      </c>
      <c r="F118">
        <v>1</v>
      </c>
      <c r="G118">
        <v>16</v>
      </c>
      <c r="H118">
        <v>162</v>
      </c>
      <c r="I118">
        <v>55</v>
      </c>
      <c r="J118">
        <f t="shared" si="3"/>
        <v>20.957171162932479</v>
      </c>
      <c r="K118" s="32">
        <v>35</v>
      </c>
      <c r="L118" s="32">
        <v>38</v>
      </c>
      <c r="M118" s="32">
        <v>1330</v>
      </c>
      <c r="N118" s="32">
        <v>2</v>
      </c>
      <c r="O118" s="32">
        <v>0</v>
      </c>
      <c r="P118">
        <v>0</v>
      </c>
      <c r="Q118">
        <v>0</v>
      </c>
      <c r="R118">
        <v>2</v>
      </c>
      <c r="S118">
        <v>0</v>
      </c>
      <c r="T118">
        <v>1</v>
      </c>
      <c r="U118">
        <v>1</v>
      </c>
      <c r="V118">
        <v>0</v>
      </c>
      <c r="W118">
        <v>1</v>
      </c>
      <c r="X118" s="33">
        <v>0</v>
      </c>
      <c r="Y118" s="33">
        <v>0</v>
      </c>
      <c r="Z118">
        <v>6.9</v>
      </c>
      <c r="AA118">
        <v>4.4000000000000004</v>
      </c>
      <c r="AB118">
        <v>75</v>
      </c>
      <c r="AC118">
        <v>147</v>
      </c>
      <c r="AD118">
        <v>37</v>
      </c>
      <c r="AE118">
        <v>91</v>
      </c>
      <c r="AF118">
        <v>95</v>
      </c>
      <c r="AG118">
        <v>110</v>
      </c>
      <c r="AH118">
        <v>6.7</v>
      </c>
      <c r="AI118" s="70"/>
      <c r="AJ118" s="30">
        <v>22</v>
      </c>
      <c r="AK118" s="30">
        <v>29</v>
      </c>
      <c r="AL118" s="30">
        <v>25</v>
      </c>
      <c r="AM118" s="30">
        <v>12</v>
      </c>
      <c r="AN118" s="30">
        <v>0.83</v>
      </c>
      <c r="AO118" s="30">
        <v>68.400000000000006</v>
      </c>
      <c r="AP118" s="30">
        <v>4.8</v>
      </c>
      <c r="AQ118" s="30">
        <v>144</v>
      </c>
      <c r="AR118" s="30">
        <v>3.9</v>
      </c>
      <c r="AS118" s="30">
        <v>106</v>
      </c>
      <c r="AT118" s="30"/>
      <c r="AU118" s="30"/>
      <c r="AV118">
        <v>226</v>
      </c>
      <c r="AW118">
        <v>350.2</v>
      </c>
      <c r="AX118">
        <v>24</v>
      </c>
      <c r="AY118">
        <f t="shared" si="5"/>
        <v>5</v>
      </c>
      <c r="AZ118">
        <v>2</v>
      </c>
      <c r="BA118">
        <v>1</v>
      </c>
      <c r="BB118">
        <v>2</v>
      </c>
      <c r="BC118">
        <v>0</v>
      </c>
      <c r="BD118">
        <v>1</v>
      </c>
      <c r="BE118">
        <v>3</v>
      </c>
      <c r="BF118">
        <v>1</v>
      </c>
      <c r="BG118">
        <f t="shared" si="4"/>
        <v>10</v>
      </c>
      <c r="BH118" s="65">
        <v>5</v>
      </c>
      <c r="BI118" s="66">
        <v>90.9</v>
      </c>
      <c r="BJ118" s="65">
        <v>30</v>
      </c>
      <c r="BK118">
        <v>86</v>
      </c>
      <c r="BL118">
        <v>75</v>
      </c>
      <c r="BM118">
        <v>79</v>
      </c>
      <c r="BN118">
        <v>54</v>
      </c>
      <c r="BO118">
        <v>78</v>
      </c>
    </row>
    <row r="119" spans="1:76" ht="16.2">
      <c r="A119" s="15" t="s">
        <v>243</v>
      </c>
      <c r="B119" s="16" t="s">
        <v>23</v>
      </c>
      <c r="C119" s="17" t="s">
        <v>244</v>
      </c>
      <c r="D119">
        <v>2</v>
      </c>
      <c r="E119">
        <v>66</v>
      </c>
      <c r="F119">
        <v>2</v>
      </c>
      <c r="G119" s="29"/>
      <c r="H119">
        <v>151</v>
      </c>
      <c r="I119">
        <v>52</v>
      </c>
      <c r="J119">
        <f t="shared" si="3"/>
        <v>22.806017279943863</v>
      </c>
      <c r="K119">
        <v>0</v>
      </c>
      <c r="L119">
        <v>0</v>
      </c>
      <c r="M119" s="32">
        <v>0</v>
      </c>
      <c r="N119" s="57"/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 s="33">
        <v>0</v>
      </c>
      <c r="Y119" s="33">
        <v>0</v>
      </c>
      <c r="Z119">
        <v>7.6</v>
      </c>
      <c r="AA119" s="30"/>
      <c r="AB119">
        <v>132</v>
      </c>
      <c r="AC119">
        <v>175</v>
      </c>
      <c r="AD119">
        <v>60</v>
      </c>
      <c r="AE119">
        <v>92</v>
      </c>
      <c r="AF119">
        <v>89</v>
      </c>
      <c r="AG119">
        <v>115</v>
      </c>
      <c r="AH119">
        <v>6.3</v>
      </c>
      <c r="AI119" s="70"/>
      <c r="AJ119" s="30">
        <v>19</v>
      </c>
      <c r="AK119" s="30">
        <v>23</v>
      </c>
      <c r="AL119" s="30"/>
      <c r="AM119" s="30">
        <v>17</v>
      </c>
      <c r="AN119" s="30">
        <v>0.68</v>
      </c>
      <c r="AO119" s="30">
        <v>65.7</v>
      </c>
      <c r="AP119" s="30">
        <v>5.8</v>
      </c>
      <c r="AQ119" s="30">
        <v>143</v>
      </c>
      <c r="AR119" s="30">
        <v>4.0999999999999996</v>
      </c>
      <c r="AS119" s="30">
        <v>105</v>
      </c>
      <c r="AT119" s="30"/>
      <c r="AU119" s="30"/>
      <c r="AV119">
        <v>99</v>
      </c>
      <c r="AW119">
        <v>8.3000000000000007</v>
      </c>
      <c r="AX119">
        <v>34</v>
      </c>
      <c r="AY119">
        <f t="shared" si="5"/>
        <v>17.5</v>
      </c>
      <c r="AZ119">
        <v>2</v>
      </c>
      <c r="BA119">
        <v>1</v>
      </c>
      <c r="BB119">
        <v>2</v>
      </c>
      <c r="BC119">
        <v>0</v>
      </c>
      <c r="BD119">
        <v>1</v>
      </c>
      <c r="BE119">
        <v>0</v>
      </c>
      <c r="BF119">
        <v>0</v>
      </c>
      <c r="BG119">
        <f t="shared" si="4"/>
        <v>6</v>
      </c>
      <c r="BH119" s="65">
        <v>5</v>
      </c>
      <c r="BI119" s="66">
        <v>71.400000000000006</v>
      </c>
      <c r="BJ119" s="65">
        <v>10</v>
      </c>
      <c r="BK119">
        <v>94</v>
      </c>
      <c r="BL119">
        <v>69</v>
      </c>
      <c r="BM119">
        <v>88</v>
      </c>
      <c r="BN119">
        <v>63</v>
      </c>
      <c r="BO119">
        <v>82</v>
      </c>
    </row>
    <row r="120" spans="1:76" s="30" customFormat="1" ht="16.2" hidden="1">
      <c r="A120" s="15" t="s">
        <v>245</v>
      </c>
      <c r="B120" s="16" t="s">
        <v>23</v>
      </c>
      <c r="C120" s="17" t="s">
        <v>246</v>
      </c>
      <c r="D120" s="30">
        <v>2</v>
      </c>
      <c r="E120" s="33">
        <v>73</v>
      </c>
      <c r="F120" s="33">
        <v>1</v>
      </c>
      <c r="G120" s="29"/>
      <c r="H120" s="33">
        <v>160</v>
      </c>
      <c r="I120" s="33">
        <v>65</v>
      </c>
      <c r="J120" s="30">
        <f t="shared" si="3"/>
        <v>25.390625</v>
      </c>
      <c r="K120" s="29"/>
      <c r="L120" s="29"/>
      <c r="M120" s="29"/>
      <c r="N120" s="29"/>
      <c r="O120" s="30">
        <v>0</v>
      </c>
      <c r="P120" s="30">
        <v>1</v>
      </c>
      <c r="Q120" s="30">
        <v>2</v>
      </c>
      <c r="R120" s="30">
        <v>1</v>
      </c>
      <c r="S120" s="30">
        <v>0</v>
      </c>
      <c r="T120" s="30">
        <v>1</v>
      </c>
      <c r="U120" s="30">
        <v>1</v>
      </c>
      <c r="V120" s="30">
        <v>0</v>
      </c>
      <c r="W120" s="30">
        <v>0</v>
      </c>
      <c r="X120" s="33">
        <v>1</v>
      </c>
      <c r="Y120" s="33">
        <v>0</v>
      </c>
      <c r="Z120">
        <v>7.2</v>
      </c>
      <c r="AA120">
        <v>4.0999999999999996</v>
      </c>
      <c r="AB120">
        <v>115</v>
      </c>
      <c r="AC120">
        <v>196</v>
      </c>
      <c r="AD120">
        <v>57</v>
      </c>
      <c r="AE120">
        <v>121</v>
      </c>
      <c r="AF120">
        <v>116</v>
      </c>
      <c r="AG120">
        <v>139</v>
      </c>
      <c r="AH120" s="70"/>
      <c r="AI120" s="70">
        <v>16.100000000000001</v>
      </c>
      <c r="AJ120" s="30">
        <v>20</v>
      </c>
      <c r="AK120" s="30">
        <v>12</v>
      </c>
      <c r="AL120" s="30">
        <v>22</v>
      </c>
      <c r="AM120" s="30">
        <v>16</v>
      </c>
      <c r="AN120" s="30">
        <v>1.3</v>
      </c>
      <c r="AO120" s="30">
        <v>42.7</v>
      </c>
      <c r="AP120" s="30">
        <v>8.3000000000000007</v>
      </c>
      <c r="AQ120" s="30">
        <v>138</v>
      </c>
      <c r="AR120" s="30">
        <v>4</v>
      </c>
      <c r="AS120" s="30">
        <v>101</v>
      </c>
      <c r="AV120">
        <v>155</v>
      </c>
      <c r="AW120" s="29"/>
      <c r="AX120" s="30">
        <v>30</v>
      </c>
      <c r="AY120" s="30">
        <f t="shared" si="5"/>
        <v>12.5</v>
      </c>
      <c r="AZ120" s="29"/>
      <c r="BA120" s="29"/>
      <c r="BB120" s="29"/>
      <c r="BC120" s="29"/>
      <c r="BD120" s="29"/>
      <c r="BE120" s="29"/>
      <c r="BF120" s="29"/>
      <c r="BG120" s="29"/>
      <c r="BH120" s="29"/>
      <c r="BI120" s="78"/>
      <c r="BJ120" s="29"/>
      <c r="BK120" s="30">
        <v>13</v>
      </c>
      <c r="BL120" s="30">
        <v>13</v>
      </c>
      <c r="BM120" s="30">
        <v>8</v>
      </c>
      <c r="BN120" s="30">
        <v>75</v>
      </c>
      <c r="BO120" s="30">
        <v>21</v>
      </c>
      <c r="BP120"/>
      <c r="BQ120"/>
      <c r="BR120"/>
      <c r="BS120"/>
      <c r="BT120"/>
      <c r="BU120"/>
      <c r="BV120"/>
      <c r="BW120"/>
      <c r="BX120"/>
    </row>
    <row r="121" spans="1:76" ht="16.2">
      <c r="A121" s="15" t="s">
        <v>247</v>
      </c>
      <c r="B121" s="16" t="s">
        <v>23</v>
      </c>
      <c r="C121" s="17" t="s">
        <v>248</v>
      </c>
      <c r="D121">
        <v>2</v>
      </c>
      <c r="E121">
        <v>56</v>
      </c>
      <c r="F121">
        <v>1</v>
      </c>
      <c r="G121">
        <v>15</v>
      </c>
      <c r="H121">
        <v>166</v>
      </c>
      <c r="I121">
        <v>75</v>
      </c>
      <c r="J121">
        <f t="shared" si="3"/>
        <v>27.217302946726665</v>
      </c>
      <c r="K121">
        <v>40</v>
      </c>
      <c r="L121">
        <v>35</v>
      </c>
      <c r="M121" s="32">
        <v>1400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 s="33">
        <v>0</v>
      </c>
      <c r="Y121" s="33">
        <v>0</v>
      </c>
      <c r="Z121">
        <v>6.5</v>
      </c>
      <c r="AA121">
        <v>3.9</v>
      </c>
      <c r="AB121">
        <v>181</v>
      </c>
      <c r="AC121">
        <v>148</v>
      </c>
      <c r="AD121">
        <v>47</v>
      </c>
      <c r="AE121">
        <v>78</v>
      </c>
      <c r="AF121">
        <v>65</v>
      </c>
      <c r="AG121">
        <v>101</v>
      </c>
      <c r="AH121">
        <v>7.8</v>
      </c>
      <c r="AI121" s="70"/>
      <c r="AJ121" s="30">
        <v>17</v>
      </c>
      <c r="AK121" s="30">
        <v>23</v>
      </c>
      <c r="AL121" s="30">
        <v>40</v>
      </c>
      <c r="AM121" s="30">
        <v>12</v>
      </c>
      <c r="AN121" s="30">
        <v>0.86</v>
      </c>
      <c r="AO121" s="30">
        <v>72.099999999999994</v>
      </c>
      <c r="AP121" s="30">
        <v>5.7</v>
      </c>
      <c r="AQ121" s="30">
        <v>143</v>
      </c>
      <c r="AR121" s="30">
        <v>4.3</v>
      </c>
      <c r="AS121" s="30">
        <v>109</v>
      </c>
      <c r="AT121" s="30"/>
      <c r="AU121" s="30"/>
      <c r="AV121">
        <v>129</v>
      </c>
      <c r="AW121">
        <v>36.1</v>
      </c>
      <c r="AX121">
        <v>40</v>
      </c>
      <c r="AY121">
        <f t="shared" si="5"/>
        <v>25</v>
      </c>
      <c r="AZ121">
        <v>1</v>
      </c>
      <c r="BA121">
        <v>0</v>
      </c>
      <c r="BB121">
        <v>2</v>
      </c>
      <c r="BC121">
        <v>0</v>
      </c>
      <c r="BD121">
        <v>0</v>
      </c>
      <c r="BE121">
        <v>0</v>
      </c>
      <c r="BF121">
        <v>1</v>
      </c>
      <c r="BG121">
        <f t="shared" si="4"/>
        <v>4</v>
      </c>
      <c r="BH121" s="65">
        <v>6</v>
      </c>
      <c r="BI121" s="75">
        <v>100</v>
      </c>
      <c r="BJ121" s="65">
        <v>5</v>
      </c>
      <c r="BK121">
        <v>90</v>
      </c>
      <c r="BL121">
        <v>90</v>
      </c>
      <c r="BM121">
        <v>83</v>
      </c>
      <c r="BN121">
        <v>42</v>
      </c>
      <c r="BO121">
        <v>82</v>
      </c>
    </row>
    <row r="122" spans="1:76" ht="16.2">
      <c r="A122" s="15" t="s">
        <v>249</v>
      </c>
      <c r="B122" s="16" t="s">
        <v>23</v>
      </c>
      <c r="C122" s="17" t="s">
        <v>250</v>
      </c>
      <c r="D122">
        <v>2</v>
      </c>
      <c r="E122">
        <v>66</v>
      </c>
      <c r="F122">
        <v>1</v>
      </c>
      <c r="G122">
        <v>5</v>
      </c>
      <c r="H122">
        <v>161</v>
      </c>
      <c r="I122">
        <v>59</v>
      </c>
      <c r="J122">
        <f t="shared" si="3"/>
        <v>22.761467535974692</v>
      </c>
      <c r="K122">
        <v>20</v>
      </c>
      <c r="L122">
        <v>45</v>
      </c>
      <c r="M122" s="32">
        <v>900</v>
      </c>
      <c r="N122">
        <v>2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 s="33">
        <v>0</v>
      </c>
      <c r="Y122" s="33">
        <v>0</v>
      </c>
      <c r="Z122" s="30"/>
      <c r="AA122" s="30"/>
      <c r="AB122">
        <v>141</v>
      </c>
      <c r="AC122">
        <v>195</v>
      </c>
      <c r="AD122">
        <v>40</v>
      </c>
      <c r="AE122">
        <v>130</v>
      </c>
      <c r="AF122">
        <v>127</v>
      </c>
      <c r="AG122">
        <v>155</v>
      </c>
      <c r="AH122">
        <v>7.6</v>
      </c>
      <c r="AI122" s="70"/>
      <c r="AJ122" s="30">
        <v>28</v>
      </c>
      <c r="AK122" s="30">
        <v>54</v>
      </c>
      <c r="AL122" s="30">
        <v>18</v>
      </c>
      <c r="AM122" s="30">
        <v>14</v>
      </c>
      <c r="AN122" s="30">
        <v>0.75</v>
      </c>
      <c r="AO122" s="30">
        <v>79.900000000000006</v>
      </c>
      <c r="AP122" s="30">
        <v>6.7</v>
      </c>
      <c r="AQ122" s="30">
        <v>142</v>
      </c>
      <c r="AR122" s="30">
        <v>4.2</v>
      </c>
      <c r="AS122" s="30">
        <v>104</v>
      </c>
      <c r="AT122" s="30"/>
      <c r="AU122" s="30"/>
      <c r="AV122">
        <v>133</v>
      </c>
      <c r="AW122">
        <v>12.6</v>
      </c>
      <c r="AX122">
        <v>59</v>
      </c>
      <c r="AY122">
        <f t="shared" si="5"/>
        <v>48.75</v>
      </c>
      <c r="AZ122">
        <v>1</v>
      </c>
      <c r="BA122">
        <v>1</v>
      </c>
      <c r="BB122">
        <v>2</v>
      </c>
      <c r="BC122">
        <v>0</v>
      </c>
      <c r="BD122">
        <v>1</v>
      </c>
      <c r="BE122">
        <v>0</v>
      </c>
      <c r="BF122">
        <v>1</v>
      </c>
      <c r="BG122">
        <f t="shared" si="4"/>
        <v>6</v>
      </c>
      <c r="BH122" s="65">
        <v>6.5</v>
      </c>
      <c r="BI122" s="66">
        <v>92.9</v>
      </c>
      <c r="BJ122" s="65">
        <v>10</v>
      </c>
      <c r="BK122">
        <v>81</v>
      </c>
      <c r="BL122">
        <v>52</v>
      </c>
      <c r="BM122">
        <v>88</v>
      </c>
      <c r="BN122">
        <v>50</v>
      </c>
      <c r="BO122">
        <v>70</v>
      </c>
    </row>
    <row r="123" spans="1:76" ht="16.2">
      <c r="A123" s="15" t="s">
        <v>251</v>
      </c>
      <c r="B123" s="16" t="s">
        <v>23</v>
      </c>
      <c r="C123" s="17" t="s">
        <v>252</v>
      </c>
      <c r="D123">
        <v>2</v>
      </c>
      <c r="E123">
        <v>65</v>
      </c>
      <c r="F123">
        <v>1</v>
      </c>
      <c r="G123">
        <v>18</v>
      </c>
      <c r="H123">
        <v>173</v>
      </c>
      <c r="I123">
        <v>62</v>
      </c>
      <c r="J123">
        <f t="shared" si="3"/>
        <v>20.715693808680541</v>
      </c>
      <c r="K123">
        <v>20</v>
      </c>
      <c r="L123">
        <v>40</v>
      </c>
      <c r="M123" s="32">
        <v>800</v>
      </c>
      <c r="N123">
        <v>2</v>
      </c>
      <c r="O123">
        <v>1</v>
      </c>
      <c r="P123">
        <v>1</v>
      </c>
      <c r="Q123" s="30">
        <v>0</v>
      </c>
      <c r="R123">
        <v>2</v>
      </c>
      <c r="S123">
        <v>0</v>
      </c>
      <c r="T123">
        <v>1</v>
      </c>
      <c r="U123">
        <v>1</v>
      </c>
      <c r="V123">
        <v>1</v>
      </c>
      <c r="W123">
        <v>0</v>
      </c>
      <c r="X123" s="33">
        <v>0</v>
      </c>
      <c r="Y123" s="33">
        <v>0</v>
      </c>
      <c r="Z123">
        <v>7.1</v>
      </c>
      <c r="AA123">
        <v>4.4000000000000004</v>
      </c>
      <c r="AB123">
        <v>154</v>
      </c>
      <c r="AC123">
        <v>215</v>
      </c>
      <c r="AD123">
        <v>48</v>
      </c>
      <c r="AE123">
        <v>142</v>
      </c>
      <c r="AF123">
        <v>136</v>
      </c>
      <c r="AG123">
        <v>167</v>
      </c>
      <c r="AH123">
        <v>6.6</v>
      </c>
      <c r="AI123" s="70"/>
      <c r="AJ123" s="30">
        <v>39</v>
      </c>
      <c r="AK123" s="30">
        <v>36</v>
      </c>
      <c r="AL123" s="30">
        <v>61</v>
      </c>
      <c r="AM123" s="30">
        <v>15</v>
      </c>
      <c r="AN123" s="30">
        <v>0.96</v>
      </c>
      <c r="AO123" s="30">
        <v>61.2</v>
      </c>
      <c r="AP123" s="30">
        <v>8</v>
      </c>
      <c r="AQ123" s="30">
        <v>145</v>
      </c>
      <c r="AR123" s="30">
        <v>4.5</v>
      </c>
      <c r="AS123" s="30">
        <v>106</v>
      </c>
      <c r="AT123" s="30"/>
      <c r="AU123" s="30"/>
      <c r="AV123">
        <v>141</v>
      </c>
      <c r="AW123">
        <v>807.6</v>
      </c>
      <c r="AX123">
        <v>26</v>
      </c>
      <c r="AY123">
        <f t="shared" si="5"/>
        <v>7.5</v>
      </c>
      <c r="AZ123">
        <v>1</v>
      </c>
      <c r="BA123">
        <v>0</v>
      </c>
      <c r="BB123">
        <v>2</v>
      </c>
      <c r="BC123">
        <v>0</v>
      </c>
      <c r="BD123">
        <v>0</v>
      </c>
      <c r="BE123">
        <v>0</v>
      </c>
      <c r="BF123">
        <v>0</v>
      </c>
      <c r="BG123">
        <f t="shared" si="4"/>
        <v>3</v>
      </c>
      <c r="BH123" s="65">
        <v>6.5</v>
      </c>
      <c r="BI123" s="66">
        <v>100</v>
      </c>
      <c r="BJ123" s="65">
        <v>15</v>
      </c>
      <c r="BK123">
        <v>100</v>
      </c>
      <c r="BL123">
        <v>100</v>
      </c>
      <c r="BM123">
        <v>29</v>
      </c>
      <c r="BN123">
        <v>67</v>
      </c>
      <c r="BO123">
        <v>86</v>
      </c>
    </row>
    <row r="124" spans="1:76" ht="16.2">
      <c r="A124" s="15" t="s">
        <v>253</v>
      </c>
      <c r="B124" s="16" t="s">
        <v>23</v>
      </c>
      <c r="C124" s="17" t="s">
        <v>254</v>
      </c>
      <c r="D124">
        <v>2</v>
      </c>
      <c r="E124">
        <v>58</v>
      </c>
      <c r="F124">
        <v>2</v>
      </c>
      <c r="G124">
        <v>21</v>
      </c>
      <c r="H124">
        <v>158.1</v>
      </c>
      <c r="I124">
        <v>68.8</v>
      </c>
      <c r="J124">
        <f t="shared" si="3"/>
        <v>27.524833360738146</v>
      </c>
      <c r="K124">
        <v>0</v>
      </c>
      <c r="L124">
        <v>0</v>
      </c>
      <c r="M124" s="32">
        <v>0</v>
      </c>
      <c r="N124" s="57"/>
      <c r="O124">
        <v>0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1</v>
      </c>
      <c r="V124">
        <v>0</v>
      </c>
      <c r="W124">
        <v>0</v>
      </c>
      <c r="X124" s="33">
        <v>1</v>
      </c>
      <c r="Y124" s="33">
        <v>0</v>
      </c>
      <c r="Z124">
        <v>7.1</v>
      </c>
      <c r="AA124">
        <v>4.7</v>
      </c>
      <c r="AB124">
        <v>141</v>
      </c>
      <c r="AC124">
        <v>120</v>
      </c>
      <c r="AD124">
        <v>40</v>
      </c>
      <c r="AE124">
        <v>45</v>
      </c>
      <c r="AF124">
        <v>52</v>
      </c>
      <c r="AG124">
        <v>80</v>
      </c>
      <c r="AH124">
        <v>7.3</v>
      </c>
      <c r="AI124" s="70"/>
      <c r="AJ124" s="30">
        <v>23</v>
      </c>
      <c r="AK124" s="30">
        <v>21</v>
      </c>
      <c r="AL124" s="30">
        <v>60</v>
      </c>
      <c r="AM124" s="30">
        <v>18</v>
      </c>
      <c r="AN124" s="30">
        <v>0.97</v>
      </c>
      <c r="AO124" s="30">
        <v>46.2</v>
      </c>
      <c r="AP124" s="30">
        <v>9</v>
      </c>
      <c r="AQ124" s="30">
        <v>145</v>
      </c>
      <c r="AR124" s="30">
        <v>4.0999999999999996</v>
      </c>
      <c r="AS124" s="30">
        <v>106</v>
      </c>
      <c r="AT124" s="30"/>
      <c r="AU124" s="30"/>
      <c r="AV124">
        <v>151</v>
      </c>
      <c r="AW124">
        <v>165</v>
      </c>
      <c r="AX124">
        <v>62</v>
      </c>
      <c r="AY124">
        <f t="shared" si="5"/>
        <v>52.5</v>
      </c>
      <c r="AZ124">
        <v>1</v>
      </c>
      <c r="BA124">
        <v>1</v>
      </c>
      <c r="BB124">
        <v>2</v>
      </c>
      <c r="BC124">
        <v>0</v>
      </c>
      <c r="BD124">
        <v>1</v>
      </c>
      <c r="BE124">
        <v>0</v>
      </c>
      <c r="BF124">
        <v>0</v>
      </c>
      <c r="BG124">
        <f t="shared" si="4"/>
        <v>5</v>
      </c>
      <c r="BH124" s="65">
        <v>6</v>
      </c>
      <c r="BI124" s="66">
        <v>85.7</v>
      </c>
      <c r="BJ124" s="65">
        <v>5</v>
      </c>
      <c r="BK124">
        <v>46</v>
      </c>
      <c r="BL124">
        <v>69</v>
      </c>
      <c r="BM124">
        <v>75</v>
      </c>
      <c r="BN124">
        <v>75</v>
      </c>
      <c r="BO124">
        <v>60</v>
      </c>
      <c r="BP124">
        <v>2.2400000000000002</v>
      </c>
      <c r="BQ124">
        <v>4.9000000000000004</v>
      </c>
      <c r="BR124">
        <v>6.2</v>
      </c>
      <c r="BS124">
        <v>16.7</v>
      </c>
      <c r="BT124">
        <v>103</v>
      </c>
      <c r="BU124">
        <v>227</v>
      </c>
      <c r="BW124">
        <v>2.17</v>
      </c>
    </row>
    <row r="125" spans="1:76" ht="16.2">
      <c r="A125" s="15" t="s">
        <v>255</v>
      </c>
      <c r="B125" s="16" t="s">
        <v>23</v>
      </c>
      <c r="C125" s="17" t="s">
        <v>256</v>
      </c>
      <c r="D125">
        <v>2</v>
      </c>
      <c r="E125">
        <v>68</v>
      </c>
      <c r="F125">
        <v>2</v>
      </c>
      <c r="G125">
        <v>25</v>
      </c>
      <c r="H125">
        <v>157.19999999999999</v>
      </c>
      <c r="I125">
        <v>65.2</v>
      </c>
      <c r="J125">
        <f t="shared" si="3"/>
        <v>26.384113849879256</v>
      </c>
      <c r="K125">
        <v>0</v>
      </c>
      <c r="L125">
        <v>0</v>
      </c>
      <c r="M125" s="32">
        <v>0</v>
      </c>
      <c r="N125" s="57"/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 s="33">
        <v>0</v>
      </c>
      <c r="Y125" s="33">
        <v>0</v>
      </c>
      <c r="Z125" s="30"/>
      <c r="AA125">
        <v>4.4000000000000004</v>
      </c>
      <c r="AB125">
        <v>87</v>
      </c>
      <c r="AC125" s="30"/>
      <c r="AD125">
        <v>68</v>
      </c>
      <c r="AE125">
        <v>61</v>
      </c>
      <c r="AF125" s="30"/>
      <c r="AG125" s="30"/>
      <c r="AH125">
        <v>8.5</v>
      </c>
      <c r="AI125" s="70"/>
      <c r="AJ125" s="30">
        <v>26</v>
      </c>
      <c r="AK125" s="30">
        <v>25</v>
      </c>
      <c r="AL125" s="30">
        <v>32</v>
      </c>
      <c r="AM125" s="30">
        <v>12</v>
      </c>
      <c r="AN125" s="30">
        <v>0.64</v>
      </c>
      <c r="AO125" s="30">
        <v>69.599999999999994</v>
      </c>
      <c r="AP125" s="30">
        <v>3.1</v>
      </c>
      <c r="AQ125" s="30">
        <v>143</v>
      </c>
      <c r="AR125" s="30">
        <v>4.5</v>
      </c>
      <c r="AS125" s="30">
        <v>105</v>
      </c>
      <c r="AT125" s="30"/>
      <c r="AU125" s="30"/>
      <c r="AV125">
        <v>275</v>
      </c>
      <c r="AW125">
        <v>4.8</v>
      </c>
      <c r="AX125">
        <v>58</v>
      </c>
      <c r="AY125">
        <f t="shared" si="5"/>
        <v>47.5</v>
      </c>
      <c r="AZ125">
        <v>1</v>
      </c>
      <c r="BA125">
        <v>1</v>
      </c>
      <c r="BB125">
        <v>2</v>
      </c>
      <c r="BC125">
        <v>3</v>
      </c>
      <c r="BD125">
        <v>0</v>
      </c>
      <c r="BE125">
        <v>0</v>
      </c>
      <c r="BF125">
        <v>0</v>
      </c>
      <c r="BG125">
        <f t="shared" si="4"/>
        <v>7</v>
      </c>
      <c r="BH125" s="65">
        <v>5</v>
      </c>
      <c r="BI125" s="66">
        <v>71</v>
      </c>
      <c r="BJ125" s="65">
        <v>30</v>
      </c>
      <c r="BK125">
        <v>67</v>
      </c>
      <c r="BL125">
        <v>58</v>
      </c>
      <c r="BM125">
        <v>88</v>
      </c>
      <c r="BN125">
        <v>29</v>
      </c>
      <c r="BO125">
        <v>62</v>
      </c>
    </row>
    <row r="126" spans="1:76" ht="16.2">
      <c r="A126" s="15" t="s">
        <v>257</v>
      </c>
      <c r="B126" s="16" t="s">
        <v>23</v>
      </c>
      <c r="C126" s="17" t="s">
        <v>258</v>
      </c>
      <c r="D126">
        <v>2</v>
      </c>
      <c r="E126">
        <v>74</v>
      </c>
      <c r="F126">
        <v>2</v>
      </c>
      <c r="G126">
        <v>4</v>
      </c>
      <c r="H126">
        <v>157</v>
      </c>
      <c r="I126">
        <v>61</v>
      </c>
      <c r="J126">
        <f t="shared" si="3"/>
        <v>24.747454257779221</v>
      </c>
      <c r="K126">
        <v>10</v>
      </c>
      <c r="L126">
        <v>24</v>
      </c>
      <c r="M126" s="32">
        <v>240</v>
      </c>
      <c r="N126">
        <v>2</v>
      </c>
      <c r="O126">
        <v>1</v>
      </c>
      <c r="P126" s="29"/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 s="33">
        <v>0</v>
      </c>
      <c r="Y126" s="33">
        <v>0</v>
      </c>
      <c r="Z126" s="30"/>
      <c r="AA126">
        <v>4.0999999999999996</v>
      </c>
      <c r="AB126">
        <v>68</v>
      </c>
      <c r="AC126">
        <v>144</v>
      </c>
      <c r="AD126">
        <v>53</v>
      </c>
      <c r="AE126" s="30"/>
      <c r="AF126">
        <v>77</v>
      </c>
      <c r="AG126">
        <v>91</v>
      </c>
      <c r="AH126">
        <v>7.2</v>
      </c>
      <c r="AI126" s="70"/>
      <c r="AJ126" s="30">
        <v>19</v>
      </c>
      <c r="AK126" s="30">
        <v>15</v>
      </c>
      <c r="AL126" s="30">
        <v>14</v>
      </c>
      <c r="AM126" s="30">
        <v>12</v>
      </c>
      <c r="AN126" s="30">
        <v>0.64</v>
      </c>
      <c r="AO126" s="30">
        <v>67.900000000000006</v>
      </c>
      <c r="AP126" s="30">
        <v>3.6</v>
      </c>
      <c r="AQ126" s="30">
        <v>142</v>
      </c>
      <c r="AR126" s="30">
        <v>4.4000000000000004</v>
      </c>
      <c r="AS126" s="30">
        <v>106</v>
      </c>
      <c r="AT126" s="30"/>
      <c r="AU126" s="30"/>
      <c r="AV126">
        <v>121</v>
      </c>
      <c r="AW126">
        <v>5.3</v>
      </c>
      <c r="AX126">
        <v>38</v>
      </c>
      <c r="AY126">
        <f t="shared" si="5"/>
        <v>22.5</v>
      </c>
      <c r="AZ126">
        <v>1</v>
      </c>
      <c r="BA126">
        <v>2</v>
      </c>
      <c r="BB126">
        <v>2</v>
      </c>
      <c r="BC126">
        <v>3</v>
      </c>
      <c r="BD126">
        <v>1</v>
      </c>
      <c r="BE126">
        <v>0</v>
      </c>
      <c r="BF126">
        <v>0</v>
      </c>
      <c r="BG126">
        <f t="shared" si="4"/>
        <v>9</v>
      </c>
      <c r="BH126">
        <v>6</v>
      </c>
      <c r="BI126" s="75">
        <v>38</v>
      </c>
      <c r="BJ126" s="76">
        <v>30</v>
      </c>
      <c r="BK126">
        <v>86</v>
      </c>
      <c r="BL126">
        <v>77</v>
      </c>
      <c r="BM126">
        <v>42</v>
      </c>
      <c r="BN126">
        <v>67</v>
      </c>
      <c r="BO126">
        <v>75</v>
      </c>
    </row>
    <row r="127" spans="1:76" ht="16.2">
      <c r="A127" s="15" t="s">
        <v>259</v>
      </c>
      <c r="B127" s="16" t="s">
        <v>23</v>
      </c>
      <c r="C127" s="17" t="s">
        <v>260</v>
      </c>
      <c r="D127">
        <v>2</v>
      </c>
      <c r="E127">
        <v>57</v>
      </c>
      <c r="F127">
        <v>2</v>
      </c>
      <c r="G127">
        <v>20</v>
      </c>
      <c r="H127">
        <v>160.1</v>
      </c>
      <c r="I127">
        <v>73.599999999999994</v>
      </c>
      <c r="J127">
        <f t="shared" si="3"/>
        <v>28.714096163351996</v>
      </c>
      <c r="K127" s="32">
        <v>0</v>
      </c>
      <c r="L127" s="32">
        <v>0</v>
      </c>
      <c r="M127" s="32">
        <v>0</v>
      </c>
      <c r="N127" s="47"/>
      <c r="O127" s="32">
        <v>1</v>
      </c>
      <c r="P127">
        <v>1</v>
      </c>
      <c r="Q127">
        <v>1</v>
      </c>
      <c r="R127">
        <v>1</v>
      </c>
      <c r="S127">
        <v>0</v>
      </c>
      <c r="T127">
        <v>1</v>
      </c>
      <c r="U127">
        <v>1</v>
      </c>
      <c r="V127">
        <v>0</v>
      </c>
      <c r="W127">
        <v>1</v>
      </c>
      <c r="X127" s="33">
        <v>1</v>
      </c>
      <c r="Y127" s="33">
        <v>0</v>
      </c>
      <c r="Z127">
        <v>7.9</v>
      </c>
      <c r="AA127">
        <v>4.3</v>
      </c>
      <c r="AB127">
        <v>193</v>
      </c>
      <c r="AC127">
        <v>179</v>
      </c>
      <c r="AD127">
        <v>49</v>
      </c>
      <c r="AE127">
        <v>86</v>
      </c>
      <c r="AF127">
        <v>91</v>
      </c>
      <c r="AG127">
        <v>130</v>
      </c>
      <c r="AH127" s="30"/>
      <c r="AI127" s="70">
        <v>18.7</v>
      </c>
      <c r="AJ127" s="30">
        <v>24</v>
      </c>
      <c r="AK127" s="30">
        <v>24</v>
      </c>
      <c r="AL127" s="30">
        <v>49</v>
      </c>
      <c r="AM127" s="30">
        <v>33</v>
      </c>
      <c r="AN127" s="30">
        <v>1.1299999999999999</v>
      </c>
      <c r="AO127" s="30">
        <v>39.5</v>
      </c>
      <c r="AP127" s="30">
        <v>7.1</v>
      </c>
      <c r="AQ127" s="30">
        <v>140</v>
      </c>
      <c r="AR127" s="30">
        <v>4.7</v>
      </c>
      <c r="AS127" s="30">
        <v>101</v>
      </c>
      <c r="AT127" s="30"/>
      <c r="AU127" s="30"/>
      <c r="AV127">
        <v>184</v>
      </c>
      <c r="AW127">
        <v>424.3</v>
      </c>
      <c r="AX127">
        <v>39</v>
      </c>
      <c r="AY127">
        <f t="shared" si="5"/>
        <v>23.75</v>
      </c>
      <c r="AZ127">
        <v>1</v>
      </c>
      <c r="BA127">
        <v>1</v>
      </c>
      <c r="BB127">
        <v>2</v>
      </c>
      <c r="BC127">
        <v>0</v>
      </c>
      <c r="BD127">
        <v>1</v>
      </c>
      <c r="BE127">
        <v>0</v>
      </c>
      <c r="BF127">
        <v>1</v>
      </c>
      <c r="BG127">
        <f t="shared" si="4"/>
        <v>6</v>
      </c>
      <c r="BH127" s="65">
        <v>5.5</v>
      </c>
      <c r="BI127" s="66">
        <v>97.1</v>
      </c>
      <c r="BJ127" s="65">
        <v>20</v>
      </c>
      <c r="BK127">
        <v>85</v>
      </c>
      <c r="BL127">
        <v>67</v>
      </c>
      <c r="BM127">
        <v>100</v>
      </c>
      <c r="BN127">
        <v>58</v>
      </c>
      <c r="BO127">
        <v>78</v>
      </c>
    </row>
    <row r="128" spans="1:76" ht="16.2">
      <c r="A128" s="15" t="s">
        <v>261</v>
      </c>
      <c r="B128" s="16" t="s">
        <v>23</v>
      </c>
      <c r="C128" s="17" t="s">
        <v>262</v>
      </c>
      <c r="D128">
        <v>2</v>
      </c>
      <c r="E128">
        <v>60</v>
      </c>
      <c r="F128">
        <v>1</v>
      </c>
      <c r="G128">
        <v>30</v>
      </c>
      <c r="H128">
        <v>182</v>
      </c>
      <c r="I128">
        <v>78</v>
      </c>
      <c r="J128">
        <f t="shared" si="3"/>
        <v>23.547880690737831</v>
      </c>
      <c r="K128">
        <v>0</v>
      </c>
      <c r="L128">
        <v>0</v>
      </c>
      <c r="M128" s="32">
        <v>0</v>
      </c>
      <c r="N128" s="57"/>
      <c r="O128">
        <v>1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s="33">
        <v>0</v>
      </c>
      <c r="Y128" s="33">
        <v>0</v>
      </c>
      <c r="Z128">
        <v>7.2</v>
      </c>
      <c r="AA128" s="30"/>
      <c r="AB128">
        <v>173</v>
      </c>
      <c r="AC128">
        <v>170</v>
      </c>
      <c r="AD128">
        <v>48</v>
      </c>
      <c r="AE128" s="30"/>
      <c r="AF128">
        <v>87</v>
      </c>
      <c r="AG128">
        <v>122</v>
      </c>
      <c r="AH128">
        <v>7.7</v>
      </c>
      <c r="AI128" s="70"/>
      <c r="AJ128" s="30">
        <v>21</v>
      </c>
      <c r="AK128" s="30">
        <v>21</v>
      </c>
      <c r="AL128" s="30"/>
      <c r="AM128" s="30">
        <v>17</v>
      </c>
      <c r="AN128" s="30">
        <v>0.91</v>
      </c>
      <c r="AO128" s="30">
        <v>66.400000000000006</v>
      </c>
      <c r="AP128" s="30">
        <v>5.4</v>
      </c>
      <c r="AQ128" s="30">
        <v>144</v>
      </c>
      <c r="AR128" s="30">
        <v>4</v>
      </c>
      <c r="AS128" s="30">
        <v>107</v>
      </c>
      <c r="AT128" s="30"/>
      <c r="AU128" s="30"/>
      <c r="AV128">
        <v>116</v>
      </c>
      <c r="AW128">
        <v>13.2</v>
      </c>
      <c r="AX128">
        <v>21</v>
      </c>
      <c r="AY128">
        <f t="shared" si="5"/>
        <v>1.25</v>
      </c>
      <c r="AZ128">
        <v>1</v>
      </c>
      <c r="BA128">
        <v>1</v>
      </c>
      <c r="BB128">
        <v>2</v>
      </c>
      <c r="BC128">
        <v>2</v>
      </c>
      <c r="BD128">
        <v>0</v>
      </c>
      <c r="BE128">
        <v>0</v>
      </c>
      <c r="BF128">
        <v>0</v>
      </c>
      <c r="BG128">
        <f t="shared" si="4"/>
        <v>6</v>
      </c>
      <c r="BH128" s="65">
        <v>5</v>
      </c>
      <c r="BI128" s="66">
        <v>83.3</v>
      </c>
      <c r="BJ128" s="65">
        <v>30</v>
      </c>
      <c r="BK128">
        <v>100</v>
      </c>
      <c r="BL128">
        <v>96</v>
      </c>
      <c r="BM128">
        <v>96</v>
      </c>
      <c r="BN128">
        <v>92</v>
      </c>
      <c r="BO128">
        <v>97</v>
      </c>
    </row>
    <row r="129" spans="1:75" ht="16.2">
      <c r="A129" s="15" t="s">
        <v>263</v>
      </c>
      <c r="B129" s="16" t="s">
        <v>23</v>
      </c>
      <c r="C129" s="17" t="s">
        <v>264</v>
      </c>
      <c r="D129">
        <v>2</v>
      </c>
      <c r="E129">
        <v>46</v>
      </c>
      <c r="F129">
        <v>2</v>
      </c>
      <c r="G129">
        <v>3</v>
      </c>
      <c r="H129">
        <v>163</v>
      </c>
      <c r="I129">
        <v>80.5</v>
      </c>
      <c r="J129">
        <f t="shared" si="3"/>
        <v>30.298468139561145</v>
      </c>
      <c r="K129">
        <v>0</v>
      </c>
      <c r="L129">
        <v>0</v>
      </c>
      <c r="M129" s="32">
        <v>0</v>
      </c>
      <c r="N129" s="57"/>
      <c r="O129">
        <v>1</v>
      </c>
      <c r="P129">
        <v>0</v>
      </c>
      <c r="Q129" s="29"/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 s="33">
        <v>0</v>
      </c>
      <c r="Y129" s="33">
        <v>0</v>
      </c>
      <c r="Z129" s="30"/>
      <c r="AA129" s="30"/>
      <c r="AB129">
        <v>229</v>
      </c>
      <c r="AC129">
        <v>197</v>
      </c>
      <c r="AD129">
        <v>46</v>
      </c>
      <c r="AE129">
        <v>127</v>
      </c>
      <c r="AF129">
        <v>105</v>
      </c>
      <c r="AG129">
        <v>151</v>
      </c>
      <c r="AH129">
        <v>7.2</v>
      </c>
      <c r="AI129" s="70"/>
      <c r="AJ129" s="30">
        <v>75</v>
      </c>
      <c r="AK129" s="30">
        <v>138</v>
      </c>
      <c r="AL129" s="30">
        <v>47</v>
      </c>
      <c r="AM129" s="30">
        <v>13</v>
      </c>
      <c r="AN129" s="30">
        <v>0.6</v>
      </c>
      <c r="AO129" s="30">
        <v>83.5</v>
      </c>
      <c r="AP129" s="30">
        <v>5.4</v>
      </c>
      <c r="AQ129" s="30">
        <v>145</v>
      </c>
      <c r="AR129" s="30">
        <v>4</v>
      </c>
      <c r="AS129" s="30">
        <v>105</v>
      </c>
      <c r="AT129" s="30"/>
      <c r="AU129" s="30"/>
      <c r="AV129">
        <v>129</v>
      </c>
      <c r="AW129">
        <v>5</v>
      </c>
      <c r="AX129">
        <v>42</v>
      </c>
      <c r="AY129">
        <f t="shared" si="5"/>
        <v>27.5</v>
      </c>
      <c r="AZ129">
        <v>1</v>
      </c>
      <c r="BA129">
        <v>1</v>
      </c>
      <c r="BB129">
        <v>2</v>
      </c>
      <c r="BC129">
        <v>0</v>
      </c>
      <c r="BD129">
        <v>0</v>
      </c>
      <c r="BE129">
        <v>0</v>
      </c>
      <c r="BF129">
        <v>0</v>
      </c>
      <c r="BG129">
        <f t="shared" si="4"/>
        <v>4</v>
      </c>
      <c r="BH129" s="65">
        <v>6.5</v>
      </c>
      <c r="BI129" s="66">
        <v>92.9</v>
      </c>
      <c r="BJ129" s="65">
        <v>15</v>
      </c>
      <c r="BK129">
        <v>97</v>
      </c>
      <c r="BL129">
        <v>65</v>
      </c>
      <c r="BM129">
        <v>50</v>
      </c>
      <c r="BN129">
        <v>96</v>
      </c>
      <c r="BO129">
        <v>82</v>
      </c>
    </row>
    <row r="130" spans="1:75" ht="16.2">
      <c r="A130" s="15" t="s">
        <v>265</v>
      </c>
      <c r="B130" s="16" t="s">
        <v>23</v>
      </c>
      <c r="C130" s="17" t="s">
        <v>266</v>
      </c>
      <c r="D130">
        <v>2</v>
      </c>
      <c r="E130">
        <v>75</v>
      </c>
      <c r="F130">
        <v>1</v>
      </c>
      <c r="G130">
        <v>15</v>
      </c>
      <c r="H130">
        <v>170</v>
      </c>
      <c r="I130">
        <v>60</v>
      </c>
      <c r="J130">
        <f t="shared" ref="J130:J150" si="6">I130/H130^2*10000</f>
        <v>20.761245674740486</v>
      </c>
      <c r="K130">
        <v>5</v>
      </c>
      <c r="L130">
        <v>55</v>
      </c>
      <c r="M130" s="32">
        <v>275</v>
      </c>
      <c r="N130">
        <v>2</v>
      </c>
      <c r="O130">
        <v>1</v>
      </c>
      <c r="P130">
        <v>1</v>
      </c>
      <c r="Q130">
        <v>3</v>
      </c>
      <c r="R130">
        <v>0</v>
      </c>
      <c r="S130">
        <v>1</v>
      </c>
      <c r="T130">
        <v>1</v>
      </c>
      <c r="U130">
        <v>1</v>
      </c>
      <c r="V130">
        <v>0</v>
      </c>
      <c r="W130">
        <v>0</v>
      </c>
      <c r="X130" s="33">
        <v>1</v>
      </c>
      <c r="Y130" s="33">
        <v>0</v>
      </c>
      <c r="Z130" s="30"/>
      <c r="AA130" s="30"/>
      <c r="AB130">
        <v>83</v>
      </c>
      <c r="AC130">
        <v>118</v>
      </c>
      <c r="AD130">
        <v>32</v>
      </c>
      <c r="AE130">
        <v>69</v>
      </c>
      <c r="AF130">
        <v>69</v>
      </c>
      <c r="AG130">
        <v>86</v>
      </c>
      <c r="AH130">
        <v>6.5</v>
      </c>
      <c r="AI130" s="70"/>
      <c r="AJ130" s="30">
        <v>24</v>
      </c>
      <c r="AK130" s="30">
        <v>9</v>
      </c>
      <c r="AL130" s="30">
        <v>15</v>
      </c>
      <c r="AM130" s="30">
        <v>15</v>
      </c>
      <c r="AN130" s="30">
        <v>1.05</v>
      </c>
      <c r="AO130" s="30">
        <v>53.3</v>
      </c>
      <c r="AP130" s="30">
        <v>5.2</v>
      </c>
      <c r="AQ130" s="30"/>
      <c r="AR130" s="30"/>
      <c r="AS130" s="30"/>
      <c r="AT130" s="30"/>
      <c r="AU130" s="30"/>
      <c r="AV130">
        <v>121</v>
      </c>
      <c r="AW130">
        <v>9.1</v>
      </c>
      <c r="AX130">
        <v>24</v>
      </c>
      <c r="AY130">
        <f t="shared" si="5"/>
        <v>5</v>
      </c>
      <c r="AZ130">
        <v>1</v>
      </c>
      <c r="BA130">
        <v>2</v>
      </c>
      <c r="BB130">
        <v>1</v>
      </c>
      <c r="BC130">
        <v>0</v>
      </c>
      <c r="BD130">
        <v>1</v>
      </c>
      <c r="BE130">
        <v>0</v>
      </c>
      <c r="BF130">
        <v>0</v>
      </c>
      <c r="BG130">
        <f t="shared" ref="BG130" si="7">AZ130+BA130+BB130+BC130+BD130+BE130+BF130</f>
        <v>5</v>
      </c>
      <c r="BH130" s="65">
        <v>7</v>
      </c>
      <c r="BI130" s="66">
        <v>93.8</v>
      </c>
      <c r="BJ130" s="65">
        <v>40</v>
      </c>
      <c r="BK130">
        <v>90</v>
      </c>
      <c r="BL130">
        <v>100</v>
      </c>
      <c r="BM130">
        <v>96</v>
      </c>
      <c r="BN130">
        <v>92</v>
      </c>
      <c r="BO130">
        <v>94</v>
      </c>
    </row>
    <row r="131" spans="1:75" ht="16.2" hidden="1">
      <c r="A131" s="15" t="s">
        <v>267</v>
      </c>
      <c r="B131" s="16" t="s">
        <v>23</v>
      </c>
      <c r="C131" s="17" t="s">
        <v>268</v>
      </c>
      <c r="D131">
        <v>2</v>
      </c>
      <c r="E131">
        <v>64</v>
      </c>
      <c r="F131">
        <v>1</v>
      </c>
      <c r="G131" s="29"/>
      <c r="H131">
        <v>166</v>
      </c>
      <c r="I131">
        <v>87</v>
      </c>
      <c r="J131">
        <f t="shared" si="6"/>
        <v>31.572071418202935</v>
      </c>
      <c r="K131">
        <v>40</v>
      </c>
      <c r="L131">
        <v>40</v>
      </c>
      <c r="M131" s="32">
        <v>1600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0</v>
      </c>
      <c r="T131">
        <v>1</v>
      </c>
      <c r="U131">
        <v>0</v>
      </c>
      <c r="V131">
        <v>1</v>
      </c>
      <c r="W131">
        <v>0</v>
      </c>
      <c r="X131" s="33">
        <v>0</v>
      </c>
      <c r="Y131" s="33">
        <v>0</v>
      </c>
      <c r="Z131">
        <v>7.3</v>
      </c>
      <c r="AA131">
        <v>4.5</v>
      </c>
      <c r="AB131">
        <v>136</v>
      </c>
      <c r="AC131">
        <v>130</v>
      </c>
      <c r="AD131">
        <v>33</v>
      </c>
      <c r="AE131">
        <v>71</v>
      </c>
      <c r="AF131">
        <v>70</v>
      </c>
      <c r="AG131">
        <v>97</v>
      </c>
      <c r="AH131">
        <v>7.5</v>
      </c>
      <c r="AI131" s="70"/>
      <c r="AJ131" s="30">
        <v>28</v>
      </c>
      <c r="AK131" s="30">
        <v>44</v>
      </c>
      <c r="AL131" s="30">
        <v>25</v>
      </c>
      <c r="AM131" s="30">
        <v>22</v>
      </c>
      <c r="AN131" s="30">
        <v>1.18</v>
      </c>
      <c r="AO131" s="30">
        <v>49.1</v>
      </c>
      <c r="AP131" s="30">
        <v>6.7</v>
      </c>
      <c r="AQ131" s="30">
        <v>143</v>
      </c>
      <c r="AR131" s="30">
        <v>4.5</v>
      </c>
      <c r="AS131" s="30">
        <v>106</v>
      </c>
      <c r="AT131" s="30">
        <v>9</v>
      </c>
      <c r="AU131" s="30">
        <v>2.9</v>
      </c>
      <c r="AV131">
        <v>127</v>
      </c>
      <c r="AW131">
        <v>27.6</v>
      </c>
      <c r="AX131" s="30">
        <v>60</v>
      </c>
      <c r="AY131" s="30">
        <f t="shared" si="5"/>
        <v>50</v>
      </c>
      <c r="AZ131" s="29"/>
      <c r="BA131" s="29"/>
      <c r="BB131" s="29"/>
      <c r="BC131" s="29"/>
      <c r="BD131" s="29"/>
      <c r="BE131" s="29"/>
      <c r="BF131" s="29"/>
      <c r="BG131" s="29"/>
      <c r="BH131" s="29"/>
      <c r="BI131" s="77"/>
      <c r="BJ131" s="29"/>
      <c r="BK131" s="30">
        <v>72</v>
      </c>
      <c r="BL131" s="30">
        <v>50</v>
      </c>
      <c r="BM131" s="30">
        <v>100</v>
      </c>
      <c r="BN131" s="30">
        <v>58</v>
      </c>
      <c r="BO131" s="30">
        <v>68</v>
      </c>
    </row>
    <row r="132" spans="1:75" ht="16.2">
      <c r="A132" s="15" t="s">
        <v>269</v>
      </c>
      <c r="B132" s="16" t="s">
        <v>23</v>
      </c>
      <c r="C132" s="17" t="s">
        <v>270</v>
      </c>
      <c r="D132">
        <v>2</v>
      </c>
      <c r="E132">
        <v>53</v>
      </c>
      <c r="F132">
        <v>1</v>
      </c>
      <c r="G132">
        <v>20</v>
      </c>
      <c r="H132">
        <v>167</v>
      </c>
      <c r="I132">
        <v>53</v>
      </c>
      <c r="J132">
        <f t="shared" si="6"/>
        <v>19.003908350962746</v>
      </c>
      <c r="K132">
        <v>10</v>
      </c>
      <c r="L132">
        <v>30</v>
      </c>
      <c r="M132" s="32">
        <v>300</v>
      </c>
      <c r="N132">
        <v>2</v>
      </c>
      <c r="O132">
        <v>1</v>
      </c>
      <c r="P132">
        <v>1</v>
      </c>
      <c r="Q132">
        <v>3</v>
      </c>
      <c r="R132">
        <v>1</v>
      </c>
      <c r="S132">
        <v>0</v>
      </c>
      <c r="T132">
        <v>1</v>
      </c>
      <c r="U132">
        <v>1</v>
      </c>
      <c r="V132">
        <v>0</v>
      </c>
      <c r="W132">
        <v>1</v>
      </c>
      <c r="X132" s="33">
        <v>1</v>
      </c>
      <c r="Y132" s="33">
        <v>0</v>
      </c>
      <c r="Z132" s="30"/>
      <c r="AA132" s="30"/>
      <c r="AB132">
        <v>124</v>
      </c>
      <c r="AC132">
        <v>165</v>
      </c>
      <c r="AD132">
        <v>59</v>
      </c>
      <c r="AE132">
        <v>82</v>
      </c>
      <c r="AF132">
        <v>81</v>
      </c>
      <c r="AG132">
        <v>106</v>
      </c>
      <c r="AH132">
        <v>7.2</v>
      </c>
      <c r="AI132" s="70"/>
      <c r="AJ132" s="30">
        <v>23</v>
      </c>
      <c r="AK132" s="30">
        <v>11</v>
      </c>
      <c r="AL132" s="30">
        <v>39</v>
      </c>
      <c r="AM132" s="30">
        <v>16</v>
      </c>
      <c r="AN132" s="30">
        <v>1.38</v>
      </c>
      <c r="AO132" s="30">
        <v>43.6</v>
      </c>
      <c r="AP132" s="30">
        <v>3.9</v>
      </c>
      <c r="AQ132" s="30">
        <v>142</v>
      </c>
      <c r="AR132" s="30">
        <v>4.5</v>
      </c>
      <c r="AS132" s="30">
        <v>103</v>
      </c>
      <c r="AT132" s="30"/>
      <c r="AU132" s="30"/>
      <c r="AV132">
        <v>110</v>
      </c>
      <c r="AW132" t="s">
        <v>6812</v>
      </c>
      <c r="AX132">
        <v>23</v>
      </c>
      <c r="AY132">
        <f t="shared" ref="AY132:AY150" si="8">(AX132-20)*1.25</f>
        <v>3.75</v>
      </c>
      <c r="AZ132">
        <v>2</v>
      </c>
      <c r="BA132">
        <v>3</v>
      </c>
      <c r="BB132">
        <v>3</v>
      </c>
      <c r="BC132">
        <v>0</v>
      </c>
      <c r="BD132">
        <v>1</v>
      </c>
      <c r="BE132">
        <v>2</v>
      </c>
      <c r="BF132">
        <v>2</v>
      </c>
      <c r="BG132">
        <f t="shared" ref="BG132:BG150" si="9">AZ132+BA132+BB132+BC132+BD132+BE132+BF132</f>
        <v>13</v>
      </c>
      <c r="BH132" s="65">
        <v>4</v>
      </c>
      <c r="BI132" s="66">
        <v>100</v>
      </c>
      <c r="BJ132" s="65">
        <v>75</v>
      </c>
      <c r="BK132">
        <v>96</v>
      </c>
      <c r="BL132">
        <v>85</v>
      </c>
      <c r="BM132">
        <v>83</v>
      </c>
      <c r="BN132">
        <v>50</v>
      </c>
      <c r="BO132">
        <v>85</v>
      </c>
    </row>
    <row r="133" spans="1:75" ht="16.2">
      <c r="A133" s="15" t="s">
        <v>271</v>
      </c>
      <c r="B133" s="16" t="s">
        <v>23</v>
      </c>
      <c r="C133" s="17" t="s">
        <v>272</v>
      </c>
      <c r="D133">
        <v>2</v>
      </c>
      <c r="E133">
        <v>77</v>
      </c>
      <c r="F133">
        <v>1</v>
      </c>
      <c r="G133">
        <v>29</v>
      </c>
      <c r="H133">
        <v>157</v>
      </c>
      <c r="I133">
        <v>52</v>
      </c>
      <c r="J133">
        <f t="shared" si="6"/>
        <v>21.096190514828191</v>
      </c>
      <c r="K133">
        <v>0</v>
      </c>
      <c r="L133">
        <v>0</v>
      </c>
      <c r="M133" s="32">
        <v>0</v>
      </c>
      <c r="N133" s="57"/>
      <c r="O133">
        <v>1</v>
      </c>
      <c r="P133">
        <v>1</v>
      </c>
      <c r="Q133">
        <v>3</v>
      </c>
      <c r="R133">
        <v>2</v>
      </c>
      <c r="S133">
        <v>0</v>
      </c>
      <c r="T133">
        <v>1</v>
      </c>
      <c r="U133">
        <v>1</v>
      </c>
      <c r="V133">
        <v>0</v>
      </c>
      <c r="W133">
        <v>0</v>
      </c>
      <c r="X133" s="33">
        <v>0</v>
      </c>
      <c r="Y133" s="33">
        <v>0</v>
      </c>
      <c r="Z133" s="30"/>
      <c r="AA133" s="30"/>
      <c r="AB133">
        <v>124</v>
      </c>
      <c r="AC133">
        <v>178</v>
      </c>
      <c r="AD133">
        <v>64</v>
      </c>
      <c r="AE133">
        <v>86</v>
      </c>
      <c r="AF133">
        <v>89</v>
      </c>
      <c r="AG133">
        <v>114</v>
      </c>
      <c r="AH133">
        <v>7.8</v>
      </c>
      <c r="AI133" s="70"/>
      <c r="AJ133" s="30">
        <v>23</v>
      </c>
      <c r="AK133" s="30">
        <v>11</v>
      </c>
      <c r="AL133" s="30">
        <v>26</v>
      </c>
      <c r="AM133" s="30">
        <v>8</v>
      </c>
      <c r="AN133" s="30">
        <v>1.17</v>
      </c>
      <c r="AO133" s="30">
        <v>47</v>
      </c>
      <c r="AP133" s="30">
        <v>5.6</v>
      </c>
      <c r="AQ133" s="30">
        <v>144</v>
      </c>
      <c r="AR133" s="30">
        <v>4.5</v>
      </c>
      <c r="AS133" s="30">
        <v>105</v>
      </c>
      <c r="AT133" s="30">
        <v>9.1</v>
      </c>
      <c r="AU133" s="30">
        <v>2.9</v>
      </c>
      <c r="AV133">
        <v>71</v>
      </c>
      <c r="AW133">
        <v>1586.7</v>
      </c>
      <c r="AX133">
        <v>27</v>
      </c>
      <c r="AY133">
        <f t="shared" si="8"/>
        <v>8.75</v>
      </c>
      <c r="AZ133">
        <v>1</v>
      </c>
      <c r="BA133">
        <v>1</v>
      </c>
      <c r="BB133">
        <v>1</v>
      </c>
      <c r="BC133">
        <v>3</v>
      </c>
      <c r="BD133">
        <v>0</v>
      </c>
      <c r="BE133">
        <v>0</v>
      </c>
      <c r="BF133">
        <v>0</v>
      </c>
      <c r="BG133">
        <f t="shared" si="9"/>
        <v>6</v>
      </c>
      <c r="BH133" s="65">
        <v>7</v>
      </c>
      <c r="BI133" s="66">
        <v>87.5</v>
      </c>
      <c r="BJ133" s="65">
        <v>20</v>
      </c>
      <c r="BK133">
        <v>77</v>
      </c>
      <c r="BL133">
        <v>44</v>
      </c>
      <c r="BM133">
        <v>25</v>
      </c>
      <c r="BN133">
        <v>92</v>
      </c>
      <c r="BO133">
        <v>63</v>
      </c>
    </row>
    <row r="134" spans="1:75" ht="16.2">
      <c r="A134" s="15" t="s">
        <v>273</v>
      </c>
      <c r="B134" s="16" t="s">
        <v>23</v>
      </c>
      <c r="C134" s="17" t="s">
        <v>274</v>
      </c>
      <c r="D134">
        <v>2</v>
      </c>
      <c r="E134">
        <v>54</v>
      </c>
      <c r="F134">
        <v>2</v>
      </c>
      <c r="G134" s="29"/>
      <c r="H134">
        <v>159</v>
      </c>
      <c r="I134">
        <v>79</v>
      </c>
      <c r="J134">
        <f t="shared" si="6"/>
        <v>31.248763893833317</v>
      </c>
      <c r="K134">
        <v>40</v>
      </c>
      <c r="L134">
        <v>35</v>
      </c>
      <c r="M134" s="32">
        <v>1400</v>
      </c>
      <c r="N134">
        <v>2</v>
      </c>
      <c r="O134">
        <v>1</v>
      </c>
      <c r="P134">
        <v>1</v>
      </c>
      <c r="Q134">
        <v>1</v>
      </c>
      <c r="R134">
        <v>2</v>
      </c>
      <c r="S134">
        <v>0</v>
      </c>
      <c r="T134">
        <v>1</v>
      </c>
      <c r="U134">
        <v>1</v>
      </c>
      <c r="V134">
        <v>0</v>
      </c>
      <c r="W134">
        <v>0</v>
      </c>
      <c r="X134" s="33">
        <v>0</v>
      </c>
      <c r="Y134" s="33">
        <v>0</v>
      </c>
      <c r="Z134" s="30"/>
      <c r="AA134" s="30"/>
      <c r="AB134">
        <v>350</v>
      </c>
      <c r="AC134">
        <v>197</v>
      </c>
      <c r="AD134">
        <v>48</v>
      </c>
      <c r="AE134">
        <v>75</v>
      </c>
      <c r="AF134">
        <v>79</v>
      </c>
      <c r="AG134">
        <v>149</v>
      </c>
      <c r="AH134">
        <v>9.5</v>
      </c>
      <c r="AI134" s="70"/>
      <c r="AJ134" s="30">
        <v>72</v>
      </c>
      <c r="AK134" s="30">
        <v>57</v>
      </c>
      <c r="AL134" s="30">
        <v>62</v>
      </c>
      <c r="AM134" s="30">
        <v>22</v>
      </c>
      <c r="AN134" s="30">
        <v>0.94</v>
      </c>
      <c r="AO134" s="30">
        <v>48.8</v>
      </c>
      <c r="AP134" s="30">
        <v>7.6</v>
      </c>
      <c r="AQ134" s="30"/>
      <c r="AR134" s="30"/>
      <c r="AS134" s="30"/>
      <c r="AT134" s="30"/>
      <c r="AU134" s="30"/>
      <c r="AV134">
        <v>130</v>
      </c>
      <c r="AW134">
        <v>3058.9</v>
      </c>
      <c r="AX134">
        <v>38</v>
      </c>
      <c r="AY134">
        <f t="shared" si="8"/>
        <v>22.5</v>
      </c>
      <c r="AZ134">
        <v>0</v>
      </c>
      <c r="BA134">
        <v>0</v>
      </c>
      <c r="BB134">
        <v>0</v>
      </c>
      <c r="BC134">
        <v>3</v>
      </c>
      <c r="BD134">
        <v>1</v>
      </c>
      <c r="BE134">
        <v>0</v>
      </c>
      <c r="BF134">
        <v>0</v>
      </c>
      <c r="BG134">
        <f t="shared" si="9"/>
        <v>4</v>
      </c>
      <c r="BH134">
        <v>8</v>
      </c>
      <c r="BI134" s="75">
        <v>50</v>
      </c>
      <c r="BJ134" s="76">
        <v>1.5</v>
      </c>
      <c r="BK134">
        <v>92</v>
      </c>
      <c r="BL134">
        <v>79</v>
      </c>
      <c r="BM134">
        <v>100</v>
      </c>
      <c r="BN134">
        <v>38</v>
      </c>
      <c r="BO134">
        <v>82</v>
      </c>
    </row>
    <row r="135" spans="1:75" ht="16.2">
      <c r="A135" s="15" t="s">
        <v>275</v>
      </c>
      <c r="B135" s="16" t="s">
        <v>23</v>
      </c>
      <c r="C135" s="17" t="s">
        <v>276</v>
      </c>
      <c r="D135">
        <v>2</v>
      </c>
      <c r="E135">
        <v>71</v>
      </c>
      <c r="F135">
        <v>1</v>
      </c>
      <c r="G135">
        <v>18</v>
      </c>
      <c r="H135">
        <v>165</v>
      </c>
      <c r="I135">
        <v>74</v>
      </c>
      <c r="J135">
        <f t="shared" si="6"/>
        <v>27.180899908172638</v>
      </c>
      <c r="K135">
        <v>20</v>
      </c>
      <c r="L135">
        <v>42</v>
      </c>
      <c r="M135" s="32">
        <v>840</v>
      </c>
      <c r="N135">
        <v>1</v>
      </c>
      <c r="O135">
        <v>1</v>
      </c>
      <c r="P135">
        <v>1</v>
      </c>
      <c r="Q135">
        <v>3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 s="33">
        <v>0</v>
      </c>
      <c r="Y135" s="33">
        <v>0</v>
      </c>
      <c r="Z135">
        <v>7.1</v>
      </c>
      <c r="AA135">
        <v>4.5999999999999996</v>
      </c>
      <c r="AB135" s="30"/>
      <c r="AC135" s="30"/>
      <c r="AD135" s="30"/>
      <c r="AE135" s="30"/>
      <c r="AF135" s="30"/>
      <c r="AG135" s="30"/>
      <c r="AH135">
        <v>7.9</v>
      </c>
      <c r="AI135" s="70">
        <v>19.3</v>
      </c>
      <c r="AJ135" s="30">
        <v>19</v>
      </c>
      <c r="AK135" s="30">
        <v>25</v>
      </c>
      <c r="AL135" s="30">
        <v>19</v>
      </c>
      <c r="AM135" s="30">
        <v>22</v>
      </c>
      <c r="AN135" s="30">
        <v>0.92</v>
      </c>
      <c r="AO135" s="30">
        <v>62.5</v>
      </c>
      <c r="AP135" s="30">
        <v>6.7</v>
      </c>
      <c r="AQ135" s="30">
        <v>139</v>
      </c>
      <c r="AR135" s="30">
        <v>4.4000000000000004</v>
      </c>
      <c r="AS135" s="30">
        <v>105</v>
      </c>
      <c r="AT135" s="30">
        <v>10</v>
      </c>
      <c r="AU135" s="30">
        <v>3.3</v>
      </c>
      <c r="AV135">
        <v>153</v>
      </c>
      <c r="AW135">
        <v>48.3</v>
      </c>
      <c r="AX135" s="29"/>
      <c r="AY135" s="29"/>
      <c r="AZ135" s="30">
        <v>1</v>
      </c>
      <c r="BA135" s="30">
        <v>0</v>
      </c>
      <c r="BB135" s="30">
        <v>2</v>
      </c>
      <c r="BC135" s="30">
        <v>0</v>
      </c>
      <c r="BD135" s="30">
        <v>0</v>
      </c>
      <c r="BE135" s="30">
        <v>0</v>
      </c>
      <c r="BF135" s="30">
        <v>0</v>
      </c>
      <c r="BG135" s="30">
        <f t="shared" si="9"/>
        <v>3</v>
      </c>
      <c r="BH135" s="65">
        <v>6.5</v>
      </c>
      <c r="BI135" s="66">
        <v>100</v>
      </c>
      <c r="BJ135" s="65">
        <v>10</v>
      </c>
      <c r="BK135" s="29"/>
      <c r="BL135" s="29"/>
      <c r="BM135" s="29"/>
      <c r="BN135" s="29"/>
      <c r="BO135" s="29"/>
      <c r="BP135">
        <v>2.57</v>
      </c>
      <c r="BQ135">
        <v>5.52</v>
      </c>
      <c r="BT135">
        <v>157</v>
      </c>
      <c r="BU135">
        <v>230</v>
      </c>
      <c r="BW135">
        <v>1.64</v>
      </c>
    </row>
    <row r="136" spans="1:75" ht="16.2" hidden="1">
      <c r="A136" s="15" t="s">
        <v>277</v>
      </c>
      <c r="B136" s="16" t="s">
        <v>23</v>
      </c>
      <c r="C136" s="17" t="s">
        <v>278</v>
      </c>
      <c r="D136">
        <v>2</v>
      </c>
      <c r="E136">
        <v>61</v>
      </c>
      <c r="F136">
        <v>1</v>
      </c>
      <c r="G136">
        <v>15</v>
      </c>
      <c r="H136">
        <v>170</v>
      </c>
      <c r="I136">
        <v>52.3</v>
      </c>
      <c r="J136">
        <f t="shared" si="6"/>
        <v>18.096885813148788</v>
      </c>
      <c r="K136">
        <v>20</v>
      </c>
      <c r="L136">
        <v>41</v>
      </c>
      <c r="M136" s="32">
        <v>820</v>
      </c>
      <c r="N136">
        <v>2</v>
      </c>
      <c r="O136">
        <v>1</v>
      </c>
      <c r="P136">
        <v>1</v>
      </c>
      <c r="Q136">
        <v>3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 s="33">
        <v>0</v>
      </c>
      <c r="Y136" s="33">
        <v>0</v>
      </c>
      <c r="Z136">
        <v>8</v>
      </c>
      <c r="AA136">
        <v>4.4000000000000004</v>
      </c>
      <c r="AB136">
        <v>209</v>
      </c>
      <c r="AC136">
        <v>231</v>
      </c>
      <c r="AD136">
        <v>80</v>
      </c>
      <c r="AE136">
        <v>105</v>
      </c>
      <c r="AF136">
        <v>109</v>
      </c>
      <c r="AG136">
        <v>151</v>
      </c>
      <c r="AH136">
        <v>7.2</v>
      </c>
      <c r="AI136" s="70"/>
      <c r="AJ136" s="30">
        <v>29</v>
      </c>
      <c r="AK136" s="30">
        <v>24</v>
      </c>
      <c r="AL136" s="30">
        <v>220</v>
      </c>
      <c r="AM136" s="30">
        <v>11</v>
      </c>
      <c r="AN136" s="30">
        <v>0.88</v>
      </c>
      <c r="AO136" s="30">
        <v>68.599999999999994</v>
      </c>
      <c r="AP136" s="30">
        <v>5</v>
      </c>
      <c r="AQ136" s="30">
        <v>141</v>
      </c>
      <c r="AR136" s="30">
        <v>3.5</v>
      </c>
      <c r="AS136" s="30">
        <v>98</v>
      </c>
      <c r="AT136" s="30"/>
      <c r="AU136" s="30"/>
      <c r="AV136">
        <v>139</v>
      </c>
      <c r="AW136">
        <v>134</v>
      </c>
      <c r="AX136" s="30">
        <v>42</v>
      </c>
      <c r="AY136" s="30">
        <f t="shared" si="8"/>
        <v>27.5</v>
      </c>
      <c r="AZ136" s="29"/>
      <c r="BA136" s="29"/>
      <c r="BB136" s="29"/>
      <c r="BC136" s="29"/>
      <c r="BD136" s="29"/>
      <c r="BE136" s="29"/>
      <c r="BF136" s="29"/>
      <c r="BG136" s="29"/>
      <c r="BH136" s="29"/>
      <c r="BI136" s="77"/>
      <c r="BJ136" s="88"/>
      <c r="BK136" s="30">
        <v>21</v>
      </c>
      <c r="BL136" s="30">
        <v>48</v>
      </c>
      <c r="BM136" s="30">
        <v>50</v>
      </c>
      <c r="BN136" s="30">
        <v>50</v>
      </c>
      <c r="BO136" s="30">
        <v>36</v>
      </c>
      <c r="BP136">
        <v>2.0299999999999998</v>
      </c>
      <c r="BQ136">
        <v>3.53</v>
      </c>
      <c r="BR136">
        <v>2.2999999999999998</v>
      </c>
      <c r="BT136">
        <v>152</v>
      </c>
      <c r="BU136">
        <v>219</v>
      </c>
      <c r="BW136">
        <v>1.34</v>
      </c>
    </row>
    <row r="137" spans="1:75" ht="16.2">
      <c r="A137" s="15" t="s">
        <v>279</v>
      </c>
      <c r="B137" s="16" t="s">
        <v>23</v>
      </c>
      <c r="C137" s="17" t="s">
        <v>280</v>
      </c>
      <c r="D137">
        <v>2</v>
      </c>
      <c r="E137">
        <v>64</v>
      </c>
      <c r="F137">
        <v>1</v>
      </c>
      <c r="G137">
        <v>13</v>
      </c>
      <c r="H137">
        <v>168.9</v>
      </c>
      <c r="I137">
        <v>60</v>
      </c>
      <c r="J137">
        <f t="shared" si="6"/>
        <v>21.032551027597862</v>
      </c>
      <c r="K137">
        <v>7</v>
      </c>
      <c r="L137">
        <v>45</v>
      </c>
      <c r="M137" s="32">
        <v>315</v>
      </c>
      <c r="N137">
        <v>2</v>
      </c>
      <c r="O137">
        <v>0</v>
      </c>
      <c r="P137">
        <v>0</v>
      </c>
      <c r="Q137" s="29"/>
      <c r="R137">
        <v>1</v>
      </c>
      <c r="S137">
        <v>0</v>
      </c>
      <c r="T137">
        <v>1</v>
      </c>
      <c r="U137">
        <v>1</v>
      </c>
      <c r="V137">
        <v>0</v>
      </c>
      <c r="W137">
        <v>1</v>
      </c>
      <c r="X137" s="33">
        <v>0</v>
      </c>
      <c r="Y137" s="33">
        <v>0</v>
      </c>
      <c r="Z137">
        <v>7.1</v>
      </c>
      <c r="AA137">
        <v>4.3</v>
      </c>
      <c r="AB137" s="30"/>
      <c r="AC137" s="30"/>
      <c r="AD137" s="30"/>
      <c r="AE137" s="30"/>
      <c r="AF137" s="30"/>
      <c r="AG137" s="30"/>
      <c r="AH137">
        <v>6.4</v>
      </c>
      <c r="AI137" s="70"/>
      <c r="AJ137" s="30">
        <v>26</v>
      </c>
      <c r="AK137" s="30">
        <v>25</v>
      </c>
      <c r="AL137" s="30">
        <v>77</v>
      </c>
      <c r="AM137" s="30">
        <v>16</v>
      </c>
      <c r="AN137" s="30">
        <v>0.87</v>
      </c>
      <c r="AO137" s="30">
        <v>68.5</v>
      </c>
      <c r="AP137" s="30">
        <v>3.9</v>
      </c>
      <c r="AQ137" s="30">
        <v>144</v>
      </c>
      <c r="AR137" s="30">
        <v>4.5</v>
      </c>
      <c r="AS137" s="30">
        <v>108</v>
      </c>
      <c r="AT137" s="30"/>
      <c r="AU137" s="30"/>
      <c r="AV137">
        <v>166</v>
      </c>
      <c r="AW137" s="29"/>
      <c r="AX137">
        <v>46</v>
      </c>
      <c r="AY137">
        <f t="shared" si="8"/>
        <v>32.5</v>
      </c>
      <c r="AZ137">
        <v>1</v>
      </c>
      <c r="BA137">
        <v>1</v>
      </c>
      <c r="BB137">
        <v>2</v>
      </c>
      <c r="BC137">
        <v>2</v>
      </c>
      <c r="BD137">
        <v>1</v>
      </c>
      <c r="BE137">
        <v>3</v>
      </c>
      <c r="BF137">
        <v>0</v>
      </c>
      <c r="BG137">
        <f t="shared" si="9"/>
        <v>10</v>
      </c>
      <c r="BH137" s="65">
        <v>6</v>
      </c>
      <c r="BI137" s="66">
        <v>70.599999999999994</v>
      </c>
      <c r="BJ137" s="65">
        <v>15</v>
      </c>
      <c r="BK137">
        <v>53</v>
      </c>
      <c r="BL137">
        <v>63</v>
      </c>
      <c r="BM137">
        <v>25</v>
      </c>
      <c r="BN137">
        <v>38</v>
      </c>
      <c r="BO137">
        <v>49</v>
      </c>
    </row>
    <row r="138" spans="1:75" ht="16.2">
      <c r="A138" s="15" t="s">
        <v>281</v>
      </c>
      <c r="B138" s="16" t="s">
        <v>23</v>
      </c>
      <c r="C138" s="17" t="s">
        <v>282</v>
      </c>
      <c r="D138">
        <v>2</v>
      </c>
      <c r="E138">
        <v>70</v>
      </c>
      <c r="F138">
        <v>1</v>
      </c>
      <c r="G138" s="29"/>
      <c r="H138">
        <v>173</v>
      </c>
      <c r="I138">
        <v>68</v>
      </c>
      <c r="J138">
        <f t="shared" si="6"/>
        <v>22.720438370810921</v>
      </c>
      <c r="K138">
        <v>10</v>
      </c>
      <c r="L138">
        <v>40</v>
      </c>
      <c r="M138" s="32">
        <v>400</v>
      </c>
      <c r="N138">
        <v>2</v>
      </c>
      <c r="O138">
        <v>1</v>
      </c>
      <c r="P138">
        <v>1</v>
      </c>
      <c r="Q138" s="29"/>
      <c r="R138">
        <v>1</v>
      </c>
      <c r="S138">
        <v>0</v>
      </c>
      <c r="T138">
        <v>1</v>
      </c>
      <c r="U138">
        <v>1</v>
      </c>
      <c r="V138">
        <v>0</v>
      </c>
      <c r="W138">
        <v>0</v>
      </c>
      <c r="X138" s="33">
        <v>0</v>
      </c>
      <c r="Y138" s="33">
        <v>0</v>
      </c>
      <c r="Z138" s="30"/>
      <c r="AA138" s="30"/>
      <c r="AB138">
        <v>270</v>
      </c>
      <c r="AC138">
        <v>212</v>
      </c>
      <c r="AD138">
        <v>42</v>
      </c>
      <c r="AE138">
        <v>136</v>
      </c>
      <c r="AF138">
        <v>116</v>
      </c>
      <c r="AG138">
        <v>170</v>
      </c>
      <c r="AH138">
        <v>6.9</v>
      </c>
      <c r="AI138" s="70"/>
      <c r="AJ138" s="30">
        <v>28</v>
      </c>
      <c r="AK138" s="30">
        <v>35</v>
      </c>
      <c r="AL138" s="30">
        <v>23</v>
      </c>
      <c r="AM138" s="30">
        <v>26</v>
      </c>
      <c r="AN138" s="30">
        <v>0.77</v>
      </c>
      <c r="AO138" s="30">
        <v>76.3</v>
      </c>
      <c r="AP138" s="30">
        <v>4.0999999999999996</v>
      </c>
      <c r="AQ138" s="30"/>
      <c r="AR138" s="30"/>
      <c r="AS138" s="30"/>
      <c r="AT138" s="30"/>
      <c r="AU138" s="30"/>
      <c r="AV138">
        <v>188</v>
      </c>
      <c r="AW138">
        <v>80.599999999999994</v>
      </c>
      <c r="AX138" s="30">
        <v>41</v>
      </c>
      <c r="AY138" s="30">
        <f t="shared" si="8"/>
        <v>26.25</v>
      </c>
      <c r="AZ138" s="30">
        <v>1</v>
      </c>
      <c r="BA138" s="30">
        <v>2</v>
      </c>
      <c r="BB138" s="30">
        <v>2</v>
      </c>
      <c r="BC138" s="30">
        <v>2</v>
      </c>
      <c r="BD138" s="30">
        <v>0</v>
      </c>
      <c r="BE138" s="30">
        <v>3</v>
      </c>
      <c r="BF138" s="30">
        <v>0</v>
      </c>
      <c r="BG138" s="30">
        <f t="shared" si="9"/>
        <v>10</v>
      </c>
      <c r="BH138" s="30">
        <v>8</v>
      </c>
      <c r="BI138" s="82">
        <v>94</v>
      </c>
      <c r="BJ138" s="65">
        <v>10</v>
      </c>
      <c r="BK138" s="29"/>
      <c r="BL138" s="29"/>
      <c r="BM138" s="29"/>
      <c r="BN138" s="29"/>
      <c r="BO138" s="29"/>
    </row>
    <row r="139" spans="1:75" ht="16.2">
      <c r="A139" s="15" t="s">
        <v>283</v>
      </c>
      <c r="B139" s="16" t="s">
        <v>23</v>
      </c>
      <c r="C139" s="17" t="s">
        <v>284</v>
      </c>
      <c r="D139">
        <v>2</v>
      </c>
      <c r="E139">
        <v>73</v>
      </c>
      <c r="F139">
        <v>1</v>
      </c>
      <c r="G139">
        <v>12</v>
      </c>
      <c r="H139">
        <v>166</v>
      </c>
      <c r="I139">
        <v>73</v>
      </c>
      <c r="J139">
        <f t="shared" si="6"/>
        <v>26.49150820148062</v>
      </c>
      <c r="K139">
        <v>20</v>
      </c>
      <c r="L139">
        <v>30</v>
      </c>
      <c r="M139" s="32">
        <v>600</v>
      </c>
      <c r="N139">
        <v>1</v>
      </c>
      <c r="O139">
        <v>1</v>
      </c>
      <c r="P139">
        <v>1</v>
      </c>
      <c r="Q139" s="29"/>
      <c r="R139">
        <v>0</v>
      </c>
      <c r="S139">
        <v>0</v>
      </c>
      <c r="T139">
        <v>1</v>
      </c>
      <c r="U139">
        <v>1</v>
      </c>
      <c r="V139">
        <v>0</v>
      </c>
      <c r="W139">
        <v>1</v>
      </c>
      <c r="X139" s="33">
        <v>1</v>
      </c>
      <c r="Y139" s="33">
        <v>0</v>
      </c>
      <c r="Z139" s="30"/>
      <c r="AA139" s="30"/>
      <c r="AB139">
        <v>184</v>
      </c>
      <c r="AC139">
        <v>163</v>
      </c>
      <c r="AD139">
        <v>41</v>
      </c>
      <c r="AE139">
        <v>89</v>
      </c>
      <c r="AF139">
        <v>85</v>
      </c>
      <c r="AG139">
        <v>122</v>
      </c>
      <c r="AH139">
        <v>7</v>
      </c>
      <c r="AI139" s="70"/>
      <c r="AJ139" s="30">
        <v>33</v>
      </c>
      <c r="AK139" s="30">
        <v>27</v>
      </c>
      <c r="AL139" s="30">
        <v>122</v>
      </c>
      <c r="AM139" s="30">
        <v>16</v>
      </c>
      <c r="AN139" s="30">
        <v>0.88</v>
      </c>
      <c r="AO139" s="30">
        <v>65.099999999999994</v>
      </c>
      <c r="AP139" s="30">
        <v>8.1999999999999993</v>
      </c>
      <c r="AQ139" s="30"/>
      <c r="AR139" s="30"/>
      <c r="AS139" s="30"/>
      <c r="AT139" s="30"/>
      <c r="AU139" s="30"/>
      <c r="AV139">
        <v>109</v>
      </c>
      <c r="AW139">
        <v>11.1</v>
      </c>
      <c r="AX139">
        <v>20</v>
      </c>
      <c r="AY139">
        <f t="shared" si="8"/>
        <v>0</v>
      </c>
      <c r="AZ139">
        <v>1</v>
      </c>
      <c r="BA139">
        <v>0</v>
      </c>
      <c r="BB139">
        <v>1</v>
      </c>
      <c r="BC139">
        <v>0</v>
      </c>
      <c r="BD139">
        <v>1</v>
      </c>
      <c r="BE139">
        <v>0</v>
      </c>
      <c r="BF139">
        <v>0</v>
      </c>
      <c r="BG139">
        <f t="shared" si="9"/>
        <v>3</v>
      </c>
      <c r="BH139" s="65">
        <v>7</v>
      </c>
      <c r="BI139" s="66">
        <v>87.5</v>
      </c>
      <c r="BJ139" s="65">
        <v>15</v>
      </c>
      <c r="BK139">
        <v>100</v>
      </c>
      <c r="BL139">
        <v>98</v>
      </c>
      <c r="BM139">
        <v>100</v>
      </c>
      <c r="BN139">
        <v>83</v>
      </c>
      <c r="BO139">
        <v>97</v>
      </c>
    </row>
    <row r="140" spans="1:75" ht="16.2" hidden="1">
      <c r="A140" s="15" t="s">
        <v>285</v>
      </c>
      <c r="B140" s="16" t="s">
        <v>23</v>
      </c>
      <c r="C140" s="17" t="s">
        <v>286</v>
      </c>
      <c r="D140">
        <v>2</v>
      </c>
      <c r="E140">
        <v>72</v>
      </c>
      <c r="F140">
        <v>2</v>
      </c>
      <c r="G140">
        <v>20</v>
      </c>
      <c r="H140">
        <v>157.30000000000001</v>
      </c>
      <c r="I140">
        <v>54</v>
      </c>
      <c r="J140">
        <f t="shared" si="6"/>
        <v>21.824098573795151</v>
      </c>
      <c r="K140">
        <v>0</v>
      </c>
      <c r="L140">
        <v>0</v>
      </c>
      <c r="M140" s="32">
        <v>0</v>
      </c>
      <c r="N140" s="57"/>
      <c r="O140">
        <v>0</v>
      </c>
      <c r="P140">
        <v>0</v>
      </c>
      <c r="Q140" s="30">
        <v>0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 s="33">
        <v>0</v>
      </c>
      <c r="Y140" s="33">
        <v>0</v>
      </c>
      <c r="Z140" s="30"/>
      <c r="AA140" s="30"/>
      <c r="AB140">
        <v>239</v>
      </c>
      <c r="AC140">
        <v>225</v>
      </c>
      <c r="AD140">
        <v>49</v>
      </c>
      <c r="AE140">
        <v>135</v>
      </c>
      <c r="AF140">
        <v>128</v>
      </c>
      <c r="AG140">
        <v>176</v>
      </c>
      <c r="AH140">
        <v>7</v>
      </c>
      <c r="AI140" s="70"/>
      <c r="AJ140" s="30">
        <v>23</v>
      </c>
      <c r="AK140" s="30">
        <v>17</v>
      </c>
      <c r="AL140" s="30"/>
      <c r="AM140" s="30">
        <v>12</v>
      </c>
      <c r="AN140" s="30">
        <v>0.5</v>
      </c>
      <c r="AO140" s="30">
        <v>89.7</v>
      </c>
      <c r="AP140" s="30">
        <v>4.8</v>
      </c>
      <c r="AQ140" s="30"/>
      <c r="AR140" s="30"/>
      <c r="AS140" s="30"/>
      <c r="AT140" s="30"/>
      <c r="AU140" s="30"/>
      <c r="AV140">
        <v>110</v>
      </c>
      <c r="AW140" s="29"/>
      <c r="AX140" s="30">
        <v>29</v>
      </c>
      <c r="AY140" s="30">
        <f t="shared" si="8"/>
        <v>11.25</v>
      </c>
      <c r="AZ140" s="29"/>
      <c r="BA140" s="29"/>
      <c r="BB140" s="29"/>
      <c r="BC140" s="29"/>
      <c r="BD140" s="29"/>
      <c r="BE140" s="29"/>
      <c r="BF140" s="29"/>
      <c r="BG140" s="29"/>
      <c r="BH140" s="65">
        <v>5.5</v>
      </c>
      <c r="BI140" s="66">
        <v>84.6</v>
      </c>
      <c r="BJ140" s="65">
        <v>10</v>
      </c>
      <c r="BK140" s="30">
        <v>82</v>
      </c>
      <c r="BL140" s="30">
        <v>48</v>
      </c>
      <c r="BM140" s="30">
        <v>50</v>
      </c>
      <c r="BN140" s="30">
        <v>79</v>
      </c>
      <c r="BO140" s="30">
        <v>68</v>
      </c>
    </row>
    <row r="141" spans="1:75" ht="16.2">
      <c r="A141" s="15" t="s">
        <v>287</v>
      </c>
      <c r="B141" s="16" t="s">
        <v>23</v>
      </c>
      <c r="C141" s="17" t="s">
        <v>288</v>
      </c>
      <c r="D141">
        <v>2</v>
      </c>
      <c r="E141">
        <v>50</v>
      </c>
      <c r="F141">
        <v>2</v>
      </c>
      <c r="G141">
        <v>9</v>
      </c>
      <c r="H141">
        <v>161</v>
      </c>
      <c r="I141">
        <v>63</v>
      </c>
      <c r="J141">
        <f t="shared" si="6"/>
        <v>24.304617877396705</v>
      </c>
      <c r="K141">
        <v>40</v>
      </c>
      <c r="L141">
        <v>30</v>
      </c>
      <c r="M141" s="32">
        <v>1200</v>
      </c>
      <c r="N141">
        <v>2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 s="33">
        <v>0</v>
      </c>
      <c r="Y141" s="33">
        <v>0</v>
      </c>
      <c r="Z141" s="30"/>
      <c r="AA141" s="30"/>
      <c r="AB141">
        <v>742</v>
      </c>
      <c r="AC141">
        <v>284</v>
      </c>
      <c r="AD141">
        <v>56</v>
      </c>
      <c r="AE141">
        <v>117</v>
      </c>
      <c r="AF141" s="30"/>
      <c r="AG141">
        <v>228</v>
      </c>
      <c r="AH141">
        <v>6.6</v>
      </c>
      <c r="AI141" s="70"/>
      <c r="AJ141">
        <v>26</v>
      </c>
      <c r="AK141">
        <v>18</v>
      </c>
      <c r="AL141">
        <v>52</v>
      </c>
      <c r="AM141" s="30">
        <v>8</v>
      </c>
      <c r="AN141" s="30">
        <v>0.46</v>
      </c>
      <c r="AO141" s="30">
        <v>109.1</v>
      </c>
      <c r="AP141" s="30">
        <v>4.5999999999999996</v>
      </c>
      <c r="AQ141" s="30"/>
      <c r="AR141" s="30"/>
      <c r="AS141" s="30"/>
      <c r="AT141" s="30"/>
      <c r="AU141" s="30"/>
      <c r="AV141">
        <v>96</v>
      </c>
      <c r="AW141">
        <v>120.1</v>
      </c>
      <c r="AX141">
        <v>45</v>
      </c>
      <c r="AY141">
        <f t="shared" si="8"/>
        <v>31.25</v>
      </c>
      <c r="AZ141">
        <v>1</v>
      </c>
      <c r="BA141">
        <v>0</v>
      </c>
      <c r="BB141">
        <v>3</v>
      </c>
      <c r="BC141">
        <v>0</v>
      </c>
      <c r="BD141">
        <v>1</v>
      </c>
      <c r="BE141">
        <v>0</v>
      </c>
      <c r="BF141">
        <v>0</v>
      </c>
      <c r="BG141">
        <f t="shared" si="9"/>
        <v>5</v>
      </c>
      <c r="BH141" s="65">
        <v>3.5</v>
      </c>
      <c r="BI141" s="66">
        <v>87.5</v>
      </c>
      <c r="BJ141" s="65">
        <v>15</v>
      </c>
      <c r="BK141">
        <v>46</v>
      </c>
      <c r="BL141">
        <v>38</v>
      </c>
      <c r="BM141">
        <v>50</v>
      </c>
      <c r="BN141">
        <v>50</v>
      </c>
      <c r="BO141">
        <v>45</v>
      </c>
    </row>
    <row r="142" spans="1:75" ht="16.2">
      <c r="A142" s="15" t="s">
        <v>289</v>
      </c>
      <c r="B142" s="16" t="s">
        <v>23</v>
      </c>
      <c r="C142" s="17" t="s">
        <v>290</v>
      </c>
      <c r="D142">
        <v>2</v>
      </c>
      <c r="E142">
        <v>64</v>
      </c>
      <c r="F142">
        <v>1</v>
      </c>
      <c r="G142" s="29"/>
      <c r="H142">
        <v>170.1</v>
      </c>
      <c r="I142">
        <v>71</v>
      </c>
      <c r="J142">
        <f t="shared" si="6"/>
        <v>24.538596620378581</v>
      </c>
      <c r="K142">
        <v>40</v>
      </c>
      <c r="L142">
        <v>42</v>
      </c>
      <c r="M142" s="32">
        <v>1680</v>
      </c>
      <c r="N142">
        <v>1</v>
      </c>
      <c r="O142">
        <v>1</v>
      </c>
      <c r="P142">
        <v>0</v>
      </c>
      <c r="Q142" s="29"/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 s="33">
        <v>0</v>
      </c>
      <c r="Y142" s="33">
        <v>0</v>
      </c>
      <c r="Z142" s="30"/>
      <c r="AA142" s="30"/>
      <c r="AB142">
        <v>89</v>
      </c>
      <c r="AC142">
        <v>152</v>
      </c>
      <c r="AD142">
        <v>50</v>
      </c>
      <c r="AE142">
        <v>85</v>
      </c>
      <c r="AF142">
        <v>84</v>
      </c>
      <c r="AG142">
        <v>102</v>
      </c>
      <c r="AH142">
        <v>7</v>
      </c>
      <c r="AI142" s="70"/>
      <c r="AJ142">
        <v>15</v>
      </c>
      <c r="AK142">
        <v>11</v>
      </c>
      <c r="AL142">
        <v>14</v>
      </c>
      <c r="AM142" s="30">
        <v>9</v>
      </c>
      <c r="AN142" s="30">
        <v>0.86</v>
      </c>
      <c r="AO142" s="30">
        <v>69.400000000000006</v>
      </c>
      <c r="AP142" s="30">
        <v>5.3</v>
      </c>
      <c r="AQ142" s="30"/>
      <c r="AR142" s="30"/>
      <c r="AS142" s="30"/>
      <c r="AT142" s="30"/>
      <c r="AU142" s="30"/>
      <c r="AV142">
        <v>125</v>
      </c>
      <c r="AW142">
        <v>4.3</v>
      </c>
      <c r="AX142">
        <v>38</v>
      </c>
      <c r="AY142">
        <f t="shared" si="8"/>
        <v>22.5</v>
      </c>
      <c r="AZ142">
        <v>1</v>
      </c>
      <c r="BA142">
        <v>2</v>
      </c>
      <c r="BB142">
        <v>2</v>
      </c>
      <c r="BC142">
        <v>0</v>
      </c>
      <c r="BD142">
        <v>1</v>
      </c>
      <c r="BE142">
        <v>0</v>
      </c>
      <c r="BF142">
        <v>1</v>
      </c>
      <c r="BG142">
        <f t="shared" si="9"/>
        <v>7</v>
      </c>
      <c r="BH142" s="65">
        <v>6</v>
      </c>
      <c r="BI142" s="66">
        <v>100</v>
      </c>
      <c r="BJ142" s="65">
        <v>30</v>
      </c>
      <c r="BK142">
        <v>86</v>
      </c>
      <c r="BL142">
        <v>46</v>
      </c>
      <c r="BM142">
        <v>88</v>
      </c>
      <c r="BN142">
        <v>54</v>
      </c>
      <c r="BO142">
        <v>71</v>
      </c>
    </row>
    <row r="143" spans="1:75" ht="16.2">
      <c r="A143" s="15" t="s">
        <v>291</v>
      </c>
      <c r="B143" s="16" t="s">
        <v>23</v>
      </c>
      <c r="C143" s="17" t="s">
        <v>292</v>
      </c>
      <c r="D143">
        <v>2</v>
      </c>
      <c r="E143">
        <v>65</v>
      </c>
      <c r="F143">
        <v>1</v>
      </c>
      <c r="G143">
        <v>12</v>
      </c>
      <c r="H143">
        <v>168</v>
      </c>
      <c r="I143">
        <v>60</v>
      </c>
      <c r="J143">
        <f t="shared" si="6"/>
        <v>21.258503401360546</v>
      </c>
      <c r="K143">
        <v>0</v>
      </c>
      <c r="L143">
        <v>0</v>
      </c>
      <c r="M143" s="32">
        <v>0</v>
      </c>
      <c r="N143" s="57"/>
      <c r="O143">
        <v>1</v>
      </c>
      <c r="P143">
        <v>1</v>
      </c>
      <c r="Q143" s="29"/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 s="33">
        <v>0</v>
      </c>
      <c r="Y143" s="33">
        <v>0</v>
      </c>
      <c r="Z143" s="30"/>
      <c r="AA143" s="30"/>
      <c r="AB143">
        <v>238</v>
      </c>
      <c r="AC143">
        <v>174</v>
      </c>
      <c r="AD143">
        <v>46</v>
      </c>
      <c r="AE143">
        <v>93</v>
      </c>
      <c r="AF143">
        <v>80</v>
      </c>
      <c r="AG143">
        <v>128</v>
      </c>
      <c r="AH143">
        <v>8.6999999999999993</v>
      </c>
      <c r="AI143" s="70"/>
      <c r="AJ143">
        <v>18</v>
      </c>
      <c r="AK143">
        <v>19</v>
      </c>
      <c r="AL143">
        <v>29</v>
      </c>
      <c r="AM143" s="30">
        <v>18</v>
      </c>
      <c r="AN143" s="30">
        <v>0.72</v>
      </c>
      <c r="AO143" s="30">
        <v>83.9</v>
      </c>
      <c r="AP143" s="30">
        <v>5</v>
      </c>
      <c r="AQ143" s="30"/>
      <c r="AR143" s="30"/>
      <c r="AS143" s="30"/>
      <c r="AT143" s="30"/>
      <c r="AU143" s="30"/>
      <c r="AV143">
        <v>199</v>
      </c>
      <c r="AW143">
        <v>23</v>
      </c>
      <c r="AX143">
        <v>29</v>
      </c>
      <c r="AY143">
        <f t="shared" si="8"/>
        <v>11.25</v>
      </c>
      <c r="AZ143">
        <v>1</v>
      </c>
      <c r="BA143">
        <v>1</v>
      </c>
      <c r="BB143">
        <v>1</v>
      </c>
      <c r="BC143">
        <v>0</v>
      </c>
      <c r="BD143">
        <v>1</v>
      </c>
      <c r="BE143">
        <v>0</v>
      </c>
      <c r="BF143">
        <v>0</v>
      </c>
      <c r="BG143">
        <f t="shared" si="9"/>
        <v>4</v>
      </c>
      <c r="BH143" s="65">
        <v>7</v>
      </c>
      <c r="BI143" s="66">
        <v>87.5</v>
      </c>
      <c r="BJ143" s="65">
        <v>15</v>
      </c>
      <c r="BK143">
        <v>99</v>
      </c>
      <c r="BL143">
        <v>81</v>
      </c>
      <c r="BM143">
        <v>100</v>
      </c>
      <c r="BN143">
        <v>50</v>
      </c>
      <c r="BO143">
        <v>87</v>
      </c>
    </row>
    <row r="144" spans="1:75" ht="16.2">
      <c r="A144" s="15" t="s">
        <v>293</v>
      </c>
      <c r="B144" s="16" t="s">
        <v>23</v>
      </c>
      <c r="C144" s="17" t="s">
        <v>294</v>
      </c>
      <c r="D144">
        <v>2</v>
      </c>
      <c r="E144">
        <v>48</v>
      </c>
      <c r="F144">
        <v>2</v>
      </c>
      <c r="G144">
        <v>16</v>
      </c>
      <c r="H144">
        <v>154</v>
      </c>
      <c r="I144">
        <v>62</v>
      </c>
      <c r="J144">
        <f t="shared" si="6"/>
        <v>26.142688480350817</v>
      </c>
      <c r="K144">
        <v>0</v>
      </c>
      <c r="L144">
        <v>0</v>
      </c>
      <c r="M144" s="32">
        <v>0</v>
      </c>
      <c r="N144" s="57"/>
      <c r="O144">
        <v>0</v>
      </c>
      <c r="P144">
        <v>1</v>
      </c>
      <c r="Q144">
        <v>2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 s="33">
        <v>0</v>
      </c>
      <c r="Y144" s="33">
        <v>0</v>
      </c>
      <c r="Z144" s="30"/>
      <c r="AA144" s="30"/>
      <c r="AB144">
        <v>184</v>
      </c>
      <c r="AC144">
        <v>247</v>
      </c>
      <c r="AD144">
        <v>66</v>
      </c>
      <c r="AE144">
        <v>155</v>
      </c>
      <c r="AF144">
        <v>144</v>
      </c>
      <c r="AG144">
        <v>181</v>
      </c>
      <c r="AH144">
        <v>7.4</v>
      </c>
      <c r="AI144" s="70"/>
      <c r="AJ144">
        <v>18</v>
      </c>
      <c r="AK144">
        <v>20</v>
      </c>
      <c r="AL144">
        <v>16</v>
      </c>
      <c r="AM144" s="30"/>
      <c r="AN144" s="30">
        <v>0.73</v>
      </c>
      <c r="AO144" s="30">
        <v>66.599999999999994</v>
      </c>
      <c r="AP144" s="30">
        <v>3.8</v>
      </c>
      <c r="AQ144" s="30"/>
      <c r="AR144" s="30"/>
      <c r="AS144" s="30"/>
      <c r="AT144" s="30"/>
      <c r="AU144" s="30"/>
      <c r="AV144">
        <v>158</v>
      </c>
      <c r="AW144">
        <v>5</v>
      </c>
      <c r="AX144">
        <v>48</v>
      </c>
      <c r="AY144">
        <f t="shared" si="8"/>
        <v>35</v>
      </c>
      <c r="AZ144">
        <v>1</v>
      </c>
      <c r="BA144">
        <v>0</v>
      </c>
      <c r="BB144">
        <v>2</v>
      </c>
      <c r="BC144">
        <v>0</v>
      </c>
      <c r="BD144">
        <v>0</v>
      </c>
      <c r="BE144">
        <v>0</v>
      </c>
      <c r="BF144">
        <v>1</v>
      </c>
      <c r="BG144">
        <f t="shared" si="9"/>
        <v>4</v>
      </c>
      <c r="BH144" s="65">
        <v>6.5</v>
      </c>
      <c r="BI144" s="66">
        <v>100</v>
      </c>
      <c r="BJ144" s="65">
        <v>5</v>
      </c>
      <c r="BK144">
        <v>64</v>
      </c>
      <c r="BL144">
        <v>23</v>
      </c>
      <c r="BM144">
        <v>58</v>
      </c>
      <c r="BN144">
        <v>38</v>
      </c>
      <c r="BO144">
        <v>48</v>
      </c>
    </row>
    <row r="145" spans="1:76" ht="16.2">
      <c r="A145" s="15" t="s">
        <v>295</v>
      </c>
      <c r="B145" s="16" t="s">
        <v>23</v>
      </c>
      <c r="C145" s="17" t="s">
        <v>296</v>
      </c>
      <c r="D145">
        <v>2</v>
      </c>
      <c r="E145">
        <v>47</v>
      </c>
      <c r="F145">
        <v>1</v>
      </c>
      <c r="G145">
        <v>14</v>
      </c>
      <c r="H145">
        <v>175</v>
      </c>
      <c r="I145">
        <v>87</v>
      </c>
      <c r="J145">
        <f t="shared" si="6"/>
        <v>28.408163265306122</v>
      </c>
      <c r="K145">
        <v>30</v>
      </c>
      <c r="L145">
        <v>22</v>
      </c>
      <c r="M145" s="32">
        <v>660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 s="33">
        <v>1</v>
      </c>
      <c r="Y145" s="33">
        <v>0</v>
      </c>
      <c r="Z145" s="30"/>
      <c r="AA145" s="30"/>
      <c r="AB145">
        <v>306</v>
      </c>
      <c r="AC145">
        <v>233</v>
      </c>
      <c r="AD145">
        <v>60</v>
      </c>
      <c r="AE145">
        <v>127</v>
      </c>
      <c r="AF145">
        <v>112</v>
      </c>
      <c r="AG145">
        <v>173</v>
      </c>
      <c r="AH145">
        <v>6.9</v>
      </c>
      <c r="AI145" s="70"/>
      <c r="AJ145">
        <v>34</v>
      </c>
      <c r="AK145">
        <v>41</v>
      </c>
      <c r="AL145">
        <v>390</v>
      </c>
      <c r="AM145" s="30">
        <v>14</v>
      </c>
      <c r="AN145" s="30">
        <v>0.8</v>
      </c>
      <c r="AO145" s="30">
        <v>82</v>
      </c>
      <c r="AP145" s="30">
        <v>5.7</v>
      </c>
      <c r="AQ145" s="30"/>
      <c r="AR145" s="30"/>
      <c r="AS145" s="30"/>
      <c r="AT145" s="30"/>
      <c r="AU145" s="30"/>
      <c r="AV145">
        <v>109</v>
      </c>
      <c r="AW145">
        <v>12.7</v>
      </c>
      <c r="AX145">
        <v>37</v>
      </c>
      <c r="AY145">
        <f t="shared" si="8"/>
        <v>21.25</v>
      </c>
      <c r="AZ145">
        <v>2</v>
      </c>
      <c r="BA145">
        <v>0</v>
      </c>
      <c r="BB145">
        <v>2</v>
      </c>
      <c r="BC145">
        <v>0</v>
      </c>
      <c r="BD145">
        <v>1</v>
      </c>
      <c r="BE145">
        <v>0</v>
      </c>
      <c r="BF145">
        <v>0</v>
      </c>
      <c r="BG145">
        <f t="shared" si="9"/>
        <v>5</v>
      </c>
      <c r="BH145" s="65">
        <v>5</v>
      </c>
      <c r="BI145" s="66">
        <v>100</v>
      </c>
      <c r="BJ145" s="65">
        <v>10</v>
      </c>
      <c r="BK145">
        <v>85</v>
      </c>
      <c r="BL145">
        <v>63</v>
      </c>
      <c r="BM145">
        <v>83</v>
      </c>
      <c r="BN145">
        <v>13</v>
      </c>
      <c r="BO145">
        <v>68</v>
      </c>
    </row>
    <row r="146" spans="1:76" ht="16.2">
      <c r="A146" s="15" t="s">
        <v>297</v>
      </c>
      <c r="B146" s="16" t="s">
        <v>23</v>
      </c>
      <c r="C146" s="17" t="s">
        <v>298</v>
      </c>
      <c r="D146">
        <v>2</v>
      </c>
      <c r="E146">
        <v>65</v>
      </c>
      <c r="F146">
        <v>1</v>
      </c>
      <c r="G146">
        <v>34</v>
      </c>
      <c r="H146">
        <v>160</v>
      </c>
      <c r="I146">
        <v>72</v>
      </c>
      <c r="J146">
        <f t="shared" si="6"/>
        <v>28.125</v>
      </c>
      <c r="K146">
        <v>20</v>
      </c>
      <c r="L146">
        <v>45</v>
      </c>
      <c r="M146" s="32">
        <v>900</v>
      </c>
      <c r="N146">
        <v>2</v>
      </c>
      <c r="O146">
        <v>1</v>
      </c>
      <c r="P146">
        <v>1</v>
      </c>
      <c r="Q146">
        <v>2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 s="33">
        <v>0</v>
      </c>
      <c r="Y146" s="33">
        <v>0</v>
      </c>
      <c r="Z146" s="30"/>
      <c r="AA146" s="30"/>
      <c r="AB146">
        <v>181</v>
      </c>
      <c r="AC146">
        <v>158</v>
      </c>
      <c r="AD146">
        <v>38</v>
      </c>
      <c r="AE146">
        <v>91</v>
      </c>
      <c r="AF146">
        <v>84</v>
      </c>
      <c r="AG146">
        <v>120</v>
      </c>
      <c r="AH146">
        <v>7.2</v>
      </c>
      <c r="AI146" s="70"/>
      <c r="AJ146">
        <v>36</v>
      </c>
      <c r="AK146">
        <v>40</v>
      </c>
      <c r="AL146">
        <v>62</v>
      </c>
      <c r="AM146" s="30">
        <v>17</v>
      </c>
      <c r="AN146" s="30">
        <v>1.1000000000000001</v>
      </c>
      <c r="AO146" s="30">
        <v>52.7</v>
      </c>
      <c r="AP146" s="30">
        <v>5.3</v>
      </c>
      <c r="AQ146" s="30"/>
      <c r="AR146" s="30"/>
      <c r="AS146" s="30"/>
      <c r="AT146" s="30"/>
      <c r="AU146" s="30"/>
      <c r="AV146">
        <v>175</v>
      </c>
      <c r="AW146">
        <v>179.3</v>
      </c>
      <c r="AX146">
        <v>25</v>
      </c>
      <c r="AY146">
        <f t="shared" si="8"/>
        <v>6.25</v>
      </c>
      <c r="AZ146">
        <v>0</v>
      </c>
      <c r="BA146">
        <v>1</v>
      </c>
      <c r="BB146">
        <v>1</v>
      </c>
      <c r="BC146">
        <v>0</v>
      </c>
      <c r="BD146">
        <v>1</v>
      </c>
      <c r="BE146">
        <v>0</v>
      </c>
      <c r="BF146">
        <v>1</v>
      </c>
      <c r="BG146">
        <f t="shared" si="9"/>
        <v>4</v>
      </c>
      <c r="BH146" s="65">
        <v>7.5</v>
      </c>
      <c r="BI146" s="66">
        <v>100</v>
      </c>
      <c r="BJ146" s="65">
        <v>5</v>
      </c>
      <c r="BK146">
        <v>91</v>
      </c>
      <c r="BL146">
        <v>83</v>
      </c>
      <c r="BM146">
        <v>75</v>
      </c>
      <c r="BN146">
        <v>0</v>
      </c>
      <c r="BO146">
        <v>87</v>
      </c>
    </row>
    <row r="147" spans="1:76" ht="16.2">
      <c r="A147" s="15" t="s">
        <v>299</v>
      </c>
      <c r="B147" s="16" t="s">
        <v>23</v>
      </c>
      <c r="C147" s="17" t="s">
        <v>300</v>
      </c>
      <c r="D147">
        <v>2</v>
      </c>
      <c r="E147">
        <v>71</v>
      </c>
      <c r="F147">
        <v>1</v>
      </c>
      <c r="G147">
        <v>7</v>
      </c>
      <c r="H147">
        <v>162.4</v>
      </c>
      <c r="I147">
        <v>73</v>
      </c>
      <c r="J147">
        <f t="shared" si="6"/>
        <v>27.679026426266105</v>
      </c>
      <c r="K147">
        <v>0</v>
      </c>
      <c r="L147">
        <v>0</v>
      </c>
      <c r="M147" s="32">
        <v>0</v>
      </c>
      <c r="N147" s="57"/>
      <c r="O147">
        <v>1</v>
      </c>
      <c r="P147">
        <v>1</v>
      </c>
      <c r="Q147" s="29"/>
      <c r="R147">
        <v>1</v>
      </c>
      <c r="S147">
        <v>0</v>
      </c>
      <c r="T147">
        <v>1</v>
      </c>
      <c r="U147">
        <v>1</v>
      </c>
      <c r="V147">
        <v>0</v>
      </c>
      <c r="W147">
        <v>0</v>
      </c>
      <c r="X147" s="33">
        <v>0</v>
      </c>
      <c r="Y147" s="33">
        <v>0</v>
      </c>
      <c r="Z147" s="30"/>
      <c r="AA147" s="30"/>
      <c r="AB147">
        <v>151</v>
      </c>
      <c r="AC147">
        <v>156</v>
      </c>
      <c r="AD147">
        <v>34</v>
      </c>
      <c r="AE147">
        <v>99</v>
      </c>
      <c r="AF147">
        <v>92</v>
      </c>
      <c r="AG147">
        <v>122</v>
      </c>
      <c r="AH147">
        <v>6.6</v>
      </c>
      <c r="AI147" s="70"/>
      <c r="AJ147">
        <v>25</v>
      </c>
      <c r="AK147">
        <v>32</v>
      </c>
      <c r="AL147">
        <v>59</v>
      </c>
      <c r="AM147" s="30">
        <v>13</v>
      </c>
      <c r="AN147" s="30">
        <v>0.96</v>
      </c>
      <c r="AO147" s="30">
        <v>59.7</v>
      </c>
      <c r="AP147" s="30">
        <v>7.2</v>
      </c>
      <c r="AQ147" s="30"/>
      <c r="AR147" s="30"/>
      <c r="AS147" s="30"/>
      <c r="AT147" s="30"/>
      <c r="AU147" s="30"/>
      <c r="AV147">
        <v>135</v>
      </c>
      <c r="AW147">
        <v>8.1999999999999993</v>
      </c>
      <c r="AX147">
        <v>22</v>
      </c>
      <c r="AY147">
        <f t="shared" si="8"/>
        <v>2.5</v>
      </c>
      <c r="AZ147">
        <v>1</v>
      </c>
      <c r="BA147">
        <v>0</v>
      </c>
      <c r="BB147">
        <v>2</v>
      </c>
      <c r="BC147">
        <v>0</v>
      </c>
      <c r="BD147">
        <v>0</v>
      </c>
      <c r="BE147">
        <v>0</v>
      </c>
      <c r="BF147">
        <v>0</v>
      </c>
      <c r="BG147">
        <f t="shared" si="9"/>
        <v>3</v>
      </c>
      <c r="BH147" s="65">
        <v>5</v>
      </c>
      <c r="BI147" s="66">
        <v>100</v>
      </c>
      <c r="BJ147" s="65">
        <v>5</v>
      </c>
      <c r="BK147">
        <v>100</v>
      </c>
      <c r="BL147">
        <v>63</v>
      </c>
      <c r="BM147">
        <v>100</v>
      </c>
      <c r="BN147">
        <v>83</v>
      </c>
      <c r="BO147">
        <v>87</v>
      </c>
    </row>
    <row r="148" spans="1:76" ht="16.2">
      <c r="A148" s="15" t="s">
        <v>301</v>
      </c>
      <c r="B148" s="16" t="s">
        <v>23</v>
      </c>
      <c r="C148" s="17" t="s">
        <v>302</v>
      </c>
      <c r="D148">
        <v>2</v>
      </c>
      <c r="E148">
        <v>46</v>
      </c>
      <c r="F148">
        <v>1</v>
      </c>
      <c r="G148">
        <v>4</v>
      </c>
      <c r="H148">
        <v>167.9</v>
      </c>
      <c r="I148">
        <v>106</v>
      </c>
      <c r="J148">
        <f t="shared" si="6"/>
        <v>37.601439638515366</v>
      </c>
      <c r="K148">
        <v>30</v>
      </c>
      <c r="L148">
        <v>27</v>
      </c>
      <c r="M148" s="32">
        <v>810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 s="33">
        <v>0</v>
      </c>
      <c r="Y148" s="33">
        <v>0</v>
      </c>
      <c r="Z148" s="30"/>
      <c r="AA148" s="30"/>
      <c r="AB148">
        <v>99</v>
      </c>
      <c r="AC148">
        <v>171</v>
      </c>
      <c r="AD148">
        <v>40</v>
      </c>
      <c r="AE148">
        <v>114</v>
      </c>
      <c r="AF148">
        <v>111</v>
      </c>
      <c r="AG148">
        <v>131</v>
      </c>
      <c r="AH148">
        <v>7.1</v>
      </c>
      <c r="AI148" s="70"/>
      <c r="AJ148">
        <v>22</v>
      </c>
      <c r="AK148">
        <v>35</v>
      </c>
      <c r="AL148">
        <v>24</v>
      </c>
      <c r="AM148" s="30">
        <v>13</v>
      </c>
      <c r="AN148" s="30">
        <v>0.74</v>
      </c>
      <c r="AO148" s="30">
        <v>89.9</v>
      </c>
      <c r="AP148" s="30">
        <v>6.3</v>
      </c>
      <c r="AQ148" s="30"/>
      <c r="AR148" s="30"/>
      <c r="AS148" s="30"/>
      <c r="AT148" s="30"/>
      <c r="AU148" s="30"/>
      <c r="AV148">
        <v>104</v>
      </c>
      <c r="AW148">
        <v>4.7</v>
      </c>
      <c r="AX148">
        <v>43</v>
      </c>
      <c r="AY148">
        <f t="shared" si="8"/>
        <v>28.75</v>
      </c>
      <c r="AZ148">
        <v>2</v>
      </c>
      <c r="BA148">
        <v>2</v>
      </c>
      <c r="BB148">
        <v>2</v>
      </c>
      <c r="BC148">
        <v>0</v>
      </c>
      <c r="BD148">
        <v>1</v>
      </c>
      <c r="BE148">
        <v>0</v>
      </c>
      <c r="BF148">
        <v>1</v>
      </c>
      <c r="BG148">
        <f t="shared" si="9"/>
        <v>8</v>
      </c>
      <c r="BH148" s="65">
        <v>6.5</v>
      </c>
      <c r="BI148" s="66">
        <v>92.9</v>
      </c>
      <c r="BJ148" s="65">
        <v>30</v>
      </c>
      <c r="BK148">
        <v>47</v>
      </c>
      <c r="BL148">
        <v>67</v>
      </c>
      <c r="BM148">
        <v>100</v>
      </c>
      <c r="BN148">
        <v>63</v>
      </c>
      <c r="BO148">
        <v>62</v>
      </c>
    </row>
    <row r="149" spans="1:76" ht="16.2" hidden="1">
      <c r="A149" s="15" t="s">
        <v>303</v>
      </c>
      <c r="B149" s="16" t="s">
        <v>23</v>
      </c>
      <c r="C149" s="17" t="s">
        <v>304</v>
      </c>
      <c r="D149">
        <v>4</v>
      </c>
      <c r="E149">
        <v>74</v>
      </c>
      <c r="F149">
        <v>2</v>
      </c>
      <c r="G149" s="57"/>
      <c r="H149">
        <v>152</v>
      </c>
      <c r="I149">
        <v>52</v>
      </c>
      <c r="J149">
        <f t="shared" si="6"/>
        <v>22.506925207756236</v>
      </c>
      <c r="K149">
        <v>20</v>
      </c>
      <c r="L149">
        <v>56</v>
      </c>
      <c r="M149" s="32">
        <v>1120</v>
      </c>
      <c r="N149">
        <v>1</v>
      </c>
      <c r="O149">
        <v>1</v>
      </c>
      <c r="P149" s="47"/>
      <c r="Q149" s="47"/>
      <c r="R149" s="47"/>
      <c r="S149" s="47"/>
      <c r="T149">
        <v>1</v>
      </c>
      <c r="U149">
        <v>1</v>
      </c>
      <c r="V149" s="47"/>
      <c r="W149" s="47"/>
      <c r="X149" s="33">
        <v>0</v>
      </c>
      <c r="Y149" s="33">
        <v>0</v>
      </c>
      <c r="Z149" s="30"/>
      <c r="AA149">
        <v>4.4000000000000004</v>
      </c>
      <c r="AB149">
        <v>130</v>
      </c>
      <c r="AC149">
        <v>168</v>
      </c>
      <c r="AD149">
        <v>50</v>
      </c>
      <c r="AE149">
        <v>95</v>
      </c>
      <c r="AF149">
        <v>92</v>
      </c>
      <c r="AG149">
        <v>118</v>
      </c>
      <c r="AH149">
        <v>6.1</v>
      </c>
      <c r="AI149" s="70"/>
      <c r="AJ149">
        <v>32</v>
      </c>
      <c r="AK149">
        <v>25</v>
      </c>
      <c r="AL149">
        <v>18</v>
      </c>
      <c r="AM149" s="30">
        <v>13</v>
      </c>
      <c r="AN149" s="30">
        <v>0.78</v>
      </c>
      <c r="AO149" s="30">
        <v>54.7</v>
      </c>
      <c r="AP149" s="30">
        <v>5.6</v>
      </c>
      <c r="AQ149" s="30"/>
      <c r="AR149" s="30"/>
      <c r="AS149" s="30"/>
      <c r="AT149" s="30"/>
      <c r="AU149" s="30"/>
      <c r="AV149">
        <v>114</v>
      </c>
      <c r="AW149" s="57"/>
      <c r="AX149" s="57"/>
      <c r="AY149">
        <f t="shared" si="8"/>
        <v>-25</v>
      </c>
      <c r="AZ149">
        <v>1</v>
      </c>
      <c r="BA149">
        <v>1</v>
      </c>
      <c r="BB149">
        <v>1</v>
      </c>
      <c r="BC149">
        <v>3</v>
      </c>
      <c r="BD149">
        <v>0</v>
      </c>
      <c r="BE149">
        <v>0</v>
      </c>
      <c r="BF149">
        <v>0</v>
      </c>
      <c r="BG149">
        <f t="shared" si="9"/>
        <v>6</v>
      </c>
      <c r="BH149" s="65">
        <v>7</v>
      </c>
      <c r="BI149" s="75">
        <v>81</v>
      </c>
      <c r="BJ149" s="65">
        <v>30</v>
      </c>
      <c r="BK149" s="57"/>
      <c r="BL149" s="57"/>
      <c r="BM149" s="57"/>
      <c r="BN149" s="57"/>
      <c r="BO149" s="57"/>
    </row>
    <row r="150" spans="1:76" ht="16.2">
      <c r="A150" s="15" t="s">
        <v>305</v>
      </c>
      <c r="B150" s="16" t="s">
        <v>23</v>
      </c>
      <c r="C150" s="17" t="s">
        <v>306</v>
      </c>
      <c r="D150">
        <v>2</v>
      </c>
      <c r="E150">
        <v>81</v>
      </c>
      <c r="F150">
        <v>1</v>
      </c>
      <c r="G150">
        <v>13</v>
      </c>
      <c r="H150">
        <v>165</v>
      </c>
      <c r="I150">
        <v>65</v>
      </c>
      <c r="J150">
        <f t="shared" si="6"/>
        <v>23.875114784205692</v>
      </c>
      <c r="K150" s="30">
        <v>0</v>
      </c>
      <c r="L150" s="32">
        <v>0</v>
      </c>
      <c r="M150" s="32">
        <v>0</v>
      </c>
      <c r="N150" s="47"/>
      <c r="O150">
        <v>1</v>
      </c>
      <c r="P150">
        <v>1</v>
      </c>
      <c r="Q150">
        <v>0</v>
      </c>
      <c r="R150">
        <v>1</v>
      </c>
      <c r="S150">
        <v>0</v>
      </c>
      <c r="T150">
        <v>1</v>
      </c>
      <c r="U150">
        <v>1</v>
      </c>
      <c r="V150">
        <v>0</v>
      </c>
      <c r="W150">
        <v>0</v>
      </c>
      <c r="X150" s="33">
        <v>0</v>
      </c>
      <c r="Y150" s="33">
        <v>0</v>
      </c>
      <c r="Z150" s="30"/>
      <c r="AA150">
        <v>3.7</v>
      </c>
      <c r="AB150">
        <v>92</v>
      </c>
      <c r="AC150">
        <v>195</v>
      </c>
      <c r="AD150" s="30"/>
      <c r="AE150">
        <v>131</v>
      </c>
      <c r="AF150" s="30"/>
      <c r="AG150" s="30"/>
      <c r="AH150">
        <v>6.8</v>
      </c>
      <c r="AI150" s="70"/>
      <c r="AJ150" s="30"/>
      <c r="AK150" s="30"/>
      <c r="AL150">
        <v>28</v>
      </c>
      <c r="AM150" s="30">
        <v>15</v>
      </c>
      <c r="AN150" s="30">
        <v>1.06</v>
      </c>
      <c r="AO150" s="30">
        <v>51.6</v>
      </c>
      <c r="AP150" s="30"/>
      <c r="AQ150" s="30"/>
      <c r="AR150" s="30"/>
      <c r="AS150" s="30">
        <v>106</v>
      </c>
      <c r="AT150" s="30"/>
      <c r="AU150" s="30"/>
      <c r="AV150">
        <v>133</v>
      </c>
      <c r="AW150" t="s">
        <v>6806</v>
      </c>
      <c r="AX150">
        <v>22</v>
      </c>
      <c r="AY150">
        <f t="shared" si="8"/>
        <v>2.5</v>
      </c>
      <c r="AZ150">
        <v>1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f t="shared" si="9"/>
        <v>2</v>
      </c>
      <c r="BH150" s="65">
        <v>8</v>
      </c>
      <c r="BI150" s="66">
        <v>88.9</v>
      </c>
      <c r="BJ150" s="65">
        <v>20</v>
      </c>
      <c r="BK150">
        <v>100</v>
      </c>
      <c r="BL150">
        <v>100</v>
      </c>
      <c r="BM150">
        <v>100</v>
      </c>
      <c r="BN150">
        <v>100</v>
      </c>
      <c r="BO150">
        <v>100</v>
      </c>
    </row>
    <row r="151" spans="1:76" s="67" customFormat="1" ht="16.2" hidden="1">
      <c r="A151" s="83" t="s">
        <v>307</v>
      </c>
      <c r="B151" s="84" t="s">
        <v>23</v>
      </c>
      <c r="C151" s="85" t="s">
        <v>308</v>
      </c>
      <c r="X151" s="69"/>
      <c r="Y151" s="69"/>
      <c r="AI151" s="69"/>
      <c r="BH151" s="86"/>
      <c r="BI151" s="87"/>
      <c r="BJ151" s="86"/>
      <c r="BP151"/>
      <c r="BQ151"/>
      <c r="BR151"/>
      <c r="BS151"/>
      <c r="BT151"/>
      <c r="BU151"/>
      <c r="BV151"/>
      <c r="BW151"/>
      <c r="BX151"/>
    </row>
    <row r="152" spans="1:76" ht="16.2">
      <c r="A152" s="15" t="s">
        <v>309</v>
      </c>
      <c r="B152" s="16" t="s">
        <v>23</v>
      </c>
      <c r="C152" s="17" t="s">
        <v>310</v>
      </c>
      <c r="D152">
        <v>2</v>
      </c>
      <c r="E152">
        <v>44</v>
      </c>
      <c r="F152">
        <v>2</v>
      </c>
      <c r="G152">
        <v>5</v>
      </c>
      <c r="H152">
        <v>151</v>
      </c>
      <c r="I152">
        <v>44.9</v>
      </c>
      <c r="J152">
        <f t="shared" ref="J152:J215" si="10">I152/H152^2*10000</f>
        <v>19.69211876672076</v>
      </c>
      <c r="K152">
        <v>0</v>
      </c>
      <c r="L152">
        <v>0</v>
      </c>
      <c r="M152" s="32">
        <v>0</v>
      </c>
      <c r="N152" s="57"/>
      <c r="O152">
        <v>0</v>
      </c>
      <c r="P152">
        <v>1</v>
      </c>
      <c r="Q152">
        <v>0</v>
      </c>
      <c r="R152">
        <v>2</v>
      </c>
      <c r="S152">
        <v>0</v>
      </c>
      <c r="T152">
        <v>0</v>
      </c>
      <c r="U152">
        <v>1</v>
      </c>
      <c r="V152">
        <v>0</v>
      </c>
      <c r="W152">
        <v>0</v>
      </c>
      <c r="X152" s="33">
        <v>1</v>
      </c>
      <c r="Y152" s="33">
        <v>0</v>
      </c>
      <c r="Z152">
        <v>7.7</v>
      </c>
      <c r="AA152">
        <v>4</v>
      </c>
      <c r="AB152">
        <v>89</v>
      </c>
      <c r="AC152">
        <v>200</v>
      </c>
      <c r="AD152">
        <v>60</v>
      </c>
      <c r="AE152">
        <v>121</v>
      </c>
      <c r="AF152">
        <v>122</v>
      </c>
      <c r="AG152">
        <v>140</v>
      </c>
      <c r="AH152">
        <v>7.4</v>
      </c>
      <c r="AI152" s="70"/>
      <c r="AJ152">
        <v>23</v>
      </c>
      <c r="AK152" s="30">
        <v>18</v>
      </c>
      <c r="AL152" s="30">
        <v>52</v>
      </c>
      <c r="AM152" s="30">
        <v>21</v>
      </c>
      <c r="AN152" s="30">
        <v>0.49</v>
      </c>
      <c r="AO152" s="30">
        <v>106.3</v>
      </c>
      <c r="AP152" s="30">
        <v>5.0999999999999996</v>
      </c>
      <c r="AQ152" s="30">
        <v>139</v>
      </c>
      <c r="AR152" s="30">
        <v>4.4000000000000004</v>
      </c>
      <c r="AS152" s="30">
        <v>103</v>
      </c>
      <c r="AT152" s="30">
        <v>9.1999999999999993</v>
      </c>
      <c r="AU152" s="30"/>
      <c r="AV152">
        <v>113</v>
      </c>
      <c r="AW152">
        <v>433.6</v>
      </c>
      <c r="AX152">
        <v>53</v>
      </c>
      <c r="AY152">
        <f t="shared" ref="AY152:AY215" si="11">(AX152-20)*1.25</f>
        <v>41.25</v>
      </c>
      <c r="AZ152">
        <v>2</v>
      </c>
      <c r="BA152">
        <v>0</v>
      </c>
      <c r="BB152">
        <v>3</v>
      </c>
      <c r="BC152">
        <v>0</v>
      </c>
      <c r="BD152">
        <v>1</v>
      </c>
      <c r="BE152">
        <v>0</v>
      </c>
      <c r="BF152">
        <v>1</v>
      </c>
      <c r="BG152">
        <f t="shared" ref="BG152:BG215" si="12">AZ152+BA152+BB152+BC152+BD152+BE152+BF152</f>
        <v>7</v>
      </c>
      <c r="BH152" s="65">
        <v>4.83</v>
      </c>
      <c r="BI152" s="66">
        <v>96.7</v>
      </c>
      <c r="BJ152" s="65">
        <v>7.5</v>
      </c>
      <c r="BK152">
        <v>74</v>
      </c>
      <c r="BL152">
        <v>33</v>
      </c>
      <c r="BM152">
        <v>17</v>
      </c>
      <c r="BN152">
        <v>33</v>
      </c>
      <c r="BO152">
        <v>49</v>
      </c>
      <c r="BP152">
        <v>3.11</v>
      </c>
      <c r="BQ152">
        <v>8.0500000000000007</v>
      </c>
      <c r="BT152">
        <v>199</v>
      </c>
      <c r="BU152">
        <v>278</v>
      </c>
      <c r="BW152">
        <v>1.56</v>
      </c>
    </row>
    <row r="153" spans="1:76" ht="16.2">
      <c r="A153" s="15" t="s">
        <v>311</v>
      </c>
      <c r="B153" s="16" t="s">
        <v>23</v>
      </c>
      <c r="C153" s="17" t="s">
        <v>312</v>
      </c>
      <c r="D153">
        <v>2</v>
      </c>
      <c r="E153">
        <v>68</v>
      </c>
      <c r="F153">
        <v>2</v>
      </c>
      <c r="G153">
        <v>8</v>
      </c>
      <c r="H153">
        <v>153</v>
      </c>
      <c r="I153" s="30">
        <v>56</v>
      </c>
      <c r="J153">
        <f t="shared" si="10"/>
        <v>23.92242299970097</v>
      </c>
      <c r="K153">
        <v>0</v>
      </c>
      <c r="L153">
        <v>0</v>
      </c>
      <c r="M153" s="32">
        <v>0</v>
      </c>
      <c r="N153" s="57"/>
      <c r="O153" s="32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 s="33">
        <v>0</v>
      </c>
      <c r="Y153" s="33">
        <v>0</v>
      </c>
      <c r="Z153" s="30"/>
      <c r="AA153" s="30"/>
      <c r="AB153">
        <v>78</v>
      </c>
      <c r="AC153">
        <v>179</v>
      </c>
      <c r="AD153">
        <v>73</v>
      </c>
      <c r="AE153">
        <v>80</v>
      </c>
      <c r="AF153">
        <v>90</v>
      </c>
      <c r="AG153">
        <v>106</v>
      </c>
      <c r="AH153">
        <v>8.3000000000000007</v>
      </c>
      <c r="AI153" s="70"/>
      <c r="AJ153">
        <v>20</v>
      </c>
      <c r="AK153" s="30">
        <v>22</v>
      </c>
      <c r="AL153" s="30">
        <v>69</v>
      </c>
      <c r="AM153" s="30">
        <v>15</v>
      </c>
      <c r="AN153" s="30">
        <v>0.69</v>
      </c>
      <c r="AO153" s="30">
        <v>64.099999999999994</v>
      </c>
      <c r="AP153" s="30">
        <v>3</v>
      </c>
      <c r="AQ153" s="30">
        <v>144</v>
      </c>
      <c r="AR153" s="30">
        <v>3.7</v>
      </c>
      <c r="AS153" s="30">
        <v>106</v>
      </c>
      <c r="AT153" s="30"/>
      <c r="AU153" s="30"/>
      <c r="AV153">
        <v>115</v>
      </c>
      <c r="AW153">
        <v>5.6</v>
      </c>
      <c r="AX153">
        <v>20</v>
      </c>
      <c r="AY153">
        <f t="shared" si="11"/>
        <v>0</v>
      </c>
      <c r="AZ153">
        <v>2</v>
      </c>
      <c r="BA153">
        <v>1</v>
      </c>
      <c r="BB153">
        <v>2</v>
      </c>
      <c r="BC153">
        <v>0</v>
      </c>
      <c r="BD153">
        <v>0</v>
      </c>
      <c r="BE153">
        <v>0</v>
      </c>
      <c r="BF153">
        <v>0</v>
      </c>
      <c r="BG153">
        <f t="shared" si="12"/>
        <v>5</v>
      </c>
      <c r="BH153" s="65">
        <v>5</v>
      </c>
      <c r="BI153" s="66">
        <v>91</v>
      </c>
      <c r="BJ153" s="65">
        <v>30</v>
      </c>
      <c r="BK153">
        <v>90</v>
      </c>
      <c r="BL153">
        <v>100</v>
      </c>
      <c r="BM153">
        <v>100</v>
      </c>
      <c r="BN153">
        <v>58</v>
      </c>
      <c r="BO153">
        <v>90</v>
      </c>
    </row>
    <row r="154" spans="1:76" ht="16.2">
      <c r="A154" s="15" t="s">
        <v>313</v>
      </c>
      <c r="B154" s="16" t="s">
        <v>23</v>
      </c>
      <c r="C154" s="17" t="s">
        <v>314</v>
      </c>
      <c r="D154">
        <v>2</v>
      </c>
      <c r="E154">
        <v>49</v>
      </c>
      <c r="F154">
        <v>2</v>
      </c>
      <c r="G154">
        <v>15</v>
      </c>
      <c r="H154">
        <v>161</v>
      </c>
      <c r="I154">
        <v>79</v>
      </c>
      <c r="J154">
        <f t="shared" si="10"/>
        <v>30.477219243084757</v>
      </c>
      <c r="K154">
        <v>0</v>
      </c>
      <c r="L154">
        <v>0</v>
      </c>
      <c r="M154" s="32">
        <v>0</v>
      </c>
      <c r="N154" s="57"/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 s="33">
        <v>0</v>
      </c>
      <c r="Y154" s="33">
        <v>0</v>
      </c>
      <c r="Z154" s="30"/>
      <c r="AA154">
        <v>4.5</v>
      </c>
      <c r="AB154">
        <v>578</v>
      </c>
      <c r="AC154">
        <v>194</v>
      </c>
      <c r="AD154">
        <v>39</v>
      </c>
      <c r="AE154">
        <v>64</v>
      </c>
      <c r="AF154" s="30"/>
      <c r="AG154">
        <v>155</v>
      </c>
      <c r="AH154">
        <v>7.2</v>
      </c>
      <c r="AI154" s="70"/>
      <c r="AJ154">
        <v>43</v>
      </c>
      <c r="AK154" s="30">
        <v>46</v>
      </c>
      <c r="AL154" s="30">
        <v>56</v>
      </c>
      <c r="AM154" s="30">
        <v>12</v>
      </c>
      <c r="AN154" s="30">
        <v>0.53</v>
      </c>
      <c r="AO154" s="30">
        <v>94</v>
      </c>
      <c r="AP154" s="30">
        <v>6.2</v>
      </c>
      <c r="AQ154" s="30">
        <v>143</v>
      </c>
      <c r="AR154" s="30">
        <v>4</v>
      </c>
      <c r="AS154" s="30">
        <v>106</v>
      </c>
      <c r="AT154" s="30"/>
      <c r="AU154" s="30"/>
      <c r="AV154">
        <v>106</v>
      </c>
      <c r="AW154">
        <v>46.5</v>
      </c>
      <c r="AX154">
        <v>47</v>
      </c>
      <c r="AY154">
        <f t="shared" si="11"/>
        <v>33.75</v>
      </c>
      <c r="AZ154">
        <v>1</v>
      </c>
      <c r="BA154">
        <v>1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f t="shared" si="12"/>
        <v>3</v>
      </c>
      <c r="BH154" s="65">
        <v>8</v>
      </c>
      <c r="BI154" s="66">
        <v>88.9</v>
      </c>
      <c r="BJ154" s="65">
        <v>30</v>
      </c>
      <c r="BK154">
        <v>90</v>
      </c>
      <c r="BL154">
        <v>100</v>
      </c>
      <c r="BM154">
        <v>100</v>
      </c>
      <c r="BN154">
        <v>58</v>
      </c>
      <c r="BO154">
        <v>90</v>
      </c>
    </row>
    <row r="155" spans="1:76" ht="16.2">
      <c r="A155" s="15" t="s">
        <v>315</v>
      </c>
      <c r="B155" s="16" t="s">
        <v>23</v>
      </c>
      <c r="C155" s="17" t="s">
        <v>316</v>
      </c>
      <c r="D155">
        <v>2</v>
      </c>
      <c r="E155">
        <v>74</v>
      </c>
      <c r="F155">
        <v>2</v>
      </c>
      <c r="G155">
        <v>20</v>
      </c>
      <c r="H155">
        <v>148.30000000000001</v>
      </c>
      <c r="I155">
        <v>58</v>
      </c>
      <c r="J155">
        <f t="shared" si="10"/>
        <v>26.372159366049658</v>
      </c>
      <c r="K155">
        <v>0</v>
      </c>
      <c r="L155">
        <v>0</v>
      </c>
      <c r="M155" s="32">
        <v>0</v>
      </c>
      <c r="N155" s="57"/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1</v>
      </c>
      <c r="X155" s="33">
        <v>1</v>
      </c>
      <c r="Y155" s="33">
        <v>0</v>
      </c>
      <c r="Z155">
        <v>6.8</v>
      </c>
      <c r="AA155">
        <v>3.7</v>
      </c>
      <c r="AB155">
        <v>167</v>
      </c>
      <c r="AC155">
        <v>156</v>
      </c>
      <c r="AD155">
        <v>40</v>
      </c>
      <c r="AE155" s="30"/>
      <c r="AF155">
        <v>83</v>
      </c>
      <c r="AG155">
        <v>116</v>
      </c>
      <c r="AH155">
        <v>9.3000000000000007</v>
      </c>
      <c r="AI155" s="70"/>
      <c r="AJ155">
        <v>37</v>
      </c>
      <c r="AK155" s="30">
        <v>24</v>
      </c>
      <c r="AL155" s="30">
        <v>58</v>
      </c>
      <c r="AM155" s="30">
        <v>19</v>
      </c>
      <c r="AN155" s="30">
        <v>1.27</v>
      </c>
      <c r="AO155" s="30">
        <v>32.1</v>
      </c>
      <c r="AP155" s="30">
        <v>5.2</v>
      </c>
      <c r="AQ155" s="30">
        <v>145</v>
      </c>
      <c r="AR155" s="30">
        <v>4.3</v>
      </c>
      <c r="AS155" s="30">
        <v>108</v>
      </c>
      <c r="AT155" s="30"/>
      <c r="AU155" s="30"/>
      <c r="AV155">
        <v>132</v>
      </c>
      <c r="AW155">
        <v>823.6</v>
      </c>
      <c r="AX155">
        <v>54</v>
      </c>
      <c r="AY155">
        <f t="shared" si="11"/>
        <v>42.5</v>
      </c>
      <c r="AZ155">
        <v>1</v>
      </c>
      <c r="BA155">
        <v>2</v>
      </c>
      <c r="BB155">
        <v>2</v>
      </c>
      <c r="BC155">
        <v>0</v>
      </c>
      <c r="BD155">
        <v>1</v>
      </c>
      <c r="BE155">
        <v>1</v>
      </c>
      <c r="BF155">
        <v>0</v>
      </c>
      <c r="BG155">
        <f t="shared" si="12"/>
        <v>7</v>
      </c>
      <c r="BH155" s="65">
        <v>6</v>
      </c>
      <c r="BI155" s="66">
        <v>100</v>
      </c>
      <c r="BJ155" s="65">
        <v>30</v>
      </c>
      <c r="BK155">
        <v>87</v>
      </c>
      <c r="BL155">
        <v>52</v>
      </c>
      <c r="BM155">
        <v>38</v>
      </c>
      <c r="BN155">
        <v>38</v>
      </c>
      <c r="BO155">
        <v>64</v>
      </c>
      <c r="BP155">
        <v>2.38</v>
      </c>
      <c r="BQ155">
        <v>4.71</v>
      </c>
      <c r="BR155">
        <v>10.4</v>
      </c>
      <c r="BT155">
        <v>150</v>
      </c>
      <c r="BU155">
        <v>176</v>
      </c>
      <c r="BW155">
        <v>1.59</v>
      </c>
      <c r="BX155">
        <v>3.85</v>
      </c>
    </row>
    <row r="156" spans="1:76" ht="16.2">
      <c r="A156" s="15" t="s">
        <v>317</v>
      </c>
      <c r="B156" s="16" t="s">
        <v>23</v>
      </c>
      <c r="C156" s="17" t="s">
        <v>318</v>
      </c>
      <c r="D156">
        <v>2</v>
      </c>
      <c r="E156">
        <v>62</v>
      </c>
      <c r="F156">
        <v>1</v>
      </c>
      <c r="G156">
        <v>40</v>
      </c>
      <c r="H156">
        <v>162.19999999999999</v>
      </c>
      <c r="I156">
        <v>62</v>
      </c>
      <c r="J156">
        <f t="shared" si="10"/>
        <v>23.566223368267092</v>
      </c>
      <c r="K156">
        <v>30</v>
      </c>
      <c r="L156">
        <v>22</v>
      </c>
      <c r="M156" s="32">
        <v>660</v>
      </c>
      <c r="N156">
        <v>2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1</v>
      </c>
      <c r="X156" s="33">
        <v>1</v>
      </c>
      <c r="Y156" s="33">
        <v>1</v>
      </c>
      <c r="Z156">
        <v>7</v>
      </c>
      <c r="AA156">
        <v>4.2</v>
      </c>
      <c r="AB156">
        <v>157</v>
      </c>
      <c r="AC156">
        <v>95</v>
      </c>
      <c r="AD156">
        <v>24</v>
      </c>
      <c r="AE156">
        <v>43</v>
      </c>
      <c r="AF156">
        <v>40</v>
      </c>
      <c r="AG156">
        <v>71</v>
      </c>
      <c r="AH156">
        <v>6.6</v>
      </c>
      <c r="AI156" s="70"/>
      <c r="AJ156">
        <v>15</v>
      </c>
      <c r="AK156" s="30">
        <v>8</v>
      </c>
      <c r="AL156" s="30">
        <v>24</v>
      </c>
      <c r="AM156" s="30">
        <v>13</v>
      </c>
      <c r="AN156" s="30">
        <v>1.2</v>
      </c>
      <c r="AO156" s="30">
        <v>48.6</v>
      </c>
      <c r="AP156" s="30">
        <v>6</v>
      </c>
      <c r="AQ156" s="30">
        <v>138</v>
      </c>
      <c r="AR156" s="30">
        <v>4</v>
      </c>
      <c r="AS156" s="30">
        <v>102</v>
      </c>
      <c r="AT156" s="30">
        <v>8.6999999999999993</v>
      </c>
      <c r="AU156" s="30">
        <v>2.6</v>
      </c>
      <c r="AV156">
        <v>172</v>
      </c>
      <c r="AW156">
        <v>22.4</v>
      </c>
      <c r="AX156" s="30">
        <v>58</v>
      </c>
      <c r="AY156" s="30">
        <f t="shared" si="11"/>
        <v>47.5</v>
      </c>
      <c r="AZ156" s="30">
        <v>2</v>
      </c>
      <c r="BA156" s="30">
        <v>3</v>
      </c>
      <c r="BB156" s="30">
        <v>2</v>
      </c>
      <c r="BC156" s="30">
        <v>3</v>
      </c>
      <c r="BD156" s="30">
        <v>2</v>
      </c>
      <c r="BE156" s="30">
        <v>3</v>
      </c>
      <c r="BF156" s="30">
        <v>2</v>
      </c>
      <c r="BG156" s="30">
        <f t="shared" si="12"/>
        <v>17</v>
      </c>
      <c r="BH156" s="65">
        <v>5</v>
      </c>
      <c r="BI156" s="66">
        <v>52.6</v>
      </c>
      <c r="BJ156" s="65">
        <v>60</v>
      </c>
      <c r="BK156" s="30">
        <v>78</v>
      </c>
      <c r="BL156" s="30">
        <v>33</v>
      </c>
      <c r="BM156" s="30">
        <v>100</v>
      </c>
      <c r="BN156" s="30">
        <v>71</v>
      </c>
      <c r="BO156" s="30">
        <v>68</v>
      </c>
    </row>
    <row r="157" spans="1:76" ht="17.25" customHeight="1">
      <c r="A157" s="15" t="s">
        <v>319</v>
      </c>
      <c r="B157" s="16" t="s">
        <v>23</v>
      </c>
      <c r="C157" s="17" t="s">
        <v>320</v>
      </c>
      <c r="D157">
        <v>2</v>
      </c>
      <c r="E157">
        <v>65</v>
      </c>
      <c r="F157">
        <v>2</v>
      </c>
      <c r="G157" s="29"/>
      <c r="H157">
        <v>157.69999999999999</v>
      </c>
      <c r="I157">
        <v>60</v>
      </c>
      <c r="J157">
        <f t="shared" si="10"/>
        <v>24.126141116212004</v>
      </c>
      <c r="K157">
        <v>0</v>
      </c>
      <c r="L157">
        <v>0</v>
      </c>
      <c r="M157" s="32">
        <v>0</v>
      </c>
      <c r="N157" s="57"/>
      <c r="O157">
        <v>0</v>
      </c>
      <c r="P157">
        <v>1</v>
      </c>
      <c r="Q157" s="29"/>
      <c r="R157" s="29"/>
      <c r="S157">
        <v>0</v>
      </c>
      <c r="T157">
        <v>1</v>
      </c>
      <c r="U157">
        <v>1</v>
      </c>
      <c r="V157">
        <v>0</v>
      </c>
      <c r="W157">
        <v>0</v>
      </c>
      <c r="X157" s="33">
        <v>0</v>
      </c>
      <c r="Y157" s="33">
        <v>0</v>
      </c>
      <c r="Z157">
        <v>7.2</v>
      </c>
      <c r="AA157">
        <v>4.5</v>
      </c>
      <c r="AB157">
        <v>153</v>
      </c>
      <c r="AC157">
        <v>159</v>
      </c>
      <c r="AD157">
        <v>44</v>
      </c>
      <c r="AE157" s="30"/>
      <c r="AF157">
        <v>84</v>
      </c>
      <c r="AG157">
        <v>115</v>
      </c>
      <c r="AH157">
        <v>8</v>
      </c>
      <c r="AI157" s="70"/>
      <c r="AJ157">
        <v>21</v>
      </c>
      <c r="AK157" s="30">
        <v>18</v>
      </c>
      <c r="AL157" s="30">
        <v>25</v>
      </c>
      <c r="AM157" s="30">
        <v>32</v>
      </c>
      <c r="AN157" s="30">
        <v>1.02</v>
      </c>
      <c r="AO157" s="30">
        <v>42.3</v>
      </c>
      <c r="AP157" s="30">
        <v>2.4</v>
      </c>
      <c r="AQ157" s="30">
        <v>143</v>
      </c>
      <c r="AR157" s="30">
        <v>4.0999999999999996</v>
      </c>
      <c r="AS157" s="30">
        <v>106</v>
      </c>
      <c r="AT157" s="30"/>
      <c r="AU157" s="30"/>
      <c r="AV157">
        <v>132</v>
      </c>
      <c r="AW157">
        <v>8.6999999999999993</v>
      </c>
      <c r="AX157">
        <v>51</v>
      </c>
      <c r="AY157">
        <f t="shared" si="11"/>
        <v>38.75</v>
      </c>
      <c r="AZ157">
        <v>1</v>
      </c>
      <c r="BA157">
        <v>1</v>
      </c>
      <c r="BB157">
        <v>2</v>
      </c>
      <c r="BC157">
        <v>0</v>
      </c>
      <c r="BD157">
        <v>1</v>
      </c>
      <c r="BE157">
        <v>0</v>
      </c>
      <c r="BF157">
        <v>0</v>
      </c>
      <c r="BG157">
        <f t="shared" si="12"/>
        <v>5</v>
      </c>
      <c r="BH157" s="65">
        <v>6.5</v>
      </c>
      <c r="BI157" s="66">
        <v>86.7</v>
      </c>
      <c r="BJ157" s="65">
        <v>20</v>
      </c>
      <c r="BK157">
        <v>82</v>
      </c>
      <c r="BL157">
        <v>42</v>
      </c>
      <c r="BM157">
        <v>58</v>
      </c>
      <c r="BN157">
        <v>67</v>
      </c>
      <c r="BO157">
        <v>66</v>
      </c>
    </row>
    <row r="158" spans="1:76" ht="16.2">
      <c r="A158" s="15" t="s">
        <v>321</v>
      </c>
      <c r="B158" s="16" t="s">
        <v>23</v>
      </c>
      <c r="C158" s="17" t="s">
        <v>322</v>
      </c>
      <c r="D158">
        <v>2</v>
      </c>
      <c r="E158">
        <v>48</v>
      </c>
      <c r="F158">
        <v>1</v>
      </c>
      <c r="G158">
        <v>9</v>
      </c>
      <c r="H158">
        <v>171.9</v>
      </c>
      <c r="I158">
        <v>95</v>
      </c>
      <c r="J158">
        <f t="shared" si="10"/>
        <v>32.14932447500999</v>
      </c>
      <c r="K158">
        <v>0</v>
      </c>
      <c r="L158">
        <v>0</v>
      </c>
      <c r="M158" s="32">
        <v>0</v>
      </c>
      <c r="N158" s="57"/>
      <c r="O158">
        <v>1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 s="33">
        <v>0</v>
      </c>
      <c r="Y158" s="33">
        <v>0</v>
      </c>
      <c r="Z158" s="30"/>
      <c r="AA158" s="30"/>
      <c r="AB158">
        <v>53</v>
      </c>
      <c r="AC158">
        <v>157</v>
      </c>
      <c r="AD158">
        <v>57</v>
      </c>
      <c r="AE158">
        <v>85</v>
      </c>
      <c r="AF158">
        <v>89</v>
      </c>
      <c r="AG158">
        <v>100</v>
      </c>
      <c r="AH158">
        <v>5</v>
      </c>
      <c r="AI158" s="70"/>
      <c r="AJ158">
        <v>19</v>
      </c>
      <c r="AK158" s="30">
        <v>15</v>
      </c>
      <c r="AL158" s="30">
        <v>12</v>
      </c>
      <c r="AM158" s="30">
        <v>9</v>
      </c>
      <c r="AN158" s="30">
        <v>0.74</v>
      </c>
      <c r="AO158" s="30">
        <v>88.8</v>
      </c>
      <c r="AP158" s="30">
        <v>5.8</v>
      </c>
      <c r="AQ158" s="30">
        <v>140</v>
      </c>
      <c r="AR158" s="30">
        <v>4</v>
      </c>
      <c r="AS158" s="30">
        <v>103</v>
      </c>
      <c r="AT158" s="30"/>
      <c r="AU158" s="30"/>
      <c r="AV158">
        <v>93</v>
      </c>
      <c r="AW158">
        <v>10.1</v>
      </c>
      <c r="AX158">
        <v>56</v>
      </c>
      <c r="AY158">
        <f t="shared" si="11"/>
        <v>45</v>
      </c>
      <c r="AZ158">
        <v>1</v>
      </c>
      <c r="BA158">
        <v>0</v>
      </c>
      <c r="BB158">
        <v>3</v>
      </c>
      <c r="BC158">
        <v>0</v>
      </c>
      <c r="BD158">
        <v>1</v>
      </c>
      <c r="BE158">
        <v>0</v>
      </c>
      <c r="BF158">
        <v>0</v>
      </c>
      <c r="BG158">
        <f t="shared" si="12"/>
        <v>5</v>
      </c>
      <c r="BH158" s="65">
        <v>4</v>
      </c>
      <c r="BI158" s="66">
        <v>88.9</v>
      </c>
      <c r="BJ158" s="65">
        <v>15</v>
      </c>
      <c r="BK158">
        <v>64</v>
      </c>
      <c r="BL158">
        <v>69</v>
      </c>
      <c r="BM158">
        <v>83</v>
      </c>
      <c r="BN158">
        <v>42</v>
      </c>
      <c r="BO158">
        <v>65</v>
      </c>
    </row>
    <row r="159" spans="1:76" ht="16.2">
      <c r="A159" s="15" t="s">
        <v>323</v>
      </c>
      <c r="B159" s="16" t="s">
        <v>23</v>
      </c>
      <c r="C159" s="17" t="s">
        <v>324</v>
      </c>
      <c r="D159">
        <v>2</v>
      </c>
      <c r="E159">
        <v>76</v>
      </c>
      <c r="F159">
        <v>2</v>
      </c>
      <c r="G159">
        <v>5</v>
      </c>
      <c r="H159">
        <v>147</v>
      </c>
      <c r="I159">
        <v>38</v>
      </c>
      <c r="J159">
        <f t="shared" si="10"/>
        <v>17.58526539867648</v>
      </c>
      <c r="K159">
        <v>0</v>
      </c>
      <c r="L159">
        <v>0</v>
      </c>
      <c r="M159" s="32">
        <v>0</v>
      </c>
      <c r="N159" s="57"/>
      <c r="O159">
        <v>0</v>
      </c>
      <c r="P159" s="29"/>
      <c r="Q159">
        <v>0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 s="29"/>
      <c r="Y159" s="33">
        <v>0</v>
      </c>
      <c r="Z159" s="30"/>
      <c r="AA159">
        <v>4.2</v>
      </c>
      <c r="AB159">
        <v>49</v>
      </c>
      <c r="AC159" s="30"/>
      <c r="AD159" s="30"/>
      <c r="AE159">
        <v>147</v>
      </c>
      <c r="AF159" s="30"/>
      <c r="AG159" s="30"/>
      <c r="AH159">
        <v>6.1</v>
      </c>
      <c r="AI159" s="70"/>
      <c r="AJ159">
        <v>30</v>
      </c>
      <c r="AK159" s="30">
        <v>32</v>
      </c>
      <c r="AL159" s="30">
        <v>24</v>
      </c>
      <c r="AM159" s="30"/>
      <c r="AN159" s="30">
        <v>0.73</v>
      </c>
      <c r="AO159" s="30">
        <v>58.4</v>
      </c>
      <c r="AP159" s="30"/>
      <c r="AQ159" s="30"/>
      <c r="AR159" s="30">
        <v>4</v>
      </c>
      <c r="AS159" s="30"/>
      <c r="AT159" s="30"/>
      <c r="AU159" s="30"/>
      <c r="AV159">
        <v>100</v>
      </c>
      <c r="AW159" s="29"/>
      <c r="AX159">
        <v>20</v>
      </c>
      <c r="AY159">
        <f t="shared" si="11"/>
        <v>0</v>
      </c>
      <c r="AZ159">
        <v>1</v>
      </c>
      <c r="BA159">
        <v>0</v>
      </c>
      <c r="BB159">
        <v>2</v>
      </c>
      <c r="BC159">
        <v>0</v>
      </c>
      <c r="BD159">
        <v>1</v>
      </c>
      <c r="BE159">
        <v>3</v>
      </c>
      <c r="BF159">
        <v>1</v>
      </c>
      <c r="BG159">
        <f t="shared" si="12"/>
        <v>8</v>
      </c>
      <c r="BH159" s="65">
        <v>6</v>
      </c>
      <c r="BI159" s="66">
        <v>87.8</v>
      </c>
      <c r="BJ159" s="65">
        <v>10</v>
      </c>
      <c r="BK159">
        <v>100</v>
      </c>
      <c r="BL159">
        <v>100</v>
      </c>
      <c r="BM159">
        <v>100</v>
      </c>
      <c r="BN159">
        <v>100</v>
      </c>
      <c r="BO159">
        <v>100</v>
      </c>
    </row>
    <row r="160" spans="1:76" ht="16.2">
      <c r="A160" s="15" t="s">
        <v>325</v>
      </c>
      <c r="B160" s="16" t="s">
        <v>23</v>
      </c>
      <c r="C160" s="17" t="s">
        <v>326</v>
      </c>
      <c r="D160">
        <v>2</v>
      </c>
      <c r="E160">
        <v>64</v>
      </c>
      <c r="F160">
        <v>1</v>
      </c>
      <c r="G160">
        <v>15</v>
      </c>
      <c r="H160">
        <v>169</v>
      </c>
      <c r="I160">
        <v>68</v>
      </c>
      <c r="J160">
        <f t="shared" si="10"/>
        <v>23.808690171912748</v>
      </c>
      <c r="K160" s="32">
        <v>40</v>
      </c>
      <c r="L160" s="32">
        <v>40</v>
      </c>
      <c r="M160" s="32">
        <v>1600</v>
      </c>
      <c r="N160" s="32">
        <v>2</v>
      </c>
      <c r="O160">
        <v>1</v>
      </c>
      <c r="P160">
        <v>0</v>
      </c>
      <c r="Q160">
        <v>0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1</v>
      </c>
      <c r="X160" s="33">
        <v>1</v>
      </c>
      <c r="Y160" s="33">
        <v>0</v>
      </c>
      <c r="Z160" s="30"/>
      <c r="AA160" s="30"/>
      <c r="AB160">
        <v>164</v>
      </c>
      <c r="AC160" s="30"/>
      <c r="AD160">
        <v>35</v>
      </c>
      <c r="AE160">
        <v>58</v>
      </c>
      <c r="AF160" s="30"/>
      <c r="AG160" s="30"/>
      <c r="AH160">
        <v>6.8</v>
      </c>
      <c r="AI160" s="70"/>
      <c r="AJ160">
        <v>16</v>
      </c>
      <c r="AK160" s="30">
        <v>14</v>
      </c>
      <c r="AL160" s="30"/>
      <c r="AM160" s="30">
        <v>20</v>
      </c>
      <c r="AN160" s="30">
        <v>1.24</v>
      </c>
      <c r="AO160" s="30">
        <v>46.5</v>
      </c>
      <c r="AP160" s="30"/>
      <c r="AQ160" s="30">
        <v>138</v>
      </c>
      <c r="AR160" s="30">
        <v>4.2</v>
      </c>
      <c r="AS160" s="30">
        <v>105</v>
      </c>
      <c r="AT160" s="30">
        <v>8.9</v>
      </c>
      <c r="AU160" s="30">
        <v>2.6</v>
      </c>
      <c r="AV160">
        <v>153</v>
      </c>
      <c r="AW160">
        <v>908.8</v>
      </c>
      <c r="AX160">
        <v>43</v>
      </c>
      <c r="AY160">
        <f t="shared" si="11"/>
        <v>28.75</v>
      </c>
      <c r="AZ160">
        <v>1</v>
      </c>
      <c r="BA160">
        <v>1</v>
      </c>
      <c r="BB160">
        <v>1</v>
      </c>
      <c r="BC160">
        <v>2</v>
      </c>
      <c r="BD160">
        <v>1</v>
      </c>
      <c r="BE160">
        <v>0</v>
      </c>
      <c r="BF160">
        <v>0</v>
      </c>
      <c r="BG160">
        <f t="shared" si="12"/>
        <v>6</v>
      </c>
      <c r="BH160" s="65">
        <v>7</v>
      </c>
      <c r="BI160" s="66">
        <v>82.4</v>
      </c>
      <c r="BJ160" s="65">
        <v>20</v>
      </c>
      <c r="BK160">
        <v>82</v>
      </c>
      <c r="BL160">
        <v>81</v>
      </c>
      <c r="BM160">
        <v>96</v>
      </c>
      <c r="BN160">
        <v>79</v>
      </c>
      <c r="BO160">
        <v>83</v>
      </c>
    </row>
    <row r="161" spans="1:67" ht="16.2">
      <c r="A161" s="15" t="s">
        <v>327</v>
      </c>
      <c r="B161" s="16" t="s">
        <v>23</v>
      </c>
      <c r="C161" s="17" t="s">
        <v>328</v>
      </c>
      <c r="D161">
        <v>2</v>
      </c>
      <c r="E161">
        <v>72</v>
      </c>
      <c r="F161">
        <v>1</v>
      </c>
      <c r="G161">
        <v>8</v>
      </c>
      <c r="H161">
        <v>165</v>
      </c>
      <c r="I161">
        <v>73</v>
      </c>
      <c r="J161">
        <f t="shared" si="10"/>
        <v>26.813590449954088</v>
      </c>
      <c r="K161">
        <v>0</v>
      </c>
      <c r="L161">
        <v>0</v>
      </c>
      <c r="M161" s="32">
        <v>0</v>
      </c>
      <c r="N161" s="57"/>
      <c r="O161">
        <v>1</v>
      </c>
      <c r="P161">
        <v>0</v>
      </c>
      <c r="Q161">
        <v>2</v>
      </c>
      <c r="R161">
        <v>1</v>
      </c>
      <c r="S161">
        <v>0</v>
      </c>
      <c r="T161">
        <v>1</v>
      </c>
      <c r="U161">
        <v>1</v>
      </c>
      <c r="V161">
        <v>0</v>
      </c>
      <c r="W161">
        <v>1</v>
      </c>
      <c r="X161" s="33">
        <v>1</v>
      </c>
      <c r="Y161" s="33">
        <v>0</v>
      </c>
      <c r="Z161">
        <v>7.3</v>
      </c>
      <c r="AA161">
        <v>4.5999999999999996</v>
      </c>
      <c r="AB161">
        <v>119</v>
      </c>
      <c r="AC161">
        <v>167</v>
      </c>
      <c r="AD161">
        <v>54</v>
      </c>
      <c r="AE161" s="30"/>
      <c r="AF161">
        <v>89</v>
      </c>
      <c r="AG161">
        <v>113</v>
      </c>
      <c r="AH161">
        <v>6.4</v>
      </c>
      <c r="AI161" s="70"/>
      <c r="AJ161">
        <v>26</v>
      </c>
      <c r="AK161" s="30">
        <v>29</v>
      </c>
      <c r="AL161" s="30">
        <v>34</v>
      </c>
      <c r="AM161" s="30">
        <v>18</v>
      </c>
      <c r="AN161" s="30">
        <v>1.02</v>
      </c>
      <c r="AO161" s="30">
        <v>55.6</v>
      </c>
      <c r="AP161" s="30">
        <v>5.5</v>
      </c>
      <c r="AQ161" s="30">
        <v>140</v>
      </c>
      <c r="AR161" s="30">
        <v>4.0999999999999996</v>
      </c>
      <c r="AS161" s="30">
        <v>104</v>
      </c>
      <c r="AT161" s="30">
        <v>9.6999999999999993</v>
      </c>
      <c r="AU161" s="30">
        <v>2.9</v>
      </c>
      <c r="AV161">
        <v>80</v>
      </c>
      <c r="AW161">
        <v>24.2</v>
      </c>
      <c r="AX161">
        <v>20</v>
      </c>
      <c r="AY161">
        <f t="shared" si="11"/>
        <v>0</v>
      </c>
      <c r="AZ161">
        <v>0</v>
      </c>
      <c r="BA161">
        <v>1</v>
      </c>
      <c r="BB161">
        <v>2</v>
      </c>
      <c r="BC161">
        <v>2</v>
      </c>
      <c r="BD161">
        <v>0</v>
      </c>
      <c r="BE161">
        <v>0</v>
      </c>
      <c r="BF161">
        <v>0</v>
      </c>
      <c r="BG161">
        <f t="shared" si="12"/>
        <v>5</v>
      </c>
      <c r="BH161" s="65">
        <v>6</v>
      </c>
      <c r="BI161" s="75">
        <v>63</v>
      </c>
      <c r="BJ161" s="65">
        <v>40</v>
      </c>
      <c r="BK161">
        <v>10</v>
      </c>
      <c r="BL161">
        <v>8</v>
      </c>
      <c r="BM161">
        <v>10</v>
      </c>
      <c r="BN161">
        <v>7</v>
      </c>
      <c r="BO161">
        <v>9</v>
      </c>
    </row>
    <row r="162" spans="1:67" ht="16.2">
      <c r="A162" s="15" t="s">
        <v>329</v>
      </c>
      <c r="B162" s="16" t="s">
        <v>23</v>
      </c>
      <c r="C162" s="17" t="s">
        <v>330</v>
      </c>
      <c r="D162">
        <v>2</v>
      </c>
      <c r="E162">
        <v>47</v>
      </c>
      <c r="F162">
        <v>1</v>
      </c>
      <c r="G162" s="29"/>
      <c r="H162">
        <v>183</v>
      </c>
      <c r="I162">
        <v>98</v>
      </c>
      <c r="J162">
        <f t="shared" si="10"/>
        <v>29.263340201260117</v>
      </c>
      <c r="K162">
        <v>12</v>
      </c>
      <c r="L162">
        <v>27</v>
      </c>
      <c r="M162" s="32">
        <v>324</v>
      </c>
      <c r="N162">
        <v>2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0</v>
      </c>
      <c r="X162" s="33">
        <v>0</v>
      </c>
      <c r="Y162" s="33">
        <v>0</v>
      </c>
      <c r="Z162">
        <v>7.4</v>
      </c>
      <c r="AA162">
        <v>4.8</v>
      </c>
      <c r="AB162">
        <v>97</v>
      </c>
      <c r="AC162">
        <v>222</v>
      </c>
      <c r="AD162">
        <v>58</v>
      </c>
      <c r="AE162">
        <v>148</v>
      </c>
      <c r="AF162">
        <v>145</v>
      </c>
      <c r="AG162">
        <v>164</v>
      </c>
      <c r="AH162">
        <v>6.5</v>
      </c>
      <c r="AI162" s="70"/>
      <c r="AJ162">
        <v>27</v>
      </c>
      <c r="AK162" s="30">
        <v>32</v>
      </c>
      <c r="AL162" s="30">
        <v>26</v>
      </c>
      <c r="AM162" s="30">
        <v>15</v>
      </c>
      <c r="AN162" s="30">
        <v>0.83</v>
      </c>
      <c r="AO162" s="30">
        <v>78.8</v>
      </c>
      <c r="AP162" s="30">
        <v>5.2</v>
      </c>
      <c r="AQ162" s="30"/>
      <c r="AR162" s="30"/>
      <c r="AS162" s="30"/>
      <c r="AT162" s="30"/>
      <c r="AU162" s="30"/>
      <c r="AV162">
        <v>145</v>
      </c>
      <c r="AW162">
        <v>4.2</v>
      </c>
      <c r="AX162">
        <v>57</v>
      </c>
      <c r="AY162">
        <f t="shared" si="11"/>
        <v>46.25</v>
      </c>
      <c r="AZ162">
        <v>2</v>
      </c>
      <c r="BA162">
        <v>3</v>
      </c>
      <c r="BB162">
        <v>2</v>
      </c>
      <c r="BC162">
        <v>2</v>
      </c>
      <c r="BD162">
        <v>2</v>
      </c>
      <c r="BE162">
        <v>0</v>
      </c>
      <c r="BF162">
        <v>2</v>
      </c>
      <c r="BG162">
        <f t="shared" si="12"/>
        <v>13</v>
      </c>
      <c r="BH162" s="65">
        <v>5</v>
      </c>
      <c r="BI162" s="66">
        <v>83.3</v>
      </c>
      <c r="BJ162" s="65">
        <v>60</v>
      </c>
      <c r="BK162">
        <v>72</v>
      </c>
      <c r="BL162">
        <v>52</v>
      </c>
      <c r="BM162">
        <v>83</v>
      </c>
      <c r="BN162">
        <v>58</v>
      </c>
      <c r="BO162">
        <v>66</v>
      </c>
    </row>
    <row r="163" spans="1:67" ht="16.2">
      <c r="A163" s="15" t="s">
        <v>331</v>
      </c>
      <c r="B163" s="16" t="s">
        <v>23</v>
      </c>
      <c r="C163" s="17" t="s">
        <v>332</v>
      </c>
      <c r="D163">
        <v>2</v>
      </c>
      <c r="E163">
        <v>74</v>
      </c>
      <c r="F163">
        <v>1</v>
      </c>
      <c r="G163">
        <v>6</v>
      </c>
      <c r="H163">
        <v>168</v>
      </c>
      <c r="I163">
        <v>57</v>
      </c>
      <c r="J163">
        <f t="shared" si="10"/>
        <v>20.195578231292519</v>
      </c>
      <c r="K163">
        <v>0</v>
      </c>
      <c r="L163">
        <v>0</v>
      </c>
      <c r="M163" s="32">
        <v>0</v>
      </c>
      <c r="N163" s="57"/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s="33">
        <v>0</v>
      </c>
      <c r="Y163" s="33">
        <v>0</v>
      </c>
      <c r="Z163" s="30"/>
      <c r="AA163" s="30"/>
      <c r="AB163">
        <v>134</v>
      </c>
      <c r="AC163">
        <v>206</v>
      </c>
      <c r="AD163">
        <v>61</v>
      </c>
      <c r="AE163">
        <v>114</v>
      </c>
      <c r="AF163">
        <v>118</v>
      </c>
      <c r="AG163">
        <v>145</v>
      </c>
      <c r="AH163">
        <v>7.5</v>
      </c>
      <c r="AI163" s="70"/>
      <c r="AJ163">
        <v>18</v>
      </c>
      <c r="AK163" s="30">
        <v>9</v>
      </c>
      <c r="AL163" s="30">
        <v>28</v>
      </c>
      <c r="AM163" s="30">
        <v>15</v>
      </c>
      <c r="AN163" s="30">
        <v>0.81</v>
      </c>
      <c r="AO163" s="30">
        <v>71</v>
      </c>
      <c r="AP163" s="30">
        <v>5</v>
      </c>
      <c r="AQ163" s="30">
        <v>139</v>
      </c>
      <c r="AR163" s="30">
        <v>4.2</v>
      </c>
      <c r="AS163" s="30">
        <v>105</v>
      </c>
      <c r="AT163" s="30"/>
      <c r="AU163" s="30"/>
      <c r="AV163">
        <v>237</v>
      </c>
      <c r="AW163">
        <v>16.100000000000001</v>
      </c>
      <c r="AX163">
        <v>32</v>
      </c>
      <c r="AY163">
        <f t="shared" si="11"/>
        <v>15</v>
      </c>
      <c r="AZ163">
        <v>0</v>
      </c>
      <c r="BA163">
        <v>2</v>
      </c>
      <c r="BB163">
        <v>2</v>
      </c>
      <c r="BC163">
        <v>2</v>
      </c>
      <c r="BD163">
        <v>0</v>
      </c>
      <c r="BE163">
        <v>0</v>
      </c>
      <c r="BF163">
        <v>0</v>
      </c>
      <c r="BG163">
        <f t="shared" si="12"/>
        <v>6</v>
      </c>
      <c r="BH163" s="65">
        <v>6</v>
      </c>
      <c r="BI163" s="66">
        <v>66.7</v>
      </c>
      <c r="BJ163" s="65">
        <v>180</v>
      </c>
      <c r="BK163">
        <v>95</v>
      </c>
      <c r="BL163">
        <v>90</v>
      </c>
      <c r="BM163">
        <v>100</v>
      </c>
      <c r="BN163">
        <v>54</v>
      </c>
      <c r="BO163">
        <v>89</v>
      </c>
    </row>
    <row r="164" spans="1:67" ht="16.2">
      <c r="A164" s="15" t="s">
        <v>333</v>
      </c>
      <c r="B164" s="16" t="s">
        <v>23</v>
      </c>
      <c r="C164" s="17" t="s">
        <v>334</v>
      </c>
      <c r="D164">
        <v>2</v>
      </c>
      <c r="E164">
        <v>47</v>
      </c>
      <c r="F164">
        <v>2</v>
      </c>
      <c r="G164" s="29"/>
      <c r="H164">
        <v>161</v>
      </c>
      <c r="I164">
        <v>79</v>
      </c>
      <c r="J164">
        <f t="shared" si="10"/>
        <v>30.477219243084757</v>
      </c>
      <c r="K164">
        <v>10</v>
      </c>
      <c r="L164">
        <v>25</v>
      </c>
      <c r="M164" s="32">
        <v>250</v>
      </c>
      <c r="N164">
        <v>2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 s="33">
        <v>0</v>
      </c>
      <c r="Y164" s="33">
        <v>0</v>
      </c>
      <c r="Z164" s="30"/>
      <c r="AA164">
        <v>4.5999999999999996</v>
      </c>
      <c r="AB164">
        <v>156</v>
      </c>
      <c r="AC164">
        <v>206</v>
      </c>
      <c r="AD164">
        <v>46</v>
      </c>
      <c r="AE164">
        <v>138</v>
      </c>
      <c r="AF164">
        <v>129</v>
      </c>
      <c r="AG164">
        <v>160</v>
      </c>
      <c r="AH164">
        <v>7.2</v>
      </c>
      <c r="AI164" s="70"/>
      <c r="AJ164">
        <v>18</v>
      </c>
      <c r="AK164" s="30">
        <v>18</v>
      </c>
      <c r="AL164" s="30">
        <v>21</v>
      </c>
      <c r="AM164" s="30">
        <v>11</v>
      </c>
      <c r="AN164" s="30">
        <v>0.55000000000000004</v>
      </c>
      <c r="AO164" s="30">
        <v>91.3</v>
      </c>
      <c r="AP164" s="30">
        <v>7.3</v>
      </c>
      <c r="AQ164" s="30">
        <v>143</v>
      </c>
      <c r="AR164" s="30">
        <v>4.4000000000000004</v>
      </c>
      <c r="AS164" s="30">
        <v>106</v>
      </c>
      <c r="AT164" s="30"/>
      <c r="AU164" s="30"/>
      <c r="AV164">
        <v>127</v>
      </c>
      <c r="AW164">
        <v>33.4</v>
      </c>
      <c r="AX164">
        <v>41</v>
      </c>
      <c r="AY164">
        <f t="shared" si="11"/>
        <v>26.25</v>
      </c>
      <c r="AZ164">
        <v>2</v>
      </c>
      <c r="BA164">
        <v>0</v>
      </c>
      <c r="BB164">
        <v>2</v>
      </c>
      <c r="BC164">
        <v>0</v>
      </c>
      <c r="BD164">
        <v>1</v>
      </c>
      <c r="BE164">
        <v>0</v>
      </c>
      <c r="BF164">
        <v>0</v>
      </c>
      <c r="BG164">
        <f t="shared" si="12"/>
        <v>5</v>
      </c>
      <c r="BH164" s="65">
        <v>5.33</v>
      </c>
      <c r="BI164" s="66">
        <v>100</v>
      </c>
      <c r="BJ164" s="65">
        <v>1</v>
      </c>
      <c r="BK164">
        <v>72</v>
      </c>
      <c r="BL164">
        <v>67</v>
      </c>
      <c r="BM164">
        <v>88</v>
      </c>
      <c r="BN164">
        <v>75</v>
      </c>
      <c r="BO164">
        <v>73</v>
      </c>
    </row>
    <row r="165" spans="1:67" ht="16.2">
      <c r="A165" s="15" t="s">
        <v>335</v>
      </c>
      <c r="B165" s="16" t="s">
        <v>23</v>
      </c>
      <c r="C165" s="17" t="s">
        <v>336</v>
      </c>
      <c r="D165">
        <v>2</v>
      </c>
      <c r="E165">
        <v>47</v>
      </c>
      <c r="F165">
        <v>1</v>
      </c>
      <c r="G165" s="29"/>
      <c r="H165">
        <v>174</v>
      </c>
      <c r="I165">
        <v>96</v>
      </c>
      <c r="J165">
        <f t="shared" si="10"/>
        <v>31.708283789139916</v>
      </c>
      <c r="K165">
        <v>20</v>
      </c>
      <c r="L165">
        <v>25</v>
      </c>
      <c r="M165" s="32">
        <v>500</v>
      </c>
      <c r="N165">
        <v>1</v>
      </c>
      <c r="O165">
        <v>1</v>
      </c>
      <c r="P165">
        <v>1</v>
      </c>
      <c r="Q165">
        <v>2</v>
      </c>
      <c r="R165">
        <v>1</v>
      </c>
      <c r="S165">
        <v>0</v>
      </c>
      <c r="T165">
        <v>1</v>
      </c>
      <c r="U165">
        <v>1</v>
      </c>
      <c r="V165">
        <v>0</v>
      </c>
      <c r="W165">
        <v>0</v>
      </c>
      <c r="X165" s="33">
        <v>1</v>
      </c>
      <c r="Y165" s="33">
        <v>0</v>
      </c>
      <c r="Z165" s="30"/>
      <c r="AA165">
        <v>5</v>
      </c>
      <c r="AB165">
        <v>128</v>
      </c>
      <c r="AC165">
        <v>140</v>
      </c>
      <c r="AD165">
        <v>41</v>
      </c>
      <c r="AE165">
        <v>81</v>
      </c>
      <c r="AF165">
        <v>73</v>
      </c>
      <c r="AG165">
        <v>99</v>
      </c>
      <c r="AH165">
        <v>8.4</v>
      </c>
      <c r="AI165" s="70"/>
      <c r="AJ165">
        <v>33</v>
      </c>
      <c r="AK165" s="30">
        <v>58</v>
      </c>
      <c r="AL165" s="30">
        <v>34</v>
      </c>
      <c r="AM165" s="30">
        <v>23</v>
      </c>
      <c r="AN165" s="30">
        <v>1</v>
      </c>
      <c r="AO165" s="30">
        <v>64.3</v>
      </c>
      <c r="AP165" s="30">
        <v>7.2</v>
      </c>
      <c r="AQ165" s="30">
        <v>142</v>
      </c>
      <c r="AR165" s="30">
        <v>5.7</v>
      </c>
      <c r="AS165" s="30">
        <v>103</v>
      </c>
      <c r="AT165" s="30"/>
      <c r="AU165" s="30"/>
      <c r="AV165">
        <v>157</v>
      </c>
      <c r="AW165">
        <v>101.3</v>
      </c>
      <c r="AX165">
        <v>45</v>
      </c>
      <c r="AY165">
        <f t="shared" si="11"/>
        <v>31.25</v>
      </c>
      <c r="AZ165">
        <v>2</v>
      </c>
      <c r="BA165">
        <v>0</v>
      </c>
      <c r="BB165">
        <v>2</v>
      </c>
      <c r="BC165">
        <v>0</v>
      </c>
      <c r="BD165">
        <v>1</v>
      </c>
      <c r="BE165">
        <v>0</v>
      </c>
      <c r="BF165">
        <v>0</v>
      </c>
      <c r="BG165">
        <f t="shared" si="12"/>
        <v>5</v>
      </c>
      <c r="BH165" s="65">
        <v>6</v>
      </c>
      <c r="BI165" s="66">
        <v>85.7</v>
      </c>
      <c r="BJ165" s="65">
        <v>4</v>
      </c>
      <c r="BK165">
        <v>49</v>
      </c>
      <c r="BL165">
        <v>35</v>
      </c>
      <c r="BM165">
        <v>100</v>
      </c>
      <c r="BN165">
        <v>50</v>
      </c>
      <c r="BO165">
        <v>52</v>
      </c>
    </row>
    <row r="166" spans="1:67" ht="16.2">
      <c r="A166" s="15" t="s">
        <v>337</v>
      </c>
      <c r="B166" s="16" t="s">
        <v>23</v>
      </c>
      <c r="C166" s="17" t="s">
        <v>338</v>
      </c>
      <c r="D166">
        <v>2</v>
      </c>
      <c r="E166">
        <v>79</v>
      </c>
      <c r="F166">
        <v>2</v>
      </c>
      <c r="G166">
        <v>20</v>
      </c>
      <c r="H166">
        <v>148.9</v>
      </c>
      <c r="I166">
        <v>59</v>
      </c>
      <c r="J166">
        <f t="shared" si="10"/>
        <v>26.611087080948668</v>
      </c>
      <c r="K166">
        <v>0</v>
      </c>
      <c r="L166">
        <v>0</v>
      </c>
      <c r="M166" s="32">
        <v>0</v>
      </c>
      <c r="N166" s="57"/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0</v>
      </c>
      <c r="W166">
        <v>0</v>
      </c>
      <c r="X166" s="33">
        <v>0</v>
      </c>
      <c r="Y166" s="33">
        <v>0</v>
      </c>
      <c r="Z166" s="30"/>
      <c r="AA166" s="30"/>
      <c r="AB166">
        <v>189</v>
      </c>
      <c r="AC166">
        <v>144</v>
      </c>
      <c r="AD166">
        <v>38</v>
      </c>
      <c r="AE166">
        <v>85</v>
      </c>
      <c r="AF166">
        <v>68</v>
      </c>
      <c r="AG166">
        <v>106</v>
      </c>
      <c r="AH166">
        <v>7.3</v>
      </c>
      <c r="AI166" s="70"/>
      <c r="AJ166">
        <v>41</v>
      </c>
      <c r="AK166" s="30">
        <v>26</v>
      </c>
      <c r="AL166" s="30">
        <v>58</v>
      </c>
      <c r="AM166" s="30">
        <v>18</v>
      </c>
      <c r="AN166" s="30">
        <v>0.52</v>
      </c>
      <c r="AO166" s="30">
        <v>83.7</v>
      </c>
      <c r="AP166" s="30">
        <v>4</v>
      </c>
      <c r="AQ166" s="30">
        <v>144</v>
      </c>
      <c r="AR166" s="30">
        <v>3.7</v>
      </c>
      <c r="AS166" s="30">
        <v>107</v>
      </c>
      <c r="AT166" s="30"/>
      <c r="AU166" s="30"/>
      <c r="AV166">
        <v>153</v>
      </c>
      <c r="AW166">
        <v>33.4</v>
      </c>
      <c r="AX166">
        <v>74</v>
      </c>
      <c r="AY166">
        <f t="shared" si="11"/>
        <v>67.5</v>
      </c>
      <c r="AZ166">
        <v>1</v>
      </c>
      <c r="BA166">
        <v>1</v>
      </c>
      <c r="BB166">
        <v>2</v>
      </c>
      <c r="BC166">
        <v>0</v>
      </c>
      <c r="BD166">
        <v>0</v>
      </c>
      <c r="BE166">
        <v>0</v>
      </c>
      <c r="BF166">
        <v>0</v>
      </c>
      <c r="BG166">
        <f t="shared" si="12"/>
        <v>4</v>
      </c>
      <c r="BH166" s="65">
        <v>6</v>
      </c>
      <c r="BI166" s="66">
        <v>85.7</v>
      </c>
      <c r="BJ166" s="65">
        <v>30</v>
      </c>
      <c r="BK166">
        <v>28</v>
      </c>
      <c r="BL166">
        <v>29</v>
      </c>
      <c r="BM166">
        <v>54</v>
      </c>
      <c r="BN166">
        <v>29</v>
      </c>
      <c r="BO166">
        <v>32</v>
      </c>
    </row>
    <row r="167" spans="1:67" ht="16.2">
      <c r="A167" s="15" t="s">
        <v>339</v>
      </c>
      <c r="B167" s="16" t="s">
        <v>23</v>
      </c>
      <c r="C167" s="17" t="s">
        <v>340</v>
      </c>
      <c r="D167">
        <v>2</v>
      </c>
      <c r="E167">
        <v>46</v>
      </c>
      <c r="F167">
        <v>1</v>
      </c>
      <c r="G167" s="29"/>
      <c r="H167">
        <v>176.3</v>
      </c>
      <c r="I167">
        <v>88</v>
      </c>
      <c r="J167">
        <f t="shared" si="10"/>
        <v>28.31248879967595</v>
      </c>
      <c r="K167">
        <v>0</v>
      </c>
      <c r="L167">
        <v>0</v>
      </c>
      <c r="M167" s="32">
        <v>0</v>
      </c>
      <c r="N167" s="57"/>
      <c r="O167">
        <v>1</v>
      </c>
      <c r="P167">
        <v>1</v>
      </c>
      <c r="Q167">
        <v>3</v>
      </c>
      <c r="R167">
        <v>3</v>
      </c>
      <c r="S167">
        <v>0</v>
      </c>
      <c r="T167">
        <v>1</v>
      </c>
      <c r="U167">
        <v>1</v>
      </c>
      <c r="V167">
        <v>0</v>
      </c>
      <c r="W167">
        <v>1</v>
      </c>
      <c r="X167" s="33">
        <v>1</v>
      </c>
      <c r="Y167" s="33">
        <v>0</v>
      </c>
      <c r="Z167">
        <v>5.8</v>
      </c>
      <c r="AA167">
        <v>2.7</v>
      </c>
      <c r="AB167">
        <v>159</v>
      </c>
      <c r="AC167">
        <v>208</v>
      </c>
      <c r="AD167">
        <v>45</v>
      </c>
      <c r="AE167">
        <v>125</v>
      </c>
      <c r="AF167">
        <v>131</v>
      </c>
      <c r="AG167">
        <v>163</v>
      </c>
      <c r="AH167">
        <v>7.8</v>
      </c>
      <c r="AI167" s="70"/>
      <c r="AJ167">
        <v>18</v>
      </c>
      <c r="AK167" s="30">
        <v>23</v>
      </c>
      <c r="AL167" s="30">
        <v>45</v>
      </c>
      <c r="AM167" s="30">
        <v>24</v>
      </c>
      <c r="AN167" s="30">
        <v>1.68</v>
      </c>
      <c r="AO167" s="30">
        <v>36.700000000000003</v>
      </c>
      <c r="AP167" s="30">
        <v>6.8</v>
      </c>
      <c r="AQ167" s="30">
        <v>141</v>
      </c>
      <c r="AR167" s="30">
        <v>5</v>
      </c>
      <c r="AS167" s="30">
        <v>107</v>
      </c>
      <c r="AT167" s="30"/>
      <c r="AU167" s="30"/>
      <c r="AV167">
        <v>136</v>
      </c>
      <c r="AW167" t="s">
        <v>6806</v>
      </c>
      <c r="AX167">
        <v>57</v>
      </c>
      <c r="AY167">
        <f t="shared" si="11"/>
        <v>46.25</v>
      </c>
      <c r="AZ167">
        <v>1</v>
      </c>
      <c r="BA167">
        <v>1</v>
      </c>
      <c r="BB167">
        <v>0</v>
      </c>
      <c r="BC167">
        <v>0</v>
      </c>
      <c r="BD167">
        <v>1</v>
      </c>
      <c r="BE167">
        <v>0</v>
      </c>
      <c r="BF167">
        <v>1</v>
      </c>
      <c r="BG167">
        <f t="shared" si="12"/>
        <v>4</v>
      </c>
      <c r="BH167" s="65">
        <v>8</v>
      </c>
      <c r="BI167" s="66">
        <v>88.9</v>
      </c>
      <c r="BJ167" s="65">
        <v>20</v>
      </c>
      <c r="BK167">
        <v>53</v>
      </c>
      <c r="BL167">
        <v>40</v>
      </c>
      <c r="BM167">
        <v>83</v>
      </c>
      <c r="BN167">
        <v>54</v>
      </c>
      <c r="BO167">
        <v>53</v>
      </c>
    </row>
    <row r="168" spans="1:67" ht="16.2">
      <c r="A168" s="15" t="s">
        <v>341</v>
      </c>
      <c r="B168" s="16" t="s">
        <v>23</v>
      </c>
      <c r="C168" s="17" t="s">
        <v>342</v>
      </c>
      <c r="D168">
        <v>2</v>
      </c>
      <c r="E168">
        <v>59</v>
      </c>
      <c r="F168">
        <v>1</v>
      </c>
      <c r="G168">
        <v>8</v>
      </c>
      <c r="H168">
        <v>171</v>
      </c>
      <c r="I168">
        <v>60</v>
      </c>
      <c r="J168">
        <f t="shared" si="10"/>
        <v>20.519134092541297</v>
      </c>
      <c r="K168">
        <v>50</v>
      </c>
      <c r="L168">
        <v>38</v>
      </c>
      <c r="M168" s="32">
        <v>1900</v>
      </c>
      <c r="N168">
        <v>2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 s="33">
        <v>0</v>
      </c>
      <c r="Y168" s="33">
        <v>0</v>
      </c>
      <c r="Z168" s="30"/>
      <c r="AA168" s="30"/>
      <c r="AB168">
        <v>184</v>
      </c>
      <c r="AC168">
        <v>169</v>
      </c>
      <c r="AD168">
        <v>81</v>
      </c>
      <c r="AE168" s="30"/>
      <c r="AF168">
        <v>51</v>
      </c>
      <c r="AG168">
        <v>88</v>
      </c>
      <c r="AH168">
        <v>6.5</v>
      </c>
      <c r="AI168" s="70"/>
      <c r="AJ168">
        <v>50</v>
      </c>
      <c r="AK168" s="30">
        <v>54</v>
      </c>
      <c r="AL168" s="30">
        <v>156</v>
      </c>
      <c r="AM168" s="30">
        <v>12</v>
      </c>
      <c r="AN168" s="30">
        <v>0.91</v>
      </c>
      <c r="AO168" s="30">
        <v>66.7</v>
      </c>
      <c r="AP168" s="30">
        <v>8.1</v>
      </c>
      <c r="AQ168" s="30"/>
      <c r="AR168" s="30"/>
      <c r="AS168" s="30"/>
      <c r="AT168" s="30"/>
      <c r="AU168" s="30"/>
      <c r="AV168">
        <v>108</v>
      </c>
      <c r="AW168">
        <v>48.5</v>
      </c>
      <c r="AX168">
        <v>23</v>
      </c>
      <c r="AY168">
        <f t="shared" si="11"/>
        <v>3.75</v>
      </c>
      <c r="AZ168">
        <v>1</v>
      </c>
      <c r="BA168">
        <v>0</v>
      </c>
      <c r="BB168">
        <v>2</v>
      </c>
      <c r="BC168">
        <v>0</v>
      </c>
      <c r="BD168">
        <v>0</v>
      </c>
      <c r="BE168">
        <v>0</v>
      </c>
      <c r="BF168">
        <v>0</v>
      </c>
      <c r="BG168">
        <f t="shared" si="12"/>
        <v>3</v>
      </c>
      <c r="BH168" s="65">
        <v>6.5</v>
      </c>
      <c r="BI168" s="66">
        <v>92.9</v>
      </c>
      <c r="BJ168" s="65">
        <v>15</v>
      </c>
      <c r="BK168">
        <v>85</v>
      </c>
      <c r="BL168">
        <v>75</v>
      </c>
      <c r="BM168">
        <v>100</v>
      </c>
      <c r="BN168">
        <v>96</v>
      </c>
      <c r="BO168">
        <v>86</v>
      </c>
    </row>
    <row r="169" spans="1:67" ht="16.2">
      <c r="A169" s="15" t="s">
        <v>343</v>
      </c>
      <c r="B169" s="16" t="s">
        <v>23</v>
      </c>
      <c r="C169" s="17" t="s">
        <v>344</v>
      </c>
      <c r="D169">
        <v>2</v>
      </c>
      <c r="E169">
        <v>60</v>
      </c>
      <c r="F169">
        <v>1</v>
      </c>
      <c r="G169" s="29"/>
      <c r="H169">
        <v>166.3</v>
      </c>
      <c r="I169">
        <v>82</v>
      </c>
      <c r="J169">
        <f t="shared" si="10"/>
        <v>29.650317891182606</v>
      </c>
      <c r="K169">
        <v>10</v>
      </c>
      <c r="L169">
        <v>40</v>
      </c>
      <c r="M169" s="32">
        <v>400</v>
      </c>
      <c r="N169">
        <v>2</v>
      </c>
      <c r="O169">
        <v>1</v>
      </c>
      <c r="P169">
        <v>0</v>
      </c>
      <c r="Q169" s="32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s="33">
        <v>1</v>
      </c>
      <c r="Y169" s="33">
        <v>0</v>
      </c>
      <c r="Z169">
        <v>7.8</v>
      </c>
      <c r="AA169">
        <v>5.0999999999999996</v>
      </c>
      <c r="AB169">
        <v>141</v>
      </c>
      <c r="AC169">
        <v>146</v>
      </c>
      <c r="AD169">
        <v>34</v>
      </c>
      <c r="AE169">
        <v>90</v>
      </c>
      <c r="AF169">
        <v>84</v>
      </c>
      <c r="AG169">
        <v>112</v>
      </c>
      <c r="AH169">
        <v>6.3</v>
      </c>
      <c r="AI169" s="70"/>
      <c r="AJ169">
        <v>20</v>
      </c>
      <c r="AK169">
        <v>25</v>
      </c>
      <c r="AL169">
        <v>33</v>
      </c>
      <c r="AM169">
        <v>19</v>
      </c>
      <c r="AN169">
        <v>0.96</v>
      </c>
      <c r="AO169">
        <v>62.9</v>
      </c>
      <c r="AP169">
        <v>6.1</v>
      </c>
      <c r="AQ169">
        <v>147</v>
      </c>
      <c r="AR169">
        <v>4.5</v>
      </c>
      <c r="AS169">
        <v>109</v>
      </c>
      <c r="AT169">
        <v>10.9</v>
      </c>
      <c r="AU169">
        <v>2.2000000000000002</v>
      </c>
      <c r="AV169">
        <v>155</v>
      </c>
      <c r="AW169" t="s">
        <v>6806</v>
      </c>
      <c r="AX169">
        <v>35</v>
      </c>
      <c r="AY169">
        <f t="shared" si="11"/>
        <v>18.75</v>
      </c>
      <c r="AZ169">
        <v>1</v>
      </c>
      <c r="BA169">
        <v>1</v>
      </c>
      <c r="BB169">
        <v>2</v>
      </c>
      <c r="BC169">
        <v>0</v>
      </c>
      <c r="BD169">
        <v>1</v>
      </c>
      <c r="BE169">
        <v>0</v>
      </c>
      <c r="BF169">
        <v>2</v>
      </c>
      <c r="BG169">
        <f t="shared" si="12"/>
        <v>7</v>
      </c>
      <c r="BH169" s="65">
        <v>5.5</v>
      </c>
      <c r="BI169" s="66">
        <v>71.7</v>
      </c>
      <c r="BJ169" s="65">
        <v>5</v>
      </c>
      <c r="BK169">
        <v>87</v>
      </c>
      <c r="BL169">
        <v>88</v>
      </c>
      <c r="BM169">
        <v>96</v>
      </c>
      <c r="BN169">
        <v>88</v>
      </c>
      <c r="BO169">
        <v>89</v>
      </c>
    </row>
    <row r="170" spans="1:67" ht="16.2">
      <c r="A170" s="15" t="s">
        <v>345</v>
      </c>
      <c r="B170" s="16" t="s">
        <v>23</v>
      </c>
      <c r="C170" s="17" t="s">
        <v>346</v>
      </c>
      <c r="D170">
        <v>2</v>
      </c>
      <c r="E170">
        <v>70</v>
      </c>
      <c r="F170">
        <v>1</v>
      </c>
      <c r="G170">
        <v>30</v>
      </c>
      <c r="H170">
        <v>144</v>
      </c>
      <c r="I170">
        <v>48</v>
      </c>
      <c r="J170">
        <f t="shared" si="10"/>
        <v>23.148148148148145</v>
      </c>
      <c r="K170">
        <v>15</v>
      </c>
      <c r="L170">
        <v>40</v>
      </c>
      <c r="M170" s="32">
        <v>600</v>
      </c>
      <c r="N170">
        <v>2</v>
      </c>
      <c r="O170">
        <v>1</v>
      </c>
      <c r="P170">
        <v>1</v>
      </c>
      <c r="Q170">
        <v>3</v>
      </c>
      <c r="R170">
        <v>2</v>
      </c>
      <c r="S170">
        <v>0</v>
      </c>
      <c r="T170">
        <v>1</v>
      </c>
      <c r="U170">
        <v>1</v>
      </c>
      <c r="V170">
        <v>0</v>
      </c>
      <c r="W170">
        <v>1</v>
      </c>
      <c r="X170" s="33">
        <v>1</v>
      </c>
      <c r="Y170" s="33">
        <v>0</v>
      </c>
      <c r="Z170">
        <v>6.7</v>
      </c>
      <c r="AA170">
        <v>4.0999999999999996</v>
      </c>
      <c r="AB170">
        <v>99</v>
      </c>
      <c r="AC170">
        <v>134</v>
      </c>
      <c r="AD170">
        <v>48</v>
      </c>
      <c r="AE170">
        <v>66</v>
      </c>
      <c r="AF170">
        <v>66</v>
      </c>
      <c r="AG170">
        <v>86</v>
      </c>
      <c r="AH170" s="30"/>
      <c r="AI170" s="70">
        <v>18.8</v>
      </c>
      <c r="AJ170">
        <v>15</v>
      </c>
      <c r="AK170" s="30">
        <v>10</v>
      </c>
      <c r="AL170" s="30"/>
      <c r="AM170" s="30">
        <v>20</v>
      </c>
      <c r="AN170" s="30">
        <v>1.33</v>
      </c>
      <c r="AO170" s="30">
        <v>42</v>
      </c>
      <c r="AP170" s="30">
        <v>5.7</v>
      </c>
      <c r="AQ170" s="30">
        <v>136</v>
      </c>
      <c r="AR170" s="30">
        <v>4.7</v>
      </c>
      <c r="AS170" s="30">
        <v>101</v>
      </c>
      <c r="AT170" s="30"/>
      <c r="AU170" s="30"/>
      <c r="AV170" s="30">
        <v>92</v>
      </c>
      <c r="AW170" t="s">
        <v>6806</v>
      </c>
      <c r="AX170">
        <v>20</v>
      </c>
      <c r="AY170">
        <f t="shared" si="11"/>
        <v>0</v>
      </c>
      <c r="AZ170">
        <v>0</v>
      </c>
      <c r="BA170">
        <v>0</v>
      </c>
      <c r="BB170">
        <v>1</v>
      </c>
      <c r="BC170">
        <v>0</v>
      </c>
      <c r="BD170">
        <v>1</v>
      </c>
      <c r="BE170">
        <v>0</v>
      </c>
      <c r="BF170">
        <v>0</v>
      </c>
      <c r="BG170">
        <f t="shared" si="12"/>
        <v>2</v>
      </c>
      <c r="BH170" s="65">
        <v>7.5</v>
      </c>
      <c r="BI170" s="66">
        <v>100</v>
      </c>
      <c r="BJ170" s="65">
        <v>5</v>
      </c>
      <c r="BK170">
        <v>100</v>
      </c>
      <c r="BL170">
        <v>100</v>
      </c>
      <c r="BM170">
        <v>100</v>
      </c>
      <c r="BN170">
        <v>100</v>
      </c>
      <c r="BO170">
        <v>100</v>
      </c>
    </row>
    <row r="171" spans="1:67" ht="16.2">
      <c r="A171" s="15" t="s">
        <v>347</v>
      </c>
      <c r="B171" s="16" t="s">
        <v>23</v>
      </c>
      <c r="C171" s="17" t="s">
        <v>348</v>
      </c>
      <c r="D171">
        <v>2</v>
      </c>
      <c r="E171">
        <v>67</v>
      </c>
      <c r="F171">
        <v>1</v>
      </c>
      <c r="G171">
        <v>7</v>
      </c>
      <c r="H171">
        <v>160.80000000000001</v>
      </c>
      <c r="I171">
        <v>50</v>
      </c>
      <c r="J171">
        <f t="shared" si="10"/>
        <v>19.337392638796064</v>
      </c>
      <c r="K171">
        <v>20</v>
      </c>
      <c r="L171">
        <v>47</v>
      </c>
      <c r="M171" s="32">
        <v>940</v>
      </c>
      <c r="N171">
        <v>2</v>
      </c>
      <c r="O171">
        <v>1</v>
      </c>
      <c r="P171">
        <v>1</v>
      </c>
      <c r="Q171">
        <v>0</v>
      </c>
      <c r="R171">
        <v>2</v>
      </c>
      <c r="S171">
        <v>0</v>
      </c>
      <c r="T171">
        <v>1</v>
      </c>
      <c r="U171">
        <v>0</v>
      </c>
      <c r="V171">
        <v>0</v>
      </c>
      <c r="W171">
        <v>0</v>
      </c>
      <c r="X171" s="33">
        <v>0</v>
      </c>
      <c r="Y171" s="33">
        <v>0</v>
      </c>
      <c r="Z171">
        <v>8.3000000000000007</v>
      </c>
      <c r="AA171" s="30"/>
      <c r="AB171">
        <v>81</v>
      </c>
      <c r="AC171">
        <v>128</v>
      </c>
      <c r="AD171">
        <v>49</v>
      </c>
      <c r="AE171">
        <v>63</v>
      </c>
      <c r="AF171">
        <v>63</v>
      </c>
      <c r="AG171">
        <v>79</v>
      </c>
      <c r="AH171">
        <v>5.0999999999999996</v>
      </c>
      <c r="AI171" s="70"/>
      <c r="AJ171">
        <v>52</v>
      </c>
      <c r="AK171" s="30">
        <v>42</v>
      </c>
      <c r="AL171" s="30">
        <v>185</v>
      </c>
      <c r="AM171" s="30">
        <v>12</v>
      </c>
      <c r="AN171" s="30">
        <v>0.7</v>
      </c>
      <c r="AO171" s="30">
        <v>85.7</v>
      </c>
      <c r="AP171" s="30">
        <v>6.9</v>
      </c>
      <c r="AQ171" s="30">
        <v>138</v>
      </c>
      <c r="AR171" s="30">
        <v>4.5</v>
      </c>
      <c r="AS171" s="30">
        <v>104</v>
      </c>
      <c r="AT171" s="30"/>
      <c r="AU171" s="30"/>
      <c r="AV171" s="30">
        <v>135</v>
      </c>
      <c r="AW171">
        <v>797.2</v>
      </c>
      <c r="AX171">
        <v>62</v>
      </c>
      <c r="AY171">
        <f t="shared" si="11"/>
        <v>52.5</v>
      </c>
      <c r="AZ171">
        <v>1</v>
      </c>
      <c r="BA171">
        <v>1</v>
      </c>
      <c r="BB171">
        <v>1</v>
      </c>
      <c r="BC171">
        <v>0</v>
      </c>
      <c r="BD171">
        <v>1</v>
      </c>
      <c r="BE171">
        <v>0</v>
      </c>
      <c r="BF171">
        <v>1</v>
      </c>
      <c r="BG171">
        <f t="shared" si="12"/>
        <v>5</v>
      </c>
      <c r="BH171" s="65">
        <v>7</v>
      </c>
      <c r="BI171" s="66">
        <v>93.3</v>
      </c>
      <c r="BJ171" s="65">
        <v>30</v>
      </c>
      <c r="BK171">
        <v>72</v>
      </c>
      <c r="BL171">
        <v>60</v>
      </c>
      <c r="BM171">
        <v>50</v>
      </c>
      <c r="BN171">
        <v>46</v>
      </c>
      <c r="BO171">
        <v>62</v>
      </c>
    </row>
    <row r="172" spans="1:67" ht="16.2">
      <c r="A172" s="15" t="s">
        <v>349</v>
      </c>
      <c r="B172" s="16" t="s">
        <v>23</v>
      </c>
      <c r="C172" s="17" t="s">
        <v>350</v>
      </c>
      <c r="D172">
        <v>2</v>
      </c>
      <c r="E172">
        <v>71</v>
      </c>
      <c r="F172">
        <v>1</v>
      </c>
      <c r="G172">
        <v>18</v>
      </c>
      <c r="H172">
        <v>178</v>
      </c>
      <c r="I172">
        <v>72</v>
      </c>
      <c r="J172">
        <f t="shared" si="10"/>
        <v>22.724403484408537</v>
      </c>
      <c r="K172">
        <v>0</v>
      </c>
      <c r="L172">
        <v>0</v>
      </c>
      <c r="M172" s="32">
        <v>0</v>
      </c>
      <c r="N172" s="57"/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 s="33">
        <v>0</v>
      </c>
      <c r="Y172" s="33">
        <v>0</v>
      </c>
      <c r="Z172" s="30"/>
      <c r="AA172">
        <v>4.2</v>
      </c>
      <c r="AB172">
        <v>183</v>
      </c>
      <c r="AC172" s="30"/>
      <c r="AD172" s="30">
        <v>59</v>
      </c>
      <c r="AE172" s="30">
        <v>104</v>
      </c>
      <c r="AF172" s="30"/>
      <c r="AG172" s="30"/>
      <c r="AH172">
        <v>8.6999999999999993</v>
      </c>
      <c r="AI172" s="70"/>
      <c r="AJ172">
        <v>17</v>
      </c>
      <c r="AK172" s="30">
        <v>12</v>
      </c>
      <c r="AL172" s="30">
        <v>13</v>
      </c>
      <c r="AM172" s="30">
        <v>17</v>
      </c>
      <c r="AN172" s="30">
        <v>0.64</v>
      </c>
      <c r="AO172" s="30">
        <v>93</v>
      </c>
      <c r="AP172" s="30">
        <v>3.5</v>
      </c>
      <c r="AQ172" s="30">
        <v>143</v>
      </c>
      <c r="AR172" s="30">
        <v>4.2</v>
      </c>
      <c r="AS172" s="30">
        <v>105</v>
      </c>
      <c r="AT172" s="30"/>
      <c r="AU172" s="30"/>
      <c r="AV172" s="30">
        <v>156</v>
      </c>
      <c r="AW172">
        <v>66.599999999999994</v>
      </c>
      <c r="AX172">
        <v>50</v>
      </c>
      <c r="AY172">
        <f t="shared" si="11"/>
        <v>37.5</v>
      </c>
      <c r="AZ172">
        <v>0</v>
      </c>
      <c r="BA172">
        <v>0</v>
      </c>
      <c r="BB172">
        <v>1</v>
      </c>
      <c r="BC172">
        <v>3</v>
      </c>
      <c r="BD172">
        <v>0</v>
      </c>
      <c r="BE172">
        <v>0</v>
      </c>
      <c r="BF172">
        <v>0</v>
      </c>
      <c r="BG172">
        <f t="shared" si="12"/>
        <v>4</v>
      </c>
      <c r="BH172" s="65">
        <v>7.5</v>
      </c>
      <c r="BI172" s="66">
        <v>98</v>
      </c>
      <c r="BJ172" s="65">
        <v>5</v>
      </c>
      <c r="BK172">
        <v>65</v>
      </c>
      <c r="BL172">
        <v>38</v>
      </c>
      <c r="BM172">
        <v>29</v>
      </c>
      <c r="BN172">
        <v>46</v>
      </c>
      <c r="BO172">
        <v>50</v>
      </c>
    </row>
    <row r="173" spans="1:67" ht="16.2">
      <c r="A173" s="15" t="s">
        <v>351</v>
      </c>
      <c r="B173" s="16" t="s">
        <v>23</v>
      </c>
      <c r="C173" s="17" t="s">
        <v>352</v>
      </c>
      <c r="D173">
        <v>2</v>
      </c>
      <c r="E173">
        <v>74</v>
      </c>
      <c r="F173">
        <v>2</v>
      </c>
      <c r="G173">
        <v>11</v>
      </c>
      <c r="H173">
        <v>158</v>
      </c>
      <c r="I173">
        <v>57</v>
      </c>
      <c r="J173">
        <f t="shared" si="10"/>
        <v>22.832879346258611</v>
      </c>
      <c r="K173">
        <v>40</v>
      </c>
      <c r="L173">
        <v>50</v>
      </c>
      <c r="M173" s="32">
        <v>2000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1</v>
      </c>
      <c r="X173" s="33">
        <v>0</v>
      </c>
      <c r="Y173" s="33">
        <v>0</v>
      </c>
      <c r="Z173" s="30"/>
      <c r="AA173">
        <v>4.3</v>
      </c>
      <c r="AB173">
        <v>146</v>
      </c>
      <c r="AC173" s="30"/>
      <c r="AD173" s="30">
        <v>57</v>
      </c>
      <c r="AE173" s="30">
        <v>63</v>
      </c>
      <c r="AF173" s="30"/>
      <c r="AG173" s="30"/>
      <c r="AH173">
        <v>7.8</v>
      </c>
      <c r="AI173" s="70"/>
      <c r="AJ173">
        <v>17</v>
      </c>
      <c r="AK173" s="30">
        <v>13</v>
      </c>
      <c r="AL173" s="30">
        <v>22</v>
      </c>
      <c r="AM173" s="30">
        <v>17</v>
      </c>
      <c r="AN173" s="30">
        <v>0.86</v>
      </c>
      <c r="AO173" s="30">
        <v>49.2</v>
      </c>
      <c r="AP173" s="30">
        <v>4.2</v>
      </c>
      <c r="AQ173" s="30">
        <v>145</v>
      </c>
      <c r="AR173" s="30">
        <v>3.9</v>
      </c>
      <c r="AS173" s="30">
        <v>109</v>
      </c>
      <c r="AT173" s="30"/>
      <c r="AU173" s="30"/>
      <c r="AV173" s="30">
        <v>187</v>
      </c>
      <c r="AW173">
        <v>26</v>
      </c>
      <c r="AX173">
        <v>39</v>
      </c>
      <c r="AY173">
        <f t="shared" si="11"/>
        <v>23.75</v>
      </c>
      <c r="AZ173">
        <v>1</v>
      </c>
      <c r="BA173">
        <v>0</v>
      </c>
      <c r="BB173">
        <v>3</v>
      </c>
      <c r="BC173">
        <v>0</v>
      </c>
      <c r="BD173">
        <v>1</v>
      </c>
      <c r="BE173">
        <v>0</v>
      </c>
      <c r="BF173">
        <v>0</v>
      </c>
      <c r="BG173">
        <f t="shared" si="12"/>
        <v>5</v>
      </c>
      <c r="BH173" s="65">
        <v>4</v>
      </c>
      <c r="BI173" s="66">
        <v>100</v>
      </c>
      <c r="BJ173" s="65">
        <v>10</v>
      </c>
      <c r="BK173">
        <v>83</v>
      </c>
      <c r="BL173">
        <v>67</v>
      </c>
      <c r="BM173">
        <v>100</v>
      </c>
      <c r="BN173">
        <v>63</v>
      </c>
      <c r="BO173">
        <v>78</v>
      </c>
    </row>
    <row r="174" spans="1:67" ht="16.2">
      <c r="A174" s="15" t="s">
        <v>353</v>
      </c>
      <c r="B174" s="16" t="s">
        <v>23</v>
      </c>
      <c r="C174" s="17" t="s">
        <v>354</v>
      </c>
      <c r="D174">
        <v>2</v>
      </c>
      <c r="E174">
        <v>69</v>
      </c>
      <c r="F174">
        <v>1</v>
      </c>
      <c r="G174">
        <v>11</v>
      </c>
      <c r="H174">
        <v>161</v>
      </c>
      <c r="I174">
        <v>64.5</v>
      </c>
      <c r="J174">
        <f t="shared" si="10"/>
        <v>24.883299255429961</v>
      </c>
      <c r="K174">
        <v>0</v>
      </c>
      <c r="L174">
        <v>0</v>
      </c>
      <c r="M174" s="32">
        <v>0</v>
      </c>
      <c r="N174" s="57"/>
      <c r="O174">
        <v>1</v>
      </c>
      <c r="P174" s="32">
        <v>1</v>
      </c>
      <c r="Q174" s="29"/>
      <c r="R174" s="32">
        <v>2</v>
      </c>
      <c r="S174">
        <v>0</v>
      </c>
      <c r="T174">
        <v>0</v>
      </c>
      <c r="U174">
        <v>1</v>
      </c>
      <c r="V174">
        <v>0</v>
      </c>
      <c r="W174">
        <v>0</v>
      </c>
      <c r="X174" s="33">
        <v>0</v>
      </c>
      <c r="Y174" s="33">
        <v>0</v>
      </c>
      <c r="Z174">
        <v>7.3</v>
      </c>
      <c r="AA174">
        <v>4.3</v>
      </c>
      <c r="AB174">
        <v>135</v>
      </c>
      <c r="AC174" s="30">
        <v>222</v>
      </c>
      <c r="AD174" s="30">
        <v>55</v>
      </c>
      <c r="AE174" s="30">
        <v>140</v>
      </c>
      <c r="AF174" s="30">
        <v>140</v>
      </c>
      <c r="AG174" s="30">
        <v>167</v>
      </c>
      <c r="AH174">
        <v>6</v>
      </c>
      <c r="AI174" s="70">
        <v>17.2</v>
      </c>
      <c r="AJ174">
        <v>20</v>
      </c>
      <c r="AK174" s="30">
        <v>9</v>
      </c>
      <c r="AL174" s="30">
        <v>95</v>
      </c>
      <c r="AM174" s="30">
        <v>17</v>
      </c>
      <c r="AN174" s="30">
        <v>1.29</v>
      </c>
      <c r="AO174" s="30">
        <v>43.6</v>
      </c>
      <c r="AP174" s="30">
        <v>7.5</v>
      </c>
      <c r="AQ174" s="30"/>
      <c r="AR174" s="30"/>
      <c r="AS174" s="30"/>
      <c r="AT174" s="30"/>
      <c r="AU174" s="30"/>
      <c r="AV174" s="30">
        <v>120</v>
      </c>
      <c r="AW174" t="s">
        <v>6806</v>
      </c>
      <c r="AX174">
        <v>22</v>
      </c>
      <c r="AY174">
        <f t="shared" si="11"/>
        <v>2.5</v>
      </c>
      <c r="AZ174">
        <v>1</v>
      </c>
      <c r="BA174">
        <v>1</v>
      </c>
      <c r="BB174">
        <v>2</v>
      </c>
      <c r="BC174">
        <v>2</v>
      </c>
      <c r="BD174">
        <v>0</v>
      </c>
      <c r="BE174">
        <v>0</v>
      </c>
      <c r="BF174">
        <v>0</v>
      </c>
      <c r="BG174">
        <f t="shared" si="12"/>
        <v>6</v>
      </c>
      <c r="BH174" s="65">
        <v>5</v>
      </c>
      <c r="BI174" s="66">
        <v>76.900000000000006</v>
      </c>
      <c r="BJ174" s="65">
        <v>30</v>
      </c>
      <c r="BK174">
        <v>97</v>
      </c>
      <c r="BL174">
        <v>92</v>
      </c>
      <c r="BM174">
        <v>100</v>
      </c>
      <c r="BN174">
        <v>58</v>
      </c>
      <c r="BO174">
        <v>91</v>
      </c>
    </row>
    <row r="175" spans="1:67" ht="16.2" hidden="1">
      <c r="A175" s="15" t="s">
        <v>355</v>
      </c>
      <c r="B175" s="16" t="s">
        <v>23</v>
      </c>
      <c r="C175" s="17" t="s">
        <v>356</v>
      </c>
      <c r="D175">
        <v>2</v>
      </c>
      <c r="E175">
        <v>81</v>
      </c>
      <c r="F175">
        <v>1</v>
      </c>
      <c r="G175">
        <v>36</v>
      </c>
      <c r="H175">
        <v>166.7</v>
      </c>
      <c r="I175">
        <v>47</v>
      </c>
      <c r="J175">
        <f t="shared" si="10"/>
        <v>16.913234029858696</v>
      </c>
      <c r="K175">
        <v>30</v>
      </c>
      <c r="L175">
        <v>30</v>
      </c>
      <c r="M175" s="32">
        <v>900</v>
      </c>
      <c r="N175">
        <v>1</v>
      </c>
      <c r="O175">
        <v>0</v>
      </c>
      <c r="P175">
        <v>1</v>
      </c>
      <c r="Q175">
        <v>0</v>
      </c>
      <c r="R175">
        <v>2</v>
      </c>
      <c r="S175">
        <v>1</v>
      </c>
      <c r="T175">
        <v>1</v>
      </c>
      <c r="U175">
        <v>1</v>
      </c>
      <c r="V175">
        <v>0</v>
      </c>
      <c r="W175">
        <v>1</v>
      </c>
      <c r="X175" s="33">
        <v>0</v>
      </c>
      <c r="Y175" s="33">
        <v>1</v>
      </c>
      <c r="Z175" s="30"/>
      <c r="AA175" s="30">
        <v>3.8</v>
      </c>
      <c r="AB175" s="30">
        <v>278</v>
      </c>
      <c r="AC175" s="30">
        <v>245</v>
      </c>
      <c r="AD175" s="30">
        <v>31</v>
      </c>
      <c r="AE175" s="30"/>
      <c r="AF175" s="30">
        <v>158</v>
      </c>
      <c r="AG175" s="30">
        <v>214</v>
      </c>
      <c r="AH175">
        <v>7.5</v>
      </c>
      <c r="AI175" s="70"/>
      <c r="AJ175">
        <v>30</v>
      </c>
      <c r="AK175" s="30">
        <v>28</v>
      </c>
      <c r="AL175" s="30">
        <v>21</v>
      </c>
      <c r="AM175" s="30">
        <v>23</v>
      </c>
      <c r="AN175" s="30">
        <v>0.79</v>
      </c>
      <c r="AO175" s="30">
        <v>71.400000000000006</v>
      </c>
      <c r="AP175" s="30">
        <v>3.8</v>
      </c>
      <c r="AQ175" s="30">
        <v>141</v>
      </c>
      <c r="AR175" s="30">
        <v>4.9000000000000004</v>
      </c>
      <c r="AS175" s="30">
        <v>107</v>
      </c>
      <c r="AT175" s="30"/>
      <c r="AU175" s="30"/>
      <c r="AV175" s="30">
        <v>156</v>
      </c>
      <c r="AW175" t="s">
        <v>6811</v>
      </c>
      <c r="AX175" s="30">
        <v>65</v>
      </c>
      <c r="AY175" s="30">
        <f t="shared" si="11"/>
        <v>56.25</v>
      </c>
      <c r="AZ175" s="29"/>
      <c r="BA175" s="29"/>
      <c r="BB175" s="29"/>
      <c r="BC175" s="29"/>
      <c r="BD175" s="29"/>
      <c r="BE175" s="29"/>
      <c r="BF175" s="29"/>
      <c r="BG175" s="29"/>
      <c r="BH175" s="29"/>
      <c r="BI175" s="77"/>
      <c r="BJ175" s="88"/>
      <c r="BK175" s="30">
        <v>51</v>
      </c>
      <c r="BL175" s="30">
        <v>58</v>
      </c>
      <c r="BM175" s="30">
        <v>29</v>
      </c>
      <c r="BN175" s="30">
        <v>54</v>
      </c>
      <c r="BO175" s="30">
        <v>51</v>
      </c>
    </row>
    <row r="176" spans="1:67" ht="16.2">
      <c r="A176" s="15" t="s">
        <v>357</v>
      </c>
      <c r="B176" s="16" t="s">
        <v>23</v>
      </c>
      <c r="C176" s="17" t="s">
        <v>358</v>
      </c>
      <c r="D176">
        <v>2</v>
      </c>
      <c r="E176">
        <v>60</v>
      </c>
      <c r="F176">
        <v>1</v>
      </c>
      <c r="G176">
        <v>8</v>
      </c>
      <c r="H176">
        <v>170</v>
      </c>
      <c r="I176">
        <v>65</v>
      </c>
      <c r="J176">
        <f t="shared" si="10"/>
        <v>22.491349480968861</v>
      </c>
      <c r="K176" s="32">
        <v>20</v>
      </c>
      <c r="L176" s="32">
        <v>40</v>
      </c>
      <c r="M176" s="32">
        <v>800</v>
      </c>
      <c r="N176" s="32">
        <v>1</v>
      </c>
      <c r="O176">
        <v>1</v>
      </c>
      <c r="P176">
        <v>1</v>
      </c>
      <c r="Q176">
        <v>0</v>
      </c>
      <c r="R176">
        <v>2</v>
      </c>
      <c r="S176">
        <v>0</v>
      </c>
      <c r="T176">
        <v>1</v>
      </c>
      <c r="U176">
        <v>0</v>
      </c>
      <c r="V176">
        <v>0</v>
      </c>
      <c r="W176">
        <v>0</v>
      </c>
      <c r="X176" s="33">
        <v>0</v>
      </c>
      <c r="Y176" s="33">
        <v>0</v>
      </c>
      <c r="Z176" s="30">
        <v>6.3</v>
      </c>
      <c r="AA176" s="30">
        <v>2.6</v>
      </c>
      <c r="AB176" s="30">
        <v>131</v>
      </c>
      <c r="AC176" s="30">
        <v>205</v>
      </c>
      <c r="AD176" s="30">
        <v>40</v>
      </c>
      <c r="AE176" s="30"/>
      <c r="AF176" s="30">
        <v>139</v>
      </c>
      <c r="AG176" s="30">
        <v>165</v>
      </c>
      <c r="AH176">
        <v>6.9</v>
      </c>
      <c r="AI176" s="70"/>
      <c r="AJ176">
        <v>53</v>
      </c>
      <c r="AK176" s="30">
        <v>56</v>
      </c>
      <c r="AL176" s="30">
        <v>178</v>
      </c>
      <c r="AM176" s="30">
        <v>12</v>
      </c>
      <c r="AN176" s="30">
        <v>1.03</v>
      </c>
      <c r="AO176" s="30">
        <v>58.3</v>
      </c>
      <c r="AP176" s="30">
        <v>6.4</v>
      </c>
      <c r="AQ176" s="30">
        <v>144</v>
      </c>
      <c r="AR176" s="30">
        <v>4.9000000000000004</v>
      </c>
      <c r="AS176" s="30">
        <v>111</v>
      </c>
      <c r="AT176" s="30"/>
      <c r="AU176" s="30"/>
      <c r="AV176" s="30">
        <v>106</v>
      </c>
      <c r="AW176" t="s">
        <v>6807</v>
      </c>
      <c r="AX176">
        <v>25</v>
      </c>
      <c r="AY176">
        <f t="shared" si="11"/>
        <v>6.25</v>
      </c>
      <c r="AZ176">
        <v>1</v>
      </c>
      <c r="BA176">
        <v>2</v>
      </c>
      <c r="BB176">
        <v>1</v>
      </c>
      <c r="BC176">
        <v>0</v>
      </c>
      <c r="BD176">
        <v>1</v>
      </c>
      <c r="BE176">
        <v>3</v>
      </c>
      <c r="BF176">
        <v>1</v>
      </c>
      <c r="BG176">
        <f t="shared" si="12"/>
        <v>9</v>
      </c>
      <c r="BH176" s="65">
        <v>7</v>
      </c>
      <c r="BI176" s="66">
        <v>100</v>
      </c>
      <c r="BJ176" s="65">
        <v>30</v>
      </c>
      <c r="BK176">
        <v>81</v>
      </c>
      <c r="BL176">
        <v>77</v>
      </c>
      <c r="BM176">
        <v>79</v>
      </c>
      <c r="BN176">
        <v>42</v>
      </c>
      <c r="BO176">
        <v>74</v>
      </c>
    </row>
    <row r="177" spans="1:76" ht="16.2">
      <c r="A177" s="15" t="s">
        <v>359</v>
      </c>
      <c r="B177" s="16" t="s">
        <v>23</v>
      </c>
      <c r="C177" s="17" t="s">
        <v>360</v>
      </c>
      <c r="D177">
        <v>2</v>
      </c>
      <c r="E177">
        <v>58</v>
      </c>
      <c r="F177">
        <v>1</v>
      </c>
      <c r="G177">
        <v>9</v>
      </c>
      <c r="H177">
        <v>174</v>
      </c>
      <c r="I177">
        <v>69</v>
      </c>
      <c r="J177">
        <f t="shared" si="10"/>
        <v>22.790328973444314</v>
      </c>
      <c r="K177">
        <v>20</v>
      </c>
      <c r="L177">
        <v>40</v>
      </c>
      <c r="M177" s="32">
        <v>800</v>
      </c>
      <c r="N177">
        <v>2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 s="33">
        <v>0</v>
      </c>
      <c r="Y177" s="33">
        <v>0</v>
      </c>
      <c r="Z177" s="30">
        <v>8</v>
      </c>
      <c r="AA177" s="30">
        <v>5.2</v>
      </c>
      <c r="AB177" s="30">
        <v>153</v>
      </c>
      <c r="AC177" s="30">
        <v>250</v>
      </c>
      <c r="AD177" s="30">
        <v>48</v>
      </c>
      <c r="AE177" s="30"/>
      <c r="AF177" s="30">
        <v>171</v>
      </c>
      <c r="AG177" s="30">
        <v>202</v>
      </c>
      <c r="AH177">
        <v>7.1</v>
      </c>
      <c r="AI177" s="70"/>
      <c r="AJ177">
        <v>27</v>
      </c>
      <c r="AK177" s="30">
        <v>24</v>
      </c>
      <c r="AL177" s="30">
        <v>40</v>
      </c>
      <c r="AM177" s="30">
        <v>10</v>
      </c>
      <c r="AN177" s="30">
        <v>0.84</v>
      </c>
      <c r="AO177" s="30">
        <v>73.2</v>
      </c>
      <c r="AP177" s="30">
        <v>6.1</v>
      </c>
      <c r="AQ177" s="30">
        <v>141</v>
      </c>
      <c r="AR177" s="30">
        <v>4</v>
      </c>
      <c r="AS177" s="30">
        <v>102</v>
      </c>
      <c r="AT177" s="30"/>
      <c r="AU177" s="30"/>
      <c r="AV177" s="30">
        <v>133</v>
      </c>
      <c r="AW177">
        <v>24.7</v>
      </c>
      <c r="AX177">
        <v>51</v>
      </c>
      <c r="AY177">
        <f t="shared" si="11"/>
        <v>38.75</v>
      </c>
      <c r="AZ177">
        <v>1</v>
      </c>
      <c r="BA177">
        <v>1</v>
      </c>
      <c r="BB177">
        <v>1</v>
      </c>
      <c r="BC177">
        <v>0</v>
      </c>
      <c r="BD177">
        <v>1</v>
      </c>
      <c r="BE177">
        <v>0</v>
      </c>
      <c r="BF177">
        <v>1</v>
      </c>
      <c r="BG177">
        <f t="shared" si="12"/>
        <v>5</v>
      </c>
      <c r="BH177" s="65">
        <v>7</v>
      </c>
      <c r="BI177" s="66">
        <v>100</v>
      </c>
      <c r="BJ177" s="65">
        <v>10</v>
      </c>
      <c r="BK177">
        <v>78</v>
      </c>
      <c r="BL177">
        <v>65</v>
      </c>
      <c r="BM177">
        <v>100</v>
      </c>
      <c r="BN177">
        <v>42</v>
      </c>
      <c r="BO177">
        <v>72</v>
      </c>
    </row>
    <row r="178" spans="1:76" ht="16.2">
      <c r="A178" s="15" t="s">
        <v>361</v>
      </c>
      <c r="B178" s="16" t="s">
        <v>23</v>
      </c>
      <c r="C178" s="17" t="s">
        <v>362</v>
      </c>
      <c r="D178">
        <v>2</v>
      </c>
      <c r="E178">
        <v>78</v>
      </c>
      <c r="F178">
        <v>2</v>
      </c>
      <c r="G178">
        <v>15</v>
      </c>
      <c r="H178">
        <v>155</v>
      </c>
      <c r="I178">
        <v>54</v>
      </c>
      <c r="J178">
        <f t="shared" si="10"/>
        <v>22.47658688865765</v>
      </c>
      <c r="K178">
        <v>0</v>
      </c>
      <c r="L178">
        <v>0</v>
      </c>
      <c r="M178" s="32">
        <v>0</v>
      </c>
      <c r="N178" s="57"/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 s="33">
        <v>0</v>
      </c>
      <c r="Y178" s="33">
        <v>0</v>
      </c>
      <c r="Z178" s="30">
        <v>7.4</v>
      </c>
      <c r="AA178" s="30">
        <v>4.7</v>
      </c>
      <c r="AB178" s="30">
        <v>76</v>
      </c>
      <c r="AC178" s="30">
        <v>160</v>
      </c>
      <c r="AD178" s="30">
        <v>72</v>
      </c>
      <c r="AE178" s="30">
        <v>67</v>
      </c>
      <c r="AF178" s="30">
        <v>73</v>
      </c>
      <c r="AG178" s="30">
        <v>88</v>
      </c>
      <c r="AH178">
        <v>7.2</v>
      </c>
      <c r="AI178" s="70">
        <v>18</v>
      </c>
      <c r="AJ178">
        <v>20</v>
      </c>
      <c r="AK178" s="30">
        <v>17</v>
      </c>
      <c r="AL178" s="30"/>
      <c r="AM178" s="30">
        <v>19</v>
      </c>
      <c r="AN178" s="30">
        <v>0.55000000000000004</v>
      </c>
      <c r="AO178" s="30">
        <v>79.3</v>
      </c>
      <c r="AP178" s="30">
        <v>3.2</v>
      </c>
      <c r="AQ178" s="30">
        <v>142</v>
      </c>
      <c r="AR178" s="30">
        <v>4.7</v>
      </c>
      <c r="AS178" s="30">
        <v>102</v>
      </c>
      <c r="AT178" s="30"/>
      <c r="AU178" s="30"/>
      <c r="AV178" s="30">
        <v>131</v>
      </c>
      <c r="AW178">
        <v>9</v>
      </c>
      <c r="AX178">
        <v>76</v>
      </c>
      <c r="AY178">
        <f t="shared" si="11"/>
        <v>70</v>
      </c>
      <c r="AZ178">
        <v>1</v>
      </c>
      <c r="BA178">
        <v>3</v>
      </c>
      <c r="BB178">
        <v>2</v>
      </c>
      <c r="BC178">
        <v>2</v>
      </c>
      <c r="BD178">
        <v>2</v>
      </c>
      <c r="BE178">
        <v>0</v>
      </c>
      <c r="BF178">
        <v>0</v>
      </c>
      <c r="BG178">
        <f t="shared" si="12"/>
        <v>10</v>
      </c>
      <c r="BH178" s="65">
        <v>6</v>
      </c>
      <c r="BI178" s="66">
        <v>75</v>
      </c>
      <c r="BJ178" s="65">
        <v>60</v>
      </c>
      <c r="BK178">
        <v>55</v>
      </c>
      <c r="BL178">
        <v>38</v>
      </c>
      <c r="BM178">
        <v>38</v>
      </c>
      <c r="BN178">
        <v>54</v>
      </c>
      <c r="BO178">
        <v>48</v>
      </c>
    </row>
    <row r="179" spans="1:76" ht="16.2">
      <c r="A179" s="15" t="s">
        <v>363</v>
      </c>
      <c r="B179" s="16" t="s">
        <v>23</v>
      </c>
      <c r="C179" s="17" t="s">
        <v>364</v>
      </c>
      <c r="D179">
        <v>2</v>
      </c>
      <c r="E179">
        <v>56</v>
      </c>
      <c r="F179">
        <v>1</v>
      </c>
      <c r="G179">
        <v>12</v>
      </c>
      <c r="H179">
        <v>170</v>
      </c>
      <c r="I179">
        <v>65</v>
      </c>
      <c r="J179">
        <f t="shared" si="10"/>
        <v>22.491349480968861</v>
      </c>
      <c r="K179" s="29"/>
      <c r="L179" s="29"/>
      <c r="M179" s="29"/>
      <c r="N179" s="29"/>
      <c r="O179" s="29"/>
      <c r="P179">
        <v>1</v>
      </c>
      <c r="Q179">
        <v>3</v>
      </c>
      <c r="R179">
        <v>2</v>
      </c>
      <c r="S179">
        <v>0</v>
      </c>
      <c r="T179">
        <v>1</v>
      </c>
      <c r="U179">
        <v>1</v>
      </c>
      <c r="V179">
        <v>0</v>
      </c>
      <c r="W179">
        <v>0</v>
      </c>
      <c r="X179" s="33">
        <v>0</v>
      </c>
      <c r="Y179" s="33">
        <v>0</v>
      </c>
      <c r="Z179" s="30"/>
      <c r="AA179" s="30">
        <v>4</v>
      </c>
      <c r="AB179" s="30">
        <v>190</v>
      </c>
      <c r="AC179" s="30">
        <v>201</v>
      </c>
      <c r="AD179" s="30">
        <v>41</v>
      </c>
      <c r="AE179" s="30"/>
      <c r="AF179" s="30">
        <v>122</v>
      </c>
      <c r="AG179" s="30">
        <v>160</v>
      </c>
      <c r="AH179">
        <v>6.7</v>
      </c>
      <c r="AI179" s="70"/>
      <c r="AJ179">
        <v>19</v>
      </c>
      <c r="AK179" s="30">
        <v>23</v>
      </c>
      <c r="AL179" s="30">
        <v>29</v>
      </c>
      <c r="AM179" s="30">
        <v>17</v>
      </c>
      <c r="AN179" s="30">
        <v>1.61</v>
      </c>
      <c r="AO179" s="30">
        <v>36.299999999999997</v>
      </c>
      <c r="AP179" s="30">
        <v>6.7</v>
      </c>
      <c r="AQ179" s="30">
        <v>142</v>
      </c>
      <c r="AR179" s="30">
        <v>4.0999999999999996</v>
      </c>
      <c r="AS179" s="30">
        <v>105</v>
      </c>
      <c r="AT179" s="30"/>
      <c r="AU179" s="30"/>
      <c r="AV179" s="30">
        <v>132</v>
      </c>
      <c r="AW179" t="s">
        <v>6806</v>
      </c>
      <c r="AX179">
        <v>62</v>
      </c>
      <c r="AY179">
        <f t="shared" si="11"/>
        <v>52.5</v>
      </c>
      <c r="AZ179">
        <v>2</v>
      </c>
      <c r="BA179">
        <v>2</v>
      </c>
      <c r="BB179">
        <v>2</v>
      </c>
      <c r="BC179">
        <v>3</v>
      </c>
      <c r="BD179">
        <v>1</v>
      </c>
      <c r="BE179">
        <v>2</v>
      </c>
      <c r="BF179">
        <v>1</v>
      </c>
      <c r="BG179">
        <f t="shared" si="12"/>
        <v>13</v>
      </c>
      <c r="BH179" s="65">
        <v>5</v>
      </c>
      <c r="BI179" s="66">
        <v>62.5</v>
      </c>
      <c r="BJ179" s="65">
        <v>30</v>
      </c>
      <c r="BK179">
        <v>32</v>
      </c>
      <c r="BL179">
        <v>35</v>
      </c>
      <c r="BM179">
        <v>13</v>
      </c>
      <c r="BN179">
        <v>58</v>
      </c>
      <c r="BO179">
        <v>34</v>
      </c>
    </row>
    <row r="180" spans="1:76" ht="16.2">
      <c r="A180" s="15" t="s">
        <v>365</v>
      </c>
      <c r="B180" s="16" t="s">
        <v>23</v>
      </c>
      <c r="C180" s="17" t="s">
        <v>366</v>
      </c>
      <c r="D180">
        <v>2</v>
      </c>
      <c r="E180">
        <v>62</v>
      </c>
      <c r="F180">
        <v>1</v>
      </c>
      <c r="G180">
        <v>38</v>
      </c>
      <c r="H180">
        <v>163</v>
      </c>
      <c r="I180">
        <v>71</v>
      </c>
      <c r="J180">
        <f t="shared" si="10"/>
        <v>26.722872520606721</v>
      </c>
      <c r="K180">
        <v>20</v>
      </c>
      <c r="L180">
        <v>30</v>
      </c>
      <c r="M180" s="32">
        <v>600</v>
      </c>
      <c r="N180">
        <v>1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1</v>
      </c>
      <c r="V180">
        <v>0</v>
      </c>
      <c r="W180">
        <v>0</v>
      </c>
      <c r="X180" s="33">
        <v>0</v>
      </c>
      <c r="Y180" s="33">
        <v>0</v>
      </c>
      <c r="Z180" s="30">
        <v>7.9</v>
      </c>
      <c r="AA180" s="30">
        <v>4.7</v>
      </c>
      <c r="AB180" s="30">
        <v>74</v>
      </c>
      <c r="AC180" s="30">
        <v>150</v>
      </c>
      <c r="AD180" s="30">
        <v>56</v>
      </c>
      <c r="AE180" s="30">
        <v>79</v>
      </c>
      <c r="AF180" s="30">
        <v>79</v>
      </c>
      <c r="AG180" s="30">
        <v>94</v>
      </c>
      <c r="AH180">
        <v>6.4</v>
      </c>
      <c r="AI180" s="70"/>
      <c r="AJ180">
        <v>20</v>
      </c>
      <c r="AK180" s="30">
        <v>18</v>
      </c>
      <c r="AL180" s="30">
        <v>29</v>
      </c>
      <c r="AM180" s="30">
        <v>17</v>
      </c>
      <c r="AN180" s="30">
        <v>0.89</v>
      </c>
      <c r="AO180" s="30">
        <v>67.7</v>
      </c>
      <c r="AP180" s="30">
        <v>5</v>
      </c>
      <c r="AQ180" s="30">
        <v>142</v>
      </c>
      <c r="AR180" s="30">
        <v>4.2</v>
      </c>
      <c r="AS180" s="30">
        <v>107</v>
      </c>
      <c r="AT180" s="30"/>
      <c r="AU180" s="30"/>
      <c r="AV180" s="30">
        <v>135</v>
      </c>
      <c r="AW180">
        <v>5.7</v>
      </c>
      <c r="AX180">
        <v>35</v>
      </c>
      <c r="AY180">
        <f t="shared" si="11"/>
        <v>18.75</v>
      </c>
      <c r="AZ180">
        <v>1</v>
      </c>
      <c r="BA180">
        <v>0</v>
      </c>
      <c r="BB180">
        <v>2</v>
      </c>
      <c r="BC180">
        <v>0</v>
      </c>
      <c r="BD180">
        <v>0</v>
      </c>
      <c r="BE180">
        <v>0</v>
      </c>
      <c r="BF180">
        <v>0</v>
      </c>
      <c r="BG180">
        <f t="shared" si="12"/>
        <v>3</v>
      </c>
      <c r="BH180" s="65">
        <v>6</v>
      </c>
      <c r="BI180" s="66">
        <v>100</v>
      </c>
      <c r="BJ180" s="65">
        <v>1</v>
      </c>
      <c r="BK180">
        <v>88</v>
      </c>
      <c r="BL180">
        <v>85</v>
      </c>
      <c r="BM180">
        <v>88</v>
      </c>
      <c r="BN180">
        <v>96</v>
      </c>
      <c r="BO180">
        <v>89</v>
      </c>
    </row>
    <row r="181" spans="1:76" ht="16.2">
      <c r="A181" s="15" t="s">
        <v>367</v>
      </c>
      <c r="B181" s="16" t="s">
        <v>23</v>
      </c>
      <c r="C181" s="17" t="s">
        <v>368</v>
      </c>
      <c r="D181">
        <v>2</v>
      </c>
      <c r="E181">
        <v>63</v>
      </c>
      <c r="F181">
        <v>1</v>
      </c>
      <c r="G181" s="29"/>
      <c r="H181">
        <v>163</v>
      </c>
      <c r="I181">
        <v>63</v>
      </c>
      <c r="J181">
        <f t="shared" si="10"/>
        <v>23.711844630960893</v>
      </c>
      <c r="K181">
        <v>20</v>
      </c>
      <c r="L181">
        <v>30</v>
      </c>
      <c r="M181" s="32">
        <v>600</v>
      </c>
      <c r="N181">
        <v>1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0</v>
      </c>
      <c r="W181">
        <v>1</v>
      </c>
      <c r="X181" s="33">
        <v>0</v>
      </c>
      <c r="Y181" s="33">
        <v>0</v>
      </c>
      <c r="Z181" s="30">
        <v>6.8</v>
      </c>
      <c r="AA181" s="30">
        <v>4.3</v>
      </c>
      <c r="AB181" s="30">
        <v>142</v>
      </c>
      <c r="AC181" s="30">
        <v>147</v>
      </c>
      <c r="AD181" s="30">
        <v>52</v>
      </c>
      <c r="AE181" s="30">
        <v>61</v>
      </c>
      <c r="AF181" s="30">
        <v>67</v>
      </c>
      <c r="AG181" s="30">
        <v>95</v>
      </c>
      <c r="AH181">
        <v>6</v>
      </c>
      <c r="AI181" s="70"/>
      <c r="AJ181">
        <v>43</v>
      </c>
      <c r="AK181" s="30">
        <v>30</v>
      </c>
      <c r="AL181" s="30">
        <v>141</v>
      </c>
      <c r="AM181" s="30">
        <v>10</v>
      </c>
      <c r="AN181" s="30">
        <v>0.91</v>
      </c>
      <c r="AO181" s="30">
        <v>65.8</v>
      </c>
      <c r="AP181" s="30">
        <v>4.8</v>
      </c>
      <c r="AQ181" s="30">
        <v>145</v>
      </c>
      <c r="AR181" s="30">
        <v>3.9</v>
      </c>
      <c r="AS181" s="30">
        <v>106</v>
      </c>
      <c r="AT181" s="30">
        <v>9.5</v>
      </c>
      <c r="AU181" s="30"/>
      <c r="AV181" s="30">
        <v>154</v>
      </c>
      <c r="AW181">
        <v>94.8</v>
      </c>
      <c r="AX181">
        <v>23</v>
      </c>
      <c r="AY181">
        <f t="shared" si="11"/>
        <v>3.75</v>
      </c>
      <c r="AZ181">
        <v>1</v>
      </c>
      <c r="BA181">
        <v>0</v>
      </c>
      <c r="BB181">
        <v>1</v>
      </c>
      <c r="BC181">
        <v>0</v>
      </c>
      <c r="BD181">
        <v>1</v>
      </c>
      <c r="BE181">
        <v>0</v>
      </c>
      <c r="BF181">
        <v>0</v>
      </c>
      <c r="BG181">
        <f t="shared" si="12"/>
        <v>3</v>
      </c>
      <c r="BH181" s="65">
        <v>7.5</v>
      </c>
      <c r="BI181" s="66">
        <v>93.8</v>
      </c>
      <c r="BJ181" s="65">
        <v>10</v>
      </c>
      <c r="BK181">
        <v>100</v>
      </c>
      <c r="BL181">
        <v>96</v>
      </c>
      <c r="BM181">
        <v>100</v>
      </c>
      <c r="BN181">
        <v>100</v>
      </c>
      <c r="BO181">
        <v>99</v>
      </c>
    </row>
    <row r="182" spans="1:76" ht="16.2">
      <c r="A182" s="15" t="s">
        <v>369</v>
      </c>
      <c r="B182" s="16" t="s">
        <v>23</v>
      </c>
      <c r="C182" s="17" t="s">
        <v>370</v>
      </c>
      <c r="D182">
        <v>2</v>
      </c>
      <c r="E182">
        <v>52</v>
      </c>
      <c r="F182">
        <v>1</v>
      </c>
      <c r="G182">
        <v>10</v>
      </c>
      <c r="H182">
        <v>172.5</v>
      </c>
      <c r="I182">
        <v>87</v>
      </c>
      <c r="J182">
        <f t="shared" si="10"/>
        <v>29.237555135475738</v>
      </c>
      <c r="K182">
        <v>60</v>
      </c>
      <c r="L182">
        <v>23</v>
      </c>
      <c r="M182" s="32">
        <v>1380</v>
      </c>
      <c r="N182">
        <v>1</v>
      </c>
      <c r="O182">
        <v>1</v>
      </c>
      <c r="P182">
        <v>1</v>
      </c>
      <c r="Q182">
        <v>0</v>
      </c>
      <c r="R182">
        <v>2</v>
      </c>
      <c r="S182">
        <v>0</v>
      </c>
      <c r="T182">
        <v>1</v>
      </c>
      <c r="U182">
        <v>1</v>
      </c>
      <c r="V182">
        <v>0</v>
      </c>
      <c r="W182">
        <v>0</v>
      </c>
      <c r="X182" s="33">
        <v>0</v>
      </c>
      <c r="Y182" s="33">
        <v>0</v>
      </c>
      <c r="Z182" s="30"/>
      <c r="AA182" s="30"/>
      <c r="AB182" s="30">
        <v>175</v>
      </c>
      <c r="AC182" s="30">
        <v>198</v>
      </c>
      <c r="AD182" s="30">
        <v>48</v>
      </c>
      <c r="AE182" s="30">
        <v>117</v>
      </c>
      <c r="AF182" s="30">
        <v>115</v>
      </c>
      <c r="AG182" s="30">
        <v>150</v>
      </c>
      <c r="AH182">
        <v>7.1</v>
      </c>
      <c r="AI182" s="70"/>
      <c r="AJ182">
        <v>22</v>
      </c>
      <c r="AK182" s="30">
        <v>26</v>
      </c>
      <c r="AL182" s="30">
        <v>93</v>
      </c>
      <c r="AM182" s="30">
        <v>20</v>
      </c>
      <c r="AN182" s="30">
        <v>1.23</v>
      </c>
      <c r="AO182" s="30">
        <v>49.8</v>
      </c>
      <c r="AP182" s="30">
        <v>5.3</v>
      </c>
      <c r="AQ182" s="30">
        <v>142</v>
      </c>
      <c r="AR182" s="30">
        <v>4.9000000000000004</v>
      </c>
      <c r="AS182" s="30">
        <v>105</v>
      </c>
      <c r="AT182" s="30"/>
      <c r="AU182" s="30"/>
      <c r="AV182" s="30">
        <v>123</v>
      </c>
      <c r="AW182" t="s">
        <v>6807</v>
      </c>
      <c r="AX182">
        <v>59</v>
      </c>
      <c r="AY182">
        <f t="shared" si="11"/>
        <v>48.75</v>
      </c>
      <c r="AZ182">
        <v>1</v>
      </c>
      <c r="BA182">
        <v>3</v>
      </c>
      <c r="BB182">
        <v>2</v>
      </c>
      <c r="BC182">
        <v>2</v>
      </c>
      <c r="BD182">
        <v>0</v>
      </c>
      <c r="BE182">
        <v>0</v>
      </c>
      <c r="BF182">
        <v>0</v>
      </c>
      <c r="BG182">
        <f t="shared" si="12"/>
        <v>8</v>
      </c>
      <c r="BH182" s="65">
        <v>5</v>
      </c>
      <c r="BI182" s="66">
        <v>76.900000000000006</v>
      </c>
      <c r="BJ182" s="65">
        <v>60</v>
      </c>
      <c r="BK182">
        <v>49</v>
      </c>
      <c r="BL182">
        <v>56</v>
      </c>
      <c r="BM182">
        <v>100</v>
      </c>
      <c r="BN182">
        <v>63</v>
      </c>
      <c r="BO182">
        <v>60</v>
      </c>
      <c r="BP182">
        <v>4.74</v>
      </c>
      <c r="BQ182">
        <v>7.67</v>
      </c>
      <c r="BR182">
        <v>16.600000000000001</v>
      </c>
      <c r="BS182">
        <v>29.4</v>
      </c>
      <c r="BT182">
        <v>268</v>
      </c>
      <c r="BU182">
        <v>316</v>
      </c>
      <c r="BW182">
        <v>1.77</v>
      </c>
      <c r="BX182">
        <v>11</v>
      </c>
    </row>
    <row r="183" spans="1:76" ht="16.2">
      <c r="A183" s="15" t="s">
        <v>371</v>
      </c>
      <c r="B183" s="16" t="s">
        <v>23</v>
      </c>
      <c r="C183" s="17" t="s">
        <v>372</v>
      </c>
      <c r="D183" s="30">
        <v>2</v>
      </c>
      <c r="E183" s="30">
        <v>62</v>
      </c>
      <c r="F183" s="30">
        <v>2</v>
      </c>
      <c r="G183" s="29"/>
      <c r="H183" s="30">
        <v>155</v>
      </c>
      <c r="I183" s="30">
        <v>61</v>
      </c>
      <c r="J183" s="30">
        <f t="shared" si="10"/>
        <v>25.390218522372528</v>
      </c>
      <c r="K183" s="30">
        <v>0</v>
      </c>
      <c r="L183" s="30">
        <v>0</v>
      </c>
      <c r="M183" s="32">
        <v>0</v>
      </c>
      <c r="N183" s="56"/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1</v>
      </c>
      <c r="U183" s="30">
        <v>1</v>
      </c>
      <c r="V183" s="30">
        <v>0</v>
      </c>
      <c r="W183" s="30">
        <v>0</v>
      </c>
      <c r="X183" s="33">
        <v>0</v>
      </c>
      <c r="Y183" s="33">
        <v>0</v>
      </c>
      <c r="Z183" s="30"/>
      <c r="AA183" s="30"/>
      <c r="AB183" s="30">
        <v>371</v>
      </c>
      <c r="AC183" s="30"/>
      <c r="AD183" s="30">
        <v>38</v>
      </c>
      <c r="AE183" s="30">
        <v>81</v>
      </c>
      <c r="AF183" s="30"/>
      <c r="AG183" s="30"/>
      <c r="AH183">
        <v>6.2</v>
      </c>
      <c r="AI183" s="70"/>
      <c r="AJ183">
        <v>16</v>
      </c>
      <c r="AK183" s="30">
        <v>17</v>
      </c>
      <c r="AL183" s="30">
        <v>46</v>
      </c>
      <c r="AM183" s="30">
        <v>10</v>
      </c>
      <c r="AN183" s="30">
        <v>0.7</v>
      </c>
      <c r="AO183" s="30">
        <v>64.8</v>
      </c>
      <c r="AP183" s="30">
        <v>5.2</v>
      </c>
      <c r="AQ183" s="30">
        <v>139</v>
      </c>
      <c r="AR183" s="30">
        <v>4.3</v>
      </c>
      <c r="AS183" s="30">
        <v>103</v>
      </c>
      <c r="AT183" s="30"/>
      <c r="AU183" s="30"/>
      <c r="AV183" s="30">
        <v>100</v>
      </c>
      <c r="AW183">
        <v>11.8</v>
      </c>
      <c r="AX183">
        <v>38</v>
      </c>
      <c r="AY183">
        <f t="shared" si="11"/>
        <v>22.5</v>
      </c>
      <c r="AZ183">
        <v>3</v>
      </c>
      <c r="BA183">
        <v>2</v>
      </c>
      <c r="BB183">
        <v>3</v>
      </c>
      <c r="BC183">
        <v>2</v>
      </c>
      <c r="BD183">
        <v>0</v>
      </c>
      <c r="BE183">
        <v>0</v>
      </c>
      <c r="BF183">
        <v>1</v>
      </c>
      <c r="BG183">
        <f t="shared" si="12"/>
        <v>11</v>
      </c>
      <c r="BH183" s="65">
        <v>4</v>
      </c>
      <c r="BI183" s="66">
        <v>72.7</v>
      </c>
      <c r="BJ183" s="65">
        <v>60</v>
      </c>
      <c r="BK183" s="65">
        <v>96</v>
      </c>
      <c r="BL183" s="65">
        <v>90</v>
      </c>
      <c r="BM183" s="65">
        <v>83</v>
      </c>
      <c r="BN183" s="65">
        <v>79</v>
      </c>
      <c r="BO183" s="65">
        <v>90</v>
      </c>
    </row>
    <row r="184" spans="1:76" ht="16.2">
      <c r="A184" s="15" t="s">
        <v>373</v>
      </c>
      <c r="B184" s="16" t="s">
        <v>23</v>
      </c>
      <c r="C184" s="17" t="s">
        <v>374</v>
      </c>
      <c r="D184">
        <v>2</v>
      </c>
      <c r="E184">
        <v>79</v>
      </c>
      <c r="F184">
        <v>1</v>
      </c>
      <c r="G184">
        <v>25</v>
      </c>
      <c r="H184">
        <v>162</v>
      </c>
      <c r="I184">
        <v>62.5</v>
      </c>
      <c r="J184">
        <f t="shared" si="10"/>
        <v>23.814967230605088</v>
      </c>
      <c r="K184">
        <v>10</v>
      </c>
      <c r="L184">
        <v>50</v>
      </c>
      <c r="M184" s="32">
        <v>500</v>
      </c>
      <c r="N184" s="30">
        <v>1</v>
      </c>
      <c r="O184">
        <v>0</v>
      </c>
      <c r="P184">
        <v>1</v>
      </c>
      <c r="Q184">
        <v>0</v>
      </c>
      <c r="R184">
        <v>1</v>
      </c>
      <c r="S184">
        <v>1</v>
      </c>
      <c r="T184">
        <v>1</v>
      </c>
      <c r="U184">
        <v>1</v>
      </c>
      <c r="V184">
        <v>0</v>
      </c>
      <c r="W184">
        <v>1</v>
      </c>
      <c r="X184" s="33">
        <v>1</v>
      </c>
      <c r="Y184" s="33">
        <v>1</v>
      </c>
      <c r="Z184" s="30">
        <v>6.9</v>
      </c>
      <c r="AA184" s="30">
        <v>4</v>
      </c>
      <c r="AB184" s="30">
        <v>69</v>
      </c>
      <c r="AC184" s="30">
        <v>114</v>
      </c>
      <c r="AD184" s="30">
        <v>35</v>
      </c>
      <c r="AE184" s="30">
        <v>61</v>
      </c>
      <c r="AF184" s="30">
        <v>65</v>
      </c>
      <c r="AG184" s="30">
        <v>79</v>
      </c>
      <c r="AH184">
        <v>6.9</v>
      </c>
      <c r="AI184" s="70"/>
      <c r="AJ184">
        <v>19</v>
      </c>
      <c r="AK184" s="30">
        <v>18</v>
      </c>
      <c r="AL184" s="30">
        <v>12</v>
      </c>
      <c r="AM184" s="30">
        <v>15</v>
      </c>
      <c r="AN184" s="30">
        <v>1.44</v>
      </c>
      <c r="AO184" s="30">
        <v>37.1</v>
      </c>
      <c r="AP184" s="30">
        <v>4.2</v>
      </c>
      <c r="AQ184" s="30">
        <v>144</v>
      </c>
      <c r="AR184" s="30">
        <v>4.7</v>
      </c>
      <c r="AS184" s="30">
        <v>111</v>
      </c>
      <c r="AT184" s="30"/>
      <c r="AU184" s="30"/>
      <c r="AV184" s="30">
        <v>113</v>
      </c>
      <c r="AW184">
        <v>13.5</v>
      </c>
      <c r="AX184">
        <v>29</v>
      </c>
      <c r="AY184">
        <f t="shared" si="11"/>
        <v>11.25</v>
      </c>
      <c r="AZ184">
        <v>1</v>
      </c>
      <c r="BA184">
        <v>1</v>
      </c>
      <c r="BB184">
        <v>1</v>
      </c>
      <c r="BC184">
        <v>0</v>
      </c>
      <c r="BD184">
        <v>1</v>
      </c>
      <c r="BE184">
        <v>3</v>
      </c>
      <c r="BF184">
        <v>0</v>
      </c>
      <c r="BG184">
        <f t="shared" si="12"/>
        <v>7</v>
      </c>
      <c r="BH184" s="65">
        <v>7</v>
      </c>
      <c r="BI184" s="66">
        <v>93.3</v>
      </c>
      <c r="BJ184" s="65">
        <v>20</v>
      </c>
      <c r="BK184">
        <v>45</v>
      </c>
      <c r="BL184">
        <v>67</v>
      </c>
      <c r="BM184">
        <v>17</v>
      </c>
      <c r="BN184">
        <v>75</v>
      </c>
      <c r="BO184">
        <v>51</v>
      </c>
    </row>
    <row r="185" spans="1:76" ht="16.2">
      <c r="A185" s="15" t="s">
        <v>375</v>
      </c>
      <c r="B185" s="16" t="s">
        <v>23</v>
      </c>
      <c r="C185" s="17" t="s">
        <v>376</v>
      </c>
      <c r="D185">
        <v>2</v>
      </c>
      <c r="E185">
        <v>69</v>
      </c>
      <c r="F185">
        <v>1</v>
      </c>
      <c r="G185">
        <v>6</v>
      </c>
      <c r="H185">
        <v>165.5</v>
      </c>
      <c r="I185">
        <v>61</v>
      </c>
      <c r="J185">
        <f t="shared" si="10"/>
        <v>22.27069851498252</v>
      </c>
      <c r="K185" s="29"/>
      <c r="L185" s="29"/>
      <c r="M185" s="29"/>
      <c r="N185" s="29"/>
      <c r="O185" s="29"/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s="33">
        <v>0</v>
      </c>
      <c r="Y185" s="33">
        <v>0</v>
      </c>
      <c r="Z185" s="30"/>
      <c r="AA185" s="30"/>
      <c r="AB185" s="30">
        <v>57</v>
      </c>
      <c r="AC185" s="30"/>
      <c r="AD185" s="30">
        <v>28</v>
      </c>
      <c r="AE185" s="30">
        <v>67</v>
      </c>
      <c r="AF185" s="30"/>
      <c r="AG185" s="30"/>
      <c r="AH185">
        <v>6.4</v>
      </c>
      <c r="AI185" s="70"/>
      <c r="AJ185">
        <v>19</v>
      </c>
      <c r="AK185" s="30">
        <v>13</v>
      </c>
      <c r="AL185" s="30"/>
      <c r="AM185" s="30">
        <v>13</v>
      </c>
      <c r="AN185" s="30">
        <v>0.89</v>
      </c>
      <c r="AO185" s="30">
        <v>65.400000000000006</v>
      </c>
      <c r="AP185" s="30"/>
      <c r="AQ185" s="30">
        <v>140</v>
      </c>
      <c r="AR185" s="30">
        <v>4.4000000000000004</v>
      </c>
      <c r="AS185" s="30">
        <v>103</v>
      </c>
      <c r="AT185" s="30"/>
      <c r="AU185" s="30"/>
      <c r="AV185" s="30">
        <v>151</v>
      </c>
      <c r="AW185" s="29"/>
      <c r="AX185">
        <v>47</v>
      </c>
      <c r="AY185">
        <f t="shared" si="11"/>
        <v>33.75</v>
      </c>
      <c r="AZ185">
        <v>1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f t="shared" si="12"/>
        <v>2</v>
      </c>
      <c r="BH185" s="65">
        <v>7</v>
      </c>
      <c r="BI185" s="66">
        <v>100</v>
      </c>
      <c r="BJ185" s="65">
        <v>7.5</v>
      </c>
      <c r="BK185">
        <v>85</v>
      </c>
      <c r="BL185">
        <v>48</v>
      </c>
      <c r="BM185">
        <v>83</v>
      </c>
      <c r="BN185">
        <v>50</v>
      </c>
      <c r="BO185">
        <v>70</v>
      </c>
    </row>
    <row r="186" spans="1:76" ht="16.2">
      <c r="A186" s="15" t="s">
        <v>377</v>
      </c>
      <c r="B186" s="16" t="s">
        <v>23</v>
      </c>
      <c r="C186" s="17" t="s">
        <v>378</v>
      </c>
      <c r="D186">
        <v>2</v>
      </c>
      <c r="E186">
        <v>68</v>
      </c>
      <c r="F186">
        <v>1</v>
      </c>
      <c r="G186">
        <v>6</v>
      </c>
      <c r="H186">
        <v>163</v>
      </c>
      <c r="I186">
        <v>72</v>
      </c>
      <c r="J186">
        <f t="shared" si="10"/>
        <v>27.099251006812452</v>
      </c>
      <c r="K186">
        <v>60</v>
      </c>
      <c r="L186">
        <v>32</v>
      </c>
      <c r="M186" s="32">
        <v>1920</v>
      </c>
      <c r="N186" s="30">
        <v>1</v>
      </c>
      <c r="O186">
        <v>1</v>
      </c>
      <c r="P186">
        <v>1</v>
      </c>
      <c r="Q186">
        <v>2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1</v>
      </c>
      <c r="X186" s="33">
        <v>0</v>
      </c>
      <c r="Y186" s="33">
        <v>0</v>
      </c>
      <c r="Z186" s="30"/>
      <c r="AA186" s="30"/>
      <c r="AB186" s="30">
        <v>186</v>
      </c>
      <c r="AC186" s="30">
        <v>153</v>
      </c>
      <c r="AD186" s="30">
        <v>43</v>
      </c>
      <c r="AE186" s="30">
        <v>90</v>
      </c>
      <c r="AF186" s="30">
        <v>73</v>
      </c>
      <c r="AG186" s="30">
        <v>110</v>
      </c>
      <c r="AH186">
        <v>7</v>
      </c>
      <c r="AI186" s="70"/>
      <c r="AJ186">
        <v>27</v>
      </c>
      <c r="AK186" s="30">
        <v>35</v>
      </c>
      <c r="AL186" s="30">
        <v>27</v>
      </c>
      <c r="AM186" s="30">
        <v>14</v>
      </c>
      <c r="AN186" s="30">
        <v>0.97</v>
      </c>
      <c r="AO186" s="30">
        <v>59.8</v>
      </c>
      <c r="AP186" s="30">
        <v>7.3</v>
      </c>
      <c r="AQ186" s="30"/>
      <c r="AR186" s="30"/>
      <c r="AS186" s="30"/>
      <c r="AT186" s="30"/>
      <c r="AU186" s="30"/>
      <c r="AV186" s="30">
        <v>201</v>
      </c>
      <c r="AW186">
        <v>15.8</v>
      </c>
      <c r="AX186">
        <v>59</v>
      </c>
      <c r="AY186">
        <f t="shared" si="11"/>
        <v>48.75</v>
      </c>
      <c r="AZ186">
        <v>0</v>
      </c>
      <c r="BA186">
        <v>0</v>
      </c>
      <c r="BB186">
        <v>1</v>
      </c>
      <c r="BC186">
        <v>0</v>
      </c>
      <c r="BD186">
        <v>1</v>
      </c>
      <c r="BE186">
        <v>0</v>
      </c>
      <c r="BF186">
        <v>0</v>
      </c>
      <c r="BG186">
        <f t="shared" si="12"/>
        <v>2</v>
      </c>
      <c r="BH186" s="65">
        <v>7.5</v>
      </c>
      <c r="BI186" s="66">
        <v>100</v>
      </c>
      <c r="BJ186" s="65">
        <v>10</v>
      </c>
      <c r="BK186">
        <v>90</v>
      </c>
      <c r="BL186">
        <v>46</v>
      </c>
      <c r="BM186">
        <v>29</v>
      </c>
      <c r="BN186">
        <v>46</v>
      </c>
      <c r="BO186">
        <v>63</v>
      </c>
    </row>
    <row r="187" spans="1:76" ht="16.2">
      <c r="A187" s="15" t="s">
        <v>379</v>
      </c>
      <c r="B187" s="16" t="s">
        <v>23</v>
      </c>
      <c r="C187" s="17" t="s">
        <v>380</v>
      </c>
      <c r="D187">
        <v>2</v>
      </c>
      <c r="E187">
        <v>51</v>
      </c>
      <c r="F187">
        <v>1</v>
      </c>
      <c r="G187">
        <v>6</v>
      </c>
      <c r="H187">
        <v>173</v>
      </c>
      <c r="I187">
        <v>112</v>
      </c>
      <c r="J187">
        <f t="shared" si="10"/>
        <v>37.421898493100336</v>
      </c>
      <c r="K187">
        <v>30</v>
      </c>
      <c r="L187">
        <v>35</v>
      </c>
      <c r="M187" s="32">
        <v>1050</v>
      </c>
      <c r="N187" s="30">
        <v>2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  <c r="X187" s="33">
        <v>0</v>
      </c>
      <c r="Y187" s="33">
        <v>0</v>
      </c>
      <c r="Z187" s="30"/>
      <c r="AA187" s="30"/>
      <c r="AB187" s="30">
        <v>124</v>
      </c>
      <c r="AC187" s="30">
        <v>130</v>
      </c>
      <c r="AD187" s="30">
        <v>28</v>
      </c>
      <c r="AE187" s="30">
        <v>78</v>
      </c>
      <c r="AF187" s="30">
        <v>77</v>
      </c>
      <c r="AG187" s="30">
        <v>102</v>
      </c>
      <c r="AH187">
        <v>7.7</v>
      </c>
      <c r="AI187" s="70"/>
      <c r="AJ187">
        <v>28</v>
      </c>
      <c r="AK187" s="30">
        <v>55</v>
      </c>
      <c r="AL187" s="30">
        <v>75</v>
      </c>
      <c r="AM187" s="30">
        <v>21</v>
      </c>
      <c r="AN187" s="30">
        <v>0.63</v>
      </c>
      <c r="AO187" s="30">
        <v>104.1</v>
      </c>
      <c r="AP187" s="30">
        <v>4.5999999999999996</v>
      </c>
      <c r="AQ187" s="30"/>
      <c r="AR187" s="30"/>
      <c r="AS187" s="30"/>
      <c r="AT187" s="30"/>
      <c r="AU187" s="30"/>
      <c r="AV187" s="30">
        <v>131</v>
      </c>
      <c r="AW187">
        <v>32.700000000000003</v>
      </c>
      <c r="AX187">
        <v>32</v>
      </c>
      <c r="AY187">
        <f t="shared" si="11"/>
        <v>15</v>
      </c>
      <c r="AZ187">
        <v>3</v>
      </c>
      <c r="BA187">
        <v>3</v>
      </c>
      <c r="BB187">
        <v>3</v>
      </c>
      <c r="BC187">
        <v>2</v>
      </c>
      <c r="BD187">
        <v>2</v>
      </c>
      <c r="BE187">
        <v>0</v>
      </c>
      <c r="BF187">
        <v>2</v>
      </c>
      <c r="BG187">
        <f t="shared" si="12"/>
        <v>15</v>
      </c>
      <c r="BH187" s="65">
        <v>3</v>
      </c>
      <c r="BI187" s="66">
        <v>66.7</v>
      </c>
      <c r="BJ187" s="65">
        <v>90</v>
      </c>
      <c r="BK187">
        <v>68</v>
      </c>
      <c r="BL187">
        <v>40</v>
      </c>
      <c r="BM187">
        <v>46</v>
      </c>
      <c r="BN187">
        <v>79</v>
      </c>
      <c r="BO187">
        <v>59</v>
      </c>
    </row>
    <row r="188" spans="1:76" ht="16.2">
      <c r="A188" s="15" t="s">
        <v>381</v>
      </c>
      <c r="B188" s="16" t="s">
        <v>23</v>
      </c>
      <c r="C188" s="17" t="s">
        <v>382</v>
      </c>
      <c r="D188">
        <v>2</v>
      </c>
      <c r="E188">
        <v>78</v>
      </c>
      <c r="F188">
        <v>2</v>
      </c>
      <c r="G188">
        <v>17</v>
      </c>
      <c r="H188">
        <v>156</v>
      </c>
      <c r="I188">
        <v>56</v>
      </c>
      <c r="J188">
        <f t="shared" si="10"/>
        <v>23.011176857330703</v>
      </c>
      <c r="K188">
        <v>0</v>
      </c>
      <c r="L188">
        <v>0</v>
      </c>
      <c r="M188" s="32">
        <v>0</v>
      </c>
      <c r="N188" s="57"/>
      <c r="O188">
        <v>0</v>
      </c>
      <c r="P188" s="29"/>
      <c r="Q188">
        <v>0</v>
      </c>
      <c r="R188" s="29"/>
      <c r="S188" s="29"/>
      <c r="T188">
        <v>1</v>
      </c>
      <c r="U188">
        <v>1</v>
      </c>
      <c r="V188" s="29"/>
      <c r="W188" s="29"/>
      <c r="X188" s="33">
        <v>0</v>
      </c>
      <c r="Y188" s="33">
        <v>0</v>
      </c>
      <c r="Z188" s="30">
        <v>6.9</v>
      </c>
      <c r="AA188" s="30">
        <v>4.0999999999999996</v>
      </c>
      <c r="AB188" s="30">
        <v>207</v>
      </c>
      <c r="AC188" s="30">
        <v>117</v>
      </c>
      <c r="AD188" s="30">
        <v>37</v>
      </c>
      <c r="AE188" s="30">
        <v>44</v>
      </c>
      <c r="AF188" s="30">
        <v>39</v>
      </c>
      <c r="AG188" s="30">
        <v>80</v>
      </c>
      <c r="AH188">
        <v>7.5</v>
      </c>
      <c r="AI188" s="70"/>
      <c r="AJ188">
        <v>18</v>
      </c>
      <c r="AK188" s="30">
        <v>19</v>
      </c>
      <c r="AL188" s="30">
        <v>13</v>
      </c>
      <c r="AM188" s="30">
        <v>16</v>
      </c>
      <c r="AN188" s="30">
        <v>0.99</v>
      </c>
      <c r="AO188" s="30">
        <v>41.5</v>
      </c>
      <c r="AP188" s="30">
        <v>6.1</v>
      </c>
      <c r="AQ188" s="30">
        <v>142</v>
      </c>
      <c r="AR188" s="30">
        <v>4.4000000000000004</v>
      </c>
      <c r="AS188" s="30">
        <v>107</v>
      </c>
      <c r="AT188" s="30"/>
      <c r="AU188" s="30"/>
      <c r="AV188" s="30">
        <v>186</v>
      </c>
      <c r="AW188" s="29"/>
      <c r="AX188">
        <v>58</v>
      </c>
      <c r="AY188">
        <f t="shared" si="11"/>
        <v>47.5</v>
      </c>
      <c r="AZ188">
        <v>2</v>
      </c>
      <c r="BA188">
        <v>1</v>
      </c>
      <c r="BB188">
        <v>0</v>
      </c>
      <c r="BC188">
        <v>0</v>
      </c>
      <c r="BD188">
        <v>1</v>
      </c>
      <c r="BE188">
        <v>0</v>
      </c>
      <c r="BF188">
        <v>1</v>
      </c>
      <c r="BG188">
        <f t="shared" si="12"/>
        <v>5</v>
      </c>
      <c r="BH188" s="65">
        <v>9</v>
      </c>
      <c r="BI188" s="66">
        <v>66.7</v>
      </c>
      <c r="BJ188" s="65">
        <v>30</v>
      </c>
      <c r="BK188">
        <v>76</v>
      </c>
      <c r="BL188">
        <v>65</v>
      </c>
      <c r="BM188">
        <v>4</v>
      </c>
      <c r="BN188">
        <v>75</v>
      </c>
      <c r="BO188">
        <v>63</v>
      </c>
    </row>
    <row r="189" spans="1:76" ht="16.2">
      <c r="A189" s="15" t="s">
        <v>383</v>
      </c>
      <c r="B189" s="16" t="s">
        <v>23</v>
      </c>
      <c r="C189" s="17" t="s">
        <v>384</v>
      </c>
      <c r="D189">
        <v>2</v>
      </c>
      <c r="E189">
        <v>38</v>
      </c>
      <c r="F189">
        <v>2</v>
      </c>
      <c r="G189">
        <v>7</v>
      </c>
      <c r="H189">
        <v>161</v>
      </c>
      <c r="I189">
        <v>83</v>
      </c>
      <c r="J189">
        <f t="shared" si="10"/>
        <v>32.020369584506767</v>
      </c>
      <c r="K189">
        <v>40</v>
      </c>
      <c r="L189">
        <v>6</v>
      </c>
      <c r="M189" s="32">
        <v>240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 s="33">
        <v>0</v>
      </c>
      <c r="Y189" s="33">
        <v>0</v>
      </c>
      <c r="Z189" s="30"/>
      <c r="AA189" s="30"/>
      <c r="AB189" s="30">
        <v>124</v>
      </c>
      <c r="AC189" s="30">
        <v>197</v>
      </c>
      <c r="AD189" s="30">
        <v>47</v>
      </c>
      <c r="AE189" s="30">
        <v>135</v>
      </c>
      <c r="AF189">
        <v>125</v>
      </c>
      <c r="AG189">
        <v>150</v>
      </c>
      <c r="AH189">
        <v>11.2</v>
      </c>
      <c r="AI189" s="70"/>
      <c r="AJ189">
        <v>62</v>
      </c>
      <c r="AK189" s="30">
        <v>90</v>
      </c>
      <c r="AL189" s="30">
        <v>59</v>
      </c>
      <c r="AM189" s="30">
        <v>12</v>
      </c>
      <c r="AN189" s="30">
        <v>0.56999999999999995</v>
      </c>
      <c r="AO189" s="30">
        <v>93.4</v>
      </c>
      <c r="AP189" s="30"/>
      <c r="AQ189" s="30"/>
      <c r="AR189" s="30"/>
      <c r="AS189" s="30"/>
      <c r="AT189" s="30"/>
      <c r="AU189" s="30"/>
      <c r="AV189" s="30">
        <v>312</v>
      </c>
      <c r="AW189">
        <v>5.3</v>
      </c>
      <c r="AX189">
        <v>48</v>
      </c>
      <c r="AY189">
        <f t="shared" si="11"/>
        <v>35</v>
      </c>
      <c r="AZ189">
        <v>1</v>
      </c>
      <c r="BA189">
        <v>1</v>
      </c>
      <c r="BB189">
        <v>0</v>
      </c>
      <c r="BC189">
        <v>0</v>
      </c>
      <c r="BD189">
        <v>1</v>
      </c>
      <c r="BE189">
        <v>0</v>
      </c>
      <c r="BF189">
        <v>1</v>
      </c>
      <c r="BG189">
        <f t="shared" si="12"/>
        <v>4</v>
      </c>
      <c r="BH189" s="65">
        <v>8</v>
      </c>
      <c r="BI189" s="66">
        <v>100</v>
      </c>
      <c r="BJ189" s="65">
        <v>30</v>
      </c>
      <c r="BK189">
        <v>79</v>
      </c>
      <c r="BL189">
        <v>42</v>
      </c>
      <c r="BM189">
        <v>88</v>
      </c>
      <c r="BN189">
        <v>25</v>
      </c>
      <c r="BO189">
        <v>63</v>
      </c>
    </row>
    <row r="190" spans="1:76" ht="16.2">
      <c r="A190" s="15" t="s">
        <v>385</v>
      </c>
      <c r="B190" s="16" t="s">
        <v>23</v>
      </c>
      <c r="C190" s="17" t="s">
        <v>386</v>
      </c>
      <c r="D190">
        <v>2</v>
      </c>
      <c r="E190">
        <v>65</v>
      </c>
      <c r="F190">
        <v>1</v>
      </c>
      <c r="G190">
        <v>23</v>
      </c>
      <c r="H190">
        <v>164</v>
      </c>
      <c r="I190">
        <v>76</v>
      </c>
      <c r="J190">
        <f t="shared" si="10"/>
        <v>28.256989886972043</v>
      </c>
      <c r="K190">
        <v>20</v>
      </c>
      <c r="L190">
        <v>45</v>
      </c>
      <c r="M190" s="32">
        <v>900</v>
      </c>
      <c r="N190">
        <v>2</v>
      </c>
      <c r="O190">
        <v>1</v>
      </c>
      <c r="P190">
        <v>1</v>
      </c>
      <c r="Q190">
        <v>0</v>
      </c>
      <c r="R190">
        <v>1</v>
      </c>
      <c r="S190">
        <v>0</v>
      </c>
      <c r="T190">
        <v>1</v>
      </c>
      <c r="U190">
        <v>1</v>
      </c>
      <c r="V190">
        <v>0</v>
      </c>
      <c r="W190">
        <v>0</v>
      </c>
      <c r="X190" s="33">
        <v>1</v>
      </c>
      <c r="Y190" s="33">
        <v>0</v>
      </c>
      <c r="Z190" s="30"/>
      <c r="AA190" s="30"/>
      <c r="AB190" s="30">
        <v>140</v>
      </c>
      <c r="AC190" s="30">
        <v>167</v>
      </c>
      <c r="AD190" s="30">
        <v>53</v>
      </c>
      <c r="AE190" s="30">
        <v>88</v>
      </c>
      <c r="AF190">
        <v>86</v>
      </c>
      <c r="AG190">
        <v>114</v>
      </c>
      <c r="AH190">
        <v>6.9</v>
      </c>
      <c r="AI190" s="70"/>
      <c r="AJ190">
        <v>24</v>
      </c>
      <c r="AK190" s="30">
        <v>35</v>
      </c>
      <c r="AL190" s="30">
        <v>109</v>
      </c>
      <c r="AM190" s="30">
        <v>20</v>
      </c>
      <c r="AN190" s="30">
        <v>0.84</v>
      </c>
      <c r="AO190" s="30">
        <v>70.8</v>
      </c>
      <c r="AP190" s="30">
        <v>4.2</v>
      </c>
      <c r="AQ190" s="30"/>
      <c r="AR190" s="30"/>
      <c r="AS190" s="30"/>
      <c r="AT190" s="30"/>
      <c r="AU190" s="30"/>
      <c r="AV190" s="30">
        <v>113</v>
      </c>
      <c r="AW190">
        <v>126.7</v>
      </c>
      <c r="AX190" s="29"/>
      <c r="AY190" s="29"/>
      <c r="AZ190" s="30">
        <v>1</v>
      </c>
      <c r="BA190" s="30">
        <v>1</v>
      </c>
      <c r="BB190" s="30">
        <v>3</v>
      </c>
      <c r="BC190" s="30">
        <v>0</v>
      </c>
      <c r="BD190" s="30">
        <v>0</v>
      </c>
      <c r="BE190" s="30">
        <v>0</v>
      </c>
      <c r="BF190" s="30">
        <v>1</v>
      </c>
      <c r="BG190" s="30">
        <f t="shared" si="12"/>
        <v>6</v>
      </c>
      <c r="BH190" s="65">
        <v>3.5</v>
      </c>
      <c r="BI190" s="66">
        <v>100</v>
      </c>
      <c r="BJ190" s="65">
        <v>30</v>
      </c>
      <c r="BK190" s="30">
        <v>47</v>
      </c>
      <c r="BL190" s="30">
        <v>33</v>
      </c>
      <c r="BM190" s="30">
        <v>29</v>
      </c>
      <c r="BN190" s="30">
        <v>83</v>
      </c>
      <c r="BO190" s="30">
        <v>46</v>
      </c>
    </row>
    <row r="191" spans="1:76" ht="16.2">
      <c r="A191" s="15" t="s">
        <v>387</v>
      </c>
      <c r="B191" s="16" t="s">
        <v>23</v>
      </c>
      <c r="C191" s="17" t="s">
        <v>388</v>
      </c>
      <c r="D191">
        <v>2</v>
      </c>
      <c r="E191">
        <v>78</v>
      </c>
      <c r="F191">
        <v>1</v>
      </c>
      <c r="G191">
        <v>18</v>
      </c>
      <c r="H191">
        <v>165</v>
      </c>
      <c r="I191">
        <v>74</v>
      </c>
      <c r="J191">
        <f t="shared" si="10"/>
        <v>27.180899908172638</v>
      </c>
      <c r="K191">
        <v>0</v>
      </c>
      <c r="L191">
        <v>0</v>
      </c>
      <c r="M191" s="32">
        <v>0</v>
      </c>
      <c r="N191" s="57"/>
      <c r="O191">
        <v>1</v>
      </c>
      <c r="P191">
        <v>0</v>
      </c>
      <c r="Q191" s="29"/>
      <c r="R191">
        <v>0</v>
      </c>
      <c r="S191">
        <v>0</v>
      </c>
      <c r="T191">
        <v>1</v>
      </c>
      <c r="U191">
        <v>1</v>
      </c>
      <c r="V191">
        <v>0</v>
      </c>
      <c r="W191">
        <v>1</v>
      </c>
      <c r="X191" s="33">
        <v>0</v>
      </c>
      <c r="Y191" s="33">
        <v>0</v>
      </c>
      <c r="Z191" s="30"/>
      <c r="AA191" s="30"/>
      <c r="AB191" s="30">
        <v>160</v>
      </c>
      <c r="AC191" s="30">
        <v>138</v>
      </c>
      <c r="AD191" s="30">
        <v>37</v>
      </c>
      <c r="AE191" s="30">
        <v>77</v>
      </c>
      <c r="AF191">
        <v>69</v>
      </c>
      <c r="AG191">
        <v>101</v>
      </c>
      <c r="AH191">
        <v>5.9</v>
      </c>
      <c r="AI191" s="70"/>
      <c r="AJ191">
        <v>16</v>
      </c>
      <c r="AK191" s="30">
        <v>11</v>
      </c>
      <c r="AL191" s="30">
        <v>11</v>
      </c>
      <c r="AM191" s="30">
        <v>17</v>
      </c>
      <c r="AN191" s="30">
        <v>0.93</v>
      </c>
      <c r="AO191" s="30">
        <v>60.2</v>
      </c>
      <c r="AP191" s="30">
        <v>6.1</v>
      </c>
      <c r="AQ191" s="30"/>
      <c r="AR191" s="30"/>
      <c r="AS191" s="30"/>
      <c r="AT191" s="30"/>
      <c r="AU191" s="30"/>
      <c r="AV191" s="30">
        <v>115</v>
      </c>
      <c r="AW191">
        <v>13.4</v>
      </c>
      <c r="AX191">
        <v>22</v>
      </c>
      <c r="AY191">
        <f t="shared" si="11"/>
        <v>2.5</v>
      </c>
      <c r="AZ191">
        <v>1</v>
      </c>
      <c r="BA191">
        <v>0</v>
      </c>
      <c r="BB191">
        <v>2</v>
      </c>
      <c r="BC191">
        <v>2</v>
      </c>
      <c r="BD191">
        <v>1</v>
      </c>
      <c r="BE191">
        <v>3</v>
      </c>
      <c r="BF191">
        <v>0</v>
      </c>
      <c r="BG191">
        <f t="shared" si="12"/>
        <v>9</v>
      </c>
      <c r="BH191" s="65">
        <v>6</v>
      </c>
      <c r="BI191" s="66">
        <v>80</v>
      </c>
      <c r="BJ191" s="65">
        <v>3</v>
      </c>
      <c r="BK191">
        <v>100</v>
      </c>
      <c r="BL191">
        <v>94</v>
      </c>
      <c r="BM191">
        <v>100</v>
      </c>
      <c r="BN191">
        <v>96</v>
      </c>
      <c r="BO191">
        <v>98</v>
      </c>
    </row>
    <row r="192" spans="1:76" ht="16.2">
      <c r="A192" s="15" t="s">
        <v>389</v>
      </c>
      <c r="B192" s="16" t="s">
        <v>23</v>
      </c>
      <c r="C192" s="17" t="s">
        <v>390</v>
      </c>
      <c r="D192">
        <v>2</v>
      </c>
      <c r="E192">
        <v>38</v>
      </c>
      <c r="F192">
        <v>2</v>
      </c>
      <c r="G192">
        <v>11</v>
      </c>
      <c r="H192">
        <v>159</v>
      </c>
      <c r="I192">
        <v>65.3</v>
      </c>
      <c r="J192">
        <f t="shared" si="10"/>
        <v>25.829674459079939</v>
      </c>
      <c r="K192">
        <v>0</v>
      </c>
      <c r="L192">
        <v>0</v>
      </c>
      <c r="M192" s="32">
        <v>0</v>
      </c>
      <c r="N192" s="57"/>
      <c r="O192">
        <v>0</v>
      </c>
      <c r="P192">
        <v>0</v>
      </c>
      <c r="Q192" s="30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 s="33">
        <v>0</v>
      </c>
      <c r="Y192" s="33">
        <v>0</v>
      </c>
      <c r="Z192" s="30">
        <v>6.4</v>
      </c>
      <c r="AA192" s="30">
        <v>4.0999999999999996</v>
      </c>
      <c r="AB192" s="30">
        <v>137</v>
      </c>
      <c r="AC192" s="30">
        <v>181</v>
      </c>
      <c r="AD192" s="30">
        <v>46</v>
      </c>
      <c r="AE192" s="30">
        <v>123</v>
      </c>
      <c r="AF192">
        <v>108</v>
      </c>
      <c r="AG192">
        <v>135</v>
      </c>
      <c r="AH192">
        <v>6.7</v>
      </c>
      <c r="AI192" s="70"/>
      <c r="AJ192">
        <v>13</v>
      </c>
      <c r="AK192" s="30">
        <v>8</v>
      </c>
      <c r="AL192" s="30"/>
      <c r="AM192" s="30">
        <v>12</v>
      </c>
      <c r="AN192" s="30">
        <v>0.56000000000000005</v>
      </c>
      <c r="AO192" s="30">
        <v>95.2</v>
      </c>
      <c r="AP192" s="30"/>
      <c r="AQ192" s="30">
        <v>142</v>
      </c>
      <c r="AR192" s="30">
        <v>3.6</v>
      </c>
      <c r="AS192" s="30">
        <v>109</v>
      </c>
      <c r="AT192" s="30"/>
      <c r="AU192" s="30"/>
      <c r="AV192" s="30">
        <v>109</v>
      </c>
      <c r="AW192">
        <v>41</v>
      </c>
      <c r="AX192">
        <v>43</v>
      </c>
      <c r="AY192">
        <f t="shared" si="11"/>
        <v>28.75</v>
      </c>
      <c r="AZ192">
        <v>1</v>
      </c>
      <c r="BA192">
        <v>1</v>
      </c>
      <c r="BB192">
        <v>2</v>
      </c>
      <c r="BC192">
        <v>0</v>
      </c>
      <c r="BD192">
        <v>2</v>
      </c>
      <c r="BE192">
        <v>3</v>
      </c>
      <c r="BF192">
        <v>1</v>
      </c>
      <c r="BG192">
        <f t="shared" si="12"/>
        <v>10</v>
      </c>
      <c r="BH192" s="65">
        <v>6.5</v>
      </c>
      <c r="BI192" s="66">
        <v>92.9</v>
      </c>
      <c r="BJ192" s="65">
        <v>17.5</v>
      </c>
      <c r="BK192">
        <v>62</v>
      </c>
      <c r="BL192">
        <v>44</v>
      </c>
      <c r="BM192">
        <v>13</v>
      </c>
      <c r="BN192">
        <v>58</v>
      </c>
      <c r="BO192">
        <v>49</v>
      </c>
    </row>
    <row r="193" spans="1:76" ht="16.2">
      <c r="A193" s="15" t="s">
        <v>391</v>
      </c>
      <c r="B193" s="16" t="s">
        <v>23</v>
      </c>
      <c r="C193" s="17" t="s">
        <v>392</v>
      </c>
      <c r="D193">
        <v>2</v>
      </c>
      <c r="E193">
        <v>83</v>
      </c>
      <c r="F193">
        <v>1</v>
      </c>
      <c r="G193" s="29"/>
      <c r="H193">
        <v>145</v>
      </c>
      <c r="I193">
        <v>67.900000000000006</v>
      </c>
      <c r="J193">
        <f t="shared" si="10"/>
        <v>32.294887039239008</v>
      </c>
      <c r="K193">
        <v>8</v>
      </c>
      <c r="L193">
        <v>54</v>
      </c>
      <c r="M193" s="32">
        <v>432</v>
      </c>
      <c r="N193">
        <v>1</v>
      </c>
      <c r="O193">
        <v>0</v>
      </c>
      <c r="P193">
        <v>1</v>
      </c>
      <c r="Q193">
        <v>1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0</v>
      </c>
      <c r="X193" s="33">
        <v>0</v>
      </c>
      <c r="Y193" s="33">
        <v>0</v>
      </c>
      <c r="Z193" s="30"/>
      <c r="AA193" s="30">
        <v>4.2</v>
      </c>
      <c r="AB193" s="30">
        <v>333</v>
      </c>
      <c r="AC193" s="30">
        <v>181</v>
      </c>
      <c r="AD193" s="30">
        <v>40</v>
      </c>
      <c r="AE193" s="30">
        <v>71</v>
      </c>
      <c r="AF193">
        <v>74</v>
      </c>
      <c r="AG193">
        <v>141</v>
      </c>
      <c r="AH193">
        <v>8.6</v>
      </c>
      <c r="AI193" s="70"/>
      <c r="AJ193">
        <v>15</v>
      </c>
      <c r="AK193" s="30">
        <v>28</v>
      </c>
      <c r="AL193" s="30">
        <v>24</v>
      </c>
      <c r="AM193" s="30">
        <v>11</v>
      </c>
      <c r="AN193" s="30">
        <v>0.73</v>
      </c>
      <c r="AO193" s="30">
        <v>77</v>
      </c>
      <c r="AP193" s="30">
        <v>2.5</v>
      </c>
      <c r="AQ193" s="30">
        <v>140</v>
      </c>
      <c r="AR193" s="30">
        <v>3.8</v>
      </c>
      <c r="AS193" s="30">
        <v>104</v>
      </c>
      <c r="AT193" s="30"/>
      <c r="AU193" s="30"/>
      <c r="AV193" s="30">
        <v>204</v>
      </c>
      <c r="AW193">
        <v>12.9</v>
      </c>
      <c r="AX193">
        <v>21</v>
      </c>
      <c r="AY193">
        <f t="shared" si="11"/>
        <v>1.25</v>
      </c>
      <c r="AZ193">
        <v>1</v>
      </c>
      <c r="BA193">
        <v>0</v>
      </c>
      <c r="BB193">
        <v>2</v>
      </c>
      <c r="BC193">
        <v>3</v>
      </c>
      <c r="BD193">
        <v>0</v>
      </c>
      <c r="BE193">
        <v>0</v>
      </c>
      <c r="BF193">
        <v>0</v>
      </c>
      <c r="BG193">
        <f t="shared" si="12"/>
        <v>6</v>
      </c>
      <c r="BH193" s="65">
        <v>5</v>
      </c>
      <c r="BI193" s="66">
        <v>62.5</v>
      </c>
      <c r="BJ193" s="65">
        <v>10</v>
      </c>
      <c r="BK193">
        <v>85</v>
      </c>
      <c r="BL193">
        <v>48</v>
      </c>
      <c r="BM193">
        <v>88</v>
      </c>
      <c r="BN193">
        <v>100</v>
      </c>
      <c r="BO193">
        <v>77</v>
      </c>
    </row>
    <row r="194" spans="1:76" ht="16.2">
      <c r="A194" s="15" t="s">
        <v>393</v>
      </c>
      <c r="B194" s="16" t="s">
        <v>23</v>
      </c>
      <c r="C194" s="17" t="s">
        <v>394</v>
      </c>
      <c r="D194">
        <v>2</v>
      </c>
      <c r="E194">
        <v>38</v>
      </c>
      <c r="F194">
        <v>2</v>
      </c>
      <c r="G194">
        <v>3</v>
      </c>
      <c r="H194">
        <v>160</v>
      </c>
      <c r="I194">
        <v>74</v>
      </c>
      <c r="J194">
        <f t="shared" si="10"/>
        <v>28.90625</v>
      </c>
      <c r="K194">
        <v>0</v>
      </c>
      <c r="L194">
        <v>0</v>
      </c>
      <c r="M194" s="32">
        <v>0</v>
      </c>
      <c r="N194" s="57"/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s="33">
        <v>0</v>
      </c>
      <c r="Y194" s="33">
        <v>0</v>
      </c>
      <c r="Z194" s="30"/>
      <c r="AA194" s="30"/>
      <c r="AB194" s="30">
        <v>104</v>
      </c>
      <c r="AC194" s="30">
        <v>238</v>
      </c>
      <c r="AD194" s="30">
        <v>75</v>
      </c>
      <c r="AE194" s="30">
        <v>145</v>
      </c>
      <c r="AF194">
        <v>142</v>
      </c>
      <c r="AG194">
        <v>163</v>
      </c>
      <c r="AH194">
        <v>5.9</v>
      </c>
      <c r="AI194" s="70"/>
      <c r="AJ194">
        <v>17</v>
      </c>
      <c r="AK194" s="30">
        <v>13</v>
      </c>
      <c r="AL194" s="30">
        <v>18</v>
      </c>
      <c r="AM194" s="30">
        <v>11</v>
      </c>
      <c r="AN194" s="30">
        <v>0.56999999999999995</v>
      </c>
      <c r="AO194" s="30">
        <v>93.4</v>
      </c>
      <c r="AP194" s="30">
        <v>4.7</v>
      </c>
      <c r="AQ194" s="30">
        <v>143</v>
      </c>
      <c r="AR194" s="30">
        <v>4.2</v>
      </c>
      <c r="AS194" s="30">
        <v>105</v>
      </c>
      <c r="AT194" s="30"/>
      <c r="AU194" s="30"/>
      <c r="AV194" s="30">
        <v>127</v>
      </c>
      <c r="AW194">
        <v>7.4</v>
      </c>
      <c r="AX194">
        <v>46</v>
      </c>
      <c r="AY194">
        <f t="shared" si="11"/>
        <v>32.5</v>
      </c>
      <c r="AZ194">
        <v>1</v>
      </c>
      <c r="BA194">
        <v>1</v>
      </c>
      <c r="BB194">
        <v>2</v>
      </c>
      <c r="BC194">
        <v>0</v>
      </c>
      <c r="BD194">
        <v>1</v>
      </c>
      <c r="BE194">
        <v>0</v>
      </c>
      <c r="BF194">
        <v>1</v>
      </c>
      <c r="BG194">
        <f t="shared" si="12"/>
        <v>6</v>
      </c>
      <c r="BH194" s="65">
        <v>5.5</v>
      </c>
      <c r="BI194" s="66">
        <v>100</v>
      </c>
      <c r="BJ194" s="65">
        <v>20</v>
      </c>
      <c r="BK194">
        <v>54</v>
      </c>
      <c r="BL194">
        <v>50</v>
      </c>
      <c r="BM194">
        <v>33</v>
      </c>
      <c r="BN194">
        <v>42</v>
      </c>
      <c r="BO194">
        <v>48</v>
      </c>
    </row>
    <row r="195" spans="1:76" ht="16.2">
      <c r="A195" s="15" t="s">
        <v>395</v>
      </c>
      <c r="B195" s="16" t="s">
        <v>23</v>
      </c>
      <c r="C195" s="17" t="s">
        <v>396</v>
      </c>
      <c r="D195">
        <v>2</v>
      </c>
      <c r="E195">
        <v>67</v>
      </c>
      <c r="F195">
        <v>1</v>
      </c>
      <c r="G195">
        <v>20</v>
      </c>
      <c r="H195">
        <v>167</v>
      </c>
      <c r="I195">
        <v>70</v>
      </c>
      <c r="J195">
        <f t="shared" si="10"/>
        <v>25.099501595611173</v>
      </c>
      <c r="K195">
        <v>20</v>
      </c>
      <c r="L195">
        <v>35</v>
      </c>
      <c r="M195" s="32">
        <v>700</v>
      </c>
      <c r="N195">
        <v>1</v>
      </c>
      <c r="O195">
        <v>1</v>
      </c>
      <c r="P195">
        <v>1</v>
      </c>
      <c r="Q195" s="29"/>
      <c r="R195">
        <v>1</v>
      </c>
      <c r="S195">
        <v>0</v>
      </c>
      <c r="T195">
        <v>1</v>
      </c>
      <c r="U195">
        <v>1</v>
      </c>
      <c r="V195">
        <v>0</v>
      </c>
      <c r="W195">
        <v>0</v>
      </c>
      <c r="X195" s="33">
        <v>1</v>
      </c>
      <c r="Y195" s="33">
        <v>0</v>
      </c>
      <c r="Z195" s="30"/>
      <c r="AA195" s="30"/>
      <c r="AB195" s="30">
        <v>113</v>
      </c>
      <c r="AC195" s="30">
        <v>161</v>
      </c>
      <c r="AD195" s="30">
        <v>49</v>
      </c>
      <c r="AE195" s="30">
        <v>89</v>
      </c>
      <c r="AF195">
        <v>89</v>
      </c>
      <c r="AG195">
        <v>112</v>
      </c>
      <c r="AH195">
        <v>6.5</v>
      </c>
      <c r="AI195" s="70"/>
      <c r="AJ195">
        <v>23</v>
      </c>
      <c r="AK195" s="30">
        <v>23</v>
      </c>
      <c r="AL195" s="30">
        <v>13</v>
      </c>
      <c r="AM195" s="30">
        <v>19</v>
      </c>
      <c r="AN195" s="30">
        <v>1.49</v>
      </c>
      <c r="AO195" s="30">
        <v>37.700000000000003</v>
      </c>
      <c r="AP195" s="30">
        <v>5.9</v>
      </c>
      <c r="AQ195" s="30"/>
      <c r="AR195" s="30"/>
      <c r="AS195" s="30"/>
      <c r="AT195" s="30"/>
      <c r="AU195" s="30"/>
      <c r="AV195" s="30">
        <v>103</v>
      </c>
      <c r="AW195" t="s">
        <v>6808</v>
      </c>
      <c r="AX195">
        <v>33</v>
      </c>
      <c r="AY195">
        <f t="shared" si="11"/>
        <v>16.25</v>
      </c>
      <c r="AZ195">
        <v>1</v>
      </c>
      <c r="BA195">
        <v>1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f t="shared" si="12"/>
        <v>3</v>
      </c>
      <c r="BH195" s="65">
        <v>8</v>
      </c>
      <c r="BI195" s="66">
        <v>100</v>
      </c>
      <c r="BJ195" s="65">
        <v>20</v>
      </c>
      <c r="BK195">
        <v>78</v>
      </c>
      <c r="BL195">
        <v>73</v>
      </c>
      <c r="BM195">
        <v>75</v>
      </c>
      <c r="BN195">
        <v>92</v>
      </c>
      <c r="BO195">
        <v>78</v>
      </c>
    </row>
    <row r="196" spans="1:76" ht="16.2">
      <c r="A196" s="15" t="s">
        <v>397</v>
      </c>
      <c r="B196" s="16" t="s">
        <v>23</v>
      </c>
      <c r="C196" s="17" t="s">
        <v>398</v>
      </c>
      <c r="D196">
        <v>2</v>
      </c>
      <c r="E196">
        <v>61</v>
      </c>
      <c r="F196">
        <v>1</v>
      </c>
      <c r="G196">
        <v>5</v>
      </c>
      <c r="H196">
        <v>168</v>
      </c>
      <c r="I196">
        <v>68</v>
      </c>
      <c r="J196">
        <f t="shared" si="10"/>
        <v>24.09297052154195</v>
      </c>
      <c r="K196">
        <v>13</v>
      </c>
      <c r="L196">
        <v>37</v>
      </c>
      <c r="M196" s="32">
        <v>481</v>
      </c>
      <c r="N196">
        <v>1</v>
      </c>
      <c r="O196">
        <v>1</v>
      </c>
      <c r="P196">
        <v>0</v>
      </c>
      <c r="Q196" s="30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 s="33">
        <v>0</v>
      </c>
      <c r="Y196" s="33">
        <v>0</v>
      </c>
      <c r="Z196" s="30">
        <v>7.1</v>
      </c>
      <c r="AA196" s="30">
        <v>4.5999999999999996</v>
      </c>
      <c r="AB196" s="30">
        <v>390</v>
      </c>
      <c r="AC196" s="30">
        <v>200</v>
      </c>
      <c r="AD196" s="30">
        <v>35</v>
      </c>
      <c r="AE196" s="30">
        <v>105</v>
      </c>
      <c r="AF196">
        <v>87</v>
      </c>
      <c r="AG196">
        <v>165</v>
      </c>
      <c r="AH196" s="70"/>
      <c r="AI196" s="70">
        <v>17.899999999999999</v>
      </c>
      <c r="AJ196">
        <v>18</v>
      </c>
      <c r="AK196" s="30">
        <v>19</v>
      </c>
      <c r="AL196" s="30">
        <v>50</v>
      </c>
      <c r="AM196" s="30">
        <v>17</v>
      </c>
      <c r="AN196" s="30">
        <v>1.1599999999999999</v>
      </c>
      <c r="AO196" s="30">
        <v>50.7</v>
      </c>
      <c r="AP196" s="30">
        <v>6.8</v>
      </c>
      <c r="AQ196" s="30">
        <v>143</v>
      </c>
      <c r="AR196" s="30">
        <v>4.3</v>
      </c>
      <c r="AS196" s="30">
        <v>107</v>
      </c>
      <c r="AT196" s="30"/>
      <c r="AU196" s="30"/>
      <c r="AV196" s="30">
        <v>135</v>
      </c>
      <c r="AW196">
        <v>42.2</v>
      </c>
      <c r="AX196">
        <v>53</v>
      </c>
      <c r="AY196">
        <f t="shared" si="11"/>
        <v>41.25</v>
      </c>
      <c r="AZ196">
        <v>1</v>
      </c>
      <c r="BA196">
        <v>0</v>
      </c>
      <c r="BB196">
        <v>1</v>
      </c>
      <c r="BC196">
        <v>0</v>
      </c>
      <c r="BD196">
        <v>1</v>
      </c>
      <c r="BE196">
        <v>0</v>
      </c>
      <c r="BF196">
        <v>0</v>
      </c>
      <c r="BG196">
        <f t="shared" si="12"/>
        <v>3</v>
      </c>
      <c r="BH196" s="65">
        <v>7</v>
      </c>
      <c r="BI196" s="66">
        <v>100</v>
      </c>
      <c r="BJ196" s="65">
        <v>5</v>
      </c>
      <c r="BK196">
        <v>91</v>
      </c>
      <c r="BL196">
        <v>75</v>
      </c>
      <c r="BM196">
        <v>96</v>
      </c>
      <c r="BN196">
        <v>83</v>
      </c>
      <c r="BO196">
        <v>86</v>
      </c>
    </row>
    <row r="197" spans="1:76" ht="16.2">
      <c r="A197" s="15" t="s">
        <v>399</v>
      </c>
      <c r="B197" s="16" t="s">
        <v>23</v>
      </c>
      <c r="C197" s="17" t="s">
        <v>400</v>
      </c>
      <c r="D197">
        <v>2</v>
      </c>
      <c r="E197">
        <v>62</v>
      </c>
      <c r="F197">
        <v>1</v>
      </c>
      <c r="G197">
        <v>12</v>
      </c>
      <c r="H197">
        <v>143</v>
      </c>
      <c r="I197">
        <v>75</v>
      </c>
      <c r="J197">
        <f t="shared" si="10"/>
        <v>36.676610103183528</v>
      </c>
      <c r="K197">
        <v>10</v>
      </c>
      <c r="L197">
        <v>10</v>
      </c>
      <c r="M197" s="32">
        <v>100</v>
      </c>
      <c r="N197">
        <v>1</v>
      </c>
      <c r="O197">
        <v>1</v>
      </c>
      <c r="P197">
        <v>1</v>
      </c>
      <c r="Q197" s="29"/>
      <c r="R197">
        <v>0</v>
      </c>
      <c r="S197">
        <v>0</v>
      </c>
      <c r="T197">
        <v>1</v>
      </c>
      <c r="U197">
        <v>0</v>
      </c>
      <c r="V197">
        <v>1</v>
      </c>
      <c r="W197">
        <v>0</v>
      </c>
      <c r="X197" s="33">
        <v>0</v>
      </c>
      <c r="Y197" s="33">
        <v>0</v>
      </c>
      <c r="Z197">
        <v>7.1</v>
      </c>
      <c r="AA197">
        <v>4.0999999999999996</v>
      </c>
      <c r="AB197">
        <v>182</v>
      </c>
      <c r="AC197">
        <v>161</v>
      </c>
      <c r="AD197">
        <v>48</v>
      </c>
      <c r="AE197">
        <v>87</v>
      </c>
      <c r="AF197">
        <v>77</v>
      </c>
      <c r="AG197">
        <v>113</v>
      </c>
      <c r="AH197">
        <v>5.7</v>
      </c>
      <c r="AI197" s="70"/>
      <c r="AJ197">
        <v>11</v>
      </c>
      <c r="AK197" s="30">
        <v>11</v>
      </c>
      <c r="AL197" s="30">
        <v>22</v>
      </c>
      <c r="AM197" s="30">
        <v>19</v>
      </c>
      <c r="AN197" s="30">
        <v>1.28</v>
      </c>
      <c r="AO197" s="30">
        <v>45.3</v>
      </c>
      <c r="AP197" s="30">
        <v>6.9</v>
      </c>
      <c r="AQ197" s="30">
        <v>141</v>
      </c>
      <c r="AR197" s="30">
        <v>5.3</v>
      </c>
      <c r="AS197" s="30">
        <v>106</v>
      </c>
      <c r="AT197" s="30">
        <v>9.6999999999999993</v>
      </c>
      <c r="AU197" s="30"/>
      <c r="AV197" s="30">
        <v>147</v>
      </c>
      <c r="AW197" t="s">
        <v>6807</v>
      </c>
      <c r="AX197">
        <v>20</v>
      </c>
      <c r="AY197">
        <f t="shared" si="11"/>
        <v>0</v>
      </c>
      <c r="AZ197">
        <v>0</v>
      </c>
      <c r="BA197">
        <v>0</v>
      </c>
      <c r="BB197">
        <v>2</v>
      </c>
      <c r="BC197">
        <v>0</v>
      </c>
      <c r="BD197">
        <v>0</v>
      </c>
      <c r="BE197">
        <v>0</v>
      </c>
      <c r="BF197">
        <v>1</v>
      </c>
      <c r="BG197">
        <f t="shared" si="12"/>
        <v>3</v>
      </c>
      <c r="BH197" s="65">
        <v>6.5</v>
      </c>
      <c r="BI197" s="66">
        <v>100</v>
      </c>
      <c r="BJ197" s="65">
        <v>2</v>
      </c>
      <c r="BK197">
        <v>95</v>
      </c>
      <c r="BL197">
        <v>100</v>
      </c>
      <c r="BM197">
        <v>67</v>
      </c>
      <c r="BN197">
        <v>88</v>
      </c>
      <c r="BO197">
        <v>91</v>
      </c>
    </row>
    <row r="198" spans="1:76" ht="16.2">
      <c r="A198" s="15" t="s">
        <v>401</v>
      </c>
      <c r="B198" s="16" t="s">
        <v>23</v>
      </c>
      <c r="C198" s="17" t="s">
        <v>402</v>
      </c>
      <c r="D198">
        <v>2</v>
      </c>
      <c r="E198">
        <v>44</v>
      </c>
      <c r="F198">
        <v>2</v>
      </c>
      <c r="G198">
        <v>10</v>
      </c>
      <c r="H198">
        <v>164.6</v>
      </c>
      <c r="I198">
        <v>147</v>
      </c>
      <c r="J198">
        <f t="shared" si="10"/>
        <v>54.257236881928868</v>
      </c>
      <c r="K198">
        <v>10</v>
      </c>
      <c r="L198">
        <v>15</v>
      </c>
      <c r="M198" s="32">
        <v>150</v>
      </c>
      <c r="N198">
        <v>1</v>
      </c>
      <c r="O198">
        <v>1</v>
      </c>
      <c r="P198">
        <v>0</v>
      </c>
      <c r="Q198" s="30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 s="33">
        <v>0</v>
      </c>
      <c r="Y198" s="33">
        <v>0</v>
      </c>
      <c r="Z198">
        <v>6.9</v>
      </c>
      <c r="AA198">
        <v>4.0999999999999996</v>
      </c>
      <c r="AB198">
        <v>75</v>
      </c>
      <c r="AC198">
        <v>183</v>
      </c>
      <c r="AD198">
        <v>52</v>
      </c>
      <c r="AE198">
        <v>123</v>
      </c>
      <c r="AF198">
        <v>116</v>
      </c>
      <c r="AG198">
        <v>131</v>
      </c>
      <c r="AH198">
        <v>6.8</v>
      </c>
      <c r="AI198" s="70"/>
      <c r="AJ198">
        <v>31</v>
      </c>
      <c r="AK198" s="30">
        <v>38</v>
      </c>
      <c r="AL198" s="30">
        <v>25</v>
      </c>
      <c r="AM198" s="30">
        <v>8</v>
      </c>
      <c r="AN198" s="30">
        <v>0.5</v>
      </c>
      <c r="AO198" s="30">
        <v>103.3</v>
      </c>
      <c r="AP198" s="30">
        <v>5.8</v>
      </c>
      <c r="AQ198" s="30">
        <v>141</v>
      </c>
      <c r="AR198" s="30">
        <v>4.0999999999999996</v>
      </c>
      <c r="AS198" s="30">
        <v>104</v>
      </c>
      <c r="AT198" s="30"/>
      <c r="AU198" s="30"/>
      <c r="AV198" s="30">
        <v>124</v>
      </c>
      <c r="AW198">
        <v>10.7</v>
      </c>
      <c r="AX198">
        <v>53</v>
      </c>
      <c r="AY198">
        <f t="shared" si="11"/>
        <v>41.25</v>
      </c>
      <c r="AZ198">
        <v>1</v>
      </c>
      <c r="BA198">
        <v>1</v>
      </c>
      <c r="BB198">
        <v>1</v>
      </c>
      <c r="BC198">
        <v>0</v>
      </c>
      <c r="BD198">
        <v>1</v>
      </c>
      <c r="BE198">
        <v>0</v>
      </c>
      <c r="BF198">
        <v>0</v>
      </c>
      <c r="BG198">
        <f t="shared" si="12"/>
        <v>4</v>
      </c>
      <c r="BH198" s="65">
        <v>7</v>
      </c>
      <c r="BI198" s="66">
        <v>100</v>
      </c>
      <c r="BJ198" s="65">
        <v>10</v>
      </c>
      <c r="BK198">
        <v>99</v>
      </c>
      <c r="BL198">
        <v>73</v>
      </c>
      <c r="BM198">
        <v>79</v>
      </c>
      <c r="BN198">
        <v>58</v>
      </c>
      <c r="BO198">
        <v>83</v>
      </c>
    </row>
    <row r="199" spans="1:76" ht="16.2">
      <c r="A199" s="15" t="s">
        <v>403</v>
      </c>
      <c r="B199" s="16" t="s">
        <v>23</v>
      </c>
      <c r="C199" s="17" t="s">
        <v>404</v>
      </c>
      <c r="D199">
        <v>2</v>
      </c>
      <c r="E199">
        <v>70</v>
      </c>
      <c r="F199">
        <v>1</v>
      </c>
      <c r="G199">
        <v>20</v>
      </c>
      <c r="H199">
        <v>162</v>
      </c>
      <c r="I199">
        <v>62</v>
      </c>
      <c r="J199">
        <f t="shared" si="10"/>
        <v>23.62444749276025</v>
      </c>
      <c r="K199">
        <v>30</v>
      </c>
      <c r="L199">
        <v>30</v>
      </c>
      <c r="M199" s="32">
        <v>900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1</v>
      </c>
      <c r="W199">
        <v>0</v>
      </c>
      <c r="X199" s="33">
        <v>0</v>
      </c>
      <c r="Y199" s="33">
        <v>0</v>
      </c>
      <c r="Z199" s="30"/>
      <c r="AA199" s="30"/>
      <c r="AB199" s="30">
        <v>188</v>
      </c>
      <c r="AC199" s="30">
        <v>133</v>
      </c>
      <c r="AD199" s="30">
        <v>33</v>
      </c>
      <c r="AE199" s="30">
        <v>68</v>
      </c>
      <c r="AF199" s="30">
        <v>62</v>
      </c>
      <c r="AG199">
        <v>100</v>
      </c>
      <c r="AH199">
        <v>7.3</v>
      </c>
      <c r="AI199" s="70"/>
      <c r="AJ199">
        <v>24</v>
      </c>
      <c r="AK199" s="30">
        <v>31</v>
      </c>
      <c r="AL199" s="30">
        <v>37</v>
      </c>
      <c r="AM199" s="30">
        <v>16</v>
      </c>
      <c r="AN199" s="30">
        <v>1.1599999999999999</v>
      </c>
      <c r="AO199" s="30">
        <v>48.9</v>
      </c>
      <c r="AP199" s="30">
        <v>6.3</v>
      </c>
      <c r="AQ199" s="30"/>
      <c r="AR199" s="30"/>
      <c r="AS199" s="30"/>
      <c r="AT199" s="30"/>
      <c r="AU199" s="30"/>
      <c r="AV199" s="30">
        <v>114</v>
      </c>
      <c r="AW199">
        <v>33.5</v>
      </c>
      <c r="AX199">
        <v>44</v>
      </c>
      <c r="AY199">
        <f t="shared" si="11"/>
        <v>30</v>
      </c>
      <c r="AZ199">
        <v>1</v>
      </c>
      <c r="BA199">
        <v>1</v>
      </c>
      <c r="BB199">
        <v>0</v>
      </c>
      <c r="BC199">
        <v>0</v>
      </c>
      <c r="BD199">
        <v>1</v>
      </c>
      <c r="BE199">
        <v>1</v>
      </c>
      <c r="BF199">
        <v>1</v>
      </c>
      <c r="BG199">
        <f t="shared" si="12"/>
        <v>5</v>
      </c>
      <c r="BH199" s="65">
        <v>9</v>
      </c>
      <c r="BI199" s="66">
        <v>100</v>
      </c>
      <c r="BJ199" s="65">
        <v>15</v>
      </c>
      <c r="BK199">
        <v>55</v>
      </c>
      <c r="BL199">
        <v>38</v>
      </c>
      <c r="BM199">
        <v>29</v>
      </c>
      <c r="BN199">
        <v>58</v>
      </c>
      <c r="BO199">
        <v>47</v>
      </c>
    </row>
    <row r="200" spans="1:76" ht="16.2">
      <c r="A200" s="15" t="s">
        <v>405</v>
      </c>
      <c r="B200" s="16" t="s">
        <v>23</v>
      </c>
      <c r="C200" s="17" t="s">
        <v>406</v>
      </c>
      <c r="D200">
        <v>2</v>
      </c>
      <c r="E200">
        <v>55</v>
      </c>
      <c r="F200">
        <v>1</v>
      </c>
      <c r="G200">
        <v>15</v>
      </c>
      <c r="H200">
        <v>165</v>
      </c>
      <c r="I200">
        <v>74</v>
      </c>
      <c r="J200">
        <f t="shared" si="10"/>
        <v>27.180899908172638</v>
      </c>
      <c r="K200">
        <v>20</v>
      </c>
      <c r="L200">
        <v>20</v>
      </c>
      <c r="M200" s="32">
        <v>400</v>
      </c>
      <c r="N200">
        <v>1</v>
      </c>
      <c r="O200">
        <v>1</v>
      </c>
      <c r="P200" s="32">
        <v>1</v>
      </c>
      <c r="Q200">
        <v>3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 s="33">
        <v>1</v>
      </c>
      <c r="Y200" s="33">
        <v>0</v>
      </c>
      <c r="Z200" s="30">
        <v>8</v>
      </c>
      <c r="AA200" s="30">
        <v>4.3</v>
      </c>
      <c r="AB200" s="30">
        <v>311</v>
      </c>
      <c r="AC200" s="30">
        <v>147</v>
      </c>
      <c r="AD200" s="30">
        <v>39</v>
      </c>
      <c r="AE200" s="30">
        <v>74</v>
      </c>
      <c r="AF200" s="30">
        <v>46</v>
      </c>
      <c r="AG200">
        <v>108</v>
      </c>
      <c r="AH200">
        <v>7.4</v>
      </c>
      <c r="AI200" s="70"/>
      <c r="AJ200">
        <v>54</v>
      </c>
      <c r="AK200" s="30">
        <v>69</v>
      </c>
      <c r="AL200" s="30">
        <v>130</v>
      </c>
      <c r="AM200" s="30">
        <v>24</v>
      </c>
      <c r="AN200" s="30">
        <v>0.88</v>
      </c>
      <c r="AO200" s="30">
        <v>70.599999999999994</v>
      </c>
      <c r="AP200" s="30">
        <v>3.9</v>
      </c>
      <c r="AQ200" s="30">
        <v>143</v>
      </c>
      <c r="AR200" s="30">
        <v>4.2</v>
      </c>
      <c r="AS200" s="30">
        <v>106</v>
      </c>
      <c r="AT200" s="30"/>
      <c r="AU200" s="30"/>
      <c r="AV200" s="30">
        <v>155</v>
      </c>
      <c r="AW200">
        <v>7.4</v>
      </c>
      <c r="AX200">
        <v>61</v>
      </c>
      <c r="AY200">
        <f t="shared" si="11"/>
        <v>51.25</v>
      </c>
      <c r="AZ200">
        <v>1</v>
      </c>
      <c r="BA200">
        <v>2</v>
      </c>
      <c r="BB200">
        <v>0</v>
      </c>
      <c r="BC200">
        <v>2</v>
      </c>
      <c r="BD200">
        <v>1</v>
      </c>
      <c r="BE200">
        <v>0</v>
      </c>
      <c r="BF200">
        <v>1</v>
      </c>
      <c r="BG200">
        <f t="shared" si="12"/>
        <v>7</v>
      </c>
      <c r="BH200" s="65">
        <v>8.5</v>
      </c>
      <c r="BI200" s="66">
        <v>91.1</v>
      </c>
      <c r="BJ200" s="65">
        <v>40</v>
      </c>
      <c r="BK200">
        <v>79</v>
      </c>
      <c r="BL200">
        <v>56</v>
      </c>
      <c r="BM200">
        <v>67</v>
      </c>
      <c r="BN200">
        <v>50</v>
      </c>
      <c r="BO200">
        <v>67</v>
      </c>
      <c r="BP200">
        <v>0.71</v>
      </c>
      <c r="BQ200">
        <v>4.6500000000000004</v>
      </c>
      <c r="BT200">
        <v>102</v>
      </c>
      <c r="BU200">
        <v>162</v>
      </c>
      <c r="BW200">
        <v>0.7</v>
      </c>
    </row>
    <row r="201" spans="1:76" ht="16.2">
      <c r="A201" s="19" t="s">
        <v>407</v>
      </c>
      <c r="B201" s="20" t="s">
        <v>23</v>
      </c>
      <c r="C201" s="18" t="s">
        <v>408</v>
      </c>
      <c r="D201">
        <v>2</v>
      </c>
      <c r="E201">
        <v>62</v>
      </c>
      <c r="F201">
        <v>1</v>
      </c>
      <c r="G201">
        <v>13</v>
      </c>
      <c r="H201">
        <v>165</v>
      </c>
      <c r="I201">
        <v>62</v>
      </c>
      <c r="J201">
        <f t="shared" si="10"/>
        <v>22.773186409550046</v>
      </c>
      <c r="K201">
        <v>20</v>
      </c>
      <c r="L201">
        <v>30</v>
      </c>
      <c r="M201" s="32">
        <v>600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 s="33">
        <v>0</v>
      </c>
      <c r="Y201" s="33">
        <v>0</v>
      </c>
      <c r="Z201" s="30"/>
      <c r="AA201" s="30">
        <v>4.0999999999999996</v>
      </c>
      <c r="AB201" s="30">
        <v>138</v>
      </c>
      <c r="AC201" s="30">
        <v>179</v>
      </c>
      <c r="AD201" s="30">
        <v>40</v>
      </c>
      <c r="AE201" s="30">
        <v>115</v>
      </c>
      <c r="AF201" s="30">
        <v>111</v>
      </c>
      <c r="AG201">
        <v>139</v>
      </c>
      <c r="AH201">
        <v>7.8</v>
      </c>
      <c r="AI201" s="70"/>
      <c r="AJ201">
        <v>15</v>
      </c>
      <c r="AK201" s="30">
        <v>15</v>
      </c>
      <c r="AL201" s="30">
        <v>23</v>
      </c>
      <c r="AM201" s="30">
        <v>15</v>
      </c>
      <c r="AN201" s="30">
        <v>0.86</v>
      </c>
      <c r="AO201" s="30">
        <v>70</v>
      </c>
      <c r="AP201" s="30">
        <v>4.2</v>
      </c>
      <c r="AQ201" s="30">
        <v>144</v>
      </c>
      <c r="AR201" s="30">
        <v>4.5999999999999996</v>
      </c>
      <c r="AS201" s="30">
        <v>108</v>
      </c>
      <c r="AT201" s="30"/>
      <c r="AU201" s="30"/>
      <c r="AV201" s="30">
        <v>170</v>
      </c>
      <c r="AW201">
        <v>6.9</v>
      </c>
      <c r="AX201">
        <v>52</v>
      </c>
      <c r="AY201">
        <f t="shared" si="11"/>
        <v>40</v>
      </c>
      <c r="AZ201">
        <v>2</v>
      </c>
      <c r="BA201">
        <v>2</v>
      </c>
      <c r="BB201">
        <v>2</v>
      </c>
      <c r="BC201">
        <v>0</v>
      </c>
      <c r="BD201">
        <v>1</v>
      </c>
      <c r="BE201">
        <v>0</v>
      </c>
      <c r="BF201">
        <v>0</v>
      </c>
      <c r="BG201">
        <f t="shared" si="12"/>
        <v>7</v>
      </c>
      <c r="BH201" s="65">
        <v>6</v>
      </c>
      <c r="BI201" s="66">
        <v>85.7</v>
      </c>
      <c r="BJ201" s="65">
        <v>30</v>
      </c>
      <c r="BK201">
        <v>45</v>
      </c>
      <c r="BL201">
        <v>40</v>
      </c>
      <c r="BM201">
        <v>67</v>
      </c>
      <c r="BN201">
        <v>67</v>
      </c>
      <c r="BO201">
        <v>49</v>
      </c>
    </row>
    <row r="202" spans="1:76" ht="16.2">
      <c r="A202" s="21" t="s">
        <v>409</v>
      </c>
      <c r="B202" s="22" t="s">
        <v>23</v>
      </c>
      <c r="C202" s="17" t="s">
        <v>410</v>
      </c>
      <c r="D202" s="30">
        <v>2</v>
      </c>
      <c r="E202" s="30">
        <v>72</v>
      </c>
      <c r="F202" s="30">
        <v>2</v>
      </c>
      <c r="G202">
        <v>3</v>
      </c>
      <c r="H202" s="30">
        <v>145.1</v>
      </c>
      <c r="I202" s="30">
        <v>49.8</v>
      </c>
      <c r="J202" s="30">
        <f t="shared" si="10"/>
        <v>23.65345129027677</v>
      </c>
      <c r="K202" s="30">
        <v>15</v>
      </c>
      <c r="L202" s="30">
        <v>43</v>
      </c>
      <c r="M202" s="32">
        <v>645</v>
      </c>
      <c r="N202" s="30">
        <v>1</v>
      </c>
      <c r="O202" s="30">
        <v>0</v>
      </c>
      <c r="P202" s="30">
        <v>1</v>
      </c>
      <c r="Q202" s="30">
        <v>1</v>
      </c>
      <c r="R202" s="30">
        <v>1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3">
        <v>1</v>
      </c>
      <c r="Y202" s="33">
        <v>0</v>
      </c>
      <c r="Z202" s="30">
        <v>7.6</v>
      </c>
      <c r="AA202" s="30">
        <v>4.3</v>
      </c>
      <c r="AB202" s="30">
        <v>177</v>
      </c>
      <c r="AC202" s="30">
        <v>181</v>
      </c>
      <c r="AD202" s="30">
        <v>37</v>
      </c>
      <c r="AE202" s="30">
        <v>116</v>
      </c>
      <c r="AF202" s="30">
        <v>109</v>
      </c>
      <c r="AG202">
        <v>144</v>
      </c>
      <c r="AH202">
        <v>6.2</v>
      </c>
      <c r="AI202" s="70"/>
      <c r="AJ202">
        <v>13</v>
      </c>
      <c r="AK202" s="30">
        <v>9</v>
      </c>
      <c r="AL202" s="30">
        <v>12</v>
      </c>
      <c r="AM202" s="30">
        <v>24</v>
      </c>
      <c r="AN202" s="30">
        <v>1.17</v>
      </c>
      <c r="AO202" s="30">
        <v>35.4</v>
      </c>
      <c r="AP202" s="30">
        <v>6.6</v>
      </c>
      <c r="AQ202" s="30">
        <v>144</v>
      </c>
      <c r="AR202" s="30">
        <v>4.7</v>
      </c>
      <c r="AS202" s="30">
        <v>109</v>
      </c>
      <c r="AT202" s="30"/>
      <c r="AU202" s="30"/>
      <c r="AV202" s="30">
        <v>99</v>
      </c>
      <c r="AW202" s="30">
        <v>223.5</v>
      </c>
      <c r="AX202">
        <v>20</v>
      </c>
      <c r="AY202">
        <f t="shared" si="11"/>
        <v>0</v>
      </c>
      <c r="AZ202">
        <v>0</v>
      </c>
      <c r="BA202">
        <v>0</v>
      </c>
      <c r="BB202">
        <v>1</v>
      </c>
      <c r="BC202">
        <v>2</v>
      </c>
      <c r="BD202">
        <v>0</v>
      </c>
      <c r="BE202">
        <v>0</v>
      </c>
      <c r="BF202">
        <v>0</v>
      </c>
      <c r="BG202">
        <f t="shared" si="12"/>
        <v>3</v>
      </c>
      <c r="BH202" s="65">
        <v>7</v>
      </c>
      <c r="BI202" s="75">
        <v>70</v>
      </c>
      <c r="BJ202" s="65">
        <v>10</v>
      </c>
      <c r="BK202">
        <v>100</v>
      </c>
      <c r="BL202">
        <v>100</v>
      </c>
      <c r="BM202">
        <v>100</v>
      </c>
      <c r="BN202">
        <v>100</v>
      </c>
      <c r="BO202">
        <v>100</v>
      </c>
    </row>
    <row r="203" spans="1:76" ht="16.2">
      <c r="A203" s="23" t="s">
        <v>411</v>
      </c>
      <c r="B203" s="24" t="s">
        <v>23</v>
      </c>
      <c r="C203" s="25" t="s">
        <v>412</v>
      </c>
      <c r="D203" s="30">
        <v>2</v>
      </c>
      <c r="E203" s="33">
        <v>62</v>
      </c>
      <c r="F203" s="33">
        <v>1</v>
      </c>
      <c r="G203">
        <v>17</v>
      </c>
      <c r="H203" s="33">
        <v>168</v>
      </c>
      <c r="I203" s="33">
        <v>74</v>
      </c>
      <c r="J203" s="30">
        <f t="shared" si="10"/>
        <v>26.218820861678005</v>
      </c>
      <c r="K203" s="30">
        <v>20</v>
      </c>
      <c r="L203" s="30">
        <v>40</v>
      </c>
      <c r="M203" s="32">
        <v>800</v>
      </c>
      <c r="N203" s="30">
        <v>2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1</v>
      </c>
      <c r="V203" s="30">
        <v>0</v>
      </c>
      <c r="W203" s="30">
        <v>0</v>
      </c>
      <c r="X203" s="33">
        <v>0</v>
      </c>
      <c r="Y203" s="33">
        <v>1</v>
      </c>
      <c r="Z203" s="30"/>
      <c r="AA203" s="30"/>
      <c r="AB203" s="30">
        <v>336</v>
      </c>
      <c r="AC203" s="30">
        <v>174</v>
      </c>
      <c r="AD203" s="30">
        <v>31</v>
      </c>
      <c r="AE203" s="30">
        <v>100</v>
      </c>
      <c r="AF203" s="30">
        <v>76</v>
      </c>
      <c r="AG203">
        <v>143</v>
      </c>
      <c r="AH203">
        <v>7.3</v>
      </c>
      <c r="AI203" s="70"/>
      <c r="AJ203">
        <v>33</v>
      </c>
      <c r="AK203" s="30">
        <v>41</v>
      </c>
      <c r="AL203" s="30">
        <v>16</v>
      </c>
      <c r="AM203" s="30">
        <v>17</v>
      </c>
      <c r="AN203" s="30">
        <v>0.84</v>
      </c>
      <c r="AO203" s="30">
        <v>71.8</v>
      </c>
      <c r="AP203" s="30">
        <v>8</v>
      </c>
      <c r="AQ203" s="30">
        <v>141</v>
      </c>
      <c r="AR203" s="30">
        <v>4.5</v>
      </c>
      <c r="AS203" s="30">
        <v>105</v>
      </c>
      <c r="AT203" s="30"/>
      <c r="AU203" s="30"/>
      <c r="AV203" s="30">
        <v>130</v>
      </c>
      <c r="AW203" s="30">
        <v>14.3</v>
      </c>
      <c r="AX203">
        <v>53</v>
      </c>
      <c r="AY203">
        <f t="shared" si="11"/>
        <v>41.25</v>
      </c>
      <c r="AZ203">
        <v>2</v>
      </c>
      <c r="BA203">
        <v>2</v>
      </c>
      <c r="BB203">
        <v>3</v>
      </c>
      <c r="BC203">
        <v>0</v>
      </c>
      <c r="BD203">
        <v>1</v>
      </c>
      <c r="BE203">
        <v>3</v>
      </c>
      <c r="BF203">
        <v>1</v>
      </c>
      <c r="BG203" s="30">
        <f t="shared" si="12"/>
        <v>12</v>
      </c>
      <c r="BH203" s="30">
        <v>4.5</v>
      </c>
      <c r="BI203" s="74">
        <v>90</v>
      </c>
      <c r="BJ203" s="65">
        <v>10</v>
      </c>
      <c r="BK203" s="29"/>
      <c r="BL203" s="29"/>
      <c r="BM203" s="29"/>
      <c r="BN203" s="29"/>
      <c r="BO203" s="29"/>
      <c r="BP203">
        <v>3.9</v>
      </c>
      <c r="BQ203">
        <v>8.15</v>
      </c>
      <c r="BR203">
        <v>18.100000000000001</v>
      </c>
      <c r="BS203">
        <v>42.7</v>
      </c>
      <c r="BT203">
        <v>202</v>
      </c>
      <c r="BU203">
        <v>268</v>
      </c>
      <c r="BW203">
        <v>1.93</v>
      </c>
      <c r="BX203">
        <v>9.0299999999999994</v>
      </c>
    </row>
    <row r="204" spans="1:76" ht="16.2">
      <c r="A204" s="15" t="s">
        <v>413</v>
      </c>
      <c r="B204" s="22" t="s">
        <v>23</v>
      </c>
      <c r="C204" s="17" t="s">
        <v>414</v>
      </c>
      <c r="D204" s="30">
        <v>2</v>
      </c>
      <c r="E204" s="33">
        <v>61</v>
      </c>
      <c r="F204" s="33">
        <v>2</v>
      </c>
      <c r="G204">
        <v>1</v>
      </c>
      <c r="H204" s="33">
        <v>158.1</v>
      </c>
      <c r="I204" s="33">
        <v>59.8</v>
      </c>
      <c r="J204" s="30">
        <f t="shared" si="10"/>
        <v>23.924201089711357</v>
      </c>
      <c r="K204" s="30">
        <v>0</v>
      </c>
      <c r="L204" s="30">
        <v>0</v>
      </c>
      <c r="M204" s="32">
        <v>0</v>
      </c>
      <c r="N204" s="56"/>
      <c r="O204" s="30">
        <v>1</v>
      </c>
      <c r="P204" s="32">
        <v>0</v>
      </c>
      <c r="Q204" s="32">
        <v>0</v>
      </c>
      <c r="R204" s="32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3">
        <v>0</v>
      </c>
      <c r="Y204" s="33">
        <v>0</v>
      </c>
      <c r="Z204" s="30">
        <v>7.5</v>
      </c>
      <c r="AA204" s="30">
        <v>5.3</v>
      </c>
      <c r="AB204" s="30">
        <v>120</v>
      </c>
      <c r="AC204" s="30">
        <v>227</v>
      </c>
      <c r="AD204" s="30">
        <v>62</v>
      </c>
      <c r="AE204" s="30"/>
      <c r="AF204" s="30">
        <v>141</v>
      </c>
      <c r="AG204">
        <v>165</v>
      </c>
      <c r="AH204">
        <v>6</v>
      </c>
      <c r="AI204" s="70"/>
      <c r="AJ204">
        <v>19</v>
      </c>
      <c r="AK204" s="30">
        <v>19</v>
      </c>
      <c r="AL204" s="30">
        <v>18</v>
      </c>
      <c r="AM204" s="30">
        <v>16</v>
      </c>
      <c r="AN204" s="30">
        <v>0.64</v>
      </c>
      <c r="AO204" s="30">
        <v>71.8</v>
      </c>
      <c r="AP204" s="30">
        <v>61</v>
      </c>
      <c r="AQ204" s="30">
        <v>145</v>
      </c>
      <c r="AR204" s="30">
        <v>4.2</v>
      </c>
      <c r="AS204" s="30">
        <v>107</v>
      </c>
      <c r="AT204" s="30"/>
      <c r="AU204" s="30"/>
      <c r="AV204" s="30">
        <v>93</v>
      </c>
      <c r="AW204" s="30">
        <v>9.3000000000000007</v>
      </c>
      <c r="AX204">
        <v>37</v>
      </c>
      <c r="AY204">
        <f t="shared" si="11"/>
        <v>21.25</v>
      </c>
      <c r="AZ204">
        <v>1</v>
      </c>
      <c r="BA204">
        <v>1</v>
      </c>
      <c r="BB204">
        <v>1</v>
      </c>
      <c r="BC204">
        <v>0</v>
      </c>
      <c r="BD204">
        <v>1</v>
      </c>
      <c r="BE204">
        <v>0</v>
      </c>
      <c r="BF204">
        <v>1</v>
      </c>
      <c r="BG204">
        <f t="shared" si="12"/>
        <v>5</v>
      </c>
      <c r="BH204" s="65">
        <v>7</v>
      </c>
      <c r="BI204" s="66">
        <v>100</v>
      </c>
      <c r="BJ204" s="65">
        <v>5</v>
      </c>
      <c r="BK204">
        <v>86</v>
      </c>
      <c r="BL204">
        <v>88</v>
      </c>
      <c r="BM204">
        <v>96</v>
      </c>
      <c r="BN204">
        <v>79</v>
      </c>
      <c r="BO204">
        <v>87</v>
      </c>
    </row>
    <row r="205" spans="1:76" ht="16.2">
      <c r="A205" s="15" t="s">
        <v>415</v>
      </c>
      <c r="B205" s="22" t="s">
        <v>23</v>
      </c>
      <c r="C205" s="17" t="s">
        <v>416</v>
      </c>
      <c r="D205" s="30">
        <v>2</v>
      </c>
      <c r="E205" s="30">
        <v>71</v>
      </c>
      <c r="F205" s="30">
        <v>1</v>
      </c>
      <c r="G205">
        <v>10</v>
      </c>
      <c r="H205" s="30">
        <v>161</v>
      </c>
      <c r="I205" s="30">
        <v>60</v>
      </c>
      <c r="J205" s="30">
        <f t="shared" si="10"/>
        <v>23.147255121330197</v>
      </c>
      <c r="K205" s="30">
        <v>60</v>
      </c>
      <c r="L205" s="30">
        <v>10</v>
      </c>
      <c r="M205" s="32">
        <v>600</v>
      </c>
      <c r="N205" s="30">
        <v>1</v>
      </c>
      <c r="O205" s="30">
        <v>1</v>
      </c>
      <c r="P205" s="30">
        <v>0</v>
      </c>
      <c r="Q205" s="30">
        <v>1</v>
      </c>
      <c r="R205" s="30">
        <v>1</v>
      </c>
      <c r="S205" s="30">
        <v>0</v>
      </c>
      <c r="T205" s="30">
        <v>0</v>
      </c>
      <c r="U205" s="30">
        <v>1</v>
      </c>
      <c r="V205" s="30">
        <v>0</v>
      </c>
      <c r="W205" s="30">
        <v>0</v>
      </c>
      <c r="X205" s="33">
        <v>0</v>
      </c>
      <c r="Y205" s="33">
        <v>1</v>
      </c>
      <c r="Z205" s="30">
        <v>7.7</v>
      </c>
      <c r="AA205" s="30">
        <v>5</v>
      </c>
      <c r="AB205" s="30">
        <v>214</v>
      </c>
      <c r="AC205" s="30">
        <v>263</v>
      </c>
      <c r="AD205" s="30">
        <v>63</v>
      </c>
      <c r="AE205" s="30">
        <v>171</v>
      </c>
      <c r="AF205" s="30">
        <v>157</v>
      </c>
      <c r="AG205">
        <v>200</v>
      </c>
      <c r="AH205">
        <v>7.7</v>
      </c>
      <c r="AI205" s="70"/>
      <c r="AJ205">
        <v>24</v>
      </c>
      <c r="AK205" s="30">
        <v>32</v>
      </c>
      <c r="AL205" s="30">
        <v>133</v>
      </c>
      <c r="AM205" s="30">
        <v>11</v>
      </c>
      <c r="AN205" s="30">
        <v>0.63</v>
      </c>
      <c r="AO205" s="30">
        <v>94.6</v>
      </c>
      <c r="AP205" s="30">
        <v>7.3</v>
      </c>
      <c r="AQ205" s="30">
        <v>142</v>
      </c>
      <c r="AR205" s="30">
        <v>4.8</v>
      </c>
      <c r="AS205" s="30">
        <v>103</v>
      </c>
      <c r="AT205" s="30"/>
      <c r="AU205" s="30"/>
      <c r="AV205" s="30">
        <v>169</v>
      </c>
      <c r="AW205" s="30">
        <v>67.5</v>
      </c>
      <c r="AX205">
        <v>25</v>
      </c>
      <c r="AY205">
        <f t="shared" si="11"/>
        <v>6.25</v>
      </c>
      <c r="AZ205">
        <v>3</v>
      </c>
      <c r="BA205">
        <v>2</v>
      </c>
      <c r="BB205">
        <v>3</v>
      </c>
      <c r="BC205">
        <v>3</v>
      </c>
      <c r="BD205">
        <v>2</v>
      </c>
      <c r="BE205">
        <v>0</v>
      </c>
      <c r="BF205">
        <v>0</v>
      </c>
      <c r="BG205">
        <f t="shared" si="12"/>
        <v>13</v>
      </c>
      <c r="BH205" s="65">
        <v>3</v>
      </c>
      <c r="BI205" s="66">
        <v>31.6</v>
      </c>
      <c r="BJ205" s="65">
        <v>30</v>
      </c>
      <c r="BK205">
        <v>100</v>
      </c>
      <c r="BL205">
        <v>100</v>
      </c>
      <c r="BM205">
        <v>100</v>
      </c>
      <c r="BN205">
        <v>63</v>
      </c>
      <c r="BO205">
        <v>95</v>
      </c>
      <c r="BP205">
        <v>3.16</v>
      </c>
      <c r="BQ205">
        <v>5.14</v>
      </c>
      <c r="BR205">
        <v>14.6</v>
      </c>
      <c r="BS205">
        <v>28.2</v>
      </c>
      <c r="BT205">
        <v>207</v>
      </c>
      <c r="BU205">
        <v>265</v>
      </c>
      <c r="BW205">
        <v>1.53</v>
      </c>
      <c r="BX205">
        <v>7.46</v>
      </c>
    </row>
    <row r="206" spans="1:76" ht="16.2">
      <c r="A206" s="15" t="s">
        <v>417</v>
      </c>
      <c r="B206" s="22" t="s">
        <v>23</v>
      </c>
      <c r="C206" s="17" t="s">
        <v>418</v>
      </c>
      <c r="D206" s="30">
        <v>2</v>
      </c>
      <c r="E206" s="30">
        <v>60</v>
      </c>
      <c r="F206" s="30">
        <v>2</v>
      </c>
      <c r="G206">
        <v>8</v>
      </c>
      <c r="H206" s="30">
        <v>167</v>
      </c>
      <c r="I206" s="30">
        <v>98</v>
      </c>
      <c r="J206" s="30">
        <f t="shared" si="10"/>
        <v>35.139302233855638</v>
      </c>
      <c r="K206" s="30">
        <v>0</v>
      </c>
      <c r="L206" s="30">
        <v>0</v>
      </c>
      <c r="M206" s="32">
        <v>0</v>
      </c>
      <c r="N206" s="56"/>
      <c r="O206" s="30">
        <v>0</v>
      </c>
      <c r="P206" s="30">
        <v>1</v>
      </c>
      <c r="Q206" s="30">
        <v>1</v>
      </c>
      <c r="R206" s="30">
        <v>0</v>
      </c>
      <c r="S206" s="30">
        <v>0</v>
      </c>
      <c r="T206" s="30">
        <v>1</v>
      </c>
      <c r="U206" s="30">
        <v>1</v>
      </c>
      <c r="V206" s="30">
        <v>0</v>
      </c>
      <c r="W206" s="30">
        <v>0</v>
      </c>
      <c r="X206" s="33">
        <v>0</v>
      </c>
      <c r="Y206" s="33">
        <v>0</v>
      </c>
      <c r="Z206" s="30">
        <v>8</v>
      </c>
      <c r="AA206" s="30">
        <v>4.9000000000000004</v>
      </c>
      <c r="AB206" s="30">
        <v>167</v>
      </c>
      <c r="AC206" s="30">
        <v>200</v>
      </c>
      <c r="AD206" s="30">
        <v>61</v>
      </c>
      <c r="AE206" s="30">
        <v>107</v>
      </c>
      <c r="AF206" s="30">
        <v>106</v>
      </c>
      <c r="AG206">
        <v>139</v>
      </c>
      <c r="AH206">
        <v>7.8</v>
      </c>
      <c r="AI206" s="70"/>
      <c r="AJ206">
        <v>39</v>
      </c>
      <c r="AK206" s="30">
        <v>51</v>
      </c>
      <c r="AL206" s="30">
        <v>109</v>
      </c>
      <c r="AM206" s="30">
        <v>16</v>
      </c>
      <c r="AN206" s="30">
        <v>0.86</v>
      </c>
      <c r="AO206" s="30">
        <v>52.2</v>
      </c>
      <c r="AP206" s="30">
        <v>5.4</v>
      </c>
      <c r="AQ206" s="30">
        <v>142</v>
      </c>
      <c r="AR206" s="30">
        <v>4.5999999999999996</v>
      </c>
      <c r="AS206" s="30">
        <v>103</v>
      </c>
      <c r="AT206" s="30"/>
      <c r="AU206" s="30"/>
      <c r="AV206" s="30">
        <v>130</v>
      </c>
      <c r="AW206" s="30">
        <v>5.6</v>
      </c>
      <c r="AX206">
        <v>37</v>
      </c>
      <c r="AY206">
        <f t="shared" si="11"/>
        <v>21.25</v>
      </c>
      <c r="AZ206">
        <v>2</v>
      </c>
      <c r="BA206">
        <v>2</v>
      </c>
      <c r="BB206">
        <v>2</v>
      </c>
      <c r="BC206">
        <v>3</v>
      </c>
      <c r="BD206">
        <v>1</v>
      </c>
      <c r="BE206">
        <v>3</v>
      </c>
      <c r="BF206">
        <v>0</v>
      </c>
      <c r="BG206">
        <f t="shared" si="12"/>
        <v>13</v>
      </c>
      <c r="BH206" s="65">
        <v>5</v>
      </c>
      <c r="BI206" s="66">
        <v>50</v>
      </c>
      <c r="BJ206" s="65">
        <v>30</v>
      </c>
      <c r="BK206">
        <v>96</v>
      </c>
      <c r="BL206">
        <v>50</v>
      </c>
      <c r="BM206">
        <v>100</v>
      </c>
      <c r="BN206">
        <v>50</v>
      </c>
      <c r="BO206">
        <v>78</v>
      </c>
      <c r="BP206">
        <v>3.81</v>
      </c>
      <c r="BQ206">
        <v>6.64</v>
      </c>
      <c r="BR206">
        <v>11.7</v>
      </c>
      <c r="BT206">
        <v>160</v>
      </c>
      <c r="BU206">
        <v>277</v>
      </c>
      <c r="BW206">
        <v>2.38</v>
      </c>
      <c r="BX206">
        <v>4.62</v>
      </c>
    </row>
    <row r="207" spans="1:76" ht="16.2">
      <c r="A207" s="15" t="s">
        <v>419</v>
      </c>
      <c r="B207" s="22" t="s">
        <v>23</v>
      </c>
      <c r="C207" s="17" t="s">
        <v>420</v>
      </c>
      <c r="D207" s="30">
        <v>2</v>
      </c>
      <c r="E207" s="30">
        <v>53</v>
      </c>
      <c r="F207" s="30">
        <v>1</v>
      </c>
      <c r="G207">
        <v>15</v>
      </c>
      <c r="H207" s="30">
        <v>180.3</v>
      </c>
      <c r="I207" s="30">
        <v>91</v>
      </c>
      <c r="J207" s="30">
        <f t="shared" si="10"/>
        <v>27.993031888369938</v>
      </c>
      <c r="K207" s="30">
        <v>5</v>
      </c>
      <c r="L207" s="30">
        <v>33</v>
      </c>
      <c r="M207" s="32">
        <v>165</v>
      </c>
      <c r="N207" s="30">
        <v>2</v>
      </c>
      <c r="O207" s="30">
        <v>1</v>
      </c>
      <c r="P207" s="30">
        <v>1</v>
      </c>
      <c r="Q207" s="30">
        <v>1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3">
        <v>0</v>
      </c>
      <c r="Y207" s="33">
        <v>0</v>
      </c>
      <c r="Z207" s="30"/>
      <c r="AA207" s="30"/>
      <c r="AB207" s="30">
        <v>69</v>
      </c>
      <c r="AC207" s="30">
        <v>137</v>
      </c>
      <c r="AD207" s="30">
        <v>44</v>
      </c>
      <c r="AE207" s="30">
        <v>72</v>
      </c>
      <c r="AF207" s="30">
        <v>79</v>
      </c>
      <c r="AG207" s="30">
        <v>93</v>
      </c>
      <c r="AH207" s="30">
        <v>7.3</v>
      </c>
      <c r="AI207" s="70"/>
      <c r="AJ207">
        <v>39</v>
      </c>
      <c r="AK207" s="30">
        <v>38</v>
      </c>
      <c r="AL207" s="30">
        <v>67</v>
      </c>
      <c r="AM207" s="30">
        <v>13</v>
      </c>
      <c r="AN207" s="30">
        <v>0.9</v>
      </c>
      <c r="AO207" s="30">
        <v>69.7</v>
      </c>
      <c r="AP207" s="30">
        <v>7.3</v>
      </c>
      <c r="AQ207" s="30">
        <v>140</v>
      </c>
      <c r="AR207" s="30">
        <v>4.2</v>
      </c>
      <c r="AS207" s="30">
        <v>102</v>
      </c>
      <c r="AT207" s="30"/>
      <c r="AU207" s="30"/>
      <c r="AV207" s="30">
        <v>153</v>
      </c>
      <c r="AW207" s="30">
        <v>8.5</v>
      </c>
      <c r="AX207">
        <v>46</v>
      </c>
      <c r="AY207">
        <f t="shared" si="11"/>
        <v>32.5</v>
      </c>
      <c r="AZ207">
        <v>1</v>
      </c>
      <c r="BA207">
        <v>1</v>
      </c>
      <c r="BB207">
        <v>1</v>
      </c>
      <c r="BC207">
        <v>0</v>
      </c>
      <c r="BD207">
        <v>1</v>
      </c>
      <c r="BE207">
        <v>3</v>
      </c>
      <c r="BF207">
        <v>1</v>
      </c>
      <c r="BG207">
        <f t="shared" si="12"/>
        <v>8</v>
      </c>
      <c r="BH207" s="65">
        <v>7</v>
      </c>
      <c r="BI207" s="66">
        <v>100</v>
      </c>
      <c r="BJ207" s="65">
        <v>20</v>
      </c>
      <c r="BK207">
        <v>72</v>
      </c>
      <c r="BL207">
        <v>46</v>
      </c>
      <c r="BM207">
        <v>42</v>
      </c>
      <c r="BN207">
        <v>50</v>
      </c>
      <c r="BO207">
        <v>57</v>
      </c>
    </row>
    <row r="208" spans="1:76" ht="16.2">
      <c r="A208" s="15" t="s">
        <v>421</v>
      </c>
      <c r="B208" s="22" t="s">
        <v>23</v>
      </c>
      <c r="C208" s="17" t="s">
        <v>422</v>
      </c>
      <c r="D208" s="30">
        <v>2</v>
      </c>
      <c r="E208" s="30">
        <v>75</v>
      </c>
      <c r="F208" s="30">
        <v>1</v>
      </c>
      <c r="G208">
        <v>44</v>
      </c>
      <c r="H208" s="30">
        <v>160</v>
      </c>
      <c r="I208" s="30">
        <v>64</v>
      </c>
      <c r="J208" s="30">
        <f t="shared" si="10"/>
        <v>25</v>
      </c>
      <c r="K208" s="30">
        <v>30</v>
      </c>
      <c r="L208" s="30">
        <v>40</v>
      </c>
      <c r="M208" s="32">
        <v>1200</v>
      </c>
      <c r="N208" s="30">
        <v>1</v>
      </c>
      <c r="O208" s="30">
        <v>1</v>
      </c>
      <c r="P208" s="30">
        <v>1</v>
      </c>
      <c r="Q208" s="30">
        <v>1</v>
      </c>
      <c r="R208" s="30">
        <v>1</v>
      </c>
      <c r="S208" s="30">
        <v>0</v>
      </c>
      <c r="T208" s="30">
        <v>1</v>
      </c>
      <c r="U208" s="30">
        <v>1</v>
      </c>
      <c r="V208" s="30">
        <v>0</v>
      </c>
      <c r="W208" s="30">
        <v>0</v>
      </c>
      <c r="X208" s="33">
        <v>0</v>
      </c>
      <c r="Y208" s="33">
        <v>0</v>
      </c>
      <c r="Z208" s="30"/>
      <c r="AA208" s="30"/>
      <c r="AB208" s="30">
        <v>60</v>
      </c>
      <c r="AC208" s="30">
        <v>159</v>
      </c>
      <c r="AD208" s="30">
        <v>47</v>
      </c>
      <c r="AE208" s="30">
        <v>99</v>
      </c>
      <c r="AF208" s="30">
        <v>100</v>
      </c>
      <c r="AG208" s="30">
        <v>112</v>
      </c>
      <c r="AH208" s="30">
        <v>7.4</v>
      </c>
      <c r="AI208" s="70"/>
      <c r="AJ208">
        <v>16</v>
      </c>
      <c r="AK208" s="30">
        <v>13</v>
      </c>
      <c r="AL208" s="30">
        <v>36</v>
      </c>
      <c r="AM208" s="30">
        <v>19</v>
      </c>
      <c r="AN208" s="30">
        <v>1.25</v>
      </c>
      <c r="AO208" s="30">
        <v>44</v>
      </c>
      <c r="AP208" s="30">
        <v>7.1</v>
      </c>
      <c r="AQ208" s="30">
        <v>141</v>
      </c>
      <c r="AR208" s="30">
        <v>4.9000000000000004</v>
      </c>
      <c r="AS208" s="30">
        <v>105</v>
      </c>
      <c r="AT208" s="30"/>
      <c r="AU208" s="30"/>
      <c r="AV208" s="30">
        <v>178</v>
      </c>
      <c r="AW208" s="30">
        <v>145.80000000000001</v>
      </c>
      <c r="AX208">
        <v>38</v>
      </c>
      <c r="AY208">
        <f t="shared" si="11"/>
        <v>22.5</v>
      </c>
      <c r="AZ208">
        <v>1</v>
      </c>
      <c r="BA208">
        <v>1</v>
      </c>
      <c r="BB208">
        <v>1</v>
      </c>
      <c r="BC208">
        <v>0</v>
      </c>
      <c r="BD208">
        <v>2</v>
      </c>
      <c r="BE208">
        <v>0</v>
      </c>
      <c r="BF208">
        <v>0</v>
      </c>
      <c r="BG208">
        <f t="shared" si="12"/>
        <v>5</v>
      </c>
      <c r="BH208" s="65">
        <v>7.16</v>
      </c>
      <c r="BI208" s="66">
        <v>91.5</v>
      </c>
      <c r="BJ208" s="65">
        <v>5</v>
      </c>
      <c r="BK208">
        <v>96</v>
      </c>
      <c r="BL208">
        <v>90</v>
      </c>
      <c r="BM208">
        <v>100</v>
      </c>
      <c r="BN208">
        <v>75</v>
      </c>
      <c r="BO208">
        <v>92</v>
      </c>
    </row>
    <row r="209" spans="1:67" ht="16.2">
      <c r="A209" s="15" t="s">
        <v>423</v>
      </c>
      <c r="B209" s="22" t="s">
        <v>23</v>
      </c>
      <c r="C209" s="17" t="s">
        <v>424</v>
      </c>
      <c r="D209" s="30">
        <v>2</v>
      </c>
      <c r="E209" s="30">
        <v>50</v>
      </c>
      <c r="F209" s="30">
        <v>1</v>
      </c>
      <c r="G209">
        <v>11</v>
      </c>
      <c r="H209" s="30">
        <v>170</v>
      </c>
      <c r="I209" s="30">
        <v>87</v>
      </c>
      <c r="J209" s="30">
        <f t="shared" si="10"/>
        <v>30.103806228373703</v>
      </c>
      <c r="K209" s="30">
        <v>0</v>
      </c>
      <c r="L209" s="30">
        <v>0</v>
      </c>
      <c r="M209" s="32">
        <v>0</v>
      </c>
      <c r="N209" s="56"/>
      <c r="O209" s="30">
        <v>1</v>
      </c>
      <c r="P209" s="30">
        <v>1</v>
      </c>
      <c r="Q209" s="30">
        <v>1</v>
      </c>
      <c r="R209" s="30">
        <v>2</v>
      </c>
      <c r="S209" s="30">
        <v>0</v>
      </c>
      <c r="T209" s="30">
        <v>1</v>
      </c>
      <c r="U209" s="30">
        <v>1</v>
      </c>
      <c r="V209" s="30">
        <v>0</v>
      </c>
      <c r="W209" s="30">
        <v>0</v>
      </c>
      <c r="X209" s="33">
        <v>1</v>
      </c>
      <c r="Y209" s="33">
        <v>0</v>
      </c>
      <c r="Z209" s="30"/>
      <c r="AA209" s="30"/>
      <c r="AB209" s="30">
        <v>267</v>
      </c>
      <c r="AC209" s="30">
        <v>209</v>
      </c>
      <c r="AD209" s="30">
        <v>55</v>
      </c>
      <c r="AE209" s="30">
        <v>120</v>
      </c>
      <c r="AF209" s="30">
        <v>101</v>
      </c>
      <c r="AG209" s="30">
        <v>154</v>
      </c>
      <c r="AH209" s="30">
        <v>7.4</v>
      </c>
      <c r="AI209" s="70"/>
      <c r="AJ209">
        <v>31</v>
      </c>
      <c r="AK209" s="30">
        <v>37</v>
      </c>
      <c r="AL209" s="30">
        <v>64</v>
      </c>
      <c r="AM209" s="30">
        <v>13</v>
      </c>
      <c r="AN209" s="30">
        <v>0.9</v>
      </c>
      <c r="AO209" s="30">
        <v>70.8</v>
      </c>
      <c r="AP209" s="30">
        <v>7</v>
      </c>
      <c r="AQ209" s="30"/>
      <c r="AR209" s="30"/>
      <c r="AS209" s="30"/>
      <c r="AT209" s="30"/>
      <c r="AU209" s="30"/>
      <c r="AV209" s="30">
        <v>137</v>
      </c>
      <c r="AW209" s="30">
        <v>730.5</v>
      </c>
      <c r="AX209">
        <v>63</v>
      </c>
      <c r="AY209">
        <f t="shared" si="11"/>
        <v>53.75</v>
      </c>
      <c r="AZ209">
        <v>2</v>
      </c>
      <c r="BA209">
        <v>2</v>
      </c>
      <c r="BB209">
        <v>1</v>
      </c>
      <c r="BC209">
        <v>2</v>
      </c>
      <c r="BD209">
        <v>1</v>
      </c>
      <c r="BE209">
        <v>0</v>
      </c>
      <c r="BF209">
        <v>1</v>
      </c>
      <c r="BG209">
        <f t="shared" si="12"/>
        <v>9</v>
      </c>
      <c r="BH209" s="65">
        <v>7</v>
      </c>
      <c r="BI209" s="66">
        <v>77.8</v>
      </c>
      <c r="BJ209" s="65">
        <v>30</v>
      </c>
      <c r="BK209">
        <v>72</v>
      </c>
      <c r="BL209">
        <v>44</v>
      </c>
      <c r="BM209">
        <v>38</v>
      </c>
      <c r="BN209">
        <v>42</v>
      </c>
      <c r="BO209">
        <v>55</v>
      </c>
    </row>
    <row r="210" spans="1:67" ht="16.2">
      <c r="A210" s="15" t="s">
        <v>425</v>
      </c>
      <c r="B210" s="22" t="s">
        <v>23</v>
      </c>
      <c r="C210" s="17" t="s">
        <v>426</v>
      </c>
      <c r="D210" s="30">
        <v>2</v>
      </c>
      <c r="E210" s="30">
        <v>82</v>
      </c>
      <c r="F210" s="30">
        <v>2</v>
      </c>
      <c r="G210">
        <v>38</v>
      </c>
      <c r="H210" s="30">
        <v>158</v>
      </c>
      <c r="I210" s="30">
        <v>60</v>
      </c>
      <c r="J210" s="30">
        <f t="shared" si="10"/>
        <v>24.034609838166961</v>
      </c>
      <c r="K210" s="30">
        <v>0</v>
      </c>
      <c r="L210" s="30">
        <v>0</v>
      </c>
      <c r="M210" s="32">
        <v>0</v>
      </c>
      <c r="N210" s="56"/>
      <c r="O210" s="30">
        <v>0</v>
      </c>
      <c r="P210" s="30">
        <v>1</v>
      </c>
      <c r="Q210" s="30">
        <v>1</v>
      </c>
      <c r="R210" s="30">
        <v>1</v>
      </c>
      <c r="S210" s="30">
        <v>0</v>
      </c>
      <c r="T210" s="30">
        <v>1</v>
      </c>
      <c r="U210" s="30">
        <v>1</v>
      </c>
      <c r="V210" s="30">
        <v>0</v>
      </c>
      <c r="W210" s="30">
        <v>0</v>
      </c>
      <c r="X210" s="33">
        <v>0</v>
      </c>
      <c r="Y210" s="33">
        <v>0</v>
      </c>
      <c r="Z210" s="30">
        <v>7.7</v>
      </c>
      <c r="AA210" s="30">
        <v>4.9000000000000004</v>
      </c>
      <c r="AB210" s="30">
        <v>37</v>
      </c>
      <c r="AC210" s="30">
        <v>193</v>
      </c>
      <c r="AD210" s="30">
        <v>57</v>
      </c>
      <c r="AE210" s="30">
        <v>125</v>
      </c>
      <c r="AF210" s="30">
        <v>133</v>
      </c>
      <c r="AG210" s="30">
        <v>144</v>
      </c>
      <c r="AH210" s="30">
        <v>6.6</v>
      </c>
      <c r="AI210" s="70"/>
      <c r="AJ210">
        <v>19</v>
      </c>
      <c r="AK210" s="30">
        <v>11</v>
      </c>
      <c r="AL210" s="30">
        <v>16</v>
      </c>
      <c r="AM210" s="30">
        <v>15</v>
      </c>
      <c r="AN210" s="30">
        <v>0.67</v>
      </c>
      <c r="AO210" s="30">
        <v>62.7</v>
      </c>
      <c r="AP210" s="30">
        <v>6.2</v>
      </c>
      <c r="AQ210" s="30">
        <v>134</v>
      </c>
      <c r="AR210" s="30">
        <v>4.2</v>
      </c>
      <c r="AS210" s="30">
        <v>95</v>
      </c>
      <c r="AT210" s="30">
        <v>9.6999999999999993</v>
      </c>
      <c r="AU210" s="30">
        <v>3.8</v>
      </c>
      <c r="AV210" s="30">
        <v>160</v>
      </c>
      <c r="AW210" s="30">
        <v>28</v>
      </c>
      <c r="AX210">
        <v>27</v>
      </c>
      <c r="AY210">
        <f t="shared" si="11"/>
        <v>8.75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1</v>
      </c>
      <c r="BG210">
        <f t="shared" si="12"/>
        <v>2</v>
      </c>
      <c r="BH210" s="65">
        <v>7</v>
      </c>
      <c r="BI210" s="75">
        <v>100</v>
      </c>
      <c r="BJ210" s="65">
        <v>3</v>
      </c>
      <c r="BK210">
        <v>94</v>
      </c>
      <c r="BL210">
        <v>73</v>
      </c>
      <c r="BM210">
        <v>100</v>
      </c>
      <c r="BN210">
        <v>13</v>
      </c>
      <c r="BO210">
        <v>78</v>
      </c>
    </row>
    <row r="211" spans="1:67" ht="16.2">
      <c r="A211" s="15" t="s">
        <v>427</v>
      </c>
      <c r="B211" s="22" t="s">
        <v>23</v>
      </c>
      <c r="C211" s="17" t="s">
        <v>428</v>
      </c>
      <c r="D211" s="30">
        <v>2</v>
      </c>
      <c r="E211" s="30">
        <v>71</v>
      </c>
      <c r="F211" s="30">
        <v>1</v>
      </c>
      <c r="G211">
        <v>17</v>
      </c>
      <c r="H211" s="30">
        <v>178</v>
      </c>
      <c r="I211" s="30">
        <v>81</v>
      </c>
      <c r="J211" s="30">
        <f t="shared" si="10"/>
        <v>25.564953919959603</v>
      </c>
      <c r="K211" s="30">
        <v>10</v>
      </c>
      <c r="L211" s="30">
        <v>40</v>
      </c>
      <c r="M211" s="32">
        <v>400</v>
      </c>
      <c r="N211" s="30">
        <v>1</v>
      </c>
      <c r="O211" s="30">
        <v>1</v>
      </c>
      <c r="P211" s="30">
        <v>0</v>
      </c>
      <c r="Q211" s="30">
        <v>0</v>
      </c>
      <c r="R211" s="29"/>
      <c r="S211" s="30">
        <v>0</v>
      </c>
      <c r="T211" s="30">
        <v>1</v>
      </c>
      <c r="U211" s="30">
        <v>1</v>
      </c>
      <c r="V211" s="30">
        <v>0</v>
      </c>
      <c r="W211" s="30">
        <v>1</v>
      </c>
      <c r="X211" s="33">
        <v>1</v>
      </c>
      <c r="Y211" s="33">
        <v>0</v>
      </c>
      <c r="Z211" s="30">
        <v>7</v>
      </c>
      <c r="AA211" s="30">
        <v>4.4000000000000004</v>
      </c>
      <c r="AB211" s="30">
        <v>114</v>
      </c>
      <c r="AC211" s="30">
        <v>139</v>
      </c>
      <c r="AD211" s="30">
        <v>40</v>
      </c>
      <c r="AE211" s="30">
        <v>76</v>
      </c>
      <c r="AF211" s="30">
        <v>76</v>
      </c>
      <c r="AG211" s="30">
        <v>99</v>
      </c>
      <c r="AH211" s="30">
        <v>6.9</v>
      </c>
      <c r="AI211" s="70"/>
      <c r="AJ211">
        <v>22</v>
      </c>
      <c r="AK211" s="30">
        <v>14</v>
      </c>
      <c r="AL211" s="30">
        <v>16</v>
      </c>
      <c r="AM211" s="30">
        <v>24</v>
      </c>
      <c r="AN211" s="30">
        <v>1.5</v>
      </c>
      <c r="AO211" s="30">
        <v>36.6</v>
      </c>
      <c r="AP211" s="30">
        <v>4.3</v>
      </c>
      <c r="AQ211" s="30">
        <v>144</v>
      </c>
      <c r="AR211" s="30">
        <v>4.7</v>
      </c>
      <c r="AS211" s="30">
        <v>111</v>
      </c>
      <c r="AT211" s="30"/>
      <c r="AU211" s="30"/>
      <c r="AV211" s="30">
        <v>111</v>
      </c>
      <c r="AW211" s="30">
        <v>87.4</v>
      </c>
      <c r="AX211">
        <v>35</v>
      </c>
      <c r="AY211">
        <f t="shared" si="11"/>
        <v>18.75</v>
      </c>
      <c r="AZ211">
        <v>1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f t="shared" si="12"/>
        <v>2</v>
      </c>
      <c r="BH211" s="65">
        <v>7.5</v>
      </c>
      <c r="BI211" s="66">
        <v>100</v>
      </c>
      <c r="BJ211" s="65">
        <v>5</v>
      </c>
      <c r="BK211">
        <v>78</v>
      </c>
      <c r="BL211">
        <v>79</v>
      </c>
      <c r="BM211">
        <v>83</v>
      </c>
      <c r="BN211">
        <v>42</v>
      </c>
      <c r="BO211">
        <v>74</v>
      </c>
    </row>
    <row r="212" spans="1:67" ht="16.2">
      <c r="A212" s="15" t="s">
        <v>429</v>
      </c>
      <c r="B212" s="22" t="s">
        <v>23</v>
      </c>
      <c r="C212" s="17" t="s">
        <v>430</v>
      </c>
      <c r="D212" s="30">
        <v>2</v>
      </c>
      <c r="E212" s="33">
        <v>56</v>
      </c>
      <c r="F212" s="33">
        <v>1</v>
      </c>
      <c r="G212">
        <v>14</v>
      </c>
      <c r="H212" s="33">
        <v>178</v>
      </c>
      <c r="I212" s="33">
        <v>97</v>
      </c>
      <c r="J212" s="30">
        <f t="shared" si="10"/>
        <v>30.614821360939278</v>
      </c>
      <c r="K212" s="30">
        <v>40</v>
      </c>
      <c r="L212" s="30">
        <v>15</v>
      </c>
      <c r="M212" s="32">
        <v>600</v>
      </c>
      <c r="N212" s="30">
        <v>1</v>
      </c>
      <c r="O212" s="30">
        <v>1</v>
      </c>
      <c r="P212" s="30">
        <v>1</v>
      </c>
      <c r="Q212" s="30">
        <v>1</v>
      </c>
      <c r="R212" s="30">
        <v>1</v>
      </c>
      <c r="S212" s="30">
        <v>0</v>
      </c>
      <c r="T212" s="30">
        <v>1</v>
      </c>
      <c r="U212" s="30">
        <v>1</v>
      </c>
      <c r="V212" s="30">
        <v>0</v>
      </c>
      <c r="W212" s="30">
        <v>1</v>
      </c>
      <c r="X212" s="33">
        <v>1</v>
      </c>
      <c r="Y212" s="33">
        <v>0</v>
      </c>
      <c r="Z212" s="30"/>
      <c r="AA212" s="30">
        <v>4.7</v>
      </c>
      <c r="AB212" s="30">
        <v>403</v>
      </c>
      <c r="AC212" s="30">
        <v>204</v>
      </c>
      <c r="AD212" s="30">
        <v>38</v>
      </c>
      <c r="AE212" s="30">
        <v>112</v>
      </c>
      <c r="AF212" s="33"/>
      <c r="AG212" s="30">
        <v>166</v>
      </c>
      <c r="AH212" s="30">
        <v>6.3</v>
      </c>
      <c r="AI212" s="70"/>
      <c r="AJ212">
        <v>52</v>
      </c>
      <c r="AK212" s="30">
        <v>85</v>
      </c>
      <c r="AL212" s="30">
        <v>96</v>
      </c>
      <c r="AM212" s="30">
        <v>13</v>
      </c>
      <c r="AN212" s="30">
        <v>0.82</v>
      </c>
      <c r="AO212" s="30">
        <v>75.900000000000006</v>
      </c>
      <c r="AP212" s="30">
        <v>7.5</v>
      </c>
      <c r="AQ212" s="30"/>
      <c r="AR212" s="30"/>
      <c r="AS212" s="30"/>
      <c r="AT212" s="30"/>
      <c r="AU212" s="30"/>
      <c r="AV212" s="30">
        <v>163</v>
      </c>
      <c r="AW212" s="30">
        <v>36.4</v>
      </c>
      <c r="AX212">
        <v>39</v>
      </c>
      <c r="AY212">
        <f t="shared" si="11"/>
        <v>23.75</v>
      </c>
      <c r="AZ212">
        <v>1</v>
      </c>
      <c r="BA212">
        <v>0</v>
      </c>
      <c r="BB212">
        <v>2</v>
      </c>
      <c r="BC212">
        <v>0</v>
      </c>
      <c r="BD212">
        <v>1</v>
      </c>
      <c r="BE212">
        <v>0</v>
      </c>
      <c r="BF212">
        <v>1</v>
      </c>
      <c r="BG212">
        <f t="shared" si="12"/>
        <v>5</v>
      </c>
      <c r="BH212" s="65">
        <v>6.5</v>
      </c>
      <c r="BI212" s="66">
        <v>100</v>
      </c>
      <c r="BJ212" s="65">
        <v>10</v>
      </c>
      <c r="BK212">
        <v>88</v>
      </c>
      <c r="BL212">
        <v>71</v>
      </c>
      <c r="BM212">
        <v>100</v>
      </c>
      <c r="BN212">
        <v>79</v>
      </c>
      <c r="BO212">
        <v>84</v>
      </c>
    </row>
    <row r="213" spans="1:67" ht="16.2">
      <c r="A213" s="15" t="s">
        <v>431</v>
      </c>
      <c r="B213" s="22" t="s">
        <v>23</v>
      </c>
      <c r="C213" s="17" t="s">
        <v>432</v>
      </c>
      <c r="D213" s="30">
        <v>2</v>
      </c>
      <c r="E213" s="33">
        <v>44</v>
      </c>
      <c r="F213" s="33">
        <v>2</v>
      </c>
      <c r="G213">
        <v>11</v>
      </c>
      <c r="H213" s="33">
        <v>159.30000000000001</v>
      </c>
      <c r="I213" s="33">
        <v>80.7</v>
      </c>
      <c r="J213" s="30">
        <f t="shared" si="10"/>
        <v>31.801088330182772</v>
      </c>
      <c r="K213" s="30">
        <v>0</v>
      </c>
      <c r="L213" s="30">
        <v>0</v>
      </c>
      <c r="M213" s="32">
        <v>0</v>
      </c>
      <c r="N213" s="56"/>
      <c r="O213" s="30">
        <v>0</v>
      </c>
      <c r="P213" s="30">
        <v>1</v>
      </c>
      <c r="Q213" s="30">
        <v>0</v>
      </c>
      <c r="R213" s="30">
        <v>1</v>
      </c>
      <c r="S213" s="30">
        <v>0</v>
      </c>
      <c r="T213" s="30">
        <v>1</v>
      </c>
      <c r="U213" s="30">
        <v>1</v>
      </c>
      <c r="V213" s="30">
        <v>0</v>
      </c>
      <c r="W213" s="30">
        <v>0</v>
      </c>
      <c r="X213" s="33">
        <v>0</v>
      </c>
      <c r="Y213" s="33">
        <v>0</v>
      </c>
      <c r="Z213" s="30"/>
      <c r="AA213" s="30"/>
      <c r="AB213" s="30">
        <v>70</v>
      </c>
      <c r="AC213" s="30">
        <v>207</v>
      </c>
      <c r="AD213" s="30">
        <v>67</v>
      </c>
      <c r="AE213" s="30">
        <v>124</v>
      </c>
      <c r="AF213" s="30">
        <v>126</v>
      </c>
      <c r="AG213" s="30">
        <v>140</v>
      </c>
      <c r="AH213" s="30">
        <v>7.7</v>
      </c>
      <c r="AI213" s="70"/>
      <c r="AJ213">
        <v>30</v>
      </c>
      <c r="AK213" s="30">
        <v>47</v>
      </c>
      <c r="AL213" s="30">
        <v>32</v>
      </c>
      <c r="AM213" s="30">
        <v>6</v>
      </c>
      <c r="AN213" s="30">
        <v>0.51</v>
      </c>
      <c r="AO213" s="30">
        <v>101.1</v>
      </c>
      <c r="AP213" s="30">
        <v>4.2</v>
      </c>
      <c r="AQ213" s="30"/>
      <c r="AR213" s="30"/>
      <c r="AS213" s="30"/>
      <c r="AT213" s="30"/>
      <c r="AU213" s="30"/>
      <c r="AV213" s="30">
        <v>172</v>
      </c>
      <c r="AW213" s="30">
        <v>168.7</v>
      </c>
      <c r="AX213">
        <v>37</v>
      </c>
      <c r="AY213">
        <f t="shared" si="11"/>
        <v>21.25</v>
      </c>
      <c r="AZ213">
        <v>0</v>
      </c>
      <c r="BA213">
        <v>0</v>
      </c>
      <c r="BB213">
        <v>2</v>
      </c>
      <c r="BC213">
        <v>0</v>
      </c>
      <c r="BD213">
        <v>1</v>
      </c>
      <c r="BE213">
        <v>0</v>
      </c>
      <c r="BF213">
        <v>1</v>
      </c>
      <c r="BG213">
        <f t="shared" si="12"/>
        <v>4</v>
      </c>
      <c r="BH213" s="65">
        <v>6</v>
      </c>
      <c r="BI213" s="66">
        <v>96</v>
      </c>
      <c r="BJ213" s="65">
        <v>1</v>
      </c>
      <c r="BK213">
        <v>78</v>
      </c>
      <c r="BL213">
        <v>71</v>
      </c>
      <c r="BM213">
        <v>100</v>
      </c>
      <c r="BN213">
        <v>83</v>
      </c>
      <c r="BO213">
        <v>80</v>
      </c>
    </row>
    <row r="214" spans="1:67" ht="16.2">
      <c r="A214" s="15" t="s">
        <v>433</v>
      </c>
      <c r="B214" s="22" t="s">
        <v>23</v>
      </c>
      <c r="C214" s="17" t="s">
        <v>434</v>
      </c>
      <c r="D214" s="30">
        <v>2</v>
      </c>
      <c r="E214" s="33">
        <v>79</v>
      </c>
      <c r="F214" s="33">
        <v>1</v>
      </c>
      <c r="G214">
        <v>17</v>
      </c>
      <c r="H214" s="33">
        <v>150</v>
      </c>
      <c r="I214" s="33">
        <v>61</v>
      </c>
      <c r="J214" s="30">
        <f t="shared" si="10"/>
        <v>27.111111111111111</v>
      </c>
      <c r="K214" s="30">
        <v>20</v>
      </c>
      <c r="L214" s="30">
        <v>10</v>
      </c>
      <c r="M214" s="32">
        <v>200</v>
      </c>
      <c r="N214" s="30">
        <v>1</v>
      </c>
      <c r="O214" s="32">
        <v>1</v>
      </c>
      <c r="P214" s="30">
        <v>1</v>
      </c>
      <c r="Q214" s="30">
        <v>0</v>
      </c>
      <c r="R214" s="30">
        <v>0</v>
      </c>
      <c r="S214" s="30">
        <v>0</v>
      </c>
      <c r="T214" s="30">
        <v>1</v>
      </c>
      <c r="U214" s="30">
        <v>1</v>
      </c>
      <c r="V214" s="30">
        <v>0</v>
      </c>
      <c r="W214" s="30">
        <v>1</v>
      </c>
      <c r="X214" s="33">
        <v>0</v>
      </c>
      <c r="Y214" s="33">
        <v>0</v>
      </c>
      <c r="Z214" s="30"/>
      <c r="AA214" s="30"/>
      <c r="AB214" s="30">
        <v>118</v>
      </c>
      <c r="AC214" s="30">
        <v>151</v>
      </c>
      <c r="AD214" s="30">
        <v>44</v>
      </c>
      <c r="AE214" s="30">
        <v>79</v>
      </c>
      <c r="AF214" s="30">
        <v>83</v>
      </c>
      <c r="AG214" s="30">
        <v>107</v>
      </c>
      <c r="AH214" s="33"/>
      <c r="AI214" s="70">
        <v>14.2</v>
      </c>
      <c r="AJ214">
        <v>29</v>
      </c>
      <c r="AK214" s="30">
        <v>23</v>
      </c>
      <c r="AL214" s="30">
        <v>42</v>
      </c>
      <c r="AM214" s="30">
        <v>27</v>
      </c>
      <c r="AN214" s="30">
        <v>1.21</v>
      </c>
      <c r="AO214" s="30">
        <v>44.9</v>
      </c>
      <c r="AP214" s="30">
        <v>6.9</v>
      </c>
      <c r="AQ214" s="30"/>
      <c r="AR214" s="30"/>
      <c r="AS214" s="30"/>
      <c r="AT214" s="30"/>
      <c r="AU214" s="30"/>
      <c r="AV214" s="30">
        <v>99</v>
      </c>
      <c r="AW214" s="30">
        <v>5.6</v>
      </c>
      <c r="AX214">
        <v>21</v>
      </c>
      <c r="AY214">
        <f t="shared" si="11"/>
        <v>1.25</v>
      </c>
      <c r="AZ214">
        <v>1</v>
      </c>
      <c r="BA214">
        <v>1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f t="shared" si="12"/>
        <v>3</v>
      </c>
      <c r="BH214" s="65">
        <v>8</v>
      </c>
      <c r="BI214" s="66">
        <v>100</v>
      </c>
      <c r="BJ214" s="65">
        <v>10</v>
      </c>
      <c r="BK214">
        <v>88</v>
      </c>
      <c r="BL214">
        <v>88</v>
      </c>
      <c r="BM214">
        <v>100</v>
      </c>
      <c r="BN214">
        <v>75</v>
      </c>
      <c r="BO214">
        <v>88</v>
      </c>
    </row>
    <row r="215" spans="1:67" ht="16.2">
      <c r="A215" s="15" t="s">
        <v>435</v>
      </c>
      <c r="B215" s="22" t="s">
        <v>23</v>
      </c>
      <c r="C215" s="17" t="s">
        <v>436</v>
      </c>
      <c r="D215" s="30">
        <v>2</v>
      </c>
      <c r="E215" s="30">
        <v>71</v>
      </c>
      <c r="F215" s="30">
        <v>1</v>
      </c>
      <c r="G215" s="29"/>
      <c r="H215" s="30">
        <v>170</v>
      </c>
      <c r="I215" s="30">
        <v>68</v>
      </c>
      <c r="J215" s="30">
        <f t="shared" si="10"/>
        <v>23.52941176470588</v>
      </c>
      <c r="K215" s="30">
        <v>20</v>
      </c>
      <c r="L215" s="30">
        <v>30</v>
      </c>
      <c r="M215" s="32">
        <v>600</v>
      </c>
      <c r="N215" s="30">
        <v>1</v>
      </c>
      <c r="O215" s="30">
        <v>1</v>
      </c>
      <c r="P215" s="30">
        <v>0</v>
      </c>
      <c r="Q215" s="30">
        <v>0</v>
      </c>
      <c r="R215" s="30">
        <v>0</v>
      </c>
      <c r="S215" s="30">
        <v>0</v>
      </c>
      <c r="T215" s="30">
        <v>1</v>
      </c>
      <c r="U215" s="30">
        <v>1</v>
      </c>
      <c r="V215" s="30">
        <v>0</v>
      </c>
      <c r="W215" s="30">
        <v>1</v>
      </c>
      <c r="X215" s="33">
        <v>0</v>
      </c>
      <c r="Y215" s="33">
        <v>0</v>
      </c>
      <c r="Z215" s="30"/>
      <c r="AA215" s="30"/>
      <c r="AB215" s="30">
        <v>63</v>
      </c>
      <c r="AC215" s="30">
        <v>111</v>
      </c>
      <c r="AD215" s="30">
        <v>35</v>
      </c>
      <c r="AE215" s="30">
        <v>61</v>
      </c>
      <c r="AF215" s="30">
        <v>63</v>
      </c>
      <c r="AG215" s="30">
        <v>76</v>
      </c>
      <c r="AH215" s="30">
        <v>6.7</v>
      </c>
      <c r="AI215" s="70"/>
      <c r="AJ215">
        <v>12</v>
      </c>
      <c r="AK215" s="30">
        <v>11</v>
      </c>
      <c r="AL215" s="30">
        <v>15</v>
      </c>
      <c r="AM215" s="30"/>
      <c r="AN215" s="30">
        <v>0.82</v>
      </c>
      <c r="AO215" s="30">
        <v>70.900000000000006</v>
      </c>
      <c r="AP215" s="30">
        <v>5.3</v>
      </c>
      <c r="AQ215" s="30"/>
      <c r="AR215" s="30"/>
      <c r="AS215" s="30"/>
      <c r="AT215" s="30"/>
      <c r="AU215" s="30"/>
      <c r="AV215" s="30">
        <v>133</v>
      </c>
      <c r="AW215" s="30">
        <v>5.2</v>
      </c>
      <c r="AX215">
        <v>20</v>
      </c>
      <c r="AY215">
        <f t="shared" si="11"/>
        <v>0</v>
      </c>
      <c r="AZ215">
        <v>1</v>
      </c>
      <c r="BA215">
        <v>1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f t="shared" si="12"/>
        <v>3</v>
      </c>
      <c r="BH215" s="65">
        <v>8</v>
      </c>
      <c r="BI215" s="66">
        <v>100</v>
      </c>
      <c r="BJ215" s="65">
        <v>30</v>
      </c>
      <c r="BK215">
        <v>100</v>
      </c>
      <c r="BL215">
        <v>100</v>
      </c>
      <c r="BM215">
        <v>100</v>
      </c>
      <c r="BN215">
        <v>50</v>
      </c>
      <c r="BO215">
        <v>93</v>
      </c>
    </row>
    <row r="216" spans="1:67" ht="16.2">
      <c r="A216" s="15" t="s">
        <v>437</v>
      </c>
      <c r="B216" s="22" t="s">
        <v>23</v>
      </c>
      <c r="C216" s="17" t="s">
        <v>438</v>
      </c>
      <c r="D216" s="30">
        <v>2</v>
      </c>
      <c r="E216" s="30">
        <v>41</v>
      </c>
      <c r="F216" s="30">
        <v>2</v>
      </c>
      <c r="G216">
        <v>15</v>
      </c>
      <c r="H216" s="30">
        <v>156</v>
      </c>
      <c r="I216" s="30">
        <v>65</v>
      </c>
      <c r="J216" s="30">
        <f t="shared" ref="J216:J279" si="13">I216/H216^2*10000</f>
        <v>26.70940170940171</v>
      </c>
      <c r="K216" s="30">
        <v>0</v>
      </c>
      <c r="L216" s="30">
        <v>0</v>
      </c>
      <c r="M216" s="32">
        <v>0</v>
      </c>
      <c r="N216" s="56"/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1</v>
      </c>
      <c r="U216" s="30">
        <v>1</v>
      </c>
      <c r="V216" s="30">
        <v>0</v>
      </c>
      <c r="W216" s="30">
        <v>0</v>
      </c>
      <c r="X216" s="33">
        <v>0</v>
      </c>
      <c r="Y216" s="33">
        <v>0</v>
      </c>
      <c r="Z216" s="30"/>
      <c r="AA216" s="30"/>
      <c r="AB216" s="30">
        <v>139</v>
      </c>
      <c r="AC216" s="30">
        <v>204</v>
      </c>
      <c r="AD216" s="30">
        <v>46</v>
      </c>
      <c r="AE216" s="30">
        <v>138</v>
      </c>
      <c r="AF216" s="30">
        <v>130</v>
      </c>
      <c r="AG216" s="30">
        <v>158</v>
      </c>
      <c r="AH216" s="30">
        <v>8.1999999999999993</v>
      </c>
      <c r="AI216" s="70"/>
      <c r="AJ216">
        <v>15</v>
      </c>
      <c r="AK216" s="30">
        <v>12</v>
      </c>
      <c r="AL216" s="30">
        <v>15</v>
      </c>
      <c r="AM216" s="30">
        <v>12</v>
      </c>
      <c r="AN216" s="30">
        <v>0.56000000000000005</v>
      </c>
      <c r="AO216" s="30">
        <v>93.1</v>
      </c>
      <c r="AP216" s="30">
        <v>3</v>
      </c>
      <c r="AQ216" s="30"/>
      <c r="AR216" s="30"/>
      <c r="AS216" s="30"/>
      <c r="AT216" s="30"/>
      <c r="AU216" s="30"/>
      <c r="AV216" s="30">
        <v>151</v>
      </c>
      <c r="AW216" s="30">
        <v>5.5</v>
      </c>
      <c r="AX216">
        <v>61</v>
      </c>
      <c r="AY216">
        <f t="shared" ref="AY216:AY260" si="14">(AX216-20)*1.25</f>
        <v>51.25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f t="shared" ref="BG216:BG279" si="15">AZ216+BA216+BB216+BC216+BD216+BE216+BF216</f>
        <v>1</v>
      </c>
      <c r="BH216" s="65">
        <v>4.5</v>
      </c>
      <c r="BI216" s="66">
        <v>100</v>
      </c>
      <c r="BJ216" s="65">
        <v>5</v>
      </c>
      <c r="BK216">
        <v>87</v>
      </c>
      <c r="BL216">
        <v>52</v>
      </c>
      <c r="BM216">
        <v>100</v>
      </c>
      <c r="BN216">
        <v>58</v>
      </c>
      <c r="BO216">
        <v>75</v>
      </c>
    </row>
    <row r="217" spans="1:67" ht="16.2" hidden="1">
      <c r="A217" s="15" t="s">
        <v>439</v>
      </c>
      <c r="B217" s="22" t="s">
        <v>23</v>
      </c>
      <c r="C217" s="17" t="s">
        <v>440</v>
      </c>
      <c r="D217" s="30">
        <v>2</v>
      </c>
      <c r="E217" s="33">
        <v>80</v>
      </c>
      <c r="F217" s="33">
        <v>1</v>
      </c>
      <c r="G217" s="29"/>
      <c r="H217" s="33">
        <v>163</v>
      </c>
      <c r="I217" s="33">
        <v>59</v>
      </c>
      <c r="J217" s="30">
        <f t="shared" si="13"/>
        <v>22.206330686137978</v>
      </c>
      <c r="K217" s="30">
        <v>40</v>
      </c>
      <c r="L217" s="30">
        <v>40</v>
      </c>
      <c r="M217" s="32">
        <v>1600</v>
      </c>
      <c r="N217" s="30">
        <v>1</v>
      </c>
      <c r="O217" s="30">
        <v>0</v>
      </c>
      <c r="P217" s="30">
        <v>1</v>
      </c>
      <c r="Q217" s="30">
        <v>0</v>
      </c>
      <c r="R217" s="30">
        <v>0</v>
      </c>
      <c r="S217" s="30">
        <v>0</v>
      </c>
      <c r="T217" s="30">
        <v>1</v>
      </c>
      <c r="U217" s="30">
        <v>1</v>
      </c>
      <c r="V217" s="30">
        <v>0</v>
      </c>
      <c r="W217" s="30">
        <v>1</v>
      </c>
      <c r="X217" s="33">
        <v>0</v>
      </c>
      <c r="Y217" s="33">
        <v>0</v>
      </c>
      <c r="Z217" s="30">
        <v>6.7</v>
      </c>
      <c r="AA217" s="30">
        <v>3.9</v>
      </c>
      <c r="AB217" s="30">
        <v>133</v>
      </c>
      <c r="AC217" s="30">
        <v>108</v>
      </c>
      <c r="AD217" s="30">
        <v>31</v>
      </c>
      <c r="AE217" s="30"/>
      <c r="AF217" s="30">
        <v>50</v>
      </c>
      <c r="AG217" s="30">
        <v>77</v>
      </c>
      <c r="AH217" s="30">
        <v>7.2</v>
      </c>
      <c r="AI217" s="70"/>
      <c r="AJ217">
        <v>18</v>
      </c>
      <c r="AK217" s="30">
        <v>11</v>
      </c>
      <c r="AL217" s="30">
        <v>13</v>
      </c>
      <c r="AM217" s="30">
        <v>17</v>
      </c>
      <c r="AN217" s="30">
        <v>0.94</v>
      </c>
      <c r="AO217" s="30">
        <v>59</v>
      </c>
      <c r="AP217" s="30">
        <v>3.7</v>
      </c>
      <c r="AQ217" s="30">
        <v>143</v>
      </c>
      <c r="AR217" s="30">
        <v>4.5999999999999996</v>
      </c>
      <c r="AS217" s="30">
        <v>107</v>
      </c>
      <c r="AT217" s="30">
        <v>9.1999999999999993</v>
      </c>
      <c r="AU217" s="30"/>
      <c r="AV217" s="30">
        <v>121</v>
      </c>
      <c r="AW217" s="30">
        <v>7.7</v>
      </c>
      <c r="AX217">
        <v>29</v>
      </c>
      <c r="AY217">
        <f t="shared" si="14"/>
        <v>11.25</v>
      </c>
      <c r="AZ217" s="29"/>
      <c r="BA217" s="29"/>
      <c r="BB217" s="29"/>
      <c r="BC217" s="29"/>
      <c r="BD217" s="29"/>
      <c r="BE217" s="29"/>
      <c r="BF217" s="29"/>
      <c r="BG217" s="29"/>
      <c r="BH217" s="29"/>
      <c r="BI217" s="77"/>
      <c r="BJ217" s="88"/>
      <c r="BK217" s="29"/>
      <c r="BL217" s="29"/>
      <c r="BM217" s="29"/>
      <c r="BN217" s="29"/>
      <c r="BO217" s="29"/>
    </row>
    <row r="218" spans="1:67" ht="16.2">
      <c r="A218" s="15" t="s">
        <v>441</v>
      </c>
      <c r="B218" s="22" t="s">
        <v>23</v>
      </c>
      <c r="C218" s="17" t="s">
        <v>442</v>
      </c>
      <c r="D218" s="30">
        <v>2</v>
      </c>
      <c r="E218" s="30">
        <v>74</v>
      </c>
      <c r="F218" s="30">
        <v>1</v>
      </c>
      <c r="G218">
        <v>27</v>
      </c>
      <c r="H218" s="30">
        <v>161</v>
      </c>
      <c r="I218" s="30">
        <v>60</v>
      </c>
      <c r="J218" s="30">
        <f t="shared" si="13"/>
        <v>23.147255121330197</v>
      </c>
      <c r="K218" s="30">
        <v>20</v>
      </c>
      <c r="L218" s="30">
        <v>12</v>
      </c>
      <c r="M218" s="32">
        <v>240</v>
      </c>
      <c r="N218" s="30">
        <v>1</v>
      </c>
      <c r="O218" s="30">
        <v>1</v>
      </c>
      <c r="P218" s="30">
        <v>1</v>
      </c>
      <c r="Q218" s="30">
        <v>3</v>
      </c>
      <c r="R218" s="30">
        <v>0</v>
      </c>
      <c r="S218" s="30">
        <v>0</v>
      </c>
      <c r="T218" s="30">
        <v>0</v>
      </c>
      <c r="U218" s="30">
        <v>1</v>
      </c>
      <c r="V218" s="30">
        <v>1</v>
      </c>
      <c r="W218" s="30">
        <v>0</v>
      </c>
      <c r="X218" s="33">
        <v>0</v>
      </c>
      <c r="Y218" s="33">
        <v>0</v>
      </c>
      <c r="Z218" s="30"/>
      <c r="AA218" s="30"/>
      <c r="AB218" s="30">
        <v>101</v>
      </c>
      <c r="AC218" s="30">
        <v>154</v>
      </c>
      <c r="AD218" s="30">
        <v>49</v>
      </c>
      <c r="AE218" s="30"/>
      <c r="AF218" s="30">
        <v>85</v>
      </c>
      <c r="AG218" s="30">
        <v>105</v>
      </c>
      <c r="AH218" s="30">
        <v>6.9</v>
      </c>
      <c r="AI218" s="70"/>
      <c r="AJ218">
        <v>21</v>
      </c>
      <c r="AK218" s="30">
        <v>19</v>
      </c>
      <c r="AL218" s="30">
        <v>14</v>
      </c>
      <c r="AM218" s="30">
        <v>19</v>
      </c>
      <c r="AN218" s="30">
        <v>0.79</v>
      </c>
      <c r="AO218" s="30">
        <v>73</v>
      </c>
      <c r="AP218" s="30">
        <v>5</v>
      </c>
      <c r="AQ218" s="30"/>
      <c r="AR218" s="30"/>
      <c r="AS218" s="30"/>
      <c r="AT218" s="30"/>
      <c r="AU218" s="30"/>
      <c r="AV218" s="30">
        <v>154</v>
      </c>
      <c r="AW218" s="30">
        <v>5</v>
      </c>
      <c r="AX218">
        <v>20</v>
      </c>
      <c r="AY218">
        <f t="shared" si="14"/>
        <v>0</v>
      </c>
      <c r="AZ218">
        <v>1</v>
      </c>
      <c r="BA218">
        <v>0</v>
      </c>
      <c r="BB218">
        <v>2</v>
      </c>
      <c r="BC218">
        <v>0</v>
      </c>
      <c r="BD218">
        <v>0</v>
      </c>
      <c r="BE218">
        <v>0</v>
      </c>
      <c r="BF218">
        <v>1</v>
      </c>
      <c r="BG218">
        <f t="shared" si="15"/>
        <v>4</v>
      </c>
      <c r="BH218" s="65">
        <v>6</v>
      </c>
      <c r="BI218" s="66">
        <v>100</v>
      </c>
      <c r="BJ218" s="65">
        <v>5</v>
      </c>
      <c r="BK218">
        <v>92</v>
      </c>
      <c r="BL218">
        <v>73</v>
      </c>
      <c r="BM218">
        <v>75</v>
      </c>
      <c r="BN218">
        <v>71</v>
      </c>
      <c r="BO218">
        <v>82</v>
      </c>
    </row>
    <row r="219" spans="1:67" ht="16.2" hidden="1">
      <c r="A219" s="15" t="s">
        <v>443</v>
      </c>
      <c r="B219" s="22" t="s">
        <v>23</v>
      </c>
      <c r="C219" s="17" t="s">
        <v>444</v>
      </c>
      <c r="D219" s="30">
        <v>3</v>
      </c>
      <c r="E219" s="30">
        <v>57</v>
      </c>
      <c r="F219" s="30">
        <v>1</v>
      </c>
      <c r="G219" s="56"/>
      <c r="H219" s="30">
        <v>170.1</v>
      </c>
      <c r="I219" s="30">
        <v>64.2</v>
      </c>
      <c r="J219" s="30">
        <f t="shared" si="13"/>
        <v>22.188421169412742</v>
      </c>
      <c r="K219" s="30">
        <v>10</v>
      </c>
      <c r="L219" s="30">
        <v>30</v>
      </c>
      <c r="M219" s="32">
        <v>300</v>
      </c>
      <c r="N219" s="30">
        <v>2</v>
      </c>
      <c r="O219" s="30">
        <v>1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3">
        <v>0</v>
      </c>
      <c r="Y219" s="33">
        <v>0</v>
      </c>
      <c r="Z219" s="30">
        <v>8.1999999999999993</v>
      </c>
      <c r="AA219" s="30">
        <v>4</v>
      </c>
      <c r="AB219" s="30">
        <v>70</v>
      </c>
      <c r="AC219" s="30">
        <v>137</v>
      </c>
      <c r="AD219" s="30"/>
      <c r="AE219" s="30"/>
      <c r="AF219" s="30"/>
      <c r="AG219" s="30"/>
      <c r="AH219" s="30">
        <v>5.6</v>
      </c>
      <c r="AI219" s="70"/>
      <c r="AJ219">
        <v>108</v>
      </c>
      <c r="AK219" s="30">
        <v>126</v>
      </c>
      <c r="AL219" s="30">
        <v>65</v>
      </c>
      <c r="AM219" s="30">
        <v>13</v>
      </c>
      <c r="AN219" s="30">
        <v>0.64</v>
      </c>
      <c r="AO219" s="30">
        <v>99.1</v>
      </c>
      <c r="AP219" s="30">
        <v>6.9</v>
      </c>
      <c r="AQ219" s="30">
        <v>137</v>
      </c>
      <c r="AR219" s="30">
        <v>4.4000000000000004</v>
      </c>
      <c r="AS219" s="30">
        <v>103</v>
      </c>
      <c r="AT219" s="30"/>
      <c r="AU219" s="30"/>
      <c r="AV219" s="45"/>
      <c r="AW219" s="57"/>
      <c r="AX219">
        <v>49</v>
      </c>
      <c r="AY219">
        <f t="shared" si="14"/>
        <v>36.25</v>
      </c>
      <c r="AZ219">
        <v>1</v>
      </c>
      <c r="BA219">
        <v>1</v>
      </c>
      <c r="BB219">
        <v>2</v>
      </c>
      <c r="BC219">
        <v>0</v>
      </c>
      <c r="BD219">
        <v>1</v>
      </c>
      <c r="BE219">
        <v>0</v>
      </c>
      <c r="BF219">
        <v>0</v>
      </c>
      <c r="BG219">
        <f t="shared" si="15"/>
        <v>5</v>
      </c>
      <c r="BH219" s="65">
        <v>6</v>
      </c>
      <c r="BI219" s="66">
        <v>85.7</v>
      </c>
      <c r="BJ219" s="65">
        <v>10</v>
      </c>
      <c r="BK219">
        <v>65</v>
      </c>
      <c r="BL219">
        <v>71</v>
      </c>
      <c r="BM219">
        <v>96</v>
      </c>
      <c r="BN219">
        <v>71</v>
      </c>
      <c r="BO219">
        <v>72</v>
      </c>
    </row>
    <row r="220" spans="1:67" ht="16.2">
      <c r="A220" s="15" t="s">
        <v>445</v>
      </c>
      <c r="B220" s="22" t="s">
        <v>23</v>
      </c>
      <c r="C220" s="17" t="s">
        <v>446</v>
      </c>
      <c r="D220" s="30">
        <v>2</v>
      </c>
      <c r="E220" s="30">
        <v>60</v>
      </c>
      <c r="F220" s="30">
        <v>1</v>
      </c>
      <c r="G220">
        <v>13</v>
      </c>
      <c r="H220" s="30">
        <v>175</v>
      </c>
      <c r="I220" s="30">
        <v>75</v>
      </c>
      <c r="J220" s="30">
        <f t="shared" si="13"/>
        <v>24.489795918367346</v>
      </c>
      <c r="K220" s="30">
        <v>3</v>
      </c>
      <c r="L220" s="30">
        <v>25</v>
      </c>
      <c r="M220" s="32">
        <v>75</v>
      </c>
      <c r="N220" s="30">
        <v>1</v>
      </c>
      <c r="O220" s="30">
        <v>1</v>
      </c>
      <c r="P220" s="30">
        <v>1</v>
      </c>
      <c r="Q220" s="30">
        <v>1</v>
      </c>
      <c r="R220" s="30">
        <v>2</v>
      </c>
      <c r="S220" s="30">
        <v>0</v>
      </c>
      <c r="T220" s="30">
        <v>1</v>
      </c>
      <c r="U220" s="30">
        <v>0</v>
      </c>
      <c r="V220" s="30">
        <v>0</v>
      </c>
      <c r="W220" s="30">
        <v>0</v>
      </c>
      <c r="X220" s="33">
        <v>1</v>
      </c>
      <c r="Y220" s="33">
        <v>0</v>
      </c>
      <c r="Z220" s="30"/>
      <c r="AA220" s="30"/>
      <c r="AB220" s="30">
        <v>112</v>
      </c>
      <c r="AC220" s="30"/>
      <c r="AD220" s="30">
        <v>53</v>
      </c>
      <c r="AE220" s="30">
        <v>86</v>
      </c>
      <c r="AF220" s="30"/>
      <c r="AG220" s="30"/>
      <c r="AH220" s="30">
        <v>6.9</v>
      </c>
      <c r="AI220" s="70"/>
      <c r="AJ220">
        <v>17</v>
      </c>
      <c r="AK220" s="30">
        <v>15</v>
      </c>
      <c r="AL220" s="30">
        <v>51</v>
      </c>
      <c r="AM220" s="30">
        <v>21</v>
      </c>
      <c r="AN220" s="30">
        <v>1.69</v>
      </c>
      <c r="AO220" s="30">
        <v>33.700000000000003</v>
      </c>
      <c r="AP220" s="30">
        <v>7.9</v>
      </c>
      <c r="AQ220" s="30">
        <v>142</v>
      </c>
      <c r="AR220" s="30">
        <v>4.7</v>
      </c>
      <c r="AS220" s="30">
        <v>106</v>
      </c>
      <c r="AT220" s="30"/>
      <c r="AU220" s="30"/>
      <c r="AV220" s="30">
        <v>193</v>
      </c>
      <c r="AW220" s="33">
        <v>1372.9</v>
      </c>
      <c r="AX220">
        <v>38</v>
      </c>
      <c r="AY220">
        <f t="shared" si="14"/>
        <v>22.5</v>
      </c>
      <c r="AZ220">
        <v>1</v>
      </c>
      <c r="BA220">
        <v>1</v>
      </c>
      <c r="BB220">
        <v>2</v>
      </c>
      <c r="BC220">
        <v>0</v>
      </c>
      <c r="BD220">
        <v>1</v>
      </c>
      <c r="BE220">
        <v>0</v>
      </c>
      <c r="BF220">
        <v>2</v>
      </c>
      <c r="BG220">
        <f t="shared" si="15"/>
        <v>7</v>
      </c>
      <c r="BH220" s="65">
        <v>6</v>
      </c>
      <c r="BI220" s="66">
        <v>100</v>
      </c>
      <c r="BJ220" s="65">
        <v>10</v>
      </c>
      <c r="BK220">
        <v>86</v>
      </c>
      <c r="BL220">
        <v>69</v>
      </c>
      <c r="BM220">
        <v>83</v>
      </c>
      <c r="BN220">
        <v>46</v>
      </c>
      <c r="BO220">
        <v>75</v>
      </c>
    </row>
    <row r="221" spans="1:67" ht="16.2">
      <c r="A221" s="15" t="s">
        <v>447</v>
      </c>
      <c r="B221" s="22" t="s">
        <v>23</v>
      </c>
      <c r="C221" s="17" t="s">
        <v>448</v>
      </c>
      <c r="D221" s="30">
        <v>2</v>
      </c>
      <c r="E221" s="30">
        <v>76</v>
      </c>
      <c r="F221" s="30">
        <v>2</v>
      </c>
      <c r="G221">
        <v>14</v>
      </c>
      <c r="H221" s="30">
        <v>153</v>
      </c>
      <c r="I221" s="30">
        <v>50</v>
      </c>
      <c r="J221" s="30">
        <f t="shared" si="13"/>
        <v>21.35930624973301</v>
      </c>
      <c r="K221" s="30">
        <v>0</v>
      </c>
      <c r="L221" s="30">
        <v>0</v>
      </c>
      <c r="M221" s="32">
        <v>0</v>
      </c>
      <c r="N221" s="56"/>
      <c r="O221" s="30">
        <v>0</v>
      </c>
      <c r="P221" s="30">
        <v>0</v>
      </c>
      <c r="Q221" s="30">
        <v>0</v>
      </c>
      <c r="R221" s="30">
        <v>1</v>
      </c>
      <c r="S221" s="30">
        <v>0</v>
      </c>
      <c r="T221" s="30">
        <v>0</v>
      </c>
      <c r="U221" s="30">
        <v>1</v>
      </c>
      <c r="V221" s="30">
        <v>0</v>
      </c>
      <c r="W221" s="30">
        <v>1</v>
      </c>
      <c r="X221" s="33">
        <v>0</v>
      </c>
      <c r="Y221" s="33">
        <v>1</v>
      </c>
      <c r="Z221" s="30"/>
      <c r="AA221" s="30"/>
      <c r="AB221" s="30">
        <v>189</v>
      </c>
      <c r="AC221" s="30">
        <v>200</v>
      </c>
      <c r="AD221" s="30">
        <v>49</v>
      </c>
      <c r="AE221" s="30">
        <v>124</v>
      </c>
      <c r="AF221" s="30">
        <v>113</v>
      </c>
      <c r="AG221" s="30">
        <v>151</v>
      </c>
      <c r="AH221" s="30">
        <v>6.3</v>
      </c>
      <c r="AI221" s="70"/>
      <c r="AJ221">
        <v>21</v>
      </c>
      <c r="AK221" s="30">
        <v>14</v>
      </c>
      <c r="AL221" s="30">
        <v>27</v>
      </c>
      <c r="AM221" s="30">
        <v>17</v>
      </c>
      <c r="AN221" s="30">
        <v>0.57999999999999996</v>
      </c>
      <c r="AO221" s="30">
        <v>75.099999999999994</v>
      </c>
      <c r="AP221" s="30">
        <v>3.3</v>
      </c>
      <c r="AQ221" s="30"/>
      <c r="AR221" s="30"/>
      <c r="AS221" s="30"/>
      <c r="AT221" s="30"/>
      <c r="AU221" s="30"/>
      <c r="AV221" s="30">
        <v>109</v>
      </c>
      <c r="AW221" s="30">
        <v>57.7</v>
      </c>
      <c r="AX221">
        <v>26</v>
      </c>
      <c r="AY221">
        <f t="shared" si="14"/>
        <v>7.5</v>
      </c>
      <c r="AZ221">
        <v>1</v>
      </c>
      <c r="BA221">
        <v>1</v>
      </c>
      <c r="BB221">
        <v>2</v>
      </c>
      <c r="BC221">
        <v>0</v>
      </c>
      <c r="BD221">
        <v>1</v>
      </c>
      <c r="BE221">
        <v>3</v>
      </c>
      <c r="BF221">
        <v>0</v>
      </c>
      <c r="BG221">
        <f t="shared" si="15"/>
        <v>8</v>
      </c>
      <c r="BH221" s="65">
        <v>6.5</v>
      </c>
      <c r="BI221" s="66">
        <v>92.9</v>
      </c>
      <c r="BJ221" s="65">
        <v>30</v>
      </c>
      <c r="BK221">
        <v>100</v>
      </c>
      <c r="BL221">
        <v>92</v>
      </c>
      <c r="BM221">
        <v>100</v>
      </c>
      <c r="BN221">
        <v>75</v>
      </c>
      <c r="BO221">
        <v>94</v>
      </c>
    </row>
    <row r="222" spans="1:67" ht="16.2">
      <c r="A222" s="15" t="s">
        <v>449</v>
      </c>
      <c r="B222" s="22" t="s">
        <v>23</v>
      </c>
      <c r="C222" s="17" t="s">
        <v>450</v>
      </c>
      <c r="D222" s="30">
        <v>2</v>
      </c>
      <c r="E222" s="33">
        <v>58</v>
      </c>
      <c r="F222" s="33">
        <v>1</v>
      </c>
      <c r="G222">
        <v>1</v>
      </c>
      <c r="H222" s="33">
        <v>159.30000000000001</v>
      </c>
      <c r="I222" s="33">
        <v>56</v>
      </c>
      <c r="J222" s="30">
        <f t="shared" si="13"/>
        <v>22.06766972106859</v>
      </c>
      <c r="K222" s="30">
        <v>0</v>
      </c>
      <c r="L222" s="30">
        <v>0</v>
      </c>
      <c r="M222" s="32">
        <v>0</v>
      </c>
      <c r="N222" s="56"/>
      <c r="O222" s="30">
        <v>1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1</v>
      </c>
      <c r="V222" s="30">
        <v>0</v>
      </c>
      <c r="W222" s="30">
        <v>0</v>
      </c>
      <c r="X222" s="33">
        <v>0</v>
      </c>
      <c r="Y222" s="33">
        <v>0</v>
      </c>
      <c r="Z222" s="30"/>
      <c r="AA222" s="30"/>
      <c r="AB222" s="30">
        <v>145</v>
      </c>
      <c r="AC222" s="30">
        <v>233</v>
      </c>
      <c r="AD222" s="30">
        <v>56</v>
      </c>
      <c r="AE222" s="30">
        <v>141</v>
      </c>
      <c r="AF222" s="30">
        <v>148</v>
      </c>
      <c r="AG222" s="30">
        <v>177</v>
      </c>
      <c r="AH222" s="30">
        <v>6.3</v>
      </c>
      <c r="AI222" s="70"/>
      <c r="AJ222">
        <v>17</v>
      </c>
      <c r="AK222" s="30">
        <v>13</v>
      </c>
      <c r="AL222" s="30">
        <v>18</v>
      </c>
      <c r="AM222" s="30">
        <v>16</v>
      </c>
      <c r="AN222" s="30">
        <v>0.82</v>
      </c>
      <c r="AO222" s="30">
        <v>75.2</v>
      </c>
      <c r="AP222" s="30">
        <v>4.7</v>
      </c>
      <c r="AQ222" s="30"/>
      <c r="AR222" s="30"/>
      <c r="AS222" s="30"/>
      <c r="AT222" s="30"/>
      <c r="AU222" s="30"/>
      <c r="AV222" s="30">
        <v>185</v>
      </c>
      <c r="AW222" s="30">
        <v>17.100000000000001</v>
      </c>
      <c r="AX222">
        <v>31</v>
      </c>
      <c r="AY222">
        <f t="shared" si="14"/>
        <v>13.75</v>
      </c>
      <c r="AZ222">
        <v>1</v>
      </c>
      <c r="BA222">
        <v>0</v>
      </c>
      <c r="BB222">
        <v>2</v>
      </c>
      <c r="BC222">
        <v>0</v>
      </c>
      <c r="BD222">
        <v>1</v>
      </c>
      <c r="BE222">
        <v>0</v>
      </c>
      <c r="BF222">
        <v>1</v>
      </c>
      <c r="BG222">
        <f t="shared" si="15"/>
        <v>5</v>
      </c>
      <c r="BH222" s="65">
        <v>5</v>
      </c>
      <c r="BI222" s="66">
        <v>87</v>
      </c>
      <c r="BJ222" s="65">
        <v>5</v>
      </c>
      <c r="BK222">
        <v>88</v>
      </c>
      <c r="BL222">
        <v>88</v>
      </c>
      <c r="BM222">
        <v>100</v>
      </c>
      <c r="BN222">
        <v>100</v>
      </c>
      <c r="BO222">
        <v>91</v>
      </c>
    </row>
    <row r="223" spans="1:67" ht="16.2">
      <c r="A223" s="15" t="s">
        <v>451</v>
      </c>
      <c r="B223" s="22" t="s">
        <v>23</v>
      </c>
      <c r="C223" s="17" t="s">
        <v>452</v>
      </c>
      <c r="D223" s="30">
        <v>2</v>
      </c>
      <c r="E223" s="30">
        <v>52</v>
      </c>
      <c r="F223" s="30">
        <v>1</v>
      </c>
      <c r="G223" s="29"/>
      <c r="H223" s="30">
        <v>172</v>
      </c>
      <c r="I223" s="30">
        <v>72</v>
      </c>
      <c r="J223" s="30">
        <f t="shared" si="13"/>
        <v>24.337479718766904</v>
      </c>
      <c r="K223" s="30">
        <v>20</v>
      </c>
      <c r="L223" s="30">
        <v>30</v>
      </c>
      <c r="M223" s="32">
        <v>600</v>
      </c>
      <c r="N223" s="30">
        <v>2</v>
      </c>
      <c r="O223" s="30">
        <v>1</v>
      </c>
      <c r="P223" s="30">
        <v>1</v>
      </c>
      <c r="Q223" s="30">
        <v>0</v>
      </c>
      <c r="R223" s="30">
        <v>1</v>
      </c>
      <c r="S223" s="30">
        <v>0</v>
      </c>
      <c r="T223" s="30">
        <v>1</v>
      </c>
      <c r="U223" s="30">
        <v>1</v>
      </c>
      <c r="V223" s="30">
        <v>0</v>
      </c>
      <c r="W223" s="30">
        <v>0</v>
      </c>
      <c r="X223" s="33">
        <v>0</v>
      </c>
      <c r="Y223" s="33">
        <v>0</v>
      </c>
      <c r="Z223" s="30"/>
      <c r="AA223" s="30"/>
      <c r="AB223" s="30">
        <v>104</v>
      </c>
      <c r="AC223" s="30">
        <v>143</v>
      </c>
      <c r="AD223" s="30">
        <v>44</v>
      </c>
      <c r="AE223" s="30">
        <v>76</v>
      </c>
      <c r="AF223" s="30">
        <v>78</v>
      </c>
      <c r="AG223" s="30">
        <v>99</v>
      </c>
      <c r="AH223" s="30">
        <v>6.7</v>
      </c>
      <c r="AI223" s="70"/>
      <c r="AJ223">
        <v>16</v>
      </c>
      <c r="AK223" s="30">
        <v>13</v>
      </c>
      <c r="AL223" s="30">
        <v>23</v>
      </c>
      <c r="AM223" s="30">
        <v>13</v>
      </c>
      <c r="AN223" s="30">
        <v>0.93</v>
      </c>
      <c r="AO223" s="30">
        <v>676.6</v>
      </c>
      <c r="AP223" s="30">
        <v>6.5</v>
      </c>
      <c r="AQ223" s="30"/>
      <c r="AR223" s="30"/>
      <c r="AS223" s="30"/>
      <c r="AT223" s="30"/>
      <c r="AU223" s="30"/>
      <c r="AV223" s="30">
        <v>128</v>
      </c>
      <c r="AW223">
        <v>6</v>
      </c>
      <c r="AX223">
        <v>30</v>
      </c>
      <c r="AY223">
        <f t="shared" si="14"/>
        <v>12.5</v>
      </c>
      <c r="AZ223">
        <v>1</v>
      </c>
      <c r="BA223">
        <v>1</v>
      </c>
      <c r="BB223">
        <v>1</v>
      </c>
      <c r="BC223">
        <v>0</v>
      </c>
      <c r="BD223">
        <v>1</v>
      </c>
      <c r="BE223">
        <v>0</v>
      </c>
      <c r="BF223">
        <v>1</v>
      </c>
      <c r="BG223">
        <f t="shared" si="15"/>
        <v>5</v>
      </c>
      <c r="BH223" s="65">
        <v>7</v>
      </c>
      <c r="BI223" s="66">
        <v>87.5</v>
      </c>
      <c r="BJ223" s="65">
        <v>30</v>
      </c>
      <c r="BK223">
        <v>82</v>
      </c>
      <c r="BL223">
        <v>85</v>
      </c>
      <c r="BM223">
        <v>33</v>
      </c>
      <c r="BN223">
        <v>75</v>
      </c>
      <c r="BO223">
        <v>75</v>
      </c>
    </row>
    <row r="224" spans="1:67" ht="16.2">
      <c r="A224" s="15" t="s">
        <v>453</v>
      </c>
      <c r="B224" s="22" t="s">
        <v>23</v>
      </c>
      <c r="C224" s="17" t="s">
        <v>454</v>
      </c>
      <c r="D224" s="30">
        <v>2</v>
      </c>
      <c r="E224" s="30">
        <v>66</v>
      </c>
      <c r="F224" s="30">
        <v>1</v>
      </c>
      <c r="G224">
        <v>15</v>
      </c>
      <c r="H224" s="30">
        <v>168</v>
      </c>
      <c r="I224" s="30">
        <v>63</v>
      </c>
      <c r="J224" s="30">
        <f t="shared" si="13"/>
        <v>22.321428571428569</v>
      </c>
      <c r="K224" s="30">
        <v>40</v>
      </c>
      <c r="L224" s="30">
        <v>15</v>
      </c>
      <c r="M224" s="32">
        <v>600</v>
      </c>
      <c r="N224" s="30">
        <v>1</v>
      </c>
      <c r="O224" s="30">
        <v>1</v>
      </c>
      <c r="P224" s="30">
        <v>1</v>
      </c>
      <c r="Q224" s="30">
        <v>0</v>
      </c>
      <c r="R224" s="30">
        <v>1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3">
        <v>0</v>
      </c>
      <c r="Y224" s="33">
        <v>0</v>
      </c>
      <c r="Z224" s="30">
        <v>6.9</v>
      </c>
      <c r="AA224" s="30">
        <v>3.1</v>
      </c>
      <c r="AB224" s="30">
        <v>123</v>
      </c>
      <c r="AC224" s="30">
        <v>126</v>
      </c>
      <c r="AD224" s="30">
        <v>37</v>
      </c>
      <c r="AE224" s="30">
        <v>49</v>
      </c>
      <c r="AF224" s="30">
        <v>64</v>
      </c>
      <c r="AG224" s="30">
        <v>89</v>
      </c>
      <c r="AH224" s="30">
        <v>7.2</v>
      </c>
      <c r="AI224" s="70">
        <v>31.2</v>
      </c>
      <c r="AJ224">
        <v>44</v>
      </c>
      <c r="AK224" s="30">
        <v>50</v>
      </c>
      <c r="AL224" s="30">
        <v>74</v>
      </c>
      <c r="AM224" s="30">
        <v>12</v>
      </c>
      <c r="AN224" s="30">
        <v>0.76</v>
      </c>
      <c r="AO224" s="30">
        <v>79</v>
      </c>
      <c r="AP224" s="30">
        <v>2.7</v>
      </c>
      <c r="AQ224" s="30">
        <v>141</v>
      </c>
      <c r="AR224" s="30">
        <v>4.0999999999999996</v>
      </c>
      <c r="AS224" s="30">
        <v>107</v>
      </c>
      <c r="AT224" s="30"/>
      <c r="AU224" s="30"/>
      <c r="AV224" s="30">
        <v>291</v>
      </c>
      <c r="AW224" s="30">
        <v>5</v>
      </c>
      <c r="AX224">
        <v>22</v>
      </c>
      <c r="AY224">
        <f t="shared" si="14"/>
        <v>2.5</v>
      </c>
      <c r="AZ224">
        <v>2</v>
      </c>
      <c r="BA224">
        <v>1</v>
      </c>
      <c r="BB224">
        <v>2</v>
      </c>
      <c r="BC224">
        <v>0</v>
      </c>
      <c r="BD224">
        <v>1</v>
      </c>
      <c r="BE224">
        <v>0</v>
      </c>
      <c r="BF224">
        <v>1</v>
      </c>
      <c r="BG224">
        <f t="shared" si="15"/>
        <v>7</v>
      </c>
      <c r="BH224" s="65">
        <v>6</v>
      </c>
      <c r="BI224" s="75">
        <v>100</v>
      </c>
      <c r="BJ224" s="65">
        <v>5</v>
      </c>
      <c r="BK224">
        <v>94</v>
      </c>
      <c r="BL224">
        <v>98</v>
      </c>
      <c r="BM224">
        <v>100</v>
      </c>
      <c r="BN224">
        <v>50</v>
      </c>
      <c r="BO224">
        <v>90</v>
      </c>
    </row>
    <row r="225" spans="1:67" ht="16.2">
      <c r="A225" s="15" t="s">
        <v>455</v>
      </c>
      <c r="B225" s="22" t="s">
        <v>23</v>
      </c>
      <c r="C225" s="17" t="s">
        <v>456</v>
      </c>
      <c r="D225" s="30">
        <v>2</v>
      </c>
      <c r="E225" s="30">
        <v>62</v>
      </c>
      <c r="F225" s="30">
        <v>1</v>
      </c>
      <c r="G225" s="29"/>
      <c r="H225" s="30">
        <v>167</v>
      </c>
      <c r="I225" s="30">
        <v>61</v>
      </c>
      <c r="J225" s="30">
        <f t="shared" si="13"/>
        <v>21.872422819032593</v>
      </c>
      <c r="K225" s="30">
        <v>0</v>
      </c>
      <c r="L225" s="30">
        <v>0</v>
      </c>
      <c r="M225" s="32">
        <v>0</v>
      </c>
      <c r="N225" s="56"/>
      <c r="O225" s="30">
        <v>1</v>
      </c>
      <c r="P225" s="30">
        <v>0</v>
      </c>
      <c r="Q225" s="30">
        <v>0</v>
      </c>
      <c r="R225" s="30">
        <v>0</v>
      </c>
      <c r="S225" s="30">
        <v>0</v>
      </c>
      <c r="T225" s="30">
        <v>1</v>
      </c>
      <c r="U225" s="30">
        <v>1</v>
      </c>
      <c r="V225" s="30">
        <v>0</v>
      </c>
      <c r="W225" s="30">
        <v>0</v>
      </c>
      <c r="X225" s="33">
        <v>0</v>
      </c>
      <c r="Y225" s="33">
        <v>0</v>
      </c>
      <c r="Z225" s="30">
        <v>7.3</v>
      </c>
      <c r="AA225" s="30">
        <v>4.5999999999999996</v>
      </c>
      <c r="AB225" s="30">
        <v>78</v>
      </c>
      <c r="AC225" s="30">
        <v>142</v>
      </c>
      <c r="AD225" s="30">
        <v>51</v>
      </c>
      <c r="AE225" s="30">
        <v>71</v>
      </c>
      <c r="AF225" s="30">
        <v>75</v>
      </c>
      <c r="AG225" s="30">
        <v>91</v>
      </c>
      <c r="AH225" s="30">
        <v>5.8</v>
      </c>
      <c r="AI225" s="70"/>
      <c r="AJ225">
        <v>24</v>
      </c>
      <c r="AK225" s="30">
        <v>38</v>
      </c>
      <c r="AL225" s="30"/>
      <c r="AM225" s="30">
        <v>22</v>
      </c>
      <c r="AN225" s="30">
        <v>0.81</v>
      </c>
      <c r="AO225" s="30">
        <v>74.7</v>
      </c>
      <c r="AP225" s="30">
        <v>6.2</v>
      </c>
      <c r="AQ225" s="30">
        <v>145</v>
      </c>
      <c r="AR225" s="30">
        <v>4.3</v>
      </c>
      <c r="AS225" s="30">
        <v>107</v>
      </c>
      <c r="AT225" s="30"/>
      <c r="AU225" s="30"/>
      <c r="AV225" s="30">
        <v>92</v>
      </c>
      <c r="AW225" s="30">
        <v>12.2</v>
      </c>
      <c r="AX225">
        <v>27</v>
      </c>
      <c r="AY225">
        <f t="shared" si="14"/>
        <v>8.75</v>
      </c>
      <c r="AZ225">
        <v>1</v>
      </c>
      <c r="BA225">
        <v>1</v>
      </c>
      <c r="BB225">
        <v>2</v>
      </c>
      <c r="BC225">
        <v>2</v>
      </c>
      <c r="BD225">
        <v>0</v>
      </c>
      <c r="BE225">
        <v>0</v>
      </c>
      <c r="BF225">
        <v>1</v>
      </c>
      <c r="BG225">
        <f t="shared" si="15"/>
        <v>7</v>
      </c>
      <c r="BH225" s="65">
        <v>6</v>
      </c>
      <c r="BI225" s="66">
        <v>75</v>
      </c>
      <c r="BJ225" s="65">
        <v>20</v>
      </c>
      <c r="BK225">
        <v>100</v>
      </c>
      <c r="BL225">
        <v>92</v>
      </c>
      <c r="BM225">
        <v>88</v>
      </c>
      <c r="BN225">
        <v>75</v>
      </c>
      <c r="BO225">
        <v>93</v>
      </c>
    </row>
    <row r="226" spans="1:67" ht="16.2">
      <c r="A226" s="15" t="s">
        <v>457</v>
      </c>
      <c r="B226" s="22" t="s">
        <v>23</v>
      </c>
      <c r="C226" s="17" t="s">
        <v>458</v>
      </c>
      <c r="D226" s="30">
        <v>2</v>
      </c>
      <c r="E226" s="30">
        <v>66</v>
      </c>
      <c r="F226" s="30">
        <v>1</v>
      </c>
      <c r="G226">
        <v>10</v>
      </c>
      <c r="H226" s="30">
        <v>162</v>
      </c>
      <c r="I226" s="30">
        <v>60</v>
      </c>
      <c r="J226" s="30">
        <f t="shared" si="13"/>
        <v>22.862368541380889</v>
      </c>
      <c r="K226" s="30">
        <v>0</v>
      </c>
      <c r="L226" s="30">
        <v>0</v>
      </c>
      <c r="M226" s="32">
        <v>0</v>
      </c>
      <c r="N226" s="56"/>
      <c r="O226" s="30">
        <v>0</v>
      </c>
      <c r="P226" s="29"/>
      <c r="Q226" s="30">
        <v>0</v>
      </c>
      <c r="R226" s="30">
        <v>0</v>
      </c>
      <c r="S226" s="30">
        <v>0</v>
      </c>
      <c r="T226" s="30">
        <v>1</v>
      </c>
      <c r="U226" s="30">
        <v>1</v>
      </c>
      <c r="V226" s="30">
        <v>0</v>
      </c>
      <c r="W226" s="30">
        <v>0</v>
      </c>
      <c r="X226" s="33">
        <v>0</v>
      </c>
      <c r="Y226" s="33">
        <v>0</v>
      </c>
      <c r="Z226" s="30">
        <v>7.2</v>
      </c>
      <c r="AA226" s="30">
        <v>4.4000000000000004</v>
      </c>
      <c r="AB226" s="30">
        <v>102</v>
      </c>
      <c r="AC226" s="30">
        <v>179</v>
      </c>
      <c r="AD226" s="30">
        <v>55</v>
      </c>
      <c r="AE226" s="30">
        <v>107</v>
      </c>
      <c r="AF226" s="30">
        <v>104</v>
      </c>
      <c r="AG226" s="30">
        <v>124</v>
      </c>
      <c r="AH226" s="30">
        <v>6.6</v>
      </c>
      <c r="AI226" s="70"/>
      <c r="AJ226">
        <v>32</v>
      </c>
      <c r="AK226" s="30">
        <v>32</v>
      </c>
      <c r="AL226" s="30">
        <v>117</v>
      </c>
      <c r="AM226" s="30">
        <v>8</v>
      </c>
      <c r="AN226" s="30">
        <v>0.53</v>
      </c>
      <c r="AO226" s="30">
        <v>116.7</v>
      </c>
      <c r="AP226" s="30">
        <v>2.4</v>
      </c>
      <c r="AQ226" s="30">
        <v>143</v>
      </c>
      <c r="AR226" s="30">
        <v>3.7</v>
      </c>
      <c r="AS226" s="30">
        <v>103</v>
      </c>
      <c r="AT226" s="30">
        <v>9.1</v>
      </c>
      <c r="AU226" s="30"/>
      <c r="AV226" s="30">
        <v>151</v>
      </c>
      <c r="AW226" s="29"/>
      <c r="AX226">
        <v>35</v>
      </c>
      <c r="AY226">
        <f t="shared" si="14"/>
        <v>18.75</v>
      </c>
      <c r="AZ226">
        <v>1</v>
      </c>
      <c r="BA226">
        <v>1</v>
      </c>
      <c r="BB226">
        <v>0</v>
      </c>
      <c r="BC226">
        <v>0</v>
      </c>
      <c r="BD226">
        <v>1</v>
      </c>
      <c r="BE226">
        <v>0</v>
      </c>
      <c r="BF226">
        <v>1</v>
      </c>
      <c r="BG226">
        <f t="shared" si="15"/>
        <v>4</v>
      </c>
      <c r="BH226" s="65">
        <v>8.5</v>
      </c>
      <c r="BI226" s="66">
        <v>94.4</v>
      </c>
      <c r="BJ226" s="65">
        <v>20</v>
      </c>
      <c r="BK226">
        <v>91</v>
      </c>
      <c r="BL226">
        <v>85</v>
      </c>
      <c r="BM226">
        <v>75</v>
      </c>
      <c r="BN226">
        <v>54</v>
      </c>
      <c r="BO226">
        <v>82</v>
      </c>
    </row>
    <row r="227" spans="1:67" ht="16.2">
      <c r="A227" s="15" t="s">
        <v>459</v>
      </c>
      <c r="B227" s="22" t="s">
        <v>23</v>
      </c>
      <c r="C227" s="17" t="s">
        <v>460</v>
      </c>
      <c r="D227" s="30">
        <v>2</v>
      </c>
      <c r="E227" s="30">
        <v>64</v>
      </c>
      <c r="F227" s="30">
        <v>1</v>
      </c>
      <c r="G227">
        <v>8</v>
      </c>
      <c r="H227" s="30">
        <v>173</v>
      </c>
      <c r="I227" s="30">
        <v>72</v>
      </c>
      <c r="J227" s="30">
        <f t="shared" si="13"/>
        <v>24.056934745564501</v>
      </c>
      <c r="K227" s="30">
        <v>0</v>
      </c>
      <c r="L227" s="30">
        <v>0</v>
      </c>
      <c r="M227" s="32">
        <v>0</v>
      </c>
      <c r="N227" s="56"/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1</v>
      </c>
      <c r="U227" s="30">
        <v>0</v>
      </c>
      <c r="V227" s="30">
        <v>0</v>
      </c>
      <c r="W227" s="30">
        <v>0</v>
      </c>
      <c r="X227" s="33">
        <v>0</v>
      </c>
      <c r="Y227" s="33">
        <v>0</v>
      </c>
      <c r="Z227" s="30"/>
      <c r="AA227" s="30"/>
      <c r="AB227" s="30">
        <v>121</v>
      </c>
      <c r="AC227" s="30">
        <v>220</v>
      </c>
      <c r="AD227" s="30">
        <v>102</v>
      </c>
      <c r="AE227" s="30">
        <v>83</v>
      </c>
      <c r="AF227" s="30">
        <v>94</v>
      </c>
      <c r="AG227" s="30">
        <v>118</v>
      </c>
      <c r="AH227" s="30">
        <v>5.5</v>
      </c>
      <c r="AI227" s="70"/>
      <c r="AJ227">
        <v>18</v>
      </c>
      <c r="AK227" s="30">
        <v>14</v>
      </c>
      <c r="AL227" s="30">
        <v>12</v>
      </c>
      <c r="AM227" s="30">
        <v>12</v>
      </c>
      <c r="AN227" s="30">
        <v>0.79</v>
      </c>
      <c r="AO227" s="30">
        <v>76.099999999999994</v>
      </c>
      <c r="AP227" s="30">
        <v>5</v>
      </c>
      <c r="AQ227" s="30"/>
      <c r="AR227" s="30"/>
      <c r="AS227" s="30"/>
      <c r="AT227" s="30"/>
      <c r="AU227" s="30"/>
      <c r="AV227" s="30">
        <v>107</v>
      </c>
      <c r="AW227" s="30">
        <v>5</v>
      </c>
      <c r="AX227">
        <v>25</v>
      </c>
      <c r="AY227">
        <f t="shared" si="14"/>
        <v>6.25</v>
      </c>
      <c r="AZ227">
        <v>1</v>
      </c>
      <c r="BA227">
        <v>1</v>
      </c>
      <c r="BB227">
        <v>2</v>
      </c>
      <c r="BC227">
        <v>2</v>
      </c>
      <c r="BD227">
        <v>1</v>
      </c>
      <c r="BE227">
        <v>0</v>
      </c>
      <c r="BF227">
        <v>0</v>
      </c>
      <c r="BG227">
        <f t="shared" si="15"/>
        <v>7</v>
      </c>
      <c r="BH227" s="65">
        <v>5.5</v>
      </c>
      <c r="BI227" s="66">
        <v>78.599999999999994</v>
      </c>
      <c r="BJ227" s="65">
        <v>10</v>
      </c>
      <c r="BK227">
        <v>100</v>
      </c>
      <c r="BL227">
        <v>100</v>
      </c>
      <c r="BM227">
        <v>100</v>
      </c>
      <c r="BN227">
        <v>100</v>
      </c>
      <c r="BO227">
        <v>100</v>
      </c>
    </row>
    <row r="228" spans="1:67" ht="16.2">
      <c r="A228" s="15" t="s">
        <v>461</v>
      </c>
      <c r="B228" s="22" t="s">
        <v>23</v>
      </c>
      <c r="C228" s="17" t="s">
        <v>462</v>
      </c>
      <c r="D228" s="30">
        <v>2</v>
      </c>
      <c r="E228" s="33">
        <v>78</v>
      </c>
      <c r="F228" s="33">
        <v>1</v>
      </c>
      <c r="G228">
        <v>20</v>
      </c>
      <c r="H228" s="33">
        <v>173.8</v>
      </c>
      <c r="I228" s="33">
        <v>62.8</v>
      </c>
      <c r="J228" s="30">
        <f t="shared" si="13"/>
        <v>20.79026856524635</v>
      </c>
      <c r="K228" s="30">
        <v>20</v>
      </c>
      <c r="L228" s="30">
        <v>38</v>
      </c>
      <c r="M228" s="32">
        <v>760</v>
      </c>
      <c r="N228" s="30">
        <v>1</v>
      </c>
      <c r="O228" s="30">
        <v>1</v>
      </c>
      <c r="P228" s="30">
        <v>1</v>
      </c>
      <c r="Q228" s="30">
        <v>2</v>
      </c>
      <c r="R228" s="30">
        <v>1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3">
        <v>0</v>
      </c>
      <c r="Y228" s="33">
        <v>0</v>
      </c>
      <c r="Z228" s="30"/>
      <c r="AA228" s="30"/>
      <c r="AB228" s="30">
        <v>62</v>
      </c>
      <c r="AC228" s="30">
        <v>156</v>
      </c>
      <c r="AD228" s="30">
        <v>48</v>
      </c>
      <c r="AE228" s="30"/>
      <c r="AF228" s="30">
        <v>96</v>
      </c>
      <c r="AG228" s="30">
        <v>108</v>
      </c>
      <c r="AH228" s="30">
        <v>7</v>
      </c>
      <c r="AI228" s="70"/>
      <c r="AJ228">
        <v>24</v>
      </c>
      <c r="AK228" s="30">
        <v>20</v>
      </c>
      <c r="AL228" s="30">
        <v>18</v>
      </c>
      <c r="AM228" s="30">
        <v>21</v>
      </c>
      <c r="AN228" s="30">
        <v>0.82</v>
      </c>
      <c r="AO228" s="30">
        <v>70.2</v>
      </c>
      <c r="AP228" s="30">
        <v>3.4</v>
      </c>
      <c r="AQ228" s="30"/>
      <c r="AR228" s="30"/>
      <c r="AS228" s="30"/>
      <c r="AT228" s="30"/>
      <c r="AU228" s="30"/>
      <c r="AV228" s="30">
        <v>163</v>
      </c>
      <c r="AW228" s="30">
        <v>41.7</v>
      </c>
      <c r="AX228">
        <v>57</v>
      </c>
      <c r="AY228">
        <f t="shared" si="14"/>
        <v>46.25</v>
      </c>
      <c r="AZ228">
        <v>1</v>
      </c>
      <c r="BA228">
        <v>2</v>
      </c>
      <c r="BB228">
        <v>0</v>
      </c>
      <c r="BC228">
        <v>0</v>
      </c>
      <c r="BD228">
        <v>1</v>
      </c>
      <c r="BE228">
        <v>3</v>
      </c>
      <c r="BF228">
        <v>1</v>
      </c>
      <c r="BG228">
        <f t="shared" si="15"/>
        <v>8</v>
      </c>
      <c r="BH228" s="65">
        <v>9</v>
      </c>
      <c r="BI228" s="66">
        <v>95</v>
      </c>
      <c r="BJ228" s="65">
        <v>7.5</v>
      </c>
      <c r="BK228">
        <v>50</v>
      </c>
      <c r="BL228">
        <v>46</v>
      </c>
      <c r="BM228">
        <v>38</v>
      </c>
      <c r="BN228">
        <v>88</v>
      </c>
      <c r="BO228">
        <v>52</v>
      </c>
    </row>
    <row r="229" spans="1:67" ht="16.2" hidden="1">
      <c r="A229" s="15" t="s">
        <v>463</v>
      </c>
      <c r="B229" s="22" t="s">
        <v>23</v>
      </c>
      <c r="C229" s="17" t="s">
        <v>464</v>
      </c>
      <c r="D229" s="30">
        <v>5</v>
      </c>
      <c r="E229" s="30">
        <v>71</v>
      </c>
      <c r="F229" s="30">
        <v>2</v>
      </c>
      <c r="G229" s="56"/>
      <c r="H229" s="30">
        <v>153</v>
      </c>
      <c r="I229" s="30">
        <v>48</v>
      </c>
      <c r="J229" s="30">
        <f t="shared" si="13"/>
        <v>20.504933999743688</v>
      </c>
      <c r="K229" s="30">
        <v>0</v>
      </c>
      <c r="L229" s="30">
        <v>0</v>
      </c>
      <c r="M229" s="32">
        <v>0</v>
      </c>
      <c r="N229" s="56"/>
      <c r="O229" s="30">
        <v>0</v>
      </c>
      <c r="P229" s="56"/>
      <c r="Q229" s="56"/>
      <c r="R229" s="56"/>
      <c r="S229" s="56"/>
      <c r="T229" s="30">
        <v>1</v>
      </c>
      <c r="U229" s="30">
        <v>1</v>
      </c>
      <c r="V229" s="56"/>
      <c r="W229" s="56"/>
      <c r="X229" s="33">
        <v>0</v>
      </c>
      <c r="Y229" s="33">
        <v>0</v>
      </c>
      <c r="Z229" s="30"/>
      <c r="AA229" s="30"/>
      <c r="AB229" s="30">
        <v>43</v>
      </c>
      <c r="AC229" s="30">
        <v>158</v>
      </c>
      <c r="AD229" s="30">
        <v>36</v>
      </c>
      <c r="AE229" s="30"/>
      <c r="AF229" s="30">
        <v>113</v>
      </c>
      <c r="AG229" s="30">
        <v>122</v>
      </c>
      <c r="AH229" s="30"/>
      <c r="AI229" s="70"/>
      <c r="AJ229">
        <v>29</v>
      </c>
      <c r="AK229" s="30">
        <v>19</v>
      </c>
      <c r="AL229" s="30">
        <v>25</v>
      </c>
      <c r="AM229" s="30">
        <v>12</v>
      </c>
      <c r="AN229" s="30">
        <v>0.6</v>
      </c>
      <c r="AO229" s="30">
        <v>73.8</v>
      </c>
      <c r="AP229" s="30">
        <v>3.4</v>
      </c>
      <c r="AQ229" s="30"/>
      <c r="AR229" s="30"/>
      <c r="AS229" s="30"/>
      <c r="AT229" s="30"/>
      <c r="AU229" s="30"/>
      <c r="AV229" s="30">
        <v>95</v>
      </c>
      <c r="AW229" s="57"/>
      <c r="AX229" s="57"/>
      <c r="AY229" s="57"/>
      <c r="AZ229">
        <v>0</v>
      </c>
      <c r="BA229">
        <v>0</v>
      </c>
      <c r="BB229">
        <v>2</v>
      </c>
      <c r="BC229">
        <v>0</v>
      </c>
      <c r="BD229">
        <v>0</v>
      </c>
      <c r="BE229">
        <v>0</v>
      </c>
      <c r="BF229">
        <v>0</v>
      </c>
      <c r="BG229">
        <f t="shared" si="15"/>
        <v>2</v>
      </c>
      <c r="BH229" s="65">
        <v>6</v>
      </c>
      <c r="BI229" s="75">
        <v>100</v>
      </c>
      <c r="BJ229" s="65">
        <v>7</v>
      </c>
      <c r="BK229" s="57"/>
      <c r="BL229" s="57"/>
      <c r="BM229" s="57"/>
      <c r="BN229" s="57"/>
      <c r="BO229" s="57"/>
    </row>
    <row r="230" spans="1:67" ht="16.2">
      <c r="A230" s="15" t="s">
        <v>465</v>
      </c>
      <c r="B230" s="22" t="s">
        <v>23</v>
      </c>
      <c r="C230" s="17" t="s">
        <v>466</v>
      </c>
      <c r="D230" s="30">
        <v>2</v>
      </c>
      <c r="E230" s="30">
        <v>67</v>
      </c>
      <c r="F230" s="30">
        <v>1</v>
      </c>
      <c r="G230">
        <v>5</v>
      </c>
      <c r="H230" s="30">
        <v>171</v>
      </c>
      <c r="I230" s="30">
        <v>52</v>
      </c>
      <c r="J230" s="30">
        <f t="shared" si="13"/>
        <v>17.783249546869122</v>
      </c>
      <c r="K230" s="30">
        <v>20</v>
      </c>
      <c r="L230" s="30">
        <v>47</v>
      </c>
      <c r="M230" s="32">
        <v>940</v>
      </c>
      <c r="N230" s="30">
        <v>2</v>
      </c>
      <c r="O230" s="30">
        <v>1</v>
      </c>
      <c r="P230" s="30">
        <v>1</v>
      </c>
      <c r="Q230" s="30">
        <v>1</v>
      </c>
      <c r="R230" s="30">
        <v>0</v>
      </c>
      <c r="S230" s="30">
        <v>0</v>
      </c>
      <c r="T230" s="30">
        <v>1</v>
      </c>
      <c r="U230" s="30">
        <v>1</v>
      </c>
      <c r="V230" s="30">
        <v>0</v>
      </c>
      <c r="W230" s="30">
        <v>1</v>
      </c>
      <c r="X230" s="33">
        <v>0</v>
      </c>
      <c r="Y230" s="33">
        <v>0</v>
      </c>
      <c r="Z230" s="30">
        <v>7.7</v>
      </c>
      <c r="AA230" s="30">
        <v>5</v>
      </c>
      <c r="AB230" s="30">
        <v>63</v>
      </c>
      <c r="AC230" s="30">
        <v>141</v>
      </c>
      <c r="AD230" s="30">
        <v>54</v>
      </c>
      <c r="AE230" s="30">
        <v>64</v>
      </c>
      <c r="AF230" s="30">
        <v>74</v>
      </c>
      <c r="AG230" s="30">
        <v>87</v>
      </c>
      <c r="AH230" s="30">
        <v>8.4</v>
      </c>
      <c r="AI230" s="70"/>
      <c r="AJ230">
        <v>15</v>
      </c>
      <c r="AK230" s="30">
        <v>10</v>
      </c>
      <c r="AL230" s="30">
        <v>17</v>
      </c>
      <c r="AM230" s="30">
        <v>11</v>
      </c>
      <c r="AN230" s="30">
        <v>0.82</v>
      </c>
      <c r="AO230" s="30">
        <v>72.099999999999994</v>
      </c>
      <c r="AP230" s="30">
        <v>6.1</v>
      </c>
      <c r="AQ230" s="30"/>
      <c r="AR230" s="30">
        <v>4.5</v>
      </c>
      <c r="AS230" s="30"/>
      <c r="AT230" s="30"/>
      <c r="AU230" s="30"/>
      <c r="AV230" s="30">
        <v>127</v>
      </c>
      <c r="AW230" s="30">
        <v>18.8</v>
      </c>
      <c r="AX230">
        <v>29</v>
      </c>
      <c r="AY230">
        <f t="shared" si="14"/>
        <v>11.25</v>
      </c>
      <c r="AZ230">
        <v>1</v>
      </c>
      <c r="BA230">
        <v>2</v>
      </c>
      <c r="BB230">
        <v>2</v>
      </c>
      <c r="BC230">
        <v>0</v>
      </c>
      <c r="BD230">
        <v>1</v>
      </c>
      <c r="BE230">
        <v>0</v>
      </c>
      <c r="BF230">
        <v>0</v>
      </c>
      <c r="BG230">
        <f t="shared" si="15"/>
        <v>6</v>
      </c>
      <c r="BH230" s="65">
        <v>6</v>
      </c>
      <c r="BI230" s="66">
        <v>92.3</v>
      </c>
      <c r="BJ230" s="65">
        <v>30</v>
      </c>
      <c r="BK230">
        <v>100</v>
      </c>
      <c r="BL230">
        <v>73</v>
      </c>
      <c r="BM230">
        <v>96</v>
      </c>
      <c r="BN230">
        <v>50</v>
      </c>
      <c r="BO230">
        <v>85</v>
      </c>
    </row>
    <row r="231" spans="1:67" ht="16.2">
      <c r="A231" s="15" t="s">
        <v>467</v>
      </c>
      <c r="B231" s="22" t="s">
        <v>23</v>
      </c>
      <c r="C231" s="17" t="s">
        <v>468</v>
      </c>
      <c r="D231" s="30">
        <v>2</v>
      </c>
      <c r="E231" s="30">
        <v>59</v>
      </c>
      <c r="F231" s="30">
        <v>2</v>
      </c>
      <c r="G231">
        <v>9</v>
      </c>
      <c r="H231" s="30">
        <v>154</v>
      </c>
      <c r="I231" s="30">
        <v>53</v>
      </c>
      <c r="J231" s="30">
        <f t="shared" si="13"/>
        <v>22.347782088041829</v>
      </c>
      <c r="K231" s="30">
        <v>10</v>
      </c>
      <c r="L231" s="30">
        <v>40</v>
      </c>
      <c r="M231" s="30">
        <v>400</v>
      </c>
      <c r="N231" s="30">
        <v>2</v>
      </c>
      <c r="O231" s="30">
        <v>0</v>
      </c>
      <c r="P231" s="30">
        <v>1</v>
      </c>
      <c r="Q231" s="30">
        <v>1</v>
      </c>
      <c r="R231" s="30">
        <v>1</v>
      </c>
      <c r="S231" s="30">
        <v>0</v>
      </c>
      <c r="T231" s="30">
        <v>1</v>
      </c>
      <c r="U231" s="30">
        <v>1</v>
      </c>
      <c r="V231" s="30">
        <v>0</v>
      </c>
      <c r="W231" s="30">
        <v>0</v>
      </c>
      <c r="X231" s="33">
        <v>0</v>
      </c>
      <c r="Y231" s="33">
        <v>0</v>
      </c>
      <c r="Z231" s="30"/>
      <c r="AA231" s="30"/>
      <c r="AB231" s="30">
        <v>61</v>
      </c>
      <c r="AC231" s="30">
        <v>139</v>
      </c>
      <c r="AD231" s="30">
        <v>50</v>
      </c>
      <c r="AE231" s="30">
        <v>72</v>
      </c>
      <c r="AF231" s="30">
        <v>77</v>
      </c>
      <c r="AG231" s="30">
        <v>89</v>
      </c>
      <c r="AH231" s="30">
        <v>6.7</v>
      </c>
      <c r="AI231" s="70"/>
      <c r="AJ231">
        <v>19</v>
      </c>
      <c r="AK231" s="30">
        <v>12</v>
      </c>
      <c r="AL231" s="30"/>
      <c r="AM231" s="30">
        <v>12</v>
      </c>
      <c r="AN231" s="30">
        <v>0.75</v>
      </c>
      <c r="AO231" s="30">
        <v>61.2</v>
      </c>
      <c r="AP231" s="30">
        <v>7.6</v>
      </c>
      <c r="AQ231" s="30"/>
      <c r="AR231" s="30"/>
      <c r="AS231" s="30"/>
      <c r="AT231" s="30"/>
      <c r="AU231" s="30"/>
      <c r="AV231" s="30">
        <v>107</v>
      </c>
      <c r="AW231" s="30">
        <v>243.6</v>
      </c>
      <c r="AX231">
        <v>28</v>
      </c>
      <c r="AY231">
        <f t="shared" si="14"/>
        <v>10</v>
      </c>
      <c r="AZ231">
        <v>1</v>
      </c>
      <c r="BA231">
        <v>0</v>
      </c>
      <c r="BB231">
        <v>2</v>
      </c>
      <c r="BC231">
        <v>0</v>
      </c>
      <c r="BD231">
        <v>0</v>
      </c>
      <c r="BE231">
        <v>0</v>
      </c>
      <c r="BF231">
        <v>0</v>
      </c>
      <c r="BG231">
        <f t="shared" si="15"/>
        <v>3</v>
      </c>
      <c r="BH231" s="65">
        <v>6</v>
      </c>
      <c r="BI231" s="66">
        <v>85.7</v>
      </c>
      <c r="BJ231" s="65">
        <v>10</v>
      </c>
      <c r="BK231">
        <v>92</v>
      </c>
      <c r="BL231">
        <v>71</v>
      </c>
      <c r="BM231">
        <v>96</v>
      </c>
      <c r="BN231">
        <v>50</v>
      </c>
      <c r="BO231">
        <v>81</v>
      </c>
    </row>
    <row r="232" spans="1:67" ht="16.2">
      <c r="A232" s="15" t="s">
        <v>469</v>
      </c>
      <c r="B232" s="22" t="s">
        <v>23</v>
      </c>
      <c r="C232" s="17" t="s">
        <v>470</v>
      </c>
      <c r="D232" s="30">
        <v>2</v>
      </c>
      <c r="E232" s="33">
        <v>46</v>
      </c>
      <c r="F232" s="33">
        <v>1</v>
      </c>
      <c r="G232">
        <v>6</v>
      </c>
      <c r="H232" s="33">
        <v>178</v>
      </c>
      <c r="I232" s="33">
        <v>77</v>
      </c>
      <c r="J232" s="30">
        <f t="shared" si="13"/>
        <v>24.302487059714682</v>
      </c>
      <c r="K232" s="30">
        <v>10</v>
      </c>
      <c r="L232" s="30">
        <v>1</v>
      </c>
      <c r="M232" s="32">
        <v>10</v>
      </c>
      <c r="N232" s="30">
        <v>2</v>
      </c>
      <c r="O232" s="30">
        <v>1</v>
      </c>
      <c r="P232" s="30">
        <v>0</v>
      </c>
      <c r="Q232" s="29"/>
      <c r="R232" s="30">
        <v>2</v>
      </c>
      <c r="S232" s="30">
        <v>0</v>
      </c>
      <c r="T232" s="30">
        <v>1</v>
      </c>
      <c r="U232" s="30">
        <v>1</v>
      </c>
      <c r="V232" s="30">
        <v>0</v>
      </c>
      <c r="W232" s="30">
        <v>1</v>
      </c>
      <c r="X232" s="33">
        <v>1</v>
      </c>
      <c r="Y232" s="33">
        <v>0</v>
      </c>
      <c r="Z232" s="30"/>
      <c r="AA232" s="30">
        <v>4.8</v>
      </c>
      <c r="AB232" s="30">
        <v>1006</v>
      </c>
      <c r="AC232" s="30">
        <v>311</v>
      </c>
      <c r="AD232" s="30">
        <v>62</v>
      </c>
      <c r="AE232" s="30">
        <v>107</v>
      </c>
      <c r="AF232" s="30"/>
      <c r="AG232" s="30">
        <v>249</v>
      </c>
      <c r="AH232" s="30">
        <v>6.7</v>
      </c>
      <c r="AI232" s="70"/>
      <c r="AJ232">
        <v>21</v>
      </c>
      <c r="AK232" s="30">
        <v>24</v>
      </c>
      <c r="AL232" s="30">
        <v>555</v>
      </c>
      <c r="AM232" s="30">
        <v>9</v>
      </c>
      <c r="AN232" s="30">
        <v>0.71</v>
      </c>
      <c r="AO232" s="30">
        <v>94</v>
      </c>
      <c r="AP232" s="30">
        <v>10.4</v>
      </c>
      <c r="AQ232" s="30"/>
      <c r="AR232" s="30"/>
      <c r="AS232" s="30"/>
      <c r="AT232" s="30"/>
      <c r="AU232" s="30"/>
      <c r="AV232" s="30">
        <v>127</v>
      </c>
      <c r="AW232" s="30">
        <v>1457</v>
      </c>
      <c r="AX232">
        <v>28</v>
      </c>
      <c r="AY232">
        <f t="shared" si="14"/>
        <v>10</v>
      </c>
      <c r="AZ232">
        <v>1</v>
      </c>
      <c r="BA232">
        <v>0</v>
      </c>
      <c r="BB232">
        <v>2</v>
      </c>
      <c r="BC232">
        <v>0</v>
      </c>
      <c r="BD232">
        <v>0</v>
      </c>
      <c r="BE232">
        <v>0</v>
      </c>
      <c r="BF232">
        <v>0</v>
      </c>
      <c r="BG232">
        <f t="shared" si="15"/>
        <v>3</v>
      </c>
      <c r="BH232" s="65">
        <v>6</v>
      </c>
      <c r="BI232" s="66">
        <v>85.7</v>
      </c>
      <c r="BJ232" s="65">
        <v>10</v>
      </c>
      <c r="BK232">
        <v>92</v>
      </c>
      <c r="BL232">
        <v>71</v>
      </c>
      <c r="BM232">
        <v>96</v>
      </c>
      <c r="BN232">
        <v>50</v>
      </c>
      <c r="BO232">
        <v>81</v>
      </c>
    </row>
    <row r="233" spans="1:67" ht="16.2">
      <c r="A233" s="15" t="s">
        <v>471</v>
      </c>
      <c r="B233" s="22" t="s">
        <v>23</v>
      </c>
      <c r="C233" s="17" t="s">
        <v>472</v>
      </c>
      <c r="D233" s="30">
        <v>2</v>
      </c>
      <c r="E233" s="30">
        <v>62</v>
      </c>
      <c r="F233" s="30">
        <v>1</v>
      </c>
      <c r="G233" s="29"/>
      <c r="H233" s="30">
        <v>173.6</v>
      </c>
      <c r="I233" s="30">
        <v>66</v>
      </c>
      <c r="J233" s="30">
        <f t="shared" si="13"/>
        <v>21.900019112743955</v>
      </c>
      <c r="K233" s="30">
        <v>15</v>
      </c>
      <c r="L233" s="30">
        <v>45</v>
      </c>
      <c r="M233" s="32">
        <v>675</v>
      </c>
      <c r="N233" s="30">
        <v>2</v>
      </c>
      <c r="O233" s="30">
        <v>1</v>
      </c>
      <c r="P233" s="30">
        <v>1</v>
      </c>
      <c r="Q233" s="29"/>
      <c r="R233" s="30">
        <v>0</v>
      </c>
      <c r="S233" s="30">
        <v>0</v>
      </c>
      <c r="T233" s="30">
        <v>1</v>
      </c>
      <c r="U233" s="30">
        <v>1</v>
      </c>
      <c r="V233" s="30">
        <v>0</v>
      </c>
      <c r="W233" s="30">
        <v>1</v>
      </c>
      <c r="X233" s="33">
        <v>0</v>
      </c>
      <c r="Y233" s="33">
        <v>0</v>
      </c>
      <c r="Z233" s="30"/>
      <c r="AA233" s="30"/>
      <c r="AB233" s="30">
        <v>335</v>
      </c>
      <c r="AC233" s="30">
        <v>136</v>
      </c>
      <c r="AD233" s="30">
        <v>38</v>
      </c>
      <c r="AE233" s="30">
        <v>58</v>
      </c>
      <c r="AF233" s="30">
        <v>31</v>
      </c>
      <c r="AG233" s="30">
        <v>98</v>
      </c>
      <c r="AH233" s="30">
        <v>7</v>
      </c>
      <c r="AI233" s="70"/>
      <c r="AJ233">
        <v>15</v>
      </c>
      <c r="AK233" s="30">
        <v>17</v>
      </c>
      <c r="AL233" s="30">
        <v>26</v>
      </c>
      <c r="AM233" s="30">
        <v>12</v>
      </c>
      <c r="AN233" s="30">
        <v>0.79</v>
      </c>
      <c r="AO233" s="30">
        <v>76.8</v>
      </c>
      <c r="AP233" s="30">
        <v>5.9</v>
      </c>
      <c r="AQ233" s="30"/>
      <c r="AR233" s="30"/>
      <c r="AS233" s="30"/>
      <c r="AT233" s="30"/>
      <c r="AU233" s="30"/>
      <c r="AV233" s="30">
        <v>104</v>
      </c>
      <c r="AW233" s="30">
        <v>14.4</v>
      </c>
      <c r="AX233">
        <v>59</v>
      </c>
      <c r="AY233">
        <f t="shared" si="14"/>
        <v>48.75</v>
      </c>
      <c r="AZ233">
        <v>1</v>
      </c>
      <c r="BA233">
        <v>2</v>
      </c>
      <c r="BB233">
        <v>2</v>
      </c>
      <c r="BC233">
        <v>2</v>
      </c>
      <c r="BD233">
        <v>1</v>
      </c>
      <c r="BE233">
        <v>0</v>
      </c>
      <c r="BF233">
        <v>1</v>
      </c>
      <c r="BG233">
        <f t="shared" si="15"/>
        <v>9</v>
      </c>
      <c r="BH233" s="65">
        <v>5</v>
      </c>
      <c r="BI233" s="66">
        <v>83.3</v>
      </c>
      <c r="BJ233" s="65">
        <v>20</v>
      </c>
      <c r="BK233">
        <v>58</v>
      </c>
      <c r="BL233">
        <v>50</v>
      </c>
      <c r="BM233">
        <v>50</v>
      </c>
      <c r="BN233">
        <v>50</v>
      </c>
      <c r="BO233">
        <v>53</v>
      </c>
    </row>
    <row r="234" spans="1:67" ht="16.2">
      <c r="A234" s="15" t="s">
        <v>473</v>
      </c>
      <c r="B234" s="22" t="s">
        <v>23</v>
      </c>
      <c r="C234" s="17" t="s">
        <v>474</v>
      </c>
      <c r="D234" s="30">
        <v>2</v>
      </c>
      <c r="E234" s="30">
        <v>46</v>
      </c>
      <c r="F234" s="30">
        <v>2</v>
      </c>
      <c r="G234">
        <v>12</v>
      </c>
      <c r="H234" s="30">
        <v>150</v>
      </c>
      <c r="I234" s="30">
        <v>88</v>
      </c>
      <c r="J234" s="30">
        <f t="shared" si="13"/>
        <v>39.111111111111107</v>
      </c>
      <c r="K234" s="30">
        <v>0</v>
      </c>
      <c r="L234" s="30">
        <v>0</v>
      </c>
      <c r="M234" s="32">
        <v>0</v>
      </c>
      <c r="N234" s="56"/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1</v>
      </c>
      <c r="V234" s="30">
        <v>0</v>
      </c>
      <c r="W234" s="30">
        <v>0</v>
      </c>
      <c r="X234" s="33">
        <v>0</v>
      </c>
      <c r="Y234" s="33">
        <v>0</v>
      </c>
      <c r="Z234" s="30">
        <v>6.7</v>
      </c>
      <c r="AA234" s="30">
        <v>4</v>
      </c>
      <c r="AB234" s="30">
        <v>174</v>
      </c>
      <c r="AC234" s="30">
        <v>193</v>
      </c>
      <c r="AD234" s="30">
        <v>58</v>
      </c>
      <c r="AE234" s="30">
        <v>109</v>
      </c>
      <c r="AF234" s="30">
        <v>100</v>
      </c>
      <c r="AG234" s="30">
        <v>135</v>
      </c>
      <c r="AH234" s="30">
        <v>7.6</v>
      </c>
      <c r="AI234" s="70"/>
      <c r="AJ234">
        <v>15</v>
      </c>
      <c r="AK234" s="30">
        <v>16</v>
      </c>
      <c r="AL234" s="30">
        <v>22</v>
      </c>
      <c r="AM234" s="30">
        <v>7</v>
      </c>
      <c r="AN234" s="30">
        <v>0.44</v>
      </c>
      <c r="AO234" s="30">
        <v>117.3</v>
      </c>
      <c r="AP234" s="30">
        <v>2.5</v>
      </c>
      <c r="AQ234" s="30">
        <v>137</v>
      </c>
      <c r="AR234" s="30">
        <v>4.2</v>
      </c>
      <c r="AS234" s="30">
        <v>99</v>
      </c>
      <c r="AT234" s="30"/>
      <c r="AU234" s="30"/>
      <c r="AV234" s="30">
        <v>230</v>
      </c>
      <c r="AW234" s="30">
        <v>5</v>
      </c>
      <c r="AX234">
        <v>45</v>
      </c>
      <c r="AY234">
        <f t="shared" si="14"/>
        <v>31.25</v>
      </c>
      <c r="AZ234">
        <v>2</v>
      </c>
      <c r="BA234">
        <v>0</v>
      </c>
      <c r="BB234">
        <v>1</v>
      </c>
      <c r="BC234">
        <v>0</v>
      </c>
      <c r="BD234">
        <v>1</v>
      </c>
      <c r="BE234">
        <v>0</v>
      </c>
      <c r="BF234">
        <v>0</v>
      </c>
      <c r="BG234">
        <f t="shared" si="15"/>
        <v>4</v>
      </c>
      <c r="BH234" s="65">
        <v>7</v>
      </c>
      <c r="BI234" s="66">
        <v>100</v>
      </c>
      <c r="BJ234" s="65">
        <v>5</v>
      </c>
      <c r="BK234">
        <v>81</v>
      </c>
      <c r="BL234">
        <v>35</v>
      </c>
      <c r="BM234">
        <v>100</v>
      </c>
      <c r="BN234">
        <v>42</v>
      </c>
      <c r="BO234">
        <v>66</v>
      </c>
    </row>
    <row r="235" spans="1:67" ht="16.2">
      <c r="A235" s="15" t="s">
        <v>475</v>
      </c>
      <c r="B235" s="22" t="s">
        <v>23</v>
      </c>
      <c r="C235" s="17" t="s">
        <v>476</v>
      </c>
      <c r="D235" s="30">
        <v>2</v>
      </c>
      <c r="E235" s="30">
        <v>47</v>
      </c>
      <c r="F235" s="30">
        <v>1</v>
      </c>
      <c r="G235">
        <v>2</v>
      </c>
      <c r="H235" s="30">
        <v>174</v>
      </c>
      <c r="I235" s="30">
        <v>92.6</v>
      </c>
      <c r="J235" s="30">
        <f t="shared" si="13"/>
        <v>30.585282071607871</v>
      </c>
      <c r="K235" s="30">
        <v>20</v>
      </c>
      <c r="L235" s="30">
        <v>26</v>
      </c>
      <c r="M235" s="32">
        <v>520</v>
      </c>
      <c r="N235" s="30">
        <v>2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1</v>
      </c>
      <c r="V235" s="30">
        <v>0</v>
      </c>
      <c r="W235" s="30">
        <v>0</v>
      </c>
      <c r="X235" s="33">
        <v>0</v>
      </c>
      <c r="Y235" s="33">
        <v>0</v>
      </c>
      <c r="Z235" s="30"/>
      <c r="AA235" s="30"/>
      <c r="AB235" s="30">
        <v>123</v>
      </c>
      <c r="AC235" s="30">
        <v>212</v>
      </c>
      <c r="AD235" s="30">
        <v>37</v>
      </c>
      <c r="AE235" s="30">
        <v>161</v>
      </c>
      <c r="AF235" s="30">
        <v>150</v>
      </c>
      <c r="AG235" s="30">
        <v>175</v>
      </c>
      <c r="AH235" s="30">
        <v>5.8</v>
      </c>
      <c r="AI235" s="70"/>
      <c r="AJ235">
        <v>20</v>
      </c>
      <c r="AK235" s="30">
        <v>34</v>
      </c>
      <c r="AL235" s="30">
        <v>30</v>
      </c>
      <c r="AM235" s="30">
        <v>14</v>
      </c>
      <c r="AN235" s="30">
        <v>0.72</v>
      </c>
      <c r="AO235" s="30">
        <v>92</v>
      </c>
      <c r="AP235" s="30">
        <v>4.5999999999999996</v>
      </c>
      <c r="AQ235" s="30"/>
      <c r="AR235" s="30"/>
      <c r="AS235" s="30"/>
      <c r="AT235" s="30"/>
      <c r="AU235" s="30"/>
      <c r="AV235" s="30">
        <v>111</v>
      </c>
      <c r="AW235" s="30">
        <v>65.599999999999994</v>
      </c>
      <c r="AX235">
        <v>46</v>
      </c>
      <c r="AY235">
        <f t="shared" si="14"/>
        <v>32.5</v>
      </c>
      <c r="AZ235">
        <v>1</v>
      </c>
      <c r="BA235">
        <v>1</v>
      </c>
      <c r="BB235">
        <v>3</v>
      </c>
      <c r="BC235">
        <v>3</v>
      </c>
      <c r="BD235">
        <v>1</v>
      </c>
      <c r="BE235">
        <v>3</v>
      </c>
      <c r="BF235">
        <v>1</v>
      </c>
      <c r="BG235">
        <f t="shared" si="15"/>
        <v>13</v>
      </c>
      <c r="BH235" s="65">
        <v>4</v>
      </c>
      <c r="BI235" s="66">
        <v>61.5</v>
      </c>
      <c r="BJ235" s="65">
        <v>15</v>
      </c>
      <c r="BK235">
        <v>72</v>
      </c>
      <c r="BL235">
        <v>63</v>
      </c>
      <c r="BM235">
        <v>79</v>
      </c>
      <c r="BN235">
        <v>75</v>
      </c>
      <c r="BO235">
        <v>71</v>
      </c>
    </row>
    <row r="236" spans="1:67" ht="16.2">
      <c r="A236" s="15" t="s">
        <v>477</v>
      </c>
      <c r="B236" s="22" t="s">
        <v>23</v>
      </c>
      <c r="C236" s="17" t="s">
        <v>478</v>
      </c>
      <c r="D236" s="30">
        <v>2</v>
      </c>
      <c r="E236" s="33">
        <v>57</v>
      </c>
      <c r="F236" s="33">
        <v>2</v>
      </c>
      <c r="G236" s="29"/>
      <c r="H236" s="33">
        <v>156</v>
      </c>
      <c r="I236" s="33">
        <v>73</v>
      </c>
      <c r="J236" s="30">
        <f t="shared" si="13"/>
        <v>29.996712689020381</v>
      </c>
      <c r="K236" s="30">
        <v>20</v>
      </c>
      <c r="L236" s="30">
        <v>36</v>
      </c>
      <c r="M236" s="32">
        <v>720</v>
      </c>
      <c r="N236" s="30">
        <v>1</v>
      </c>
      <c r="O236" s="30">
        <v>0</v>
      </c>
      <c r="P236" s="30">
        <v>1</v>
      </c>
      <c r="Q236" s="30">
        <v>2</v>
      </c>
      <c r="R236" s="30">
        <v>0</v>
      </c>
      <c r="S236" s="30">
        <v>0</v>
      </c>
      <c r="T236" s="30">
        <v>0</v>
      </c>
      <c r="U236" s="30">
        <v>1</v>
      </c>
      <c r="V236" s="30">
        <v>0</v>
      </c>
      <c r="W236" s="30">
        <v>0</v>
      </c>
      <c r="X236" s="33">
        <v>0</v>
      </c>
      <c r="Y236" s="33">
        <v>0</v>
      </c>
      <c r="Z236" s="30">
        <v>7.2</v>
      </c>
      <c r="AA236" s="30">
        <v>4.8</v>
      </c>
      <c r="AB236" s="30">
        <v>170</v>
      </c>
      <c r="AC236" s="30">
        <v>214</v>
      </c>
      <c r="AD236" s="30">
        <v>59</v>
      </c>
      <c r="AE236" s="30">
        <v>123</v>
      </c>
      <c r="AF236" s="30">
        <v>121</v>
      </c>
      <c r="AG236" s="30">
        <v>155</v>
      </c>
      <c r="AH236" s="30">
        <v>6.7</v>
      </c>
      <c r="AI236" s="70"/>
      <c r="AJ236">
        <v>15</v>
      </c>
      <c r="AK236" s="30">
        <v>14</v>
      </c>
      <c r="AL236" s="30">
        <v>24</v>
      </c>
      <c r="AM236" s="30">
        <v>11</v>
      </c>
      <c r="AN236" s="30">
        <v>0.65</v>
      </c>
      <c r="AO236" s="30">
        <v>72</v>
      </c>
      <c r="AP236" s="30">
        <v>5.4</v>
      </c>
      <c r="AQ236" s="30"/>
      <c r="AR236" s="30"/>
      <c r="AS236" s="30"/>
      <c r="AT236" s="30"/>
      <c r="AU236" s="30"/>
      <c r="AV236" s="30">
        <v>112</v>
      </c>
      <c r="AW236" s="30">
        <v>5</v>
      </c>
      <c r="AX236">
        <v>45</v>
      </c>
      <c r="AY236">
        <f t="shared" si="14"/>
        <v>31.25</v>
      </c>
      <c r="AZ236">
        <v>2</v>
      </c>
      <c r="BA236">
        <v>2</v>
      </c>
      <c r="BB236">
        <v>3</v>
      </c>
      <c r="BC236">
        <v>0</v>
      </c>
      <c r="BD236">
        <v>1</v>
      </c>
      <c r="BE236">
        <v>0</v>
      </c>
      <c r="BF236">
        <v>0</v>
      </c>
      <c r="BG236">
        <f t="shared" si="15"/>
        <v>8</v>
      </c>
      <c r="BH236" s="65">
        <v>4.5</v>
      </c>
      <c r="BI236" s="66">
        <v>90</v>
      </c>
      <c r="BJ236" s="65">
        <v>30</v>
      </c>
      <c r="BK236">
        <v>79</v>
      </c>
      <c r="BL236">
        <v>69</v>
      </c>
      <c r="BM236">
        <v>75</v>
      </c>
      <c r="BN236">
        <v>100</v>
      </c>
      <c r="BO236">
        <v>79</v>
      </c>
    </row>
    <row r="237" spans="1:67" ht="16.2">
      <c r="A237" s="15" t="s">
        <v>479</v>
      </c>
      <c r="B237" s="22" t="s">
        <v>23</v>
      </c>
      <c r="C237" s="17" t="s">
        <v>480</v>
      </c>
      <c r="D237" s="30">
        <v>2</v>
      </c>
      <c r="E237" s="30">
        <v>38</v>
      </c>
      <c r="F237" s="30">
        <v>1</v>
      </c>
      <c r="G237">
        <v>2</v>
      </c>
      <c r="H237" s="30">
        <v>167</v>
      </c>
      <c r="I237" s="30">
        <v>57</v>
      </c>
      <c r="J237" s="30">
        <f t="shared" si="13"/>
        <v>20.43816558499767</v>
      </c>
      <c r="K237" s="30">
        <v>7</v>
      </c>
      <c r="L237" s="30">
        <v>18</v>
      </c>
      <c r="M237" s="32">
        <v>126</v>
      </c>
      <c r="N237" s="30">
        <v>1</v>
      </c>
      <c r="O237" s="30">
        <v>1</v>
      </c>
      <c r="P237" s="30">
        <v>1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3">
        <v>0</v>
      </c>
      <c r="Y237" s="33">
        <v>0</v>
      </c>
      <c r="Z237" s="30">
        <v>6.9</v>
      </c>
      <c r="AA237" s="30">
        <v>4.7</v>
      </c>
      <c r="AB237" s="30">
        <v>62</v>
      </c>
      <c r="AC237" s="30">
        <v>182</v>
      </c>
      <c r="AD237" s="30">
        <v>62</v>
      </c>
      <c r="AE237" s="30"/>
      <c r="AF237" s="30">
        <v>108</v>
      </c>
      <c r="AG237" s="30">
        <v>120</v>
      </c>
      <c r="AH237" s="30">
        <v>8.6999999999999993</v>
      </c>
      <c r="AI237" s="70"/>
      <c r="AJ237">
        <v>17</v>
      </c>
      <c r="AK237" s="30">
        <v>28</v>
      </c>
      <c r="AL237" s="30"/>
      <c r="AM237" s="30">
        <v>17</v>
      </c>
      <c r="AN237" s="30">
        <v>0.82</v>
      </c>
      <c r="AO237" s="30">
        <v>84.9</v>
      </c>
      <c r="AP237" s="30">
        <v>5.6</v>
      </c>
      <c r="AQ237" s="30">
        <v>142</v>
      </c>
      <c r="AR237" s="30">
        <v>4</v>
      </c>
      <c r="AS237" s="30">
        <v>104</v>
      </c>
      <c r="AT237" s="30"/>
      <c r="AU237" s="30"/>
      <c r="AV237" s="30">
        <v>126</v>
      </c>
      <c r="AW237" s="30">
        <v>2.7</v>
      </c>
      <c r="AX237">
        <v>61</v>
      </c>
      <c r="AY237">
        <f t="shared" si="14"/>
        <v>51.25</v>
      </c>
      <c r="AZ237">
        <v>2</v>
      </c>
      <c r="BA237">
        <v>1</v>
      </c>
      <c r="BB237">
        <v>2</v>
      </c>
      <c r="BC237">
        <v>0</v>
      </c>
      <c r="BD237">
        <v>1</v>
      </c>
      <c r="BE237">
        <v>0</v>
      </c>
      <c r="BF237">
        <v>1</v>
      </c>
      <c r="BG237">
        <f t="shared" si="15"/>
        <v>7</v>
      </c>
      <c r="BH237" s="65">
        <v>6</v>
      </c>
      <c r="BI237" s="66">
        <v>92.3</v>
      </c>
      <c r="BJ237" s="65">
        <v>30</v>
      </c>
      <c r="BK237">
        <v>33</v>
      </c>
      <c r="BL237">
        <v>33</v>
      </c>
      <c r="BM237">
        <v>33</v>
      </c>
      <c r="BN237">
        <v>46</v>
      </c>
      <c r="BO237">
        <v>35</v>
      </c>
    </row>
    <row r="238" spans="1:67" ht="16.2">
      <c r="A238" s="15" t="s">
        <v>481</v>
      </c>
      <c r="B238" s="22" t="s">
        <v>23</v>
      </c>
      <c r="C238" s="17" t="s">
        <v>482</v>
      </c>
      <c r="D238" s="30">
        <v>2</v>
      </c>
      <c r="E238" s="30">
        <v>58</v>
      </c>
      <c r="F238" s="30">
        <v>2</v>
      </c>
      <c r="G238">
        <v>14</v>
      </c>
      <c r="H238" s="30">
        <v>160.69999999999999</v>
      </c>
      <c r="I238" s="30">
        <v>60</v>
      </c>
      <c r="J238" s="30">
        <f t="shared" si="13"/>
        <v>23.233759892257311</v>
      </c>
      <c r="K238" s="30">
        <v>0</v>
      </c>
      <c r="L238" s="30">
        <v>0</v>
      </c>
      <c r="M238" s="32">
        <v>0</v>
      </c>
      <c r="N238" s="56"/>
      <c r="O238" s="30">
        <v>0</v>
      </c>
      <c r="P238" s="30">
        <v>1</v>
      </c>
      <c r="Q238" s="30">
        <v>0</v>
      </c>
      <c r="R238" s="30">
        <v>1</v>
      </c>
      <c r="S238" s="30">
        <v>0</v>
      </c>
      <c r="T238" s="30">
        <v>1</v>
      </c>
      <c r="U238" s="30">
        <v>1</v>
      </c>
      <c r="V238" s="30">
        <v>0</v>
      </c>
      <c r="W238" s="30">
        <v>0</v>
      </c>
      <c r="X238" s="33">
        <v>0</v>
      </c>
      <c r="Y238" s="33">
        <v>0</v>
      </c>
      <c r="Z238" s="30"/>
      <c r="AA238" s="30"/>
      <c r="AB238" s="30">
        <v>84</v>
      </c>
      <c r="AC238" s="30">
        <v>156</v>
      </c>
      <c r="AD238" s="30">
        <v>49</v>
      </c>
      <c r="AE238" s="30">
        <v>89</v>
      </c>
      <c r="AF238" s="30">
        <v>90</v>
      </c>
      <c r="AG238" s="30">
        <v>107</v>
      </c>
      <c r="AH238" s="30">
        <v>10.8</v>
      </c>
      <c r="AI238" s="70"/>
      <c r="AJ238">
        <v>15</v>
      </c>
      <c r="AK238" s="30">
        <v>12</v>
      </c>
      <c r="AL238" s="30"/>
      <c r="AM238" s="30">
        <v>17</v>
      </c>
      <c r="AN238" s="30">
        <v>0.77</v>
      </c>
      <c r="AO238" s="30">
        <v>59.5</v>
      </c>
      <c r="AP238" s="30">
        <v>3.9</v>
      </c>
      <c r="AQ238" s="30">
        <v>143</v>
      </c>
      <c r="AR238" s="30">
        <v>4.3</v>
      </c>
      <c r="AS238" s="30">
        <v>105</v>
      </c>
      <c r="AT238" s="30"/>
      <c r="AU238" s="30"/>
      <c r="AV238" s="30">
        <v>105</v>
      </c>
      <c r="AW238" s="30">
        <v>210.6</v>
      </c>
      <c r="AX238">
        <v>23</v>
      </c>
      <c r="AY238">
        <f t="shared" si="14"/>
        <v>3.75</v>
      </c>
      <c r="AZ238">
        <v>0</v>
      </c>
      <c r="BA238">
        <v>1</v>
      </c>
      <c r="BB238">
        <v>2</v>
      </c>
      <c r="BC238">
        <v>0</v>
      </c>
      <c r="BD238">
        <v>1</v>
      </c>
      <c r="BE238">
        <v>0</v>
      </c>
      <c r="BF238">
        <v>0</v>
      </c>
      <c r="BG238">
        <f t="shared" si="15"/>
        <v>4</v>
      </c>
      <c r="BH238" s="65">
        <v>6.5</v>
      </c>
      <c r="BI238" s="66">
        <v>92.9</v>
      </c>
      <c r="BJ238" s="65">
        <v>20</v>
      </c>
      <c r="BK238">
        <v>0</v>
      </c>
      <c r="BL238">
        <v>0</v>
      </c>
      <c r="BM238">
        <v>0</v>
      </c>
      <c r="BN238">
        <v>100</v>
      </c>
      <c r="BO238">
        <v>14</v>
      </c>
    </row>
    <row r="239" spans="1:67" ht="16.2">
      <c r="A239" s="15" t="s">
        <v>483</v>
      </c>
      <c r="B239" s="22" t="s">
        <v>23</v>
      </c>
      <c r="C239" s="17" t="s">
        <v>484</v>
      </c>
      <c r="D239" s="30">
        <v>2</v>
      </c>
      <c r="E239" s="33">
        <v>60</v>
      </c>
      <c r="F239" s="33">
        <v>1</v>
      </c>
      <c r="G239">
        <v>14</v>
      </c>
      <c r="H239" s="33">
        <v>163.19999999999999</v>
      </c>
      <c r="I239" s="33">
        <v>62</v>
      </c>
      <c r="J239" s="30">
        <f t="shared" si="13"/>
        <v>23.278306420607461</v>
      </c>
      <c r="K239" s="30">
        <v>20</v>
      </c>
      <c r="L239" s="30">
        <v>40</v>
      </c>
      <c r="M239" s="32">
        <v>800</v>
      </c>
      <c r="N239" s="30">
        <v>2</v>
      </c>
      <c r="O239" s="30">
        <v>1</v>
      </c>
      <c r="P239" s="30">
        <v>1</v>
      </c>
      <c r="Q239" s="30">
        <v>3</v>
      </c>
      <c r="R239" s="30">
        <v>0</v>
      </c>
      <c r="S239" s="30">
        <v>0</v>
      </c>
      <c r="T239" s="30">
        <v>1</v>
      </c>
      <c r="U239" s="30">
        <v>1</v>
      </c>
      <c r="V239" s="30">
        <v>0</v>
      </c>
      <c r="W239" s="30">
        <v>0</v>
      </c>
      <c r="X239" s="33">
        <v>0</v>
      </c>
      <c r="Y239" s="33">
        <v>1</v>
      </c>
      <c r="Z239" s="30">
        <v>7.3</v>
      </c>
      <c r="AA239" s="30">
        <v>4.5999999999999996</v>
      </c>
      <c r="AB239" s="30">
        <v>188</v>
      </c>
      <c r="AC239" s="30">
        <v>191</v>
      </c>
      <c r="AD239" s="30">
        <v>41</v>
      </c>
      <c r="AE239" s="30"/>
      <c r="AF239" s="30">
        <v>112</v>
      </c>
      <c r="AG239" s="30">
        <v>150</v>
      </c>
      <c r="AH239" s="30">
        <v>6.1</v>
      </c>
      <c r="AI239" s="70"/>
      <c r="AJ239">
        <v>16</v>
      </c>
      <c r="AK239" s="30">
        <v>11</v>
      </c>
      <c r="AL239" s="30">
        <v>76</v>
      </c>
      <c r="AM239" s="30">
        <v>8</v>
      </c>
      <c r="AN239" s="30">
        <v>0.62</v>
      </c>
      <c r="AO239" s="30">
        <v>101.1</v>
      </c>
      <c r="AP239" s="30">
        <v>5.3</v>
      </c>
      <c r="AQ239" s="30">
        <v>143</v>
      </c>
      <c r="AR239" s="30">
        <v>4.3</v>
      </c>
      <c r="AS239" s="30">
        <v>106</v>
      </c>
      <c r="AT239" s="30"/>
      <c r="AU239" s="30"/>
      <c r="AV239" s="30">
        <v>138</v>
      </c>
      <c r="AW239" s="30">
        <v>5</v>
      </c>
      <c r="AX239">
        <v>84</v>
      </c>
      <c r="AY239">
        <f t="shared" si="14"/>
        <v>80</v>
      </c>
      <c r="AZ239">
        <v>2</v>
      </c>
      <c r="BA239">
        <v>2</v>
      </c>
      <c r="BB239">
        <v>2</v>
      </c>
      <c r="BC239">
        <v>0</v>
      </c>
      <c r="BD239">
        <v>1</v>
      </c>
      <c r="BE239">
        <v>3</v>
      </c>
      <c r="BF239">
        <v>2</v>
      </c>
      <c r="BG239">
        <f t="shared" si="15"/>
        <v>12</v>
      </c>
      <c r="BH239" s="65">
        <v>6.5</v>
      </c>
      <c r="BI239" s="66">
        <v>100</v>
      </c>
      <c r="BJ239" s="65">
        <v>120</v>
      </c>
      <c r="BK239">
        <v>92</v>
      </c>
      <c r="BL239">
        <v>73</v>
      </c>
      <c r="BM239">
        <v>100</v>
      </c>
      <c r="BN239">
        <v>67</v>
      </c>
      <c r="BO239">
        <v>86</v>
      </c>
    </row>
    <row r="240" spans="1:67" ht="16.2">
      <c r="A240" s="15" t="s">
        <v>485</v>
      </c>
      <c r="B240" s="22" t="s">
        <v>23</v>
      </c>
      <c r="C240" s="17" t="s">
        <v>486</v>
      </c>
      <c r="D240" s="30">
        <v>2</v>
      </c>
      <c r="E240" s="33">
        <v>65</v>
      </c>
      <c r="F240" s="33">
        <v>2</v>
      </c>
      <c r="G240" s="29"/>
      <c r="H240" s="33">
        <v>161</v>
      </c>
      <c r="I240" s="33">
        <v>67</v>
      </c>
      <c r="J240" s="30">
        <f t="shared" si="13"/>
        <v>25.847768218818722</v>
      </c>
      <c r="K240" s="30">
        <v>0</v>
      </c>
      <c r="L240" s="30">
        <v>0</v>
      </c>
      <c r="M240" s="32">
        <v>0</v>
      </c>
      <c r="N240" s="56"/>
      <c r="O240" s="30">
        <v>0</v>
      </c>
      <c r="P240" s="30">
        <v>1</v>
      </c>
      <c r="Q240" s="30">
        <v>0</v>
      </c>
      <c r="R240" s="30">
        <v>0</v>
      </c>
      <c r="S240" s="30">
        <v>0</v>
      </c>
      <c r="T240" s="30">
        <v>1</v>
      </c>
      <c r="U240" s="30">
        <v>1</v>
      </c>
      <c r="V240" s="30">
        <v>0</v>
      </c>
      <c r="W240" s="30">
        <v>1</v>
      </c>
      <c r="X240" s="33">
        <v>0</v>
      </c>
      <c r="Y240" s="33">
        <v>0</v>
      </c>
      <c r="Z240" s="30">
        <v>7.2</v>
      </c>
      <c r="AA240" s="30">
        <v>4.7</v>
      </c>
      <c r="AB240" s="30">
        <v>167</v>
      </c>
      <c r="AC240" s="30">
        <v>168</v>
      </c>
      <c r="AD240" s="30">
        <v>55</v>
      </c>
      <c r="AE240" s="30">
        <v>86</v>
      </c>
      <c r="AF240" s="30">
        <v>80</v>
      </c>
      <c r="AG240" s="30">
        <v>113</v>
      </c>
      <c r="AH240" s="30">
        <v>6.7</v>
      </c>
      <c r="AI240" s="70"/>
      <c r="AJ240">
        <v>15</v>
      </c>
      <c r="AK240" s="30">
        <v>11</v>
      </c>
      <c r="AL240" s="30">
        <v>14</v>
      </c>
      <c r="AM240" s="30">
        <v>26</v>
      </c>
      <c r="AN240" s="30">
        <v>0.81</v>
      </c>
      <c r="AO240" s="30">
        <v>54.5</v>
      </c>
      <c r="AP240" s="30">
        <v>4</v>
      </c>
      <c r="AQ240" s="30">
        <v>142</v>
      </c>
      <c r="AR240" s="30">
        <v>4.0999999999999996</v>
      </c>
      <c r="AS240" s="30">
        <v>104</v>
      </c>
      <c r="AT240" s="30"/>
      <c r="AU240" s="30"/>
      <c r="AV240" s="30">
        <v>130</v>
      </c>
      <c r="AW240" s="30">
        <v>12.1</v>
      </c>
      <c r="AX240">
        <v>24</v>
      </c>
      <c r="AY240">
        <f t="shared" si="14"/>
        <v>5</v>
      </c>
      <c r="AZ240">
        <v>1</v>
      </c>
      <c r="BA240">
        <v>0</v>
      </c>
      <c r="BB240">
        <v>2</v>
      </c>
      <c r="BC240">
        <v>0</v>
      </c>
      <c r="BD240">
        <v>1</v>
      </c>
      <c r="BE240">
        <v>0</v>
      </c>
      <c r="BF240">
        <v>0</v>
      </c>
      <c r="BG240">
        <f t="shared" si="15"/>
        <v>4</v>
      </c>
      <c r="BH240" s="65">
        <v>6</v>
      </c>
      <c r="BI240" s="66">
        <v>92.3</v>
      </c>
      <c r="BJ240" s="65">
        <v>5</v>
      </c>
      <c r="BK240">
        <v>92</v>
      </c>
      <c r="BL240">
        <v>88</v>
      </c>
      <c r="BM240">
        <v>100</v>
      </c>
      <c r="BN240">
        <v>100</v>
      </c>
      <c r="BO240">
        <v>93</v>
      </c>
    </row>
    <row r="241" spans="1:67" ht="16.2">
      <c r="A241" s="15" t="s">
        <v>487</v>
      </c>
      <c r="B241" s="22" t="s">
        <v>23</v>
      </c>
      <c r="C241" s="17" t="s">
        <v>488</v>
      </c>
      <c r="D241" s="30">
        <v>2</v>
      </c>
      <c r="E241" s="30">
        <v>66</v>
      </c>
      <c r="F241" s="30">
        <v>1</v>
      </c>
      <c r="G241">
        <v>20</v>
      </c>
      <c r="H241" s="30">
        <v>160</v>
      </c>
      <c r="I241" s="30">
        <v>57</v>
      </c>
      <c r="J241" s="30">
        <f t="shared" si="13"/>
        <v>22.265624999999996</v>
      </c>
      <c r="K241" s="30">
        <v>0</v>
      </c>
      <c r="L241" s="30">
        <v>0</v>
      </c>
      <c r="M241" s="32">
        <v>0</v>
      </c>
      <c r="N241" s="56"/>
      <c r="O241" s="30">
        <v>1</v>
      </c>
      <c r="P241" s="30">
        <v>1</v>
      </c>
      <c r="Q241" s="30">
        <v>3</v>
      </c>
      <c r="R241" s="30">
        <v>2</v>
      </c>
      <c r="S241" s="30">
        <v>0</v>
      </c>
      <c r="T241" s="30">
        <v>1</v>
      </c>
      <c r="U241" s="30">
        <v>1</v>
      </c>
      <c r="V241" s="30">
        <v>0</v>
      </c>
      <c r="W241" s="30">
        <v>0</v>
      </c>
      <c r="X241" s="33">
        <v>1</v>
      </c>
      <c r="Y241" s="33">
        <v>0</v>
      </c>
      <c r="Z241" s="30">
        <v>7.4</v>
      </c>
      <c r="AA241" s="30">
        <v>4.7</v>
      </c>
      <c r="AB241" s="30">
        <v>131</v>
      </c>
      <c r="AC241" s="30">
        <v>141</v>
      </c>
      <c r="AD241" s="30">
        <v>48</v>
      </c>
      <c r="AE241" s="30">
        <v>74</v>
      </c>
      <c r="AF241" s="30">
        <v>67</v>
      </c>
      <c r="AG241" s="30">
        <v>93</v>
      </c>
      <c r="AH241" s="30">
        <v>6.8</v>
      </c>
      <c r="AI241" s="70"/>
      <c r="AJ241">
        <v>19</v>
      </c>
      <c r="AK241" s="30">
        <v>20</v>
      </c>
      <c r="AL241" s="30">
        <v>28</v>
      </c>
      <c r="AM241" s="30">
        <v>21</v>
      </c>
      <c r="AN241" s="30">
        <v>0.96</v>
      </c>
      <c r="AO241" s="30">
        <v>61</v>
      </c>
      <c r="AP241" s="30">
        <v>6</v>
      </c>
      <c r="AQ241" s="30">
        <v>145</v>
      </c>
      <c r="AR241" s="30">
        <v>3.9</v>
      </c>
      <c r="AS241" s="30">
        <v>108</v>
      </c>
      <c r="AT241" s="30"/>
      <c r="AU241" s="30"/>
      <c r="AV241" s="30">
        <v>140</v>
      </c>
      <c r="AW241" t="s">
        <v>6807</v>
      </c>
      <c r="AX241">
        <v>29</v>
      </c>
      <c r="AY241">
        <f t="shared" si="14"/>
        <v>11.25</v>
      </c>
      <c r="AZ241">
        <v>0</v>
      </c>
      <c r="BA241">
        <v>0</v>
      </c>
      <c r="BB241">
        <v>2</v>
      </c>
      <c r="BC241">
        <v>0</v>
      </c>
      <c r="BD241">
        <v>0</v>
      </c>
      <c r="BE241">
        <v>0</v>
      </c>
      <c r="BF241">
        <v>0</v>
      </c>
      <c r="BG241">
        <f t="shared" si="15"/>
        <v>2</v>
      </c>
      <c r="BH241" s="65">
        <v>6</v>
      </c>
      <c r="BI241" s="66">
        <v>100</v>
      </c>
      <c r="BJ241" s="65">
        <v>5</v>
      </c>
      <c r="BK241">
        <v>97</v>
      </c>
      <c r="BL241">
        <v>96</v>
      </c>
      <c r="BM241">
        <v>96</v>
      </c>
      <c r="BN241">
        <v>71</v>
      </c>
      <c r="BO241">
        <v>93</v>
      </c>
    </row>
    <row r="242" spans="1:67" ht="16.2">
      <c r="A242" s="15" t="s">
        <v>489</v>
      </c>
      <c r="B242" s="22" t="s">
        <v>23</v>
      </c>
      <c r="C242" s="17" t="s">
        <v>490</v>
      </c>
      <c r="D242" s="30">
        <v>2</v>
      </c>
      <c r="E242" s="30">
        <v>64</v>
      </c>
      <c r="F242" s="30">
        <v>1</v>
      </c>
      <c r="G242">
        <v>15</v>
      </c>
      <c r="H242" s="30">
        <v>164</v>
      </c>
      <c r="I242" s="30">
        <v>66</v>
      </c>
      <c r="J242" s="30">
        <f t="shared" si="13"/>
        <v>24.538964901844139</v>
      </c>
      <c r="K242" s="30">
        <v>20</v>
      </c>
      <c r="L242" s="30">
        <v>18</v>
      </c>
      <c r="M242" s="32">
        <v>360</v>
      </c>
      <c r="N242" s="30">
        <v>1</v>
      </c>
      <c r="O242" s="30">
        <v>0</v>
      </c>
      <c r="P242" s="30">
        <v>1</v>
      </c>
      <c r="Q242" s="30">
        <v>1</v>
      </c>
      <c r="R242" s="30">
        <v>2</v>
      </c>
      <c r="S242" s="30">
        <v>0</v>
      </c>
      <c r="T242" s="30">
        <v>1</v>
      </c>
      <c r="U242" s="30">
        <v>1</v>
      </c>
      <c r="V242" s="30">
        <v>0</v>
      </c>
      <c r="W242" s="30">
        <v>1</v>
      </c>
      <c r="X242" s="33">
        <v>0</v>
      </c>
      <c r="Y242" s="33">
        <v>0</v>
      </c>
      <c r="Z242" s="30"/>
      <c r="AA242" s="30"/>
      <c r="AB242" s="30">
        <v>91</v>
      </c>
      <c r="AC242" s="30"/>
      <c r="AD242" s="30">
        <v>44</v>
      </c>
      <c r="AE242" s="30">
        <v>68</v>
      </c>
      <c r="AF242" s="30"/>
      <c r="AG242" s="30"/>
      <c r="AH242" s="30">
        <v>7.7</v>
      </c>
      <c r="AI242" s="70"/>
      <c r="AJ242">
        <v>23</v>
      </c>
      <c r="AK242" s="30">
        <v>33</v>
      </c>
      <c r="AL242" s="30">
        <v>17</v>
      </c>
      <c r="AM242" s="30"/>
      <c r="AN242" s="30">
        <v>1.1399999999999999</v>
      </c>
      <c r="AO242" s="30">
        <v>51</v>
      </c>
      <c r="AP242" s="30">
        <v>5.9</v>
      </c>
      <c r="AQ242" s="30">
        <v>145</v>
      </c>
      <c r="AR242" s="30">
        <v>4.5999999999999996</v>
      </c>
      <c r="AS242" s="30"/>
      <c r="AT242" s="30"/>
      <c r="AU242" s="30"/>
      <c r="AV242" s="30">
        <v>120</v>
      </c>
      <c r="AW242" s="30">
        <v>12</v>
      </c>
      <c r="AX242">
        <v>24</v>
      </c>
      <c r="AY242">
        <f t="shared" si="14"/>
        <v>5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f t="shared" si="15"/>
        <v>1</v>
      </c>
      <c r="BH242" s="65">
        <v>7</v>
      </c>
      <c r="BI242" s="66">
        <v>95.5</v>
      </c>
      <c r="BJ242" s="65">
        <v>1</v>
      </c>
      <c r="BK242">
        <v>99</v>
      </c>
      <c r="BL242">
        <v>94</v>
      </c>
      <c r="BM242">
        <v>100</v>
      </c>
      <c r="BN242">
        <v>92</v>
      </c>
      <c r="BO242">
        <v>97</v>
      </c>
    </row>
    <row r="243" spans="1:67" ht="16.2">
      <c r="A243" s="15" t="s">
        <v>491</v>
      </c>
      <c r="B243" s="22" t="s">
        <v>23</v>
      </c>
      <c r="C243" s="17" t="s">
        <v>492</v>
      </c>
      <c r="D243" s="30">
        <v>2</v>
      </c>
      <c r="E243" s="30">
        <v>64</v>
      </c>
      <c r="F243" s="30">
        <v>2</v>
      </c>
      <c r="G243">
        <v>7</v>
      </c>
      <c r="H243" s="30">
        <v>154.5</v>
      </c>
      <c r="I243" s="30">
        <v>68</v>
      </c>
      <c r="J243" s="30">
        <f t="shared" si="13"/>
        <v>28.487343031597909</v>
      </c>
      <c r="K243" s="30">
        <v>0</v>
      </c>
      <c r="L243" s="30">
        <v>0</v>
      </c>
      <c r="M243" s="32">
        <v>0</v>
      </c>
      <c r="N243" s="56"/>
      <c r="O243" s="30">
        <v>0</v>
      </c>
      <c r="P243" s="30">
        <v>0</v>
      </c>
      <c r="Q243" s="29"/>
      <c r="R243" s="30">
        <v>2</v>
      </c>
      <c r="S243" s="30">
        <v>0</v>
      </c>
      <c r="T243" s="30">
        <v>1</v>
      </c>
      <c r="U243" s="30">
        <v>1</v>
      </c>
      <c r="V243" s="30">
        <v>0</v>
      </c>
      <c r="W243" s="30">
        <v>0</v>
      </c>
      <c r="X243" s="33">
        <v>0</v>
      </c>
      <c r="Y243" s="33">
        <v>0</v>
      </c>
      <c r="Z243" s="30">
        <v>7.3</v>
      </c>
      <c r="AA243" s="30">
        <v>4</v>
      </c>
      <c r="AB243" s="30">
        <v>171</v>
      </c>
      <c r="AC243" s="30">
        <v>225</v>
      </c>
      <c r="AD243" s="30">
        <v>55</v>
      </c>
      <c r="AE243" s="30"/>
      <c r="AF243" s="30">
        <v>136</v>
      </c>
      <c r="AG243" s="30">
        <v>170</v>
      </c>
      <c r="AH243" s="30">
        <v>7.6</v>
      </c>
      <c r="AI243" s="70"/>
      <c r="AJ243">
        <v>63</v>
      </c>
      <c r="AK243" s="30">
        <v>63</v>
      </c>
      <c r="AL243" s="30">
        <v>30</v>
      </c>
      <c r="AM243" s="30">
        <v>20</v>
      </c>
      <c r="AN243" s="30">
        <v>0.92</v>
      </c>
      <c r="AO243" s="30">
        <v>47.6</v>
      </c>
      <c r="AP243" s="30">
        <v>7.8</v>
      </c>
      <c r="AQ243" s="30">
        <v>141</v>
      </c>
      <c r="AR243" s="30">
        <v>4.5999999999999996</v>
      </c>
      <c r="AS243" s="30">
        <v>104</v>
      </c>
      <c r="AT243" s="30"/>
      <c r="AU243" s="30"/>
      <c r="AV243" s="30">
        <v>151</v>
      </c>
      <c r="AW243" t="s">
        <v>6807</v>
      </c>
      <c r="AX243">
        <v>48</v>
      </c>
      <c r="AY243">
        <f t="shared" si="14"/>
        <v>35</v>
      </c>
      <c r="AZ243">
        <v>1</v>
      </c>
      <c r="BA243">
        <v>1</v>
      </c>
      <c r="BB243">
        <v>2</v>
      </c>
      <c r="BC243">
        <v>0</v>
      </c>
      <c r="BD243">
        <v>2</v>
      </c>
      <c r="BE243">
        <v>0</v>
      </c>
      <c r="BF243">
        <v>0</v>
      </c>
      <c r="BG243">
        <f t="shared" si="15"/>
        <v>6</v>
      </c>
      <c r="BH243" s="65">
        <v>5</v>
      </c>
      <c r="BI243" s="66">
        <v>100</v>
      </c>
      <c r="BJ243" s="65">
        <v>10</v>
      </c>
      <c r="BK243">
        <v>83</v>
      </c>
      <c r="BL243">
        <v>52</v>
      </c>
      <c r="BM243">
        <v>100</v>
      </c>
      <c r="BN243">
        <v>100</v>
      </c>
      <c r="BO243">
        <v>79</v>
      </c>
    </row>
    <row r="244" spans="1:67" ht="16.2">
      <c r="A244" s="15" t="s">
        <v>493</v>
      </c>
      <c r="B244" s="22" t="s">
        <v>23</v>
      </c>
      <c r="C244" s="17" t="s">
        <v>494</v>
      </c>
      <c r="D244" s="30">
        <v>2</v>
      </c>
      <c r="E244" s="30">
        <v>72</v>
      </c>
      <c r="F244" s="30">
        <v>1</v>
      </c>
      <c r="G244">
        <v>18</v>
      </c>
      <c r="H244" s="30">
        <v>149</v>
      </c>
      <c r="I244" s="30">
        <v>62</v>
      </c>
      <c r="J244" s="30">
        <f t="shared" si="13"/>
        <v>27.92666996982118</v>
      </c>
      <c r="K244" s="30">
        <v>40</v>
      </c>
      <c r="L244" s="30">
        <v>40</v>
      </c>
      <c r="M244" s="32">
        <v>1600</v>
      </c>
      <c r="N244" s="30">
        <v>1</v>
      </c>
      <c r="O244" s="30">
        <v>0</v>
      </c>
      <c r="P244" s="30">
        <v>1</v>
      </c>
      <c r="Q244" s="30">
        <v>0</v>
      </c>
      <c r="R244" s="30">
        <v>0</v>
      </c>
      <c r="S244" s="30">
        <v>0</v>
      </c>
      <c r="T244" s="30">
        <v>1</v>
      </c>
      <c r="U244" s="30">
        <v>1</v>
      </c>
      <c r="V244" s="30">
        <v>0</v>
      </c>
      <c r="W244" s="30">
        <v>1</v>
      </c>
      <c r="X244" s="33">
        <v>0</v>
      </c>
      <c r="Y244" s="33">
        <v>0</v>
      </c>
      <c r="Z244" s="30">
        <v>6.9</v>
      </c>
      <c r="AA244" s="30">
        <v>4</v>
      </c>
      <c r="AB244" s="30">
        <v>166</v>
      </c>
      <c r="AC244" s="30">
        <v>143</v>
      </c>
      <c r="AD244" s="30">
        <v>35</v>
      </c>
      <c r="AE244" s="30"/>
      <c r="AF244" s="30">
        <v>75</v>
      </c>
      <c r="AG244" s="30">
        <v>108</v>
      </c>
      <c r="AH244" s="30">
        <v>8.1999999999999993</v>
      </c>
      <c r="AI244" s="70"/>
      <c r="AJ244">
        <v>15</v>
      </c>
      <c r="AK244" s="30">
        <v>19</v>
      </c>
      <c r="AL244" s="30">
        <v>259</v>
      </c>
      <c r="AM244" s="30">
        <v>22</v>
      </c>
      <c r="AN244" s="30">
        <v>1.07</v>
      </c>
      <c r="AO244" s="30">
        <v>52.8</v>
      </c>
      <c r="AP244" s="30">
        <v>5.7</v>
      </c>
      <c r="AQ244" s="30">
        <v>140</v>
      </c>
      <c r="AR244" s="30">
        <v>4.0999999999999996</v>
      </c>
      <c r="AS244" s="30">
        <v>103</v>
      </c>
      <c r="AT244" s="30"/>
      <c r="AU244" s="30"/>
      <c r="AV244" s="30">
        <v>202</v>
      </c>
      <c r="AW244" s="30">
        <v>18.399999999999999</v>
      </c>
      <c r="AX244">
        <v>50</v>
      </c>
      <c r="AY244">
        <f t="shared" si="14"/>
        <v>37.5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f t="shared" si="15"/>
        <v>1</v>
      </c>
      <c r="BH244" s="65">
        <v>10</v>
      </c>
      <c r="BI244" s="66">
        <v>100</v>
      </c>
      <c r="BJ244" s="65">
        <v>5</v>
      </c>
      <c r="BK244">
        <v>100</v>
      </c>
      <c r="BL244">
        <v>63</v>
      </c>
      <c r="BM244">
        <v>88</v>
      </c>
      <c r="BN244">
        <v>46</v>
      </c>
      <c r="BO244">
        <v>80</v>
      </c>
    </row>
    <row r="245" spans="1:67" ht="16.2">
      <c r="A245" s="15" t="s">
        <v>495</v>
      </c>
      <c r="B245" s="22" t="s">
        <v>23</v>
      </c>
      <c r="C245" s="17" t="s">
        <v>496</v>
      </c>
      <c r="D245" s="30">
        <v>2</v>
      </c>
      <c r="E245" s="30">
        <v>36</v>
      </c>
      <c r="F245" s="30">
        <v>1</v>
      </c>
      <c r="G245">
        <v>2</v>
      </c>
      <c r="H245" s="30">
        <v>170</v>
      </c>
      <c r="I245" s="30">
        <v>84</v>
      </c>
      <c r="J245" s="30">
        <f t="shared" si="13"/>
        <v>29.065743944636679</v>
      </c>
      <c r="K245" s="30">
        <v>10</v>
      </c>
      <c r="L245" s="30">
        <v>12</v>
      </c>
      <c r="M245" s="32">
        <v>120</v>
      </c>
      <c r="N245" s="30">
        <v>2</v>
      </c>
      <c r="O245" s="30">
        <v>0</v>
      </c>
      <c r="P245" s="30">
        <v>1</v>
      </c>
      <c r="Q245" s="30">
        <v>0</v>
      </c>
      <c r="R245" s="30">
        <v>0</v>
      </c>
      <c r="S245" s="30">
        <v>0</v>
      </c>
      <c r="T245" s="30">
        <v>1</v>
      </c>
      <c r="U245" s="30">
        <v>1</v>
      </c>
      <c r="V245" s="30">
        <v>0</v>
      </c>
      <c r="W245" s="30">
        <v>0</v>
      </c>
      <c r="X245" s="33">
        <v>0</v>
      </c>
      <c r="Y245" s="33">
        <v>0</v>
      </c>
      <c r="Z245" s="30">
        <v>6.8</v>
      </c>
      <c r="AA245" s="30">
        <v>4.4000000000000004</v>
      </c>
      <c r="AB245" s="30">
        <v>355</v>
      </c>
      <c r="AC245" s="30">
        <v>238</v>
      </c>
      <c r="AD245" s="30">
        <v>38</v>
      </c>
      <c r="AE245" s="30">
        <v>153</v>
      </c>
      <c r="AF245" s="30">
        <v>129</v>
      </c>
      <c r="AG245" s="30">
        <v>200</v>
      </c>
      <c r="AH245" s="30">
        <v>10.5</v>
      </c>
      <c r="AI245" s="70"/>
      <c r="AJ245">
        <v>30</v>
      </c>
      <c r="AK245" s="30">
        <v>72</v>
      </c>
      <c r="AL245" s="30">
        <v>204</v>
      </c>
      <c r="AM245" s="30">
        <v>11</v>
      </c>
      <c r="AN245" s="30">
        <v>0.75</v>
      </c>
      <c r="AO245" s="30">
        <v>95</v>
      </c>
      <c r="AP245" s="30">
        <v>5.3</v>
      </c>
      <c r="AQ245" s="30">
        <v>144</v>
      </c>
      <c r="AR245" s="30">
        <v>4</v>
      </c>
      <c r="AS245" s="30">
        <v>107</v>
      </c>
      <c r="AT245" s="30"/>
      <c r="AU245" s="30"/>
      <c r="AV245" s="30">
        <v>325</v>
      </c>
      <c r="AW245" s="30">
        <v>10.9</v>
      </c>
      <c r="AX245">
        <v>56</v>
      </c>
      <c r="AY245">
        <f t="shared" si="14"/>
        <v>45</v>
      </c>
      <c r="AZ245">
        <v>1</v>
      </c>
      <c r="BA245">
        <v>0</v>
      </c>
      <c r="BB245">
        <v>3</v>
      </c>
      <c r="BC245">
        <v>0</v>
      </c>
      <c r="BD245">
        <v>1</v>
      </c>
      <c r="BE245">
        <v>0</v>
      </c>
      <c r="BF245">
        <v>0</v>
      </c>
      <c r="BG245">
        <f t="shared" si="15"/>
        <v>5</v>
      </c>
      <c r="BH245" s="65">
        <v>2.5</v>
      </c>
      <c r="BI245" s="66">
        <v>100</v>
      </c>
      <c r="BJ245" s="65">
        <v>10</v>
      </c>
      <c r="BK245">
        <v>36</v>
      </c>
      <c r="BL245">
        <v>58</v>
      </c>
      <c r="BM245">
        <v>67</v>
      </c>
      <c r="BN245">
        <v>42</v>
      </c>
      <c r="BO245">
        <v>47</v>
      </c>
    </row>
    <row r="246" spans="1:67" ht="16.2">
      <c r="A246" s="15" t="s">
        <v>497</v>
      </c>
      <c r="B246" s="22" t="s">
        <v>23</v>
      </c>
      <c r="C246" s="17" t="s">
        <v>498</v>
      </c>
      <c r="D246" s="30">
        <v>2</v>
      </c>
      <c r="E246" s="30">
        <v>67</v>
      </c>
      <c r="F246" s="30">
        <v>1</v>
      </c>
      <c r="G246">
        <v>15</v>
      </c>
      <c r="H246" s="30">
        <v>168</v>
      </c>
      <c r="I246" s="30">
        <v>66.3</v>
      </c>
      <c r="J246" s="30">
        <f t="shared" si="13"/>
        <v>23.4906462585034</v>
      </c>
      <c r="K246" s="30">
        <v>40</v>
      </c>
      <c r="L246" s="30">
        <v>20</v>
      </c>
      <c r="M246" s="32">
        <v>800</v>
      </c>
      <c r="N246" s="30">
        <v>1</v>
      </c>
      <c r="O246" s="30">
        <v>0</v>
      </c>
      <c r="P246" s="30">
        <v>1</v>
      </c>
      <c r="Q246" s="30">
        <v>2</v>
      </c>
      <c r="R246" s="30">
        <v>0</v>
      </c>
      <c r="S246" s="30">
        <v>0</v>
      </c>
      <c r="T246" s="30">
        <v>1</v>
      </c>
      <c r="U246" s="30">
        <v>1</v>
      </c>
      <c r="V246" s="30">
        <v>0</v>
      </c>
      <c r="W246" s="30">
        <v>1</v>
      </c>
      <c r="X246" s="33">
        <v>1</v>
      </c>
      <c r="Y246" s="33">
        <v>0</v>
      </c>
      <c r="Z246" s="30"/>
      <c r="AA246" s="30">
        <v>4.4000000000000004</v>
      </c>
      <c r="AB246" s="30">
        <v>136</v>
      </c>
      <c r="AC246" s="30">
        <v>153</v>
      </c>
      <c r="AD246" s="30">
        <v>54</v>
      </c>
      <c r="AE246" s="30">
        <v>67</v>
      </c>
      <c r="AF246" s="30">
        <v>72</v>
      </c>
      <c r="AG246" s="30">
        <v>99</v>
      </c>
      <c r="AH246" s="30">
        <v>7.1</v>
      </c>
      <c r="AI246" s="70"/>
      <c r="AJ246">
        <v>29</v>
      </c>
      <c r="AK246" s="30">
        <v>21</v>
      </c>
      <c r="AL246" s="30">
        <v>60</v>
      </c>
      <c r="AM246" s="30">
        <v>28</v>
      </c>
      <c r="AN246" s="30">
        <v>1.42</v>
      </c>
      <c r="AO246" s="30">
        <v>39.5</v>
      </c>
      <c r="AP246" s="30">
        <v>6.2</v>
      </c>
      <c r="AQ246" s="30">
        <v>141</v>
      </c>
      <c r="AR246" s="30">
        <v>4.9000000000000004</v>
      </c>
      <c r="AS246" s="30">
        <v>104</v>
      </c>
      <c r="AT246" s="30"/>
      <c r="AU246" s="30"/>
      <c r="AV246" s="30">
        <v>95</v>
      </c>
      <c r="AW246" s="30">
        <v>21.4</v>
      </c>
      <c r="AX246">
        <v>37</v>
      </c>
      <c r="AY246">
        <f t="shared" si="14"/>
        <v>21.25</v>
      </c>
      <c r="AZ246">
        <v>1</v>
      </c>
      <c r="BA246">
        <v>1</v>
      </c>
      <c r="BB246">
        <v>2</v>
      </c>
      <c r="BC246">
        <v>0</v>
      </c>
      <c r="BD246">
        <v>1</v>
      </c>
      <c r="BE246">
        <v>0</v>
      </c>
      <c r="BF246">
        <v>1</v>
      </c>
      <c r="BG246">
        <f t="shared" si="15"/>
        <v>6</v>
      </c>
      <c r="BH246" s="65">
        <v>6.5</v>
      </c>
      <c r="BI246" s="66">
        <v>100</v>
      </c>
      <c r="BJ246" s="65">
        <v>20</v>
      </c>
      <c r="BK246">
        <v>87</v>
      </c>
      <c r="BL246">
        <v>88</v>
      </c>
      <c r="BM246">
        <v>92</v>
      </c>
      <c r="BN246">
        <v>71</v>
      </c>
      <c r="BO246">
        <v>86</v>
      </c>
    </row>
    <row r="247" spans="1:67" ht="16.2">
      <c r="A247" s="15" t="s">
        <v>499</v>
      </c>
      <c r="B247" s="22" t="s">
        <v>23</v>
      </c>
      <c r="C247" s="17" t="s">
        <v>500</v>
      </c>
      <c r="D247" s="30">
        <v>2</v>
      </c>
      <c r="E247" s="30">
        <v>71</v>
      </c>
      <c r="F247" s="30">
        <v>2</v>
      </c>
      <c r="G247">
        <v>22</v>
      </c>
      <c r="H247" s="30">
        <v>146.69999999999999</v>
      </c>
      <c r="I247" s="30">
        <v>51.9</v>
      </c>
      <c r="J247" s="30">
        <f t="shared" si="13"/>
        <v>24.116103005033718</v>
      </c>
      <c r="K247" s="30">
        <v>0</v>
      </c>
      <c r="L247" s="30">
        <v>0</v>
      </c>
      <c r="M247" s="32">
        <v>0</v>
      </c>
      <c r="N247" s="56"/>
      <c r="O247" s="30">
        <v>1</v>
      </c>
      <c r="P247" s="30">
        <v>1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3">
        <v>0</v>
      </c>
      <c r="Y247" s="33">
        <v>0</v>
      </c>
      <c r="Z247" s="30"/>
      <c r="AA247" s="30"/>
      <c r="AB247" s="30">
        <v>82</v>
      </c>
      <c r="AC247" s="30">
        <v>195</v>
      </c>
      <c r="AD247" s="30">
        <v>50</v>
      </c>
      <c r="AE247" s="30">
        <v>121</v>
      </c>
      <c r="AF247" s="30">
        <v>129</v>
      </c>
      <c r="AG247" s="30">
        <v>145</v>
      </c>
      <c r="AH247" s="30">
        <v>7</v>
      </c>
      <c r="AI247" s="70"/>
      <c r="AJ247">
        <v>16</v>
      </c>
      <c r="AK247" s="30">
        <v>20</v>
      </c>
      <c r="AL247" s="30">
        <v>11</v>
      </c>
      <c r="AM247" s="30">
        <v>15</v>
      </c>
      <c r="AN247" s="30">
        <v>0.63</v>
      </c>
      <c r="AO247" s="30">
        <v>69.900000000000006</v>
      </c>
      <c r="AP247" s="30">
        <v>4.7</v>
      </c>
      <c r="AQ247" s="30"/>
      <c r="AR247" s="30"/>
      <c r="AS247" s="30"/>
      <c r="AT247" s="30"/>
      <c r="AU247" s="30"/>
      <c r="AV247" s="30">
        <v>180</v>
      </c>
      <c r="AW247" s="30">
        <v>13</v>
      </c>
      <c r="AX247">
        <v>58</v>
      </c>
      <c r="AY247">
        <f t="shared" si="14"/>
        <v>47.5</v>
      </c>
      <c r="AZ247">
        <v>0</v>
      </c>
      <c r="BA247">
        <v>1</v>
      </c>
      <c r="BB247">
        <v>1</v>
      </c>
      <c r="BC247">
        <v>0</v>
      </c>
      <c r="BD247">
        <v>1</v>
      </c>
      <c r="BE247">
        <v>0</v>
      </c>
      <c r="BF247">
        <v>0</v>
      </c>
      <c r="BG247">
        <f t="shared" si="15"/>
        <v>3</v>
      </c>
      <c r="BH247" s="65">
        <v>5</v>
      </c>
      <c r="BI247" s="66">
        <v>93.8</v>
      </c>
      <c r="BJ247" s="65">
        <v>20</v>
      </c>
      <c r="BK247">
        <v>100</v>
      </c>
      <c r="BL247">
        <v>92</v>
      </c>
      <c r="BM247">
        <v>92</v>
      </c>
      <c r="BN247">
        <v>21</v>
      </c>
      <c r="BO247">
        <v>86</v>
      </c>
    </row>
    <row r="248" spans="1:67" ht="16.2">
      <c r="A248" s="15" t="s">
        <v>501</v>
      </c>
      <c r="B248" s="22" t="s">
        <v>23</v>
      </c>
      <c r="C248" s="17" t="s">
        <v>502</v>
      </c>
      <c r="D248" s="30">
        <v>2</v>
      </c>
      <c r="E248" s="30">
        <v>74</v>
      </c>
      <c r="F248" s="30">
        <v>2</v>
      </c>
      <c r="G248" s="29"/>
      <c r="H248" s="30">
        <v>139</v>
      </c>
      <c r="I248" s="30">
        <v>41</v>
      </c>
      <c r="J248" s="30">
        <f t="shared" si="13"/>
        <v>21.220433724962476</v>
      </c>
      <c r="K248" s="30">
        <v>0</v>
      </c>
      <c r="L248" s="30">
        <v>0</v>
      </c>
      <c r="M248" s="32">
        <v>0</v>
      </c>
      <c r="N248" s="56"/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1</v>
      </c>
      <c r="U248" s="30">
        <v>1</v>
      </c>
      <c r="V248" s="30">
        <v>0</v>
      </c>
      <c r="W248" s="30">
        <v>1</v>
      </c>
      <c r="X248" s="33">
        <v>0</v>
      </c>
      <c r="Y248" s="33">
        <v>0</v>
      </c>
      <c r="Z248" s="30"/>
      <c r="AA248" s="30"/>
      <c r="AB248" s="30">
        <v>123</v>
      </c>
      <c r="AC248" s="30">
        <v>169</v>
      </c>
      <c r="AD248" s="30">
        <v>50</v>
      </c>
      <c r="AE248" s="30">
        <v>93</v>
      </c>
      <c r="AF248" s="30">
        <v>94</v>
      </c>
      <c r="AG248" s="30">
        <v>119</v>
      </c>
      <c r="AH248" s="30">
        <v>6.5</v>
      </c>
      <c r="AI248" s="70"/>
      <c r="AJ248">
        <v>20</v>
      </c>
      <c r="AK248" s="30">
        <v>17</v>
      </c>
      <c r="AL248" s="30">
        <v>9</v>
      </c>
      <c r="AM248" s="30">
        <v>17</v>
      </c>
      <c r="AN248" s="30">
        <v>0.71</v>
      </c>
      <c r="AO248" s="30">
        <v>60.6</v>
      </c>
      <c r="AP248" s="30">
        <v>4</v>
      </c>
      <c r="AQ248" s="30"/>
      <c r="AR248" s="30"/>
      <c r="AS248" s="30"/>
      <c r="AT248" s="30"/>
      <c r="AU248" s="30"/>
      <c r="AV248" s="30">
        <v>104</v>
      </c>
      <c r="AW248" s="30">
        <v>19.600000000000001</v>
      </c>
      <c r="AX248">
        <v>22</v>
      </c>
      <c r="AY248">
        <f t="shared" si="14"/>
        <v>2.5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f t="shared" si="15"/>
        <v>0</v>
      </c>
      <c r="BH248" s="65">
        <v>8</v>
      </c>
      <c r="BI248" s="66">
        <v>100</v>
      </c>
      <c r="BJ248" s="65">
        <v>10</v>
      </c>
      <c r="BK248">
        <v>96</v>
      </c>
      <c r="BL248">
        <v>100</v>
      </c>
      <c r="BM248">
        <v>100</v>
      </c>
      <c r="BN248">
        <v>88</v>
      </c>
      <c r="BO248">
        <v>97</v>
      </c>
    </row>
    <row r="249" spans="1:67" ht="16.2">
      <c r="A249" s="15" t="s">
        <v>503</v>
      </c>
      <c r="B249" s="22" t="s">
        <v>23</v>
      </c>
      <c r="C249" s="17" t="s">
        <v>504</v>
      </c>
      <c r="D249" s="30">
        <v>2</v>
      </c>
      <c r="E249" s="30">
        <v>67</v>
      </c>
      <c r="F249" s="30">
        <v>1</v>
      </c>
      <c r="G249">
        <v>1</v>
      </c>
      <c r="H249" s="30">
        <v>163.80000000000001</v>
      </c>
      <c r="I249" s="30">
        <v>69</v>
      </c>
      <c r="J249" s="30">
        <f t="shared" si="13"/>
        <v>25.717058684091651</v>
      </c>
      <c r="K249" s="30">
        <v>20</v>
      </c>
      <c r="L249" s="30">
        <v>46</v>
      </c>
      <c r="M249" s="32">
        <v>920</v>
      </c>
      <c r="N249" s="30">
        <v>1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1</v>
      </c>
      <c r="U249" s="30">
        <v>1</v>
      </c>
      <c r="V249" s="30">
        <v>0</v>
      </c>
      <c r="W249" s="30">
        <v>1</v>
      </c>
      <c r="X249" s="33">
        <v>1</v>
      </c>
      <c r="Y249" s="33">
        <v>0</v>
      </c>
      <c r="Z249" s="30">
        <v>7.2</v>
      </c>
      <c r="AA249" s="30">
        <v>4.4000000000000004</v>
      </c>
      <c r="AB249" s="30">
        <v>128</v>
      </c>
      <c r="AC249" s="30">
        <v>191</v>
      </c>
      <c r="AD249" s="30">
        <v>38</v>
      </c>
      <c r="AE249" s="30">
        <v>121</v>
      </c>
      <c r="AF249" s="30">
        <v>127</v>
      </c>
      <c r="AG249" s="30">
        <v>153</v>
      </c>
      <c r="AH249" s="30">
        <v>6.4</v>
      </c>
      <c r="AI249" s="70"/>
      <c r="AJ249">
        <v>16</v>
      </c>
      <c r="AK249" s="30">
        <v>13</v>
      </c>
      <c r="AL249" s="30">
        <v>18</v>
      </c>
      <c r="AM249" s="30">
        <v>14</v>
      </c>
      <c r="AN249" s="30">
        <v>0.98</v>
      </c>
      <c r="AO249" s="30">
        <v>59.3</v>
      </c>
      <c r="AP249" s="30">
        <v>8.6999999999999993</v>
      </c>
      <c r="AQ249" s="30">
        <v>145</v>
      </c>
      <c r="AR249" s="30">
        <v>3.9</v>
      </c>
      <c r="AS249" s="30">
        <v>108</v>
      </c>
      <c r="AT249" s="30"/>
      <c r="AU249" s="30"/>
      <c r="AV249" s="30">
        <v>142</v>
      </c>
      <c r="AW249" s="30">
        <v>6.5</v>
      </c>
      <c r="AX249">
        <v>30</v>
      </c>
      <c r="AY249">
        <f t="shared" si="14"/>
        <v>12.5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f t="shared" si="15"/>
        <v>0</v>
      </c>
      <c r="BH249" s="65">
        <v>8</v>
      </c>
      <c r="BI249" s="66">
        <v>100</v>
      </c>
      <c r="BJ249" s="65">
        <v>10</v>
      </c>
      <c r="BK249">
        <v>96</v>
      </c>
      <c r="BL249">
        <v>100</v>
      </c>
      <c r="BM249">
        <v>100</v>
      </c>
      <c r="BN249">
        <v>100</v>
      </c>
      <c r="BO249">
        <v>98</v>
      </c>
    </row>
    <row r="250" spans="1:67" ht="16.2">
      <c r="A250" s="15" t="s">
        <v>505</v>
      </c>
      <c r="B250" s="22" t="s">
        <v>23</v>
      </c>
      <c r="C250" s="17" t="s">
        <v>506</v>
      </c>
      <c r="D250" s="30">
        <v>2</v>
      </c>
      <c r="E250" s="30">
        <v>59</v>
      </c>
      <c r="F250" s="30">
        <v>2</v>
      </c>
      <c r="G250">
        <v>17</v>
      </c>
      <c r="H250" s="30">
        <v>150</v>
      </c>
      <c r="I250" s="30">
        <v>56</v>
      </c>
      <c r="J250" s="30">
        <f t="shared" si="13"/>
        <v>24.888888888888889</v>
      </c>
      <c r="K250" s="30">
        <v>0</v>
      </c>
      <c r="L250" s="30">
        <v>0</v>
      </c>
      <c r="M250" s="32">
        <v>0</v>
      </c>
      <c r="N250" s="56"/>
      <c r="O250" s="30">
        <v>0</v>
      </c>
      <c r="P250" s="30">
        <v>1</v>
      </c>
      <c r="Q250" s="30">
        <v>0</v>
      </c>
      <c r="R250" s="30">
        <v>0</v>
      </c>
      <c r="S250" s="30">
        <v>0</v>
      </c>
      <c r="T250" s="30">
        <v>1</v>
      </c>
      <c r="U250" s="30">
        <v>1</v>
      </c>
      <c r="V250" s="30">
        <v>0</v>
      </c>
      <c r="W250" s="30">
        <v>0</v>
      </c>
      <c r="X250" s="33">
        <v>0</v>
      </c>
      <c r="Y250" s="33">
        <v>1</v>
      </c>
      <c r="Z250" s="30"/>
      <c r="AA250" s="30"/>
      <c r="AB250" s="30">
        <v>122</v>
      </c>
      <c r="AC250" s="30">
        <v>153</v>
      </c>
      <c r="AD250" s="30">
        <v>61</v>
      </c>
      <c r="AE250" s="30">
        <v>67</v>
      </c>
      <c r="AF250" s="30">
        <v>68</v>
      </c>
      <c r="AG250" s="30">
        <v>92</v>
      </c>
      <c r="AH250" s="30">
        <v>9.6</v>
      </c>
      <c r="AI250" s="70"/>
      <c r="AJ250" s="33">
        <v>18</v>
      </c>
      <c r="AK250" s="30">
        <v>18</v>
      </c>
      <c r="AL250" s="30">
        <v>21</v>
      </c>
      <c r="AM250" s="30">
        <v>9</v>
      </c>
      <c r="AN250" s="30">
        <v>0.68</v>
      </c>
      <c r="AO250" s="30">
        <v>67.8</v>
      </c>
      <c r="AP250" s="30">
        <v>5.3</v>
      </c>
      <c r="AQ250" s="30">
        <v>146</v>
      </c>
      <c r="AR250" s="30">
        <v>4.0999999999999996</v>
      </c>
      <c r="AS250" s="30">
        <v>105</v>
      </c>
      <c r="AT250" s="30"/>
      <c r="AU250" s="30"/>
      <c r="AV250" s="30">
        <v>150</v>
      </c>
      <c r="AW250" s="30">
        <v>17.5</v>
      </c>
      <c r="AX250">
        <v>67</v>
      </c>
      <c r="AY250">
        <f t="shared" si="14"/>
        <v>58.75</v>
      </c>
      <c r="AZ250">
        <v>3</v>
      </c>
      <c r="BA250">
        <v>3</v>
      </c>
      <c r="BB250">
        <v>2</v>
      </c>
      <c r="BC250">
        <v>2</v>
      </c>
      <c r="BD250">
        <v>1</v>
      </c>
      <c r="BE250">
        <v>3</v>
      </c>
      <c r="BF250">
        <v>2</v>
      </c>
      <c r="BG250">
        <f t="shared" si="15"/>
        <v>16</v>
      </c>
      <c r="BH250" s="65">
        <v>5</v>
      </c>
      <c r="BI250" s="66">
        <v>83.3</v>
      </c>
      <c r="BJ250" s="65">
        <v>60</v>
      </c>
      <c r="BK250">
        <v>78</v>
      </c>
      <c r="BL250">
        <v>75</v>
      </c>
      <c r="BM250">
        <v>100</v>
      </c>
      <c r="BN250">
        <v>42</v>
      </c>
      <c r="BO250">
        <v>75</v>
      </c>
    </row>
    <row r="251" spans="1:67" ht="16.2">
      <c r="A251" s="15" t="s">
        <v>507</v>
      </c>
      <c r="B251" s="22" t="s">
        <v>23</v>
      </c>
      <c r="C251" s="17" t="s">
        <v>508</v>
      </c>
      <c r="D251" s="30">
        <v>2</v>
      </c>
      <c r="E251" s="30">
        <v>45</v>
      </c>
      <c r="F251" s="30">
        <v>2</v>
      </c>
      <c r="G251">
        <v>2</v>
      </c>
      <c r="H251" s="30">
        <v>151.80000000000001</v>
      </c>
      <c r="I251" s="30">
        <v>76.5</v>
      </c>
      <c r="J251" s="30">
        <f t="shared" si="13"/>
        <v>33.198456467059309</v>
      </c>
      <c r="K251" s="30">
        <v>30</v>
      </c>
      <c r="L251" s="30">
        <v>20</v>
      </c>
      <c r="M251" s="32">
        <v>600</v>
      </c>
      <c r="N251" s="30">
        <v>2</v>
      </c>
      <c r="O251" s="30">
        <v>1</v>
      </c>
      <c r="P251" s="30">
        <v>1</v>
      </c>
      <c r="Q251" s="30">
        <v>0</v>
      </c>
      <c r="R251" s="30">
        <v>1</v>
      </c>
      <c r="S251" s="30">
        <v>0</v>
      </c>
      <c r="T251" s="30">
        <v>1</v>
      </c>
      <c r="U251" s="30">
        <v>1</v>
      </c>
      <c r="V251" s="30">
        <v>0</v>
      </c>
      <c r="W251" s="30">
        <v>0</v>
      </c>
      <c r="X251" s="33">
        <v>0</v>
      </c>
      <c r="Y251" s="33">
        <v>1</v>
      </c>
      <c r="Z251" s="30"/>
      <c r="AA251" s="30"/>
      <c r="AB251" s="30">
        <v>185</v>
      </c>
      <c r="AC251" s="30">
        <v>167</v>
      </c>
      <c r="AD251" s="30">
        <v>52</v>
      </c>
      <c r="AE251" s="30">
        <v>94</v>
      </c>
      <c r="AF251" s="30">
        <v>78</v>
      </c>
      <c r="AG251" s="30">
        <v>115</v>
      </c>
      <c r="AH251" s="30">
        <v>7</v>
      </c>
      <c r="AI251" s="70"/>
      <c r="AJ251">
        <v>32</v>
      </c>
      <c r="AK251" s="30">
        <v>37</v>
      </c>
      <c r="AL251" s="30">
        <v>33</v>
      </c>
      <c r="AM251" s="30">
        <v>7</v>
      </c>
      <c r="AN251" s="30">
        <v>0.57999999999999996</v>
      </c>
      <c r="AO251" s="30">
        <v>87.8</v>
      </c>
      <c r="AP251" s="30"/>
      <c r="AQ251" s="30">
        <v>140</v>
      </c>
      <c r="AR251" s="30">
        <v>4.2</v>
      </c>
      <c r="AS251" s="30">
        <v>104</v>
      </c>
      <c r="AT251" s="30"/>
      <c r="AU251" s="30"/>
      <c r="AV251" s="30">
        <v>108</v>
      </c>
      <c r="AW251" s="30">
        <v>70.900000000000006</v>
      </c>
      <c r="AX251">
        <v>63</v>
      </c>
      <c r="AY251">
        <f t="shared" si="14"/>
        <v>53.75</v>
      </c>
      <c r="AZ251">
        <v>1</v>
      </c>
      <c r="BA251">
        <v>1</v>
      </c>
      <c r="BB251">
        <v>2</v>
      </c>
      <c r="BC251">
        <v>0</v>
      </c>
      <c r="BD251">
        <v>1</v>
      </c>
      <c r="BE251">
        <v>0</v>
      </c>
      <c r="BF251">
        <v>1</v>
      </c>
      <c r="BG251">
        <f t="shared" si="15"/>
        <v>6</v>
      </c>
      <c r="BH251" s="65">
        <v>6</v>
      </c>
      <c r="BI251" s="66">
        <v>100</v>
      </c>
      <c r="BJ251" s="65">
        <v>1</v>
      </c>
      <c r="BK251">
        <v>65</v>
      </c>
      <c r="BL251">
        <v>6</v>
      </c>
      <c r="BM251">
        <v>42</v>
      </c>
      <c r="BN251">
        <v>50</v>
      </c>
      <c r="BO251">
        <v>44</v>
      </c>
    </row>
    <row r="252" spans="1:67" ht="16.2">
      <c r="A252" s="15" t="s">
        <v>509</v>
      </c>
      <c r="B252" s="22" t="s">
        <v>23</v>
      </c>
      <c r="C252" s="17" t="s">
        <v>510</v>
      </c>
      <c r="D252" s="30">
        <v>2</v>
      </c>
      <c r="E252" s="30">
        <v>53</v>
      </c>
      <c r="F252" s="30">
        <v>2</v>
      </c>
      <c r="G252">
        <v>3</v>
      </c>
      <c r="H252" s="30">
        <v>162</v>
      </c>
      <c r="I252" s="30">
        <v>70</v>
      </c>
      <c r="J252" s="30">
        <f t="shared" si="13"/>
        <v>26.672763298277701</v>
      </c>
      <c r="K252" s="30">
        <v>0</v>
      </c>
      <c r="L252" s="30">
        <v>0</v>
      </c>
      <c r="M252" s="32">
        <v>0</v>
      </c>
      <c r="N252" s="56"/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1</v>
      </c>
      <c r="U252" s="30">
        <v>0</v>
      </c>
      <c r="V252" s="30">
        <v>0</v>
      </c>
      <c r="W252" s="30">
        <v>0</v>
      </c>
      <c r="X252" s="33">
        <v>0</v>
      </c>
      <c r="Y252" s="33">
        <v>0</v>
      </c>
      <c r="Z252" s="30">
        <v>7.6</v>
      </c>
      <c r="AA252" s="30">
        <v>4.5999999999999996</v>
      </c>
      <c r="AB252" s="30">
        <v>136</v>
      </c>
      <c r="AC252" s="30">
        <v>209</v>
      </c>
      <c r="AD252" s="30">
        <v>62</v>
      </c>
      <c r="AE252" s="30">
        <v>125</v>
      </c>
      <c r="AF252" s="30">
        <v>120</v>
      </c>
      <c r="AG252" s="30">
        <v>147</v>
      </c>
      <c r="AH252" s="30">
        <v>6</v>
      </c>
      <c r="AI252" s="70"/>
      <c r="AJ252">
        <v>13</v>
      </c>
      <c r="AK252" s="30">
        <v>9</v>
      </c>
      <c r="AL252" s="30">
        <v>9</v>
      </c>
      <c r="AM252" s="30">
        <v>12</v>
      </c>
      <c r="AN252" s="30">
        <v>0.61</v>
      </c>
      <c r="AO252" s="30">
        <v>79.2</v>
      </c>
      <c r="AP252" s="30">
        <v>4.3</v>
      </c>
      <c r="AQ252" s="30">
        <v>140</v>
      </c>
      <c r="AR252" s="30">
        <v>4.8</v>
      </c>
      <c r="AS252" s="30">
        <v>104</v>
      </c>
      <c r="AT252" s="30"/>
      <c r="AU252" s="30"/>
      <c r="AV252" s="30">
        <v>103</v>
      </c>
      <c r="AW252" s="30">
        <v>5</v>
      </c>
      <c r="AX252">
        <v>49</v>
      </c>
      <c r="AY252">
        <f t="shared" si="14"/>
        <v>36.25</v>
      </c>
      <c r="AZ252">
        <v>0</v>
      </c>
      <c r="BA252">
        <v>0</v>
      </c>
      <c r="BB252">
        <v>3</v>
      </c>
      <c r="BC252">
        <v>3</v>
      </c>
      <c r="BD252">
        <v>1</v>
      </c>
      <c r="BE252">
        <v>0</v>
      </c>
      <c r="BF252">
        <v>0</v>
      </c>
      <c r="BG252">
        <f t="shared" si="15"/>
        <v>7</v>
      </c>
      <c r="BH252" s="65">
        <v>4</v>
      </c>
      <c r="BI252" s="66">
        <v>17</v>
      </c>
      <c r="BJ252" s="65">
        <v>3</v>
      </c>
      <c r="BK252">
        <v>83</v>
      </c>
      <c r="BL252">
        <v>52</v>
      </c>
      <c r="BM252">
        <v>63</v>
      </c>
      <c r="BN252">
        <v>67</v>
      </c>
      <c r="BO252">
        <v>70</v>
      </c>
    </row>
    <row r="253" spans="1:67" ht="16.2">
      <c r="A253" s="15" t="s">
        <v>511</v>
      </c>
      <c r="B253" s="22" t="s">
        <v>23</v>
      </c>
      <c r="C253" s="17" t="s">
        <v>512</v>
      </c>
      <c r="D253" s="30">
        <v>2</v>
      </c>
      <c r="E253" s="33">
        <v>56</v>
      </c>
      <c r="F253" s="33">
        <v>2</v>
      </c>
      <c r="G253">
        <v>13</v>
      </c>
      <c r="H253" s="33">
        <v>156.69999999999999</v>
      </c>
      <c r="I253" s="33">
        <v>43</v>
      </c>
      <c r="J253" s="30">
        <f t="shared" si="13"/>
        <v>17.511786857933391</v>
      </c>
      <c r="K253" s="30">
        <v>0</v>
      </c>
      <c r="L253" s="30">
        <v>0</v>
      </c>
      <c r="M253" s="32">
        <v>0</v>
      </c>
      <c r="N253" s="56"/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1</v>
      </c>
      <c r="V253" s="30">
        <v>0</v>
      </c>
      <c r="W253" s="30">
        <v>0</v>
      </c>
      <c r="X253" s="33">
        <v>0</v>
      </c>
      <c r="Y253" s="33">
        <v>0</v>
      </c>
      <c r="Z253" s="30">
        <v>7.6</v>
      </c>
      <c r="AA253" s="30">
        <v>4.5</v>
      </c>
      <c r="AB253" s="30">
        <v>339</v>
      </c>
      <c r="AC253" s="30">
        <v>230</v>
      </c>
      <c r="AD253" s="30">
        <v>60</v>
      </c>
      <c r="AE253" s="30"/>
      <c r="AF253" s="30">
        <v>102</v>
      </c>
      <c r="AG253" s="30">
        <v>170</v>
      </c>
      <c r="AH253" s="30">
        <v>8</v>
      </c>
      <c r="AI253" s="70">
        <v>20.100000000000001</v>
      </c>
      <c r="AJ253">
        <v>26</v>
      </c>
      <c r="AK253" s="30">
        <v>22</v>
      </c>
      <c r="AL253" s="30">
        <v>57</v>
      </c>
      <c r="AM253" s="30">
        <v>9</v>
      </c>
      <c r="AN253" s="30">
        <v>0.34</v>
      </c>
      <c r="AO253" s="30">
        <v>147</v>
      </c>
      <c r="AP253" s="30">
        <v>3.9</v>
      </c>
      <c r="AQ253" s="30">
        <v>149</v>
      </c>
      <c r="AR253" s="30">
        <v>4.4000000000000004</v>
      </c>
      <c r="AS253" s="30">
        <v>109</v>
      </c>
      <c r="AT253" s="30">
        <v>9.9</v>
      </c>
      <c r="AU253" s="30">
        <v>3.8</v>
      </c>
      <c r="AV253" s="30">
        <v>170</v>
      </c>
      <c r="AW253" s="30">
        <v>32.9</v>
      </c>
      <c r="AX253">
        <v>33</v>
      </c>
      <c r="AY253">
        <f t="shared" si="14"/>
        <v>16.25</v>
      </c>
      <c r="AZ253">
        <v>2</v>
      </c>
      <c r="BA253">
        <v>2</v>
      </c>
      <c r="BB253">
        <v>2</v>
      </c>
      <c r="BC253">
        <v>0</v>
      </c>
      <c r="BD253">
        <v>0</v>
      </c>
      <c r="BE253">
        <v>0</v>
      </c>
      <c r="BF253">
        <v>1</v>
      </c>
      <c r="BG253">
        <f t="shared" si="15"/>
        <v>7</v>
      </c>
      <c r="BH253" s="65">
        <v>5</v>
      </c>
      <c r="BI253" s="66">
        <v>100</v>
      </c>
      <c r="BJ253" s="65">
        <v>30</v>
      </c>
      <c r="BK253">
        <v>71</v>
      </c>
      <c r="BL253">
        <v>69</v>
      </c>
      <c r="BM253">
        <v>100</v>
      </c>
      <c r="BN253">
        <v>54</v>
      </c>
      <c r="BO253">
        <v>72</v>
      </c>
    </row>
    <row r="254" spans="1:67" ht="16.2">
      <c r="A254" s="15" t="s">
        <v>513</v>
      </c>
      <c r="B254" s="22" t="s">
        <v>23</v>
      </c>
      <c r="C254" s="17" t="s">
        <v>514</v>
      </c>
      <c r="D254" s="30">
        <v>2</v>
      </c>
      <c r="E254" s="30">
        <v>54</v>
      </c>
      <c r="F254" s="30">
        <v>1</v>
      </c>
      <c r="G254">
        <v>6</v>
      </c>
      <c r="H254" s="30">
        <v>169.4</v>
      </c>
      <c r="I254" s="30">
        <v>63</v>
      </c>
      <c r="J254" s="30">
        <f t="shared" si="13"/>
        <v>21.954003922448699</v>
      </c>
      <c r="K254" s="30">
        <v>20</v>
      </c>
      <c r="L254" s="30">
        <v>34</v>
      </c>
      <c r="M254" s="32">
        <v>680</v>
      </c>
      <c r="N254" s="30">
        <v>2</v>
      </c>
      <c r="O254" s="30">
        <v>1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1</v>
      </c>
      <c r="V254" s="30">
        <v>0</v>
      </c>
      <c r="W254" s="30">
        <v>0</v>
      </c>
      <c r="X254" s="33">
        <v>0</v>
      </c>
      <c r="Y254" s="33">
        <v>0</v>
      </c>
      <c r="Z254" s="30"/>
      <c r="AA254" s="30"/>
      <c r="AB254" s="30">
        <v>44</v>
      </c>
      <c r="AC254" s="30">
        <v>125</v>
      </c>
      <c r="AD254" s="30">
        <v>47</v>
      </c>
      <c r="AE254" s="30">
        <v>139</v>
      </c>
      <c r="AF254" s="30">
        <v>69</v>
      </c>
      <c r="AG254" s="30">
        <v>78</v>
      </c>
      <c r="AH254" s="30">
        <v>6</v>
      </c>
      <c r="AI254" s="70"/>
      <c r="AJ254">
        <v>19</v>
      </c>
      <c r="AK254" s="30">
        <v>16</v>
      </c>
      <c r="AL254" s="30">
        <v>33</v>
      </c>
      <c r="AM254" s="30">
        <v>12</v>
      </c>
      <c r="AN254" s="30">
        <v>0.66</v>
      </c>
      <c r="AO254" s="30">
        <v>97.3</v>
      </c>
      <c r="AP254" s="30">
        <v>5.6</v>
      </c>
      <c r="AQ254" s="30">
        <v>144</v>
      </c>
      <c r="AR254" s="30">
        <v>3.9</v>
      </c>
      <c r="AS254" s="30">
        <v>108</v>
      </c>
      <c r="AT254" s="30"/>
      <c r="AU254" s="30"/>
      <c r="AV254" s="30">
        <v>105</v>
      </c>
      <c r="AW254" s="30">
        <v>5</v>
      </c>
      <c r="AX254">
        <v>33</v>
      </c>
      <c r="AY254">
        <f t="shared" si="14"/>
        <v>16.25</v>
      </c>
      <c r="AZ254">
        <v>1</v>
      </c>
      <c r="BA254">
        <v>0</v>
      </c>
      <c r="BB254">
        <v>3</v>
      </c>
      <c r="BC254">
        <v>0</v>
      </c>
      <c r="BD254">
        <v>0</v>
      </c>
      <c r="BE254">
        <v>0</v>
      </c>
      <c r="BF254">
        <v>1</v>
      </c>
      <c r="BG254">
        <f t="shared" si="15"/>
        <v>5</v>
      </c>
      <c r="BH254" s="65">
        <v>4</v>
      </c>
      <c r="BI254" s="66">
        <v>88.9</v>
      </c>
      <c r="BJ254" s="65">
        <v>10</v>
      </c>
      <c r="BK254">
        <v>88</v>
      </c>
      <c r="BL254">
        <v>100</v>
      </c>
      <c r="BM254">
        <v>96</v>
      </c>
      <c r="BN254">
        <v>100</v>
      </c>
      <c r="BO254">
        <v>94</v>
      </c>
    </row>
    <row r="255" spans="1:67" ht="16.2">
      <c r="A255" s="15" t="s">
        <v>515</v>
      </c>
      <c r="B255" s="22" t="s">
        <v>23</v>
      </c>
      <c r="C255" s="17" t="s">
        <v>516</v>
      </c>
      <c r="D255" s="30">
        <v>2</v>
      </c>
      <c r="E255" s="30">
        <v>51</v>
      </c>
      <c r="F255" s="30">
        <v>1</v>
      </c>
      <c r="G255">
        <v>11</v>
      </c>
      <c r="H255" s="30">
        <v>163.6</v>
      </c>
      <c r="I255" s="30">
        <v>103</v>
      </c>
      <c r="J255" s="30">
        <f t="shared" si="13"/>
        <v>38.48315110502687</v>
      </c>
      <c r="K255" s="30">
        <v>20</v>
      </c>
      <c r="L255" s="30">
        <v>26</v>
      </c>
      <c r="M255" s="32">
        <v>520</v>
      </c>
      <c r="N255" s="30">
        <v>2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1</v>
      </c>
      <c r="U255" s="30">
        <v>0</v>
      </c>
      <c r="V255" s="30">
        <v>0</v>
      </c>
      <c r="W255" s="30">
        <v>0</v>
      </c>
      <c r="X255" s="33">
        <v>0</v>
      </c>
      <c r="Y255" s="33">
        <v>0</v>
      </c>
      <c r="Z255" s="30"/>
      <c r="AA255" s="30"/>
      <c r="AB255" s="30">
        <v>88</v>
      </c>
      <c r="AC255" s="30">
        <v>162</v>
      </c>
      <c r="AD255" s="30">
        <v>48</v>
      </c>
      <c r="AE255" s="30">
        <v>102</v>
      </c>
      <c r="AF255" s="30">
        <v>96</v>
      </c>
      <c r="AG255" s="30">
        <v>114</v>
      </c>
      <c r="AH255" s="30">
        <v>7.4</v>
      </c>
      <c r="AI255" s="70"/>
      <c r="AJ255">
        <v>16</v>
      </c>
      <c r="AK255" s="30">
        <v>28</v>
      </c>
      <c r="AL255" s="30">
        <v>18</v>
      </c>
      <c r="AM255" s="30">
        <v>10</v>
      </c>
      <c r="AN255" s="30">
        <v>0.78</v>
      </c>
      <c r="AO255" s="30">
        <v>82.4</v>
      </c>
      <c r="AP255" s="30">
        <v>6.5</v>
      </c>
      <c r="AQ255" s="30">
        <v>143</v>
      </c>
      <c r="AR255" s="30">
        <v>3.8</v>
      </c>
      <c r="AS255" s="30">
        <v>104</v>
      </c>
      <c r="AT255" s="30"/>
      <c r="AU255" s="30"/>
      <c r="AV255" s="30">
        <v>249</v>
      </c>
      <c r="AW255" s="30">
        <v>7.4</v>
      </c>
      <c r="AX255">
        <v>34</v>
      </c>
      <c r="AY255">
        <f t="shared" si="14"/>
        <v>17.5</v>
      </c>
      <c r="AZ255">
        <v>1</v>
      </c>
      <c r="BA255">
        <v>0</v>
      </c>
      <c r="BB255">
        <v>2</v>
      </c>
      <c r="BC255">
        <v>0</v>
      </c>
      <c r="BD255">
        <v>0</v>
      </c>
      <c r="BE255">
        <v>0</v>
      </c>
      <c r="BF255">
        <v>0</v>
      </c>
      <c r="BG255">
        <f t="shared" si="15"/>
        <v>3</v>
      </c>
      <c r="BH255" s="65">
        <v>6</v>
      </c>
      <c r="BI255" s="66">
        <v>92.3</v>
      </c>
      <c r="BJ255" s="65">
        <v>10</v>
      </c>
      <c r="BK255">
        <v>42</v>
      </c>
      <c r="BL255">
        <v>46</v>
      </c>
      <c r="BM255">
        <v>42</v>
      </c>
      <c r="BN255">
        <v>88</v>
      </c>
      <c r="BO255">
        <v>49</v>
      </c>
    </row>
    <row r="256" spans="1:67" ht="16.2">
      <c r="A256" s="15" t="s">
        <v>517</v>
      </c>
      <c r="B256" s="22" t="s">
        <v>23</v>
      </c>
      <c r="C256" s="17" t="s">
        <v>518</v>
      </c>
      <c r="D256" s="30">
        <v>2</v>
      </c>
      <c r="E256" s="30">
        <v>43</v>
      </c>
      <c r="F256" s="30">
        <v>1</v>
      </c>
      <c r="G256">
        <v>13</v>
      </c>
      <c r="H256" s="30">
        <v>170</v>
      </c>
      <c r="I256" s="30">
        <v>87</v>
      </c>
      <c r="J256" s="30">
        <f t="shared" si="13"/>
        <v>30.103806228373703</v>
      </c>
      <c r="K256" s="30">
        <v>40</v>
      </c>
      <c r="L256" s="30">
        <v>23</v>
      </c>
      <c r="M256" s="32">
        <v>920</v>
      </c>
      <c r="N256" s="30">
        <v>2</v>
      </c>
      <c r="O256" s="30">
        <v>0</v>
      </c>
      <c r="P256" s="30">
        <v>1</v>
      </c>
      <c r="Q256" s="30">
        <v>3</v>
      </c>
      <c r="R256" s="30">
        <v>0</v>
      </c>
      <c r="S256" s="30">
        <v>0</v>
      </c>
      <c r="T256" s="30">
        <v>1</v>
      </c>
      <c r="U256" s="30">
        <v>1</v>
      </c>
      <c r="V256" s="30">
        <v>0</v>
      </c>
      <c r="W256" s="30">
        <v>0</v>
      </c>
      <c r="X256" s="33">
        <v>0</v>
      </c>
      <c r="Y256" s="33">
        <v>0</v>
      </c>
      <c r="Z256" s="30"/>
      <c r="AA256" s="30"/>
      <c r="AB256" s="30">
        <v>166</v>
      </c>
      <c r="AC256" s="30"/>
      <c r="AD256" s="30">
        <v>39</v>
      </c>
      <c r="AE256" s="30">
        <v>73</v>
      </c>
      <c r="AF256" s="30"/>
      <c r="AG256" s="30"/>
      <c r="AH256" s="30">
        <v>9</v>
      </c>
      <c r="AI256" s="70"/>
      <c r="AJ256">
        <v>30</v>
      </c>
      <c r="AK256" s="30">
        <v>60</v>
      </c>
      <c r="AL256" s="30"/>
      <c r="AM256" s="30">
        <v>15</v>
      </c>
      <c r="AN256" s="30">
        <v>0.95</v>
      </c>
      <c r="AO256" s="30">
        <v>69.7</v>
      </c>
      <c r="AP256" s="30">
        <v>4.7</v>
      </c>
      <c r="AQ256" s="30">
        <v>137</v>
      </c>
      <c r="AR256" s="30">
        <v>4.2</v>
      </c>
      <c r="AS256" s="30"/>
      <c r="AT256" s="30"/>
      <c r="AU256" s="30"/>
      <c r="AV256" s="30">
        <v>190</v>
      </c>
      <c r="AW256" s="30">
        <v>46.6</v>
      </c>
      <c r="AX256">
        <v>73</v>
      </c>
      <c r="AY256">
        <f t="shared" si="14"/>
        <v>66.25</v>
      </c>
      <c r="AZ256">
        <v>1</v>
      </c>
      <c r="BA256">
        <v>1</v>
      </c>
      <c r="BB256">
        <v>2</v>
      </c>
      <c r="BC256">
        <v>0</v>
      </c>
      <c r="BD256">
        <v>1</v>
      </c>
      <c r="BE256">
        <v>0</v>
      </c>
      <c r="BF256">
        <v>1</v>
      </c>
      <c r="BG256">
        <f t="shared" si="15"/>
        <v>6</v>
      </c>
      <c r="BH256" s="65">
        <v>6.5</v>
      </c>
      <c r="BI256" s="66">
        <v>92.9</v>
      </c>
      <c r="BJ256" s="65">
        <v>15</v>
      </c>
      <c r="BK256">
        <v>50</v>
      </c>
      <c r="BL256">
        <v>38</v>
      </c>
      <c r="BM256">
        <v>38</v>
      </c>
      <c r="BN256">
        <v>13</v>
      </c>
      <c r="BO256">
        <v>40</v>
      </c>
    </row>
    <row r="257" spans="1:76" ht="16.2">
      <c r="A257" s="15" t="s">
        <v>519</v>
      </c>
      <c r="B257" s="22" t="s">
        <v>23</v>
      </c>
      <c r="C257" s="17" t="s">
        <v>520</v>
      </c>
      <c r="D257" s="30">
        <v>2</v>
      </c>
      <c r="E257" s="30">
        <v>71</v>
      </c>
      <c r="F257" s="30">
        <v>1</v>
      </c>
      <c r="G257">
        <v>10</v>
      </c>
      <c r="H257" s="30">
        <v>163</v>
      </c>
      <c r="I257" s="30">
        <v>57</v>
      </c>
      <c r="J257" s="30">
        <f t="shared" si="13"/>
        <v>21.453573713726524</v>
      </c>
      <c r="K257" s="30">
        <v>0</v>
      </c>
      <c r="L257" s="30">
        <v>0</v>
      </c>
      <c r="M257" s="32">
        <v>0</v>
      </c>
      <c r="N257" s="56"/>
      <c r="O257" s="30">
        <v>1</v>
      </c>
      <c r="P257" s="30">
        <v>1</v>
      </c>
      <c r="Q257" s="30">
        <v>0</v>
      </c>
      <c r="R257" s="30">
        <v>0</v>
      </c>
      <c r="S257" s="30">
        <v>0</v>
      </c>
      <c r="T257" s="30">
        <v>1</v>
      </c>
      <c r="U257" s="30">
        <v>0</v>
      </c>
      <c r="V257" s="30">
        <v>0</v>
      </c>
      <c r="W257" s="30">
        <v>0</v>
      </c>
      <c r="X257" s="33">
        <v>0</v>
      </c>
      <c r="Y257" s="33">
        <v>0</v>
      </c>
      <c r="Z257" s="30"/>
      <c r="AA257" s="30"/>
      <c r="AB257" s="30">
        <v>53</v>
      </c>
      <c r="AC257" s="30">
        <v>154</v>
      </c>
      <c r="AD257" s="30">
        <v>54</v>
      </c>
      <c r="AE257" s="30">
        <v>86</v>
      </c>
      <c r="AF257" s="30">
        <v>89</v>
      </c>
      <c r="AG257" s="30">
        <v>100</v>
      </c>
      <c r="AH257" s="30">
        <v>6.5</v>
      </c>
      <c r="AI257" s="70"/>
      <c r="AJ257">
        <v>17</v>
      </c>
      <c r="AK257" s="30">
        <v>10</v>
      </c>
      <c r="AL257" s="30">
        <v>19</v>
      </c>
      <c r="AM257" s="30">
        <v>12</v>
      </c>
      <c r="AN257" s="30">
        <v>1</v>
      </c>
      <c r="AO257" s="30">
        <v>57.3</v>
      </c>
      <c r="AP257" s="30">
        <v>5.3</v>
      </c>
      <c r="AQ257" s="30"/>
      <c r="AR257" s="30"/>
      <c r="AS257" s="30"/>
      <c r="AT257" s="30"/>
      <c r="AU257" s="30"/>
      <c r="AV257" s="30">
        <v>169</v>
      </c>
      <c r="AW257" s="30">
        <v>12.6</v>
      </c>
      <c r="AX257">
        <v>56</v>
      </c>
      <c r="AY257">
        <f t="shared" si="14"/>
        <v>45</v>
      </c>
      <c r="AZ257">
        <v>1</v>
      </c>
      <c r="BA257">
        <v>3</v>
      </c>
      <c r="BB257">
        <v>1</v>
      </c>
      <c r="BC257">
        <v>2</v>
      </c>
      <c r="BD257">
        <v>1</v>
      </c>
      <c r="BE257">
        <v>3</v>
      </c>
      <c r="BF257">
        <v>0</v>
      </c>
      <c r="BG257">
        <f t="shared" si="15"/>
        <v>11</v>
      </c>
      <c r="BH257" s="65">
        <v>7</v>
      </c>
      <c r="BI257" s="66">
        <v>73.7</v>
      </c>
      <c r="BJ257" s="65">
        <v>150</v>
      </c>
      <c r="BK257">
        <v>69</v>
      </c>
      <c r="BL257">
        <v>35</v>
      </c>
      <c r="BM257">
        <v>0</v>
      </c>
      <c r="BN257">
        <v>50</v>
      </c>
      <c r="BO257">
        <v>48</v>
      </c>
    </row>
    <row r="258" spans="1:76" ht="16.2">
      <c r="A258" s="15" t="s">
        <v>521</v>
      </c>
      <c r="B258" s="22" t="s">
        <v>23</v>
      </c>
      <c r="C258" s="17" t="s">
        <v>522</v>
      </c>
      <c r="D258" s="30">
        <v>2</v>
      </c>
      <c r="E258" s="30">
        <v>63</v>
      </c>
      <c r="F258" s="30">
        <v>1</v>
      </c>
      <c r="G258">
        <v>19</v>
      </c>
      <c r="H258" s="30">
        <v>170.3</v>
      </c>
      <c r="I258" s="30">
        <v>70</v>
      </c>
      <c r="J258" s="30">
        <f t="shared" si="13"/>
        <v>24.136191564125202</v>
      </c>
      <c r="K258" s="30">
        <v>20</v>
      </c>
      <c r="L258" s="30">
        <v>40</v>
      </c>
      <c r="M258" s="32">
        <v>800</v>
      </c>
      <c r="N258" s="30">
        <v>1</v>
      </c>
      <c r="O258" s="30">
        <v>0</v>
      </c>
      <c r="P258" s="30">
        <v>0</v>
      </c>
      <c r="Q258" s="30">
        <v>0</v>
      </c>
      <c r="R258" s="30">
        <v>1</v>
      </c>
      <c r="S258" s="30">
        <v>0</v>
      </c>
      <c r="T258" s="30">
        <v>0</v>
      </c>
      <c r="U258" s="30">
        <v>1</v>
      </c>
      <c r="V258" s="30">
        <v>0</v>
      </c>
      <c r="W258" s="30">
        <v>0</v>
      </c>
      <c r="X258" s="33">
        <v>0</v>
      </c>
      <c r="Y258" s="33">
        <v>0</v>
      </c>
      <c r="Z258" s="30"/>
      <c r="AA258" s="30"/>
      <c r="AB258" s="30">
        <v>305</v>
      </c>
      <c r="AC258" s="30">
        <v>140</v>
      </c>
      <c r="AD258" s="30">
        <v>36</v>
      </c>
      <c r="AE258" s="30">
        <v>71</v>
      </c>
      <c r="AF258" s="30">
        <v>43</v>
      </c>
      <c r="AG258" s="30">
        <v>104</v>
      </c>
      <c r="AH258" s="30">
        <v>7.5</v>
      </c>
      <c r="AI258" s="70"/>
      <c r="AJ258">
        <v>28</v>
      </c>
      <c r="AK258" s="30">
        <v>35</v>
      </c>
      <c r="AL258" s="30">
        <v>24</v>
      </c>
      <c r="AM258" s="30">
        <v>16</v>
      </c>
      <c r="AN258" s="30">
        <v>1.07</v>
      </c>
      <c r="AO258" s="30">
        <v>54.9</v>
      </c>
      <c r="AP258" s="30">
        <v>6.5</v>
      </c>
      <c r="AQ258" s="30">
        <v>143</v>
      </c>
      <c r="AR258" s="30">
        <v>4.4000000000000004</v>
      </c>
      <c r="AS258" s="30">
        <v>108</v>
      </c>
      <c r="AT258" s="30"/>
      <c r="AU258" s="30"/>
      <c r="AV258" s="30">
        <v>95</v>
      </c>
      <c r="AW258" s="30">
        <v>101.3</v>
      </c>
      <c r="AX258">
        <v>42</v>
      </c>
      <c r="AY258">
        <f t="shared" si="14"/>
        <v>27.5</v>
      </c>
      <c r="AZ258">
        <v>2</v>
      </c>
      <c r="BA258">
        <v>2</v>
      </c>
      <c r="BB258">
        <v>2</v>
      </c>
      <c r="BC258">
        <v>0</v>
      </c>
      <c r="BD258">
        <v>1</v>
      </c>
      <c r="BE258">
        <v>3</v>
      </c>
      <c r="BF258">
        <v>0</v>
      </c>
      <c r="BG258">
        <f t="shared" si="15"/>
        <v>10</v>
      </c>
      <c r="BH258" s="65">
        <v>6.5</v>
      </c>
      <c r="BI258" s="66">
        <v>92.9</v>
      </c>
      <c r="BJ258" s="65">
        <v>20</v>
      </c>
      <c r="BK258">
        <v>97</v>
      </c>
      <c r="BL258">
        <v>48</v>
      </c>
      <c r="BM258">
        <v>96</v>
      </c>
      <c r="BN258">
        <v>50</v>
      </c>
      <c r="BO258">
        <v>77</v>
      </c>
    </row>
    <row r="259" spans="1:76" ht="16.2">
      <c r="A259" s="15" t="s">
        <v>523</v>
      </c>
      <c r="B259" s="22" t="s">
        <v>23</v>
      </c>
      <c r="C259" s="17" t="s">
        <v>524</v>
      </c>
      <c r="D259" s="30">
        <v>2</v>
      </c>
      <c r="E259" s="30">
        <v>68</v>
      </c>
      <c r="F259" s="30">
        <v>1</v>
      </c>
      <c r="G259">
        <v>17</v>
      </c>
      <c r="H259" s="30">
        <v>170.5</v>
      </c>
      <c r="I259" s="30">
        <v>69.400000000000006</v>
      </c>
      <c r="J259" s="30">
        <f t="shared" si="13"/>
        <v>23.873203704818501</v>
      </c>
      <c r="K259" s="30">
        <v>25</v>
      </c>
      <c r="L259" s="30">
        <v>40</v>
      </c>
      <c r="M259" s="32">
        <v>1000</v>
      </c>
      <c r="N259" s="30">
        <v>2</v>
      </c>
      <c r="O259" s="30">
        <v>0</v>
      </c>
      <c r="P259" s="30">
        <v>1</v>
      </c>
      <c r="Q259" s="30">
        <v>3</v>
      </c>
      <c r="R259" s="30">
        <v>2</v>
      </c>
      <c r="S259" s="30">
        <v>0</v>
      </c>
      <c r="T259" s="30">
        <v>1</v>
      </c>
      <c r="U259" s="30">
        <v>1</v>
      </c>
      <c r="V259" s="30">
        <v>1</v>
      </c>
      <c r="W259" s="30">
        <v>0</v>
      </c>
      <c r="X259" s="33">
        <v>0</v>
      </c>
      <c r="Y259" s="33">
        <v>0</v>
      </c>
      <c r="Z259" s="30">
        <v>7</v>
      </c>
      <c r="AA259" s="30">
        <v>4.0999999999999996</v>
      </c>
      <c r="AB259" s="30">
        <v>140</v>
      </c>
      <c r="AC259" s="30">
        <v>231</v>
      </c>
      <c r="AD259" s="30">
        <v>69</v>
      </c>
      <c r="AE259" s="30">
        <v>126</v>
      </c>
      <c r="AF259" s="30">
        <v>134</v>
      </c>
      <c r="AG259" s="30">
        <v>162</v>
      </c>
      <c r="AH259" s="30">
        <v>7.8</v>
      </c>
      <c r="AI259" s="70"/>
      <c r="AJ259">
        <v>22</v>
      </c>
      <c r="AK259" s="30">
        <v>19</v>
      </c>
      <c r="AL259" s="30">
        <v>42</v>
      </c>
      <c r="AM259" s="30">
        <v>18</v>
      </c>
      <c r="AN259" s="30">
        <v>0.99</v>
      </c>
      <c r="AO259" s="30">
        <v>58.4</v>
      </c>
      <c r="AP259" s="30">
        <v>4.0999999999999996</v>
      </c>
      <c r="AQ259" s="30">
        <v>135</v>
      </c>
      <c r="AR259" s="30">
        <v>4</v>
      </c>
      <c r="AS259" s="30">
        <v>99</v>
      </c>
      <c r="AT259" s="30">
        <v>9.1</v>
      </c>
      <c r="AU259" s="30">
        <v>3.4</v>
      </c>
      <c r="AV259" s="30">
        <v>137</v>
      </c>
      <c r="AW259" s="30">
        <v>496.6</v>
      </c>
      <c r="AX259">
        <v>53</v>
      </c>
      <c r="AY259">
        <f t="shared" si="14"/>
        <v>41.25</v>
      </c>
      <c r="AZ259">
        <v>1</v>
      </c>
      <c r="BA259">
        <v>1</v>
      </c>
      <c r="BB259">
        <v>2</v>
      </c>
      <c r="BC259">
        <v>2</v>
      </c>
      <c r="BD259">
        <v>2</v>
      </c>
      <c r="BE259">
        <v>0</v>
      </c>
      <c r="BF259">
        <v>3</v>
      </c>
      <c r="BG259">
        <f t="shared" si="15"/>
        <v>11</v>
      </c>
      <c r="BH259" s="65">
        <v>6.5</v>
      </c>
      <c r="BI259" s="66">
        <v>83.9</v>
      </c>
      <c r="BJ259" s="65">
        <v>20</v>
      </c>
      <c r="BK259">
        <v>68</v>
      </c>
      <c r="BL259">
        <v>48</v>
      </c>
      <c r="BM259">
        <v>38</v>
      </c>
      <c r="BN259">
        <v>67</v>
      </c>
      <c r="BO259">
        <v>58</v>
      </c>
    </row>
    <row r="260" spans="1:76" ht="16.2">
      <c r="A260" s="15" t="s">
        <v>525</v>
      </c>
      <c r="B260" s="22" t="s">
        <v>23</v>
      </c>
      <c r="C260" s="17" t="s">
        <v>526</v>
      </c>
      <c r="D260" s="30">
        <v>2</v>
      </c>
      <c r="E260" s="30">
        <v>64</v>
      </c>
      <c r="F260" s="30">
        <v>2</v>
      </c>
      <c r="G260">
        <v>26</v>
      </c>
      <c r="H260" s="30">
        <v>155.5</v>
      </c>
      <c r="I260" s="30">
        <v>49</v>
      </c>
      <c r="J260" s="30">
        <f t="shared" si="13"/>
        <v>20.264472038130293</v>
      </c>
      <c r="K260" s="30">
        <v>60</v>
      </c>
      <c r="L260" s="30">
        <v>45</v>
      </c>
      <c r="M260" s="32">
        <v>2700</v>
      </c>
      <c r="N260" s="30">
        <v>1</v>
      </c>
      <c r="O260" s="30">
        <v>0</v>
      </c>
      <c r="P260" s="30">
        <v>1</v>
      </c>
      <c r="Q260" s="30">
        <v>3</v>
      </c>
      <c r="R260" s="30">
        <v>0</v>
      </c>
      <c r="S260" s="30">
        <v>0</v>
      </c>
      <c r="T260" s="30">
        <v>0</v>
      </c>
      <c r="U260" s="30">
        <v>1</v>
      </c>
      <c r="V260" s="30">
        <v>0</v>
      </c>
      <c r="W260" s="30">
        <v>0</v>
      </c>
      <c r="X260" s="33">
        <v>0</v>
      </c>
      <c r="Y260" s="33">
        <v>0</v>
      </c>
      <c r="Z260" s="30"/>
      <c r="AA260" s="30"/>
      <c r="AB260" s="30">
        <v>70</v>
      </c>
      <c r="AC260" s="30">
        <v>213</v>
      </c>
      <c r="AD260" s="30">
        <v>68</v>
      </c>
      <c r="AE260" s="30">
        <v>128</v>
      </c>
      <c r="AF260" s="30">
        <v>131</v>
      </c>
      <c r="AG260" s="30">
        <v>145</v>
      </c>
      <c r="AH260" s="30">
        <v>7</v>
      </c>
      <c r="AI260" s="70"/>
      <c r="AJ260">
        <v>14</v>
      </c>
      <c r="AK260" s="30">
        <v>9</v>
      </c>
      <c r="AL260" s="30">
        <v>13</v>
      </c>
      <c r="AM260" s="30">
        <v>13</v>
      </c>
      <c r="AN260" s="30">
        <v>0.56999999999999995</v>
      </c>
      <c r="AO260" s="30">
        <v>80.400000000000006</v>
      </c>
      <c r="AP260" s="30">
        <v>2.9</v>
      </c>
      <c r="AQ260" s="30"/>
      <c r="AR260" s="30"/>
      <c r="AS260" s="30"/>
      <c r="AT260" s="30"/>
      <c r="AU260" s="30"/>
      <c r="AV260" s="30">
        <v>146</v>
      </c>
      <c r="AW260" s="30">
        <v>29.9</v>
      </c>
      <c r="AX260">
        <v>24</v>
      </c>
      <c r="AY260">
        <f t="shared" si="14"/>
        <v>5</v>
      </c>
      <c r="AZ260">
        <v>2</v>
      </c>
      <c r="BA260">
        <v>1</v>
      </c>
      <c r="BB260">
        <v>0</v>
      </c>
      <c r="BC260">
        <v>0</v>
      </c>
      <c r="BD260">
        <v>1</v>
      </c>
      <c r="BE260">
        <v>0</v>
      </c>
      <c r="BF260">
        <v>1</v>
      </c>
      <c r="BG260">
        <f t="shared" si="15"/>
        <v>5</v>
      </c>
      <c r="BH260" s="65">
        <v>8.5</v>
      </c>
      <c r="BI260" s="66">
        <v>100</v>
      </c>
      <c r="BJ260" s="65">
        <v>15</v>
      </c>
      <c r="BK260">
        <v>85</v>
      </c>
      <c r="BL260">
        <v>83</v>
      </c>
      <c r="BM260">
        <v>83</v>
      </c>
      <c r="BN260">
        <v>50</v>
      </c>
      <c r="BO260">
        <v>79</v>
      </c>
    </row>
    <row r="261" spans="1:76" ht="16.2">
      <c r="A261" s="15" t="s">
        <v>527</v>
      </c>
      <c r="B261" s="22" t="s">
        <v>23</v>
      </c>
      <c r="C261" s="17" t="s">
        <v>528</v>
      </c>
      <c r="D261" s="30">
        <v>2</v>
      </c>
      <c r="E261" s="30">
        <v>47</v>
      </c>
      <c r="F261" s="30">
        <v>1</v>
      </c>
      <c r="G261">
        <v>3</v>
      </c>
      <c r="H261" s="30">
        <v>174</v>
      </c>
      <c r="I261" s="30">
        <v>61</v>
      </c>
      <c r="J261" s="30">
        <f t="shared" si="13"/>
        <v>20.147971991015986</v>
      </c>
      <c r="K261" s="30">
        <v>5</v>
      </c>
      <c r="L261" s="30">
        <v>25</v>
      </c>
      <c r="M261" s="32">
        <v>125</v>
      </c>
      <c r="N261" s="30">
        <v>2</v>
      </c>
      <c r="O261" s="30">
        <v>1</v>
      </c>
      <c r="P261" s="30">
        <v>1</v>
      </c>
      <c r="Q261" s="30">
        <v>0</v>
      </c>
      <c r="R261" s="30">
        <v>1</v>
      </c>
      <c r="S261" s="30">
        <v>0</v>
      </c>
      <c r="T261" s="30">
        <v>1</v>
      </c>
      <c r="U261" s="30">
        <v>1</v>
      </c>
      <c r="V261" s="30">
        <v>0</v>
      </c>
      <c r="W261" s="30">
        <v>0</v>
      </c>
      <c r="X261" s="33">
        <v>0</v>
      </c>
      <c r="Y261" s="33">
        <v>0</v>
      </c>
      <c r="Z261" s="30">
        <v>7.8</v>
      </c>
      <c r="AA261" s="30">
        <v>3.9</v>
      </c>
      <c r="AB261" s="30">
        <v>139</v>
      </c>
      <c r="AC261" s="30">
        <v>169</v>
      </c>
      <c r="AD261" s="30"/>
      <c r="AE261" s="30"/>
      <c r="AF261" s="30"/>
      <c r="AG261" s="30"/>
      <c r="AH261" s="30">
        <v>9.9</v>
      </c>
      <c r="AI261" s="70"/>
      <c r="AJ261">
        <v>37</v>
      </c>
      <c r="AK261" s="30">
        <v>23</v>
      </c>
      <c r="AL261" s="30">
        <v>161</v>
      </c>
      <c r="AM261" s="30">
        <v>7</v>
      </c>
      <c r="AN261" s="30">
        <v>0.69</v>
      </c>
      <c r="AO261" s="30">
        <v>96.4</v>
      </c>
      <c r="AP261" s="30">
        <v>3.3</v>
      </c>
      <c r="AQ261" s="30">
        <v>138</v>
      </c>
      <c r="AR261" s="30">
        <v>4.5</v>
      </c>
      <c r="AS261" s="30">
        <v>98</v>
      </c>
      <c r="AT261" s="30">
        <v>10</v>
      </c>
      <c r="AU261" s="30"/>
      <c r="AV261" s="30">
        <v>463</v>
      </c>
      <c r="AW261" s="30">
        <v>5</v>
      </c>
      <c r="AX261" s="29"/>
      <c r="AY261" s="29"/>
      <c r="AZ261">
        <v>2</v>
      </c>
      <c r="BA261">
        <v>3</v>
      </c>
      <c r="BB261">
        <v>2</v>
      </c>
      <c r="BC261">
        <v>0</v>
      </c>
      <c r="BD261">
        <v>2</v>
      </c>
      <c r="BE261">
        <v>3</v>
      </c>
      <c r="BF261">
        <v>2</v>
      </c>
      <c r="BG261">
        <f t="shared" si="15"/>
        <v>14</v>
      </c>
      <c r="BH261" s="65">
        <v>5</v>
      </c>
      <c r="BI261" s="75">
        <v>100</v>
      </c>
      <c r="BJ261" s="65">
        <v>60</v>
      </c>
      <c r="BK261" s="29"/>
      <c r="BL261" s="29"/>
      <c r="BM261" s="29"/>
      <c r="BN261" s="29"/>
      <c r="BO261" s="29"/>
      <c r="BP261">
        <v>1.35</v>
      </c>
      <c r="BQ261">
        <v>2.92</v>
      </c>
      <c r="BT261">
        <v>290</v>
      </c>
      <c r="BU261">
        <v>426</v>
      </c>
      <c r="BW261">
        <v>0.47</v>
      </c>
    </row>
    <row r="262" spans="1:76" ht="16.2">
      <c r="A262" s="15" t="s">
        <v>529</v>
      </c>
      <c r="B262" s="22" t="s">
        <v>23</v>
      </c>
      <c r="C262" s="17" t="s">
        <v>530</v>
      </c>
      <c r="D262" s="30">
        <v>2</v>
      </c>
      <c r="E262" s="30">
        <v>52</v>
      </c>
      <c r="F262" s="30">
        <v>2</v>
      </c>
      <c r="G262">
        <v>18</v>
      </c>
      <c r="H262" s="30">
        <v>164</v>
      </c>
      <c r="I262" s="30">
        <v>80.400000000000006</v>
      </c>
      <c r="J262" s="30">
        <f t="shared" si="13"/>
        <v>29.892920880428317</v>
      </c>
      <c r="K262" s="30">
        <v>0</v>
      </c>
      <c r="L262" s="30">
        <v>0</v>
      </c>
      <c r="M262" s="32">
        <v>0</v>
      </c>
      <c r="N262" s="56"/>
      <c r="O262" s="30">
        <v>0</v>
      </c>
      <c r="P262" s="30">
        <v>1</v>
      </c>
      <c r="Q262" s="30">
        <v>1</v>
      </c>
      <c r="R262" s="30">
        <v>0</v>
      </c>
      <c r="S262" s="30">
        <v>0</v>
      </c>
      <c r="T262" s="30">
        <v>1</v>
      </c>
      <c r="U262" s="30">
        <v>1</v>
      </c>
      <c r="V262" s="30">
        <v>0</v>
      </c>
      <c r="W262" s="30">
        <v>0</v>
      </c>
      <c r="X262" s="33">
        <v>0</v>
      </c>
      <c r="Y262" s="33">
        <v>0</v>
      </c>
      <c r="Z262" s="30">
        <v>7.4</v>
      </c>
      <c r="AA262" s="30">
        <v>4.4000000000000004</v>
      </c>
      <c r="AB262" s="30">
        <v>116</v>
      </c>
      <c r="AC262" s="30">
        <v>171</v>
      </c>
      <c r="AD262" s="30">
        <v>47</v>
      </c>
      <c r="AE262" s="30">
        <v>105</v>
      </c>
      <c r="AF262" s="30">
        <v>101</v>
      </c>
      <c r="AG262" s="30">
        <v>124</v>
      </c>
      <c r="AH262" s="30">
        <v>10.5</v>
      </c>
      <c r="AI262" s="70">
        <v>24.2</v>
      </c>
      <c r="AJ262">
        <v>24</v>
      </c>
      <c r="AK262" s="30">
        <v>28</v>
      </c>
      <c r="AL262" s="30">
        <v>30</v>
      </c>
      <c r="AM262" s="30">
        <v>16</v>
      </c>
      <c r="AN262" s="30">
        <v>0.66</v>
      </c>
      <c r="AO262" s="30">
        <v>72.7</v>
      </c>
      <c r="AP262" s="30">
        <v>6.1</v>
      </c>
      <c r="AQ262" s="30">
        <v>144</v>
      </c>
      <c r="AR262" s="30">
        <v>3.8</v>
      </c>
      <c r="AS262" s="30">
        <v>106</v>
      </c>
      <c r="AT262" s="30">
        <v>9.6999999999999993</v>
      </c>
      <c r="AU262" s="30">
        <v>3.3</v>
      </c>
      <c r="AV262" s="30">
        <v>117</v>
      </c>
      <c r="AW262" t="s">
        <v>6807</v>
      </c>
      <c r="AX262">
        <v>89</v>
      </c>
      <c r="AY262">
        <f t="shared" ref="AY262:AY324" si="16">(AX262-20)*1.25</f>
        <v>86.25</v>
      </c>
      <c r="AZ262">
        <v>2</v>
      </c>
      <c r="BA262">
        <v>2</v>
      </c>
      <c r="BB262">
        <v>2</v>
      </c>
      <c r="BC262">
        <v>2</v>
      </c>
      <c r="BD262">
        <v>2</v>
      </c>
      <c r="BE262">
        <v>0</v>
      </c>
      <c r="BF262">
        <v>1</v>
      </c>
      <c r="BG262">
        <f t="shared" si="15"/>
        <v>11</v>
      </c>
      <c r="BH262" s="65">
        <v>6</v>
      </c>
      <c r="BI262" s="66">
        <v>75</v>
      </c>
      <c r="BJ262" s="65">
        <v>20</v>
      </c>
      <c r="BK262">
        <v>42</v>
      </c>
      <c r="BL262">
        <v>25</v>
      </c>
      <c r="BM262">
        <v>25</v>
      </c>
      <c r="BN262">
        <v>25</v>
      </c>
      <c r="BO262">
        <v>33</v>
      </c>
      <c r="BP262">
        <v>2.56</v>
      </c>
      <c r="BQ262">
        <v>5.56</v>
      </c>
      <c r="BT262">
        <v>115</v>
      </c>
      <c r="BU262">
        <v>140</v>
      </c>
      <c r="BW262">
        <v>2.23</v>
      </c>
    </row>
    <row r="263" spans="1:76" ht="16.2">
      <c r="A263" s="15" t="s">
        <v>531</v>
      </c>
      <c r="B263" s="22" t="s">
        <v>23</v>
      </c>
      <c r="C263" s="17" t="s">
        <v>532</v>
      </c>
      <c r="D263" s="30">
        <v>2</v>
      </c>
      <c r="E263" s="30">
        <v>59</v>
      </c>
      <c r="F263" s="30">
        <v>1</v>
      </c>
      <c r="G263">
        <v>15</v>
      </c>
      <c r="H263" s="30">
        <v>178</v>
      </c>
      <c r="I263" s="30">
        <v>74</v>
      </c>
      <c r="J263" s="30">
        <f t="shared" si="13"/>
        <v>23.355636914530994</v>
      </c>
      <c r="K263" s="30">
        <v>20</v>
      </c>
      <c r="L263" s="30">
        <v>40</v>
      </c>
      <c r="M263" s="32">
        <v>800</v>
      </c>
      <c r="N263" s="30">
        <v>1</v>
      </c>
      <c r="O263" s="30">
        <v>1</v>
      </c>
      <c r="P263" s="30">
        <v>1</v>
      </c>
      <c r="Q263" s="30">
        <v>1</v>
      </c>
      <c r="R263" s="30">
        <v>0</v>
      </c>
      <c r="S263" s="30">
        <v>1</v>
      </c>
      <c r="T263" s="30">
        <v>1</v>
      </c>
      <c r="U263" s="30">
        <v>1</v>
      </c>
      <c r="V263" s="30">
        <v>0</v>
      </c>
      <c r="W263" s="30">
        <v>0</v>
      </c>
      <c r="X263" s="33">
        <v>0</v>
      </c>
      <c r="Y263" s="33">
        <v>0</v>
      </c>
      <c r="Z263" s="30"/>
      <c r="AA263" s="30"/>
      <c r="AB263" s="30">
        <v>70</v>
      </c>
      <c r="AC263" s="30"/>
      <c r="AD263" s="30">
        <v>46</v>
      </c>
      <c r="AE263" s="30">
        <v>66</v>
      </c>
      <c r="AF263" s="30"/>
      <c r="AG263" s="30"/>
      <c r="AH263" s="30">
        <v>7.7</v>
      </c>
      <c r="AI263" s="70"/>
      <c r="AJ263">
        <v>19</v>
      </c>
      <c r="AK263" s="30">
        <v>19</v>
      </c>
      <c r="AL263" s="30">
        <v>19</v>
      </c>
      <c r="AM263" s="30">
        <v>25</v>
      </c>
      <c r="AN263" s="30">
        <v>0.53</v>
      </c>
      <c r="AO263" s="30">
        <v>120.6</v>
      </c>
      <c r="AP263" s="30">
        <v>3.1</v>
      </c>
      <c r="AQ263" s="30">
        <v>146</v>
      </c>
      <c r="AR263" s="30">
        <v>4.2</v>
      </c>
      <c r="AS263" s="30">
        <v>109</v>
      </c>
      <c r="AT263" s="30"/>
      <c r="AU263" s="30"/>
      <c r="AV263" s="30">
        <v>162</v>
      </c>
      <c r="AW263" s="30">
        <v>22</v>
      </c>
      <c r="AX263">
        <v>51</v>
      </c>
      <c r="AY263">
        <f t="shared" si="16"/>
        <v>38.75</v>
      </c>
      <c r="AZ263">
        <v>1</v>
      </c>
      <c r="BA263">
        <v>1</v>
      </c>
      <c r="BB263">
        <v>2</v>
      </c>
      <c r="BC263">
        <v>0</v>
      </c>
      <c r="BD263">
        <v>1</v>
      </c>
      <c r="BE263">
        <v>0</v>
      </c>
      <c r="BF263">
        <v>1</v>
      </c>
      <c r="BG263">
        <f t="shared" si="15"/>
        <v>6</v>
      </c>
      <c r="BH263" s="65">
        <v>6.5</v>
      </c>
      <c r="BI263" s="66">
        <v>100</v>
      </c>
      <c r="BJ263" s="65">
        <v>10</v>
      </c>
      <c r="BK263">
        <v>68</v>
      </c>
      <c r="BL263">
        <v>56</v>
      </c>
      <c r="BM263">
        <v>75</v>
      </c>
      <c r="BN263">
        <v>46</v>
      </c>
      <c r="BO263">
        <v>63</v>
      </c>
    </row>
    <row r="264" spans="1:76" ht="16.2">
      <c r="A264" s="15" t="s">
        <v>533</v>
      </c>
      <c r="B264" s="22" t="s">
        <v>23</v>
      </c>
      <c r="C264" s="17" t="s">
        <v>534</v>
      </c>
      <c r="D264" s="30">
        <v>2</v>
      </c>
      <c r="E264" s="33">
        <v>42</v>
      </c>
      <c r="F264" s="33">
        <v>2</v>
      </c>
      <c r="G264">
        <v>2</v>
      </c>
      <c r="H264" s="33">
        <v>155.69999999999999</v>
      </c>
      <c r="I264" s="33">
        <v>60</v>
      </c>
      <c r="J264" s="30">
        <f t="shared" si="13"/>
        <v>24.749932865807104</v>
      </c>
      <c r="K264" s="30">
        <v>10</v>
      </c>
      <c r="L264" s="30">
        <v>8</v>
      </c>
      <c r="M264" s="32">
        <v>80</v>
      </c>
      <c r="N264" s="29"/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1</v>
      </c>
      <c r="U264" s="30">
        <v>1</v>
      </c>
      <c r="V264" s="30">
        <v>0</v>
      </c>
      <c r="W264" s="30">
        <v>0</v>
      </c>
      <c r="X264" s="33">
        <v>0</v>
      </c>
      <c r="Y264" s="33">
        <v>0</v>
      </c>
      <c r="Z264" s="30"/>
      <c r="AA264" s="30"/>
      <c r="AB264" s="30">
        <v>175</v>
      </c>
      <c r="AC264" s="30">
        <v>195</v>
      </c>
      <c r="AD264" s="30">
        <v>49</v>
      </c>
      <c r="AE264" s="30">
        <v>125</v>
      </c>
      <c r="AF264" s="30">
        <v>111</v>
      </c>
      <c r="AG264" s="30">
        <v>146</v>
      </c>
      <c r="AH264" s="30">
        <v>6.9</v>
      </c>
      <c r="AI264" s="70"/>
      <c r="AJ264">
        <v>35</v>
      </c>
      <c r="AK264" s="30">
        <v>50</v>
      </c>
      <c r="AL264" s="30">
        <v>57</v>
      </c>
      <c r="AM264" s="30">
        <v>11</v>
      </c>
      <c r="AN264" s="30">
        <v>0.45</v>
      </c>
      <c r="AO264" s="30">
        <v>117.5</v>
      </c>
      <c r="AP264" s="30">
        <v>7.3</v>
      </c>
      <c r="AQ264" s="30"/>
      <c r="AR264" s="30"/>
      <c r="AS264" s="30"/>
      <c r="AT264" s="30"/>
      <c r="AU264" s="30"/>
      <c r="AV264" s="30">
        <v>138</v>
      </c>
      <c r="AW264" s="29"/>
      <c r="AX264">
        <v>53</v>
      </c>
      <c r="AY264">
        <f t="shared" si="16"/>
        <v>41.25</v>
      </c>
      <c r="AZ264">
        <v>2</v>
      </c>
      <c r="BA264">
        <v>3</v>
      </c>
      <c r="BB264">
        <v>2</v>
      </c>
      <c r="BC264">
        <v>2</v>
      </c>
      <c r="BD264">
        <v>1</v>
      </c>
      <c r="BE264">
        <v>0</v>
      </c>
      <c r="BF264">
        <v>1</v>
      </c>
      <c r="BG264">
        <f t="shared" si="15"/>
        <v>11</v>
      </c>
      <c r="BH264" s="65">
        <v>5</v>
      </c>
      <c r="BI264" s="66">
        <v>78.900000000000006</v>
      </c>
      <c r="BJ264" s="65">
        <v>60</v>
      </c>
      <c r="BK264">
        <v>60</v>
      </c>
      <c r="BL264">
        <v>35</v>
      </c>
      <c r="BM264">
        <v>50</v>
      </c>
      <c r="BN264">
        <v>25</v>
      </c>
      <c r="BO264">
        <v>47</v>
      </c>
    </row>
    <row r="265" spans="1:76" ht="16.2">
      <c r="A265" s="15" t="s">
        <v>535</v>
      </c>
      <c r="B265" s="22" t="s">
        <v>23</v>
      </c>
      <c r="C265" s="17" t="s">
        <v>536</v>
      </c>
      <c r="D265" s="30">
        <v>2</v>
      </c>
      <c r="E265" s="33">
        <v>57</v>
      </c>
      <c r="F265" s="33">
        <v>2</v>
      </c>
      <c r="G265">
        <v>17</v>
      </c>
      <c r="H265" s="33">
        <v>150</v>
      </c>
      <c r="I265" s="33">
        <v>61</v>
      </c>
      <c r="J265" s="30">
        <f t="shared" si="13"/>
        <v>27.111111111111111</v>
      </c>
      <c r="K265" s="30">
        <v>10</v>
      </c>
      <c r="L265" s="30">
        <v>30</v>
      </c>
      <c r="M265" s="32">
        <v>300</v>
      </c>
      <c r="N265" s="30">
        <v>2</v>
      </c>
      <c r="O265" s="30">
        <v>1</v>
      </c>
      <c r="P265" s="30">
        <v>1</v>
      </c>
      <c r="Q265" s="30">
        <v>3</v>
      </c>
      <c r="R265" s="30">
        <v>2</v>
      </c>
      <c r="S265" s="30">
        <v>0</v>
      </c>
      <c r="T265" s="30">
        <v>0</v>
      </c>
      <c r="U265" s="30">
        <v>1</v>
      </c>
      <c r="V265" s="30">
        <v>0</v>
      </c>
      <c r="W265" s="30">
        <v>0</v>
      </c>
      <c r="X265" s="33">
        <v>0</v>
      </c>
      <c r="Y265" s="33">
        <v>0</v>
      </c>
      <c r="Z265" s="30">
        <v>6.7</v>
      </c>
      <c r="AA265" s="30">
        <v>4</v>
      </c>
      <c r="AB265" s="30">
        <v>87</v>
      </c>
      <c r="AC265" s="30">
        <v>162</v>
      </c>
      <c r="AD265" s="30">
        <v>47</v>
      </c>
      <c r="AE265" s="30">
        <v>90</v>
      </c>
      <c r="AF265" s="30"/>
      <c r="AG265" s="30"/>
      <c r="AH265" s="30">
        <v>6.1</v>
      </c>
      <c r="AI265" s="70"/>
      <c r="AJ265">
        <v>18</v>
      </c>
      <c r="AK265" s="30">
        <v>11</v>
      </c>
      <c r="AL265" s="30">
        <v>31</v>
      </c>
      <c r="AM265" s="30">
        <v>26</v>
      </c>
      <c r="AN265" s="30">
        <v>1.07</v>
      </c>
      <c r="AO265" s="30">
        <v>41.7</v>
      </c>
      <c r="AP265" s="30">
        <v>8</v>
      </c>
      <c r="AQ265" s="30">
        <v>144</v>
      </c>
      <c r="AR265" s="30">
        <v>4.3</v>
      </c>
      <c r="AS265" s="30">
        <v>107</v>
      </c>
      <c r="AT265" s="30">
        <v>9.3000000000000007</v>
      </c>
      <c r="AU265" s="30">
        <v>4</v>
      </c>
      <c r="AV265" s="30">
        <v>101</v>
      </c>
      <c r="AW265" s="29"/>
      <c r="AX265">
        <v>25</v>
      </c>
      <c r="AY265">
        <f t="shared" si="16"/>
        <v>6.25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f t="shared" si="15"/>
        <v>0</v>
      </c>
      <c r="BH265" s="65">
        <v>8</v>
      </c>
      <c r="BI265" s="66">
        <v>97</v>
      </c>
      <c r="BJ265" s="65">
        <v>7.5</v>
      </c>
      <c r="BK265">
        <v>100</v>
      </c>
      <c r="BL265">
        <v>81</v>
      </c>
      <c r="BM265">
        <v>100</v>
      </c>
      <c r="BN265">
        <v>50</v>
      </c>
      <c r="BO265">
        <v>88</v>
      </c>
    </row>
    <row r="266" spans="1:76" ht="16.2">
      <c r="A266" s="15" t="s">
        <v>537</v>
      </c>
      <c r="B266" s="22" t="s">
        <v>23</v>
      </c>
      <c r="C266" s="17" t="s">
        <v>538</v>
      </c>
      <c r="D266" s="30">
        <v>2</v>
      </c>
      <c r="E266" s="30">
        <v>84</v>
      </c>
      <c r="F266" s="30">
        <v>1</v>
      </c>
      <c r="G266">
        <v>24</v>
      </c>
      <c r="H266" s="30">
        <v>156</v>
      </c>
      <c r="I266" s="30">
        <v>54</v>
      </c>
      <c r="J266" s="30">
        <f t="shared" si="13"/>
        <v>22.189349112426036</v>
      </c>
      <c r="K266" s="30">
        <v>60</v>
      </c>
      <c r="L266" s="30">
        <v>40</v>
      </c>
      <c r="M266" s="32">
        <v>2400</v>
      </c>
      <c r="N266" s="30">
        <v>1</v>
      </c>
      <c r="O266" s="30">
        <v>0</v>
      </c>
      <c r="P266" s="30">
        <v>1</v>
      </c>
      <c r="Q266" s="30">
        <v>0</v>
      </c>
      <c r="R266" s="30">
        <v>1</v>
      </c>
      <c r="S266" s="30">
        <v>0</v>
      </c>
      <c r="T266" s="30">
        <v>1</v>
      </c>
      <c r="U266" s="30">
        <v>1</v>
      </c>
      <c r="V266" s="30">
        <v>0</v>
      </c>
      <c r="W266" s="30">
        <v>1</v>
      </c>
      <c r="X266" s="33">
        <v>0</v>
      </c>
      <c r="Y266" s="33">
        <v>0</v>
      </c>
      <c r="Z266" s="30"/>
      <c r="AA266" s="30"/>
      <c r="AB266" s="30">
        <v>94</v>
      </c>
      <c r="AC266" s="30">
        <v>135</v>
      </c>
      <c r="AD266" s="30">
        <v>40</v>
      </c>
      <c r="AE266" s="30">
        <v>71</v>
      </c>
      <c r="AF266" s="30">
        <v>76</v>
      </c>
      <c r="AG266" s="30">
        <v>95</v>
      </c>
      <c r="AH266" s="30">
        <v>7.5</v>
      </c>
      <c r="AI266" s="70"/>
      <c r="AJ266">
        <v>20</v>
      </c>
      <c r="AK266" s="30">
        <v>12</v>
      </c>
      <c r="AL266" s="30">
        <v>16</v>
      </c>
      <c r="AM266" s="30">
        <v>20</v>
      </c>
      <c r="AN266" s="30">
        <v>1.02</v>
      </c>
      <c r="AO266" s="30">
        <v>53.2</v>
      </c>
      <c r="AP266" s="30">
        <v>6.4</v>
      </c>
      <c r="AQ266" s="30"/>
      <c r="AR266" s="30"/>
      <c r="AS266" s="30"/>
      <c r="AT266" s="30"/>
      <c r="AU266" s="30"/>
      <c r="AV266" s="30">
        <v>134</v>
      </c>
      <c r="AW266" s="30">
        <v>33.6</v>
      </c>
      <c r="AX266" s="29"/>
      <c r="AY266" s="29"/>
      <c r="AZ266">
        <v>1</v>
      </c>
      <c r="BA266">
        <v>1</v>
      </c>
      <c r="BB266">
        <v>1</v>
      </c>
      <c r="BC266">
        <v>0</v>
      </c>
      <c r="BD266">
        <v>1</v>
      </c>
      <c r="BE266">
        <v>0</v>
      </c>
      <c r="BF266">
        <v>1</v>
      </c>
      <c r="BG266">
        <f t="shared" si="15"/>
        <v>5</v>
      </c>
      <c r="BH266" s="65">
        <v>7</v>
      </c>
      <c r="BI266" s="66">
        <v>100</v>
      </c>
      <c r="BJ266" s="65">
        <v>20</v>
      </c>
      <c r="BK266">
        <v>69</v>
      </c>
      <c r="BL266">
        <v>50</v>
      </c>
      <c r="BM266">
        <v>100</v>
      </c>
      <c r="BN266">
        <v>75</v>
      </c>
      <c r="BO266">
        <v>69</v>
      </c>
    </row>
    <row r="267" spans="1:76" ht="16.2">
      <c r="A267" s="15" t="s">
        <v>539</v>
      </c>
      <c r="B267" s="22" t="s">
        <v>23</v>
      </c>
      <c r="C267" s="17" t="s">
        <v>540</v>
      </c>
      <c r="D267" s="30">
        <v>2</v>
      </c>
      <c r="E267" s="33">
        <v>65</v>
      </c>
      <c r="F267" s="33">
        <v>1</v>
      </c>
      <c r="G267">
        <v>14</v>
      </c>
      <c r="H267" s="33">
        <v>178</v>
      </c>
      <c r="I267" s="33">
        <v>88</v>
      </c>
      <c r="J267" s="30">
        <f t="shared" si="13"/>
        <v>27.774270925388212</v>
      </c>
      <c r="K267" s="30">
        <v>0</v>
      </c>
      <c r="L267" s="30">
        <v>0</v>
      </c>
      <c r="M267" s="32">
        <v>0</v>
      </c>
      <c r="N267" s="56"/>
      <c r="O267" s="30">
        <v>1</v>
      </c>
      <c r="P267" s="30">
        <v>1</v>
      </c>
      <c r="Q267" s="30">
        <v>0</v>
      </c>
      <c r="R267" s="30">
        <v>1</v>
      </c>
      <c r="S267" s="30">
        <v>0</v>
      </c>
      <c r="T267" s="30">
        <v>1</v>
      </c>
      <c r="U267" s="30">
        <v>1</v>
      </c>
      <c r="V267" s="30">
        <v>0</v>
      </c>
      <c r="W267" s="30">
        <v>0</v>
      </c>
      <c r="X267" s="33">
        <v>0</v>
      </c>
      <c r="Y267" s="33">
        <v>0</v>
      </c>
      <c r="Z267" s="30"/>
      <c r="AA267" s="30"/>
      <c r="AB267" s="30">
        <v>108</v>
      </c>
      <c r="AC267" s="30">
        <v>151</v>
      </c>
      <c r="AD267" s="30">
        <v>43</v>
      </c>
      <c r="AE267" s="30">
        <v>87</v>
      </c>
      <c r="AF267" s="30">
        <v>86</v>
      </c>
      <c r="AG267" s="30">
        <v>108</v>
      </c>
      <c r="AH267" s="30">
        <v>6.9</v>
      </c>
      <c r="AI267" s="70"/>
      <c r="AJ267">
        <v>26</v>
      </c>
      <c r="AK267" s="30">
        <v>51</v>
      </c>
      <c r="AL267" s="30">
        <v>32</v>
      </c>
      <c r="AM267" s="30">
        <v>15</v>
      </c>
      <c r="AN267" s="30">
        <v>0.71</v>
      </c>
      <c r="AO267" s="30">
        <v>85.2</v>
      </c>
      <c r="AP267" s="30">
        <v>3.7</v>
      </c>
      <c r="AQ267" s="30"/>
      <c r="AR267" s="30"/>
      <c r="AS267" s="30"/>
      <c r="AT267" s="30"/>
      <c r="AU267" s="30"/>
      <c r="AV267" s="30">
        <v>129</v>
      </c>
      <c r="AW267" s="30">
        <v>122</v>
      </c>
      <c r="AX267">
        <v>54</v>
      </c>
      <c r="AY267">
        <f t="shared" si="16"/>
        <v>42.5</v>
      </c>
      <c r="AZ267">
        <v>2</v>
      </c>
      <c r="BA267">
        <v>0</v>
      </c>
      <c r="BB267">
        <v>2</v>
      </c>
      <c r="BC267">
        <v>2</v>
      </c>
      <c r="BD267">
        <v>1</v>
      </c>
      <c r="BE267">
        <v>0</v>
      </c>
      <c r="BF267">
        <v>2</v>
      </c>
      <c r="BG267">
        <f t="shared" si="15"/>
        <v>9</v>
      </c>
      <c r="BH267" s="65">
        <v>5</v>
      </c>
      <c r="BI267" s="66">
        <v>71.400000000000006</v>
      </c>
      <c r="BJ267" s="65">
        <v>15</v>
      </c>
      <c r="BK267">
        <v>73</v>
      </c>
      <c r="BL267">
        <v>52</v>
      </c>
      <c r="BM267">
        <v>50</v>
      </c>
      <c r="BN267">
        <v>46</v>
      </c>
      <c r="BO267">
        <v>60</v>
      </c>
      <c r="BP267">
        <v>1.2</v>
      </c>
      <c r="BQ267">
        <v>2.1800000000000002</v>
      </c>
      <c r="BR267">
        <v>4.0999999999999996</v>
      </c>
      <c r="BS267">
        <v>7.8</v>
      </c>
      <c r="BT267">
        <v>256</v>
      </c>
      <c r="BU267">
        <v>294</v>
      </c>
      <c r="BW267">
        <v>0.47</v>
      </c>
      <c r="BX267">
        <v>2.59</v>
      </c>
    </row>
    <row r="268" spans="1:76" ht="16.2">
      <c r="A268" s="15" t="s">
        <v>541</v>
      </c>
      <c r="B268" s="22" t="s">
        <v>23</v>
      </c>
      <c r="C268" s="17" t="s">
        <v>542</v>
      </c>
      <c r="D268" s="30">
        <v>2</v>
      </c>
      <c r="E268" s="33">
        <v>54</v>
      </c>
      <c r="F268" s="33">
        <v>1</v>
      </c>
      <c r="G268">
        <v>16</v>
      </c>
      <c r="H268" s="33">
        <v>160</v>
      </c>
      <c r="I268" s="33">
        <v>86</v>
      </c>
      <c r="J268" s="30">
        <f t="shared" si="13"/>
        <v>33.59375</v>
      </c>
      <c r="K268" s="30">
        <v>0</v>
      </c>
      <c r="L268" s="30">
        <v>0</v>
      </c>
      <c r="M268" s="32">
        <v>0</v>
      </c>
      <c r="N268" s="56"/>
      <c r="O268" s="30">
        <v>1</v>
      </c>
      <c r="P268" s="30">
        <v>1</v>
      </c>
      <c r="Q268" s="30">
        <v>1</v>
      </c>
      <c r="R268" s="30">
        <v>2</v>
      </c>
      <c r="S268" s="30">
        <v>0</v>
      </c>
      <c r="T268" s="30">
        <v>1</v>
      </c>
      <c r="U268" s="30">
        <v>1</v>
      </c>
      <c r="V268" s="30">
        <v>0</v>
      </c>
      <c r="W268" s="30">
        <v>1</v>
      </c>
      <c r="X268" s="33">
        <v>0</v>
      </c>
      <c r="Y268" s="33">
        <v>0</v>
      </c>
      <c r="Z268" s="30"/>
      <c r="AA268" s="30"/>
      <c r="AB268" s="30">
        <v>218</v>
      </c>
      <c r="AC268" s="30">
        <v>182</v>
      </c>
      <c r="AD268" s="30">
        <v>38</v>
      </c>
      <c r="AE268" s="30"/>
      <c r="AF268" s="30">
        <v>100</v>
      </c>
      <c r="AG268" s="30">
        <v>144</v>
      </c>
      <c r="AH268" s="30">
        <v>8.6999999999999993</v>
      </c>
      <c r="AI268" s="70"/>
      <c r="AJ268">
        <v>45</v>
      </c>
      <c r="AK268" s="30">
        <v>51</v>
      </c>
      <c r="AL268" s="30">
        <v>65</v>
      </c>
      <c r="AM268" s="30">
        <v>13</v>
      </c>
      <c r="AN268" s="30">
        <v>0.96</v>
      </c>
      <c r="AO268" s="30">
        <v>64.599999999999994</v>
      </c>
      <c r="AP268" s="30">
        <v>8.3000000000000007</v>
      </c>
      <c r="AQ268" s="30"/>
      <c r="AR268" s="30"/>
      <c r="AS268" s="30"/>
      <c r="AT268" s="30"/>
      <c r="AU268" s="30"/>
      <c r="AV268" s="30">
        <v>129</v>
      </c>
      <c r="AW268" s="30">
        <v>1896.3</v>
      </c>
      <c r="AX268">
        <v>56</v>
      </c>
      <c r="AY268">
        <f t="shared" si="16"/>
        <v>45</v>
      </c>
      <c r="AZ268">
        <v>1</v>
      </c>
      <c r="BA268">
        <v>0</v>
      </c>
      <c r="BB268">
        <v>2</v>
      </c>
      <c r="BC268">
        <v>0</v>
      </c>
      <c r="BD268">
        <v>1</v>
      </c>
      <c r="BE268">
        <v>0</v>
      </c>
      <c r="BF268">
        <v>0</v>
      </c>
      <c r="BG268">
        <f t="shared" si="15"/>
        <v>4</v>
      </c>
      <c r="BH268" s="65">
        <v>6</v>
      </c>
      <c r="BI268" s="66">
        <v>100</v>
      </c>
      <c r="BJ268" s="65">
        <v>5</v>
      </c>
      <c r="BK268">
        <v>56</v>
      </c>
      <c r="BL268">
        <v>58</v>
      </c>
      <c r="BM268">
        <v>42</v>
      </c>
      <c r="BN268">
        <v>100</v>
      </c>
      <c r="BO268">
        <v>38</v>
      </c>
    </row>
    <row r="269" spans="1:76" ht="16.2">
      <c r="A269" s="15" t="s">
        <v>543</v>
      </c>
      <c r="B269" s="22" t="s">
        <v>23</v>
      </c>
      <c r="C269" s="17" t="s">
        <v>544</v>
      </c>
      <c r="D269" s="30">
        <v>2</v>
      </c>
      <c r="E269" s="30">
        <v>61</v>
      </c>
      <c r="F269" s="30">
        <v>1</v>
      </c>
      <c r="G269">
        <v>11</v>
      </c>
      <c r="H269" s="30">
        <v>158</v>
      </c>
      <c r="I269" s="30">
        <v>78</v>
      </c>
      <c r="J269" s="30">
        <f t="shared" si="13"/>
        <v>31.244992789617051</v>
      </c>
      <c r="K269" s="30">
        <v>3</v>
      </c>
      <c r="L269" s="30">
        <v>10</v>
      </c>
      <c r="M269" s="32">
        <v>30</v>
      </c>
      <c r="N269" s="30">
        <v>1</v>
      </c>
      <c r="O269" s="30">
        <v>1</v>
      </c>
      <c r="P269" s="30">
        <v>1</v>
      </c>
      <c r="Q269" s="30">
        <v>0</v>
      </c>
      <c r="R269" s="30">
        <v>2</v>
      </c>
      <c r="S269" s="30">
        <v>0</v>
      </c>
      <c r="T269" s="30">
        <v>1</v>
      </c>
      <c r="U269" s="30">
        <v>1</v>
      </c>
      <c r="V269" s="30">
        <v>0</v>
      </c>
      <c r="W269" s="30">
        <v>1</v>
      </c>
      <c r="X269" s="33">
        <v>1</v>
      </c>
      <c r="Y269" s="33">
        <v>0</v>
      </c>
      <c r="Z269" s="30"/>
      <c r="AA269" s="30">
        <v>4.8</v>
      </c>
      <c r="AB269" s="30">
        <v>115</v>
      </c>
      <c r="AC269" s="30">
        <v>144</v>
      </c>
      <c r="AD269" s="30">
        <v>44</v>
      </c>
      <c r="AE269" s="30">
        <v>81</v>
      </c>
      <c r="AF269" s="30">
        <v>77</v>
      </c>
      <c r="AG269" s="30">
        <v>100</v>
      </c>
      <c r="AH269" s="30">
        <v>6.2</v>
      </c>
      <c r="AI269" s="70"/>
      <c r="AJ269">
        <v>15</v>
      </c>
      <c r="AK269" s="30">
        <v>17</v>
      </c>
      <c r="AL269" s="30">
        <v>31</v>
      </c>
      <c r="AM269" s="30">
        <v>16</v>
      </c>
      <c r="AN269" s="30">
        <v>1.04</v>
      </c>
      <c r="AO269" s="30">
        <v>57.1</v>
      </c>
      <c r="AP269" s="30">
        <v>5.3</v>
      </c>
      <c r="AQ269" s="30">
        <v>143</v>
      </c>
      <c r="AR269" s="30">
        <v>4.3</v>
      </c>
      <c r="AS269" s="30">
        <v>108</v>
      </c>
      <c r="AT269" s="30"/>
      <c r="AU269" s="30"/>
      <c r="AV269" s="30">
        <v>148</v>
      </c>
      <c r="AW269" t="s">
        <v>6807</v>
      </c>
      <c r="AX269">
        <v>65</v>
      </c>
      <c r="AY269">
        <v>1</v>
      </c>
      <c r="AZ269">
        <v>2</v>
      </c>
      <c r="BA269">
        <v>2</v>
      </c>
      <c r="BB269">
        <v>2</v>
      </c>
      <c r="BC269">
        <v>0</v>
      </c>
      <c r="BD269">
        <v>2</v>
      </c>
      <c r="BE269">
        <v>0</v>
      </c>
      <c r="BF269">
        <v>2</v>
      </c>
      <c r="BG269">
        <f t="shared" si="15"/>
        <v>10</v>
      </c>
      <c r="BH269" s="65">
        <v>6.5</v>
      </c>
      <c r="BI269" s="66">
        <v>100</v>
      </c>
      <c r="BJ269" s="65">
        <v>20</v>
      </c>
      <c r="BK269">
        <v>47</v>
      </c>
      <c r="BL269">
        <v>50</v>
      </c>
      <c r="BM269">
        <v>42</v>
      </c>
      <c r="BN269">
        <v>46</v>
      </c>
      <c r="BO269">
        <v>50</v>
      </c>
    </row>
    <row r="270" spans="1:76" ht="16.2">
      <c r="A270" s="15" t="s">
        <v>545</v>
      </c>
      <c r="B270" s="22" t="s">
        <v>23</v>
      </c>
      <c r="C270" s="17" t="s">
        <v>546</v>
      </c>
      <c r="D270" s="30">
        <v>2</v>
      </c>
      <c r="E270" s="30">
        <v>82</v>
      </c>
      <c r="F270" s="30">
        <v>1</v>
      </c>
      <c r="G270">
        <v>23</v>
      </c>
      <c r="H270" s="30">
        <v>158</v>
      </c>
      <c r="I270" s="30">
        <v>54</v>
      </c>
      <c r="J270" s="30">
        <f t="shared" si="13"/>
        <v>21.631148854350265</v>
      </c>
      <c r="K270" s="30">
        <v>0</v>
      </c>
      <c r="L270" s="30">
        <v>0</v>
      </c>
      <c r="M270" s="32">
        <v>0</v>
      </c>
      <c r="N270" s="56"/>
      <c r="O270" s="30">
        <v>0</v>
      </c>
      <c r="P270" s="30">
        <v>1</v>
      </c>
      <c r="Q270" s="30">
        <v>0</v>
      </c>
      <c r="R270" s="30">
        <v>0</v>
      </c>
      <c r="S270" s="30">
        <v>0</v>
      </c>
      <c r="T270" s="30">
        <v>1</v>
      </c>
      <c r="U270" s="30">
        <v>1</v>
      </c>
      <c r="V270" s="30">
        <v>1</v>
      </c>
      <c r="W270" s="30">
        <v>1</v>
      </c>
      <c r="X270" s="33">
        <v>0</v>
      </c>
      <c r="Y270" s="33">
        <v>0</v>
      </c>
      <c r="Z270" s="30"/>
      <c r="AA270" s="30"/>
      <c r="AB270" s="30">
        <v>120</v>
      </c>
      <c r="AC270" s="30">
        <v>119</v>
      </c>
      <c r="AD270" s="30">
        <v>43</v>
      </c>
      <c r="AE270" s="30">
        <v>43</v>
      </c>
      <c r="AF270" s="30">
        <v>52</v>
      </c>
      <c r="AG270" s="30">
        <v>76</v>
      </c>
      <c r="AH270" s="30">
        <v>6.8</v>
      </c>
      <c r="AI270" s="70"/>
      <c r="AJ270">
        <v>17</v>
      </c>
      <c r="AK270" s="30">
        <v>21</v>
      </c>
      <c r="AL270" s="30">
        <v>20</v>
      </c>
      <c r="AM270" s="30">
        <v>15</v>
      </c>
      <c r="AN270" s="30">
        <v>0.85</v>
      </c>
      <c r="AO270" s="30">
        <v>65.400000000000006</v>
      </c>
      <c r="AP270" s="30">
        <v>5.2</v>
      </c>
      <c r="AQ270" s="30"/>
      <c r="AR270" s="30"/>
      <c r="AS270" s="30"/>
      <c r="AT270" s="30"/>
      <c r="AU270" s="30"/>
      <c r="AV270" s="30">
        <v>141</v>
      </c>
      <c r="AW270" s="30">
        <v>26.7</v>
      </c>
      <c r="AX270">
        <v>20</v>
      </c>
      <c r="AY270">
        <f t="shared" si="16"/>
        <v>0</v>
      </c>
      <c r="AZ270">
        <v>1</v>
      </c>
      <c r="BA270">
        <v>0</v>
      </c>
      <c r="BB270">
        <v>0</v>
      </c>
      <c r="BC270">
        <v>3</v>
      </c>
      <c r="BD270">
        <v>1</v>
      </c>
      <c r="BE270">
        <v>0</v>
      </c>
      <c r="BF270">
        <v>0</v>
      </c>
      <c r="BG270">
        <f t="shared" si="15"/>
        <v>5</v>
      </c>
      <c r="BH270" s="65">
        <v>8</v>
      </c>
      <c r="BI270" s="66">
        <v>89</v>
      </c>
      <c r="BJ270" s="65">
        <v>10</v>
      </c>
      <c r="BK270">
        <v>100</v>
      </c>
      <c r="BL270">
        <v>100</v>
      </c>
      <c r="BM270">
        <v>100</v>
      </c>
      <c r="BN270">
        <v>100</v>
      </c>
      <c r="BO270">
        <v>100</v>
      </c>
    </row>
    <row r="271" spans="1:76" ht="16.2">
      <c r="A271" s="15" t="s">
        <v>547</v>
      </c>
      <c r="B271" s="22" t="s">
        <v>23</v>
      </c>
      <c r="C271" s="17" t="s">
        <v>548</v>
      </c>
      <c r="D271" s="30">
        <v>2</v>
      </c>
      <c r="E271" s="30">
        <v>64</v>
      </c>
      <c r="F271" s="30">
        <v>1</v>
      </c>
      <c r="G271">
        <v>25</v>
      </c>
      <c r="H271" s="30">
        <v>167</v>
      </c>
      <c r="I271" s="30">
        <v>60.2</v>
      </c>
      <c r="J271" s="30">
        <f t="shared" si="13"/>
        <v>21.585571372225608</v>
      </c>
      <c r="K271" s="30">
        <v>20</v>
      </c>
      <c r="L271" s="30">
        <v>38</v>
      </c>
      <c r="M271" s="32">
        <v>760</v>
      </c>
      <c r="N271" s="30">
        <v>1</v>
      </c>
      <c r="O271" s="30">
        <v>1</v>
      </c>
      <c r="P271" s="30">
        <v>1</v>
      </c>
      <c r="Q271" s="30">
        <v>3</v>
      </c>
      <c r="R271" s="30">
        <v>0</v>
      </c>
      <c r="S271" s="30">
        <v>0</v>
      </c>
      <c r="T271" s="30">
        <v>1</v>
      </c>
      <c r="U271" s="30">
        <v>1</v>
      </c>
      <c r="V271" s="30">
        <v>0</v>
      </c>
      <c r="W271" s="30">
        <v>0</v>
      </c>
      <c r="X271" s="33">
        <v>1</v>
      </c>
      <c r="Y271" s="33">
        <v>0</v>
      </c>
      <c r="Z271" s="30"/>
      <c r="AA271" s="30">
        <v>4.3</v>
      </c>
      <c r="AB271" s="30">
        <v>95</v>
      </c>
      <c r="AC271" s="30">
        <v>156</v>
      </c>
      <c r="AD271" s="30">
        <v>50</v>
      </c>
      <c r="AE271" s="30">
        <v>84</v>
      </c>
      <c r="AF271" s="30">
        <v>87</v>
      </c>
      <c r="AG271" s="30">
        <v>106</v>
      </c>
      <c r="AH271" s="30">
        <v>7.5</v>
      </c>
      <c r="AI271" s="70"/>
      <c r="AJ271">
        <v>18</v>
      </c>
      <c r="AK271" s="30">
        <v>13</v>
      </c>
      <c r="AL271" s="30">
        <v>15</v>
      </c>
      <c r="AM271" s="30">
        <v>16</v>
      </c>
      <c r="AN271" s="30">
        <v>0.89</v>
      </c>
      <c r="AO271" s="30">
        <v>66.8</v>
      </c>
      <c r="AP271" s="30">
        <v>6.8</v>
      </c>
      <c r="AQ271" s="30"/>
      <c r="AR271" s="30"/>
      <c r="AS271" s="30"/>
      <c r="AT271" s="30"/>
      <c r="AU271" s="30"/>
      <c r="AV271" s="30">
        <v>116</v>
      </c>
      <c r="AW271" s="30">
        <v>93.9</v>
      </c>
      <c r="AX271">
        <v>27</v>
      </c>
      <c r="AY271">
        <f t="shared" si="16"/>
        <v>8.75</v>
      </c>
      <c r="AZ271">
        <v>1</v>
      </c>
      <c r="BA271">
        <v>0</v>
      </c>
      <c r="BB271">
        <v>2</v>
      </c>
      <c r="BC271">
        <v>0</v>
      </c>
      <c r="BD271">
        <v>1</v>
      </c>
      <c r="BE271">
        <v>0</v>
      </c>
      <c r="BF271">
        <v>0</v>
      </c>
      <c r="BG271">
        <f t="shared" si="15"/>
        <v>4</v>
      </c>
      <c r="BH271" s="65">
        <v>6.5</v>
      </c>
      <c r="BI271" s="66">
        <v>100</v>
      </c>
      <c r="BJ271" s="65">
        <v>10</v>
      </c>
      <c r="BK271">
        <v>74</v>
      </c>
      <c r="BL271">
        <v>81</v>
      </c>
      <c r="BM271">
        <v>73</v>
      </c>
      <c r="BN271">
        <v>58</v>
      </c>
      <c r="BO271">
        <v>67</v>
      </c>
    </row>
    <row r="272" spans="1:76" ht="16.2" hidden="1">
      <c r="A272" s="15" t="s">
        <v>549</v>
      </c>
      <c r="B272" s="22" t="s">
        <v>23</v>
      </c>
      <c r="C272" s="17" t="s">
        <v>550</v>
      </c>
      <c r="D272" s="30">
        <v>2</v>
      </c>
      <c r="E272" s="33">
        <v>76</v>
      </c>
      <c r="F272" s="33">
        <v>2</v>
      </c>
      <c r="G272">
        <v>20</v>
      </c>
      <c r="H272" s="33">
        <v>160</v>
      </c>
      <c r="I272" s="33">
        <v>51</v>
      </c>
      <c r="J272" s="30">
        <f t="shared" si="13"/>
        <v>19.921875</v>
      </c>
      <c r="K272" s="30">
        <v>0</v>
      </c>
      <c r="L272" s="30">
        <v>0</v>
      </c>
      <c r="M272" s="32">
        <v>0</v>
      </c>
      <c r="N272" s="56"/>
      <c r="O272" s="30">
        <v>0</v>
      </c>
      <c r="P272" s="30">
        <v>1</v>
      </c>
      <c r="Q272" s="30">
        <v>1</v>
      </c>
      <c r="R272" s="30">
        <v>0</v>
      </c>
      <c r="S272" s="30">
        <v>0</v>
      </c>
      <c r="T272" s="30">
        <v>0</v>
      </c>
      <c r="U272" s="30">
        <v>1</v>
      </c>
      <c r="V272" s="30">
        <v>0</v>
      </c>
      <c r="W272" s="30">
        <v>0</v>
      </c>
      <c r="X272" s="33">
        <v>0</v>
      </c>
      <c r="Y272" s="33">
        <v>0</v>
      </c>
      <c r="Z272" s="30">
        <v>7.2</v>
      </c>
      <c r="AA272" s="30"/>
      <c r="AB272" s="30">
        <v>168</v>
      </c>
      <c r="AC272" s="30">
        <v>184</v>
      </c>
      <c r="AD272" s="30">
        <v>53</v>
      </c>
      <c r="AE272" s="30"/>
      <c r="AF272" s="30">
        <v>97</v>
      </c>
      <c r="AG272" s="30">
        <v>131</v>
      </c>
      <c r="AH272" s="33"/>
      <c r="AI272" s="70">
        <v>18.2</v>
      </c>
      <c r="AJ272">
        <v>26</v>
      </c>
      <c r="AK272" s="30">
        <v>18</v>
      </c>
      <c r="AL272" s="30"/>
      <c r="AM272" s="30">
        <v>19</v>
      </c>
      <c r="AN272" s="30">
        <v>1.04</v>
      </c>
      <c r="AO272" s="30">
        <v>39.6</v>
      </c>
      <c r="AP272" s="30">
        <v>6.6</v>
      </c>
      <c r="AQ272" s="30"/>
      <c r="AR272" s="30">
        <v>4.4000000000000004</v>
      </c>
      <c r="AS272" s="30"/>
      <c r="AT272" s="30"/>
      <c r="AU272" s="30"/>
      <c r="AV272" s="30">
        <v>134</v>
      </c>
      <c r="AW272" s="30">
        <v>18.5</v>
      </c>
      <c r="AX272">
        <v>54</v>
      </c>
      <c r="AY272">
        <f t="shared" si="16"/>
        <v>42.5</v>
      </c>
      <c r="AZ272" s="29"/>
      <c r="BA272" s="29"/>
      <c r="BB272" s="29"/>
      <c r="BC272" s="29"/>
      <c r="BD272" s="29"/>
      <c r="BE272" s="29"/>
      <c r="BF272" s="29"/>
      <c r="BG272" s="29"/>
      <c r="BH272" s="88"/>
      <c r="BI272" s="89"/>
      <c r="BJ272" s="88"/>
      <c r="BK272" s="29"/>
      <c r="BL272" s="29"/>
      <c r="BM272" s="29"/>
      <c r="BN272" s="29"/>
      <c r="BO272" s="29"/>
    </row>
    <row r="273" spans="1:76" ht="16.2">
      <c r="A273" s="15" t="s">
        <v>551</v>
      </c>
      <c r="B273" s="22" t="s">
        <v>23</v>
      </c>
      <c r="C273" s="17" t="s">
        <v>552</v>
      </c>
      <c r="D273" s="30">
        <v>2</v>
      </c>
      <c r="E273" s="30">
        <v>61</v>
      </c>
      <c r="F273" s="30">
        <v>1</v>
      </c>
      <c r="G273">
        <v>10</v>
      </c>
      <c r="H273" s="30">
        <v>167.7</v>
      </c>
      <c r="I273" s="30">
        <v>75</v>
      </c>
      <c r="J273" s="30">
        <f t="shared" si="13"/>
        <v>26.668288098583062</v>
      </c>
      <c r="K273" s="30">
        <v>60</v>
      </c>
      <c r="L273" s="30">
        <v>15</v>
      </c>
      <c r="M273" s="32">
        <v>900</v>
      </c>
      <c r="N273" s="30">
        <v>1</v>
      </c>
      <c r="O273" s="30">
        <v>1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1</v>
      </c>
      <c r="V273" s="30">
        <v>0</v>
      </c>
      <c r="W273" s="30">
        <v>0</v>
      </c>
      <c r="X273" s="33">
        <v>0</v>
      </c>
      <c r="Y273" s="33">
        <v>0</v>
      </c>
      <c r="Z273" s="30">
        <v>6.9</v>
      </c>
      <c r="AA273" s="30">
        <v>4.5999999999999996</v>
      </c>
      <c r="AB273" s="30">
        <v>696</v>
      </c>
      <c r="AC273" s="30">
        <v>211</v>
      </c>
      <c r="AD273" s="30">
        <v>37</v>
      </c>
      <c r="AE273" s="30">
        <v>66</v>
      </c>
      <c r="AF273" s="33"/>
      <c r="AG273" s="30">
        <v>174</v>
      </c>
      <c r="AH273" s="30">
        <v>8.6999999999999993</v>
      </c>
      <c r="AI273" s="70"/>
      <c r="AJ273">
        <v>55</v>
      </c>
      <c r="AK273" s="30">
        <v>44</v>
      </c>
      <c r="AL273" s="30">
        <v>250</v>
      </c>
      <c r="AM273" s="30">
        <v>12</v>
      </c>
      <c r="AN273" s="30">
        <v>0.76</v>
      </c>
      <c r="AO273" s="30">
        <v>80.5</v>
      </c>
      <c r="AP273" s="30">
        <v>5.3</v>
      </c>
      <c r="AQ273" s="30">
        <v>143</v>
      </c>
      <c r="AR273" s="30">
        <v>3.8</v>
      </c>
      <c r="AS273" s="30">
        <v>105</v>
      </c>
      <c r="AT273" s="30">
        <v>9.4</v>
      </c>
      <c r="AU273" s="30">
        <v>2.8</v>
      </c>
      <c r="AV273" s="30">
        <v>230</v>
      </c>
      <c r="AW273" s="30">
        <v>13.5</v>
      </c>
      <c r="AX273">
        <v>39</v>
      </c>
      <c r="AY273">
        <f t="shared" si="16"/>
        <v>23.75</v>
      </c>
      <c r="AZ273">
        <v>2</v>
      </c>
      <c r="BA273">
        <v>0</v>
      </c>
      <c r="BB273">
        <v>0</v>
      </c>
      <c r="BC273">
        <v>2</v>
      </c>
      <c r="BD273">
        <v>0</v>
      </c>
      <c r="BE273">
        <v>0</v>
      </c>
      <c r="BF273">
        <v>1</v>
      </c>
      <c r="BG273">
        <f t="shared" si="15"/>
        <v>5</v>
      </c>
      <c r="BH273" s="65">
        <v>8</v>
      </c>
      <c r="BI273" s="66">
        <v>66.7</v>
      </c>
      <c r="BJ273" s="65">
        <v>5</v>
      </c>
      <c r="BK273">
        <v>83</v>
      </c>
      <c r="BL273">
        <v>50</v>
      </c>
      <c r="BM273">
        <v>50</v>
      </c>
      <c r="BN273">
        <v>50</v>
      </c>
      <c r="BO273">
        <v>65</v>
      </c>
      <c r="BP273">
        <v>4.68</v>
      </c>
      <c r="BQ273">
        <v>10.36</v>
      </c>
      <c r="BR273">
        <v>28.6</v>
      </c>
      <c r="BS273">
        <v>96.6</v>
      </c>
      <c r="BT273">
        <v>133</v>
      </c>
      <c r="BU273">
        <v>149</v>
      </c>
      <c r="BW273">
        <v>6.22</v>
      </c>
      <c r="BX273">
        <v>9.39</v>
      </c>
    </row>
    <row r="274" spans="1:76" ht="16.2" hidden="1">
      <c r="A274" s="15" t="s">
        <v>553</v>
      </c>
      <c r="B274" s="22" t="s">
        <v>23</v>
      </c>
      <c r="C274" s="17" t="s">
        <v>554</v>
      </c>
      <c r="D274" s="30">
        <v>2</v>
      </c>
      <c r="E274" s="33">
        <v>29</v>
      </c>
      <c r="F274" s="33">
        <v>1</v>
      </c>
      <c r="G274">
        <v>1</v>
      </c>
      <c r="H274" s="33">
        <v>167.5</v>
      </c>
      <c r="I274" s="33">
        <v>71.900000000000006</v>
      </c>
      <c r="J274" s="30">
        <f t="shared" si="13"/>
        <v>25.627088438404993</v>
      </c>
      <c r="K274" s="30">
        <v>0</v>
      </c>
      <c r="L274" s="30">
        <v>0</v>
      </c>
      <c r="M274" s="32">
        <v>0</v>
      </c>
      <c r="N274" s="56"/>
      <c r="O274" s="30">
        <v>1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3">
        <v>1</v>
      </c>
      <c r="Y274" s="33">
        <v>0</v>
      </c>
      <c r="Z274" s="30"/>
      <c r="AA274" s="30"/>
      <c r="AB274" s="30">
        <v>111</v>
      </c>
      <c r="AC274" s="30">
        <v>191</v>
      </c>
      <c r="AD274" s="30">
        <v>44</v>
      </c>
      <c r="AE274" s="30">
        <v>124</v>
      </c>
      <c r="AF274" s="33">
        <v>125</v>
      </c>
      <c r="AG274" s="33">
        <v>147</v>
      </c>
      <c r="AH274" s="33">
        <v>6.6</v>
      </c>
      <c r="AI274" s="70"/>
      <c r="AJ274">
        <v>31</v>
      </c>
      <c r="AK274" s="30">
        <v>48</v>
      </c>
      <c r="AL274" s="30">
        <v>50</v>
      </c>
      <c r="AM274" s="30">
        <v>14</v>
      </c>
      <c r="AN274" s="30">
        <v>0.68</v>
      </c>
      <c r="AO274" s="30">
        <v>113.7</v>
      </c>
      <c r="AP274" s="30">
        <v>7.8</v>
      </c>
      <c r="AQ274" s="30"/>
      <c r="AR274" s="30"/>
      <c r="AS274" s="30"/>
      <c r="AT274" s="30"/>
      <c r="AU274" s="30"/>
      <c r="AV274" s="30">
        <v>114</v>
      </c>
      <c r="AW274" s="30">
        <v>3.9</v>
      </c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78"/>
      <c r="BJ274" s="29"/>
      <c r="BK274" s="29"/>
      <c r="BL274" s="29"/>
      <c r="BM274" s="29"/>
      <c r="BN274" s="29"/>
      <c r="BO274" s="29"/>
    </row>
    <row r="275" spans="1:76" ht="16.2" hidden="1">
      <c r="A275" s="15" t="s">
        <v>555</v>
      </c>
      <c r="B275" s="22" t="s">
        <v>23</v>
      </c>
      <c r="C275" s="17" t="s">
        <v>556</v>
      </c>
      <c r="D275" s="30">
        <v>3</v>
      </c>
      <c r="E275" s="33">
        <v>61</v>
      </c>
      <c r="F275" s="33">
        <v>2</v>
      </c>
      <c r="G275" s="57"/>
      <c r="H275" s="33">
        <v>157</v>
      </c>
      <c r="I275" s="33">
        <v>52.5</v>
      </c>
      <c r="J275" s="30">
        <f t="shared" si="13"/>
        <v>21.299038500547692</v>
      </c>
      <c r="K275" s="30">
        <v>0</v>
      </c>
      <c r="L275" s="30">
        <v>0</v>
      </c>
      <c r="M275" s="32">
        <v>0</v>
      </c>
      <c r="N275" s="56"/>
      <c r="O275" s="30">
        <v>1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1</v>
      </c>
      <c r="V275" s="30">
        <v>0</v>
      </c>
      <c r="W275" s="30">
        <v>0</v>
      </c>
      <c r="X275" s="33">
        <v>0</v>
      </c>
      <c r="Y275" s="33">
        <v>0</v>
      </c>
      <c r="Z275" s="30"/>
      <c r="AA275" s="30"/>
      <c r="AB275" s="30">
        <v>139</v>
      </c>
      <c r="AC275" s="30">
        <v>228</v>
      </c>
      <c r="AD275" s="30">
        <v>68</v>
      </c>
      <c r="AE275" s="30">
        <v>121</v>
      </c>
      <c r="AF275" s="30">
        <v>132</v>
      </c>
      <c r="AG275" s="30">
        <v>160</v>
      </c>
      <c r="AH275" s="30">
        <v>6.6</v>
      </c>
      <c r="AI275" s="70"/>
      <c r="AJ275">
        <v>25</v>
      </c>
      <c r="AK275" s="30">
        <v>32</v>
      </c>
      <c r="AL275" s="30">
        <v>99</v>
      </c>
      <c r="AM275" s="30">
        <v>12</v>
      </c>
      <c r="AN275" s="30">
        <v>0.43</v>
      </c>
      <c r="AO275" s="30">
        <v>111.5</v>
      </c>
      <c r="AP275" s="30">
        <v>3.7</v>
      </c>
      <c r="AQ275" s="30"/>
      <c r="AR275" s="30"/>
      <c r="AS275" s="30"/>
      <c r="AT275" s="30"/>
      <c r="AU275" s="30"/>
      <c r="AV275" s="30">
        <v>139</v>
      </c>
      <c r="AW275" s="57"/>
      <c r="AX275">
        <v>32</v>
      </c>
      <c r="AY275">
        <f t="shared" si="16"/>
        <v>15</v>
      </c>
      <c r="AZ275">
        <v>2</v>
      </c>
      <c r="BA275">
        <v>0</v>
      </c>
      <c r="BB275">
        <v>2</v>
      </c>
      <c r="BC275">
        <v>0</v>
      </c>
      <c r="BD275">
        <v>1</v>
      </c>
      <c r="BE275">
        <v>0</v>
      </c>
      <c r="BF275">
        <v>2</v>
      </c>
      <c r="BG275">
        <f t="shared" si="15"/>
        <v>7</v>
      </c>
      <c r="BH275" s="65">
        <v>5.5</v>
      </c>
      <c r="BI275" s="75">
        <v>100</v>
      </c>
      <c r="BJ275" s="65">
        <v>10</v>
      </c>
      <c r="BK275">
        <v>78</v>
      </c>
      <c r="BL275">
        <v>83</v>
      </c>
      <c r="BM275">
        <v>69</v>
      </c>
      <c r="BN275">
        <v>100</v>
      </c>
      <c r="BO275">
        <v>58</v>
      </c>
    </row>
    <row r="276" spans="1:76" ht="16.2">
      <c r="A276" s="15" t="s">
        <v>557</v>
      </c>
      <c r="B276" s="22" t="s">
        <v>23</v>
      </c>
      <c r="C276" s="17" t="s">
        <v>558</v>
      </c>
      <c r="D276" s="30">
        <v>2</v>
      </c>
      <c r="E276" s="33">
        <v>75</v>
      </c>
      <c r="F276" s="33">
        <v>1</v>
      </c>
      <c r="G276">
        <v>23</v>
      </c>
      <c r="H276" s="33">
        <v>171</v>
      </c>
      <c r="I276" s="33">
        <v>75</v>
      </c>
      <c r="J276" s="30">
        <f t="shared" si="13"/>
        <v>25.64891761567662</v>
      </c>
      <c r="K276" s="30">
        <v>40</v>
      </c>
      <c r="L276" s="30">
        <v>20</v>
      </c>
      <c r="M276" s="32">
        <v>800</v>
      </c>
      <c r="N276" s="30">
        <v>1</v>
      </c>
      <c r="O276" s="30">
        <v>1</v>
      </c>
      <c r="P276" s="30">
        <v>1</v>
      </c>
      <c r="Q276" s="30">
        <v>0</v>
      </c>
      <c r="R276" s="30">
        <v>1</v>
      </c>
      <c r="S276" s="30">
        <v>0</v>
      </c>
      <c r="T276" s="30">
        <v>1</v>
      </c>
      <c r="U276" s="30">
        <v>1</v>
      </c>
      <c r="V276" s="30">
        <v>0</v>
      </c>
      <c r="W276" s="30">
        <v>0</v>
      </c>
      <c r="X276" s="33">
        <v>0</v>
      </c>
      <c r="Y276" s="33">
        <v>0</v>
      </c>
      <c r="Z276" s="30"/>
      <c r="AA276" s="30"/>
      <c r="AB276" s="30">
        <v>101</v>
      </c>
      <c r="AC276" s="30">
        <v>160</v>
      </c>
      <c r="AD276" s="30">
        <v>43</v>
      </c>
      <c r="AE276" s="30">
        <v>90</v>
      </c>
      <c r="AF276" s="30">
        <v>97</v>
      </c>
      <c r="AG276" s="30">
        <v>117</v>
      </c>
      <c r="AH276" s="30">
        <v>7</v>
      </c>
      <c r="AI276" s="70"/>
      <c r="AJ276">
        <v>29</v>
      </c>
      <c r="AK276" s="30">
        <v>35</v>
      </c>
      <c r="AL276" s="30">
        <v>29</v>
      </c>
      <c r="AM276" s="30">
        <v>17</v>
      </c>
      <c r="AN276" s="30">
        <v>1.1000000000000001</v>
      </c>
      <c r="AO276" s="30">
        <v>50.6</v>
      </c>
      <c r="AP276" s="30">
        <v>5.5</v>
      </c>
      <c r="AQ276" s="30"/>
      <c r="AR276" s="30"/>
      <c r="AS276" s="30"/>
      <c r="AT276" s="30"/>
      <c r="AU276" s="30"/>
      <c r="AV276" s="30">
        <v>147</v>
      </c>
      <c r="AW276" s="30">
        <v>74.2</v>
      </c>
      <c r="AX276">
        <v>59</v>
      </c>
      <c r="AY276">
        <f t="shared" si="16"/>
        <v>48.75</v>
      </c>
      <c r="AZ276">
        <v>1</v>
      </c>
      <c r="BA276">
        <v>1</v>
      </c>
      <c r="BB276">
        <v>2</v>
      </c>
      <c r="BC276">
        <v>3</v>
      </c>
      <c r="BD276">
        <v>1</v>
      </c>
      <c r="BE276">
        <v>0</v>
      </c>
      <c r="BF276">
        <v>1</v>
      </c>
      <c r="BG276">
        <f t="shared" si="15"/>
        <v>9</v>
      </c>
      <c r="BH276" s="65">
        <v>5</v>
      </c>
      <c r="BI276" s="66">
        <v>62.5</v>
      </c>
      <c r="BJ276" s="65">
        <v>30</v>
      </c>
      <c r="BK276">
        <v>72</v>
      </c>
      <c r="BL276">
        <v>83</v>
      </c>
      <c r="BM276">
        <v>44</v>
      </c>
      <c r="BN276">
        <v>88</v>
      </c>
      <c r="BO276">
        <v>75</v>
      </c>
    </row>
    <row r="277" spans="1:76" ht="16.2">
      <c r="A277" s="15" t="s">
        <v>559</v>
      </c>
      <c r="B277" s="22" t="s">
        <v>23</v>
      </c>
      <c r="C277" s="17" t="s">
        <v>560</v>
      </c>
      <c r="D277" s="30">
        <v>2</v>
      </c>
      <c r="E277" s="30">
        <v>51</v>
      </c>
      <c r="F277" s="30">
        <v>1</v>
      </c>
      <c r="G277">
        <v>4</v>
      </c>
      <c r="H277" s="30">
        <v>174.1</v>
      </c>
      <c r="I277" s="30">
        <v>76.599999999999994</v>
      </c>
      <c r="J277" s="30">
        <f t="shared" si="13"/>
        <v>25.271512044712757</v>
      </c>
      <c r="K277" s="30">
        <v>20</v>
      </c>
      <c r="L277" s="30">
        <v>25</v>
      </c>
      <c r="M277" s="32">
        <v>500</v>
      </c>
      <c r="N277" s="30">
        <v>2</v>
      </c>
      <c r="O277" s="30">
        <v>1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1</v>
      </c>
      <c r="V277" s="30">
        <v>0</v>
      </c>
      <c r="W277" s="30">
        <v>0</v>
      </c>
      <c r="X277" s="33">
        <v>0</v>
      </c>
      <c r="Y277" s="33">
        <v>0</v>
      </c>
      <c r="Z277" s="30"/>
      <c r="AA277" s="30"/>
      <c r="AB277" s="30">
        <v>178</v>
      </c>
      <c r="AC277" s="30">
        <v>194</v>
      </c>
      <c r="AD277" s="30">
        <v>56</v>
      </c>
      <c r="AE277" s="30">
        <v>114</v>
      </c>
      <c r="AF277" s="30">
        <v>102</v>
      </c>
      <c r="AG277" s="30">
        <v>138</v>
      </c>
      <c r="AH277" s="30">
        <v>9.6</v>
      </c>
      <c r="AI277" s="70"/>
      <c r="AJ277">
        <v>21</v>
      </c>
      <c r="AK277" s="30">
        <v>26</v>
      </c>
      <c r="AL277" s="30">
        <v>16</v>
      </c>
      <c r="AM277" s="30">
        <v>14</v>
      </c>
      <c r="AN277" s="30">
        <v>0.97</v>
      </c>
      <c r="AO277" s="30">
        <v>64.5</v>
      </c>
      <c r="AP277" s="30">
        <v>5.6</v>
      </c>
      <c r="AQ277" s="30">
        <v>144</v>
      </c>
      <c r="AR277" s="30">
        <v>4</v>
      </c>
      <c r="AS277" s="30">
        <v>105</v>
      </c>
      <c r="AT277" s="30"/>
      <c r="AU277" s="30"/>
      <c r="AV277" s="30">
        <v>152</v>
      </c>
      <c r="AW277" s="30">
        <v>4.7</v>
      </c>
      <c r="AX277">
        <v>38</v>
      </c>
      <c r="AY277">
        <f t="shared" si="16"/>
        <v>22.5</v>
      </c>
      <c r="AZ277">
        <v>2</v>
      </c>
      <c r="BA277">
        <v>2</v>
      </c>
      <c r="BB277">
        <v>2</v>
      </c>
      <c r="BC277">
        <v>0</v>
      </c>
      <c r="BD277">
        <v>0</v>
      </c>
      <c r="BE277">
        <v>0</v>
      </c>
      <c r="BF277">
        <v>1</v>
      </c>
      <c r="BG277">
        <f t="shared" si="15"/>
        <v>7</v>
      </c>
      <c r="BH277" s="65">
        <v>6</v>
      </c>
      <c r="BI277" s="66">
        <v>100</v>
      </c>
      <c r="BJ277" s="65">
        <v>60</v>
      </c>
      <c r="BK277">
        <v>81</v>
      </c>
      <c r="BL277">
        <v>79</v>
      </c>
      <c r="BM277">
        <v>100</v>
      </c>
      <c r="BN277">
        <v>42</v>
      </c>
      <c r="BO277">
        <v>78</v>
      </c>
      <c r="BP277">
        <v>2.93</v>
      </c>
      <c r="BQ277">
        <v>3.77</v>
      </c>
      <c r="BT277">
        <v>243</v>
      </c>
      <c r="BU277">
        <v>201</v>
      </c>
      <c r="BW277">
        <v>1.21</v>
      </c>
    </row>
    <row r="278" spans="1:76" ht="16.2">
      <c r="A278" s="15" t="s">
        <v>561</v>
      </c>
      <c r="B278" s="22" t="s">
        <v>23</v>
      </c>
      <c r="C278" s="17" t="s">
        <v>562</v>
      </c>
      <c r="D278" s="30">
        <v>2</v>
      </c>
      <c r="E278" s="30">
        <v>72</v>
      </c>
      <c r="F278" s="30">
        <v>1</v>
      </c>
      <c r="G278" s="29"/>
      <c r="H278" s="30">
        <v>160.69999999999999</v>
      </c>
      <c r="I278" s="30">
        <v>64.099999999999994</v>
      </c>
      <c r="J278" s="30">
        <f t="shared" si="13"/>
        <v>24.821400151561562</v>
      </c>
      <c r="K278" s="30">
        <v>10</v>
      </c>
      <c r="L278" s="30">
        <v>3</v>
      </c>
      <c r="M278" s="32">
        <v>30</v>
      </c>
      <c r="N278" s="30">
        <v>1</v>
      </c>
      <c r="O278" s="30">
        <v>0</v>
      </c>
      <c r="P278" s="30">
        <v>1</v>
      </c>
      <c r="Q278" s="30">
        <v>0</v>
      </c>
      <c r="R278" s="30">
        <v>1</v>
      </c>
      <c r="S278" s="30">
        <v>0</v>
      </c>
      <c r="T278" s="30">
        <v>0</v>
      </c>
      <c r="U278" s="30">
        <v>0</v>
      </c>
      <c r="V278" s="30">
        <v>1</v>
      </c>
      <c r="W278" s="30">
        <v>0</v>
      </c>
      <c r="X278" s="33">
        <v>0</v>
      </c>
      <c r="Y278" s="33">
        <v>0</v>
      </c>
      <c r="Z278" s="30"/>
      <c r="AA278" s="30">
        <v>4.5999999999999996</v>
      </c>
      <c r="AB278" s="30">
        <v>143</v>
      </c>
      <c r="AC278" s="30">
        <v>181</v>
      </c>
      <c r="AD278" s="30">
        <v>43</v>
      </c>
      <c r="AE278" s="30"/>
      <c r="AF278" s="30">
        <v>109</v>
      </c>
      <c r="AG278" s="30">
        <v>138</v>
      </c>
      <c r="AH278" s="30">
        <v>6.3</v>
      </c>
      <c r="AI278" s="70"/>
      <c r="AJ278">
        <v>21</v>
      </c>
      <c r="AK278" s="30">
        <v>22</v>
      </c>
      <c r="AL278" s="30">
        <v>16</v>
      </c>
      <c r="AM278" s="30">
        <v>11</v>
      </c>
      <c r="AN278" s="30">
        <v>0.84</v>
      </c>
      <c r="AO278" s="30">
        <v>68.8</v>
      </c>
      <c r="AP278" s="30">
        <v>4.7</v>
      </c>
      <c r="AQ278" s="30">
        <v>145</v>
      </c>
      <c r="AR278" s="30">
        <v>4</v>
      </c>
      <c r="AS278" s="30">
        <v>106</v>
      </c>
      <c r="AT278" s="30"/>
      <c r="AU278" s="30"/>
      <c r="AV278" s="30">
        <v>74</v>
      </c>
      <c r="AW278" s="30">
        <v>201.6</v>
      </c>
      <c r="AX278">
        <v>22</v>
      </c>
      <c r="AY278">
        <f t="shared" si="16"/>
        <v>2.5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f t="shared" si="15"/>
        <v>1</v>
      </c>
      <c r="BH278" s="65">
        <v>8</v>
      </c>
      <c r="BI278" s="66">
        <v>94.1</v>
      </c>
      <c r="BJ278" s="65">
        <v>10</v>
      </c>
      <c r="BK278">
        <v>98</v>
      </c>
      <c r="BL278">
        <v>97</v>
      </c>
      <c r="BM278">
        <v>98</v>
      </c>
      <c r="BN278">
        <v>100</v>
      </c>
      <c r="BO278">
        <v>100</v>
      </c>
    </row>
    <row r="279" spans="1:76" ht="16.2" hidden="1">
      <c r="A279" s="15" t="s">
        <v>563</v>
      </c>
      <c r="B279" s="22" t="s">
        <v>23</v>
      </c>
      <c r="C279" s="17" t="s">
        <v>564</v>
      </c>
      <c r="D279" s="30">
        <v>1</v>
      </c>
      <c r="E279" s="33">
        <v>45</v>
      </c>
      <c r="F279" s="33">
        <v>2</v>
      </c>
      <c r="G279">
        <v>13</v>
      </c>
      <c r="H279" s="33">
        <v>164</v>
      </c>
      <c r="I279" s="33">
        <v>63</v>
      </c>
      <c r="J279" s="30">
        <f t="shared" si="13"/>
        <v>23.423557406305772</v>
      </c>
      <c r="K279" s="30">
        <v>0</v>
      </c>
      <c r="L279" s="30">
        <v>0</v>
      </c>
      <c r="M279" s="32">
        <v>0</v>
      </c>
      <c r="N279" s="56"/>
      <c r="O279" s="30">
        <v>1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3">
        <v>0</v>
      </c>
      <c r="Y279" s="33">
        <v>0</v>
      </c>
      <c r="Z279" s="30"/>
      <c r="AA279" s="30"/>
      <c r="AB279" s="30">
        <v>47</v>
      </c>
      <c r="AC279" s="30">
        <v>184</v>
      </c>
      <c r="AD279" s="30">
        <v>72</v>
      </c>
      <c r="AE279" s="30">
        <v>92</v>
      </c>
      <c r="AF279" s="30">
        <v>103</v>
      </c>
      <c r="AG279" s="30">
        <v>112</v>
      </c>
      <c r="AH279" s="30">
        <v>7.6</v>
      </c>
      <c r="AI279" s="70"/>
      <c r="AJ279">
        <v>11</v>
      </c>
      <c r="AK279" s="30">
        <v>10</v>
      </c>
      <c r="AL279" s="30">
        <v>14</v>
      </c>
      <c r="AM279" s="30"/>
      <c r="AN279" s="30">
        <v>0.71</v>
      </c>
      <c r="AO279" s="30">
        <v>69.900000000000006</v>
      </c>
      <c r="AP279" s="30">
        <v>3</v>
      </c>
      <c r="AQ279" s="30"/>
      <c r="AR279" s="30"/>
      <c r="AS279" s="30"/>
      <c r="AT279" s="30"/>
      <c r="AU279" s="30"/>
      <c r="AV279" s="30">
        <v>206</v>
      </c>
      <c r="AW279" s="30">
        <v>5</v>
      </c>
      <c r="AX279">
        <v>56</v>
      </c>
      <c r="AY279">
        <f t="shared" si="16"/>
        <v>45</v>
      </c>
      <c r="AZ279">
        <v>2</v>
      </c>
      <c r="BA279">
        <v>1</v>
      </c>
      <c r="BB279">
        <v>2</v>
      </c>
      <c r="BC279">
        <v>0</v>
      </c>
      <c r="BD279">
        <v>1</v>
      </c>
      <c r="BE279">
        <v>0</v>
      </c>
      <c r="BF279">
        <v>0</v>
      </c>
      <c r="BG279">
        <f t="shared" si="15"/>
        <v>6</v>
      </c>
      <c r="BH279" s="65">
        <v>5</v>
      </c>
      <c r="BI279" s="75">
        <v>87</v>
      </c>
      <c r="BJ279" s="65">
        <v>30</v>
      </c>
      <c r="BK279">
        <v>48</v>
      </c>
      <c r="BL279">
        <v>53</v>
      </c>
      <c r="BM279">
        <v>44</v>
      </c>
      <c r="BN279">
        <v>50</v>
      </c>
      <c r="BO279">
        <v>42</v>
      </c>
    </row>
    <row r="280" spans="1:76" ht="16.2">
      <c r="A280" s="15" t="s">
        <v>565</v>
      </c>
      <c r="B280" s="22" t="s">
        <v>23</v>
      </c>
      <c r="C280" s="17" t="s">
        <v>566</v>
      </c>
      <c r="D280" s="30">
        <v>2</v>
      </c>
      <c r="E280" s="33">
        <v>63</v>
      </c>
      <c r="F280" s="33">
        <v>2</v>
      </c>
      <c r="G280">
        <v>6</v>
      </c>
      <c r="H280" s="33">
        <v>153</v>
      </c>
      <c r="I280" s="33">
        <v>58</v>
      </c>
      <c r="J280" s="30">
        <f t="shared" ref="J280:J343" si="17">I280/H280^2*10000</f>
        <v>24.776795249690291</v>
      </c>
      <c r="K280" s="30">
        <v>20</v>
      </c>
      <c r="L280" s="30">
        <v>44</v>
      </c>
      <c r="M280" s="32">
        <v>880</v>
      </c>
      <c r="N280" s="30">
        <v>2</v>
      </c>
      <c r="O280" s="30">
        <v>1</v>
      </c>
      <c r="P280" s="30">
        <v>1</v>
      </c>
      <c r="Q280" s="30">
        <v>0</v>
      </c>
      <c r="R280" s="30">
        <v>0</v>
      </c>
      <c r="S280" s="30">
        <v>0</v>
      </c>
      <c r="T280" s="30">
        <v>1</v>
      </c>
      <c r="U280" s="30">
        <v>1</v>
      </c>
      <c r="V280" s="30">
        <v>0</v>
      </c>
      <c r="W280" s="30">
        <v>0</v>
      </c>
      <c r="X280" s="33">
        <v>0</v>
      </c>
      <c r="Y280" s="33">
        <v>1</v>
      </c>
      <c r="Z280" s="30"/>
      <c r="AA280" s="30"/>
      <c r="AB280" s="30">
        <v>124</v>
      </c>
      <c r="AC280" s="30">
        <v>170</v>
      </c>
      <c r="AD280" s="30">
        <v>42</v>
      </c>
      <c r="AE280" s="30">
        <v>103</v>
      </c>
      <c r="AF280" s="30">
        <v>103</v>
      </c>
      <c r="AG280" s="30">
        <v>128</v>
      </c>
      <c r="AH280" s="30">
        <v>6.1</v>
      </c>
      <c r="AI280" s="70"/>
      <c r="AJ280">
        <v>32</v>
      </c>
      <c r="AK280" s="30">
        <v>25</v>
      </c>
      <c r="AL280" s="30">
        <v>38</v>
      </c>
      <c r="AM280" s="30">
        <v>8</v>
      </c>
      <c r="AN280" s="30">
        <v>0.73</v>
      </c>
      <c r="AO280" s="30">
        <v>61.6</v>
      </c>
      <c r="AP280" s="30">
        <v>4</v>
      </c>
      <c r="AQ280" s="30"/>
      <c r="AR280" s="30"/>
      <c r="AS280" s="30"/>
      <c r="AT280" s="30"/>
      <c r="AU280" s="30"/>
      <c r="AV280" s="30">
        <v>147</v>
      </c>
      <c r="AW280" s="30">
        <v>5</v>
      </c>
      <c r="AX280">
        <v>20</v>
      </c>
      <c r="AY280">
        <f t="shared" si="16"/>
        <v>0</v>
      </c>
      <c r="AZ280">
        <v>1</v>
      </c>
      <c r="BA280">
        <v>3</v>
      </c>
      <c r="BB280">
        <v>2</v>
      </c>
      <c r="BC280">
        <v>3</v>
      </c>
      <c r="BD280">
        <v>1</v>
      </c>
      <c r="BE280">
        <v>3</v>
      </c>
      <c r="BF280">
        <v>0</v>
      </c>
      <c r="BG280">
        <f t="shared" ref="BG280:BG336" si="18">AZ280+BA280+BB280+BC280+BD280+BE280+BF280</f>
        <v>13</v>
      </c>
      <c r="BH280" s="65">
        <v>6</v>
      </c>
      <c r="BI280" s="66">
        <v>57.1</v>
      </c>
      <c r="BJ280" s="65">
        <v>120</v>
      </c>
      <c r="BK280">
        <v>97</v>
      </c>
      <c r="BL280">
        <v>96</v>
      </c>
      <c r="BM280">
        <v>100</v>
      </c>
      <c r="BN280">
        <v>92</v>
      </c>
      <c r="BO280">
        <v>100</v>
      </c>
    </row>
    <row r="281" spans="1:76" ht="16.2">
      <c r="A281" s="15" t="s">
        <v>567</v>
      </c>
      <c r="B281" s="22" t="s">
        <v>23</v>
      </c>
      <c r="C281" s="17" t="s">
        <v>568</v>
      </c>
      <c r="D281" s="30">
        <v>2</v>
      </c>
      <c r="E281" s="30">
        <v>66</v>
      </c>
      <c r="F281" s="30">
        <v>2</v>
      </c>
      <c r="G281">
        <v>12</v>
      </c>
      <c r="H281" s="30">
        <v>168</v>
      </c>
      <c r="I281" s="30">
        <v>88</v>
      </c>
      <c r="J281" s="30">
        <f t="shared" si="17"/>
        <v>31.179138321995467</v>
      </c>
      <c r="K281" s="30">
        <v>0</v>
      </c>
      <c r="L281" s="30">
        <v>0</v>
      </c>
      <c r="M281" s="32">
        <v>0</v>
      </c>
      <c r="N281" s="56"/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1</v>
      </c>
      <c r="U281" s="30">
        <v>1</v>
      </c>
      <c r="V281" s="30">
        <v>0</v>
      </c>
      <c r="W281" s="30">
        <v>0</v>
      </c>
      <c r="X281" s="33">
        <v>0</v>
      </c>
      <c r="Y281" s="33">
        <v>0</v>
      </c>
      <c r="Z281" s="30"/>
      <c r="AA281" s="30"/>
      <c r="AB281" s="30">
        <v>197</v>
      </c>
      <c r="AC281" s="30">
        <v>198</v>
      </c>
      <c r="AD281" s="30">
        <v>63</v>
      </c>
      <c r="AE281" s="30"/>
      <c r="AF281" s="30">
        <v>96</v>
      </c>
      <c r="AG281" s="30">
        <v>135</v>
      </c>
      <c r="AH281" s="30">
        <v>7.7</v>
      </c>
      <c r="AI281" s="70"/>
      <c r="AJ281">
        <v>47</v>
      </c>
      <c r="AK281" s="30">
        <v>77</v>
      </c>
      <c r="AL281" s="30">
        <v>44</v>
      </c>
      <c r="AM281" s="30">
        <v>16</v>
      </c>
      <c r="AN281" s="30">
        <v>0.64</v>
      </c>
      <c r="AO281" s="30">
        <v>70.2</v>
      </c>
      <c r="AP281" s="30"/>
      <c r="AQ281" s="30">
        <v>144</v>
      </c>
      <c r="AR281" s="30">
        <v>4.3</v>
      </c>
      <c r="AS281" s="30">
        <v>105</v>
      </c>
      <c r="AT281" s="30"/>
      <c r="AU281" s="30"/>
      <c r="AV281" s="30">
        <v>144</v>
      </c>
      <c r="AW281" s="30">
        <v>12.9</v>
      </c>
      <c r="AX281">
        <v>56</v>
      </c>
      <c r="AY281">
        <f t="shared" si="16"/>
        <v>45</v>
      </c>
      <c r="AZ281">
        <v>1</v>
      </c>
      <c r="BA281">
        <v>0</v>
      </c>
      <c r="BB281">
        <v>1</v>
      </c>
      <c r="BC281">
        <v>3</v>
      </c>
      <c r="BD281">
        <v>1</v>
      </c>
      <c r="BE281">
        <v>0</v>
      </c>
      <c r="BF281">
        <v>0</v>
      </c>
      <c r="BG281">
        <f t="shared" si="18"/>
        <v>6</v>
      </c>
      <c r="BH281" s="65">
        <v>7</v>
      </c>
      <c r="BI281" s="66">
        <v>88</v>
      </c>
      <c r="BJ281">
        <v>10</v>
      </c>
      <c r="BK281">
        <v>96</v>
      </c>
      <c r="BL281">
        <v>81</v>
      </c>
      <c r="BM281">
        <v>100</v>
      </c>
      <c r="BN281">
        <v>75</v>
      </c>
      <c r="BO281">
        <v>90</v>
      </c>
    </row>
    <row r="282" spans="1:76" ht="16.2">
      <c r="A282" s="15" t="s">
        <v>569</v>
      </c>
      <c r="B282" s="22" t="s">
        <v>23</v>
      </c>
      <c r="C282" s="17" t="s">
        <v>570</v>
      </c>
      <c r="D282" s="30">
        <v>2</v>
      </c>
      <c r="E282" s="33">
        <v>43</v>
      </c>
      <c r="F282" s="33">
        <v>1</v>
      </c>
      <c r="G282">
        <v>12</v>
      </c>
      <c r="H282" s="33">
        <v>171.4</v>
      </c>
      <c r="I282" s="33">
        <v>89</v>
      </c>
      <c r="J282" s="30">
        <f t="shared" si="17"/>
        <v>30.294819653917422</v>
      </c>
      <c r="K282" s="30">
        <v>20</v>
      </c>
      <c r="L282" s="30">
        <v>17</v>
      </c>
      <c r="M282" s="32">
        <v>340</v>
      </c>
      <c r="N282" s="30">
        <v>1</v>
      </c>
      <c r="O282" s="30">
        <v>0</v>
      </c>
      <c r="P282" s="30">
        <v>0</v>
      </c>
      <c r="Q282" s="30">
        <v>1</v>
      </c>
      <c r="R282" s="30">
        <v>1</v>
      </c>
      <c r="S282" s="30">
        <v>0</v>
      </c>
      <c r="T282" s="30">
        <v>1</v>
      </c>
      <c r="U282" s="30">
        <v>1</v>
      </c>
      <c r="V282" s="30">
        <v>0</v>
      </c>
      <c r="W282" s="30">
        <v>0</v>
      </c>
      <c r="X282" s="33">
        <v>1</v>
      </c>
      <c r="Y282" s="33">
        <v>0</v>
      </c>
      <c r="Z282" s="30"/>
      <c r="AA282" s="30"/>
      <c r="AB282" s="30">
        <v>625</v>
      </c>
      <c r="AC282" s="30">
        <v>188</v>
      </c>
      <c r="AD282" s="30">
        <v>36</v>
      </c>
      <c r="AE282" s="30">
        <v>68</v>
      </c>
      <c r="AF282" s="33"/>
      <c r="AG282" s="30">
        <v>152</v>
      </c>
      <c r="AH282" s="30">
        <v>8.5</v>
      </c>
      <c r="AI282" s="70"/>
      <c r="AJ282">
        <v>59</v>
      </c>
      <c r="AK282" s="30">
        <v>83</v>
      </c>
      <c r="AL282" s="30">
        <v>119</v>
      </c>
      <c r="AM282" s="30">
        <v>11</v>
      </c>
      <c r="AN282" s="30">
        <v>0.77</v>
      </c>
      <c r="AO282" s="30">
        <v>87.7</v>
      </c>
      <c r="AP282" s="30">
        <v>7.5</v>
      </c>
      <c r="AQ282" s="30">
        <v>142</v>
      </c>
      <c r="AR282" s="30">
        <v>4.0999999999999996</v>
      </c>
      <c r="AS282" s="30">
        <v>103</v>
      </c>
      <c r="AT282" s="30"/>
      <c r="AU282" s="30"/>
      <c r="AV282" s="30">
        <v>156</v>
      </c>
      <c r="AW282" t="s">
        <v>6807</v>
      </c>
      <c r="AX282">
        <v>51</v>
      </c>
      <c r="AY282">
        <f t="shared" si="16"/>
        <v>38.75</v>
      </c>
      <c r="AZ282">
        <v>1</v>
      </c>
      <c r="BA282">
        <v>0</v>
      </c>
      <c r="BB282">
        <v>2</v>
      </c>
      <c r="BC282">
        <v>0</v>
      </c>
      <c r="BD282">
        <v>1</v>
      </c>
      <c r="BE282">
        <v>0</v>
      </c>
      <c r="BF282">
        <v>0</v>
      </c>
      <c r="BG282">
        <f t="shared" si="18"/>
        <v>4</v>
      </c>
      <c r="BH282" s="65">
        <v>6.5</v>
      </c>
      <c r="BI282" s="66">
        <v>100</v>
      </c>
      <c r="BJ282" s="65">
        <v>5</v>
      </c>
      <c r="BK282">
        <v>43</v>
      </c>
      <c r="BL282">
        <v>26</v>
      </c>
      <c r="BM282">
        <v>46</v>
      </c>
      <c r="BN282">
        <v>100</v>
      </c>
      <c r="BO282">
        <v>33</v>
      </c>
      <c r="BP282">
        <v>3.36</v>
      </c>
      <c r="BQ282">
        <v>7.69</v>
      </c>
      <c r="BR282">
        <v>11.8</v>
      </c>
      <c r="BT282">
        <v>126</v>
      </c>
      <c r="BU282">
        <v>183</v>
      </c>
      <c r="BW282">
        <v>2.67</v>
      </c>
      <c r="BX282">
        <v>3.67</v>
      </c>
    </row>
    <row r="283" spans="1:76" ht="16.2">
      <c r="A283" s="15" t="s">
        <v>571</v>
      </c>
      <c r="B283" s="22" t="s">
        <v>23</v>
      </c>
      <c r="C283" s="17" t="s">
        <v>572</v>
      </c>
      <c r="D283" s="30">
        <v>2</v>
      </c>
      <c r="E283" s="33">
        <v>30</v>
      </c>
      <c r="F283" s="33">
        <v>2</v>
      </c>
      <c r="G283">
        <v>6</v>
      </c>
      <c r="H283" s="33">
        <v>154</v>
      </c>
      <c r="I283" s="33">
        <v>56</v>
      </c>
      <c r="J283" s="30">
        <f t="shared" si="17"/>
        <v>23.612750885478157</v>
      </c>
      <c r="K283" s="30">
        <v>10</v>
      </c>
      <c r="L283" s="30">
        <v>15</v>
      </c>
      <c r="M283" s="32">
        <v>150</v>
      </c>
      <c r="N283" s="30">
        <v>2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1</v>
      </c>
      <c r="V283" s="30">
        <v>0</v>
      </c>
      <c r="W283" s="30">
        <v>0</v>
      </c>
      <c r="X283" s="33">
        <v>0</v>
      </c>
      <c r="Y283" s="33">
        <v>0</v>
      </c>
      <c r="Z283" s="30"/>
      <c r="AA283" s="30"/>
      <c r="AB283" s="30">
        <v>208</v>
      </c>
      <c r="AC283" s="30">
        <v>167</v>
      </c>
      <c r="AD283" s="30">
        <v>49</v>
      </c>
      <c r="AE283" s="30">
        <v>100</v>
      </c>
      <c r="AF283" s="30">
        <v>76</v>
      </c>
      <c r="AG283" s="30">
        <v>118</v>
      </c>
      <c r="AH283" s="30">
        <v>8.1999999999999993</v>
      </c>
      <c r="AI283" s="70"/>
      <c r="AJ283">
        <v>40</v>
      </c>
      <c r="AK283" s="30">
        <v>56</v>
      </c>
      <c r="AL283" s="30">
        <v>24</v>
      </c>
      <c r="AM283" s="30">
        <v>9</v>
      </c>
      <c r="AN283" s="30">
        <v>0.61</v>
      </c>
      <c r="AO283" s="30">
        <v>92.8</v>
      </c>
      <c r="AP283" s="30">
        <v>4</v>
      </c>
      <c r="AQ283" s="30"/>
      <c r="AR283" s="30"/>
      <c r="AS283" s="30"/>
      <c r="AT283" s="30"/>
      <c r="AU283" s="30"/>
      <c r="AV283" s="30">
        <v>261</v>
      </c>
      <c r="AW283" s="30">
        <v>5</v>
      </c>
      <c r="AX283">
        <v>62</v>
      </c>
      <c r="AY283">
        <f t="shared" si="16"/>
        <v>52.5</v>
      </c>
      <c r="AZ283">
        <v>3</v>
      </c>
      <c r="BA283">
        <v>3</v>
      </c>
      <c r="BB283">
        <v>3</v>
      </c>
      <c r="BC283">
        <v>3</v>
      </c>
      <c r="BD283">
        <v>2</v>
      </c>
      <c r="BE283">
        <v>0</v>
      </c>
      <c r="BF283">
        <v>2</v>
      </c>
      <c r="BG283">
        <f t="shared" si="18"/>
        <v>16</v>
      </c>
      <c r="BH283" s="65">
        <v>1</v>
      </c>
      <c r="BI283" s="66">
        <v>50</v>
      </c>
      <c r="BJ283" s="65">
        <v>150</v>
      </c>
      <c r="BK283">
        <v>41</v>
      </c>
      <c r="BL283">
        <v>29</v>
      </c>
      <c r="BM283">
        <v>48</v>
      </c>
      <c r="BN283">
        <v>58</v>
      </c>
      <c r="BO283">
        <v>50</v>
      </c>
    </row>
    <row r="284" spans="1:76" ht="16.2">
      <c r="A284" s="15" t="s">
        <v>573</v>
      </c>
      <c r="B284" s="22" t="s">
        <v>23</v>
      </c>
      <c r="C284" s="17" t="s">
        <v>574</v>
      </c>
      <c r="D284" s="30">
        <v>2</v>
      </c>
      <c r="E284" s="33">
        <v>67</v>
      </c>
      <c r="F284" s="33">
        <v>2</v>
      </c>
      <c r="G284">
        <v>27</v>
      </c>
      <c r="H284" s="33">
        <v>163</v>
      </c>
      <c r="I284" s="33">
        <v>57</v>
      </c>
      <c r="J284" s="30">
        <f t="shared" si="17"/>
        <v>21.453573713726524</v>
      </c>
      <c r="K284" s="30">
        <v>3</v>
      </c>
      <c r="L284" s="30">
        <v>48</v>
      </c>
      <c r="M284" s="32">
        <v>144</v>
      </c>
      <c r="N284" s="30">
        <v>2</v>
      </c>
      <c r="O284" s="30">
        <v>1</v>
      </c>
      <c r="P284" s="30">
        <v>1</v>
      </c>
      <c r="Q284" s="30">
        <v>1</v>
      </c>
      <c r="R284" s="30">
        <v>0</v>
      </c>
      <c r="S284" s="30">
        <v>0</v>
      </c>
      <c r="T284" s="30">
        <v>1</v>
      </c>
      <c r="U284" s="30">
        <v>1</v>
      </c>
      <c r="V284" s="30">
        <v>0</v>
      </c>
      <c r="W284" s="30">
        <v>0</v>
      </c>
      <c r="X284" s="30">
        <v>0</v>
      </c>
      <c r="Y284" s="33">
        <v>0</v>
      </c>
      <c r="Z284" s="30"/>
      <c r="AA284" s="30"/>
      <c r="AB284" s="30">
        <v>83</v>
      </c>
      <c r="AC284" s="30">
        <v>136</v>
      </c>
      <c r="AD284" s="30">
        <v>50</v>
      </c>
      <c r="AE284" s="30">
        <v>66</v>
      </c>
      <c r="AF284" s="30">
        <v>69</v>
      </c>
      <c r="AG284" s="30">
        <v>86</v>
      </c>
      <c r="AH284" s="30">
        <v>6.3</v>
      </c>
      <c r="AI284" s="70"/>
      <c r="AJ284">
        <v>22</v>
      </c>
      <c r="AK284" s="30">
        <v>15</v>
      </c>
      <c r="AL284" s="30">
        <v>15</v>
      </c>
      <c r="AM284" s="30">
        <v>10</v>
      </c>
      <c r="AN284" s="30">
        <v>0.91</v>
      </c>
      <c r="AO284" s="30">
        <v>47.6</v>
      </c>
      <c r="AP284" s="30">
        <v>5.0999999999999996</v>
      </c>
      <c r="AQ284" s="30"/>
      <c r="AR284" s="30"/>
      <c r="AS284" s="30"/>
      <c r="AT284" s="30"/>
      <c r="AU284" s="30"/>
      <c r="AV284" s="30">
        <v>114</v>
      </c>
      <c r="AW284" s="30">
        <v>22.6</v>
      </c>
      <c r="AX284">
        <v>100</v>
      </c>
      <c r="AY284">
        <f t="shared" si="16"/>
        <v>100</v>
      </c>
      <c r="AZ284">
        <v>0</v>
      </c>
      <c r="BA284">
        <v>1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f t="shared" si="18"/>
        <v>2</v>
      </c>
      <c r="BH284" s="65">
        <v>7</v>
      </c>
      <c r="BI284" s="66">
        <v>93.3</v>
      </c>
      <c r="BJ284" s="65">
        <v>30</v>
      </c>
      <c r="BK284">
        <v>93</v>
      </c>
      <c r="BL284">
        <v>100</v>
      </c>
      <c r="BM284">
        <v>100</v>
      </c>
      <c r="BN284">
        <v>100</v>
      </c>
      <c r="BO284">
        <v>50</v>
      </c>
    </row>
    <row r="285" spans="1:76" ht="16.2">
      <c r="A285" s="15" t="s">
        <v>575</v>
      </c>
      <c r="B285" s="22" t="s">
        <v>23</v>
      </c>
      <c r="C285" s="17" t="s">
        <v>576</v>
      </c>
      <c r="D285" s="30">
        <v>2</v>
      </c>
      <c r="E285" s="30">
        <v>71</v>
      </c>
      <c r="F285" s="30">
        <v>1</v>
      </c>
      <c r="G285">
        <v>30</v>
      </c>
      <c r="H285" s="30">
        <v>180</v>
      </c>
      <c r="I285" s="30">
        <v>84</v>
      </c>
      <c r="J285" s="30">
        <f t="shared" si="17"/>
        <v>25.925925925925924</v>
      </c>
      <c r="K285" s="30">
        <v>18</v>
      </c>
      <c r="L285" s="30">
        <v>26</v>
      </c>
      <c r="M285" s="32">
        <v>468</v>
      </c>
      <c r="N285" s="30">
        <v>1</v>
      </c>
      <c r="O285" s="30">
        <v>1</v>
      </c>
      <c r="P285" s="29"/>
      <c r="Q285" s="30">
        <v>0</v>
      </c>
      <c r="R285" s="30">
        <v>1</v>
      </c>
      <c r="S285" s="30">
        <v>0</v>
      </c>
      <c r="T285" s="30">
        <v>1</v>
      </c>
      <c r="U285" s="30">
        <v>0</v>
      </c>
      <c r="V285" s="30">
        <v>0</v>
      </c>
      <c r="W285" s="30">
        <v>0</v>
      </c>
      <c r="X285" s="33">
        <v>1</v>
      </c>
      <c r="Y285" s="33">
        <v>0</v>
      </c>
      <c r="Z285" s="30"/>
      <c r="AA285" s="30"/>
      <c r="AB285" s="30">
        <v>142</v>
      </c>
      <c r="AC285" s="30">
        <v>197</v>
      </c>
      <c r="AD285" s="30">
        <v>43</v>
      </c>
      <c r="AE285" s="30">
        <v>133</v>
      </c>
      <c r="AF285" s="30">
        <v>126</v>
      </c>
      <c r="AG285" s="30">
        <v>154</v>
      </c>
      <c r="AH285" s="30">
        <v>8</v>
      </c>
      <c r="AI285" s="70"/>
      <c r="AJ285">
        <v>12</v>
      </c>
      <c r="AK285" s="30">
        <v>14</v>
      </c>
      <c r="AL285" s="30"/>
      <c r="AM285" s="30">
        <v>18</v>
      </c>
      <c r="AN285" s="30">
        <v>1.3</v>
      </c>
      <c r="AO285" s="30">
        <v>42.8</v>
      </c>
      <c r="AP285" s="30"/>
      <c r="AQ285" s="30">
        <v>144</v>
      </c>
      <c r="AR285" s="30">
        <v>3.7</v>
      </c>
      <c r="AS285" s="30">
        <v>105</v>
      </c>
      <c r="AT285" s="30">
        <v>9</v>
      </c>
      <c r="AU285" s="30">
        <v>3.6</v>
      </c>
      <c r="AV285" s="30">
        <v>206</v>
      </c>
      <c r="AW285" s="30">
        <v>371.1</v>
      </c>
      <c r="AX285">
        <v>47</v>
      </c>
      <c r="AY285">
        <f t="shared" si="16"/>
        <v>33.75</v>
      </c>
      <c r="AZ285">
        <v>0</v>
      </c>
      <c r="BA285">
        <v>0</v>
      </c>
      <c r="BB285">
        <v>0</v>
      </c>
      <c r="BC285">
        <v>0</v>
      </c>
      <c r="BD285">
        <v>2</v>
      </c>
      <c r="BE285">
        <v>0</v>
      </c>
      <c r="BF285">
        <v>1</v>
      </c>
      <c r="BG285">
        <f t="shared" si="18"/>
        <v>3</v>
      </c>
      <c r="BH285" s="65">
        <v>8</v>
      </c>
      <c r="BI285" s="66">
        <v>100</v>
      </c>
      <c r="BJ285" s="65">
        <v>5</v>
      </c>
      <c r="BK285">
        <v>64</v>
      </c>
      <c r="BL285">
        <v>68</v>
      </c>
      <c r="BM285">
        <v>58</v>
      </c>
      <c r="BN285">
        <v>83</v>
      </c>
      <c r="BO285">
        <v>46</v>
      </c>
    </row>
    <row r="286" spans="1:76" ht="16.2">
      <c r="A286" s="15" t="s">
        <v>577</v>
      </c>
      <c r="B286" s="22" t="s">
        <v>23</v>
      </c>
      <c r="C286" s="17" t="s">
        <v>578</v>
      </c>
      <c r="D286" s="30">
        <v>2</v>
      </c>
      <c r="E286" s="30">
        <v>70</v>
      </c>
      <c r="F286" s="30">
        <v>2</v>
      </c>
      <c r="G286">
        <v>15</v>
      </c>
      <c r="H286" s="30">
        <v>146</v>
      </c>
      <c r="I286" s="30">
        <v>50</v>
      </c>
      <c r="J286" s="30">
        <f t="shared" si="17"/>
        <v>23.456558453743668</v>
      </c>
      <c r="K286" s="30">
        <v>0</v>
      </c>
      <c r="L286" s="30">
        <v>0</v>
      </c>
      <c r="M286" s="32">
        <v>0</v>
      </c>
      <c r="N286" s="56"/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1</v>
      </c>
      <c r="V286" s="30">
        <v>0</v>
      </c>
      <c r="W286" s="30">
        <v>0</v>
      </c>
      <c r="X286" s="33">
        <v>0</v>
      </c>
      <c r="Y286" s="33">
        <v>0</v>
      </c>
      <c r="Z286" s="30">
        <v>7</v>
      </c>
      <c r="AA286" s="30">
        <v>4.2</v>
      </c>
      <c r="AB286" s="30">
        <v>73</v>
      </c>
      <c r="AC286" s="30"/>
      <c r="AD286" s="30">
        <v>61</v>
      </c>
      <c r="AE286" s="30">
        <v>91</v>
      </c>
      <c r="AF286" s="30"/>
      <c r="AG286" s="30"/>
      <c r="AH286" s="30">
        <v>6.8</v>
      </c>
      <c r="AI286" s="70"/>
      <c r="AJ286">
        <v>41</v>
      </c>
      <c r="AK286" s="30">
        <v>39</v>
      </c>
      <c r="AL286" s="30">
        <v>38</v>
      </c>
      <c r="AM286" s="30">
        <v>23</v>
      </c>
      <c r="AN286" s="30">
        <v>0.61</v>
      </c>
      <c r="AO286" s="30">
        <v>72.7</v>
      </c>
      <c r="AP286" s="30">
        <v>4.5</v>
      </c>
      <c r="AQ286" s="30">
        <v>140</v>
      </c>
      <c r="AR286" s="30">
        <v>4.3</v>
      </c>
      <c r="AS286" s="30">
        <v>105</v>
      </c>
      <c r="AT286" s="30"/>
      <c r="AU286" s="30"/>
      <c r="AV286" s="30">
        <v>133</v>
      </c>
      <c r="AW286" s="30">
        <v>42.8</v>
      </c>
      <c r="AX286">
        <v>21</v>
      </c>
      <c r="AY286">
        <f t="shared" si="16"/>
        <v>1.25</v>
      </c>
      <c r="AZ286">
        <v>1</v>
      </c>
      <c r="BA286">
        <v>0</v>
      </c>
      <c r="BB286">
        <v>2</v>
      </c>
      <c r="BC286">
        <v>0</v>
      </c>
      <c r="BD286">
        <v>0</v>
      </c>
      <c r="BE286">
        <v>1</v>
      </c>
      <c r="BF286">
        <v>1</v>
      </c>
      <c r="BG286">
        <f t="shared" si="18"/>
        <v>5</v>
      </c>
      <c r="BH286" s="65">
        <v>6</v>
      </c>
      <c r="BI286" s="66">
        <v>92.3</v>
      </c>
      <c r="BJ286" s="65">
        <v>15</v>
      </c>
      <c r="BK286">
        <v>87</v>
      </c>
      <c r="BL286">
        <v>85</v>
      </c>
      <c r="BM286">
        <v>100</v>
      </c>
      <c r="BN286">
        <v>96</v>
      </c>
      <c r="BO286">
        <v>90</v>
      </c>
      <c r="BP286">
        <v>1.69</v>
      </c>
      <c r="BQ286">
        <v>9.1300000000000008</v>
      </c>
      <c r="BT286">
        <v>137</v>
      </c>
      <c r="BU286">
        <v>255</v>
      </c>
      <c r="BW286">
        <v>1.23</v>
      </c>
    </row>
    <row r="287" spans="1:76" ht="16.2">
      <c r="A287" s="15" t="s">
        <v>579</v>
      </c>
      <c r="B287" s="22" t="s">
        <v>23</v>
      </c>
      <c r="C287" s="17" t="s">
        <v>580</v>
      </c>
      <c r="D287" s="30">
        <v>2</v>
      </c>
      <c r="E287" s="30">
        <v>61</v>
      </c>
      <c r="F287" s="30">
        <v>1</v>
      </c>
      <c r="G287">
        <v>10</v>
      </c>
      <c r="H287" s="30">
        <v>167</v>
      </c>
      <c r="I287" s="30">
        <v>92</v>
      </c>
      <c r="J287" s="30">
        <f t="shared" si="17"/>
        <v>32.987916382803256</v>
      </c>
      <c r="K287" s="30">
        <v>20</v>
      </c>
      <c r="L287" s="30">
        <v>14</v>
      </c>
      <c r="M287" s="32">
        <v>280</v>
      </c>
      <c r="N287" s="30">
        <v>1</v>
      </c>
      <c r="O287" s="30">
        <v>0</v>
      </c>
      <c r="P287" s="30">
        <v>1</v>
      </c>
      <c r="Q287" s="30">
        <v>0</v>
      </c>
      <c r="R287" s="30">
        <v>2</v>
      </c>
      <c r="S287" s="30">
        <v>0</v>
      </c>
      <c r="T287" s="30">
        <v>1</v>
      </c>
      <c r="U287" s="30">
        <v>1</v>
      </c>
      <c r="V287" s="30">
        <v>0</v>
      </c>
      <c r="W287" s="30">
        <v>0</v>
      </c>
      <c r="X287" s="33">
        <v>1</v>
      </c>
      <c r="Y287" s="33">
        <v>0</v>
      </c>
      <c r="Z287" s="30">
        <v>8</v>
      </c>
      <c r="AA287" s="30">
        <v>5.0999999999999996</v>
      </c>
      <c r="AB287" s="30">
        <v>529</v>
      </c>
      <c r="AC287" s="30">
        <v>174</v>
      </c>
      <c r="AD287" s="30">
        <v>37</v>
      </c>
      <c r="AE287" s="30">
        <v>66</v>
      </c>
      <c r="AF287" s="33"/>
      <c r="AG287" s="30">
        <v>137</v>
      </c>
      <c r="AH287" s="30">
        <v>7.6</v>
      </c>
      <c r="AI287" s="70"/>
      <c r="AJ287">
        <v>53</v>
      </c>
      <c r="AK287" s="30">
        <v>64</v>
      </c>
      <c r="AL287" s="30"/>
      <c r="AM287" s="30">
        <v>14</v>
      </c>
      <c r="AN287" s="30">
        <v>0.82</v>
      </c>
      <c r="AO287" s="30">
        <v>74.099999999999994</v>
      </c>
      <c r="AP287" s="30">
        <v>5.3</v>
      </c>
      <c r="AQ287" s="30">
        <v>144</v>
      </c>
      <c r="AR287" s="30">
        <v>4</v>
      </c>
      <c r="AS287" s="30">
        <v>106</v>
      </c>
      <c r="AT287" s="30"/>
      <c r="AU287" s="30"/>
      <c r="AV287" s="30">
        <v>140</v>
      </c>
      <c r="AW287" t="s">
        <v>6808</v>
      </c>
      <c r="AX287">
        <v>57</v>
      </c>
      <c r="AY287">
        <f t="shared" si="16"/>
        <v>46.25</v>
      </c>
      <c r="AZ287">
        <v>1</v>
      </c>
      <c r="BA287">
        <v>0</v>
      </c>
      <c r="BB287">
        <v>2</v>
      </c>
      <c r="BC287">
        <v>0</v>
      </c>
      <c r="BD287">
        <v>1</v>
      </c>
      <c r="BE287">
        <v>0</v>
      </c>
      <c r="BF287">
        <v>1</v>
      </c>
      <c r="BG287">
        <f t="shared" si="18"/>
        <v>5</v>
      </c>
      <c r="BH287" s="65">
        <v>6</v>
      </c>
      <c r="BI287" s="66">
        <v>100</v>
      </c>
      <c r="BJ287" s="65">
        <v>7.5</v>
      </c>
      <c r="BK287">
        <v>46</v>
      </c>
      <c r="BL287">
        <v>52</v>
      </c>
      <c r="BM287">
        <v>46</v>
      </c>
      <c r="BN287">
        <v>67</v>
      </c>
      <c r="BO287">
        <v>51</v>
      </c>
    </row>
    <row r="288" spans="1:76" ht="16.2">
      <c r="A288" s="15" t="s">
        <v>581</v>
      </c>
      <c r="B288" s="22" t="s">
        <v>23</v>
      </c>
      <c r="C288" s="17" t="s">
        <v>582</v>
      </c>
      <c r="D288" s="30">
        <v>2</v>
      </c>
      <c r="E288" s="30">
        <v>61</v>
      </c>
      <c r="F288" s="30">
        <v>1</v>
      </c>
      <c r="G288">
        <v>4</v>
      </c>
      <c r="H288" s="30">
        <v>159.6</v>
      </c>
      <c r="I288" s="30">
        <v>63</v>
      </c>
      <c r="J288" s="30">
        <f t="shared" si="17"/>
        <v>24.732884843688169</v>
      </c>
      <c r="K288" s="30">
        <v>0</v>
      </c>
      <c r="L288" s="30">
        <v>0</v>
      </c>
      <c r="M288" s="32">
        <v>0</v>
      </c>
      <c r="N288" s="56"/>
      <c r="O288" s="30">
        <v>0</v>
      </c>
      <c r="P288" s="30">
        <v>0</v>
      </c>
      <c r="Q288" s="30">
        <v>0</v>
      </c>
      <c r="R288" s="30">
        <v>1</v>
      </c>
      <c r="S288" s="30">
        <v>0</v>
      </c>
      <c r="T288" s="30">
        <v>1</v>
      </c>
      <c r="U288" s="30">
        <v>1</v>
      </c>
      <c r="V288" s="30">
        <v>0</v>
      </c>
      <c r="W288" s="30">
        <v>0</v>
      </c>
      <c r="X288" s="33">
        <v>0</v>
      </c>
      <c r="Y288" s="33">
        <v>1</v>
      </c>
      <c r="Z288" s="30">
        <v>7.4</v>
      </c>
      <c r="AA288" s="30">
        <v>4.5</v>
      </c>
      <c r="AB288" s="30">
        <v>200</v>
      </c>
      <c r="AC288" s="30">
        <v>148</v>
      </c>
      <c r="AD288" s="30">
        <v>31</v>
      </c>
      <c r="AE288" s="30"/>
      <c r="AF288" s="30">
        <v>77</v>
      </c>
      <c r="AG288" s="30">
        <v>117</v>
      </c>
      <c r="AH288" s="30">
        <v>5.3</v>
      </c>
      <c r="AI288" s="70">
        <v>15.1</v>
      </c>
      <c r="AJ288">
        <v>19</v>
      </c>
      <c r="AK288" s="30">
        <v>11</v>
      </c>
      <c r="AL288" s="30">
        <v>16</v>
      </c>
      <c r="AM288" s="30">
        <v>15</v>
      </c>
      <c r="AN288" s="30">
        <v>0.99</v>
      </c>
      <c r="AO288" s="30">
        <v>60</v>
      </c>
      <c r="AP288" s="30">
        <v>5.9</v>
      </c>
      <c r="AQ288" s="30">
        <v>144</v>
      </c>
      <c r="AR288" s="30">
        <v>4.0999999999999996</v>
      </c>
      <c r="AS288" s="30">
        <v>105</v>
      </c>
      <c r="AT288" s="30"/>
      <c r="AU288" s="30"/>
      <c r="AV288" s="30">
        <v>91</v>
      </c>
      <c r="AW288" s="30">
        <v>32.4</v>
      </c>
      <c r="AX288">
        <v>48</v>
      </c>
      <c r="AY288">
        <f t="shared" si="16"/>
        <v>35</v>
      </c>
      <c r="AZ288">
        <v>1</v>
      </c>
      <c r="BA288">
        <v>2</v>
      </c>
      <c r="BB288">
        <v>0</v>
      </c>
      <c r="BC288">
        <v>0</v>
      </c>
      <c r="BD288">
        <v>1</v>
      </c>
      <c r="BE288">
        <v>3</v>
      </c>
      <c r="BF288">
        <v>2</v>
      </c>
      <c r="BG288">
        <f t="shared" si="18"/>
        <v>9</v>
      </c>
      <c r="BH288" s="65">
        <v>9.33</v>
      </c>
      <c r="BI288" s="66">
        <v>97.4</v>
      </c>
      <c r="BJ288" s="65">
        <v>20</v>
      </c>
      <c r="BK288">
        <v>49</v>
      </c>
      <c r="BL288">
        <v>75</v>
      </c>
      <c r="BM288">
        <v>50</v>
      </c>
      <c r="BN288">
        <v>96</v>
      </c>
      <c r="BO288">
        <v>63</v>
      </c>
    </row>
    <row r="289" spans="1:76" ht="16.2">
      <c r="A289" s="15" t="s">
        <v>583</v>
      </c>
      <c r="B289" s="22" t="s">
        <v>23</v>
      </c>
      <c r="C289" s="17" t="s">
        <v>584</v>
      </c>
      <c r="D289" s="30">
        <v>2</v>
      </c>
      <c r="E289" s="33">
        <v>72</v>
      </c>
      <c r="F289" s="33">
        <v>2</v>
      </c>
      <c r="G289">
        <v>11</v>
      </c>
      <c r="H289" s="33">
        <v>159.5</v>
      </c>
      <c r="I289" s="33">
        <v>49.5</v>
      </c>
      <c r="J289" s="30">
        <f t="shared" si="17"/>
        <v>19.457355961517674</v>
      </c>
      <c r="K289" s="30">
        <v>0</v>
      </c>
      <c r="L289" s="30">
        <v>0</v>
      </c>
      <c r="M289" s="32">
        <v>0</v>
      </c>
      <c r="N289" s="56"/>
      <c r="O289" s="30">
        <v>0</v>
      </c>
      <c r="P289" s="30">
        <v>1</v>
      </c>
      <c r="Q289" s="30">
        <v>1</v>
      </c>
      <c r="R289" s="30">
        <v>0</v>
      </c>
      <c r="S289" s="30">
        <v>0</v>
      </c>
      <c r="T289" s="30">
        <v>1</v>
      </c>
      <c r="U289" s="30">
        <v>1</v>
      </c>
      <c r="V289" s="30">
        <v>0</v>
      </c>
      <c r="W289" s="30">
        <v>1</v>
      </c>
      <c r="X289" s="33">
        <v>0</v>
      </c>
      <c r="Y289" s="33">
        <v>0</v>
      </c>
      <c r="Z289" s="30">
        <v>7</v>
      </c>
      <c r="AA289" s="30">
        <v>4.5999999999999996</v>
      </c>
      <c r="AB289" s="30">
        <v>228</v>
      </c>
      <c r="AC289" s="30">
        <v>175</v>
      </c>
      <c r="AD289" s="30">
        <v>47</v>
      </c>
      <c r="AE289" s="30">
        <v>95</v>
      </c>
      <c r="AF289" s="30">
        <v>82</v>
      </c>
      <c r="AG289" s="30">
        <v>128</v>
      </c>
      <c r="AH289" s="30">
        <v>7</v>
      </c>
      <c r="AI289" s="70"/>
      <c r="AJ289">
        <v>19</v>
      </c>
      <c r="AK289" s="30">
        <v>15</v>
      </c>
      <c r="AL289" s="30">
        <v>13</v>
      </c>
      <c r="AM289" s="30">
        <v>23</v>
      </c>
      <c r="AN289" s="30">
        <v>0.89</v>
      </c>
      <c r="AO289" s="30">
        <v>47.9</v>
      </c>
      <c r="AP289" s="30">
        <v>4.9000000000000004</v>
      </c>
      <c r="AQ289" s="30">
        <v>145</v>
      </c>
      <c r="AR289" s="30">
        <v>4.2</v>
      </c>
      <c r="AS289" s="30">
        <v>108</v>
      </c>
      <c r="AT289" s="30"/>
      <c r="AU289" s="30"/>
      <c r="AV289" s="30">
        <v>165</v>
      </c>
      <c r="AW289" s="30">
        <v>5</v>
      </c>
      <c r="AX289">
        <v>57</v>
      </c>
      <c r="AY289">
        <f t="shared" si="16"/>
        <v>46.25</v>
      </c>
      <c r="AZ289">
        <v>1</v>
      </c>
      <c r="BA289">
        <v>1</v>
      </c>
      <c r="BB289">
        <v>2</v>
      </c>
      <c r="BC289">
        <v>3</v>
      </c>
      <c r="BD289">
        <v>1</v>
      </c>
      <c r="BE289">
        <v>3</v>
      </c>
      <c r="BF289">
        <v>1</v>
      </c>
      <c r="BG289">
        <f t="shared" si="18"/>
        <v>12</v>
      </c>
      <c r="BH289" s="65">
        <v>5.5</v>
      </c>
      <c r="BI289" s="66">
        <v>100</v>
      </c>
      <c r="BJ289" s="65">
        <v>30</v>
      </c>
      <c r="BK289" s="29"/>
      <c r="BL289" s="29"/>
      <c r="BM289" s="29"/>
      <c r="BN289" s="29"/>
      <c r="BO289" s="29"/>
      <c r="BP289">
        <v>2.64</v>
      </c>
      <c r="BQ289">
        <v>7.5</v>
      </c>
      <c r="BR289">
        <v>10.9</v>
      </c>
      <c r="BS289">
        <v>44.2</v>
      </c>
      <c r="BT289">
        <v>151</v>
      </c>
      <c r="BU289">
        <v>229</v>
      </c>
      <c r="BW289">
        <v>1.75</v>
      </c>
      <c r="BX289">
        <v>4.0599999999999996</v>
      </c>
    </row>
    <row r="290" spans="1:76" ht="16.2">
      <c r="A290" s="15" t="s">
        <v>585</v>
      </c>
      <c r="B290" s="22" t="s">
        <v>23</v>
      </c>
      <c r="C290" s="17" t="s">
        <v>586</v>
      </c>
      <c r="D290" s="30">
        <v>2</v>
      </c>
      <c r="E290" s="33">
        <v>45</v>
      </c>
      <c r="F290" s="33">
        <v>1</v>
      </c>
      <c r="G290">
        <v>1</v>
      </c>
      <c r="H290" s="33">
        <v>183</v>
      </c>
      <c r="I290" s="33">
        <v>85</v>
      </c>
      <c r="J290" s="30">
        <f t="shared" si="17"/>
        <v>25.381468541909282</v>
      </c>
      <c r="K290" s="30">
        <v>20</v>
      </c>
      <c r="L290" s="30">
        <v>24</v>
      </c>
      <c r="M290" s="32">
        <v>480</v>
      </c>
      <c r="N290" s="30">
        <v>1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1</v>
      </c>
      <c r="U290" s="30">
        <v>1</v>
      </c>
      <c r="V290" s="30">
        <v>0</v>
      </c>
      <c r="W290" s="30">
        <v>0</v>
      </c>
      <c r="X290" s="33">
        <v>0</v>
      </c>
      <c r="Y290" s="33">
        <v>0</v>
      </c>
      <c r="Z290" s="30"/>
      <c r="AA290" s="30"/>
      <c r="AB290" s="30">
        <v>152</v>
      </c>
      <c r="AC290" s="30">
        <v>194</v>
      </c>
      <c r="AD290" s="30">
        <v>51</v>
      </c>
      <c r="AE290" s="30">
        <v>122</v>
      </c>
      <c r="AF290" s="30">
        <v>113</v>
      </c>
      <c r="AG290" s="30">
        <v>143</v>
      </c>
      <c r="AH290" s="30">
        <v>6.6</v>
      </c>
      <c r="AI290" s="70"/>
      <c r="AJ290">
        <v>29</v>
      </c>
      <c r="AK290" s="30">
        <v>48</v>
      </c>
      <c r="AL290" s="30">
        <v>47</v>
      </c>
      <c r="AM290" s="30">
        <v>12</v>
      </c>
      <c r="AN290" s="30">
        <v>0.83</v>
      </c>
      <c r="AO290" s="30">
        <v>79.8</v>
      </c>
      <c r="AP290" s="30"/>
      <c r="AQ290" s="30">
        <v>142</v>
      </c>
      <c r="AR290" s="30">
        <v>4.7</v>
      </c>
      <c r="AS290" s="30">
        <v>103</v>
      </c>
      <c r="AT290" s="30"/>
      <c r="AU290" s="30"/>
      <c r="AV290" s="30">
        <v>122</v>
      </c>
      <c r="AW290" s="30">
        <v>5</v>
      </c>
      <c r="AX290">
        <v>76</v>
      </c>
      <c r="AY290">
        <f t="shared" si="16"/>
        <v>70</v>
      </c>
      <c r="AZ290">
        <v>2</v>
      </c>
      <c r="BA290">
        <v>0</v>
      </c>
      <c r="BB290">
        <v>2</v>
      </c>
      <c r="BC290">
        <v>2</v>
      </c>
      <c r="BD290">
        <v>2</v>
      </c>
      <c r="BE290">
        <v>0</v>
      </c>
      <c r="BF290">
        <v>0</v>
      </c>
      <c r="BG290">
        <f t="shared" si="18"/>
        <v>8</v>
      </c>
      <c r="BH290" s="65">
        <v>6</v>
      </c>
      <c r="BI290" s="66">
        <v>80</v>
      </c>
      <c r="BJ290" s="65">
        <v>5</v>
      </c>
      <c r="BK290">
        <v>97</v>
      </c>
      <c r="BL290">
        <v>31</v>
      </c>
      <c r="BM290">
        <v>75</v>
      </c>
      <c r="BN290">
        <v>0</v>
      </c>
      <c r="BO290">
        <v>63</v>
      </c>
    </row>
    <row r="291" spans="1:76" ht="16.2" hidden="1">
      <c r="A291" s="15" t="s">
        <v>587</v>
      </c>
      <c r="B291" s="22" t="s">
        <v>23</v>
      </c>
      <c r="C291" s="17" t="s">
        <v>588</v>
      </c>
      <c r="D291" s="30">
        <v>1</v>
      </c>
      <c r="E291" s="33">
        <v>63</v>
      </c>
      <c r="F291" s="33">
        <v>1</v>
      </c>
      <c r="G291">
        <v>22</v>
      </c>
      <c r="H291" s="33">
        <v>169</v>
      </c>
      <c r="I291" s="33">
        <v>73</v>
      </c>
      <c r="J291" s="30">
        <f t="shared" si="17"/>
        <v>25.559329155141626</v>
      </c>
      <c r="K291" s="30">
        <v>30</v>
      </c>
      <c r="L291" s="30">
        <v>20</v>
      </c>
      <c r="M291" s="32">
        <v>600</v>
      </c>
      <c r="N291" s="30">
        <v>2</v>
      </c>
      <c r="O291" s="30">
        <v>1</v>
      </c>
      <c r="P291" s="30">
        <v>1</v>
      </c>
      <c r="Q291" s="30">
        <v>1</v>
      </c>
      <c r="R291" s="30">
        <v>2</v>
      </c>
      <c r="S291" s="30">
        <v>0</v>
      </c>
      <c r="T291" s="30">
        <v>1</v>
      </c>
      <c r="U291" s="30">
        <v>1</v>
      </c>
      <c r="V291" s="30">
        <v>0</v>
      </c>
      <c r="W291" s="30">
        <v>0</v>
      </c>
      <c r="X291" s="33">
        <v>0</v>
      </c>
      <c r="Y291" s="33">
        <v>0</v>
      </c>
      <c r="Z291" s="30"/>
      <c r="AA291" s="30">
        <v>3.6</v>
      </c>
      <c r="AB291" s="30">
        <v>64</v>
      </c>
      <c r="AC291" s="30"/>
      <c r="AD291" s="30">
        <v>66</v>
      </c>
      <c r="AE291" s="30">
        <v>84</v>
      </c>
      <c r="AF291" s="30"/>
      <c r="AG291" s="30"/>
      <c r="AH291" s="30">
        <v>11.2</v>
      </c>
      <c r="AI291" s="70"/>
      <c r="AJ291">
        <v>20</v>
      </c>
      <c r="AK291" s="30">
        <v>18</v>
      </c>
      <c r="AL291" s="30">
        <v>19</v>
      </c>
      <c r="AM291" s="30">
        <v>36</v>
      </c>
      <c r="AN291" s="30">
        <v>0.86</v>
      </c>
      <c r="AO291" s="30">
        <v>70</v>
      </c>
      <c r="AP291" s="30">
        <v>7.9</v>
      </c>
      <c r="AQ291" s="30">
        <v>141</v>
      </c>
      <c r="AR291" s="30">
        <v>4.4000000000000004</v>
      </c>
      <c r="AS291" s="30">
        <v>104</v>
      </c>
      <c r="AT291" s="30"/>
      <c r="AU291" s="30"/>
      <c r="AV291" s="30">
        <v>227</v>
      </c>
      <c r="AW291" t="s">
        <v>6807</v>
      </c>
      <c r="AX291">
        <v>67</v>
      </c>
      <c r="AY291">
        <f t="shared" si="16"/>
        <v>58.75</v>
      </c>
      <c r="AZ291">
        <v>2</v>
      </c>
      <c r="BA291">
        <v>1</v>
      </c>
      <c r="BB291">
        <v>2</v>
      </c>
      <c r="BC291">
        <v>0</v>
      </c>
      <c r="BD291">
        <v>0</v>
      </c>
      <c r="BE291">
        <v>0</v>
      </c>
      <c r="BF291">
        <v>1</v>
      </c>
      <c r="BG291">
        <f t="shared" si="18"/>
        <v>6</v>
      </c>
      <c r="BH291" s="65">
        <v>6</v>
      </c>
      <c r="BI291" s="75">
        <v>100</v>
      </c>
      <c r="BJ291" s="65">
        <v>5</v>
      </c>
      <c r="BK291">
        <v>36</v>
      </c>
      <c r="BL291">
        <v>31</v>
      </c>
      <c r="BM291">
        <v>25</v>
      </c>
      <c r="BN291">
        <v>63</v>
      </c>
      <c r="BO291">
        <v>37</v>
      </c>
    </row>
    <row r="292" spans="1:76" ht="16.2">
      <c r="A292" s="15" t="s">
        <v>589</v>
      </c>
      <c r="B292" s="22" t="s">
        <v>23</v>
      </c>
      <c r="C292" s="17" t="s">
        <v>590</v>
      </c>
      <c r="D292" s="30">
        <v>2</v>
      </c>
      <c r="E292" s="30">
        <v>51</v>
      </c>
      <c r="F292" s="30">
        <v>1</v>
      </c>
      <c r="G292">
        <v>16</v>
      </c>
      <c r="H292" s="30">
        <v>172</v>
      </c>
      <c r="I292" s="30">
        <v>110</v>
      </c>
      <c r="J292" s="30">
        <f t="shared" si="17"/>
        <v>37.182260681449428</v>
      </c>
      <c r="K292" s="30">
        <v>60</v>
      </c>
      <c r="L292" s="30">
        <v>23</v>
      </c>
      <c r="M292" s="32">
        <v>1380</v>
      </c>
      <c r="N292" s="30">
        <v>1</v>
      </c>
      <c r="O292" s="30">
        <v>1</v>
      </c>
      <c r="P292" s="30">
        <v>1</v>
      </c>
      <c r="Q292" s="30">
        <v>1</v>
      </c>
      <c r="R292" s="30">
        <v>0</v>
      </c>
      <c r="S292" s="30">
        <v>0</v>
      </c>
      <c r="T292" s="30">
        <v>1</v>
      </c>
      <c r="U292" s="30">
        <v>1</v>
      </c>
      <c r="V292" s="30">
        <v>0</v>
      </c>
      <c r="W292" s="30">
        <v>1</v>
      </c>
      <c r="X292" s="33">
        <v>1</v>
      </c>
      <c r="Y292" s="33">
        <v>0</v>
      </c>
      <c r="Z292" s="30">
        <v>6.9</v>
      </c>
      <c r="AA292" s="30">
        <v>4.2</v>
      </c>
      <c r="AB292" s="30">
        <v>205</v>
      </c>
      <c r="AC292" s="30">
        <v>124</v>
      </c>
      <c r="AD292" s="30">
        <v>42</v>
      </c>
      <c r="AE292" s="30">
        <v>60</v>
      </c>
      <c r="AF292" s="30">
        <v>41</v>
      </c>
      <c r="AG292" s="30">
        <v>82</v>
      </c>
      <c r="AH292" s="30">
        <v>10.3</v>
      </c>
      <c r="AI292" s="70"/>
      <c r="AJ292">
        <v>35</v>
      </c>
      <c r="AK292" s="30">
        <v>26</v>
      </c>
      <c r="AL292" s="30">
        <v>48</v>
      </c>
      <c r="AM292" s="30">
        <v>13</v>
      </c>
      <c r="AN292" s="30">
        <v>0.81</v>
      </c>
      <c r="AO292" s="30">
        <v>79</v>
      </c>
      <c r="AP292" s="30">
        <v>6.7</v>
      </c>
      <c r="AQ292" s="30">
        <v>141</v>
      </c>
      <c r="AR292" s="30">
        <v>4.5999999999999996</v>
      </c>
      <c r="AS292" s="30">
        <v>101</v>
      </c>
      <c r="AT292" s="30"/>
      <c r="AU292" s="30"/>
      <c r="AV292" s="30">
        <v>170</v>
      </c>
      <c r="AW292" s="30">
        <v>819.7</v>
      </c>
      <c r="AX292">
        <v>53</v>
      </c>
      <c r="AY292">
        <f t="shared" si="16"/>
        <v>41.25</v>
      </c>
      <c r="AZ292">
        <v>3</v>
      </c>
      <c r="BA292">
        <v>3</v>
      </c>
      <c r="BB292">
        <v>3</v>
      </c>
      <c r="BC292">
        <v>0</v>
      </c>
      <c r="BD292">
        <v>2</v>
      </c>
      <c r="BE292">
        <v>0</v>
      </c>
      <c r="BF292">
        <v>1</v>
      </c>
      <c r="BG292">
        <f t="shared" si="18"/>
        <v>12</v>
      </c>
      <c r="BH292" s="65">
        <v>4</v>
      </c>
      <c r="BI292" s="66">
        <v>88.9</v>
      </c>
      <c r="BJ292" s="65">
        <v>60</v>
      </c>
      <c r="BK292">
        <v>77</v>
      </c>
      <c r="BL292">
        <v>25</v>
      </c>
      <c r="BM292">
        <v>100</v>
      </c>
      <c r="BN292">
        <v>25</v>
      </c>
      <c r="BO292">
        <v>59</v>
      </c>
      <c r="BP292">
        <v>2.2799999999999998</v>
      </c>
      <c r="BQ292">
        <v>2.36</v>
      </c>
      <c r="BR292">
        <v>4.8</v>
      </c>
      <c r="BS292">
        <v>7.2</v>
      </c>
      <c r="BT292">
        <v>173</v>
      </c>
      <c r="BU292">
        <v>192</v>
      </c>
      <c r="BW292">
        <v>1.32</v>
      </c>
      <c r="BX292">
        <v>2.0499999999999998</v>
      </c>
    </row>
    <row r="293" spans="1:76" ht="16.2" hidden="1">
      <c r="A293" s="15" t="s">
        <v>591</v>
      </c>
      <c r="B293" s="22" t="s">
        <v>23</v>
      </c>
      <c r="C293" s="17" t="s">
        <v>592</v>
      </c>
      <c r="D293" s="30">
        <v>2</v>
      </c>
      <c r="E293" s="33">
        <v>81</v>
      </c>
      <c r="F293" s="33">
        <v>2</v>
      </c>
      <c r="G293">
        <v>27</v>
      </c>
      <c r="H293" s="33">
        <v>145</v>
      </c>
      <c r="I293" s="33">
        <v>62</v>
      </c>
      <c r="J293" s="30">
        <f t="shared" si="17"/>
        <v>29.488703923900118</v>
      </c>
      <c r="K293" s="30">
        <v>20</v>
      </c>
      <c r="L293" s="30">
        <v>55</v>
      </c>
      <c r="M293" s="32">
        <v>1100</v>
      </c>
      <c r="N293" s="30">
        <v>2</v>
      </c>
      <c r="O293" s="30">
        <v>1</v>
      </c>
      <c r="P293" s="30">
        <v>1</v>
      </c>
      <c r="Q293" s="29"/>
      <c r="R293" s="30">
        <v>2</v>
      </c>
      <c r="S293" s="30">
        <v>0</v>
      </c>
      <c r="T293" s="30">
        <v>1</v>
      </c>
      <c r="U293" s="30">
        <v>1</v>
      </c>
      <c r="V293" s="30">
        <v>0</v>
      </c>
      <c r="W293" s="30">
        <v>1</v>
      </c>
      <c r="X293" s="33">
        <v>1</v>
      </c>
      <c r="Y293" s="33">
        <v>0</v>
      </c>
      <c r="Z293" s="30"/>
      <c r="AA293" s="30">
        <v>4.3</v>
      </c>
      <c r="AB293" s="30">
        <v>422</v>
      </c>
      <c r="AC293" s="30">
        <v>191</v>
      </c>
      <c r="AD293" s="30">
        <v>42</v>
      </c>
      <c r="AE293" s="30">
        <v>74</v>
      </c>
      <c r="AF293" s="33"/>
      <c r="AG293" s="30">
        <v>149</v>
      </c>
      <c r="AH293" s="30">
        <v>6.6</v>
      </c>
      <c r="AI293" s="70"/>
      <c r="AJ293">
        <v>16</v>
      </c>
      <c r="AK293" s="30">
        <v>12</v>
      </c>
      <c r="AL293" s="30">
        <v>50</v>
      </c>
      <c r="AM293" s="30">
        <v>34</v>
      </c>
      <c r="AN293" s="30">
        <v>1.7</v>
      </c>
      <c r="AO293" s="30">
        <v>22.7</v>
      </c>
      <c r="AP293" s="30">
        <v>7.1</v>
      </c>
      <c r="AQ293" s="30"/>
      <c r="AR293" s="30"/>
      <c r="AS293" s="30"/>
      <c r="AT293" s="30"/>
      <c r="AU293" s="30"/>
      <c r="AV293" s="30">
        <v>138</v>
      </c>
      <c r="AW293" t="s">
        <v>6808</v>
      </c>
      <c r="AX293">
        <v>22</v>
      </c>
      <c r="AY293">
        <f t="shared" si="16"/>
        <v>2.5</v>
      </c>
      <c r="AZ293" s="29"/>
      <c r="BA293" s="29"/>
      <c r="BB293" s="29"/>
      <c r="BC293" s="29"/>
      <c r="BD293" s="29"/>
      <c r="BE293" s="29"/>
      <c r="BF293" s="29"/>
      <c r="BG293" s="29"/>
      <c r="BH293" s="29"/>
      <c r="BI293" s="77"/>
      <c r="BJ293" s="29"/>
      <c r="BK293">
        <v>50</v>
      </c>
      <c r="BL293">
        <v>75</v>
      </c>
      <c r="BM293">
        <v>100</v>
      </c>
      <c r="BN293">
        <v>75</v>
      </c>
      <c r="BO293">
        <v>67</v>
      </c>
    </row>
    <row r="294" spans="1:76" ht="16.2">
      <c r="A294" s="15" t="s">
        <v>593</v>
      </c>
      <c r="B294" s="22" t="s">
        <v>23</v>
      </c>
      <c r="C294" s="17" t="s">
        <v>594</v>
      </c>
      <c r="D294" s="30">
        <v>2</v>
      </c>
      <c r="E294" s="30">
        <v>70</v>
      </c>
      <c r="F294" s="30">
        <v>2</v>
      </c>
      <c r="G294">
        <v>34</v>
      </c>
      <c r="H294" s="30">
        <v>159</v>
      </c>
      <c r="I294" s="30">
        <v>93.4</v>
      </c>
      <c r="J294" s="30">
        <f t="shared" si="17"/>
        <v>36.94474110992445</v>
      </c>
      <c r="K294" s="30">
        <v>10</v>
      </c>
      <c r="L294" s="30">
        <v>50</v>
      </c>
      <c r="M294" s="32">
        <v>500</v>
      </c>
      <c r="N294" s="30">
        <v>2</v>
      </c>
      <c r="O294" s="30">
        <v>0</v>
      </c>
      <c r="P294" s="30">
        <v>1</v>
      </c>
      <c r="Q294" s="30">
        <v>2</v>
      </c>
      <c r="R294" s="30">
        <v>0</v>
      </c>
      <c r="S294" s="30">
        <v>0</v>
      </c>
      <c r="T294" s="30">
        <v>1</v>
      </c>
      <c r="U294" s="30">
        <v>1</v>
      </c>
      <c r="V294" s="30">
        <v>0</v>
      </c>
      <c r="W294" s="30">
        <v>1</v>
      </c>
      <c r="X294" s="33">
        <v>0</v>
      </c>
      <c r="Y294" s="33">
        <v>0</v>
      </c>
      <c r="Z294" s="30"/>
      <c r="AA294" s="30"/>
      <c r="AB294" s="30">
        <v>143</v>
      </c>
      <c r="AC294" s="30">
        <v>227</v>
      </c>
      <c r="AD294" s="30">
        <v>63</v>
      </c>
      <c r="AE294" s="30">
        <v>134</v>
      </c>
      <c r="AF294" s="30">
        <v>135</v>
      </c>
      <c r="AG294" s="30">
        <v>164</v>
      </c>
      <c r="AH294" s="30">
        <v>6.8</v>
      </c>
      <c r="AI294" s="70"/>
      <c r="AJ294">
        <v>17</v>
      </c>
      <c r="AK294" s="30">
        <v>14</v>
      </c>
      <c r="AL294" s="30">
        <v>14</v>
      </c>
      <c r="AM294" s="30">
        <v>15</v>
      </c>
      <c r="AN294" s="30">
        <v>0.95</v>
      </c>
      <c r="AO294" s="30">
        <v>44.8</v>
      </c>
      <c r="AP294" s="30">
        <v>4.0999999999999996</v>
      </c>
      <c r="AQ294" s="30">
        <v>143</v>
      </c>
      <c r="AR294" s="30">
        <v>3.9</v>
      </c>
      <c r="AS294" s="30"/>
      <c r="AT294" s="30"/>
      <c r="AU294" s="30"/>
      <c r="AV294" s="30">
        <v>180</v>
      </c>
      <c r="AW294" s="30">
        <v>29.5</v>
      </c>
      <c r="AX294">
        <v>88</v>
      </c>
      <c r="AY294">
        <f t="shared" si="16"/>
        <v>85</v>
      </c>
      <c r="AZ294">
        <v>2</v>
      </c>
      <c r="BA294">
        <v>2</v>
      </c>
      <c r="BB294">
        <v>0</v>
      </c>
      <c r="BC294">
        <v>3</v>
      </c>
      <c r="BD294">
        <v>2</v>
      </c>
      <c r="BE294">
        <v>1</v>
      </c>
      <c r="BF294">
        <v>0</v>
      </c>
      <c r="BG294">
        <f t="shared" si="18"/>
        <v>10</v>
      </c>
      <c r="BH294" s="65">
        <v>8</v>
      </c>
      <c r="BI294" s="66">
        <v>89</v>
      </c>
      <c r="BJ294">
        <v>30</v>
      </c>
      <c r="BK294">
        <v>92</v>
      </c>
      <c r="BL294">
        <v>75</v>
      </c>
      <c r="BM294">
        <v>88</v>
      </c>
      <c r="BN294">
        <v>50</v>
      </c>
      <c r="BO294">
        <v>81</v>
      </c>
    </row>
    <row r="295" spans="1:76" ht="16.2" hidden="1">
      <c r="A295" s="15" t="s">
        <v>595</v>
      </c>
      <c r="B295" s="22" t="s">
        <v>23</v>
      </c>
      <c r="C295" s="17" t="s">
        <v>596</v>
      </c>
      <c r="D295" s="30">
        <v>2</v>
      </c>
      <c r="E295" s="33">
        <v>68</v>
      </c>
      <c r="F295" s="33">
        <v>1</v>
      </c>
      <c r="G295" s="29"/>
      <c r="H295" s="33">
        <v>160</v>
      </c>
      <c r="I295" s="33">
        <v>50.5</v>
      </c>
      <c r="J295" s="30">
        <f t="shared" si="17"/>
        <v>19.7265625</v>
      </c>
      <c r="K295" s="30">
        <v>30</v>
      </c>
      <c r="L295" s="30">
        <v>48</v>
      </c>
      <c r="M295" s="32">
        <v>1440</v>
      </c>
      <c r="N295" s="30">
        <v>2</v>
      </c>
      <c r="O295" s="30">
        <v>0</v>
      </c>
      <c r="P295" s="30">
        <v>1</v>
      </c>
      <c r="Q295" s="30">
        <v>0</v>
      </c>
      <c r="R295" s="30">
        <v>1</v>
      </c>
      <c r="S295" s="30">
        <v>0</v>
      </c>
      <c r="T295" s="29"/>
      <c r="U295" s="30">
        <v>1</v>
      </c>
      <c r="V295" s="30">
        <v>0</v>
      </c>
      <c r="W295" s="30">
        <v>0</v>
      </c>
      <c r="X295" s="33">
        <v>0</v>
      </c>
      <c r="Y295" s="33">
        <v>0</v>
      </c>
      <c r="Z295" s="30"/>
      <c r="AA295" s="30"/>
      <c r="AB295" s="30">
        <v>183</v>
      </c>
      <c r="AC295" s="30">
        <v>170</v>
      </c>
      <c r="AD295" s="30">
        <v>45</v>
      </c>
      <c r="AE295" s="30">
        <v>99</v>
      </c>
      <c r="AF295" s="30">
        <v>88</v>
      </c>
      <c r="AG295" s="30">
        <v>125</v>
      </c>
      <c r="AH295" s="30">
        <v>7.9</v>
      </c>
      <c r="AI295" s="70"/>
      <c r="AJ295">
        <v>15</v>
      </c>
      <c r="AK295" s="30">
        <v>14</v>
      </c>
      <c r="AL295" s="30">
        <v>29</v>
      </c>
      <c r="AM295" s="30">
        <v>13</v>
      </c>
      <c r="AN295" s="30">
        <v>0.68</v>
      </c>
      <c r="AO295" s="30">
        <v>88.1</v>
      </c>
      <c r="AP295" s="30">
        <v>6.3</v>
      </c>
      <c r="AQ295" s="30"/>
      <c r="AR295" s="30"/>
      <c r="AS295" s="30"/>
      <c r="AT295" s="30"/>
      <c r="AU295" s="30"/>
      <c r="AV295" s="45">
        <v>163</v>
      </c>
      <c r="AW295">
        <v>124.5</v>
      </c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78"/>
      <c r="BJ295" s="29"/>
      <c r="BK295" s="29"/>
      <c r="BL295" s="29"/>
      <c r="BM295" s="29"/>
      <c r="BN295" s="29"/>
      <c r="BO295" s="29"/>
    </row>
    <row r="296" spans="1:76" ht="16.2">
      <c r="A296" s="15" t="s">
        <v>597</v>
      </c>
      <c r="B296" s="22" t="s">
        <v>23</v>
      </c>
      <c r="C296" s="17" t="s">
        <v>598</v>
      </c>
      <c r="D296" s="30">
        <v>2</v>
      </c>
      <c r="E296" s="33">
        <v>37</v>
      </c>
      <c r="F296" s="33">
        <v>2</v>
      </c>
      <c r="G296">
        <v>1</v>
      </c>
      <c r="H296" s="33">
        <v>162</v>
      </c>
      <c r="I296" s="33">
        <v>52</v>
      </c>
      <c r="J296" s="30">
        <f t="shared" si="17"/>
        <v>19.814052735863434</v>
      </c>
      <c r="K296" s="30">
        <v>0</v>
      </c>
      <c r="L296" s="30">
        <v>0</v>
      </c>
      <c r="M296" s="32">
        <v>0</v>
      </c>
      <c r="N296" s="56"/>
      <c r="O296" s="30">
        <v>1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1</v>
      </c>
      <c r="V296" s="30">
        <v>0</v>
      </c>
      <c r="W296" s="30">
        <v>0</v>
      </c>
      <c r="X296" s="33">
        <v>1</v>
      </c>
      <c r="Y296" s="33">
        <v>0</v>
      </c>
      <c r="Z296" s="30"/>
      <c r="AA296" s="30"/>
      <c r="AB296" s="30">
        <v>99</v>
      </c>
      <c r="AC296" s="30">
        <v>252</v>
      </c>
      <c r="AD296" s="30">
        <v>83</v>
      </c>
      <c r="AE296" s="30">
        <v>139</v>
      </c>
      <c r="AF296" s="30">
        <v>149</v>
      </c>
      <c r="AG296" s="30">
        <v>169</v>
      </c>
      <c r="AH296" s="30">
        <v>5.6</v>
      </c>
      <c r="AI296" s="70"/>
      <c r="AJ296">
        <v>20</v>
      </c>
      <c r="AK296" s="30">
        <v>17</v>
      </c>
      <c r="AL296" s="30">
        <v>80</v>
      </c>
      <c r="AM296" s="30">
        <v>11</v>
      </c>
      <c r="AN296" s="30">
        <v>0.5</v>
      </c>
      <c r="AO296" s="30">
        <v>108.6</v>
      </c>
      <c r="AP296" s="30">
        <v>6.3</v>
      </c>
      <c r="AQ296" s="30"/>
      <c r="AR296" s="30"/>
      <c r="AS296" s="30"/>
      <c r="AT296" s="30"/>
      <c r="AU296" s="30"/>
      <c r="AV296" s="30">
        <v>123</v>
      </c>
      <c r="AW296" s="30">
        <v>5</v>
      </c>
      <c r="AX296">
        <v>60</v>
      </c>
      <c r="AY296">
        <f t="shared" si="16"/>
        <v>50</v>
      </c>
      <c r="AZ296">
        <v>2</v>
      </c>
      <c r="BA296">
        <v>3</v>
      </c>
      <c r="BB296">
        <v>2</v>
      </c>
      <c r="BC296">
        <v>2</v>
      </c>
      <c r="BD296">
        <v>1</v>
      </c>
      <c r="BE296">
        <v>0</v>
      </c>
      <c r="BF296">
        <v>1</v>
      </c>
      <c r="BG296">
        <f t="shared" si="18"/>
        <v>11</v>
      </c>
      <c r="BH296">
        <v>5</v>
      </c>
      <c r="BI296" s="63">
        <v>83.3</v>
      </c>
      <c r="BJ296" s="65">
        <v>60</v>
      </c>
      <c r="BK296">
        <v>85</v>
      </c>
      <c r="BL296">
        <v>58</v>
      </c>
      <c r="BM296">
        <v>100</v>
      </c>
      <c r="BN296">
        <v>67</v>
      </c>
      <c r="BO296">
        <v>77</v>
      </c>
    </row>
    <row r="297" spans="1:76" ht="16.2">
      <c r="A297" s="15" t="s">
        <v>599</v>
      </c>
      <c r="B297" s="22" t="s">
        <v>23</v>
      </c>
      <c r="C297" s="17" t="s">
        <v>600</v>
      </c>
      <c r="D297" s="30">
        <v>2</v>
      </c>
      <c r="E297" s="33">
        <v>67</v>
      </c>
      <c r="F297" s="33">
        <v>1</v>
      </c>
      <c r="G297">
        <v>6</v>
      </c>
      <c r="H297" s="33">
        <v>167.7</v>
      </c>
      <c r="I297" s="33">
        <v>78</v>
      </c>
      <c r="J297" s="30">
        <f t="shared" si="17"/>
        <v>27.735019622526384</v>
      </c>
      <c r="K297" s="30">
        <v>60</v>
      </c>
      <c r="L297" s="30">
        <v>42</v>
      </c>
      <c r="M297" s="32">
        <v>2520</v>
      </c>
      <c r="N297" s="30">
        <v>1</v>
      </c>
      <c r="O297" s="30">
        <v>0</v>
      </c>
      <c r="P297" s="30">
        <v>1</v>
      </c>
      <c r="Q297" s="29"/>
      <c r="R297" s="30">
        <v>0</v>
      </c>
      <c r="S297" s="30">
        <v>0</v>
      </c>
      <c r="T297" s="30">
        <v>1</v>
      </c>
      <c r="U297" s="30">
        <v>1</v>
      </c>
      <c r="V297" s="30">
        <v>0</v>
      </c>
      <c r="W297" s="30">
        <v>1</v>
      </c>
      <c r="X297" s="33">
        <v>1</v>
      </c>
      <c r="Y297" s="33">
        <v>0</v>
      </c>
      <c r="Z297" s="30">
        <v>6</v>
      </c>
      <c r="AA297" s="30">
        <v>3.7</v>
      </c>
      <c r="AB297" s="30">
        <v>114</v>
      </c>
      <c r="AC297" s="30">
        <v>156</v>
      </c>
      <c r="AD297" s="30">
        <v>49</v>
      </c>
      <c r="AE297" s="30">
        <v>84</v>
      </c>
      <c r="AF297" s="30">
        <v>84</v>
      </c>
      <c r="AG297" s="30">
        <v>107</v>
      </c>
      <c r="AH297" s="30">
        <v>8</v>
      </c>
      <c r="AI297" s="70"/>
      <c r="AJ297">
        <v>16</v>
      </c>
      <c r="AK297" s="30">
        <v>12</v>
      </c>
      <c r="AL297" s="30">
        <v>18</v>
      </c>
      <c r="AM297" s="30">
        <v>26</v>
      </c>
      <c r="AN297" s="30">
        <v>1.76</v>
      </c>
      <c r="AO297" s="30">
        <v>31.3</v>
      </c>
      <c r="AP297" s="30">
        <v>6</v>
      </c>
      <c r="AQ297" s="30">
        <v>143</v>
      </c>
      <c r="AR297" s="30">
        <v>5.6</v>
      </c>
      <c r="AS297" s="30">
        <v>111</v>
      </c>
      <c r="AT297" s="30"/>
      <c r="AU297" s="30"/>
      <c r="AV297" s="30">
        <v>152</v>
      </c>
      <c r="AW297" s="30">
        <v>5</v>
      </c>
      <c r="AX297">
        <v>31</v>
      </c>
      <c r="AY297">
        <f t="shared" si="16"/>
        <v>13.75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f t="shared" si="18"/>
        <v>1</v>
      </c>
      <c r="BH297">
        <v>7</v>
      </c>
      <c r="BI297" s="63">
        <v>72.400000000000006</v>
      </c>
      <c r="BJ297" s="65">
        <v>5</v>
      </c>
      <c r="BK297">
        <v>79</v>
      </c>
      <c r="BL297">
        <v>50</v>
      </c>
      <c r="BM297">
        <v>38</v>
      </c>
      <c r="BN297">
        <v>50</v>
      </c>
      <c r="BO297">
        <v>61</v>
      </c>
    </row>
    <row r="298" spans="1:76" ht="16.2" hidden="1">
      <c r="A298" s="15" t="s">
        <v>601</v>
      </c>
      <c r="B298" s="22" t="s">
        <v>23</v>
      </c>
      <c r="C298" s="17" t="s">
        <v>602</v>
      </c>
      <c r="D298" s="30">
        <v>2</v>
      </c>
      <c r="E298" s="30">
        <v>67</v>
      </c>
      <c r="F298" s="30">
        <v>1</v>
      </c>
      <c r="G298" s="29"/>
      <c r="H298" s="30">
        <v>174</v>
      </c>
      <c r="I298" s="30">
        <v>74</v>
      </c>
      <c r="J298" s="30">
        <f t="shared" si="17"/>
        <v>24.441802087462015</v>
      </c>
      <c r="K298" s="30">
        <v>30</v>
      </c>
      <c r="L298" s="30">
        <v>30</v>
      </c>
      <c r="M298" s="32">
        <v>900</v>
      </c>
      <c r="N298" s="30">
        <v>1</v>
      </c>
      <c r="O298" s="30">
        <v>1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1</v>
      </c>
      <c r="V298" s="30">
        <v>0</v>
      </c>
      <c r="W298" s="30">
        <v>0</v>
      </c>
      <c r="X298" s="33">
        <v>0</v>
      </c>
      <c r="Y298" s="33">
        <v>0</v>
      </c>
      <c r="Z298" s="30"/>
      <c r="AA298" s="30">
        <v>4.4000000000000004</v>
      </c>
      <c r="AB298" s="30">
        <v>131</v>
      </c>
      <c r="AC298" s="30">
        <v>198</v>
      </c>
      <c r="AD298" s="30">
        <v>66</v>
      </c>
      <c r="AE298" s="30">
        <v>103</v>
      </c>
      <c r="AF298" s="30">
        <v>106</v>
      </c>
      <c r="AG298" s="30">
        <v>132</v>
      </c>
      <c r="AH298" s="33"/>
      <c r="AI298" s="33">
        <v>14.4</v>
      </c>
      <c r="AJ298">
        <v>21</v>
      </c>
      <c r="AK298" s="30">
        <v>16</v>
      </c>
      <c r="AL298" s="30">
        <v>50</v>
      </c>
      <c r="AM298" s="30">
        <v>24</v>
      </c>
      <c r="AN298" s="30">
        <v>0.9</v>
      </c>
      <c r="AO298" s="30">
        <v>65.400000000000006</v>
      </c>
      <c r="AP298" s="30">
        <v>8.1</v>
      </c>
      <c r="AQ298" s="30">
        <v>145</v>
      </c>
      <c r="AR298" s="30">
        <v>4.5999999999999996</v>
      </c>
      <c r="AS298" s="30">
        <v>106</v>
      </c>
      <c r="AT298" s="30"/>
      <c r="AU298" s="30"/>
      <c r="AV298" s="30">
        <v>99</v>
      </c>
      <c r="AW298" s="30">
        <v>152.9</v>
      </c>
      <c r="AX298">
        <v>25</v>
      </c>
      <c r="AY298">
        <f t="shared" si="16"/>
        <v>6.25</v>
      </c>
      <c r="AZ298" s="29"/>
      <c r="BA298" s="29"/>
      <c r="BB298" s="29"/>
      <c r="BC298" s="29"/>
      <c r="BD298" s="29"/>
      <c r="BE298" s="29"/>
      <c r="BF298" s="29"/>
      <c r="BG298" s="29"/>
      <c r="BH298" s="29"/>
      <c r="BI298" s="77"/>
      <c r="BJ298" s="29"/>
      <c r="BK298">
        <v>91</v>
      </c>
      <c r="BL298">
        <v>100</v>
      </c>
      <c r="BM298">
        <v>100</v>
      </c>
      <c r="BN298">
        <v>0</v>
      </c>
      <c r="BO298">
        <v>82</v>
      </c>
    </row>
    <row r="299" spans="1:76" ht="16.2">
      <c r="A299" s="15" t="s">
        <v>603</v>
      </c>
      <c r="B299" s="22" t="s">
        <v>23</v>
      </c>
      <c r="C299" s="17" t="s">
        <v>604</v>
      </c>
      <c r="D299" s="30">
        <v>2</v>
      </c>
      <c r="E299" s="30">
        <v>67</v>
      </c>
      <c r="F299" s="30">
        <v>2</v>
      </c>
      <c r="G299" s="29"/>
      <c r="H299" s="30">
        <v>170</v>
      </c>
      <c r="I299" s="30">
        <v>65.5</v>
      </c>
      <c r="J299" s="30">
        <f t="shared" si="17"/>
        <v>22.664359861591699</v>
      </c>
      <c r="K299" s="30">
        <v>3</v>
      </c>
      <c r="L299" s="30">
        <v>10</v>
      </c>
      <c r="M299" s="32">
        <v>30</v>
      </c>
      <c r="N299" s="30">
        <v>1</v>
      </c>
      <c r="O299" s="30">
        <v>1</v>
      </c>
      <c r="P299" s="30">
        <v>0</v>
      </c>
      <c r="Q299" s="30">
        <v>0</v>
      </c>
      <c r="R299" s="30">
        <v>0</v>
      </c>
      <c r="S299" s="30">
        <v>0</v>
      </c>
      <c r="T299" s="30">
        <v>1</v>
      </c>
      <c r="U299" s="30">
        <v>1</v>
      </c>
      <c r="V299" s="30">
        <v>0</v>
      </c>
      <c r="W299" s="30">
        <v>0</v>
      </c>
      <c r="X299" s="33">
        <v>0</v>
      </c>
      <c r="Y299" s="33">
        <v>0</v>
      </c>
      <c r="Z299" s="30"/>
      <c r="AA299" s="30"/>
      <c r="AB299" s="30">
        <v>156</v>
      </c>
      <c r="AC299" s="30">
        <v>197</v>
      </c>
      <c r="AD299" s="30">
        <v>49</v>
      </c>
      <c r="AE299" s="30">
        <v>123</v>
      </c>
      <c r="AF299" s="30">
        <v>117</v>
      </c>
      <c r="AG299" s="30">
        <v>148</v>
      </c>
      <c r="AH299" s="30">
        <v>6.4</v>
      </c>
      <c r="AI299" s="70"/>
      <c r="AJ299">
        <v>23</v>
      </c>
      <c r="AK299" s="30">
        <v>14</v>
      </c>
      <c r="AL299" s="30">
        <v>19</v>
      </c>
      <c r="AM299" s="30">
        <v>16</v>
      </c>
      <c r="AN299" s="30">
        <v>0.62</v>
      </c>
      <c r="AO299" s="30">
        <v>72.400000000000006</v>
      </c>
      <c r="AP299" s="30">
        <v>4.4000000000000004</v>
      </c>
      <c r="AQ299" s="30"/>
      <c r="AR299" s="30"/>
      <c r="AS299" s="30"/>
      <c r="AT299" s="30"/>
      <c r="AU299" s="30"/>
      <c r="AV299" s="30">
        <v>94</v>
      </c>
      <c r="AW299">
        <v>5</v>
      </c>
      <c r="AX299">
        <v>26</v>
      </c>
      <c r="AY299">
        <f t="shared" si="16"/>
        <v>7.5</v>
      </c>
      <c r="AZ299">
        <v>1</v>
      </c>
      <c r="BA299">
        <v>1</v>
      </c>
      <c r="BB299">
        <v>1</v>
      </c>
      <c r="BC299">
        <v>0</v>
      </c>
      <c r="BD299">
        <v>1</v>
      </c>
      <c r="BE299">
        <v>0</v>
      </c>
      <c r="BF299">
        <v>0</v>
      </c>
      <c r="BG299">
        <f t="shared" si="18"/>
        <v>4</v>
      </c>
      <c r="BH299">
        <v>7</v>
      </c>
      <c r="BI299" s="63">
        <v>87.5</v>
      </c>
      <c r="BJ299">
        <v>3</v>
      </c>
      <c r="BK299">
        <v>99</v>
      </c>
      <c r="BL299">
        <v>94</v>
      </c>
      <c r="BM299">
        <v>96</v>
      </c>
      <c r="BN299">
        <v>88</v>
      </c>
      <c r="BO299">
        <v>95</v>
      </c>
    </row>
    <row r="300" spans="1:76" ht="16.2">
      <c r="A300" s="15" t="s">
        <v>605</v>
      </c>
      <c r="B300" s="22" t="s">
        <v>23</v>
      </c>
      <c r="C300" s="17" t="s">
        <v>606</v>
      </c>
      <c r="D300" s="30">
        <v>2</v>
      </c>
      <c r="E300" s="30">
        <v>61</v>
      </c>
      <c r="F300" s="30">
        <v>1</v>
      </c>
      <c r="G300">
        <v>14</v>
      </c>
      <c r="H300" s="30">
        <v>174</v>
      </c>
      <c r="I300" s="30">
        <v>95</v>
      </c>
      <c r="J300" s="30">
        <f t="shared" si="17"/>
        <v>31.377989166336373</v>
      </c>
      <c r="K300" s="30">
        <v>0</v>
      </c>
      <c r="L300" s="30">
        <v>0</v>
      </c>
      <c r="M300" s="32">
        <v>0</v>
      </c>
      <c r="N300" s="56"/>
      <c r="O300" s="30">
        <v>1</v>
      </c>
      <c r="P300" s="30">
        <v>0</v>
      </c>
      <c r="Q300" s="30">
        <v>0</v>
      </c>
      <c r="R300" s="30">
        <v>0</v>
      </c>
      <c r="S300" s="30">
        <v>0</v>
      </c>
      <c r="T300" s="30">
        <v>1</v>
      </c>
      <c r="U300" s="30">
        <v>1</v>
      </c>
      <c r="V300" s="30">
        <v>0</v>
      </c>
      <c r="W300" s="30">
        <v>0</v>
      </c>
      <c r="X300" s="33">
        <v>0</v>
      </c>
      <c r="Y300" s="33">
        <v>1</v>
      </c>
      <c r="Z300" s="30"/>
      <c r="AA300" s="30">
        <v>4.9000000000000004</v>
      </c>
      <c r="AB300" s="30">
        <v>283</v>
      </c>
      <c r="AC300" s="30">
        <v>175</v>
      </c>
      <c r="AD300" s="30">
        <v>46</v>
      </c>
      <c r="AE300" s="30"/>
      <c r="AF300" s="30">
        <v>72</v>
      </c>
      <c r="AG300" s="30">
        <v>129</v>
      </c>
      <c r="AH300" s="30">
        <v>6.9</v>
      </c>
      <c r="AI300" s="70"/>
      <c r="AJ300">
        <v>17</v>
      </c>
      <c r="AK300" s="30">
        <v>18</v>
      </c>
      <c r="AL300" s="30">
        <v>26</v>
      </c>
      <c r="AM300" s="30">
        <v>18</v>
      </c>
      <c r="AN300" s="30">
        <v>0.67</v>
      </c>
      <c r="AO300" s="30">
        <v>92.4</v>
      </c>
      <c r="AP300" s="30">
        <v>6</v>
      </c>
      <c r="AQ300" s="30">
        <v>142</v>
      </c>
      <c r="AR300" s="30">
        <v>4.0999999999999996</v>
      </c>
      <c r="AS300" s="30">
        <v>105</v>
      </c>
      <c r="AT300" s="30"/>
      <c r="AU300" s="30"/>
      <c r="AV300" s="30">
        <v>187</v>
      </c>
      <c r="AW300" s="30">
        <v>12.6</v>
      </c>
      <c r="AX300">
        <v>21</v>
      </c>
      <c r="AY300">
        <f t="shared" si="16"/>
        <v>1.25</v>
      </c>
      <c r="AZ300">
        <v>0</v>
      </c>
      <c r="BA300">
        <v>1</v>
      </c>
      <c r="BB300">
        <v>1</v>
      </c>
      <c r="BC300">
        <v>0</v>
      </c>
      <c r="BD300">
        <v>1</v>
      </c>
      <c r="BE300">
        <v>0</v>
      </c>
      <c r="BF300">
        <v>0</v>
      </c>
      <c r="BG300">
        <f t="shared" si="18"/>
        <v>3</v>
      </c>
      <c r="BH300">
        <v>7</v>
      </c>
      <c r="BI300" s="63">
        <v>93.3</v>
      </c>
      <c r="BJ300">
        <v>20</v>
      </c>
      <c r="BK300">
        <v>94</v>
      </c>
      <c r="BL300">
        <v>96</v>
      </c>
      <c r="BM300">
        <v>50</v>
      </c>
      <c r="BN300">
        <v>96</v>
      </c>
      <c r="BO300">
        <v>89</v>
      </c>
    </row>
    <row r="301" spans="1:76" ht="16.2">
      <c r="A301" s="15" t="s">
        <v>607</v>
      </c>
      <c r="B301" s="22" t="s">
        <v>23</v>
      </c>
      <c r="C301" s="17" t="s">
        <v>608</v>
      </c>
      <c r="D301" s="30">
        <v>2</v>
      </c>
      <c r="E301" s="33">
        <v>84</v>
      </c>
      <c r="F301" s="33">
        <v>2</v>
      </c>
      <c r="G301" s="29"/>
      <c r="H301" s="33">
        <v>147</v>
      </c>
      <c r="I301" s="33">
        <v>61</v>
      </c>
      <c r="J301" s="30">
        <f t="shared" si="17"/>
        <v>28.228978666296452</v>
      </c>
      <c r="K301" s="30">
        <v>0</v>
      </c>
      <c r="L301" s="30">
        <v>0</v>
      </c>
      <c r="M301" s="32">
        <v>0</v>
      </c>
      <c r="N301" s="56"/>
      <c r="O301" s="30">
        <v>1</v>
      </c>
      <c r="P301" s="30">
        <v>1</v>
      </c>
      <c r="Q301" s="30">
        <v>1</v>
      </c>
      <c r="R301" s="30">
        <v>0</v>
      </c>
      <c r="S301" s="30">
        <v>0</v>
      </c>
      <c r="T301" s="30">
        <v>0</v>
      </c>
      <c r="U301" s="30">
        <v>1</v>
      </c>
      <c r="V301" s="30">
        <v>0</v>
      </c>
      <c r="W301" s="30">
        <v>0</v>
      </c>
      <c r="X301" s="33">
        <v>0</v>
      </c>
      <c r="Y301" s="33">
        <v>0</v>
      </c>
      <c r="Z301" s="30">
        <v>6.7</v>
      </c>
      <c r="AA301" s="30">
        <v>3.9</v>
      </c>
      <c r="AB301" s="30">
        <v>159</v>
      </c>
      <c r="AC301" s="30">
        <v>136</v>
      </c>
      <c r="AD301" s="30">
        <v>43</v>
      </c>
      <c r="AE301" s="30"/>
      <c r="AF301" s="30">
        <v>61</v>
      </c>
      <c r="AG301" s="30">
        <v>93</v>
      </c>
      <c r="AH301" s="33"/>
      <c r="AI301" s="33">
        <v>15.8</v>
      </c>
      <c r="AJ301">
        <v>21</v>
      </c>
      <c r="AK301" s="30">
        <v>17</v>
      </c>
      <c r="AL301" s="30">
        <v>26</v>
      </c>
      <c r="AM301" s="30">
        <v>20</v>
      </c>
      <c r="AN301" s="30">
        <v>0.79</v>
      </c>
      <c r="AO301" s="30">
        <v>52</v>
      </c>
      <c r="AP301" s="30">
        <v>4.0999999999999996</v>
      </c>
      <c r="AQ301" s="30">
        <v>144</v>
      </c>
      <c r="AR301" s="30">
        <v>4.4000000000000004</v>
      </c>
      <c r="AS301" s="30">
        <v>111</v>
      </c>
      <c r="AT301" s="30"/>
      <c r="AU301" s="30"/>
      <c r="AV301" s="30">
        <v>181</v>
      </c>
      <c r="AW301" s="30">
        <v>150.9</v>
      </c>
      <c r="AX301">
        <v>40</v>
      </c>
      <c r="AY301">
        <f t="shared" si="16"/>
        <v>25</v>
      </c>
      <c r="AZ301">
        <v>2</v>
      </c>
      <c r="BA301">
        <v>3</v>
      </c>
      <c r="BB301">
        <v>2</v>
      </c>
      <c r="BC301">
        <v>0</v>
      </c>
      <c r="BD301">
        <v>1</v>
      </c>
      <c r="BE301">
        <v>0</v>
      </c>
      <c r="BF301">
        <v>1</v>
      </c>
      <c r="BG301">
        <f t="shared" si="18"/>
        <v>9</v>
      </c>
      <c r="BH301">
        <v>6</v>
      </c>
      <c r="BI301" s="63">
        <v>85.7</v>
      </c>
      <c r="BJ301">
        <v>60</v>
      </c>
      <c r="BK301">
        <v>83</v>
      </c>
      <c r="BL301">
        <v>75</v>
      </c>
      <c r="BM301">
        <v>33</v>
      </c>
      <c r="BN301">
        <v>58</v>
      </c>
      <c r="BO301">
        <v>71</v>
      </c>
    </row>
    <row r="302" spans="1:76" ht="16.2" hidden="1">
      <c r="A302" s="15" t="s">
        <v>609</v>
      </c>
      <c r="B302" s="22" t="s">
        <v>23</v>
      </c>
      <c r="C302" s="17" t="s">
        <v>610</v>
      </c>
      <c r="D302" s="30">
        <v>2</v>
      </c>
      <c r="E302" s="33">
        <v>84</v>
      </c>
      <c r="F302" s="33">
        <v>1</v>
      </c>
      <c r="G302" s="29"/>
      <c r="H302" s="33">
        <v>161</v>
      </c>
      <c r="I302" s="33">
        <v>53</v>
      </c>
      <c r="J302" s="30">
        <f t="shared" si="17"/>
        <v>20.446742023841672</v>
      </c>
      <c r="K302" s="30">
        <v>20</v>
      </c>
      <c r="L302" s="30">
        <v>63</v>
      </c>
      <c r="M302" s="32">
        <v>1260</v>
      </c>
      <c r="N302" s="30">
        <v>1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1</v>
      </c>
      <c r="V302" s="30">
        <v>0</v>
      </c>
      <c r="W302" s="30">
        <v>0</v>
      </c>
      <c r="X302" s="33">
        <v>0</v>
      </c>
      <c r="Y302" s="33">
        <v>0</v>
      </c>
      <c r="Z302" s="30"/>
      <c r="AA302" s="30">
        <v>4.0999999999999996</v>
      </c>
      <c r="AB302" s="30">
        <v>133</v>
      </c>
      <c r="AC302" s="30">
        <v>138</v>
      </c>
      <c r="AD302" s="30">
        <v>44</v>
      </c>
      <c r="AE302" s="30"/>
      <c r="AF302" s="30">
        <v>67</v>
      </c>
      <c r="AG302" s="30">
        <v>94</v>
      </c>
      <c r="AH302" s="30">
        <v>7.3</v>
      </c>
      <c r="AI302" s="70"/>
      <c r="AJ302">
        <v>15</v>
      </c>
      <c r="AK302" s="30">
        <v>9</v>
      </c>
      <c r="AL302" s="30">
        <v>37</v>
      </c>
      <c r="AM302" s="30">
        <v>15</v>
      </c>
      <c r="AN302" s="30">
        <v>0.82</v>
      </c>
      <c r="AO302" s="30">
        <v>67.8</v>
      </c>
      <c r="AP302" s="30">
        <v>4.0999999999999996</v>
      </c>
      <c r="AQ302" s="30">
        <v>140</v>
      </c>
      <c r="AR302" s="30">
        <v>4</v>
      </c>
      <c r="AS302" s="30">
        <v>106</v>
      </c>
      <c r="AT302" s="30"/>
      <c r="AU302" s="30"/>
      <c r="AV302" s="30">
        <v>268</v>
      </c>
      <c r="AW302" s="30">
        <v>10.4</v>
      </c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77"/>
      <c r="BJ302" s="29"/>
      <c r="BK302" s="29"/>
      <c r="BL302" s="29"/>
      <c r="BM302" s="29"/>
      <c r="BN302" s="29"/>
      <c r="BO302" s="29"/>
    </row>
    <row r="303" spans="1:76" ht="16.2">
      <c r="A303" s="15" t="s">
        <v>611</v>
      </c>
      <c r="B303" s="22" t="s">
        <v>23</v>
      </c>
      <c r="C303" s="17" t="s">
        <v>612</v>
      </c>
      <c r="D303" s="30">
        <v>2</v>
      </c>
      <c r="E303" s="33">
        <v>73</v>
      </c>
      <c r="F303" s="33">
        <v>1</v>
      </c>
      <c r="G303">
        <v>20</v>
      </c>
      <c r="H303" s="33">
        <v>161</v>
      </c>
      <c r="I303" s="33">
        <v>50.6</v>
      </c>
      <c r="J303" s="30">
        <f t="shared" si="17"/>
        <v>19.520851818988465</v>
      </c>
      <c r="K303" s="30">
        <v>0</v>
      </c>
      <c r="L303" s="30">
        <v>0</v>
      </c>
      <c r="M303" s="32">
        <v>0</v>
      </c>
      <c r="N303" s="56"/>
      <c r="O303" s="30">
        <v>1</v>
      </c>
      <c r="P303" s="30">
        <v>0</v>
      </c>
      <c r="Q303" s="30">
        <v>3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3">
        <v>0</v>
      </c>
      <c r="Y303" s="33">
        <v>0</v>
      </c>
      <c r="Z303" s="30">
        <v>6.9</v>
      </c>
      <c r="AA303" s="30">
        <v>4</v>
      </c>
      <c r="AB303" s="30">
        <v>65</v>
      </c>
      <c r="AC303" s="30">
        <v>161</v>
      </c>
      <c r="AD303" s="30">
        <v>68</v>
      </c>
      <c r="AE303" s="30">
        <v>73</v>
      </c>
      <c r="AF303" s="30">
        <v>80</v>
      </c>
      <c r="AG303" s="30">
        <v>93</v>
      </c>
      <c r="AH303" s="30">
        <v>7.8</v>
      </c>
      <c r="AI303" s="70"/>
      <c r="AJ303">
        <v>39</v>
      </c>
      <c r="AK303" s="30">
        <v>31</v>
      </c>
      <c r="AL303" s="30">
        <v>26</v>
      </c>
      <c r="AM303" s="30">
        <v>32</v>
      </c>
      <c r="AN303" s="30">
        <v>1.51</v>
      </c>
      <c r="AO303" s="30">
        <v>36.1</v>
      </c>
      <c r="AP303" s="30"/>
      <c r="AQ303" s="30">
        <v>143</v>
      </c>
      <c r="AR303" s="30">
        <v>4.5</v>
      </c>
      <c r="AS303" s="30">
        <v>106</v>
      </c>
      <c r="AT303" s="30"/>
      <c r="AU303" s="30"/>
      <c r="AV303" s="30">
        <v>67</v>
      </c>
      <c r="AW303" s="30">
        <v>8.5</v>
      </c>
      <c r="AX303">
        <v>22</v>
      </c>
      <c r="AY303">
        <f t="shared" si="16"/>
        <v>2.5</v>
      </c>
      <c r="AZ303">
        <v>1</v>
      </c>
      <c r="BA303">
        <v>3</v>
      </c>
      <c r="BB303">
        <v>3</v>
      </c>
      <c r="BC303">
        <v>3</v>
      </c>
      <c r="BD303">
        <v>1</v>
      </c>
      <c r="BE303">
        <v>0</v>
      </c>
      <c r="BF303">
        <v>0</v>
      </c>
      <c r="BG303">
        <f t="shared" si="18"/>
        <v>11</v>
      </c>
      <c r="BH303">
        <v>4</v>
      </c>
      <c r="BI303" s="63">
        <v>57.1</v>
      </c>
      <c r="BJ303">
        <v>60</v>
      </c>
      <c r="BK303">
        <v>8</v>
      </c>
      <c r="BL303">
        <v>2</v>
      </c>
      <c r="BM303">
        <v>17</v>
      </c>
      <c r="BN303">
        <v>83</v>
      </c>
      <c r="BO303">
        <v>18</v>
      </c>
    </row>
    <row r="304" spans="1:76" ht="16.2">
      <c r="A304" s="15" t="s">
        <v>613</v>
      </c>
      <c r="B304" s="22" t="s">
        <v>23</v>
      </c>
      <c r="C304" s="17" t="s">
        <v>614</v>
      </c>
      <c r="D304" s="30">
        <v>2</v>
      </c>
      <c r="E304" s="30">
        <v>61</v>
      </c>
      <c r="F304" s="30">
        <v>1</v>
      </c>
      <c r="G304">
        <v>13</v>
      </c>
      <c r="H304" s="30">
        <v>165.3</v>
      </c>
      <c r="I304" s="30">
        <v>70</v>
      </c>
      <c r="J304" s="30">
        <f t="shared" si="17"/>
        <v>25.618419497227535</v>
      </c>
      <c r="K304" s="30">
        <v>40</v>
      </c>
      <c r="L304" s="30">
        <v>39</v>
      </c>
      <c r="M304" s="32">
        <v>1560</v>
      </c>
      <c r="N304" s="30">
        <v>1</v>
      </c>
      <c r="O304" s="30">
        <v>1</v>
      </c>
      <c r="P304" s="30">
        <v>0</v>
      </c>
      <c r="Q304" s="30">
        <v>0</v>
      </c>
      <c r="R304" s="30">
        <v>0</v>
      </c>
      <c r="S304" s="30">
        <v>0</v>
      </c>
      <c r="T304" s="30">
        <v>1</v>
      </c>
      <c r="U304" s="30">
        <v>1</v>
      </c>
      <c r="V304" s="30">
        <v>0</v>
      </c>
      <c r="W304" s="30">
        <v>1</v>
      </c>
      <c r="X304" s="33">
        <v>0</v>
      </c>
      <c r="Y304" s="33">
        <v>0</v>
      </c>
      <c r="Z304" s="30">
        <v>6.8</v>
      </c>
      <c r="AA304" s="30">
        <v>4.0999999999999996</v>
      </c>
      <c r="AB304" s="30">
        <v>74</v>
      </c>
      <c r="AC304" s="30">
        <v>149</v>
      </c>
      <c r="AD304" s="30">
        <v>57</v>
      </c>
      <c r="AE304" s="30">
        <v>73</v>
      </c>
      <c r="AF304" s="30">
        <v>77</v>
      </c>
      <c r="AG304" s="30">
        <v>92</v>
      </c>
      <c r="AH304" s="30">
        <v>6.7</v>
      </c>
      <c r="AI304" s="70"/>
      <c r="AJ304">
        <v>67</v>
      </c>
      <c r="AK304" s="30">
        <v>79</v>
      </c>
      <c r="AL304" s="30">
        <v>124</v>
      </c>
      <c r="AM304" s="30">
        <v>16</v>
      </c>
      <c r="AN304" s="30">
        <v>0.69</v>
      </c>
      <c r="AO304" s="30">
        <v>89.5</v>
      </c>
      <c r="AP304" s="30">
        <v>4.9000000000000004</v>
      </c>
      <c r="AQ304" s="30">
        <v>142</v>
      </c>
      <c r="AR304" s="30">
        <v>4.5999999999999996</v>
      </c>
      <c r="AS304" s="30">
        <v>106</v>
      </c>
      <c r="AT304" s="30"/>
      <c r="AU304" s="30">
        <v>2.7</v>
      </c>
      <c r="AV304" s="30">
        <v>137</v>
      </c>
      <c r="AW304" s="30">
        <v>4.9000000000000004</v>
      </c>
      <c r="AX304">
        <v>40</v>
      </c>
      <c r="AY304">
        <f t="shared" si="16"/>
        <v>25</v>
      </c>
      <c r="AZ304">
        <v>1</v>
      </c>
      <c r="BA304">
        <v>1</v>
      </c>
      <c r="BB304">
        <v>2</v>
      </c>
      <c r="BC304">
        <v>0</v>
      </c>
      <c r="BD304">
        <v>1</v>
      </c>
      <c r="BE304">
        <v>0</v>
      </c>
      <c r="BF304">
        <v>0</v>
      </c>
      <c r="BG304">
        <f t="shared" si="18"/>
        <v>5</v>
      </c>
      <c r="BH304">
        <v>6</v>
      </c>
      <c r="BI304" s="63">
        <v>100</v>
      </c>
      <c r="BJ304">
        <v>15</v>
      </c>
      <c r="BK304">
        <v>91</v>
      </c>
      <c r="BL304">
        <v>96</v>
      </c>
      <c r="BM304">
        <v>100</v>
      </c>
      <c r="BN304">
        <v>71</v>
      </c>
      <c r="BO304">
        <v>91</v>
      </c>
    </row>
    <row r="305" spans="1:76" ht="16.2">
      <c r="A305" s="15" t="s">
        <v>615</v>
      </c>
      <c r="B305" s="22" t="s">
        <v>23</v>
      </c>
      <c r="C305" s="17" t="s">
        <v>616</v>
      </c>
      <c r="D305" s="30">
        <v>2</v>
      </c>
      <c r="E305" s="30">
        <v>78</v>
      </c>
      <c r="F305" s="30">
        <v>1</v>
      </c>
      <c r="G305">
        <v>16</v>
      </c>
      <c r="H305" s="30">
        <v>155.80000000000001</v>
      </c>
      <c r="I305" s="30">
        <v>57</v>
      </c>
      <c r="J305" s="30">
        <f t="shared" si="17"/>
        <v>23.482263063965679</v>
      </c>
      <c r="K305" s="30">
        <v>10</v>
      </c>
      <c r="L305" s="30">
        <v>60</v>
      </c>
      <c r="M305" s="32">
        <v>600</v>
      </c>
      <c r="N305" s="30">
        <v>2</v>
      </c>
      <c r="O305" s="30">
        <v>1</v>
      </c>
      <c r="P305" s="30">
        <v>1</v>
      </c>
      <c r="Q305" s="30">
        <v>1</v>
      </c>
      <c r="R305" s="30">
        <v>1</v>
      </c>
      <c r="S305" s="30">
        <v>0</v>
      </c>
      <c r="T305" s="30">
        <v>0</v>
      </c>
      <c r="U305" s="30">
        <v>1</v>
      </c>
      <c r="V305" s="30">
        <v>0</v>
      </c>
      <c r="W305" s="30">
        <v>0</v>
      </c>
      <c r="X305" s="33">
        <v>1</v>
      </c>
      <c r="Y305" s="33">
        <v>0</v>
      </c>
      <c r="Z305" s="30">
        <v>7.2</v>
      </c>
      <c r="AA305" s="30">
        <v>4.2</v>
      </c>
      <c r="AB305" s="30">
        <v>154</v>
      </c>
      <c r="AC305" s="30">
        <v>201</v>
      </c>
      <c r="AD305" s="30">
        <v>44</v>
      </c>
      <c r="AE305" s="30">
        <v>133</v>
      </c>
      <c r="AF305" s="30">
        <v>126</v>
      </c>
      <c r="AG305" s="30">
        <v>157</v>
      </c>
      <c r="AH305" s="30">
        <v>7.6</v>
      </c>
      <c r="AI305" s="70"/>
      <c r="AJ305">
        <v>15</v>
      </c>
      <c r="AK305" s="30">
        <v>10</v>
      </c>
      <c r="AL305" s="30">
        <v>13</v>
      </c>
      <c r="AM305" s="30">
        <v>17</v>
      </c>
      <c r="AN305" s="30">
        <v>0.95</v>
      </c>
      <c r="AO305" s="30">
        <v>58.8</v>
      </c>
      <c r="AP305" s="30">
        <v>6.2</v>
      </c>
      <c r="AQ305" s="30">
        <v>142</v>
      </c>
      <c r="AR305" s="30">
        <v>4.7</v>
      </c>
      <c r="AS305" s="30">
        <v>108</v>
      </c>
      <c r="AT305" s="30"/>
      <c r="AU305" s="30"/>
      <c r="AV305" s="30">
        <v>159</v>
      </c>
      <c r="AW305" s="30">
        <v>75.8</v>
      </c>
      <c r="AX305">
        <v>41</v>
      </c>
      <c r="AY305">
        <f t="shared" si="16"/>
        <v>26.25</v>
      </c>
      <c r="AZ305">
        <v>1</v>
      </c>
      <c r="BA305">
        <v>1</v>
      </c>
      <c r="BB305">
        <v>1</v>
      </c>
      <c r="BC305">
        <v>0</v>
      </c>
      <c r="BD305">
        <v>1</v>
      </c>
      <c r="BE305">
        <v>0</v>
      </c>
      <c r="BF305">
        <v>0</v>
      </c>
      <c r="BG305">
        <f t="shared" si="18"/>
        <v>4</v>
      </c>
      <c r="BH305">
        <v>7</v>
      </c>
      <c r="BI305" s="63">
        <v>93.3</v>
      </c>
      <c r="BJ305">
        <v>5</v>
      </c>
      <c r="BK305">
        <v>91</v>
      </c>
      <c r="BL305">
        <v>85</v>
      </c>
      <c r="BM305">
        <v>88</v>
      </c>
      <c r="BN305">
        <v>83</v>
      </c>
      <c r="BO305">
        <v>88</v>
      </c>
    </row>
    <row r="306" spans="1:76" ht="16.2">
      <c r="A306" s="15" t="s">
        <v>617</v>
      </c>
      <c r="B306" s="22" t="s">
        <v>23</v>
      </c>
      <c r="C306" s="17" t="s">
        <v>618</v>
      </c>
      <c r="D306" s="30">
        <v>2</v>
      </c>
      <c r="E306" s="33">
        <v>77</v>
      </c>
      <c r="F306" s="33">
        <v>1</v>
      </c>
      <c r="G306">
        <v>19</v>
      </c>
      <c r="H306" s="33">
        <v>161</v>
      </c>
      <c r="I306" s="33">
        <v>59</v>
      </c>
      <c r="J306" s="30">
        <f t="shared" si="17"/>
        <v>22.761467535974692</v>
      </c>
      <c r="K306" s="30">
        <v>40</v>
      </c>
      <c r="L306" s="30">
        <v>50</v>
      </c>
      <c r="M306" s="32">
        <v>2000</v>
      </c>
      <c r="N306" s="30">
        <v>1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1</v>
      </c>
      <c r="V306" s="30">
        <v>0</v>
      </c>
      <c r="W306" s="30">
        <v>0</v>
      </c>
      <c r="X306" s="33">
        <v>0</v>
      </c>
      <c r="Y306" s="33">
        <v>0</v>
      </c>
      <c r="Z306" s="30"/>
      <c r="AA306" s="30">
        <v>3.8</v>
      </c>
      <c r="AB306" s="30">
        <v>88</v>
      </c>
      <c r="AC306" s="30"/>
      <c r="AD306" s="30">
        <v>56</v>
      </c>
      <c r="AE306" s="30">
        <v>62</v>
      </c>
      <c r="AF306" s="30"/>
      <c r="AG306" s="30"/>
      <c r="AH306" s="30">
        <v>7.3</v>
      </c>
      <c r="AI306" s="70"/>
      <c r="AJ306">
        <v>16</v>
      </c>
      <c r="AK306" s="30">
        <v>10</v>
      </c>
      <c r="AL306" s="30">
        <v>18</v>
      </c>
      <c r="AM306" s="30">
        <v>16</v>
      </c>
      <c r="AN306" s="30">
        <v>0.83</v>
      </c>
      <c r="AO306" s="30">
        <v>68.400000000000006</v>
      </c>
      <c r="AP306" s="30">
        <v>5.3</v>
      </c>
      <c r="AQ306" s="30">
        <v>141</v>
      </c>
      <c r="AR306" s="30">
        <v>4.4000000000000004</v>
      </c>
      <c r="AS306" s="30">
        <v>106</v>
      </c>
      <c r="AT306" s="30"/>
      <c r="AU306" s="30"/>
      <c r="AV306" s="30">
        <v>157</v>
      </c>
      <c r="AW306" s="30">
        <v>13.2</v>
      </c>
      <c r="AX306">
        <v>30</v>
      </c>
      <c r="AY306">
        <f t="shared" si="16"/>
        <v>12.5</v>
      </c>
      <c r="AZ306">
        <v>1</v>
      </c>
      <c r="BA306">
        <v>1</v>
      </c>
      <c r="BB306">
        <v>1</v>
      </c>
      <c r="BC306">
        <v>0</v>
      </c>
      <c r="BD306">
        <v>1</v>
      </c>
      <c r="BE306">
        <v>0</v>
      </c>
      <c r="BF306">
        <v>0</v>
      </c>
      <c r="BG306">
        <f t="shared" si="18"/>
        <v>4</v>
      </c>
      <c r="BH306">
        <v>7</v>
      </c>
      <c r="BI306" s="63">
        <v>89.4</v>
      </c>
      <c r="BJ306">
        <v>5</v>
      </c>
      <c r="BK306">
        <v>90</v>
      </c>
      <c r="BL306">
        <v>79</v>
      </c>
      <c r="BM306">
        <v>50</v>
      </c>
      <c r="BN306">
        <v>75</v>
      </c>
      <c r="BO306">
        <v>79</v>
      </c>
    </row>
    <row r="307" spans="1:76" ht="16.2">
      <c r="A307" s="15" t="s">
        <v>619</v>
      </c>
      <c r="B307" s="22" t="s">
        <v>23</v>
      </c>
      <c r="C307" s="17" t="s">
        <v>620</v>
      </c>
      <c r="D307" s="30">
        <v>2</v>
      </c>
      <c r="E307" s="30">
        <v>55</v>
      </c>
      <c r="F307" s="30">
        <v>2</v>
      </c>
      <c r="G307">
        <v>14</v>
      </c>
      <c r="H307" s="30">
        <v>158.9</v>
      </c>
      <c r="I307" s="30">
        <v>82.2</v>
      </c>
      <c r="J307" s="30">
        <f t="shared" si="17"/>
        <v>32.555474012850304</v>
      </c>
      <c r="K307" s="30">
        <v>0</v>
      </c>
      <c r="L307" s="30">
        <v>0</v>
      </c>
      <c r="M307" s="32">
        <v>0</v>
      </c>
      <c r="N307" s="56"/>
      <c r="O307" s="30">
        <v>0</v>
      </c>
      <c r="P307" s="30">
        <v>0</v>
      </c>
      <c r="Q307" s="30">
        <v>1</v>
      </c>
      <c r="R307" s="30">
        <v>0</v>
      </c>
      <c r="S307" s="30">
        <v>0</v>
      </c>
      <c r="T307" s="30">
        <v>1</v>
      </c>
      <c r="U307" s="30">
        <v>1</v>
      </c>
      <c r="V307" s="30">
        <v>0</v>
      </c>
      <c r="W307" s="30">
        <v>0</v>
      </c>
      <c r="X307" s="33">
        <v>0</v>
      </c>
      <c r="Y307" s="33">
        <v>0</v>
      </c>
      <c r="Z307" s="30">
        <v>7.8</v>
      </c>
      <c r="AA307" s="30">
        <v>4.5</v>
      </c>
      <c r="AB307" s="30">
        <v>100</v>
      </c>
      <c r="AC307" s="30">
        <v>184</v>
      </c>
      <c r="AD307" s="30">
        <v>68</v>
      </c>
      <c r="AE307" s="30">
        <v>87</v>
      </c>
      <c r="AF307" s="30">
        <v>96</v>
      </c>
      <c r="AG307" s="30">
        <v>116</v>
      </c>
      <c r="AH307" s="30">
        <v>6.9</v>
      </c>
      <c r="AI307" s="70"/>
      <c r="AJ307">
        <v>35</v>
      </c>
      <c r="AK307" s="30">
        <v>26</v>
      </c>
      <c r="AL307" s="30">
        <v>19</v>
      </c>
      <c r="AM307" s="30">
        <v>18</v>
      </c>
      <c r="AN307" s="30">
        <v>0.73</v>
      </c>
      <c r="AO307" s="30">
        <v>64</v>
      </c>
      <c r="AP307" s="30">
        <v>6.6</v>
      </c>
      <c r="AQ307" s="30">
        <v>143</v>
      </c>
      <c r="AR307" s="30">
        <v>4</v>
      </c>
      <c r="AS307" s="30">
        <v>106</v>
      </c>
      <c r="AT307" s="30"/>
      <c r="AU307" s="30"/>
      <c r="AV307" s="30">
        <v>130</v>
      </c>
      <c r="AW307" s="30">
        <v>24.8</v>
      </c>
      <c r="AX307">
        <v>23</v>
      </c>
      <c r="AY307">
        <f t="shared" si="16"/>
        <v>3.75</v>
      </c>
      <c r="AZ307">
        <v>1</v>
      </c>
      <c r="BA307">
        <v>1</v>
      </c>
      <c r="BB307">
        <v>2</v>
      </c>
      <c r="BC307">
        <v>2</v>
      </c>
      <c r="BD307">
        <v>0</v>
      </c>
      <c r="BE307">
        <v>3</v>
      </c>
      <c r="BF307">
        <v>0</v>
      </c>
      <c r="BG307">
        <f t="shared" si="18"/>
        <v>9</v>
      </c>
      <c r="BH307">
        <v>6</v>
      </c>
      <c r="BI307" s="63">
        <v>81.8</v>
      </c>
      <c r="BJ307">
        <v>60</v>
      </c>
      <c r="BK307">
        <v>100</v>
      </c>
      <c r="BL307">
        <v>100</v>
      </c>
      <c r="BM307">
        <v>100</v>
      </c>
      <c r="BN307">
        <v>100</v>
      </c>
      <c r="BO307">
        <v>100</v>
      </c>
    </row>
    <row r="308" spans="1:76" ht="16.2">
      <c r="A308" s="15" t="s">
        <v>621</v>
      </c>
      <c r="B308" s="22" t="s">
        <v>23</v>
      </c>
      <c r="C308" s="17" t="s">
        <v>622</v>
      </c>
      <c r="D308" s="30">
        <v>2</v>
      </c>
      <c r="E308" s="33">
        <v>66</v>
      </c>
      <c r="F308" s="33">
        <v>1</v>
      </c>
      <c r="G308">
        <v>15</v>
      </c>
      <c r="H308" s="33">
        <v>178.4</v>
      </c>
      <c r="I308" s="33">
        <v>91.2</v>
      </c>
      <c r="J308" s="30">
        <f t="shared" si="17"/>
        <v>28.655311789901262</v>
      </c>
      <c r="K308" s="30">
        <v>80</v>
      </c>
      <c r="L308" s="30">
        <v>30</v>
      </c>
      <c r="M308" s="32">
        <v>2400</v>
      </c>
      <c r="N308" s="30">
        <v>1</v>
      </c>
      <c r="O308" s="30">
        <v>1</v>
      </c>
      <c r="P308" s="30">
        <v>0</v>
      </c>
      <c r="Q308" s="30">
        <v>0</v>
      </c>
      <c r="R308" s="30">
        <v>0</v>
      </c>
      <c r="S308" s="30">
        <v>0</v>
      </c>
      <c r="T308" s="30">
        <v>1</v>
      </c>
      <c r="U308" s="30">
        <v>0</v>
      </c>
      <c r="V308" s="30">
        <v>0</v>
      </c>
      <c r="W308" s="30">
        <v>0</v>
      </c>
      <c r="X308" s="33">
        <v>0</v>
      </c>
      <c r="Y308" s="33">
        <v>0</v>
      </c>
      <c r="Z308" s="30">
        <v>7.2</v>
      </c>
      <c r="AA308" s="30">
        <v>4.5999999999999996</v>
      </c>
      <c r="AB308" s="30">
        <v>102</v>
      </c>
      <c r="AC308" s="30">
        <v>168</v>
      </c>
      <c r="AD308" s="30">
        <v>40</v>
      </c>
      <c r="AE308" s="30">
        <v>109</v>
      </c>
      <c r="AF308" s="30">
        <v>108</v>
      </c>
      <c r="AG308" s="30">
        <v>128</v>
      </c>
      <c r="AH308" s="30">
        <v>7.5</v>
      </c>
      <c r="AI308" s="70"/>
      <c r="AJ308">
        <v>15</v>
      </c>
      <c r="AK308" s="30">
        <v>17</v>
      </c>
      <c r="AL308" s="30">
        <v>29</v>
      </c>
      <c r="AM308" s="30">
        <v>14</v>
      </c>
      <c r="AN308" s="30">
        <v>0.82</v>
      </c>
      <c r="AO308" s="30">
        <v>72.400000000000006</v>
      </c>
      <c r="AP308" s="30">
        <v>6.7</v>
      </c>
      <c r="AQ308" s="30">
        <v>142</v>
      </c>
      <c r="AR308" s="30">
        <v>4.7</v>
      </c>
      <c r="AS308" s="30">
        <v>104</v>
      </c>
      <c r="AT308" s="30">
        <v>9.6999999999999993</v>
      </c>
      <c r="AU308" s="30">
        <v>3.5</v>
      </c>
      <c r="AV308" s="30">
        <v>147</v>
      </c>
      <c r="AW308" s="30">
        <v>25</v>
      </c>
      <c r="AX308">
        <v>63</v>
      </c>
      <c r="AY308">
        <f t="shared" si="16"/>
        <v>53.75</v>
      </c>
      <c r="AZ308">
        <v>1</v>
      </c>
      <c r="BA308">
        <v>2</v>
      </c>
      <c r="BB308">
        <v>2</v>
      </c>
      <c r="BC308">
        <v>2</v>
      </c>
      <c r="BD308">
        <v>1</v>
      </c>
      <c r="BE308">
        <v>1</v>
      </c>
      <c r="BF308">
        <v>0</v>
      </c>
      <c r="BG308">
        <f t="shared" si="18"/>
        <v>9</v>
      </c>
      <c r="BH308">
        <v>6</v>
      </c>
      <c r="BI308" s="63">
        <v>80</v>
      </c>
      <c r="BJ308">
        <v>30</v>
      </c>
      <c r="BK308">
        <v>77</v>
      </c>
      <c r="BL308">
        <v>56</v>
      </c>
      <c r="BM308">
        <v>79</v>
      </c>
      <c r="BN308">
        <v>67</v>
      </c>
      <c r="BO308">
        <v>70</v>
      </c>
      <c r="BP308">
        <v>3.19</v>
      </c>
      <c r="BQ308">
        <v>8.42</v>
      </c>
      <c r="BR308">
        <v>11.8</v>
      </c>
      <c r="BS308">
        <v>51.3</v>
      </c>
      <c r="BT308">
        <v>124</v>
      </c>
      <c r="BU308">
        <v>186</v>
      </c>
      <c r="BW308">
        <v>2.57</v>
      </c>
      <c r="BX308">
        <v>3.61</v>
      </c>
    </row>
    <row r="309" spans="1:76" ht="16.2">
      <c r="A309" s="15" t="s">
        <v>623</v>
      </c>
      <c r="B309" s="22" t="s">
        <v>23</v>
      </c>
      <c r="C309" s="17" t="s">
        <v>624</v>
      </c>
      <c r="D309" s="30">
        <v>2</v>
      </c>
      <c r="E309" s="30">
        <v>70</v>
      </c>
      <c r="F309" s="30">
        <v>1</v>
      </c>
      <c r="G309">
        <v>20</v>
      </c>
      <c r="H309" s="30">
        <v>168.5</v>
      </c>
      <c r="I309" s="30">
        <v>59</v>
      </c>
      <c r="J309" s="30">
        <f t="shared" si="17"/>
        <v>20.780318572849982</v>
      </c>
      <c r="K309" s="30">
        <v>30</v>
      </c>
      <c r="L309" s="30">
        <v>10</v>
      </c>
      <c r="M309" s="32">
        <v>300</v>
      </c>
      <c r="N309" s="30">
        <v>1</v>
      </c>
      <c r="O309" s="30">
        <v>1</v>
      </c>
      <c r="P309" s="30">
        <v>1</v>
      </c>
      <c r="Q309" s="30">
        <v>1</v>
      </c>
      <c r="R309" s="30">
        <v>0</v>
      </c>
      <c r="S309" s="30">
        <v>0</v>
      </c>
      <c r="T309" s="30">
        <v>1</v>
      </c>
      <c r="U309" s="30">
        <v>1</v>
      </c>
      <c r="V309" s="30">
        <v>0</v>
      </c>
      <c r="W309" s="30">
        <v>0</v>
      </c>
      <c r="X309" s="33">
        <v>0</v>
      </c>
      <c r="Y309" s="33">
        <v>0</v>
      </c>
      <c r="Z309" s="30">
        <v>6.9</v>
      </c>
      <c r="AA309" s="30"/>
      <c r="AB309" s="30">
        <v>178</v>
      </c>
      <c r="AC309" s="30">
        <v>180</v>
      </c>
      <c r="AD309" s="30">
        <v>33</v>
      </c>
      <c r="AE309" s="30">
        <v>111</v>
      </c>
      <c r="AF309" s="30">
        <v>111</v>
      </c>
      <c r="AG309" s="30">
        <v>147</v>
      </c>
      <c r="AH309" s="30">
        <v>7.3</v>
      </c>
      <c r="AI309" s="70"/>
      <c r="AJ309">
        <v>19</v>
      </c>
      <c r="AK309" s="30">
        <v>13</v>
      </c>
      <c r="AL309" s="30">
        <v>21</v>
      </c>
      <c r="AM309" s="30">
        <v>12</v>
      </c>
      <c r="AN309" s="30">
        <v>1.02</v>
      </c>
      <c r="AO309" s="30">
        <v>56.3</v>
      </c>
      <c r="AP309" s="30">
        <v>6.1</v>
      </c>
      <c r="AQ309" s="30"/>
      <c r="AR309" s="30"/>
      <c r="AS309" s="30"/>
      <c r="AT309" s="30"/>
      <c r="AU309" s="30"/>
      <c r="AV309" s="30">
        <v>136</v>
      </c>
      <c r="AW309" s="30">
        <v>8.9</v>
      </c>
      <c r="AX309">
        <v>24</v>
      </c>
      <c r="AY309">
        <f t="shared" si="16"/>
        <v>5</v>
      </c>
      <c r="AZ309">
        <v>1</v>
      </c>
      <c r="BA309">
        <v>0</v>
      </c>
      <c r="BB309">
        <v>2</v>
      </c>
      <c r="BC309">
        <v>3</v>
      </c>
      <c r="BD309">
        <v>1</v>
      </c>
      <c r="BE309">
        <v>0</v>
      </c>
      <c r="BF309">
        <v>0</v>
      </c>
      <c r="BG309">
        <f t="shared" si="18"/>
        <v>7</v>
      </c>
      <c r="BH309">
        <v>6</v>
      </c>
      <c r="BI309" s="63">
        <v>100</v>
      </c>
      <c r="BJ309">
        <v>1</v>
      </c>
      <c r="BK309">
        <v>69</v>
      </c>
      <c r="BL309">
        <v>79</v>
      </c>
      <c r="BM309">
        <v>75</v>
      </c>
      <c r="BN309">
        <v>54</v>
      </c>
      <c r="BO309">
        <v>71</v>
      </c>
    </row>
    <row r="310" spans="1:76" ht="16.2" hidden="1">
      <c r="A310" s="15" t="s">
        <v>625</v>
      </c>
      <c r="B310" s="22" t="s">
        <v>23</v>
      </c>
      <c r="C310" s="17" t="s">
        <v>626</v>
      </c>
      <c r="D310" s="30">
        <v>4</v>
      </c>
      <c r="E310" s="33">
        <v>65</v>
      </c>
      <c r="F310" s="33">
        <v>2</v>
      </c>
      <c r="G310" s="57"/>
      <c r="H310" s="33">
        <v>155</v>
      </c>
      <c r="I310" s="33">
        <v>45</v>
      </c>
      <c r="J310" s="30">
        <f t="shared" si="17"/>
        <v>18.730489073881373</v>
      </c>
      <c r="K310" s="30">
        <v>10</v>
      </c>
      <c r="L310" s="30">
        <v>5</v>
      </c>
      <c r="M310" s="32">
        <v>50</v>
      </c>
      <c r="N310" s="30">
        <v>1</v>
      </c>
      <c r="O310" s="30">
        <v>1</v>
      </c>
      <c r="P310" s="56"/>
      <c r="Q310" s="56"/>
      <c r="R310" s="56"/>
      <c r="S310" s="56"/>
      <c r="T310" s="30">
        <v>1</v>
      </c>
      <c r="U310" s="30">
        <v>1</v>
      </c>
      <c r="V310" s="56"/>
      <c r="W310" s="56"/>
      <c r="X310" s="33">
        <v>0</v>
      </c>
      <c r="Y310" s="33">
        <v>0</v>
      </c>
      <c r="Z310" s="30"/>
      <c r="AA310" s="30"/>
      <c r="AB310" s="30">
        <v>103</v>
      </c>
      <c r="AC310" s="30">
        <v>157</v>
      </c>
      <c r="AD310" s="30">
        <v>64</v>
      </c>
      <c r="AE310" s="30">
        <v>73</v>
      </c>
      <c r="AF310" s="30">
        <v>72</v>
      </c>
      <c r="AG310" s="30">
        <v>93</v>
      </c>
      <c r="AH310" s="30">
        <v>6.2</v>
      </c>
      <c r="AI310" s="70"/>
      <c r="AJ310">
        <v>24</v>
      </c>
      <c r="AK310" s="30">
        <v>15</v>
      </c>
      <c r="AL310" s="30">
        <v>14</v>
      </c>
      <c r="AM310" s="30">
        <v>7</v>
      </c>
      <c r="AN310" s="30">
        <v>0.54</v>
      </c>
      <c r="AO310" s="30">
        <v>84.9</v>
      </c>
      <c r="AP310" s="30">
        <v>4.3</v>
      </c>
      <c r="AQ310" s="30"/>
      <c r="AR310" s="30"/>
      <c r="AS310" s="30"/>
      <c r="AT310" s="30"/>
      <c r="AU310" s="30"/>
      <c r="AV310" s="30">
        <v>104</v>
      </c>
      <c r="AW310" s="57"/>
      <c r="AX310" s="57"/>
      <c r="AY310" s="57"/>
      <c r="AZ310">
        <v>1</v>
      </c>
      <c r="BA310">
        <v>0</v>
      </c>
      <c r="BB310">
        <v>2</v>
      </c>
      <c r="BC310">
        <v>3</v>
      </c>
      <c r="BD310">
        <v>0</v>
      </c>
      <c r="BE310">
        <v>0</v>
      </c>
      <c r="BF310">
        <v>0</v>
      </c>
      <c r="BG310">
        <f t="shared" si="18"/>
        <v>6</v>
      </c>
      <c r="BH310">
        <v>5</v>
      </c>
      <c r="BI310" s="75">
        <v>56</v>
      </c>
      <c r="BJ310" s="76">
        <v>10</v>
      </c>
      <c r="BK310" s="57"/>
      <c r="BL310" s="57"/>
      <c r="BM310" s="57"/>
      <c r="BN310" s="57"/>
      <c r="BO310" s="57"/>
    </row>
    <row r="311" spans="1:76" ht="16.2">
      <c r="A311" s="15" t="s">
        <v>627</v>
      </c>
      <c r="B311" s="22" t="s">
        <v>23</v>
      </c>
      <c r="C311" s="17" t="s">
        <v>628</v>
      </c>
      <c r="D311" s="30">
        <v>2</v>
      </c>
      <c r="E311" s="30">
        <v>55</v>
      </c>
      <c r="F311" s="30">
        <v>1</v>
      </c>
      <c r="G311">
        <v>14</v>
      </c>
      <c r="H311" s="30">
        <v>175</v>
      </c>
      <c r="I311" s="30">
        <v>90</v>
      </c>
      <c r="J311" s="30">
        <f t="shared" si="17"/>
        <v>29.387755102040813</v>
      </c>
      <c r="K311" s="30">
        <v>40</v>
      </c>
      <c r="L311" s="30">
        <v>30</v>
      </c>
      <c r="M311" s="32">
        <v>1200</v>
      </c>
      <c r="N311" s="30">
        <v>1</v>
      </c>
      <c r="O311" s="30">
        <v>1</v>
      </c>
      <c r="P311" s="30">
        <v>0</v>
      </c>
      <c r="Q311" s="30">
        <v>0</v>
      </c>
      <c r="R311" s="30">
        <v>0</v>
      </c>
      <c r="S311" s="30">
        <v>0</v>
      </c>
      <c r="T311" s="30">
        <v>1</v>
      </c>
      <c r="U311" s="30">
        <v>1</v>
      </c>
      <c r="V311" s="30">
        <v>0</v>
      </c>
      <c r="W311" s="30">
        <v>0</v>
      </c>
      <c r="X311" s="33">
        <v>1</v>
      </c>
      <c r="Y311" s="33">
        <v>0</v>
      </c>
      <c r="Z311" s="30"/>
      <c r="AA311" s="30"/>
      <c r="AB311" s="30">
        <v>185</v>
      </c>
      <c r="AC311" s="30">
        <v>169</v>
      </c>
      <c r="AD311" s="30">
        <v>46</v>
      </c>
      <c r="AE311" s="30">
        <v>98</v>
      </c>
      <c r="AF311" s="30">
        <v>86</v>
      </c>
      <c r="AG311" s="30">
        <v>123</v>
      </c>
      <c r="AH311" s="30">
        <v>6.2</v>
      </c>
      <c r="AI311" s="70"/>
      <c r="AJ311">
        <v>20</v>
      </c>
      <c r="AK311" s="30">
        <v>17</v>
      </c>
      <c r="AL311" s="30">
        <v>49</v>
      </c>
      <c r="AM311" s="30">
        <v>15</v>
      </c>
      <c r="AN311" s="30">
        <v>0.76</v>
      </c>
      <c r="AO311" s="30">
        <v>83.4</v>
      </c>
      <c r="AP311" s="30">
        <v>5.7</v>
      </c>
      <c r="AQ311" s="30"/>
      <c r="AR311" s="30"/>
      <c r="AS311" s="30"/>
      <c r="AT311" s="30"/>
      <c r="AU311" s="30"/>
      <c r="AV311" s="30">
        <v>140</v>
      </c>
      <c r="AW311" s="33">
        <v>9.6999999999999993</v>
      </c>
      <c r="AX311">
        <v>36</v>
      </c>
      <c r="AY311">
        <f t="shared" si="16"/>
        <v>20</v>
      </c>
      <c r="AZ311">
        <v>2</v>
      </c>
      <c r="BA311">
        <v>1</v>
      </c>
      <c r="BB311">
        <v>1</v>
      </c>
      <c r="BC311">
        <v>0</v>
      </c>
      <c r="BD311">
        <v>1</v>
      </c>
      <c r="BE311">
        <v>0</v>
      </c>
      <c r="BF311">
        <v>2</v>
      </c>
      <c r="BG311">
        <f t="shared" si="18"/>
        <v>7</v>
      </c>
      <c r="BH311">
        <v>7</v>
      </c>
      <c r="BI311" s="75">
        <v>100</v>
      </c>
      <c r="BJ311" s="76">
        <v>15</v>
      </c>
      <c r="BK311">
        <v>55</v>
      </c>
      <c r="BL311">
        <v>50</v>
      </c>
      <c r="BM311">
        <v>83</v>
      </c>
      <c r="BN311">
        <v>58</v>
      </c>
      <c r="BO311">
        <v>58</v>
      </c>
    </row>
    <row r="312" spans="1:76" ht="16.2">
      <c r="A312" s="15" t="s">
        <v>629</v>
      </c>
      <c r="B312" s="22" t="s">
        <v>23</v>
      </c>
      <c r="C312" s="17" t="s">
        <v>630</v>
      </c>
      <c r="D312" s="30">
        <v>2</v>
      </c>
      <c r="E312" s="30">
        <v>76</v>
      </c>
      <c r="F312" s="30">
        <v>1</v>
      </c>
      <c r="G312">
        <v>42</v>
      </c>
      <c r="H312" s="30">
        <v>168</v>
      </c>
      <c r="I312" s="30">
        <v>58</v>
      </c>
      <c r="J312" s="30">
        <f t="shared" si="17"/>
        <v>20.549886621315192</v>
      </c>
      <c r="K312" s="30">
        <v>15</v>
      </c>
      <c r="L312" s="30">
        <v>60</v>
      </c>
      <c r="M312" s="32">
        <v>900</v>
      </c>
      <c r="N312" s="30">
        <v>2</v>
      </c>
      <c r="O312" s="30">
        <v>0</v>
      </c>
      <c r="P312" s="30">
        <v>0</v>
      </c>
      <c r="Q312" s="30">
        <v>3</v>
      </c>
      <c r="R312" s="30">
        <v>0</v>
      </c>
      <c r="S312" s="30">
        <v>0</v>
      </c>
      <c r="T312" s="30">
        <v>0</v>
      </c>
      <c r="U312" s="30">
        <v>1</v>
      </c>
      <c r="V312" s="30">
        <v>0</v>
      </c>
      <c r="W312" s="30">
        <v>0</v>
      </c>
      <c r="X312" s="33">
        <v>0</v>
      </c>
      <c r="Y312" s="33">
        <v>0</v>
      </c>
      <c r="Z312" s="30">
        <v>6.7</v>
      </c>
      <c r="AA312" s="30">
        <v>4.0999999999999996</v>
      </c>
      <c r="AB312" s="30">
        <v>51</v>
      </c>
      <c r="AC312" s="30">
        <v>182</v>
      </c>
      <c r="AD312" s="30">
        <v>74</v>
      </c>
      <c r="AE312" s="30">
        <v>87</v>
      </c>
      <c r="AF312" s="30">
        <v>98</v>
      </c>
      <c r="AG312" s="30">
        <v>108</v>
      </c>
      <c r="AH312" s="30">
        <v>8</v>
      </c>
      <c r="AI312" s="70"/>
      <c r="AJ312">
        <v>26</v>
      </c>
      <c r="AK312" s="30">
        <v>13</v>
      </c>
      <c r="AL312" s="30"/>
      <c r="AM312" s="30">
        <v>18</v>
      </c>
      <c r="AN312" s="30">
        <v>1</v>
      </c>
      <c r="AO312" s="30">
        <v>56</v>
      </c>
      <c r="AP312" s="30">
        <v>5.0999999999999996</v>
      </c>
      <c r="AQ312" s="30">
        <v>145</v>
      </c>
      <c r="AR312" s="30">
        <v>4.4000000000000004</v>
      </c>
      <c r="AS312" s="30">
        <v>108</v>
      </c>
      <c r="AT312" s="30"/>
      <c r="AU312" s="30"/>
      <c r="AV312" s="30">
        <v>63</v>
      </c>
      <c r="AW312" s="33">
        <v>18.899999999999999</v>
      </c>
      <c r="AX312">
        <v>24</v>
      </c>
      <c r="AY312">
        <f t="shared" si="16"/>
        <v>5</v>
      </c>
      <c r="AZ312">
        <v>1</v>
      </c>
      <c r="BA312">
        <v>0</v>
      </c>
      <c r="BB312">
        <v>2</v>
      </c>
      <c r="BC312">
        <v>0</v>
      </c>
      <c r="BD312">
        <v>0</v>
      </c>
      <c r="BE312">
        <v>0</v>
      </c>
      <c r="BF312">
        <v>0</v>
      </c>
      <c r="BG312">
        <f t="shared" si="18"/>
        <v>3</v>
      </c>
      <c r="BH312">
        <v>6</v>
      </c>
      <c r="BI312" s="75">
        <v>85.7</v>
      </c>
      <c r="BJ312" s="76">
        <v>10</v>
      </c>
      <c r="BK312">
        <v>96</v>
      </c>
      <c r="BL312">
        <v>56</v>
      </c>
      <c r="BM312">
        <v>0</v>
      </c>
      <c r="BN312">
        <v>75</v>
      </c>
      <c r="BO312">
        <v>69</v>
      </c>
    </row>
    <row r="313" spans="1:76" ht="16.2">
      <c r="A313" s="15" t="s">
        <v>631</v>
      </c>
      <c r="B313" s="22" t="s">
        <v>23</v>
      </c>
      <c r="C313" s="17" t="s">
        <v>632</v>
      </c>
      <c r="D313" s="30">
        <v>2</v>
      </c>
      <c r="E313" s="33">
        <v>54</v>
      </c>
      <c r="F313" s="33">
        <v>2</v>
      </c>
      <c r="G313">
        <v>2</v>
      </c>
      <c r="H313" s="33">
        <v>151</v>
      </c>
      <c r="I313" s="33">
        <v>66</v>
      </c>
      <c r="J313" s="30">
        <f t="shared" si="17"/>
        <v>28.946098855313366</v>
      </c>
      <c r="K313" s="30">
        <v>0</v>
      </c>
      <c r="L313" s="30">
        <v>0</v>
      </c>
      <c r="M313" s="32">
        <v>0</v>
      </c>
      <c r="N313" s="56"/>
      <c r="O313" s="30">
        <v>0</v>
      </c>
      <c r="P313" s="29"/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3">
        <v>0</v>
      </c>
      <c r="Y313" s="33">
        <v>0</v>
      </c>
      <c r="Z313" s="30"/>
      <c r="AA313" s="30">
        <v>4.3</v>
      </c>
      <c r="AB313" s="30">
        <v>143</v>
      </c>
      <c r="AC313" s="30">
        <v>206</v>
      </c>
      <c r="AD313" s="30">
        <v>43</v>
      </c>
      <c r="AE313" s="30">
        <v>133</v>
      </c>
      <c r="AF313" s="30">
        <v>134</v>
      </c>
      <c r="AG313" s="30">
        <v>163</v>
      </c>
      <c r="AH313" s="30">
        <v>6.2</v>
      </c>
      <c r="AI313" s="70"/>
      <c r="AJ313">
        <v>19</v>
      </c>
      <c r="AK313" s="30">
        <v>16</v>
      </c>
      <c r="AL313" s="30">
        <v>16</v>
      </c>
      <c r="AM313" s="30">
        <v>8</v>
      </c>
      <c r="AN313" s="30">
        <v>0.57999999999999996</v>
      </c>
      <c r="AO313" s="30">
        <v>82.8</v>
      </c>
      <c r="AP313" s="30">
        <v>5.3</v>
      </c>
      <c r="AQ313" s="30">
        <v>140</v>
      </c>
      <c r="AR313" s="30">
        <v>3.8</v>
      </c>
      <c r="AS313" s="30">
        <v>103</v>
      </c>
      <c r="AT313" s="30"/>
      <c r="AU313" s="30"/>
      <c r="AV313" s="30">
        <v>105</v>
      </c>
      <c r="AW313" s="30">
        <v>15.9</v>
      </c>
      <c r="AX313">
        <v>74</v>
      </c>
      <c r="AY313">
        <f t="shared" si="16"/>
        <v>67.5</v>
      </c>
      <c r="AZ313">
        <v>1</v>
      </c>
      <c r="BA313">
        <v>3</v>
      </c>
      <c r="BB313">
        <v>2</v>
      </c>
      <c r="BC313">
        <v>2</v>
      </c>
      <c r="BD313">
        <v>0</v>
      </c>
      <c r="BE313">
        <v>3</v>
      </c>
      <c r="BF313">
        <v>0</v>
      </c>
      <c r="BG313">
        <f t="shared" si="18"/>
        <v>11</v>
      </c>
      <c r="BH313">
        <v>5</v>
      </c>
      <c r="BI313" s="75">
        <v>83.3</v>
      </c>
      <c r="BJ313" s="76">
        <v>40</v>
      </c>
      <c r="BK313">
        <v>42</v>
      </c>
      <c r="BL313">
        <v>60</v>
      </c>
      <c r="BM313">
        <v>100</v>
      </c>
      <c r="BN313">
        <v>46</v>
      </c>
      <c r="BO313">
        <v>56</v>
      </c>
    </row>
    <row r="314" spans="1:76" ht="16.2" hidden="1">
      <c r="A314" s="15" t="s">
        <v>633</v>
      </c>
      <c r="B314" s="22" t="s">
        <v>23</v>
      </c>
      <c r="C314" s="17" t="s">
        <v>634</v>
      </c>
      <c r="D314" s="30">
        <v>5</v>
      </c>
      <c r="E314" s="33">
        <v>41</v>
      </c>
      <c r="F314" s="33">
        <v>1</v>
      </c>
      <c r="G314" s="57"/>
      <c r="H314" s="33">
        <v>177</v>
      </c>
      <c r="I314" s="33">
        <v>73</v>
      </c>
      <c r="J314" s="30">
        <f t="shared" si="17"/>
        <v>23.301094832264038</v>
      </c>
      <c r="K314" s="30">
        <v>15</v>
      </c>
      <c r="L314" s="30">
        <v>10</v>
      </c>
      <c r="M314" s="32">
        <v>150</v>
      </c>
      <c r="N314" s="30">
        <v>2</v>
      </c>
      <c r="O314" s="30">
        <v>1</v>
      </c>
      <c r="P314" s="47"/>
      <c r="Q314" s="47"/>
      <c r="R314" s="47"/>
      <c r="S314" s="47"/>
      <c r="T314" s="30">
        <v>0</v>
      </c>
      <c r="U314" s="30">
        <v>1</v>
      </c>
      <c r="V314" s="47"/>
      <c r="W314" s="47"/>
      <c r="X314" s="33">
        <v>0</v>
      </c>
      <c r="Y314" s="33">
        <v>0</v>
      </c>
      <c r="Z314" s="30"/>
      <c r="AA314" s="30"/>
      <c r="AB314" s="30">
        <v>193</v>
      </c>
      <c r="AC314" s="30">
        <v>416</v>
      </c>
      <c r="AD314" s="30">
        <v>40</v>
      </c>
      <c r="AE314" s="30"/>
      <c r="AF314" s="30">
        <v>337</v>
      </c>
      <c r="AG314" s="30">
        <v>376</v>
      </c>
      <c r="AH314" s="33"/>
      <c r="AI314" s="70"/>
      <c r="AJ314">
        <v>16</v>
      </c>
      <c r="AK314" s="30">
        <v>15</v>
      </c>
      <c r="AL314" s="30">
        <v>25</v>
      </c>
      <c r="AM314" s="30">
        <v>11</v>
      </c>
      <c r="AN314" s="30">
        <v>0.93</v>
      </c>
      <c r="AO314" s="30">
        <v>72.3</v>
      </c>
      <c r="AP314" s="30">
        <v>5.9</v>
      </c>
      <c r="AQ314" s="30"/>
      <c r="AR314" s="30"/>
      <c r="AS314" s="30"/>
      <c r="AT314" s="30"/>
      <c r="AU314" s="30"/>
      <c r="AV314" s="30">
        <v>110</v>
      </c>
      <c r="AW314" s="57"/>
      <c r="AX314" s="57"/>
      <c r="AY314" s="57"/>
      <c r="AZ314">
        <v>1</v>
      </c>
      <c r="BA314">
        <v>1</v>
      </c>
      <c r="BB314">
        <v>2</v>
      </c>
      <c r="BC314">
        <v>0</v>
      </c>
      <c r="BD314">
        <v>0</v>
      </c>
      <c r="BE314">
        <v>0</v>
      </c>
      <c r="BF314">
        <v>1</v>
      </c>
      <c r="BG314">
        <f t="shared" si="18"/>
        <v>5</v>
      </c>
      <c r="BH314">
        <v>5.5</v>
      </c>
      <c r="BI314" s="75">
        <v>92</v>
      </c>
      <c r="BJ314" s="76">
        <v>10</v>
      </c>
      <c r="BK314" s="57"/>
      <c r="BL314" s="57"/>
      <c r="BM314" s="57"/>
      <c r="BN314" s="57"/>
      <c r="BO314" s="57"/>
    </row>
    <row r="315" spans="1:76" ht="16.2" hidden="1">
      <c r="A315" s="15" t="s">
        <v>635</v>
      </c>
      <c r="B315" s="22" t="s">
        <v>23</v>
      </c>
      <c r="C315" s="17" t="s">
        <v>636</v>
      </c>
      <c r="D315" s="30">
        <v>1</v>
      </c>
      <c r="E315" s="33">
        <v>66</v>
      </c>
      <c r="F315" s="33">
        <v>1</v>
      </c>
      <c r="G315">
        <v>10</v>
      </c>
      <c r="H315" s="33">
        <v>162.4</v>
      </c>
      <c r="I315" s="33">
        <v>64.5</v>
      </c>
      <c r="J315" s="30">
        <f t="shared" si="17"/>
        <v>24.456126088961149</v>
      </c>
      <c r="K315" s="30">
        <v>20</v>
      </c>
      <c r="L315" s="30">
        <v>36</v>
      </c>
      <c r="M315" s="32">
        <v>720</v>
      </c>
      <c r="N315" s="30">
        <v>1</v>
      </c>
      <c r="O315" s="30">
        <v>0</v>
      </c>
      <c r="P315" s="30">
        <v>1</v>
      </c>
      <c r="Q315" s="30">
        <v>0</v>
      </c>
      <c r="R315" s="30">
        <v>1</v>
      </c>
      <c r="S315" s="30">
        <v>0</v>
      </c>
      <c r="T315" s="30">
        <v>0</v>
      </c>
      <c r="U315" s="30">
        <v>1</v>
      </c>
      <c r="V315" s="30">
        <v>1</v>
      </c>
      <c r="W315" s="30">
        <v>0</v>
      </c>
      <c r="X315" s="33">
        <v>0</v>
      </c>
      <c r="Y315" s="33">
        <v>0</v>
      </c>
      <c r="Z315" s="30">
        <v>7.8</v>
      </c>
      <c r="AA315" s="30">
        <v>4.3</v>
      </c>
      <c r="AB315" s="30">
        <v>54</v>
      </c>
      <c r="AC315" s="30">
        <v>235</v>
      </c>
      <c r="AD315" s="30">
        <v>75</v>
      </c>
      <c r="AE315" s="30">
        <v>142</v>
      </c>
      <c r="AF315" s="30">
        <v>149</v>
      </c>
      <c r="AG315" s="30">
        <v>160</v>
      </c>
      <c r="AH315" s="30">
        <v>10.7</v>
      </c>
      <c r="AI315" s="70"/>
      <c r="AJ315">
        <v>18</v>
      </c>
      <c r="AK315" s="30">
        <v>7</v>
      </c>
      <c r="AL315" s="30">
        <v>18</v>
      </c>
      <c r="AM315" s="30">
        <v>15</v>
      </c>
      <c r="AN315" s="30">
        <v>0.72</v>
      </c>
      <c r="AO315" s="30">
        <v>83.5</v>
      </c>
      <c r="AP315" s="30">
        <v>3.7</v>
      </c>
      <c r="AQ315" s="30">
        <v>140</v>
      </c>
      <c r="AR315" s="30">
        <v>3.8</v>
      </c>
      <c r="AS315" s="30">
        <v>105</v>
      </c>
      <c r="AT315" s="30"/>
      <c r="AU315" s="30"/>
      <c r="AV315" s="30">
        <v>174</v>
      </c>
      <c r="AW315" s="33">
        <v>221.1</v>
      </c>
      <c r="AX315">
        <v>70</v>
      </c>
      <c r="AY315">
        <f t="shared" si="16"/>
        <v>62.5</v>
      </c>
      <c r="AZ315">
        <v>2</v>
      </c>
      <c r="BA315">
        <v>2</v>
      </c>
      <c r="BB315">
        <v>1</v>
      </c>
      <c r="BC315">
        <v>3</v>
      </c>
      <c r="BD315">
        <v>2</v>
      </c>
      <c r="BE315">
        <v>1</v>
      </c>
      <c r="BF315">
        <v>1</v>
      </c>
      <c r="BG315">
        <f t="shared" si="18"/>
        <v>12</v>
      </c>
      <c r="BH315">
        <v>7</v>
      </c>
      <c r="BI315" s="75">
        <v>47</v>
      </c>
      <c r="BJ315" s="76">
        <v>30</v>
      </c>
      <c r="BK315" s="29"/>
      <c r="BL315" s="29"/>
      <c r="BM315" s="29"/>
      <c r="BN315" s="29"/>
      <c r="BO315" s="29"/>
    </row>
    <row r="316" spans="1:76" ht="16.2">
      <c r="A316" s="15" t="s">
        <v>637</v>
      </c>
      <c r="B316" s="22" t="s">
        <v>23</v>
      </c>
      <c r="C316" s="17" t="s">
        <v>638</v>
      </c>
      <c r="D316" s="30">
        <v>2</v>
      </c>
      <c r="E316" s="33">
        <v>73</v>
      </c>
      <c r="F316" s="33">
        <v>1</v>
      </c>
      <c r="G316" s="29"/>
      <c r="H316" s="33">
        <v>164.9</v>
      </c>
      <c r="I316" s="33">
        <v>75</v>
      </c>
      <c r="J316" s="30">
        <f t="shared" si="17"/>
        <v>27.581631516022533</v>
      </c>
      <c r="K316" s="30">
        <v>80</v>
      </c>
      <c r="L316" s="30">
        <v>32</v>
      </c>
      <c r="M316" s="32">
        <v>2560</v>
      </c>
      <c r="N316" s="30">
        <v>1</v>
      </c>
      <c r="O316" s="30">
        <v>0</v>
      </c>
      <c r="P316" s="30">
        <v>1</v>
      </c>
      <c r="Q316" s="30">
        <v>1</v>
      </c>
      <c r="R316" s="30">
        <v>3</v>
      </c>
      <c r="S316" s="30">
        <v>0</v>
      </c>
      <c r="T316" s="30">
        <v>1</v>
      </c>
      <c r="U316" s="30">
        <v>1</v>
      </c>
      <c r="V316" s="30">
        <v>0</v>
      </c>
      <c r="W316" s="30">
        <v>1</v>
      </c>
      <c r="X316" s="33">
        <v>0</v>
      </c>
      <c r="Y316" s="33">
        <v>0</v>
      </c>
      <c r="Z316" s="30">
        <v>7.4</v>
      </c>
      <c r="AA316" s="30">
        <v>4.2</v>
      </c>
      <c r="AB316" s="30">
        <v>197</v>
      </c>
      <c r="AC316" s="30"/>
      <c r="AD316" s="30">
        <v>37</v>
      </c>
      <c r="AE316" s="30">
        <v>68</v>
      </c>
      <c r="AF316" s="30"/>
      <c r="AG316" s="30"/>
      <c r="AH316" s="30">
        <v>6.6</v>
      </c>
      <c r="AI316" s="70"/>
      <c r="AJ316">
        <v>13</v>
      </c>
      <c r="AK316" s="30">
        <v>13</v>
      </c>
      <c r="AL316" s="30"/>
      <c r="AM316" s="30">
        <v>43</v>
      </c>
      <c r="AN316" s="30">
        <v>4.3099999999999996</v>
      </c>
      <c r="AO316" s="30">
        <v>11.5</v>
      </c>
      <c r="AP316" s="30">
        <v>7.5</v>
      </c>
      <c r="AQ316" s="30">
        <v>142</v>
      </c>
      <c r="AR316" s="30">
        <v>5.4</v>
      </c>
      <c r="AS316" s="30">
        <v>110</v>
      </c>
      <c r="AT316" s="30">
        <v>9</v>
      </c>
      <c r="AU316" s="30">
        <v>3.4</v>
      </c>
      <c r="AV316" s="30">
        <v>165</v>
      </c>
      <c r="AW316" t="s">
        <v>6807</v>
      </c>
      <c r="AX316">
        <v>48</v>
      </c>
      <c r="AY316">
        <f t="shared" si="16"/>
        <v>35</v>
      </c>
      <c r="AZ316">
        <v>1</v>
      </c>
      <c r="BA316">
        <v>0</v>
      </c>
      <c r="BB316">
        <v>2</v>
      </c>
      <c r="BC316">
        <v>0</v>
      </c>
      <c r="BD316">
        <v>0</v>
      </c>
      <c r="BE316">
        <v>0</v>
      </c>
      <c r="BF316">
        <v>1</v>
      </c>
      <c r="BG316">
        <f t="shared" si="18"/>
        <v>4</v>
      </c>
      <c r="BH316">
        <v>6</v>
      </c>
      <c r="BI316" s="63">
        <v>85.7</v>
      </c>
      <c r="BJ316">
        <v>5</v>
      </c>
      <c r="BK316">
        <v>68</v>
      </c>
      <c r="BL316">
        <v>48</v>
      </c>
      <c r="BM316">
        <v>83</v>
      </c>
      <c r="BN316">
        <v>42</v>
      </c>
      <c r="BO316">
        <v>61</v>
      </c>
    </row>
    <row r="317" spans="1:76" ht="16.2">
      <c r="A317" s="15" t="s">
        <v>639</v>
      </c>
      <c r="B317" s="22" t="s">
        <v>23</v>
      </c>
      <c r="C317" s="17" t="s">
        <v>640</v>
      </c>
      <c r="D317" s="30">
        <v>2</v>
      </c>
      <c r="E317" s="30">
        <v>78</v>
      </c>
      <c r="F317" s="30">
        <v>1</v>
      </c>
      <c r="G317">
        <v>10</v>
      </c>
      <c r="H317" s="30">
        <v>163.30000000000001</v>
      </c>
      <c r="I317" s="30">
        <v>55</v>
      </c>
      <c r="J317" s="30">
        <f t="shared" si="17"/>
        <v>20.624827267071637</v>
      </c>
      <c r="K317" s="30">
        <v>20</v>
      </c>
      <c r="L317" s="30">
        <v>30</v>
      </c>
      <c r="M317" s="32">
        <v>600</v>
      </c>
      <c r="N317" s="30">
        <v>1</v>
      </c>
      <c r="O317" s="30">
        <v>1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1</v>
      </c>
      <c r="V317" s="30">
        <v>0</v>
      </c>
      <c r="W317" s="30">
        <v>0</v>
      </c>
      <c r="X317" s="33">
        <v>0</v>
      </c>
      <c r="Y317" s="33">
        <v>0</v>
      </c>
      <c r="Z317" s="30"/>
      <c r="AA317" s="30"/>
      <c r="AB317" s="30">
        <v>146</v>
      </c>
      <c r="AC317" s="30">
        <v>187</v>
      </c>
      <c r="AD317" s="30">
        <v>61</v>
      </c>
      <c r="AE317" s="30">
        <v>97</v>
      </c>
      <c r="AF317" s="30">
        <v>97</v>
      </c>
      <c r="AG317" s="30">
        <v>126</v>
      </c>
      <c r="AH317" s="30">
        <v>6.6</v>
      </c>
      <c r="AI317" s="70"/>
      <c r="AJ317">
        <v>16</v>
      </c>
      <c r="AK317" s="30">
        <v>15</v>
      </c>
      <c r="AL317" s="30">
        <v>17</v>
      </c>
      <c r="AM317" s="30">
        <v>14</v>
      </c>
      <c r="AN317" s="30">
        <v>1.02</v>
      </c>
      <c r="AO317" s="30">
        <v>54.6</v>
      </c>
      <c r="AP317" s="30">
        <v>5.2</v>
      </c>
      <c r="AQ317" s="30">
        <v>141</v>
      </c>
      <c r="AR317" s="30">
        <v>4.5999999999999996</v>
      </c>
      <c r="AS317" s="30">
        <v>103</v>
      </c>
      <c r="AT317" s="30"/>
      <c r="AU317" s="30"/>
      <c r="AV317" s="30">
        <v>78</v>
      </c>
      <c r="AW317" s="30">
        <v>17.600000000000001</v>
      </c>
      <c r="AX317">
        <v>27</v>
      </c>
      <c r="AY317">
        <f t="shared" si="16"/>
        <v>8.75</v>
      </c>
      <c r="AZ317">
        <v>2</v>
      </c>
      <c r="BA317">
        <v>2</v>
      </c>
      <c r="BB317">
        <v>1</v>
      </c>
      <c r="BC317">
        <v>0</v>
      </c>
      <c r="BD317">
        <v>1</v>
      </c>
      <c r="BE317">
        <v>3</v>
      </c>
      <c r="BF317">
        <v>1</v>
      </c>
      <c r="BG317">
        <f t="shared" si="18"/>
        <v>10</v>
      </c>
      <c r="BH317">
        <v>7</v>
      </c>
      <c r="BI317" s="63">
        <v>93</v>
      </c>
      <c r="BJ317">
        <v>40</v>
      </c>
      <c r="BK317">
        <v>91</v>
      </c>
      <c r="BL317">
        <v>100</v>
      </c>
      <c r="BM317">
        <v>100</v>
      </c>
      <c r="BN317">
        <v>83</v>
      </c>
      <c r="BO317">
        <v>94</v>
      </c>
    </row>
    <row r="318" spans="1:76" ht="16.2">
      <c r="A318" s="15" t="s">
        <v>641</v>
      </c>
      <c r="B318" s="22" t="s">
        <v>23</v>
      </c>
      <c r="C318" s="17" t="s">
        <v>642</v>
      </c>
      <c r="D318" s="30">
        <v>2</v>
      </c>
      <c r="E318" s="30">
        <v>52</v>
      </c>
      <c r="F318" s="30">
        <v>2</v>
      </c>
      <c r="G318">
        <v>1</v>
      </c>
      <c r="H318" s="30">
        <v>151</v>
      </c>
      <c r="I318" s="30">
        <v>48</v>
      </c>
      <c r="J318" s="30">
        <f t="shared" si="17"/>
        <v>21.051708258409718</v>
      </c>
      <c r="K318" s="30">
        <v>0</v>
      </c>
      <c r="L318" s="30">
        <v>0</v>
      </c>
      <c r="M318" s="32">
        <v>0</v>
      </c>
      <c r="N318" s="56"/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1</v>
      </c>
      <c r="V318" s="30">
        <v>0</v>
      </c>
      <c r="W318" s="30">
        <v>0</v>
      </c>
      <c r="X318" s="33">
        <v>0</v>
      </c>
      <c r="Y318" s="33">
        <v>0</v>
      </c>
      <c r="Z318" s="30"/>
      <c r="AA318" s="30"/>
      <c r="AB318" s="30">
        <v>89</v>
      </c>
      <c r="AC318" s="30">
        <v>220</v>
      </c>
      <c r="AD318" s="30">
        <v>72</v>
      </c>
      <c r="AE318" s="30">
        <v>118</v>
      </c>
      <c r="AF318" s="30">
        <v>130</v>
      </c>
      <c r="AG318" s="30">
        <v>148</v>
      </c>
      <c r="AH318" s="30">
        <v>6.4</v>
      </c>
      <c r="AI318" s="70"/>
      <c r="AJ318">
        <v>18</v>
      </c>
      <c r="AK318" s="30">
        <v>17</v>
      </c>
      <c r="AL318" s="30">
        <v>21</v>
      </c>
      <c r="AM318" s="30">
        <v>14</v>
      </c>
      <c r="AN318" s="30">
        <v>0.62</v>
      </c>
      <c r="AO318" s="30">
        <v>77.8</v>
      </c>
      <c r="AP318" s="30">
        <v>4.7</v>
      </c>
      <c r="AQ318" s="30"/>
      <c r="AR318" s="30"/>
      <c r="AS318" s="30"/>
      <c r="AT318" s="30"/>
      <c r="AU318" s="30"/>
      <c r="AV318" s="30">
        <v>118</v>
      </c>
      <c r="AW318" s="30">
        <v>13.4</v>
      </c>
      <c r="AX318">
        <v>54</v>
      </c>
      <c r="AY318">
        <f t="shared" si="16"/>
        <v>42.5</v>
      </c>
      <c r="AZ318">
        <v>2</v>
      </c>
      <c r="BA318">
        <v>2</v>
      </c>
      <c r="BB318">
        <v>2</v>
      </c>
      <c r="BC318">
        <v>2</v>
      </c>
      <c r="BD318">
        <v>1</v>
      </c>
      <c r="BE318">
        <v>0</v>
      </c>
      <c r="BF318">
        <v>1</v>
      </c>
      <c r="BG318">
        <f t="shared" si="18"/>
        <v>10</v>
      </c>
      <c r="BH318">
        <v>5</v>
      </c>
      <c r="BI318" s="63">
        <v>83.3</v>
      </c>
      <c r="BJ318">
        <v>30</v>
      </c>
      <c r="BK318">
        <v>63</v>
      </c>
      <c r="BL318">
        <v>54</v>
      </c>
      <c r="BM318">
        <v>100</v>
      </c>
      <c r="BN318">
        <v>42</v>
      </c>
      <c r="BO318">
        <v>63</v>
      </c>
    </row>
    <row r="319" spans="1:76" ht="16.2">
      <c r="A319" s="15" t="s">
        <v>643</v>
      </c>
      <c r="B319" s="22" t="s">
        <v>23</v>
      </c>
      <c r="C319" s="17" t="s">
        <v>644</v>
      </c>
      <c r="D319" s="30">
        <v>2</v>
      </c>
      <c r="E319" s="30">
        <v>74</v>
      </c>
      <c r="F319" s="30">
        <v>2</v>
      </c>
      <c r="G319">
        <v>5</v>
      </c>
      <c r="H319" s="30">
        <v>144</v>
      </c>
      <c r="I319" s="30">
        <v>46</v>
      </c>
      <c r="J319" s="30">
        <f t="shared" si="17"/>
        <v>22.183641975308642</v>
      </c>
      <c r="K319" s="30">
        <v>0</v>
      </c>
      <c r="L319" s="30">
        <v>0</v>
      </c>
      <c r="M319" s="32">
        <v>0</v>
      </c>
      <c r="N319" s="56"/>
      <c r="O319" s="30">
        <v>0</v>
      </c>
      <c r="P319" s="30">
        <v>1</v>
      </c>
      <c r="Q319" s="30">
        <v>0</v>
      </c>
      <c r="R319" s="30">
        <v>2</v>
      </c>
      <c r="S319" s="30">
        <v>0</v>
      </c>
      <c r="T319" s="30">
        <v>1</v>
      </c>
      <c r="U319" s="30">
        <v>0</v>
      </c>
      <c r="V319" s="30">
        <v>0</v>
      </c>
      <c r="W319" s="30">
        <v>1</v>
      </c>
      <c r="X319" s="33">
        <v>0</v>
      </c>
      <c r="Y319" s="33">
        <v>0</v>
      </c>
      <c r="Z319" s="30">
        <v>6.9</v>
      </c>
      <c r="AA319" s="30">
        <v>4.5</v>
      </c>
      <c r="AB319" s="30">
        <v>210</v>
      </c>
      <c r="AC319" s="30">
        <v>157</v>
      </c>
      <c r="AD319" s="30">
        <v>59</v>
      </c>
      <c r="AE319" s="30"/>
      <c r="AF319" s="30">
        <v>56</v>
      </c>
      <c r="AG319" s="30">
        <v>98</v>
      </c>
      <c r="AH319" s="30">
        <v>7.2</v>
      </c>
      <c r="AI319" s="70"/>
      <c r="AJ319">
        <v>22</v>
      </c>
      <c r="AK319" s="30">
        <v>18</v>
      </c>
      <c r="AL319" s="30">
        <v>13</v>
      </c>
      <c r="AM319" s="30">
        <v>24</v>
      </c>
      <c r="AN319" s="30">
        <v>0.87</v>
      </c>
      <c r="AO319" s="30">
        <v>48.5</v>
      </c>
      <c r="AP319" s="30">
        <v>4.5999999999999996</v>
      </c>
      <c r="AQ319" s="30">
        <v>143</v>
      </c>
      <c r="AR319" s="30">
        <v>4.0999999999999996</v>
      </c>
      <c r="AS319" s="30">
        <v>105</v>
      </c>
      <c r="AT319" s="30"/>
      <c r="AU319" s="30"/>
      <c r="AV319" s="30">
        <v>146</v>
      </c>
      <c r="AW319" s="30">
        <v>5</v>
      </c>
      <c r="AX319">
        <v>45</v>
      </c>
      <c r="AY319">
        <f t="shared" si="16"/>
        <v>31.25</v>
      </c>
      <c r="AZ319">
        <v>2</v>
      </c>
      <c r="BA319">
        <v>1</v>
      </c>
      <c r="BB319">
        <v>2</v>
      </c>
      <c r="BC319">
        <v>0</v>
      </c>
      <c r="BD319">
        <v>1</v>
      </c>
      <c r="BE319">
        <v>0</v>
      </c>
      <c r="BF319">
        <v>2</v>
      </c>
      <c r="BG319">
        <f t="shared" si="18"/>
        <v>8</v>
      </c>
      <c r="BH319">
        <v>5</v>
      </c>
      <c r="BI319" s="63">
        <v>100</v>
      </c>
      <c r="BJ319">
        <v>30</v>
      </c>
      <c r="BK319">
        <v>54</v>
      </c>
      <c r="BL319">
        <v>54</v>
      </c>
      <c r="BM319">
        <v>50</v>
      </c>
      <c r="BN319">
        <v>46</v>
      </c>
      <c r="BO319">
        <v>52</v>
      </c>
    </row>
    <row r="320" spans="1:76" ht="16.2" hidden="1">
      <c r="A320" s="15" t="s">
        <v>645</v>
      </c>
      <c r="B320" s="22" t="s">
        <v>23</v>
      </c>
      <c r="C320" s="17" t="s">
        <v>646</v>
      </c>
      <c r="D320" s="30">
        <v>3</v>
      </c>
      <c r="E320" s="33">
        <v>65</v>
      </c>
      <c r="F320" s="33">
        <v>1</v>
      </c>
      <c r="G320" s="57"/>
      <c r="H320" s="33">
        <v>164</v>
      </c>
      <c r="I320" s="33">
        <v>54</v>
      </c>
      <c r="J320" s="30">
        <f t="shared" si="17"/>
        <v>20.07733491969066</v>
      </c>
      <c r="K320" s="30">
        <v>0</v>
      </c>
      <c r="L320" s="30">
        <v>0</v>
      </c>
      <c r="M320" s="32">
        <v>0</v>
      </c>
      <c r="N320" s="56"/>
      <c r="O320" s="30">
        <v>1</v>
      </c>
      <c r="P320" s="30">
        <v>1</v>
      </c>
      <c r="Q320" s="30">
        <v>0</v>
      </c>
      <c r="R320" s="30">
        <v>0</v>
      </c>
      <c r="S320" s="30">
        <v>0</v>
      </c>
      <c r="T320" s="30">
        <v>1</v>
      </c>
      <c r="U320" s="30">
        <v>1</v>
      </c>
      <c r="V320" s="30">
        <v>0</v>
      </c>
      <c r="W320" s="30">
        <v>0</v>
      </c>
      <c r="X320" s="33">
        <v>0</v>
      </c>
      <c r="Y320" s="33">
        <v>0</v>
      </c>
      <c r="Z320" s="30">
        <v>7.5</v>
      </c>
      <c r="AA320" s="30"/>
      <c r="AB320" s="30">
        <v>146</v>
      </c>
      <c r="AC320" s="30">
        <v>192</v>
      </c>
      <c r="AD320" s="30">
        <v>48</v>
      </c>
      <c r="AE320" s="30"/>
      <c r="AF320" s="30">
        <v>115</v>
      </c>
      <c r="AG320" s="30">
        <v>144</v>
      </c>
      <c r="AH320" s="30">
        <v>7.6</v>
      </c>
      <c r="AI320" s="70"/>
      <c r="AJ320">
        <v>16</v>
      </c>
      <c r="AK320" s="30">
        <v>11</v>
      </c>
      <c r="AL320" s="30">
        <v>18</v>
      </c>
      <c r="AM320" s="30">
        <v>14</v>
      </c>
      <c r="AN320" s="30">
        <v>0.98</v>
      </c>
      <c r="AO320" s="30">
        <v>60.1</v>
      </c>
      <c r="AP320" s="30">
        <v>7.3</v>
      </c>
      <c r="AQ320" s="30">
        <v>146</v>
      </c>
      <c r="AR320" s="30">
        <v>3.9</v>
      </c>
      <c r="AS320" s="30">
        <v>107</v>
      </c>
      <c r="AT320" s="30"/>
      <c r="AU320" s="30"/>
      <c r="AV320" s="30">
        <v>151</v>
      </c>
      <c r="AW320" s="57"/>
      <c r="AX320">
        <v>42</v>
      </c>
      <c r="AY320">
        <f t="shared" si="16"/>
        <v>27.5</v>
      </c>
      <c r="AZ320">
        <v>1</v>
      </c>
      <c r="BA320">
        <v>1</v>
      </c>
      <c r="BB320">
        <v>2</v>
      </c>
      <c r="BC320">
        <v>2</v>
      </c>
      <c r="BD320">
        <v>1</v>
      </c>
      <c r="BE320">
        <v>0</v>
      </c>
      <c r="BF320">
        <v>0</v>
      </c>
      <c r="BG320">
        <f t="shared" si="18"/>
        <v>7</v>
      </c>
      <c r="BH320">
        <v>5</v>
      </c>
      <c r="BI320" s="63">
        <v>83.3</v>
      </c>
      <c r="BJ320">
        <v>10</v>
      </c>
      <c r="BK320">
        <v>83</v>
      </c>
      <c r="BL320">
        <v>60</v>
      </c>
      <c r="BM320">
        <v>71</v>
      </c>
      <c r="BN320">
        <v>50</v>
      </c>
      <c r="BO320">
        <v>71</v>
      </c>
    </row>
    <row r="321" spans="1:76" ht="16.2">
      <c r="A321" s="15" t="s">
        <v>647</v>
      </c>
      <c r="B321" s="22" t="s">
        <v>23</v>
      </c>
      <c r="C321" s="17" t="s">
        <v>648</v>
      </c>
      <c r="D321" s="30">
        <v>2</v>
      </c>
      <c r="E321" s="30">
        <v>43</v>
      </c>
      <c r="F321" s="30">
        <v>2</v>
      </c>
      <c r="G321" s="29"/>
      <c r="H321" s="30">
        <v>152</v>
      </c>
      <c r="I321" s="30">
        <v>66</v>
      </c>
      <c r="J321" s="30">
        <f t="shared" si="17"/>
        <v>28.566481994459835</v>
      </c>
      <c r="K321" s="30">
        <v>0</v>
      </c>
      <c r="L321" s="30">
        <v>0</v>
      </c>
      <c r="M321" s="32">
        <v>0</v>
      </c>
      <c r="N321" s="56"/>
      <c r="O321" s="30">
        <v>0</v>
      </c>
      <c r="P321" s="30">
        <v>1</v>
      </c>
      <c r="Q321" s="30">
        <v>0</v>
      </c>
      <c r="R321" s="30">
        <v>0</v>
      </c>
      <c r="S321" s="30">
        <v>0</v>
      </c>
      <c r="T321" s="30">
        <v>0</v>
      </c>
      <c r="U321" s="30">
        <v>1</v>
      </c>
      <c r="V321" s="30">
        <v>0</v>
      </c>
      <c r="W321" s="30">
        <v>0</v>
      </c>
      <c r="X321" s="33">
        <v>0</v>
      </c>
      <c r="Y321" s="33">
        <v>1</v>
      </c>
      <c r="Z321" s="30"/>
      <c r="AA321" s="30">
        <v>4.5999999999999996</v>
      </c>
      <c r="AB321" s="30">
        <v>203</v>
      </c>
      <c r="AC321" s="30">
        <v>201</v>
      </c>
      <c r="AD321" s="30">
        <v>35</v>
      </c>
      <c r="AE321" s="30">
        <v>133</v>
      </c>
      <c r="AF321" s="30">
        <v>125</v>
      </c>
      <c r="AG321" s="30">
        <v>166</v>
      </c>
      <c r="AH321" s="30">
        <v>8.3000000000000007</v>
      </c>
      <c r="AI321" s="70"/>
      <c r="AJ321">
        <v>16</v>
      </c>
      <c r="AK321" s="30">
        <v>18</v>
      </c>
      <c r="AL321" s="30">
        <v>56</v>
      </c>
      <c r="AM321" s="30">
        <v>6</v>
      </c>
      <c r="AN321" s="30">
        <v>0.44</v>
      </c>
      <c r="AO321" s="30">
        <v>119.6</v>
      </c>
      <c r="AP321" s="30"/>
      <c r="AQ321" s="30">
        <v>139</v>
      </c>
      <c r="AR321" s="30">
        <v>4.4000000000000004</v>
      </c>
      <c r="AS321" s="30">
        <v>100</v>
      </c>
      <c r="AT321" s="30"/>
      <c r="AU321" s="30"/>
      <c r="AV321" s="30">
        <v>160</v>
      </c>
      <c r="AW321" s="33">
        <v>14</v>
      </c>
      <c r="AX321">
        <v>61</v>
      </c>
      <c r="AY321">
        <f t="shared" si="16"/>
        <v>51.25</v>
      </c>
      <c r="AZ321">
        <v>2</v>
      </c>
      <c r="BA321">
        <v>2</v>
      </c>
      <c r="BB321">
        <v>0</v>
      </c>
      <c r="BC321">
        <v>3</v>
      </c>
      <c r="BD321">
        <v>2</v>
      </c>
      <c r="BE321">
        <v>3</v>
      </c>
      <c r="BF321">
        <v>2</v>
      </c>
      <c r="BG321">
        <f t="shared" si="18"/>
        <v>14</v>
      </c>
      <c r="BH321">
        <v>8</v>
      </c>
      <c r="BI321" s="63">
        <v>42.1</v>
      </c>
      <c r="BJ321">
        <v>180</v>
      </c>
      <c r="BK321">
        <v>37</v>
      </c>
      <c r="BL321">
        <v>25</v>
      </c>
      <c r="BM321">
        <v>100</v>
      </c>
      <c r="BN321">
        <v>46</v>
      </c>
      <c r="BO321">
        <v>44</v>
      </c>
    </row>
    <row r="322" spans="1:76" ht="16.2" hidden="1">
      <c r="A322" s="15" t="s">
        <v>649</v>
      </c>
      <c r="B322" s="22" t="s">
        <v>23</v>
      </c>
      <c r="C322" s="17" t="s">
        <v>650</v>
      </c>
      <c r="D322" s="30">
        <v>1</v>
      </c>
      <c r="E322" s="33">
        <v>43</v>
      </c>
      <c r="F322" s="33">
        <v>2</v>
      </c>
      <c r="G322">
        <v>22</v>
      </c>
      <c r="H322" s="33">
        <v>163.80000000000001</v>
      </c>
      <c r="I322" s="33">
        <v>46.5</v>
      </c>
      <c r="J322" s="30">
        <f t="shared" si="17"/>
        <v>17.331061287105243</v>
      </c>
      <c r="K322" s="29"/>
      <c r="L322" s="29"/>
      <c r="M322" s="29"/>
      <c r="N322" s="29"/>
      <c r="O322" s="29"/>
      <c r="P322" s="30">
        <v>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3">
        <v>1</v>
      </c>
      <c r="Y322" s="33">
        <v>0</v>
      </c>
      <c r="Z322" s="30"/>
      <c r="AA322" s="30"/>
      <c r="AB322" s="30">
        <v>61</v>
      </c>
      <c r="AC322" s="30">
        <v>229</v>
      </c>
      <c r="AD322" s="30">
        <v>85</v>
      </c>
      <c r="AE322" s="30">
        <v>116</v>
      </c>
      <c r="AF322" s="30">
        <v>132</v>
      </c>
      <c r="AG322" s="30">
        <v>144</v>
      </c>
      <c r="AH322" s="30">
        <v>7.5</v>
      </c>
      <c r="AI322" s="70"/>
      <c r="AJ322">
        <v>21</v>
      </c>
      <c r="AK322" s="30">
        <v>18</v>
      </c>
      <c r="AL322" s="30"/>
      <c r="AM322" s="30">
        <v>9</v>
      </c>
      <c r="AN322" s="30">
        <v>0.69</v>
      </c>
      <c r="AO322" s="30">
        <v>73.099999999999994</v>
      </c>
      <c r="AP322" s="30">
        <v>3.3</v>
      </c>
      <c r="AQ322" s="30"/>
      <c r="AR322" s="30"/>
      <c r="AS322" s="30"/>
      <c r="AT322" s="30"/>
      <c r="AU322" s="30"/>
      <c r="AV322" s="30">
        <v>233</v>
      </c>
      <c r="AW322" s="33">
        <v>4.9000000000000004</v>
      </c>
      <c r="AX322">
        <v>66</v>
      </c>
      <c r="AY322">
        <f t="shared" si="16"/>
        <v>57.5</v>
      </c>
      <c r="AZ322">
        <v>1</v>
      </c>
      <c r="BA322">
        <v>0</v>
      </c>
      <c r="BB322">
        <v>2</v>
      </c>
      <c r="BC322">
        <v>0</v>
      </c>
      <c r="BD322">
        <v>1</v>
      </c>
      <c r="BE322">
        <v>0</v>
      </c>
      <c r="BF322">
        <v>1</v>
      </c>
      <c r="BG322">
        <f t="shared" si="18"/>
        <v>5</v>
      </c>
      <c r="BH322">
        <v>6.5</v>
      </c>
      <c r="BI322" s="75">
        <v>93</v>
      </c>
      <c r="BJ322" s="76">
        <v>15</v>
      </c>
      <c r="BK322">
        <v>51</v>
      </c>
      <c r="BL322">
        <v>25</v>
      </c>
      <c r="BM322">
        <v>4</v>
      </c>
      <c r="BN322">
        <v>4</v>
      </c>
      <c r="BO322">
        <v>31</v>
      </c>
    </row>
    <row r="323" spans="1:76" ht="16.2">
      <c r="A323" s="15" t="s">
        <v>651</v>
      </c>
      <c r="B323" s="22" t="s">
        <v>23</v>
      </c>
      <c r="C323" s="17" t="s">
        <v>652</v>
      </c>
      <c r="D323" s="30">
        <v>2</v>
      </c>
      <c r="E323" s="30">
        <v>62</v>
      </c>
      <c r="F323" s="30">
        <v>2</v>
      </c>
      <c r="G323">
        <v>13</v>
      </c>
      <c r="H323" s="30">
        <v>154</v>
      </c>
      <c r="I323" s="30">
        <v>54</v>
      </c>
      <c r="J323" s="30">
        <f t="shared" si="17"/>
        <v>22.769438353853936</v>
      </c>
      <c r="K323" s="30">
        <v>0</v>
      </c>
      <c r="L323" s="30">
        <v>0</v>
      </c>
      <c r="M323" s="32">
        <v>0</v>
      </c>
      <c r="N323" s="56"/>
      <c r="O323" s="30">
        <v>0</v>
      </c>
      <c r="P323" s="30">
        <v>1</v>
      </c>
      <c r="Q323" s="30">
        <v>3</v>
      </c>
      <c r="R323" s="30">
        <v>0</v>
      </c>
      <c r="S323" s="30">
        <v>0</v>
      </c>
      <c r="T323" s="30">
        <v>1</v>
      </c>
      <c r="U323" s="30">
        <v>1</v>
      </c>
      <c r="V323" s="30">
        <v>0</v>
      </c>
      <c r="W323" s="30">
        <v>0</v>
      </c>
      <c r="X323" s="33">
        <v>0</v>
      </c>
      <c r="Y323" s="33">
        <v>0</v>
      </c>
      <c r="Z323" s="30"/>
      <c r="AA323" s="30"/>
      <c r="AB323" s="30">
        <v>69</v>
      </c>
      <c r="AC323" s="30">
        <v>120</v>
      </c>
      <c r="AD323" s="30">
        <v>54</v>
      </c>
      <c r="AE323" s="30">
        <v>50</v>
      </c>
      <c r="AF323" s="30">
        <v>52</v>
      </c>
      <c r="AG323" s="30">
        <v>66</v>
      </c>
      <c r="AH323" s="30">
        <v>6.9</v>
      </c>
      <c r="AI323" s="70"/>
      <c r="AJ323">
        <v>16</v>
      </c>
      <c r="AK323" s="30">
        <v>14</v>
      </c>
      <c r="AL323" s="30">
        <v>10</v>
      </c>
      <c r="AM323" s="30">
        <v>15</v>
      </c>
      <c r="AN323" s="30">
        <v>0.48</v>
      </c>
      <c r="AO323" s="30">
        <v>97.9</v>
      </c>
      <c r="AP323" s="30">
        <v>4.3</v>
      </c>
      <c r="AQ323" s="30"/>
      <c r="AR323" s="30"/>
      <c r="AS323" s="30"/>
      <c r="AT323" s="30"/>
      <c r="AU323" s="30"/>
      <c r="AV323" s="30">
        <v>91</v>
      </c>
      <c r="AW323" s="33">
        <v>12.5</v>
      </c>
      <c r="AX323">
        <v>43</v>
      </c>
      <c r="AY323">
        <f t="shared" si="16"/>
        <v>28.75</v>
      </c>
      <c r="AZ323">
        <v>1</v>
      </c>
      <c r="BA323">
        <v>0</v>
      </c>
      <c r="BB323">
        <v>2</v>
      </c>
      <c r="BC323">
        <v>0</v>
      </c>
      <c r="BD323">
        <v>1</v>
      </c>
      <c r="BE323">
        <v>0</v>
      </c>
      <c r="BF323">
        <v>1</v>
      </c>
      <c r="BG323">
        <f t="shared" si="18"/>
        <v>5</v>
      </c>
      <c r="BH323">
        <v>6</v>
      </c>
      <c r="BI323" s="75">
        <v>100</v>
      </c>
      <c r="BJ323" s="76">
        <v>10</v>
      </c>
      <c r="BK323">
        <v>83</v>
      </c>
      <c r="BL323">
        <v>79</v>
      </c>
      <c r="BM323">
        <v>83</v>
      </c>
      <c r="BN323">
        <v>71</v>
      </c>
      <c r="BO323">
        <v>80</v>
      </c>
    </row>
    <row r="324" spans="1:76" ht="16.2">
      <c r="A324" s="15" t="s">
        <v>653</v>
      </c>
      <c r="B324" s="22" t="s">
        <v>23</v>
      </c>
      <c r="C324" s="17" t="s">
        <v>654</v>
      </c>
      <c r="D324" s="30">
        <v>2</v>
      </c>
      <c r="E324" s="30">
        <v>78</v>
      </c>
      <c r="F324" s="30">
        <v>1</v>
      </c>
      <c r="G324">
        <v>7</v>
      </c>
      <c r="H324" s="30">
        <v>153</v>
      </c>
      <c r="I324" s="30">
        <v>45</v>
      </c>
      <c r="J324" s="30">
        <f t="shared" si="17"/>
        <v>19.223375624759708</v>
      </c>
      <c r="K324" s="30">
        <v>20</v>
      </c>
      <c r="L324" s="30">
        <v>50</v>
      </c>
      <c r="M324" s="32">
        <v>1000</v>
      </c>
      <c r="N324" s="30">
        <v>1</v>
      </c>
      <c r="O324" s="30">
        <v>1</v>
      </c>
      <c r="P324" s="30">
        <v>1</v>
      </c>
      <c r="Q324" s="30">
        <v>0</v>
      </c>
      <c r="R324" s="30">
        <v>2</v>
      </c>
      <c r="S324" s="30">
        <v>0</v>
      </c>
      <c r="T324" s="30">
        <v>0</v>
      </c>
      <c r="U324" s="30">
        <v>1</v>
      </c>
      <c r="V324" s="30">
        <v>0</v>
      </c>
      <c r="W324" s="30">
        <v>0</v>
      </c>
      <c r="X324" s="33">
        <v>0</v>
      </c>
      <c r="Y324" s="33">
        <v>0</v>
      </c>
      <c r="Z324" s="30"/>
      <c r="AA324" s="30"/>
      <c r="AB324" s="30">
        <v>222</v>
      </c>
      <c r="AC324" s="30">
        <v>151</v>
      </c>
      <c r="AD324" s="30">
        <v>44</v>
      </c>
      <c r="AE324" s="30"/>
      <c r="AF324" s="30">
        <v>63</v>
      </c>
      <c r="AG324" s="30">
        <v>107</v>
      </c>
      <c r="AH324" s="30">
        <v>5.6</v>
      </c>
      <c r="AI324" s="70"/>
      <c r="AJ324">
        <v>18</v>
      </c>
      <c r="AK324" s="30">
        <v>11</v>
      </c>
      <c r="AL324" s="30">
        <v>17</v>
      </c>
      <c r="AM324" s="30">
        <v>15</v>
      </c>
      <c r="AN324" s="30">
        <v>0.9</v>
      </c>
      <c r="AO324" s="30">
        <v>62.3</v>
      </c>
      <c r="AP324" s="30">
        <v>6.1</v>
      </c>
      <c r="AQ324" s="30"/>
      <c r="AR324" s="30"/>
      <c r="AS324" s="30"/>
      <c r="AT324" s="30"/>
      <c r="AU324" s="30"/>
      <c r="AV324" s="30">
        <v>145</v>
      </c>
      <c r="AW324" t="s">
        <v>6807</v>
      </c>
      <c r="AX324">
        <v>90</v>
      </c>
      <c r="AY324">
        <f t="shared" si="16"/>
        <v>87.5</v>
      </c>
      <c r="AZ324">
        <v>2</v>
      </c>
      <c r="BA324">
        <v>3</v>
      </c>
      <c r="BB324">
        <v>2</v>
      </c>
      <c r="BC324">
        <v>2</v>
      </c>
      <c r="BD324">
        <v>1</v>
      </c>
      <c r="BE324">
        <v>1</v>
      </c>
      <c r="BF324">
        <v>1</v>
      </c>
      <c r="BG324">
        <f t="shared" si="18"/>
        <v>12</v>
      </c>
      <c r="BH324">
        <v>6</v>
      </c>
      <c r="BI324" s="75">
        <v>75</v>
      </c>
      <c r="BJ324" s="76">
        <v>60</v>
      </c>
      <c r="BK324">
        <v>33</v>
      </c>
      <c r="BL324">
        <v>29</v>
      </c>
      <c r="BM324">
        <v>0</v>
      </c>
      <c r="BN324">
        <v>50</v>
      </c>
      <c r="BO324">
        <v>30</v>
      </c>
    </row>
    <row r="325" spans="1:76" ht="16.2" hidden="1">
      <c r="A325" s="15" t="s">
        <v>655</v>
      </c>
      <c r="B325" s="22" t="s">
        <v>23</v>
      </c>
      <c r="C325" s="17" t="s">
        <v>656</v>
      </c>
      <c r="D325" s="30">
        <v>4</v>
      </c>
      <c r="E325" s="33">
        <v>67</v>
      </c>
      <c r="F325" s="33">
        <v>2</v>
      </c>
      <c r="G325" s="57"/>
      <c r="H325" s="33">
        <v>146</v>
      </c>
      <c r="I325" s="33">
        <v>53</v>
      </c>
      <c r="J325" s="30">
        <f t="shared" si="17"/>
        <v>24.863951960968286</v>
      </c>
      <c r="K325" s="30">
        <v>0</v>
      </c>
      <c r="L325" s="30">
        <v>0</v>
      </c>
      <c r="M325" s="32">
        <v>0</v>
      </c>
      <c r="N325" s="56"/>
      <c r="O325" s="30">
        <v>0</v>
      </c>
      <c r="P325" s="47"/>
      <c r="Q325" s="47"/>
      <c r="R325" s="47"/>
      <c r="S325" s="47"/>
      <c r="T325" s="30">
        <v>1</v>
      </c>
      <c r="U325" s="30">
        <v>1</v>
      </c>
      <c r="V325" s="47"/>
      <c r="W325" s="47"/>
      <c r="X325" s="33">
        <v>1</v>
      </c>
      <c r="Y325" s="33">
        <v>0</v>
      </c>
      <c r="Z325" s="30"/>
      <c r="AA325" s="30"/>
      <c r="AB325" s="30">
        <v>59</v>
      </c>
      <c r="AC325" s="30">
        <v>182</v>
      </c>
      <c r="AD325" s="30">
        <v>68</v>
      </c>
      <c r="AE325" s="30">
        <v>98</v>
      </c>
      <c r="AF325" s="30">
        <v>102</v>
      </c>
      <c r="AG325" s="30">
        <v>114</v>
      </c>
      <c r="AH325" s="30">
        <v>5.8</v>
      </c>
      <c r="AI325" s="70"/>
      <c r="AJ325">
        <v>21</v>
      </c>
      <c r="AK325" s="30">
        <v>17</v>
      </c>
      <c r="AL325" s="30"/>
      <c r="AM325" s="30">
        <v>19</v>
      </c>
      <c r="AN325" s="30">
        <v>0.71</v>
      </c>
      <c r="AO325" s="30">
        <v>62.4</v>
      </c>
      <c r="AP325" s="30">
        <v>6.1</v>
      </c>
      <c r="AQ325" s="30"/>
      <c r="AR325" s="30"/>
      <c r="AS325" s="30"/>
      <c r="AT325" s="30"/>
      <c r="AU325" s="30"/>
      <c r="AV325" s="30">
        <v>103</v>
      </c>
      <c r="AW325" s="57"/>
      <c r="AX325" s="57"/>
      <c r="AY325" s="57"/>
      <c r="AZ325">
        <v>1</v>
      </c>
      <c r="BA325">
        <v>1</v>
      </c>
      <c r="BB325">
        <v>2</v>
      </c>
      <c r="BC325">
        <v>2</v>
      </c>
      <c r="BD325">
        <v>1</v>
      </c>
      <c r="BE325">
        <v>0</v>
      </c>
      <c r="BF325">
        <v>0</v>
      </c>
      <c r="BG325">
        <f t="shared" si="18"/>
        <v>7</v>
      </c>
      <c r="BH325">
        <v>6</v>
      </c>
      <c r="BI325" s="75">
        <v>80</v>
      </c>
      <c r="BJ325" s="76">
        <v>20</v>
      </c>
      <c r="BK325" s="57"/>
      <c r="BL325" s="57"/>
      <c r="BM325" s="57"/>
      <c r="BN325" s="57"/>
      <c r="BO325" s="57"/>
    </row>
    <row r="326" spans="1:76" ht="16.2">
      <c r="A326" s="15" t="s">
        <v>657</v>
      </c>
      <c r="B326" s="22" t="s">
        <v>23</v>
      </c>
      <c r="C326" s="17" t="s">
        <v>658</v>
      </c>
      <c r="D326" s="30">
        <v>2</v>
      </c>
      <c r="E326" s="30">
        <v>72</v>
      </c>
      <c r="F326" s="30">
        <v>2</v>
      </c>
      <c r="G326">
        <v>22</v>
      </c>
      <c r="H326" s="30">
        <v>158</v>
      </c>
      <c r="I326" s="30">
        <v>35</v>
      </c>
      <c r="J326" s="30">
        <f t="shared" si="17"/>
        <v>14.020189072264062</v>
      </c>
      <c r="K326" s="30">
        <v>0</v>
      </c>
      <c r="L326" s="30">
        <v>0</v>
      </c>
      <c r="M326" s="32">
        <v>0</v>
      </c>
      <c r="N326" s="56"/>
      <c r="O326" s="30">
        <v>1</v>
      </c>
      <c r="P326" s="30">
        <v>1</v>
      </c>
      <c r="Q326" s="30">
        <v>0</v>
      </c>
      <c r="R326" s="30">
        <v>1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3">
        <v>0</v>
      </c>
      <c r="Y326" s="33">
        <v>0</v>
      </c>
      <c r="Z326" s="30"/>
      <c r="AA326" s="30"/>
      <c r="AB326" s="30">
        <v>63</v>
      </c>
      <c r="AC326" s="30">
        <v>201</v>
      </c>
      <c r="AD326" s="30">
        <v>83</v>
      </c>
      <c r="AE326" s="30">
        <v>90</v>
      </c>
      <c r="AF326" s="30">
        <v>105</v>
      </c>
      <c r="AG326" s="30">
        <v>118</v>
      </c>
      <c r="AH326" s="30">
        <v>6.9</v>
      </c>
      <c r="AI326" s="70"/>
      <c r="AJ326">
        <v>25</v>
      </c>
      <c r="AK326" s="30">
        <v>13</v>
      </c>
      <c r="AL326" s="30">
        <v>18</v>
      </c>
      <c r="AM326" s="30">
        <v>21</v>
      </c>
      <c r="AN326" s="30">
        <v>0.57999999999999996</v>
      </c>
      <c r="AO326" s="30">
        <v>76.2</v>
      </c>
      <c r="AP326" s="30">
        <v>3.1</v>
      </c>
      <c r="AQ326" s="30"/>
      <c r="AR326" s="30"/>
      <c r="AS326" s="30"/>
      <c r="AT326" s="30"/>
      <c r="AU326" s="30"/>
      <c r="AV326" s="30">
        <v>96</v>
      </c>
      <c r="AW326" s="33">
        <v>38.6</v>
      </c>
      <c r="AX326">
        <v>46</v>
      </c>
      <c r="AY326">
        <f t="shared" ref="AY326:AY336" si="19">(AX326-20)*1.25</f>
        <v>32.5</v>
      </c>
      <c r="AZ326">
        <v>1</v>
      </c>
      <c r="BA326">
        <v>1</v>
      </c>
      <c r="BB326">
        <v>2</v>
      </c>
      <c r="BC326">
        <v>0</v>
      </c>
      <c r="BD326">
        <v>1</v>
      </c>
      <c r="BE326">
        <v>0</v>
      </c>
      <c r="BF326">
        <v>1</v>
      </c>
      <c r="BG326">
        <f t="shared" si="18"/>
        <v>6</v>
      </c>
      <c r="BH326">
        <v>6.5</v>
      </c>
      <c r="BI326" s="63">
        <v>100</v>
      </c>
      <c r="BJ326">
        <v>10</v>
      </c>
      <c r="BK326">
        <v>62</v>
      </c>
      <c r="BL326">
        <v>69</v>
      </c>
      <c r="BM326">
        <v>33</v>
      </c>
      <c r="BN326">
        <v>42</v>
      </c>
      <c r="BO326">
        <v>57</v>
      </c>
    </row>
    <row r="327" spans="1:76" ht="16.2">
      <c r="A327" s="15" t="s">
        <v>659</v>
      </c>
      <c r="B327" s="22" t="s">
        <v>23</v>
      </c>
      <c r="C327" s="17" t="s">
        <v>660</v>
      </c>
      <c r="D327" s="30">
        <v>2</v>
      </c>
      <c r="E327" s="30">
        <v>66</v>
      </c>
      <c r="F327" s="30">
        <v>1</v>
      </c>
      <c r="G327" s="29"/>
      <c r="H327" s="30">
        <v>165</v>
      </c>
      <c r="I327" s="30">
        <v>75</v>
      </c>
      <c r="J327" s="30">
        <f t="shared" si="17"/>
        <v>27.548209366391184</v>
      </c>
      <c r="K327" s="30">
        <v>60</v>
      </c>
      <c r="L327" s="30">
        <v>30</v>
      </c>
      <c r="M327" s="32">
        <v>1800</v>
      </c>
      <c r="N327" s="30">
        <v>1</v>
      </c>
      <c r="O327" s="30">
        <v>1</v>
      </c>
      <c r="P327" s="30">
        <v>0</v>
      </c>
      <c r="Q327" s="30">
        <v>0</v>
      </c>
      <c r="R327" s="30">
        <v>1</v>
      </c>
      <c r="S327" s="30">
        <v>0</v>
      </c>
      <c r="T327" s="30">
        <v>1</v>
      </c>
      <c r="U327" s="30">
        <v>1</v>
      </c>
      <c r="V327" s="30">
        <v>0</v>
      </c>
      <c r="W327" s="30">
        <v>0</v>
      </c>
      <c r="X327" s="33">
        <v>0</v>
      </c>
      <c r="Y327" s="33">
        <v>0</v>
      </c>
      <c r="Z327" s="30"/>
      <c r="AA327" s="30"/>
      <c r="AB327" s="30">
        <v>88</v>
      </c>
      <c r="AC327" s="30">
        <v>175</v>
      </c>
      <c r="AD327" s="30">
        <v>64</v>
      </c>
      <c r="AE327" s="30">
        <v>90</v>
      </c>
      <c r="AF327" s="30">
        <v>93</v>
      </c>
      <c r="AG327" s="30">
        <v>111</v>
      </c>
      <c r="AH327" s="30">
        <v>6.4</v>
      </c>
      <c r="AI327" s="70"/>
      <c r="AJ327">
        <v>34</v>
      </c>
      <c r="AK327" s="30">
        <v>35</v>
      </c>
      <c r="AL327" s="30">
        <v>83</v>
      </c>
      <c r="AM327" s="30">
        <v>15</v>
      </c>
      <c r="AN327" s="30">
        <v>0.68</v>
      </c>
      <c r="AO327" s="30">
        <v>88.9</v>
      </c>
      <c r="AP327" s="30">
        <v>6.1</v>
      </c>
      <c r="AQ327" s="30"/>
      <c r="AR327" s="30"/>
      <c r="AS327" s="30"/>
      <c r="AT327" s="30"/>
      <c r="AU327" s="30"/>
      <c r="AV327" s="30">
        <v>120</v>
      </c>
      <c r="AW327">
        <v>11.1</v>
      </c>
      <c r="AX327">
        <v>22</v>
      </c>
      <c r="AY327">
        <f t="shared" si="19"/>
        <v>2.5</v>
      </c>
      <c r="AZ327">
        <v>1</v>
      </c>
      <c r="BA327">
        <v>0</v>
      </c>
      <c r="BB327">
        <v>2</v>
      </c>
      <c r="BC327">
        <v>0</v>
      </c>
      <c r="BD327">
        <v>1</v>
      </c>
      <c r="BE327">
        <v>0</v>
      </c>
      <c r="BF327">
        <v>0</v>
      </c>
      <c r="BG327">
        <f t="shared" si="18"/>
        <v>4</v>
      </c>
      <c r="BH327">
        <v>6.5</v>
      </c>
      <c r="BI327" s="63">
        <v>100</v>
      </c>
      <c r="BJ327">
        <v>3</v>
      </c>
      <c r="BK327">
        <v>96</v>
      </c>
      <c r="BL327">
        <v>96</v>
      </c>
      <c r="BM327">
        <v>100</v>
      </c>
      <c r="BN327">
        <v>100</v>
      </c>
      <c r="BO327">
        <v>97</v>
      </c>
    </row>
    <row r="328" spans="1:76" ht="16.2">
      <c r="A328" s="15" t="s">
        <v>661</v>
      </c>
      <c r="B328" s="22" t="s">
        <v>23</v>
      </c>
      <c r="C328" s="17" t="s">
        <v>662</v>
      </c>
      <c r="D328" s="30">
        <v>2</v>
      </c>
      <c r="E328" s="30">
        <v>63</v>
      </c>
      <c r="F328" s="30">
        <v>1</v>
      </c>
      <c r="G328">
        <v>16</v>
      </c>
      <c r="H328" s="30">
        <v>164</v>
      </c>
      <c r="I328" s="30">
        <v>69</v>
      </c>
      <c r="J328" s="30">
        <f t="shared" si="17"/>
        <v>25.654372397382513</v>
      </c>
      <c r="K328" s="30">
        <v>0</v>
      </c>
      <c r="L328" s="30">
        <v>0</v>
      </c>
      <c r="M328" s="32">
        <v>0</v>
      </c>
      <c r="N328" s="56"/>
      <c r="O328" s="30">
        <v>1</v>
      </c>
      <c r="P328" s="30">
        <v>1</v>
      </c>
      <c r="Q328" s="30">
        <v>0</v>
      </c>
      <c r="R328" s="30">
        <v>1</v>
      </c>
      <c r="S328" s="30">
        <v>0</v>
      </c>
      <c r="T328" s="30">
        <v>1</v>
      </c>
      <c r="U328" s="30">
        <v>1</v>
      </c>
      <c r="V328" s="30">
        <v>0</v>
      </c>
      <c r="W328" s="30">
        <v>0</v>
      </c>
      <c r="X328" s="33">
        <v>0</v>
      </c>
      <c r="Y328" s="33">
        <v>0</v>
      </c>
      <c r="Z328" s="30"/>
      <c r="AA328" s="30"/>
      <c r="AB328" s="30">
        <v>230</v>
      </c>
      <c r="AC328" s="30">
        <v>167</v>
      </c>
      <c r="AD328" s="30">
        <v>44</v>
      </c>
      <c r="AE328" s="30">
        <v>89</v>
      </c>
      <c r="AF328" s="30">
        <v>77</v>
      </c>
      <c r="AG328" s="30">
        <v>123</v>
      </c>
      <c r="AH328" s="30">
        <v>8.4</v>
      </c>
      <c r="AI328" s="70"/>
      <c r="AJ328">
        <v>19</v>
      </c>
      <c r="AK328" s="30">
        <v>18</v>
      </c>
      <c r="AL328" s="30">
        <v>35</v>
      </c>
      <c r="AM328" s="30">
        <v>16</v>
      </c>
      <c r="AN328" s="30">
        <v>1.04</v>
      </c>
      <c r="AO328" s="30">
        <v>56.6</v>
      </c>
      <c r="AP328" s="30">
        <v>7.2</v>
      </c>
      <c r="AQ328" s="30"/>
      <c r="AR328" s="30"/>
      <c r="AS328" s="30"/>
      <c r="AT328" s="30"/>
      <c r="AU328" s="30"/>
      <c r="AV328" s="30">
        <v>168</v>
      </c>
      <c r="AW328" s="30">
        <v>82.9</v>
      </c>
      <c r="AX328">
        <v>24</v>
      </c>
      <c r="AY328">
        <f t="shared" si="19"/>
        <v>5</v>
      </c>
      <c r="AZ328">
        <v>1</v>
      </c>
      <c r="BA328">
        <v>1</v>
      </c>
      <c r="BB328">
        <v>2</v>
      </c>
      <c r="BC328">
        <v>0</v>
      </c>
      <c r="BD328">
        <v>1</v>
      </c>
      <c r="BE328">
        <v>0</v>
      </c>
      <c r="BF328">
        <v>0</v>
      </c>
      <c r="BG328">
        <f t="shared" si="18"/>
        <v>5</v>
      </c>
      <c r="BH328">
        <v>6</v>
      </c>
      <c r="BI328" s="63">
        <v>92.3</v>
      </c>
      <c r="BJ328">
        <v>30</v>
      </c>
      <c r="BK328">
        <v>97</v>
      </c>
      <c r="BL328">
        <v>100</v>
      </c>
      <c r="BM328">
        <v>100</v>
      </c>
      <c r="BN328">
        <v>75</v>
      </c>
      <c r="BO328">
        <v>95</v>
      </c>
    </row>
    <row r="329" spans="1:76" ht="16.2">
      <c r="A329" s="15" t="s">
        <v>663</v>
      </c>
      <c r="B329" s="22" t="s">
        <v>23</v>
      </c>
      <c r="C329" s="17" t="s">
        <v>664</v>
      </c>
      <c r="D329" s="30">
        <v>2</v>
      </c>
      <c r="E329" s="30">
        <v>75</v>
      </c>
      <c r="F329" s="30">
        <v>1</v>
      </c>
      <c r="G329">
        <v>10</v>
      </c>
      <c r="H329" s="30">
        <v>163</v>
      </c>
      <c r="I329" s="30">
        <v>51</v>
      </c>
      <c r="J329" s="30">
        <f t="shared" si="17"/>
        <v>19.195302796492154</v>
      </c>
      <c r="K329" s="30">
        <v>15</v>
      </c>
      <c r="L329" s="30">
        <v>56</v>
      </c>
      <c r="M329" s="32">
        <v>840</v>
      </c>
      <c r="N329" s="30">
        <v>2</v>
      </c>
      <c r="O329" s="30">
        <v>1</v>
      </c>
      <c r="P329" s="30">
        <v>1</v>
      </c>
      <c r="Q329" s="30">
        <v>1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3">
        <v>0</v>
      </c>
      <c r="Y329" s="33">
        <v>0</v>
      </c>
      <c r="Z329" s="30">
        <v>6.3</v>
      </c>
      <c r="AA329" s="30">
        <v>3.9</v>
      </c>
      <c r="AB329" s="30">
        <v>46</v>
      </c>
      <c r="AC329" s="30">
        <v>178</v>
      </c>
      <c r="AD329" s="30">
        <v>74</v>
      </c>
      <c r="AE329" s="30">
        <v>84</v>
      </c>
      <c r="AF329" s="30">
        <v>95</v>
      </c>
      <c r="AG329" s="30">
        <v>104</v>
      </c>
      <c r="AH329" s="30">
        <v>9.8000000000000007</v>
      </c>
      <c r="AI329" s="70"/>
      <c r="AJ329">
        <v>70</v>
      </c>
      <c r="AK329" s="30">
        <v>50</v>
      </c>
      <c r="AL329" s="30">
        <v>75</v>
      </c>
      <c r="AM329" s="30">
        <v>20</v>
      </c>
      <c r="AN329" s="30">
        <v>0.72</v>
      </c>
      <c r="AO329" s="30">
        <v>80.5</v>
      </c>
      <c r="AP329" s="30">
        <v>4</v>
      </c>
      <c r="AQ329" s="30">
        <v>146</v>
      </c>
      <c r="AR329" s="30">
        <v>4.2</v>
      </c>
      <c r="AS329" s="30">
        <v>107</v>
      </c>
      <c r="AT329" s="30"/>
      <c r="AU329" s="30"/>
      <c r="AV329" s="30">
        <v>144</v>
      </c>
      <c r="AW329" s="30">
        <v>5</v>
      </c>
      <c r="AX329">
        <v>73</v>
      </c>
      <c r="AY329">
        <f t="shared" si="19"/>
        <v>66.25</v>
      </c>
      <c r="AZ329">
        <v>1</v>
      </c>
      <c r="BA329">
        <v>0</v>
      </c>
      <c r="BB329">
        <v>2</v>
      </c>
      <c r="BC329">
        <v>0</v>
      </c>
      <c r="BD329">
        <v>1</v>
      </c>
      <c r="BE329">
        <v>0</v>
      </c>
      <c r="BF329">
        <v>3</v>
      </c>
      <c r="BG329">
        <f t="shared" si="18"/>
        <v>7</v>
      </c>
      <c r="BH329">
        <v>6</v>
      </c>
      <c r="BI329" s="63">
        <v>100</v>
      </c>
      <c r="BJ329">
        <v>10</v>
      </c>
      <c r="BK329">
        <v>42</v>
      </c>
      <c r="BL329">
        <v>25</v>
      </c>
      <c r="BM329">
        <v>0</v>
      </c>
      <c r="BN329">
        <v>29</v>
      </c>
      <c r="BO329">
        <v>30</v>
      </c>
    </row>
    <row r="330" spans="1:76" ht="16.2">
      <c r="A330" s="15" t="s">
        <v>665</v>
      </c>
      <c r="B330" s="22" t="s">
        <v>23</v>
      </c>
      <c r="C330" s="17" t="s">
        <v>666</v>
      </c>
      <c r="D330" s="30">
        <v>2</v>
      </c>
      <c r="E330" s="33">
        <v>73</v>
      </c>
      <c r="F330" s="33">
        <v>1</v>
      </c>
      <c r="G330">
        <v>18</v>
      </c>
      <c r="H330" s="33">
        <v>149</v>
      </c>
      <c r="I330" s="33">
        <v>50</v>
      </c>
      <c r="J330" s="30">
        <f t="shared" si="17"/>
        <v>22.521508040178372</v>
      </c>
      <c r="K330" s="30">
        <v>0</v>
      </c>
      <c r="L330" s="30">
        <v>0</v>
      </c>
      <c r="M330" s="32">
        <v>0</v>
      </c>
      <c r="N330" s="56"/>
      <c r="O330" s="30">
        <v>0</v>
      </c>
      <c r="P330" s="30">
        <v>0</v>
      </c>
      <c r="Q330" s="30">
        <v>1</v>
      </c>
      <c r="R330" s="30">
        <v>0</v>
      </c>
      <c r="S330" s="30">
        <v>0</v>
      </c>
      <c r="T330" s="30">
        <v>0</v>
      </c>
      <c r="U330" s="30">
        <v>1</v>
      </c>
      <c r="V330" s="30">
        <v>0</v>
      </c>
      <c r="W330" s="30">
        <v>0</v>
      </c>
      <c r="X330" s="33">
        <v>0</v>
      </c>
      <c r="Y330" s="33">
        <v>0</v>
      </c>
      <c r="Z330" s="30"/>
      <c r="AA330" s="30"/>
      <c r="AB330" s="30">
        <v>58</v>
      </c>
      <c r="AC330" s="30">
        <v>157</v>
      </c>
      <c r="AD330" s="30">
        <v>44</v>
      </c>
      <c r="AE330" s="30">
        <v>95</v>
      </c>
      <c r="AF330" s="30">
        <v>101</v>
      </c>
      <c r="AG330" s="30">
        <v>113</v>
      </c>
      <c r="AH330" s="30">
        <v>7.1</v>
      </c>
      <c r="AI330" s="70"/>
      <c r="AJ330">
        <v>35</v>
      </c>
      <c r="AK330" s="30">
        <v>50</v>
      </c>
      <c r="AL330" s="30"/>
      <c r="AM330" s="30"/>
      <c r="AN330" s="30">
        <v>0.67</v>
      </c>
      <c r="AO330" s="30">
        <v>87.8</v>
      </c>
      <c r="AP330" s="30"/>
      <c r="AQ330" s="30">
        <v>144</v>
      </c>
      <c r="AR330" s="30">
        <v>3.9</v>
      </c>
      <c r="AS330" s="30"/>
      <c r="AT330" s="30"/>
      <c r="AU330" s="30"/>
      <c r="AV330" s="30">
        <v>97</v>
      </c>
      <c r="AW330" s="30">
        <v>5</v>
      </c>
      <c r="AX330">
        <v>39</v>
      </c>
      <c r="AY330">
        <f t="shared" si="19"/>
        <v>23.75</v>
      </c>
      <c r="AZ330">
        <v>1</v>
      </c>
      <c r="BA330">
        <v>2</v>
      </c>
      <c r="BB330">
        <v>1</v>
      </c>
      <c r="BC330">
        <v>0</v>
      </c>
      <c r="BD330">
        <v>1</v>
      </c>
      <c r="BE330">
        <v>0</v>
      </c>
      <c r="BF330">
        <v>0</v>
      </c>
      <c r="BG330">
        <f t="shared" si="18"/>
        <v>5</v>
      </c>
      <c r="BH330">
        <v>7</v>
      </c>
      <c r="BI330" s="63">
        <v>87.5</v>
      </c>
      <c r="BJ330">
        <v>30</v>
      </c>
      <c r="BK330" s="29"/>
      <c r="BL330" s="29"/>
      <c r="BM330" s="29"/>
      <c r="BN330" s="29"/>
      <c r="BO330" s="29"/>
    </row>
    <row r="331" spans="1:76" ht="16.2">
      <c r="A331" s="15" t="s">
        <v>667</v>
      </c>
      <c r="B331" s="22" t="s">
        <v>23</v>
      </c>
      <c r="C331" s="17" t="s">
        <v>668</v>
      </c>
      <c r="D331" s="30">
        <v>2</v>
      </c>
      <c r="E331" s="30">
        <v>62</v>
      </c>
      <c r="F331" s="30">
        <v>1</v>
      </c>
      <c r="G331" s="29"/>
      <c r="H331" s="30">
        <v>167</v>
      </c>
      <c r="I331" s="30">
        <v>57</v>
      </c>
      <c r="J331" s="30">
        <f t="shared" si="17"/>
        <v>20.43816558499767</v>
      </c>
      <c r="K331" s="30">
        <v>20</v>
      </c>
      <c r="L331" s="30">
        <v>6</v>
      </c>
      <c r="M331" s="32">
        <v>120</v>
      </c>
      <c r="N331" s="30">
        <v>1</v>
      </c>
      <c r="O331" s="30">
        <v>1</v>
      </c>
      <c r="P331" s="30">
        <v>1</v>
      </c>
      <c r="Q331" s="30">
        <v>3</v>
      </c>
      <c r="R331" s="30">
        <v>1</v>
      </c>
      <c r="S331" s="30">
        <v>0</v>
      </c>
      <c r="T331" s="30">
        <v>0</v>
      </c>
      <c r="U331" s="30">
        <v>1</v>
      </c>
      <c r="V331" s="30">
        <v>0</v>
      </c>
      <c r="W331" s="30">
        <v>0</v>
      </c>
      <c r="X331" s="33">
        <v>0</v>
      </c>
      <c r="Y331" s="33">
        <v>0</v>
      </c>
      <c r="Z331" s="30"/>
      <c r="AA331" s="30">
        <v>4.8</v>
      </c>
      <c r="AB331" s="30">
        <v>119</v>
      </c>
      <c r="AC331" s="30">
        <v>177</v>
      </c>
      <c r="AD331" s="30">
        <v>37</v>
      </c>
      <c r="AE331" s="30">
        <v>116</v>
      </c>
      <c r="AF331" s="30">
        <v>116</v>
      </c>
      <c r="AG331" s="30">
        <v>140</v>
      </c>
      <c r="AH331" s="30">
        <v>6.1</v>
      </c>
      <c r="AI331" s="70"/>
      <c r="AJ331">
        <v>10</v>
      </c>
      <c r="AK331" s="30">
        <v>14</v>
      </c>
      <c r="AL331" s="30">
        <v>12</v>
      </c>
      <c r="AM331" s="30">
        <v>13</v>
      </c>
      <c r="AN331" s="30">
        <v>0.76</v>
      </c>
      <c r="AO331" s="30">
        <v>80.5</v>
      </c>
      <c r="AP331" s="30">
        <v>6.5</v>
      </c>
      <c r="AQ331" s="30"/>
      <c r="AR331" s="30"/>
      <c r="AS331" s="30"/>
      <c r="AT331" s="30"/>
      <c r="AU331" s="30"/>
      <c r="AV331" s="30">
        <v>154</v>
      </c>
      <c r="AW331" s="30">
        <v>45.5</v>
      </c>
      <c r="AX331">
        <v>56</v>
      </c>
      <c r="AY331">
        <f t="shared" si="19"/>
        <v>45</v>
      </c>
      <c r="AZ331">
        <v>1</v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f t="shared" si="18"/>
        <v>2</v>
      </c>
      <c r="BH331">
        <v>7</v>
      </c>
      <c r="BI331" s="63">
        <v>93.3</v>
      </c>
      <c r="BJ331">
        <v>15</v>
      </c>
      <c r="BK331">
        <v>64</v>
      </c>
      <c r="BL331">
        <v>81</v>
      </c>
      <c r="BM331">
        <v>75</v>
      </c>
      <c r="BN331">
        <v>50</v>
      </c>
      <c r="BO331">
        <v>68</v>
      </c>
      <c r="BP331">
        <v>2.58</v>
      </c>
      <c r="BQ331">
        <v>4.84</v>
      </c>
      <c r="BR331">
        <v>5.0999999999999996</v>
      </c>
      <c r="BS331">
        <v>12.9</v>
      </c>
      <c r="BT331">
        <v>212</v>
      </c>
      <c r="BU331">
        <v>184</v>
      </c>
      <c r="BW331">
        <v>1.22</v>
      </c>
      <c r="BX331">
        <v>2.7</v>
      </c>
    </row>
    <row r="332" spans="1:76" ht="16.2">
      <c r="A332" s="15" t="s">
        <v>669</v>
      </c>
      <c r="B332" s="22" t="s">
        <v>23</v>
      </c>
      <c r="C332" s="17" t="s">
        <v>670</v>
      </c>
      <c r="D332" s="30">
        <v>2</v>
      </c>
      <c r="E332" s="33">
        <v>79</v>
      </c>
      <c r="F332" s="33">
        <v>1</v>
      </c>
      <c r="G332" s="29"/>
      <c r="H332" s="33">
        <v>155</v>
      </c>
      <c r="I332" s="33">
        <v>51</v>
      </c>
      <c r="J332" s="30">
        <f t="shared" si="17"/>
        <v>21.227887617065555</v>
      </c>
      <c r="K332" s="30">
        <v>40</v>
      </c>
      <c r="L332" s="30">
        <v>55</v>
      </c>
      <c r="M332" s="32">
        <v>2200</v>
      </c>
      <c r="N332" s="30">
        <v>1</v>
      </c>
      <c r="O332" s="30">
        <v>1</v>
      </c>
      <c r="P332" s="30">
        <v>1</v>
      </c>
      <c r="Q332" s="29"/>
      <c r="R332" s="30">
        <v>2</v>
      </c>
      <c r="S332" s="30">
        <v>0</v>
      </c>
      <c r="T332" s="30">
        <v>1</v>
      </c>
      <c r="U332" s="30">
        <v>1</v>
      </c>
      <c r="V332" s="30">
        <v>0</v>
      </c>
      <c r="W332" s="30">
        <v>1</v>
      </c>
      <c r="X332" s="33">
        <v>1</v>
      </c>
      <c r="Y332" s="33">
        <v>0</v>
      </c>
      <c r="Z332" s="30">
        <v>7.4</v>
      </c>
      <c r="AA332" s="30"/>
      <c r="AB332" s="30">
        <v>5.3</v>
      </c>
      <c r="AC332" s="30">
        <v>257</v>
      </c>
      <c r="AD332" s="30">
        <v>37</v>
      </c>
      <c r="AE332" s="30">
        <v>91</v>
      </c>
      <c r="AF332" s="33"/>
      <c r="AG332" s="30">
        <v>220</v>
      </c>
      <c r="AH332" s="30">
        <v>7.7</v>
      </c>
      <c r="AI332" s="70"/>
      <c r="AJ332">
        <v>18</v>
      </c>
      <c r="AK332" s="30">
        <v>14</v>
      </c>
      <c r="AL332" s="30">
        <v>38</v>
      </c>
      <c r="AM332" s="30">
        <v>24</v>
      </c>
      <c r="AN332" s="30">
        <v>1.27</v>
      </c>
      <c r="AO332" s="30">
        <v>42.6</v>
      </c>
      <c r="AP332" s="30">
        <v>7.4</v>
      </c>
      <c r="AQ332" s="30"/>
      <c r="AR332" s="30"/>
      <c r="AS332" s="30"/>
      <c r="AT332" s="30"/>
      <c r="AU332" s="30"/>
      <c r="AV332" s="30">
        <v>128</v>
      </c>
      <c r="AW332">
        <v>375.5</v>
      </c>
      <c r="AX332">
        <v>64</v>
      </c>
      <c r="AY332">
        <f t="shared" si="19"/>
        <v>55</v>
      </c>
      <c r="AZ332">
        <v>1</v>
      </c>
      <c r="BA332">
        <v>0</v>
      </c>
      <c r="BB332">
        <v>1</v>
      </c>
      <c r="BC332">
        <v>0</v>
      </c>
      <c r="BD332">
        <v>1</v>
      </c>
      <c r="BE332">
        <v>0</v>
      </c>
      <c r="BF332">
        <v>1</v>
      </c>
      <c r="BG332">
        <f t="shared" si="18"/>
        <v>4</v>
      </c>
      <c r="BH332">
        <v>7.5</v>
      </c>
      <c r="BI332" s="63">
        <v>95.7</v>
      </c>
      <c r="BJ332">
        <v>4</v>
      </c>
      <c r="BK332">
        <v>85</v>
      </c>
      <c r="BL332">
        <v>52</v>
      </c>
      <c r="BM332">
        <v>50</v>
      </c>
      <c r="BN332">
        <v>50</v>
      </c>
      <c r="BO332">
        <v>66</v>
      </c>
    </row>
    <row r="333" spans="1:76" ht="16.2">
      <c r="A333" s="15" t="s">
        <v>671</v>
      </c>
      <c r="B333" s="22" t="s">
        <v>23</v>
      </c>
      <c r="C333" s="17" t="s">
        <v>672</v>
      </c>
      <c r="D333" s="30">
        <v>2</v>
      </c>
      <c r="E333" s="30">
        <v>82</v>
      </c>
      <c r="F333" s="30">
        <v>1</v>
      </c>
      <c r="G333">
        <v>12</v>
      </c>
      <c r="H333" s="30">
        <v>154</v>
      </c>
      <c r="I333" s="30">
        <v>44</v>
      </c>
      <c r="J333" s="30">
        <f t="shared" si="17"/>
        <v>18.55287569573284</v>
      </c>
      <c r="K333" s="30">
        <v>0</v>
      </c>
      <c r="L333" s="30">
        <v>0</v>
      </c>
      <c r="M333" s="32">
        <v>0</v>
      </c>
      <c r="N333" s="56"/>
      <c r="O333" s="30">
        <v>1</v>
      </c>
      <c r="P333" s="30">
        <v>1</v>
      </c>
      <c r="Q333" s="30">
        <v>0</v>
      </c>
      <c r="R333" s="30">
        <v>0</v>
      </c>
      <c r="S333" s="30">
        <v>0</v>
      </c>
      <c r="T333" s="30">
        <v>1</v>
      </c>
      <c r="U333" s="30">
        <v>1</v>
      </c>
      <c r="V333" s="30">
        <v>0</v>
      </c>
      <c r="W333" s="30">
        <v>1</v>
      </c>
      <c r="X333" s="33">
        <v>0</v>
      </c>
      <c r="Y333" s="33">
        <v>0</v>
      </c>
      <c r="Z333" s="30"/>
      <c r="AA333" s="30"/>
      <c r="AB333" s="30">
        <v>101</v>
      </c>
      <c r="AC333" s="30">
        <v>159</v>
      </c>
      <c r="AD333" s="30">
        <v>57</v>
      </c>
      <c r="AE333" s="30">
        <v>80</v>
      </c>
      <c r="AF333" s="30">
        <v>82</v>
      </c>
      <c r="AG333" s="30">
        <v>102</v>
      </c>
      <c r="AH333" s="30">
        <v>6.6</v>
      </c>
      <c r="AI333" s="70"/>
      <c r="AJ333">
        <v>27</v>
      </c>
      <c r="AK333" s="30">
        <v>27</v>
      </c>
      <c r="AL333" s="30">
        <v>48</v>
      </c>
      <c r="AM333" s="30">
        <v>15</v>
      </c>
      <c r="AN333" s="30">
        <v>1.08</v>
      </c>
      <c r="AO333" s="30">
        <v>50.3</v>
      </c>
      <c r="AP333" s="30">
        <v>3.8</v>
      </c>
      <c r="AQ333" s="30"/>
      <c r="AR333" s="30"/>
      <c r="AS333" s="30"/>
      <c r="AT333" s="30"/>
      <c r="AU333" s="30"/>
      <c r="AV333" s="30">
        <v>118</v>
      </c>
      <c r="AW333" s="30">
        <v>26.1</v>
      </c>
      <c r="AX333">
        <v>25</v>
      </c>
      <c r="AY333">
        <f t="shared" si="19"/>
        <v>6.25</v>
      </c>
      <c r="AZ333">
        <v>0</v>
      </c>
      <c r="BA333">
        <v>1</v>
      </c>
      <c r="BB333">
        <v>1</v>
      </c>
      <c r="BC333">
        <v>0</v>
      </c>
      <c r="BD333">
        <v>1</v>
      </c>
      <c r="BE333">
        <v>3</v>
      </c>
      <c r="BF333">
        <v>0</v>
      </c>
      <c r="BG333">
        <f t="shared" si="18"/>
        <v>6</v>
      </c>
      <c r="BH333">
        <v>7</v>
      </c>
      <c r="BI333" s="63">
        <v>100</v>
      </c>
      <c r="BJ333">
        <v>30</v>
      </c>
      <c r="BK333">
        <v>88</v>
      </c>
      <c r="BL333">
        <v>88</v>
      </c>
      <c r="BM333">
        <v>88</v>
      </c>
      <c r="BN333">
        <v>100</v>
      </c>
      <c r="BO333">
        <v>90</v>
      </c>
    </row>
    <row r="334" spans="1:76" ht="16.2">
      <c r="A334" s="15" t="s">
        <v>673</v>
      </c>
      <c r="B334" s="22" t="s">
        <v>23</v>
      </c>
      <c r="C334" s="17" t="s">
        <v>674</v>
      </c>
      <c r="D334" s="30">
        <v>2</v>
      </c>
      <c r="E334" s="30">
        <v>71</v>
      </c>
      <c r="F334" s="30">
        <v>1</v>
      </c>
      <c r="G334">
        <v>5</v>
      </c>
      <c r="H334" s="30">
        <v>172.4</v>
      </c>
      <c r="I334" s="30">
        <v>80</v>
      </c>
      <c r="J334" s="30">
        <f t="shared" si="17"/>
        <v>26.91630643676552</v>
      </c>
      <c r="K334" s="30">
        <v>20</v>
      </c>
      <c r="L334" s="30">
        <v>15</v>
      </c>
      <c r="M334" s="32">
        <v>300</v>
      </c>
      <c r="N334" s="30">
        <v>1</v>
      </c>
      <c r="O334" s="30">
        <v>1</v>
      </c>
      <c r="P334" s="30">
        <v>1</v>
      </c>
      <c r="Q334" s="30">
        <v>1</v>
      </c>
      <c r="R334" s="30">
        <v>0</v>
      </c>
      <c r="S334" s="30">
        <v>0</v>
      </c>
      <c r="T334" s="30">
        <v>1</v>
      </c>
      <c r="U334" s="30">
        <v>1</v>
      </c>
      <c r="V334" s="30">
        <v>0</v>
      </c>
      <c r="W334" s="30">
        <v>1</v>
      </c>
      <c r="X334" s="33">
        <v>0</v>
      </c>
      <c r="Y334" s="33">
        <v>0</v>
      </c>
      <c r="Z334" s="30"/>
      <c r="AA334" s="30"/>
      <c r="AB334" s="30">
        <v>175</v>
      </c>
      <c r="AC334" s="30">
        <v>143</v>
      </c>
      <c r="AD334" s="30">
        <v>41</v>
      </c>
      <c r="AE334" s="30">
        <v>79</v>
      </c>
      <c r="AF334" s="30">
        <v>67</v>
      </c>
      <c r="AG334" s="30">
        <v>102</v>
      </c>
      <c r="AH334" s="30">
        <v>6.7</v>
      </c>
      <c r="AI334" s="70"/>
      <c r="AJ334">
        <v>20</v>
      </c>
      <c r="AK334" s="30">
        <v>11</v>
      </c>
      <c r="AL334" s="30">
        <v>21</v>
      </c>
      <c r="AM334" s="30">
        <v>18</v>
      </c>
      <c r="AN334" s="30">
        <v>1.1200000000000001</v>
      </c>
      <c r="AO334" s="30">
        <v>50.4</v>
      </c>
      <c r="AP334" s="30">
        <v>5.9</v>
      </c>
      <c r="AQ334" s="30"/>
      <c r="AR334" s="30"/>
      <c r="AS334" s="30"/>
      <c r="AT334" s="30"/>
      <c r="AU334" s="30"/>
      <c r="AV334" s="30">
        <v>151</v>
      </c>
      <c r="AW334" s="30">
        <v>17.399999999999999</v>
      </c>
      <c r="AX334">
        <v>22</v>
      </c>
      <c r="AY334">
        <f t="shared" si="19"/>
        <v>2.5</v>
      </c>
      <c r="AZ334">
        <v>1</v>
      </c>
      <c r="BA334">
        <v>1</v>
      </c>
      <c r="BB334">
        <v>2</v>
      </c>
      <c r="BC334">
        <v>0</v>
      </c>
      <c r="BD334">
        <v>1</v>
      </c>
      <c r="BE334">
        <v>3</v>
      </c>
      <c r="BF334">
        <v>1</v>
      </c>
      <c r="BG334">
        <f t="shared" si="18"/>
        <v>9</v>
      </c>
      <c r="BH334">
        <v>6</v>
      </c>
      <c r="BI334" s="63">
        <v>92</v>
      </c>
      <c r="BJ334">
        <v>20</v>
      </c>
      <c r="BK334">
        <v>100</v>
      </c>
      <c r="BL334">
        <v>100</v>
      </c>
      <c r="BM334">
        <v>100</v>
      </c>
      <c r="BN334">
        <v>88</v>
      </c>
      <c r="BO334">
        <v>98</v>
      </c>
    </row>
    <row r="335" spans="1:76" ht="16.2" hidden="1">
      <c r="A335" s="15" t="s">
        <v>675</v>
      </c>
      <c r="B335" s="22" t="s">
        <v>23</v>
      </c>
      <c r="C335" s="17" t="s">
        <v>676</v>
      </c>
      <c r="D335" s="30">
        <v>5</v>
      </c>
      <c r="E335" s="30">
        <v>58</v>
      </c>
      <c r="F335" s="30">
        <v>2</v>
      </c>
      <c r="G335" s="57"/>
      <c r="H335" s="30">
        <v>162</v>
      </c>
      <c r="I335" s="30">
        <v>72</v>
      </c>
      <c r="J335" s="30">
        <f t="shared" si="17"/>
        <v>27.434842249657063</v>
      </c>
      <c r="K335" s="30">
        <v>20</v>
      </c>
      <c r="L335" s="30">
        <v>20</v>
      </c>
      <c r="M335" s="32">
        <v>400</v>
      </c>
      <c r="N335" s="30">
        <v>1</v>
      </c>
      <c r="O335" s="30">
        <v>1</v>
      </c>
      <c r="P335" s="47"/>
      <c r="Q335" s="47"/>
      <c r="R335" s="47"/>
      <c r="S335" s="56"/>
      <c r="T335" s="30">
        <v>1</v>
      </c>
      <c r="U335" s="30">
        <v>1</v>
      </c>
      <c r="V335" s="56"/>
      <c r="W335" s="56"/>
      <c r="X335" s="33">
        <v>0</v>
      </c>
      <c r="Y335" s="33">
        <v>0</v>
      </c>
      <c r="Z335" s="30"/>
      <c r="AA335" s="30"/>
      <c r="AB335" s="30">
        <v>157</v>
      </c>
      <c r="AC335" s="30">
        <v>251</v>
      </c>
      <c r="AD335" s="30">
        <v>56</v>
      </c>
      <c r="AE335" s="30">
        <v>160</v>
      </c>
      <c r="AF335" s="30">
        <v>164</v>
      </c>
      <c r="AG335" s="30">
        <v>195</v>
      </c>
      <c r="AH335" s="30">
        <v>6</v>
      </c>
      <c r="AI335" s="70"/>
      <c r="AJ335">
        <v>28</v>
      </c>
      <c r="AK335" s="30">
        <v>40</v>
      </c>
      <c r="AL335" s="30">
        <v>48</v>
      </c>
      <c r="AM335" s="30">
        <v>19</v>
      </c>
      <c r="AN335" s="30">
        <v>0.85</v>
      </c>
      <c r="AO335" s="30">
        <v>53.4</v>
      </c>
      <c r="AP335" s="30">
        <v>4.5999999999999996</v>
      </c>
      <c r="AQ335" s="30"/>
      <c r="AR335" s="30"/>
      <c r="AS335" s="30"/>
      <c r="AT335" s="30"/>
      <c r="AU335" s="30"/>
      <c r="AV335" s="30">
        <v>104</v>
      </c>
      <c r="AW335" s="57"/>
      <c r="AX335" s="57"/>
      <c r="AY335" s="57"/>
      <c r="AZ335">
        <v>3</v>
      </c>
      <c r="BA335">
        <v>3</v>
      </c>
      <c r="BB335">
        <v>2</v>
      </c>
      <c r="BC335">
        <v>0</v>
      </c>
      <c r="BD335">
        <v>1</v>
      </c>
      <c r="BE335">
        <v>0</v>
      </c>
      <c r="BF335">
        <v>1</v>
      </c>
      <c r="BG335">
        <f t="shared" si="18"/>
        <v>10</v>
      </c>
      <c r="BH335">
        <v>6</v>
      </c>
      <c r="BI335" s="63">
        <v>92.3</v>
      </c>
      <c r="BJ335">
        <v>90</v>
      </c>
      <c r="BK335" s="57"/>
      <c r="BL335" s="57"/>
      <c r="BM335" s="57"/>
      <c r="BN335" s="57"/>
      <c r="BO335" s="57"/>
    </row>
    <row r="336" spans="1:76" ht="16.2">
      <c r="A336" s="15" t="s">
        <v>677</v>
      </c>
      <c r="B336" s="22" t="s">
        <v>23</v>
      </c>
      <c r="C336" s="17" t="s">
        <v>678</v>
      </c>
      <c r="D336" s="30">
        <v>2</v>
      </c>
      <c r="E336" s="30">
        <v>77</v>
      </c>
      <c r="F336" s="30">
        <v>1</v>
      </c>
      <c r="G336">
        <v>22</v>
      </c>
      <c r="H336" s="30">
        <v>164.8</v>
      </c>
      <c r="I336" s="30">
        <v>68.3</v>
      </c>
      <c r="J336" s="30">
        <f t="shared" si="17"/>
        <v>25.148164294466955</v>
      </c>
      <c r="K336" s="30">
        <v>20</v>
      </c>
      <c r="L336" s="30">
        <v>38</v>
      </c>
      <c r="M336" s="32">
        <v>760</v>
      </c>
      <c r="N336" s="30">
        <v>1</v>
      </c>
      <c r="O336" s="30">
        <v>0</v>
      </c>
      <c r="P336" s="30">
        <v>1</v>
      </c>
      <c r="Q336" s="30">
        <v>1</v>
      </c>
      <c r="R336" s="30">
        <v>3</v>
      </c>
      <c r="S336" s="30">
        <v>0</v>
      </c>
      <c r="T336" s="30">
        <v>1</v>
      </c>
      <c r="U336" s="30">
        <v>1</v>
      </c>
      <c r="V336" s="30">
        <v>0</v>
      </c>
      <c r="W336" s="30">
        <v>1</v>
      </c>
      <c r="X336" s="33">
        <v>0</v>
      </c>
      <c r="Y336" s="33">
        <v>0</v>
      </c>
      <c r="Z336" s="30">
        <v>6</v>
      </c>
      <c r="AA336" s="30">
        <v>3.4</v>
      </c>
      <c r="AB336" s="30">
        <v>138</v>
      </c>
      <c r="AC336" s="30">
        <v>108</v>
      </c>
      <c r="AD336" s="30">
        <v>27</v>
      </c>
      <c r="AE336" s="30">
        <v>52</v>
      </c>
      <c r="AF336" s="30">
        <v>53</v>
      </c>
      <c r="AG336" s="30">
        <v>81</v>
      </c>
      <c r="AH336" s="30">
        <v>5.8</v>
      </c>
      <c r="AI336" s="70"/>
      <c r="AJ336">
        <v>13</v>
      </c>
      <c r="AK336" s="30">
        <v>10</v>
      </c>
      <c r="AL336" s="30">
        <v>15</v>
      </c>
      <c r="AM336" s="30">
        <v>29</v>
      </c>
      <c r="AN336" s="30">
        <v>3.14</v>
      </c>
      <c r="AO336" s="30">
        <v>16</v>
      </c>
      <c r="AP336" s="30">
        <v>6</v>
      </c>
      <c r="AQ336" s="30">
        <v>143</v>
      </c>
      <c r="AR336" s="30">
        <v>5.3</v>
      </c>
      <c r="AS336" s="30">
        <v>111</v>
      </c>
      <c r="AT336" s="30"/>
      <c r="AU336" s="30"/>
      <c r="AV336" s="30">
        <v>124</v>
      </c>
      <c r="AW336" t="s">
        <v>6807</v>
      </c>
      <c r="AX336">
        <v>25</v>
      </c>
      <c r="AY336">
        <f t="shared" si="19"/>
        <v>6.25</v>
      </c>
      <c r="AZ336">
        <v>2</v>
      </c>
      <c r="BA336">
        <v>2</v>
      </c>
      <c r="BB336">
        <v>2</v>
      </c>
      <c r="BC336">
        <v>2</v>
      </c>
      <c r="BD336">
        <v>1</v>
      </c>
      <c r="BE336">
        <v>3</v>
      </c>
      <c r="BF336">
        <v>0</v>
      </c>
      <c r="BG336">
        <f t="shared" si="18"/>
        <v>12</v>
      </c>
      <c r="BH336">
        <v>6</v>
      </c>
      <c r="BI336" s="63">
        <v>75</v>
      </c>
      <c r="BJ336">
        <v>30</v>
      </c>
      <c r="BK336">
        <v>63</v>
      </c>
      <c r="BL336">
        <v>81</v>
      </c>
      <c r="BM336">
        <v>75</v>
      </c>
      <c r="BN336">
        <v>50</v>
      </c>
      <c r="BO336">
        <v>68</v>
      </c>
    </row>
    <row r="337" spans="1:76" ht="16.2" hidden="1">
      <c r="A337" s="15" t="s">
        <v>679</v>
      </c>
      <c r="B337" s="22" t="s">
        <v>23</v>
      </c>
      <c r="C337" s="17" t="s">
        <v>680</v>
      </c>
      <c r="D337" s="30">
        <v>5</v>
      </c>
      <c r="E337" s="33">
        <v>56</v>
      </c>
      <c r="F337" s="33">
        <v>2</v>
      </c>
      <c r="G337" s="57"/>
      <c r="H337" s="33">
        <v>153.6</v>
      </c>
      <c r="I337" s="33">
        <v>43</v>
      </c>
      <c r="J337" s="30">
        <f t="shared" si="17"/>
        <v>18.225775824652779</v>
      </c>
      <c r="K337" s="30">
        <v>0</v>
      </c>
      <c r="L337" s="30">
        <v>0</v>
      </c>
      <c r="M337" s="32">
        <v>0</v>
      </c>
      <c r="N337" s="56"/>
      <c r="O337" s="30">
        <v>1</v>
      </c>
      <c r="P337" s="47"/>
      <c r="Q337" s="47"/>
      <c r="R337" s="47"/>
      <c r="S337" s="56"/>
      <c r="T337" s="30">
        <v>1</v>
      </c>
      <c r="U337" s="30">
        <v>1</v>
      </c>
      <c r="V337" s="56"/>
      <c r="W337" s="56"/>
      <c r="X337" s="33">
        <v>0</v>
      </c>
      <c r="Y337" s="33">
        <v>0</v>
      </c>
      <c r="Z337" s="30"/>
      <c r="AA337" s="30"/>
      <c r="AB337" s="30">
        <v>246</v>
      </c>
      <c r="AC337" s="30">
        <v>168</v>
      </c>
      <c r="AD337" s="30">
        <v>96</v>
      </c>
      <c r="AE337" s="30"/>
      <c r="AF337" s="30">
        <v>23</v>
      </c>
      <c r="AG337" s="30">
        <v>72</v>
      </c>
      <c r="AH337" s="30"/>
      <c r="AI337" s="70"/>
      <c r="AJ337">
        <v>90</v>
      </c>
      <c r="AK337" s="30">
        <v>49</v>
      </c>
      <c r="AL337" s="30">
        <v>202</v>
      </c>
      <c r="AM337" s="30">
        <v>13</v>
      </c>
      <c r="AN337" s="30">
        <v>0.55000000000000004</v>
      </c>
      <c r="AO337" s="30">
        <v>86.8</v>
      </c>
      <c r="AP337" s="30">
        <v>5.4</v>
      </c>
      <c r="AQ337" s="30"/>
      <c r="AR337" s="30"/>
      <c r="AS337" s="30"/>
      <c r="AT337" s="30">
        <v>10.4</v>
      </c>
      <c r="AU337" s="30">
        <v>4.9000000000000004</v>
      </c>
      <c r="AV337" s="30">
        <v>83</v>
      </c>
      <c r="AW337" s="57"/>
      <c r="AX337" s="57"/>
      <c r="AY337" s="57"/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8</v>
      </c>
      <c r="BI337" s="75">
        <v>100</v>
      </c>
      <c r="BJ337" s="76">
        <v>10</v>
      </c>
      <c r="BK337" s="57"/>
      <c r="BL337" s="57"/>
      <c r="BM337" s="57"/>
      <c r="BN337" s="57"/>
      <c r="BO337" s="57"/>
    </row>
    <row r="338" spans="1:76" s="40" customFormat="1" ht="16.2" hidden="1">
      <c r="A338" s="41" t="s">
        <v>681</v>
      </c>
      <c r="B338" s="42" t="s">
        <v>23</v>
      </c>
      <c r="C338" s="43" t="s">
        <v>682</v>
      </c>
      <c r="E338" s="46"/>
      <c r="F338" s="46"/>
      <c r="H338" s="46"/>
      <c r="I338" s="46"/>
      <c r="N338" s="67"/>
      <c r="X338" s="46"/>
      <c r="Y338" s="46"/>
      <c r="AI338" s="46"/>
      <c r="BI338" s="90"/>
      <c r="BP338"/>
      <c r="BQ338"/>
      <c r="BR338"/>
      <c r="BS338"/>
      <c r="BT338"/>
      <c r="BU338"/>
      <c r="BV338"/>
      <c r="BW338"/>
      <c r="BX338"/>
    </row>
    <row r="339" spans="1:76" ht="16.2">
      <c r="A339" s="15" t="s">
        <v>683</v>
      </c>
      <c r="B339" s="22" t="s">
        <v>23</v>
      </c>
      <c r="C339" s="17" t="s">
        <v>684</v>
      </c>
      <c r="D339" s="30">
        <v>2</v>
      </c>
      <c r="E339" s="30">
        <v>75</v>
      </c>
      <c r="F339" s="30">
        <v>2</v>
      </c>
      <c r="G339">
        <v>28</v>
      </c>
      <c r="H339" s="30">
        <v>140</v>
      </c>
      <c r="I339" s="30">
        <v>44.6</v>
      </c>
      <c r="J339" s="30">
        <f t="shared" si="17"/>
        <v>22.755102040816329</v>
      </c>
      <c r="K339" s="30">
        <v>0</v>
      </c>
      <c r="L339" s="30">
        <v>0</v>
      </c>
      <c r="M339" s="32">
        <v>0</v>
      </c>
      <c r="N339" s="56"/>
      <c r="O339" s="30">
        <v>0</v>
      </c>
      <c r="P339" s="30">
        <v>1</v>
      </c>
      <c r="Q339" s="30">
        <v>1</v>
      </c>
      <c r="R339" s="30">
        <v>0</v>
      </c>
      <c r="S339" s="30">
        <v>0</v>
      </c>
      <c r="T339" s="30">
        <v>1</v>
      </c>
      <c r="U339" s="30">
        <v>1</v>
      </c>
      <c r="V339" s="30">
        <v>0</v>
      </c>
      <c r="W339" s="30">
        <v>1</v>
      </c>
      <c r="X339" s="33">
        <v>1</v>
      </c>
      <c r="Y339" s="33">
        <v>0</v>
      </c>
      <c r="Z339" s="30"/>
      <c r="AA339" s="30"/>
      <c r="AB339" s="30">
        <v>219</v>
      </c>
      <c r="AC339" s="30">
        <v>203</v>
      </c>
      <c r="AD339" s="30">
        <v>50</v>
      </c>
      <c r="AE339" s="30">
        <v>107</v>
      </c>
      <c r="AF339" s="30">
        <v>109</v>
      </c>
      <c r="AG339" s="30">
        <v>153</v>
      </c>
      <c r="AH339" s="30">
        <v>8.6</v>
      </c>
      <c r="AI339" s="70"/>
      <c r="AJ339" s="30">
        <v>20</v>
      </c>
      <c r="AK339" s="30">
        <v>13</v>
      </c>
      <c r="AL339" s="30">
        <v>21</v>
      </c>
      <c r="AM339" s="30">
        <v>21</v>
      </c>
      <c r="AN339" s="30">
        <v>0.69</v>
      </c>
      <c r="AO339" s="30">
        <v>62.3</v>
      </c>
      <c r="AP339" s="30">
        <v>6.8</v>
      </c>
      <c r="AQ339" s="30"/>
      <c r="AR339" s="30"/>
      <c r="AS339" s="30"/>
      <c r="AT339" s="30"/>
      <c r="AU339" s="30"/>
      <c r="AV339" s="30">
        <v>88</v>
      </c>
      <c r="AW339" s="30">
        <v>12.4</v>
      </c>
      <c r="AX339">
        <v>66</v>
      </c>
      <c r="AY339">
        <f t="shared" ref="AY339:AY402" si="20">(AX339-20)*1.25</f>
        <v>57.5</v>
      </c>
      <c r="AZ339">
        <v>2</v>
      </c>
      <c r="BA339">
        <v>0</v>
      </c>
      <c r="BB339">
        <v>2</v>
      </c>
      <c r="BC339">
        <v>0</v>
      </c>
      <c r="BD339">
        <v>1</v>
      </c>
      <c r="BE339">
        <v>0</v>
      </c>
      <c r="BF339">
        <v>1</v>
      </c>
      <c r="BG339">
        <f t="shared" ref="BG339:BG402" si="21">AZ339+BA339+BB339+BC339+BD339+BE339+BF339</f>
        <v>6</v>
      </c>
      <c r="BH339">
        <v>6</v>
      </c>
      <c r="BI339" s="63">
        <v>100</v>
      </c>
      <c r="BJ339">
        <v>10</v>
      </c>
      <c r="BK339">
        <v>65</v>
      </c>
      <c r="BL339">
        <v>17</v>
      </c>
      <c r="BM339">
        <v>8</v>
      </c>
      <c r="BN339">
        <v>54</v>
      </c>
      <c r="BO339">
        <v>43</v>
      </c>
    </row>
    <row r="340" spans="1:76" ht="16.2">
      <c r="A340" s="15" t="s">
        <v>685</v>
      </c>
      <c r="B340" s="22" t="s">
        <v>23</v>
      </c>
      <c r="C340" s="17" t="s">
        <v>686</v>
      </c>
      <c r="D340" s="30">
        <v>2</v>
      </c>
      <c r="E340" s="30">
        <v>81</v>
      </c>
      <c r="F340" s="30">
        <v>2</v>
      </c>
      <c r="G340">
        <v>25</v>
      </c>
      <c r="H340" s="30">
        <v>157.80000000000001</v>
      </c>
      <c r="I340" s="30">
        <v>41.6</v>
      </c>
      <c r="J340" s="30">
        <f t="shared" si="17"/>
        <v>16.706263724436603</v>
      </c>
      <c r="K340" s="30">
        <v>0</v>
      </c>
      <c r="L340" s="30">
        <v>0</v>
      </c>
      <c r="M340" s="32">
        <v>0</v>
      </c>
      <c r="N340" s="56"/>
      <c r="O340" s="30">
        <v>0</v>
      </c>
      <c r="P340" s="30">
        <v>1</v>
      </c>
      <c r="Q340" s="30">
        <v>0</v>
      </c>
      <c r="R340" s="30">
        <v>1</v>
      </c>
      <c r="S340" s="30">
        <v>0</v>
      </c>
      <c r="T340" s="30">
        <v>1</v>
      </c>
      <c r="U340" s="30">
        <v>1</v>
      </c>
      <c r="V340" s="30">
        <v>0</v>
      </c>
      <c r="W340" s="30">
        <v>0</v>
      </c>
      <c r="X340" s="33">
        <v>0</v>
      </c>
      <c r="Y340" s="33">
        <v>0</v>
      </c>
      <c r="Z340" s="30"/>
      <c r="AA340" s="30"/>
      <c r="AB340" s="30">
        <v>101</v>
      </c>
      <c r="AC340" s="30">
        <v>205</v>
      </c>
      <c r="AD340" s="30">
        <v>94</v>
      </c>
      <c r="AE340" s="30">
        <v>86</v>
      </c>
      <c r="AF340" s="30">
        <v>91</v>
      </c>
      <c r="AG340" s="30">
        <v>111</v>
      </c>
      <c r="AH340" s="30">
        <v>6.4</v>
      </c>
      <c r="AI340" s="70"/>
      <c r="AJ340" s="30">
        <v>24</v>
      </c>
      <c r="AK340" s="30">
        <v>18</v>
      </c>
      <c r="AL340" s="30">
        <v>13</v>
      </c>
      <c r="AM340" s="30">
        <v>17</v>
      </c>
      <c r="AN340" s="30">
        <v>0.69</v>
      </c>
      <c r="AO340" s="30">
        <v>61</v>
      </c>
      <c r="AP340" s="30">
        <v>5</v>
      </c>
      <c r="AQ340" s="30"/>
      <c r="AR340" s="30"/>
      <c r="AS340" s="30"/>
      <c r="AT340" s="30"/>
      <c r="AU340" s="30"/>
      <c r="AV340" s="30">
        <v>134</v>
      </c>
      <c r="AW340" s="30">
        <v>36</v>
      </c>
      <c r="AX340">
        <v>22</v>
      </c>
      <c r="AY340">
        <f t="shared" si="20"/>
        <v>2.5</v>
      </c>
      <c r="AZ340">
        <v>1</v>
      </c>
      <c r="BA340">
        <v>0</v>
      </c>
      <c r="BB340">
        <v>2</v>
      </c>
      <c r="BC340">
        <v>0</v>
      </c>
      <c r="BD340">
        <v>1</v>
      </c>
      <c r="BE340">
        <v>0</v>
      </c>
      <c r="BF340">
        <v>1</v>
      </c>
      <c r="BG340">
        <f t="shared" si="21"/>
        <v>5</v>
      </c>
      <c r="BH340">
        <v>6.5</v>
      </c>
      <c r="BI340" s="63">
        <v>86.7</v>
      </c>
      <c r="BJ340">
        <v>5</v>
      </c>
      <c r="BK340">
        <v>99</v>
      </c>
      <c r="BL340">
        <v>94</v>
      </c>
      <c r="BM340">
        <v>96</v>
      </c>
      <c r="BN340">
        <v>100</v>
      </c>
      <c r="BO340">
        <v>97</v>
      </c>
    </row>
    <row r="341" spans="1:76" ht="16.2">
      <c r="A341" s="15" t="s">
        <v>687</v>
      </c>
      <c r="B341" s="22" t="s">
        <v>23</v>
      </c>
      <c r="C341" s="17" t="s">
        <v>688</v>
      </c>
      <c r="D341" s="30">
        <v>2</v>
      </c>
      <c r="E341" s="30">
        <v>53</v>
      </c>
      <c r="F341" s="30">
        <v>1</v>
      </c>
      <c r="G341">
        <v>13</v>
      </c>
      <c r="H341" s="30">
        <v>169</v>
      </c>
      <c r="I341" s="30">
        <v>74</v>
      </c>
      <c r="J341" s="30">
        <f t="shared" si="17"/>
        <v>25.909456951787405</v>
      </c>
      <c r="K341" s="30">
        <v>0</v>
      </c>
      <c r="L341" s="30">
        <v>0</v>
      </c>
      <c r="M341" s="32">
        <v>0</v>
      </c>
      <c r="N341" s="56"/>
      <c r="O341" s="30">
        <v>1</v>
      </c>
      <c r="P341" s="30">
        <v>1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3">
        <v>0</v>
      </c>
      <c r="Y341" s="33">
        <v>0</v>
      </c>
      <c r="Z341" s="30"/>
      <c r="AA341" s="30">
        <v>3.9</v>
      </c>
      <c r="AB341" s="30">
        <v>70</v>
      </c>
      <c r="AC341" s="30">
        <v>173</v>
      </c>
      <c r="AD341" s="30">
        <v>64</v>
      </c>
      <c r="AE341" s="30">
        <v>96</v>
      </c>
      <c r="AF341" s="30">
        <v>95</v>
      </c>
      <c r="AG341" s="30">
        <v>109</v>
      </c>
      <c r="AH341" s="30">
        <v>7.7</v>
      </c>
      <c r="AI341" s="70"/>
      <c r="AJ341" s="30">
        <v>14</v>
      </c>
      <c r="AK341" s="30">
        <v>9</v>
      </c>
      <c r="AL341" s="30">
        <v>51</v>
      </c>
      <c r="AM341" s="30">
        <v>14</v>
      </c>
      <c r="AN341" s="30">
        <v>0.79</v>
      </c>
      <c r="AO341" s="30">
        <v>80.8</v>
      </c>
      <c r="AP341" s="30">
        <v>4.5</v>
      </c>
      <c r="AQ341" s="30">
        <v>144</v>
      </c>
      <c r="AR341" s="30">
        <v>4</v>
      </c>
      <c r="AS341" s="30">
        <v>108</v>
      </c>
      <c r="AT341" s="30"/>
      <c r="AU341" s="30"/>
      <c r="AV341" s="30">
        <v>223</v>
      </c>
      <c r="AW341" s="30">
        <v>9.1999999999999993</v>
      </c>
      <c r="AX341">
        <v>55</v>
      </c>
      <c r="AY341">
        <f t="shared" si="20"/>
        <v>43.75</v>
      </c>
      <c r="AZ341">
        <v>1</v>
      </c>
      <c r="BA341">
        <v>1</v>
      </c>
      <c r="BB341">
        <v>2</v>
      </c>
      <c r="BC341">
        <v>0</v>
      </c>
      <c r="BD341">
        <v>1</v>
      </c>
      <c r="BE341">
        <v>0</v>
      </c>
      <c r="BF341">
        <v>1</v>
      </c>
      <c r="BG341">
        <f t="shared" si="21"/>
        <v>6</v>
      </c>
      <c r="BH341">
        <v>6.5</v>
      </c>
      <c r="BI341" s="63">
        <v>100</v>
      </c>
      <c r="BJ341">
        <v>3</v>
      </c>
      <c r="BK341">
        <v>53</v>
      </c>
      <c r="BL341">
        <v>25</v>
      </c>
      <c r="BM341">
        <v>83</v>
      </c>
      <c r="BN341">
        <v>46</v>
      </c>
      <c r="BO341">
        <v>48</v>
      </c>
    </row>
    <row r="342" spans="1:76" ht="16.2">
      <c r="A342" s="15" t="s">
        <v>689</v>
      </c>
      <c r="B342" s="22" t="s">
        <v>23</v>
      </c>
      <c r="C342" s="17" t="s">
        <v>690</v>
      </c>
      <c r="D342" s="30">
        <v>2</v>
      </c>
      <c r="E342" s="30">
        <v>35</v>
      </c>
      <c r="F342" s="30">
        <v>2</v>
      </c>
      <c r="G342">
        <v>13</v>
      </c>
      <c r="H342" s="30">
        <v>168</v>
      </c>
      <c r="I342" s="30">
        <v>98</v>
      </c>
      <c r="J342" s="30">
        <f t="shared" si="17"/>
        <v>34.722222222222221</v>
      </c>
      <c r="K342" s="30">
        <v>20</v>
      </c>
      <c r="L342" s="30">
        <v>16</v>
      </c>
      <c r="M342" s="32">
        <v>320</v>
      </c>
      <c r="N342" s="30">
        <v>1</v>
      </c>
      <c r="O342" s="30">
        <v>1</v>
      </c>
      <c r="P342" s="30">
        <v>0</v>
      </c>
      <c r="Q342" s="30">
        <v>0</v>
      </c>
      <c r="R342" s="30">
        <v>0</v>
      </c>
      <c r="S342" s="30">
        <v>0</v>
      </c>
      <c r="T342" s="30">
        <v>1</v>
      </c>
      <c r="U342" s="30">
        <v>1</v>
      </c>
      <c r="V342" s="30">
        <v>0</v>
      </c>
      <c r="W342" s="30">
        <v>0</v>
      </c>
      <c r="X342" s="33">
        <v>0</v>
      </c>
      <c r="Y342" s="33">
        <v>0</v>
      </c>
      <c r="Z342" s="30"/>
      <c r="AA342" s="30"/>
      <c r="AB342" s="30">
        <v>148</v>
      </c>
      <c r="AC342" s="30">
        <v>226</v>
      </c>
      <c r="AD342" s="30">
        <v>53</v>
      </c>
      <c r="AE342" s="30">
        <v>156</v>
      </c>
      <c r="AF342" s="30">
        <v>143</v>
      </c>
      <c r="AG342" s="30">
        <v>173</v>
      </c>
      <c r="AH342" s="30">
        <v>8.3000000000000007</v>
      </c>
      <c r="AI342" s="70"/>
      <c r="AJ342" s="30">
        <v>26</v>
      </c>
      <c r="AK342" s="30">
        <v>38</v>
      </c>
      <c r="AL342" s="30"/>
      <c r="AM342" s="30">
        <v>14</v>
      </c>
      <c r="AN342" s="30">
        <v>0.6</v>
      </c>
      <c r="AO342" s="30">
        <v>91.1</v>
      </c>
      <c r="AP342" s="30">
        <v>5.8</v>
      </c>
      <c r="AQ342" s="30">
        <v>143</v>
      </c>
      <c r="AR342" s="30">
        <v>4</v>
      </c>
      <c r="AS342" s="30">
        <v>106</v>
      </c>
      <c r="AT342" s="30"/>
      <c r="AU342" s="30"/>
      <c r="AV342" s="30">
        <v>148</v>
      </c>
      <c r="AW342" s="30">
        <v>9</v>
      </c>
      <c r="AX342">
        <v>36</v>
      </c>
      <c r="AY342">
        <f t="shared" si="20"/>
        <v>20</v>
      </c>
      <c r="AZ342">
        <v>1</v>
      </c>
      <c r="BA342">
        <v>1</v>
      </c>
      <c r="BB342">
        <v>2</v>
      </c>
      <c r="BC342">
        <v>0</v>
      </c>
      <c r="BD342">
        <v>1</v>
      </c>
      <c r="BE342">
        <v>0</v>
      </c>
      <c r="BF342">
        <v>0</v>
      </c>
      <c r="BG342">
        <f t="shared" si="21"/>
        <v>5</v>
      </c>
      <c r="BH342">
        <v>6.5</v>
      </c>
      <c r="BI342" s="63">
        <v>86.7</v>
      </c>
      <c r="BJ342">
        <v>30</v>
      </c>
      <c r="BK342">
        <v>83</v>
      </c>
      <c r="BL342">
        <v>75</v>
      </c>
      <c r="BM342">
        <v>100</v>
      </c>
      <c r="BN342">
        <v>46</v>
      </c>
      <c r="BO342">
        <v>78</v>
      </c>
    </row>
    <row r="343" spans="1:76" ht="16.2">
      <c r="A343" s="15" t="s">
        <v>691</v>
      </c>
      <c r="B343" s="22" t="s">
        <v>23</v>
      </c>
      <c r="C343" s="17" t="s">
        <v>692</v>
      </c>
      <c r="D343" s="30">
        <v>2</v>
      </c>
      <c r="E343" s="30">
        <v>67</v>
      </c>
      <c r="F343" s="30">
        <v>1</v>
      </c>
      <c r="G343">
        <v>30</v>
      </c>
      <c r="H343" s="30">
        <v>170</v>
      </c>
      <c r="I343" s="30">
        <v>68.099999999999994</v>
      </c>
      <c r="J343" s="30">
        <f t="shared" si="17"/>
        <v>23.564013840830444</v>
      </c>
      <c r="K343" s="30">
        <v>10</v>
      </c>
      <c r="L343" s="30">
        <v>9</v>
      </c>
      <c r="M343" s="32">
        <v>90</v>
      </c>
      <c r="N343" s="30">
        <v>1</v>
      </c>
      <c r="O343" s="30">
        <v>1</v>
      </c>
      <c r="P343" s="30">
        <v>0</v>
      </c>
      <c r="Q343" s="30">
        <v>0</v>
      </c>
      <c r="R343" s="30">
        <v>0</v>
      </c>
      <c r="S343" s="30">
        <v>0</v>
      </c>
      <c r="T343" s="30">
        <v>1</v>
      </c>
      <c r="U343" s="30">
        <v>1</v>
      </c>
      <c r="V343" s="30">
        <v>0</v>
      </c>
      <c r="W343" s="30">
        <v>0</v>
      </c>
      <c r="X343" s="33">
        <v>0</v>
      </c>
      <c r="Y343" s="33">
        <v>0</v>
      </c>
      <c r="Z343" s="30">
        <v>7.1</v>
      </c>
      <c r="AA343" s="30">
        <v>4.5</v>
      </c>
      <c r="AB343" s="30">
        <v>215</v>
      </c>
      <c r="AC343" s="30">
        <v>200</v>
      </c>
      <c r="AD343" s="30">
        <v>44</v>
      </c>
      <c r="AE343" s="30">
        <v>129</v>
      </c>
      <c r="AF343" s="30">
        <v>113</v>
      </c>
      <c r="AG343" s="30">
        <v>156</v>
      </c>
      <c r="AH343" s="30">
        <v>7.5</v>
      </c>
      <c r="AI343" s="70"/>
      <c r="AJ343" s="30">
        <v>16</v>
      </c>
      <c r="AK343" s="30">
        <v>16</v>
      </c>
      <c r="AL343" s="30">
        <v>32</v>
      </c>
      <c r="AM343" s="30">
        <v>16</v>
      </c>
      <c r="AN343" s="30">
        <v>1.22</v>
      </c>
      <c r="AO343" s="30">
        <v>46.7</v>
      </c>
      <c r="AP343" s="30">
        <v>7.3</v>
      </c>
      <c r="AQ343" s="30">
        <v>145</v>
      </c>
      <c r="AR343" s="30">
        <v>4.0999999999999996</v>
      </c>
      <c r="AS343" s="30">
        <v>107</v>
      </c>
      <c r="AT343" s="30"/>
      <c r="AU343" s="30"/>
      <c r="AV343" s="30">
        <v>248</v>
      </c>
      <c r="AW343" s="30">
        <v>3.9</v>
      </c>
      <c r="AX343">
        <v>49</v>
      </c>
      <c r="AY343">
        <f t="shared" si="20"/>
        <v>36.25</v>
      </c>
      <c r="AZ343">
        <v>1</v>
      </c>
      <c r="BA343">
        <v>1</v>
      </c>
      <c r="BB343">
        <v>1</v>
      </c>
      <c r="BC343">
        <v>0</v>
      </c>
      <c r="BD343">
        <v>1</v>
      </c>
      <c r="BE343">
        <v>0</v>
      </c>
      <c r="BF343">
        <v>1</v>
      </c>
      <c r="BG343">
        <f t="shared" si="21"/>
        <v>5</v>
      </c>
      <c r="BH343">
        <v>7</v>
      </c>
      <c r="BI343" s="63">
        <v>93</v>
      </c>
      <c r="BJ343">
        <v>20</v>
      </c>
      <c r="BK343">
        <v>74</v>
      </c>
      <c r="BL343">
        <v>65</v>
      </c>
      <c r="BM343">
        <v>79</v>
      </c>
      <c r="BN343">
        <v>46</v>
      </c>
      <c r="BO343">
        <v>68</v>
      </c>
    </row>
    <row r="344" spans="1:76" ht="16.2">
      <c r="A344" s="15" t="s">
        <v>693</v>
      </c>
      <c r="B344" s="22" t="s">
        <v>23</v>
      </c>
      <c r="C344" s="17" t="s">
        <v>694</v>
      </c>
      <c r="D344" s="30">
        <v>2</v>
      </c>
      <c r="E344" s="30">
        <v>52</v>
      </c>
      <c r="F344" s="30">
        <v>1</v>
      </c>
      <c r="G344">
        <v>12</v>
      </c>
      <c r="H344" s="30">
        <v>176</v>
      </c>
      <c r="I344" s="30">
        <v>78</v>
      </c>
      <c r="J344" s="30">
        <f t="shared" ref="J344:J407" si="22">I344/H344^2*10000</f>
        <v>25.180785123966942</v>
      </c>
      <c r="K344" s="30">
        <v>10</v>
      </c>
      <c r="L344" s="30">
        <v>32</v>
      </c>
      <c r="M344" s="32">
        <v>320</v>
      </c>
      <c r="N344" s="30">
        <v>2</v>
      </c>
      <c r="O344" s="30">
        <v>0</v>
      </c>
      <c r="P344" s="30">
        <v>0</v>
      </c>
      <c r="Q344" s="30">
        <v>0</v>
      </c>
      <c r="R344" s="30">
        <v>1</v>
      </c>
      <c r="S344" s="30">
        <v>0</v>
      </c>
      <c r="T344" s="30">
        <v>1</v>
      </c>
      <c r="U344" s="30">
        <v>1</v>
      </c>
      <c r="V344" s="30">
        <v>0</v>
      </c>
      <c r="W344" s="30">
        <v>0</v>
      </c>
      <c r="X344" s="33">
        <v>1</v>
      </c>
      <c r="Y344" s="33">
        <v>0</v>
      </c>
      <c r="Z344" s="30"/>
      <c r="AA344" s="30"/>
      <c r="AB344" s="30">
        <v>181</v>
      </c>
      <c r="AC344" s="30"/>
      <c r="AD344" s="30">
        <v>51</v>
      </c>
      <c r="AE344" s="30">
        <v>125</v>
      </c>
      <c r="AF344" s="30"/>
      <c r="AG344" s="30"/>
      <c r="AH344" s="30">
        <v>7.5</v>
      </c>
      <c r="AI344" s="70"/>
      <c r="AJ344" s="30">
        <v>26</v>
      </c>
      <c r="AK344" s="30">
        <v>51</v>
      </c>
      <c r="AL344" s="30">
        <v>63</v>
      </c>
      <c r="AM344" s="30"/>
      <c r="AN344" s="30">
        <v>0.68</v>
      </c>
      <c r="AO344" s="30">
        <v>95.2</v>
      </c>
      <c r="AP344" s="30">
        <v>7</v>
      </c>
      <c r="AQ344" s="30">
        <v>147</v>
      </c>
      <c r="AR344" s="30">
        <v>3.7</v>
      </c>
      <c r="AS344" s="30">
        <v>107</v>
      </c>
      <c r="AT344" s="30"/>
      <c r="AU344" s="30"/>
      <c r="AV344" s="30">
        <v>127</v>
      </c>
      <c r="AW344" s="30">
        <v>97.4</v>
      </c>
      <c r="AX344">
        <v>48</v>
      </c>
      <c r="AY344">
        <f t="shared" si="20"/>
        <v>35</v>
      </c>
      <c r="AZ344">
        <v>1</v>
      </c>
      <c r="BA344">
        <v>1</v>
      </c>
      <c r="BB344">
        <v>2</v>
      </c>
      <c r="BC344">
        <v>2</v>
      </c>
      <c r="BD344">
        <v>1</v>
      </c>
      <c r="BE344">
        <v>0</v>
      </c>
      <c r="BF344">
        <v>0</v>
      </c>
      <c r="BG344">
        <f t="shared" si="21"/>
        <v>7</v>
      </c>
      <c r="BH344">
        <v>6</v>
      </c>
      <c r="BI344" s="63">
        <v>80</v>
      </c>
      <c r="BJ344">
        <v>30</v>
      </c>
      <c r="BK344">
        <v>82</v>
      </c>
      <c r="BL344">
        <v>56</v>
      </c>
      <c r="BM344">
        <v>100</v>
      </c>
      <c r="BN344">
        <v>54</v>
      </c>
      <c r="BO344">
        <v>74</v>
      </c>
    </row>
    <row r="345" spans="1:76" ht="16.2">
      <c r="A345" s="15" t="s">
        <v>695</v>
      </c>
      <c r="B345" s="22" t="s">
        <v>23</v>
      </c>
      <c r="C345" s="17" t="s">
        <v>696</v>
      </c>
      <c r="D345" s="30">
        <v>2</v>
      </c>
      <c r="E345" s="30">
        <v>70</v>
      </c>
      <c r="F345" s="30">
        <v>1</v>
      </c>
      <c r="G345" s="57"/>
      <c r="H345" s="30">
        <v>173</v>
      </c>
      <c r="I345" s="30">
        <v>75</v>
      </c>
      <c r="J345" s="30">
        <f t="shared" si="22"/>
        <v>25.059307026629689</v>
      </c>
      <c r="K345" s="30">
        <v>0</v>
      </c>
      <c r="L345" s="30">
        <v>0</v>
      </c>
      <c r="M345" s="32">
        <v>0</v>
      </c>
      <c r="N345" s="56"/>
      <c r="O345" s="30">
        <v>1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1</v>
      </c>
      <c r="V345" s="30">
        <v>0</v>
      </c>
      <c r="W345" s="30">
        <v>0</v>
      </c>
      <c r="X345" s="33">
        <v>0</v>
      </c>
      <c r="Y345" s="33">
        <v>0</v>
      </c>
      <c r="Z345" s="30"/>
      <c r="AA345" s="30"/>
      <c r="AB345" s="30">
        <v>130</v>
      </c>
      <c r="AC345" s="30">
        <v>182</v>
      </c>
      <c r="AD345" s="30">
        <v>38</v>
      </c>
      <c r="AE345" s="30"/>
      <c r="AF345" s="30">
        <v>118</v>
      </c>
      <c r="AG345" s="30">
        <v>144</v>
      </c>
      <c r="AH345" s="30">
        <v>6.3</v>
      </c>
      <c r="AI345" s="70"/>
      <c r="AJ345" s="30">
        <v>38</v>
      </c>
      <c r="AK345" s="30">
        <v>46</v>
      </c>
      <c r="AL345" s="30">
        <v>29</v>
      </c>
      <c r="AM345" s="30">
        <v>23</v>
      </c>
      <c r="AN345" s="30">
        <v>0.86</v>
      </c>
      <c r="AO345" s="30">
        <v>67.900000000000006</v>
      </c>
      <c r="AP345" s="30">
        <v>5.9</v>
      </c>
      <c r="AQ345" s="30"/>
      <c r="AR345" s="30"/>
      <c r="AS345" s="30"/>
      <c r="AT345" s="30"/>
      <c r="AU345" s="30"/>
      <c r="AV345" s="30">
        <v>109</v>
      </c>
      <c r="AW345">
        <v>7.1</v>
      </c>
      <c r="AX345">
        <v>24</v>
      </c>
      <c r="AY345">
        <f t="shared" si="20"/>
        <v>5</v>
      </c>
      <c r="AZ345">
        <v>1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1</v>
      </c>
      <c r="BG345">
        <f t="shared" si="21"/>
        <v>3</v>
      </c>
      <c r="BH345">
        <v>8</v>
      </c>
      <c r="BI345" s="63">
        <v>88.9</v>
      </c>
      <c r="BJ345">
        <v>10</v>
      </c>
      <c r="BK345">
        <v>92</v>
      </c>
      <c r="BL345">
        <v>100</v>
      </c>
      <c r="BM345">
        <v>100</v>
      </c>
      <c r="BN345">
        <v>58</v>
      </c>
      <c r="BO345">
        <v>91</v>
      </c>
    </row>
    <row r="346" spans="1:76" ht="16.2" hidden="1">
      <c r="A346" s="15" t="s">
        <v>697</v>
      </c>
      <c r="B346" s="22" t="s">
        <v>23</v>
      </c>
      <c r="C346" s="17" t="s">
        <v>698</v>
      </c>
      <c r="D346" s="30">
        <v>5</v>
      </c>
      <c r="E346" s="30">
        <v>64</v>
      </c>
      <c r="F346" s="30">
        <v>1</v>
      </c>
      <c r="G346" s="57"/>
      <c r="H346" s="30">
        <v>153</v>
      </c>
      <c r="I346" s="30">
        <v>59</v>
      </c>
      <c r="J346" s="30">
        <f t="shared" si="22"/>
        <v>25.20398137468495</v>
      </c>
      <c r="K346" s="30">
        <v>0</v>
      </c>
      <c r="L346" s="30">
        <v>0</v>
      </c>
      <c r="M346" s="32">
        <v>0</v>
      </c>
      <c r="N346" s="56"/>
      <c r="O346" s="30">
        <v>1</v>
      </c>
      <c r="P346" s="47"/>
      <c r="Q346" s="47"/>
      <c r="R346" s="47"/>
      <c r="S346" s="56"/>
      <c r="T346" s="30">
        <v>1</v>
      </c>
      <c r="U346" s="30">
        <v>1</v>
      </c>
      <c r="V346" s="56"/>
      <c r="W346" s="56"/>
      <c r="X346" s="33">
        <v>1</v>
      </c>
      <c r="Y346" s="33">
        <v>0</v>
      </c>
      <c r="Z346" s="30"/>
      <c r="AA346" s="30"/>
      <c r="AB346" s="30">
        <v>189</v>
      </c>
      <c r="AC346" s="30">
        <v>234</v>
      </c>
      <c r="AD346" s="30">
        <v>53</v>
      </c>
      <c r="AE346" s="30">
        <v>135</v>
      </c>
      <c r="AF346" s="30">
        <v>143</v>
      </c>
      <c r="AG346" s="30">
        <v>181</v>
      </c>
      <c r="AH346" s="30"/>
      <c r="AI346" s="70"/>
      <c r="AJ346" s="30">
        <v>21</v>
      </c>
      <c r="AK346" s="30">
        <v>21</v>
      </c>
      <c r="AL346" s="30">
        <v>28</v>
      </c>
      <c r="AM346" s="30">
        <v>12</v>
      </c>
      <c r="AN346" s="30">
        <v>1.1000000000000001</v>
      </c>
      <c r="AO346" s="30">
        <v>53</v>
      </c>
      <c r="AP346" s="30">
        <v>7.6</v>
      </c>
      <c r="AQ346" s="30"/>
      <c r="AR346" s="30"/>
      <c r="AS346" s="30"/>
      <c r="AT346" s="30"/>
      <c r="AU346" s="30"/>
      <c r="AV346" s="30">
        <v>98</v>
      </c>
      <c r="AW346" s="57"/>
      <c r="AX346" s="57"/>
      <c r="AY346" s="57"/>
      <c r="AZ346">
        <v>1</v>
      </c>
      <c r="BA346">
        <v>1</v>
      </c>
      <c r="BB346">
        <v>2</v>
      </c>
      <c r="BC346">
        <v>0</v>
      </c>
      <c r="BD346">
        <v>1</v>
      </c>
      <c r="BE346">
        <v>0</v>
      </c>
      <c r="BF346">
        <v>1</v>
      </c>
      <c r="BG346">
        <f t="shared" si="21"/>
        <v>6</v>
      </c>
      <c r="BH346">
        <v>6</v>
      </c>
      <c r="BI346" s="75">
        <v>92</v>
      </c>
      <c r="BJ346" s="76">
        <v>30</v>
      </c>
      <c r="BK346" s="57"/>
      <c r="BL346" s="57"/>
      <c r="BM346" s="57"/>
      <c r="BN346" s="57"/>
      <c r="BO346" s="57"/>
    </row>
    <row r="347" spans="1:76" ht="16.2">
      <c r="A347" s="15" t="s">
        <v>699</v>
      </c>
      <c r="B347" s="22" t="s">
        <v>23</v>
      </c>
      <c r="C347" s="17" t="s">
        <v>700</v>
      </c>
      <c r="D347" s="30">
        <v>2</v>
      </c>
      <c r="E347" s="30">
        <v>60</v>
      </c>
      <c r="F347" s="30">
        <v>1</v>
      </c>
      <c r="G347">
        <v>10</v>
      </c>
      <c r="H347" s="30">
        <v>173</v>
      </c>
      <c r="I347" s="30">
        <v>88</v>
      </c>
      <c r="J347" s="30">
        <f t="shared" si="22"/>
        <v>29.402920244578837</v>
      </c>
      <c r="K347" s="30">
        <v>0</v>
      </c>
      <c r="L347" s="30">
        <v>0</v>
      </c>
      <c r="M347" s="32">
        <v>0</v>
      </c>
      <c r="N347" s="56"/>
      <c r="O347" s="30">
        <v>0</v>
      </c>
      <c r="P347" s="30">
        <v>0</v>
      </c>
      <c r="Q347" s="30">
        <v>1</v>
      </c>
      <c r="R347" s="30">
        <v>0</v>
      </c>
      <c r="S347" s="30">
        <v>0</v>
      </c>
      <c r="T347" s="30">
        <v>1</v>
      </c>
      <c r="U347" s="30">
        <v>1</v>
      </c>
      <c r="V347" s="30">
        <v>0</v>
      </c>
      <c r="W347" s="30">
        <v>1</v>
      </c>
      <c r="X347" s="33">
        <v>1</v>
      </c>
      <c r="Y347" s="33">
        <v>0</v>
      </c>
      <c r="Z347" s="30"/>
      <c r="AA347" s="30"/>
      <c r="AB347" s="30">
        <v>225</v>
      </c>
      <c r="AC347" s="30">
        <v>125</v>
      </c>
      <c r="AD347" s="30">
        <v>31</v>
      </c>
      <c r="AE347" s="30">
        <v>60</v>
      </c>
      <c r="AF347" s="30">
        <v>49</v>
      </c>
      <c r="AG347" s="30">
        <v>94</v>
      </c>
      <c r="AH347" s="30">
        <v>7.5</v>
      </c>
      <c r="AI347" s="70"/>
      <c r="AJ347" s="30"/>
      <c r="AK347" s="30"/>
      <c r="AL347" s="30"/>
      <c r="AM347" s="30">
        <v>14</v>
      </c>
      <c r="AN347" s="30">
        <v>1.1399999999999999</v>
      </c>
      <c r="AO347" s="30">
        <v>51.9</v>
      </c>
      <c r="AP347" s="30">
        <v>5.8</v>
      </c>
      <c r="AQ347" s="30">
        <v>145</v>
      </c>
      <c r="AR347" s="30">
        <v>3.7</v>
      </c>
      <c r="AS347" s="30">
        <v>106</v>
      </c>
      <c r="AT347" s="30"/>
      <c r="AU347" s="30"/>
      <c r="AV347" s="30">
        <v>137</v>
      </c>
      <c r="AW347" s="33">
        <v>22.3</v>
      </c>
      <c r="AX347">
        <v>42</v>
      </c>
      <c r="AY347">
        <f t="shared" si="20"/>
        <v>27.5</v>
      </c>
      <c r="AZ347">
        <v>2</v>
      </c>
      <c r="BA347">
        <v>2</v>
      </c>
      <c r="BB347">
        <v>2</v>
      </c>
      <c r="BC347">
        <v>3</v>
      </c>
      <c r="BD347">
        <v>2</v>
      </c>
      <c r="BE347">
        <v>0</v>
      </c>
      <c r="BF347">
        <v>2</v>
      </c>
      <c r="BG347">
        <f t="shared" si="21"/>
        <v>13</v>
      </c>
      <c r="BH347">
        <v>5</v>
      </c>
      <c r="BI347" s="63">
        <v>50</v>
      </c>
      <c r="BJ347">
        <v>30</v>
      </c>
      <c r="BK347">
        <v>59</v>
      </c>
      <c r="BL347">
        <v>42</v>
      </c>
      <c r="BM347">
        <v>79</v>
      </c>
      <c r="BN347">
        <v>63</v>
      </c>
      <c r="BO347">
        <v>57</v>
      </c>
    </row>
    <row r="348" spans="1:76" ht="16.2">
      <c r="A348" s="15" t="s">
        <v>701</v>
      </c>
      <c r="B348" s="22" t="s">
        <v>23</v>
      </c>
      <c r="C348" s="17" t="s">
        <v>702</v>
      </c>
      <c r="D348" s="30">
        <v>2</v>
      </c>
      <c r="E348" s="30">
        <v>69</v>
      </c>
      <c r="F348" s="30">
        <v>2</v>
      </c>
      <c r="G348">
        <v>27</v>
      </c>
      <c r="H348" s="30">
        <v>150</v>
      </c>
      <c r="I348" s="30">
        <v>58</v>
      </c>
      <c r="J348" s="30">
        <f t="shared" si="22"/>
        <v>25.777777777777779</v>
      </c>
      <c r="K348" s="30">
        <v>0</v>
      </c>
      <c r="L348" s="30">
        <v>0</v>
      </c>
      <c r="M348" s="32">
        <v>0</v>
      </c>
      <c r="N348" s="56"/>
      <c r="O348" s="30">
        <v>1</v>
      </c>
      <c r="P348" s="30">
        <v>1</v>
      </c>
      <c r="Q348" s="30">
        <v>0</v>
      </c>
      <c r="R348" s="30">
        <v>0</v>
      </c>
      <c r="S348" s="30">
        <v>0</v>
      </c>
      <c r="T348" s="30">
        <v>1</v>
      </c>
      <c r="U348" s="30">
        <v>1</v>
      </c>
      <c r="V348" s="30">
        <v>0</v>
      </c>
      <c r="W348" s="30">
        <v>1</v>
      </c>
      <c r="X348" s="33">
        <v>0</v>
      </c>
      <c r="Y348" s="33">
        <v>0</v>
      </c>
      <c r="Z348" s="30"/>
      <c r="AA348" s="30"/>
      <c r="AB348" s="30">
        <v>138</v>
      </c>
      <c r="AC348" s="30">
        <v>145</v>
      </c>
      <c r="AD348" s="30">
        <v>43</v>
      </c>
      <c r="AE348" s="30">
        <v>80</v>
      </c>
      <c r="AF348" s="30">
        <v>74</v>
      </c>
      <c r="AG348" s="30">
        <v>102</v>
      </c>
      <c r="AH348" s="30">
        <v>8.4</v>
      </c>
      <c r="AI348" s="70"/>
      <c r="AJ348" s="30">
        <v>21</v>
      </c>
      <c r="AK348" s="30">
        <v>20</v>
      </c>
      <c r="AL348" s="30">
        <v>16</v>
      </c>
      <c r="AM348" s="30">
        <v>19</v>
      </c>
      <c r="AN348" s="30">
        <v>0.64</v>
      </c>
      <c r="AO348" s="30">
        <v>69.599999999999994</v>
      </c>
      <c r="AP348" s="30">
        <v>4.7</v>
      </c>
      <c r="AQ348" s="30"/>
      <c r="AR348" s="30"/>
      <c r="AS348" s="30"/>
      <c r="AT348" s="30"/>
      <c r="AU348" s="30"/>
      <c r="AV348" s="30">
        <v>165</v>
      </c>
      <c r="AW348" s="33">
        <v>6.7</v>
      </c>
      <c r="AX348">
        <v>56</v>
      </c>
      <c r="AY348">
        <f t="shared" si="20"/>
        <v>45</v>
      </c>
      <c r="AZ348">
        <v>0</v>
      </c>
      <c r="BA348">
        <v>0</v>
      </c>
      <c r="BB348">
        <v>1</v>
      </c>
      <c r="BC348">
        <v>0</v>
      </c>
      <c r="BD348">
        <v>0</v>
      </c>
      <c r="BE348">
        <v>0</v>
      </c>
      <c r="BF348">
        <v>1</v>
      </c>
      <c r="BG348">
        <f t="shared" si="21"/>
        <v>2</v>
      </c>
      <c r="BH348">
        <v>7.5</v>
      </c>
      <c r="BI348" s="63">
        <v>100</v>
      </c>
      <c r="BJ348">
        <v>10</v>
      </c>
      <c r="BK348">
        <v>51</v>
      </c>
      <c r="BL348">
        <v>25</v>
      </c>
      <c r="BM348">
        <v>50</v>
      </c>
      <c r="BN348">
        <v>54</v>
      </c>
      <c r="BO348">
        <v>44</v>
      </c>
    </row>
    <row r="349" spans="1:76" ht="16.2">
      <c r="A349" s="15" t="s">
        <v>703</v>
      </c>
      <c r="B349" s="22" t="s">
        <v>23</v>
      </c>
      <c r="C349" s="17" t="s">
        <v>704</v>
      </c>
      <c r="D349" s="30">
        <v>2</v>
      </c>
      <c r="E349" s="33">
        <v>65</v>
      </c>
      <c r="F349" s="33">
        <v>1</v>
      </c>
      <c r="G349">
        <v>7</v>
      </c>
      <c r="H349" s="33">
        <v>161.19999999999999</v>
      </c>
      <c r="I349" s="33">
        <v>59.7</v>
      </c>
      <c r="J349" s="30">
        <f t="shared" si="22"/>
        <v>22.974404127850061</v>
      </c>
      <c r="K349" s="30">
        <v>0</v>
      </c>
      <c r="L349" s="30">
        <v>0</v>
      </c>
      <c r="M349" s="32">
        <v>0</v>
      </c>
      <c r="N349" s="56"/>
      <c r="O349" s="30">
        <v>1</v>
      </c>
      <c r="P349" s="30">
        <v>1</v>
      </c>
      <c r="Q349" s="30">
        <v>0</v>
      </c>
      <c r="R349" s="30">
        <v>0</v>
      </c>
      <c r="S349" s="30">
        <v>0</v>
      </c>
      <c r="T349" s="30">
        <v>1</v>
      </c>
      <c r="U349" s="30">
        <v>1</v>
      </c>
      <c r="V349" s="30">
        <v>0</v>
      </c>
      <c r="W349" s="30">
        <v>1</v>
      </c>
      <c r="X349" s="33">
        <v>0</v>
      </c>
      <c r="Y349" s="33">
        <v>0</v>
      </c>
      <c r="Z349" s="30"/>
      <c r="AA349" s="30"/>
      <c r="AB349" s="30">
        <v>84</v>
      </c>
      <c r="AC349" s="30">
        <v>149</v>
      </c>
      <c r="AD349" s="30">
        <v>50</v>
      </c>
      <c r="AE349" s="30">
        <v>80</v>
      </c>
      <c r="AF349" s="30">
        <v>82</v>
      </c>
      <c r="AG349" s="30">
        <v>99</v>
      </c>
      <c r="AH349" s="30">
        <v>6.5</v>
      </c>
      <c r="AI349" s="70"/>
      <c r="AJ349" s="30">
        <v>23</v>
      </c>
      <c r="AK349" s="30">
        <v>19</v>
      </c>
      <c r="AL349" s="30">
        <v>61</v>
      </c>
      <c r="AM349" s="30">
        <v>13</v>
      </c>
      <c r="AN349" s="30">
        <v>1.02</v>
      </c>
      <c r="AO349" s="30">
        <v>57.3</v>
      </c>
      <c r="AP349" s="30">
        <v>6.7</v>
      </c>
      <c r="AQ349" s="30"/>
      <c r="AR349" s="30"/>
      <c r="AS349" s="30"/>
      <c r="AT349" s="30"/>
      <c r="AU349" s="30"/>
      <c r="AV349" s="30">
        <v>141</v>
      </c>
      <c r="AW349" s="30">
        <v>4.3</v>
      </c>
      <c r="AX349">
        <v>37</v>
      </c>
      <c r="AY349">
        <f t="shared" si="20"/>
        <v>21.25</v>
      </c>
      <c r="AZ349">
        <v>1</v>
      </c>
      <c r="BA349">
        <v>1</v>
      </c>
      <c r="BB349">
        <v>1</v>
      </c>
      <c r="BC349">
        <v>2</v>
      </c>
      <c r="BD349">
        <v>1</v>
      </c>
      <c r="BE349">
        <v>0</v>
      </c>
      <c r="BF349">
        <v>0</v>
      </c>
      <c r="BG349">
        <f t="shared" si="21"/>
        <v>6</v>
      </c>
      <c r="BH349">
        <v>7</v>
      </c>
      <c r="BI349" s="63">
        <v>80</v>
      </c>
      <c r="BJ349">
        <v>15</v>
      </c>
      <c r="BK349">
        <v>95</v>
      </c>
      <c r="BL349">
        <v>81</v>
      </c>
      <c r="BM349">
        <v>100</v>
      </c>
      <c r="BN349">
        <v>83</v>
      </c>
      <c r="BO349">
        <v>90</v>
      </c>
    </row>
    <row r="350" spans="1:76" ht="16.2">
      <c r="A350" s="15" t="s">
        <v>705</v>
      </c>
      <c r="B350" s="22" t="s">
        <v>23</v>
      </c>
      <c r="C350" s="17" t="s">
        <v>706</v>
      </c>
      <c r="D350" s="30">
        <v>2</v>
      </c>
      <c r="E350" s="30">
        <v>60</v>
      </c>
      <c r="F350" s="30">
        <v>1</v>
      </c>
      <c r="G350">
        <v>31</v>
      </c>
      <c r="H350" s="30">
        <v>170</v>
      </c>
      <c r="I350" s="30">
        <v>63</v>
      </c>
      <c r="J350" s="30">
        <f t="shared" si="22"/>
        <v>21.79930795847751</v>
      </c>
      <c r="K350" s="30">
        <v>10</v>
      </c>
      <c r="L350" s="30">
        <v>40</v>
      </c>
      <c r="M350" s="32">
        <v>400</v>
      </c>
      <c r="N350" s="30">
        <v>2</v>
      </c>
      <c r="O350" s="30">
        <v>1</v>
      </c>
      <c r="P350" s="30">
        <v>0</v>
      </c>
      <c r="Q350" s="30">
        <v>0</v>
      </c>
      <c r="R350" s="30">
        <v>2</v>
      </c>
      <c r="S350" s="30">
        <v>0</v>
      </c>
      <c r="T350" s="30">
        <v>1</v>
      </c>
      <c r="U350" s="30">
        <v>0</v>
      </c>
      <c r="V350" s="30">
        <v>0</v>
      </c>
      <c r="W350" s="30">
        <v>0</v>
      </c>
      <c r="X350" s="33">
        <v>0</v>
      </c>
      <c r="Y350" s="33">
        <v>0</v>
      </c>
      <c r="Z350" s="30">
        <v>6.9</v>
      </c>
      <c r="AA350" s="30">
        <v>4.3</v>
      </c>
      <c r="AB350" s="30">
        <v>46</v>
      </c>
      <c r="AC350" s="30">
        <v>148</v>
      </c>
      <c r="AD350" s="30">
        <v>54</v>
      </c>
      <c r="AE350" s="30"/>
      <c r="AF350" s="30">
        <v>85</v>
      </c>
      <c r="AG350" s="30">
        <v>94</v>
      </c>
      <c r="AH350" s="30">
        <v>7.2</v>
      </c>
      <c r="AI350" s="70"/>
      <c r="AJ350" s="30">
        <v>27</v>
      </c>
      <c r="AK350" s="30">
        <v>26</v>
      </c>
      <c r="AL350" s="30">
        <v>35</v>
      </c>
      <c r="AM350" s="30">
        <v>11</v>
      </c>
      <c r="AN350" s="30">
        <v>0.73</v>
      </c>
      <c r="AO350" s="30">
        <v>84.5</v>
      </c>
      <c r="AP350" s="30">
        <v>5.6</v>
      </c>
      <c r="AQ350" s="30">
        <v>144</v>
      </c>
      <c r="AR350" s="30">
        <v>4.0999999999999996</v>
      </c>
      <c r="AS350" s="30">
        <v>105</v>
      </c>
      <c r="AT350" s="30">
        <v>8.6999999999999993</v>
      </c>
      <c r="AU350" s="30">
        <v>2.8</v>
      </c>
      <c r="AV350" s="30">
        <v>173</v>
      </c>
      <c r="AW350" t="s">
        <v>6808</v>
      </c>
      <c r="AX350">
        <v>24</v>
      </c>
      <c r="AY350">
        <f t="shared" si="20"/>
        <v>5</v>
      </c>
      <c r="AZ350">
        <v>1</v>
      </c>
      <c r="BA350">
        <v>0</v>
      </c>
      <c r="BB350">
        <v>2</v>
      </c>
      <c r="BC350">
        <v>0</v>
      </c>
      <c r="BD350">
        <v>1</v>
      </c>
      <c r="BE350">
        <v>0</v>
      </c>
      <c r="BF350">
        <v>0</v>
      </c>
      <c r="BG350">
        <f t="shared" si="21"/>
        <v>4</v>
      </c>
      <c r="BH350">
        <v>5</v>
      </c>
      <c r="BI350" s="63">
        <v>100</v>
      </c>
      <c r="BJ350">
        <v>10</v>
      </c>
      <c r="BK350">
        <v>95</v>
      </c>
      <c r="BL350">
        <v>94</v>
      </c>
      <c r="BM350">
        <v>71</v>
      </c>
      <c r="BN350">
        <v>100</v>
      </c>
      <c r="BO350">
        <v>92</v>
      </c>
    </row>
    <row r="351" spans="1:76" ht="16.2">
      <c r="A351" s="15" t="s">
        <v>707</v>
      </c>
      <c r="B351" s="22" t="s">
        <v>708</v>
      </c>
      <c r="C351" s="17" t="s">
        <v>709</v>
      </c>
      <c r="D351" s="30">
        <v>2</v>
      </c>
      <c r="E351" s="30">
        <v>82</v>
      </c>
      <c r="F351" s="30">
        <v>1</v>
      </c>
      <c r="G351">
        <v>19</v>
      </c>
      <c r="H351" s="30">
        <v>158</v>
      </c>
      <c r="I351" s="30">
        <v>58.5</v>
      </c>
      <c r="J351" s="30">
        <f t="shared" si="22"/>
        <v>23.433744592212786</v>
      </c>
      <c r="K351" s="30">
        <v>8</v>
      </c>
      <c r="L351" s="30">
        <v>61</v>
      </c>
      <c r="M351" s="32">
        <v>488</v>
      </c>
      <c r="N351" s="30">
        <v>2</v>
      </c>
      <c r="O351" s="30">
        <v>0</v>
      </c>
      <c r="P351" s="30">
        <v>1</v>
      </c>
      <c r="Q351" s="30">
        <v>0</v>
      </c>
      <c r="R351" s="30">
        <v>1</v>
      </c>
      <c r="S351" s="30">
        <v>0</v>
      </c>
      <c r="T351" s="30">
        <v>1</v>
      </c>
      <c r="U351" s="30">
        <v>1</v>
      </c>
      <c r="V351" s="30">
        <v>1</v>
      </c>
      <c r="W351" s="30">
        <v>0</v>
      </c>
      <c r="X351" s="33">
        <v>1</v>
      </c>
      <c r="Y351" s="33">
        <v>0</v>
      </c>
      <c r="Z351" s="30"/>
      <c r="AA351" s="30"/>
      <c r="AB351" s="30">
        <v>155</v>
      </c>
      <c r="AC351" s="30">
        <v>179</v>
      </c>
      <c r="AD351" s="30">
        <v>69</v>
      </c>
      <c r="AE351" s="30"/>
      <c r="AF351" s="30">
        <v>87</v>
      </c>
      <c r="AG351" s="30"/>
      <c r="AH351" s="30">
        <v>6.6</v>
      </c>
      <c r="AI351" s="70"/>
      <c r="AJ351" s="30"/>
      <c r="AK351" s="30"/>
      <c r="AL351" s="30"/>
      <c r="AM351" s="30">
        <v>21</v>
      </c>
      <c r="AN351" s="30">
        <v>1.62</v>
      </c>
      <c r="AO351" s="30">
        <v>32.299999999999997</v>
      </c>
      <c r="AP351" s="30">
        <v>8</v>
      </c>
      <c r="AQ351" s="30">
        <v>143</v>
      </c>
      <c r="AR351" s="30">
        <v>4.2</v>
      </c>
      <c r="AS351" s="30">
        <v>109</v>
      </c>
      <c r="AT351" s="30"/>
      <c r="AU351" s="30"/>
      <c r="AV351" s="30">
        <v>102</v>
      </c>
      <c r="AW351">
        <v>37.799999999999997</v>
      </c>
      <c r="AX351">
        <v>36</v>
      </c>
      <c r="AY351">
        <f t="shared" si="20"/>
        <v>20</v>
      </c>
      <c r="AZ351">
        <v>1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2</v>
      </c>
      <c r="BG351">
        <f t="shared" si="21"/>
        <v>4</v>
      </c>
      <c r="BH351">
        <v>8</v>
      </c>
      <c r="BI351" s="63">
        <v>94.1</v>
      </c>
      <c r="BJ351">
        <v>10</v>
      </c>
      <c r="BK351">
        <v>95</v>
      </c>
      <c r="BL351">
        <v>33</v>
      </c>
      <c r="BM351">
        <v>50</v>
      </c>
      <c r="BN351">
        <v>63</v>
      </c>
      <c r="BO351">
        <v>67</v>
      </c>
    </row>
    <row r="352" spans="1:76" ht="16.2">
      <c r="A352" s="15" t="s">
        <v>710</v>
      </c>
      <c r="B352" s="22" t="s">
        <v>708</v>
      </c>
      <c r="C352" s="17" t="s">
        <v>711</v>
      </c>
      <c r="D352" s="30">
        <v>2</v>
      </c>
      <c r="E352" s="30">
        <v>45</v>
      </c>
      <c r="F352" s="30">
        <v>1</v>
      </c>
      <c r="G352">
        <v>11</v>
      </c>
      <c r="H352" s="30">
        <v>172.5</v>
      </c>
      <c r="I352" s="30">
        <v>84</v>
      </c>
      <c r="J352" s="30">
        <f t="shared" si="22"/>
        <v>28.229363579080026</v>
      </c>
      <c r="K352" s="30">
        <v>30</v>
      </c>
      <c r="L352" s="30">
        <v>25</v>
      </c>
      <c r="M352" s="32">
        <v>750</v>
      </c>
      <c r="N352" s="30">
        <v>2</v>
      </c>
      <c r="O352" s="30">
        <v>1</v>
      </c>
      <c r="P352" s="30">
        <v>1</v>
      </c>
      <c r="Q352" s="30">
        <v>0</v>
      </c>
      <c r="R352" s="30">
        <v>2</v>
      </c>
      <c r="S352" s="30">
        <v>0</v>
      </c>
      <c r="T352" s="30">
        <v>1</v>
      </c>
      <c r="U352" s="30">
        <v>1</v>
      </c>
      <c r="V352" s="30">
        <v>0</v>
      </c>
      <c r="W352" s="30">
        <v>0</v>
      </c>
      <c r="X352" s="33">
        <v>0</v>
      </c>
      <c r="Y352" s="33">
        <v>0</v>
      </c>
      <c r="Z352" s="30"/>
      <c r="AA352" s="30"/>
      <c r="AB352" s="30">
        <v>262</v>
      </c>
      <c r="AC352" s="30">
        <v>250</v>
      </c>
      <c r="AD352" s="30">
        <v>50</v>
      </c>
      <c r="AE352" s="30"/>
      <c r="AF352" s="30">
        <v>147</v>
      </c>
      <c r="AG352" s="30"/>
      <c r="AH352" s="30">
        <v>6</v>
      </c>
      <c r="AI352" s="70"/>
      <c r="AJ352" s="30">
        <v>20</v>
      </c>
      <c r="AK352" s="30">
        <v>32</v>
      </c>
      <c r="AL352" s="30">
        <v>93</v>
      </c>
      <c r="AM352" s="30"/>
      <c r="AN352" s="30">
        <v>0.75</v>
      </c>
      <c r="AO352" s="30"/>
      <c r="AP352" s="30">
        <v>6.2</v>
      </c>
      <c r="AQ352" s="30">
        <v>142</v>
      </c>
      <c r="AR352" s="30">
        <v>4.7</v>
      </c>
      <c r="AS352" s="30">
        <v>107</v>
      </c>
      <c r="AT352" s="30"/>
      <c r="AU352" s="30"/>
      <c r="AV352" s="30">
        <v>227</v>
      </c>
      <c r="AW352" s="29"/>
      <c r="AX352">
        <v>52</v>
      </c>
      <c r="AY352">
        <f t="shared" si="20"/>
        <v>40</v>
      </c>
      <c r="AZ352">
        <v>1</v>
      </c>
      <c r="BA352">
        <v>1</v>
      </c>
      <c r="BB352">
        <v>2</v>
      </c>
      <c r="BC352">
        <v>0</v>
      </c>
      <c r="BD352">
        <v>1</v>
      </c>
      <c r="BE352">
        <v>0</v>
      </c>
      <c r="BF352">
        <v>1</v>
      </c>
      <c r="BG352">
        <f t="shared" si="21"/>
        <v>6</v>
      </c>
      <c r="BH352">
        <v>6</v>
      </c>
      <c r="BI352" s="63">
        <v>92.3</v>
      </c>
      <c r="BJ352">
        <v>15</v>
      </c>
      <c r="BK352">
        <v>60</v>
      </c>
      <c r="BL352">
        <v>54</v>
      </c>
      <c r="BM352">
        <v>67</v>
      </c>
      <c r="BN352">
        <v>58</v>
      </c>
      <c r="BO352">
        <v>59</v>
      </c>
    </row>
    <row r="353" spans="1:76" ht="16.2">
      <c r="A353" s="15" t="s">
        <v>712</v>
      </c>
      <c r="B353" s="22" t="s">
        <v>708</v>
      </c>
      <c r="C353" s="17" t="s">
        <v>713</v>
      </c>
      <c r="D353" s="30">
        <v>2</v>
      </c>
      <c r="E353" s="30">
        <v>62</v>
      </c>
      <c r="F353" s="30">
        <v>2</v>
      </c>
      <c r="G353" s="29"/>
      <c r="H353" s="30">
        <v>154</v>
      </c>
      <c r="I353" s="30">
        <v>63.2</v>
      </c>
      <c r="J353" s="30">
        <f t="shared" si="22"/>
        <v>26.648675999325352</v>
      </c>
      <c r="K353" s="30">
        <v>0</v>
      </c>
      <c r="L353" s="30">
        <v>0</v>
      </c>
      <c r="M353" s="32">
        <v>0</v>
      </c>
      <c r="N353" s="56"/>
      <c r="O353" s="30">
        <v>1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1</v>
      </c>
      <c r="V353" s="30">
        <v>0</v>
      </c>
      <c r="W353" s="30">
        <v>0</v>
      </c>
      <c r="X353" s="33">
        <v>0</v>
      </c>
      <c r="Y353" s="33">
        <v>0</v>
      </c>
      <c r="Z353" s="30"/>
      <c r="AA353" s="30"/>
      <c r="AB353" s="30">
        <v>155</v>
      </c>
      <c r="AC353" s="30">
        <v>195</v>
      </c>
      <c r="AD353" s="30">
        <v>73</v>
      </c>
      <c r="AE353" s="30"/>
      <c r="AF353" s="30">
        <v>91</v>
      </c>
      <c r="AG353" s="30"/>
      <c r="AH353" s="30">
        <v>6.1</v>
      </c>
      <c r="AI353" s="70"/>
      <c r="AJ353" s="30">
        <v>28</v>
      </c>
      <c r="AK353" s="30">
        <v>30</v>
      </c>
      <c r="AL353" s="30">
        <v>20</v>
      </c>
      <c r="AM353" s="30"/>
      <c r="AN353" s="30">
        <v>0.64</v>
      </c>
      <c r="AO353" s="30">
        <v>71.5</v>
      </c>
      <c r="AP353" s="30">
        <v>5.2</v>
      </c>
      <c r="AQ353" s="30">
        <v>144</v>
      </c>
      <c r="AR353" s="30">
        <v>4</v>
      </c>
      <c r="AS353" s="30">
        <v>106</v>
      </c>
      <c r="AT353" s="30">
        <v>10</v>
      </c>
      <c r="AU353" s="30">
        <v>3.6</v>
      </c>
      <c r="AV353" s="30">
        <v>169</v>
      </c>
      <c r="AW353">
        <v>34.200000000000003</v>
      </c>
      <c r="AX353">
        <v>27</v>
      </c>
      <c r="AY353">
        <f t="shared" si="20"/>
        <v>8.75</v>
      </c>
      <c r="AZ353">
        <v>1</v>
      </c>
      <c r="BA353">
        <v>0</v>
      </c>
      <c r="BB353">
        <v>2</v>
      </c>
      <c r="BC353">
        <v>0</v>
      </c>
      <c r="BD353">
        <v>1</v>
      </c>
      <c r="BE353">
        <v>0</v>
      </c>
      <c r="BF353">
        <v>0</v>
      </c>
      <c r="BG353">
        <f t="shared" si="21"/>
        <v>4</v>
      </c>
      <c r="BH353">
        <v>5</v>
      </c>
      <c r="BI353" s="63">
        <v>95.2</v>
      </c>
      <c r="BJ353">
        <v>10</v>
      </c>
      <c r="BK353">
        <v>90</v>
      </c>
      <c r="BL353">
        <v>83</v>
      </c>
      <c r="BM353">
        <v>75</v>
      </c>
      <c r="BN353">
        <v>83</v>
      </c>
      <c r="BO353">
        <v>85</v>
      </c>
    </row>
    <row r="354" spans="1:76" ht="16.2">
      <c r="A354" s="15" t="s">
        <v>714</v>
      </c>
      <c r="B354" s="22" t="s">
        <v>708</v>
      </c>
      <c r="C354" s="17" t="s">
        <v>715</v>
      </c>
      <c r="D354" s="30">
        <v>2</v>
      </c>
      <c r="E354" s="30">
        <v>41</v>
      </c>
      <c r="F354" s="30">
        <v>1</v>
      </c>
      <c r="G354">
        <v>3</v>
      </c>
      <c r="H354" s="30">
        <v>176.4</v>
      </c>
      <c r="I354" s="30">
        <v>95.1</v>
      </c>
      <c r="J354" s="30">
        <f t="shared" si="22"/>
        <v>30.562111465901552</v>
      </c>
      <c r="K354" s="30">
        <v>20</v>
      </c>
      <c r="L354" s="30">
        <v>21</v>
      </c>
      <c r="M354" s="32">
        <v>420</v>
      </c>
      <c r="N354" s="30">
        <v>2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1</v>
      </c>
      <c r="V354" s="30">
        <v>0</v>
      </c>
      <c r="W354" s="30">
        <v>0</v>
      </c>
      <c r="X354" s="33">
        <v>1</v>
      </c>
      <c r="Y354" s="33">
        <v>0</v>
      </c>
      <c r="Z354" s="30"/>
      <c r="AA354" s="30">
        <v>4.8</v>
      </c>
      <c r="AB354" s="30">
        <v>60</v>
      </c>
      <c r="AC354" s="30">
        <v>140</v>
      </c>
      <c r="AD354" s="30">
        <v>42</v>
      </c>
      <c r="AE354" s="30"/>
      <c r="AF354" s="30">
        <v>86</v>
      </c>
      <c r="AG354" s="30"/>
      <c r="AH354" s="30">
        <v>5.3</v>
      </c>
      <c r="AI354" s="70"/>
      <c r="AJ354" s="30">
        <v>16</v>
      </c>
      <c r="AK354" s="30">
        <v>15</v>
      </c>
      <c r="AL354" s="30">
        <v>23</v>
      </c>
      <c r="AM354" s="30">
        <v>11</v>
      </c>
      <c r="AN354" s="30">
        <v>0.82</v>
      </c>
      <c r="AO354" s="30">
        <v>83</v>
      </c>
      <c r="AP354" s="30">
        <v>6.9</v>
      </c>
      <c r="AQ354" s="30">
        <v>143</v>
      </c>
      <c r="AR354" s="30">
        <v>4.3</v>
      </c>
      <c r="AS354" s="30">
        <v>107</v>
      </c>
      <c r="AT354" s="30">
        <v>9.8000000000000007</v>
      </c>
      <c r="AU354" s="30">
        <v>3.6</v>
      </c>
      <c r="AV354" s="30">
        <v>81</v>
      </c>
      <c r="AW354">
        <v>7.4</v>
      </c>
      <c r="AX354">
        <v>47</v>
      </c>
      <c r="AY354">
        <f t="shared" si="20"/>
        <v>33.75</v>
      </c>
      <c r="AZ354">
        <v>1</v>
      </c>
      <c r="BA354">
        <v>2</v>
      </c>
      <c r="BB354">
        <v>2</v>
      </c>
      <c r="BC354">
        <v>2</v>
      </c>
      <c r="BD354">
        <v>1</v>
      </c>
      <c r="BE354">
        <v>1</v>
      </c>
      <c r="BF354">
        <v>0</v>
      </c>
      <c r="BG354">
        <f t="shared" si="21"/>
        <v>9</v>
      </c>
      <c r="BH354">
        <v>6</v>
      </c>
      <c r="BI354" s="63">
        <v>80</v>
      </c>
      <c r="BJ354">
        <v>30</v>
      </c>
      <c r="BK354">
        <v>76</v>
      </c>
      <c r="BL354">
        <v>90</v>
      </c>
      <c r="BM354">
        <v>79</v>
      </c>
      <c r="BN354">
        <v>83</v>
      </c>
      <c r="BO354">
        <v>81</v>
      </c>
    </row>
    <row r="355" spans="1:76" ht="16.2" hidden="1">
      <c r="A355" s="15" t="s">
        <v>716</v>
      </c>
      <c r="B355" s="22" t="s">
        <v>708</v>
      </c>
      <c r="C355" s="17" t="s">
        <v>717</v>
      </c>
      <c r="D355" s="30">
        <v>2</v>
      </c>
      <c r="E355" s="30">
        <v>60</v>
      </c>
      <c r="F355" s="30">
        <v>1</v>
      </c>
      <c r="G355">
        <v>1.5</v>
      </c>
      <c r="H355" s="30">
        <v>151.30000000000001</v>
      </c>
      <c r="I355" s="30">
        <v>64</v>
      </c>
      <c r="J355" s="30">
        <f t="shared" si="22"/>
        <v>27.957743617880549</v>
      </c>
      <c r="K355" s="30">
        <v>0</v>
      </c>
      <c r="L355" s="30">
        <v>0</v>
      </c>
      <c r="M355" s="32">
        <v>0</v>
      </c>
      <c r="N355" s="56"/>
      <c r="O355" s="30">
        <v>1</v>
      </c>
      <c r="P355" s="30">
        <v>1</v>
      </c>
      <c r="Q355" s="30">
        <v>0</v>
      </c>
      <c r="R355" s="30">
        <v>1</v>
      </c>
      <c r="S355" s="30">
        <v>0</v>
      </c>
      <c r="T355" s="30">
        <v>1</v>
      </c>
      <c r="U355" s="30">
        <v>0</v>
      </c>
      <c r="V355" s="30">
        <v>0</v>
      </c>
      <c r="W355" s="30">
        <v>0</v>
      </c>
      <c r="X355" s="33">
        <v>0</v>
      </c>
      <c r="Y355" s="33">
        <v>0</v>
      </c>
      <c r="Z355" s="30"/>
      <c r="AA355" s="30"/>
      <c r="AB355" s="30">
        <v>170</v>
      </c>
      <c r="AC355" s="30">
        <v>190</v>
      </c>
      <c r="AD355" s="30">
        <v>86</v>
      </c>
      <c r="AE355" s="30"/>
      <c r="AF355" s="30">
        <v>70</v>
      </c>
      <c r="AG355" s="30"/>
      <c r="AH355" s="30">
        <v>8.3000000000000007</v>
      </c>
      <c r="AI355" s="70"/>
      <c r="AJ355" s="30">
        <v>62</v>
      </c>
      <c r="AK355" s="30">
        <v>82</v>
      </c>
      <c r="AL355" s="30">
        <v>209</v>
      </c>
      <c r="AM355" s="30">
        <v>12</v>
      </c>
      <c r="AN355" s="30">
        <v>0.68</v>
      </c>
      <c r="AO355" s="30">
        <v>91.3</v>
      </c>
      <c r="AP355" s="30">
        <v>3.4</v>
      </c>
      <c r="AQ355" s="30"/>
      <c r="AR355" s="30"/>
      <c r="AS355" s="30"/>
      <c r="AT355" s="30"/>
      <c r="AU355" s="30"/>
      <c r="AV355" s="30">
        <v>281</v>
      </c>
      <c r="AW355">
        <v>342.1</v>
      </c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77"/>
      <c r="BJ355" s="29"/>
      <c r="BK355">
        <v>86</v>
      </c>
      <c r="BL355">
        <v>52</v>
      </c>
      <c r="BM355">
        <v>83</v>
      </c>
      <c r="BN355">
        <v>46</v>
      </c>
      <c r="BO355">
        <v>71</v>
      </c>
    </row>
    <row r="356" spans="1:76" s="67" customFormat="1" ht="16.2" hidden="1">
      <c r="A356" s="83" t="s">
        <v>718</v>
      </c>
      <c r="B356" s="94" t="s">
        <v>708</v>
      </c>
      <c r="C356" s="85" t="s">
        <v>719</v>
      </c>
      <c r="X356" s="69"/>
      <c r="Y356" s="69"/>
      <c r="AI356" s="69"/>
      <c r="AV356" s="91"/>
      <c r="BI356" s="92"/>
      <c r="BP356"/>
      <c r="BQ356"/>
      <c r="BR356"/>
      <c r="BS356"/>
      <c r="BT356"/>
      <c r="BU356"/>
      <c r="BV356"/>
      <c r="BW356"/>
      <c r="BX356"/>
    </row>
    <row r="357" spans="1:76" s="30" customFormat="1" ht="16.2">
      <c r="A357" s="15" t="s">
        <v>720</v>
      </c>
      <c r="B357" s="22" t="s">
        <v>708</v>
      </c>
      <c r="C357" s="17" t="s">
        <v>721</v>
      </c>
      <c r="D357" s="30">
        <v>2</v>
      </c>
      <c r="E357" s="30">
        <v>60</v>
      </c>
      <c r="F357" s="30">
        <v>1</v>
      </c>
      <c r="G357">
        <v>5</v>
      </c>
      <c r="H357" s="30">
        <v>165</v>
      </c>
      <c r="I357" s="30">
        <v>73</v>
      </c>
      <c r="J357" s="30">
        <f t="shared" si="22"/>
        <v>26.813590449954088</v>
      </c>
      <c r="K357" s="30">
        <v>0</v>
      </c>
      <c r="L357" s="30">
        <v>0</v>
      </c>
      <c r="M357" s="32">
        <v>0</v>
      </c>
      <c r="N357" s="56"/>
      <c r="O357" s="30">
        <v>0</v>
      </c>
      <c r="P357" s="30">
        <v>1</v>
      </c>
      <c r="Q357" s="30">
        <v>0</v>
      </c>
      <c r="R357" s="30">
        <v>1</v>
      </c>
      <c r="S357" s="30">
        <v>0</v>
      </c>
      <c r="T357" s="30">
        <v>1</v>
      </c>
      <c r="U357" s="30">
        <v>0</v>
      </c>
      <c r="V357" s="30">
        <v>0</v>
      </c>
      <c r="W357" s="30">
        <v>0</v>
      </c>
      <c r="X357" s="33">
        <v>1</v>
      </c>
      <c r="Y357" s="33">
        <v>0</v>
      </c>
      <c r="AA357" s="30">
        <v>4.2</v>
      </c>
      <c r="AB357" s="30">
        <v>126</v>
      </c>
      <c r="AC357" s="30">
        <v>191</v>
      </c>
      <c r="AD357" s="30">
        <v>42</v>
      </c>
      <c r="AF357" s="30">
        <v>123</v>
      </c>
      <c r="AH357">
        <v>6.4</v>
      </c>
      <c r="AI357" s="70"/>
      <c r="AJ357">
        <v>19</v>
      </c>
      <c r="AK357">
        <v>11</v>
      </c>
      <c r="AL357">
        <v>28</v>
      </c>
      <c r="AM357">
        <v>16</v>
      </c>
      <c r="AN357">
        <v>1.19</v>
      </c>
      <c r="AO357">
        <v>49.5</v>
      </c>
      <c r="AP357">
        <v>7.4</v>
      </c>
      <c r="AQ357">
        <v>140</v>
      </c>
      <c r="AR357">
        <v>4.0999999999999996</v>
      </c>
      <c r="AS357">
        <v>107</v>
      </c>
      <c r="AT357">
        <v>9.1</v>
      </c>
      <c r="AU357">
        <v>4</v>
      </c>
      <c r="AV357">
        <v>87</v>
      </c>
      <c r="AW357">
        <v>200.2</v>
      </c>
      <c r="AX357">
        <v>24</v>
      </c>
      <c r="AY357">
        <f t="shared" si="20"/>
        <v>5</v>
      </c>
      <c r="AZ357">
        <v>1</v>
      </c>
      <c r="BA357">
        <v>0</v>
      </c>
      <c r="BB357">
        <v>3</v>
      </c>
      <c r="BC357">
        <v>2</v>
      </c>
      <c r="BD357">
        <v>0</v>
      </c>
      <c r="BE357">
        <v>0</v>
      </c>
      <c r="BF357">
        <v>0</v>
      </c>
      <c r="BG357">
        <f t="shared" si="21"/>
        <v>6</v>
      </c>
      <c r="BH357">
        <v>3</v>
      </c>
      <c r="BI357" s="63">
        <v>18.8</v>
      </c>
      <c r="BJ357">
        <v>5</v>
      </c>
      <c r="BK357">
        <v>96</v>
      </c>
      <c r="BL357">
        <v>100</v>
      </c>
      <c r="BM357">
        <v>100</v>
      </c>
      <c r="BN357">
        <v>100</v>
      </c>
      <c r="BO357">
        <v>98</v>
      </c>
      <c r="BP357"/>
      <c r="BQ357"/>
      <c r="BR357"/>
      <c r="BS357"/>
      <c r="BT357"/>
      <c r="BU357"/>
      <c r="BV357"/>
      <c r="BW357"/>
      <c r="BX357"/>
    </row>
    <row r="358" spans="1:76" s="30" customFormat="1" ht="16.2">
      <c r="A358" s="15" t="s">
        <v>722</v>
      </c>
      <c r="B358" s="22" t="s">
        <v>708</v>
      </c>
      <c r="C358" s="17" t="s">
        <v>723</v>
      </c>
      <c r="D358" s="30">
        <v>2</v>
      </c>
      <c r="E358" s="30">
        <v>60</v>
      </c>
      <c r="F358" s="30">
        <v>2</v>
      </c>
      <c r="G358">
        <v>6</v>
      </c>
      <c r="H358" s="30">
        <v>159.80000000000001</v>
      </c>
      <c r="I358" s="30">
        <v>90</v>
      </c>
      <c r="J358" s="30">
        <f t="shared" si="22"/>
        <v>35.244305695009871</v>
      </c>
      <c r="K358" s="30">
        <v>0</v>
      </c>
      <c r="L358" s="30">
        <v>0</v>
      </c>
      <c r="M358" s="32">
        <v>0</v>
      </c>
      <c r="N358" s="56"/>
      <c r="O358" s="30">
        <v>0</v>
      </c>
      <c r="P358" s="30">
        <v>1</v>
      </c>
      <c r="Q358" s="30">
        <v>0</v>
      </c>
      <c r="R358" s="30">
        <v>0</v>
      </c>
      <c r="S358" s="30">
        <v>0</v>
      </c>
      <c r="T358" s="30">
        <v>1</v>
      </c>
      <c r="U358" s="30">
        <v>0</v>
      </c>
      <c r="V358" s="30">
        <v>0</v>
      </c>
      <c r="W358" s="30">
        <v>0</v>
      </c>
      <c r="X358" s="33">
        <v>0</v>
      </c>
      <c r="Y358" s="33">
        <v>0</v>
      </c>
      <c r="AA358" s="30">
        <v>4.3</v>
      </c>
      <c r="AB358" s="30">
        <v>273</v>
      </c>
      <c r="AC358" s="30">
        <v>302</v>
      </c>
      <c r="AD358" s="30">
        <v>58</v>
      </c>
      <c r="AF358" s="30">
        <v>189</v>
      </c>
      <c r="AG358" s="30">
        <v>254</v>
      </c>
      <c r="AH358">
        <v>6.5</v>
      </c>
      <c r="AI358" s="70"/>
      <c r="AJ358">
        <v>21</v>
      </c>
      <c r="AK358">
        <v>23</v>
      </c>
      <c r="AL358">
        <v>26</v>
      </c>
      <c r="AM358">
        <v>13</v>
      </c>
      <c r="AN358">
        <v>0.67</v>
      </c>
      <c r="AO358">
        <v>68.599999999999994</v>
      </c>
      <c r="AP358">
        <v>5.3</v>
      </c>
      <c r="AQ358">
        <v>142</v>
      </c>
      <c r="AR358">
        <v>3.9</v>
      </c>
      <c r="AS358">
        <v>105</v>
      </c>
      <c r="AT358">
        <v>9.1999999999999993</v>
      </c>
      <c r="AU358">
        <v>2.8</v>
      </c>
      <c r="AV358">
        <v>81</v>
      </c>
      <c r="AW358">
        <v>16.3</v>
      </c>
      <c r="AX358">
        <v>20</v>
      </c>
      <c r="AY358">
        <f t="shared" si="20"/>
        <v>0</v>
      </c>
      <c r="AZ358">
        <v>1</v>
      </c>
      <c r="BA358">
        <v>0</v>
      </c>
      <c r="BB358">
        <v>2</v>
      </c>
      <c r="BC358">
        <v>0</v>
      </c>
      <c r="BD358">
        <v>1</v>
      </c>
      <c r="BE358">
        <v>0</v>
      </c>
      <c r="BF358">
        <v>0</v>
      </c>
      <c r="BG358">
        <f t="shared" si="21"/>
        <v>4</v>
      </c>
      <c r="BH358">
        <v>5</v>
      </c>
      <c r="BI358" s="63">
        <v>90.9</v>
      </c>
      <c r="BJ358">
        <v>1</v>
      </c>
      <c r="BK358">
        <v>96</v>
      </c>
      <c r="BL358">
        <v>100</v>
      </c>
      <c r="BM358">
        <v>100</v>
      </c>
      <c r="BN358">
        <v>100</v>
      </c>
      <c r="BO358">
        <v>98</v>
      </c>
      <c r="BP358"/>
      <c r="BQ358"/>
      <c r="BR358"/>
      <c r="BS358"/>
      <c r="BT358"/>
      <c r="BU358"/>
      <c r="BV358"/>
      <c r="BW358"/>
      <c r="BX358"/>
    </row>
    <row r="359" spans="1:76" s="67" customFormat="1" ht="16.2" hidden="1">
      <c r="A359" s="83" t="s">
        <v>724</v>
      </c>
      <c r="B359" s="94" t="s">
        <v>708</v>
      </c>
      <c r="C359" s="85" t="s">
        <v>725</v>
      </c>
      <c r="X359" s="69"/>
      <c r="Y359" s="69"/>
      <c r="AI359" s="69"/>
      <c r="BI359" s="92"/>
      <c r="BP359"/>
      <c r="BQ359"/>
      <c r="BR359"/>
      <c r="BS359"/>
      <c r="BT359"/>
      <c r="BU359"/>
      <c r="BV359"/>
      <c r="BW359"/>
      <c r="BX359"/>
    </row>
    <row r="360" spans="1:76" ht="16.2">
      <c r="A360" s="15" t="s">
        <v>726</v>
      </c>
      <c r="B360" s="22" t="s">
        <v>708</v>
      </c>
      <c r="C360" s="17" t="s">
        <v>727</v>
      </c>
      <c r="D360" s="30">
        <v>2</v>
      </c>
      <c r="E360" s="30">
        <v>70</v>
      </c>
      <c r="F360" s="30">
        <v>2</v>
      </c>
      <c r="G360">
        <v>4</v>
      </c>
      <c r="H360" s="30">
        <v>148</v>
      </c>
      <c r="I360" s="30">
        <v>53</v>
      </c>
      <c r="J360" s="30">
        <f t="shared" si="22"/>
        <v>24.196493791088386</v>
      </c>
      <c r="K360" s="32">
        <v>20</v>
      </c>
      <c r="L360" s="32">
        <v>47</v>
      </c>
      <c r="M360" s="32">
        <v>940</v>
      </c>
      <c r="N360" s="32">
        <v>1</v>
      </c>
      <c r="O360" s="30">
        <v>0</v>
      </c>
      <c r="P360" s="30">
        <v>1</v>
      </c>
      <c r="Q360" s="30">
        <v>0</v>
      </c>
      <c r="R360" s="30">
        <v>0</v>
      </c>
      <c r="S360" s="30">
        <v>0</v>
      </c>
      <c r="T360" s="30">
        <v>1</v>
      </c>
      <c r="U360" s="30">
        <v>1</v>
      </c>
      <c r="V360" s="30">
        <v>0</v>
      </c>
      <c r="W360" s="30">
        <v>1</v>
      </c>
      <c r="X360" s="33">
        <v>0</v>
      </c>
      <c r="Y360" s="33">
        <v>0</v>
      </c>
      <c r="Z360" s="30"/>
      <c r="AA360" s="30">
        <v>4.7</v>
      </c>
      <c r="AB360" s="30">
        <v>243</v>
      </c>
      <c r="AC360" s="30">
        <v>201</v>
      </c>
      <c r="AD360" s="30">
        <v>29</v>
      </c>
      <c r="AE360" s="30"/>
      <c r="AF360" s="30">
        <v>123</v>
      </c>
      <c r="AG360" s="30"/>
      <c r="AH360" s="30">
        <v>5.7</v>
      </c>
      <c r="AI360" s="70"/>
      <c r="AJ360">
        <v>24</v>
      </c>
      <c r="AK360">
        <v>20</v>
      </c>
      <c r="AL360">
        <v>26</v>
      </c>
      <c r="AM360">
        <v>24</v>
      </c>
      <c r="AN360">
        <v>0.91</v>
      </c>
      <c r="AO360" s="30">
        <v>47</v>
      </c>
      <c r="AP360" s="30">
        <v>5.9</v>
      </c>
      <c r="AQ360" s="30">
        <v>142</v>
      </c>
      <c r="AR360" s="30">
        <v>4.5</v>
      </c>
      <c r="AS360" s="30">
        <v>109</v>
      </c>
      <c r="AT360" s="30">
        <v>9.8000000000000007</v>
      </c>
      <c r="AU360">
        <v>4</v>
      </c>
      <c r="AV360">
        <v>94</v>
      </c>
      <c r="AW360">
        <v>53.4</v>
      </c>
      <c r="AX360" s="29"/>
      <c r="AY360" s="29"/>
      <c r="AZ360">
        <v>2</v>
      </c>
      <c r="BA360">
        <v>1</v>
      </c>
      <c r="BB360">
        <v>0</v>
      </c>
      <c r="BC360">
        <v>0</v>
      </c>
      <c r="BD360">
        <v>1</v>
      </c>
      <c r="BE360">
        <v>0</v>
      </c>
      <c r="BF360">
        <v>1</v>
      </c>
      <c r="BG360">
        <f t="shared" si="21"/>
        <v>5</v>
      </c>
      <c r="BH360">
        <v>9</v>
      </c>
      <c r="BI360" s="63">
        <v>100</v>
      </c>
      <c r="BJ360">
        <v>30</v>
      </c>
      <c r="BK360">
        <v>87</v>
      </c>
      <c r="BL360">
        <v>71</v>
      </c>
      <c r="BM360">
        <v>88</v>
      </c>
      <c r="BN360">
        <v>58</v>
      </c>
      <c r="BO360">
        <v>79</v>
      </c>
    </row>
    <row r="361" spans="1:76" ht="16.2">
      <c r="A361" s="15" t="s">
        <v>728</v>
      </c>
      <c r="B361" s="22" t="s">
        <v>708</v>
      </c>
      <c r="C361" s="17" t="s">
        <v>729</v>
      </c>
      <c r="D361" s="30">
        <v>2</v>
      </c>
      <c r="E361" s="30">
        <v>55</v>
      </c>
      <c r="F361" s="30">
        <v>1</v>
      </c>
      <c r="G361">
        <v>6</v>
      </c>
      <c r="H361" s="30">
        <v>173</v>
      </c>
      <c r="I361" s="30">
        <v>91.3</v>
      </c>
      <c r="J361" s="30">
        <f t="shared" si="22"/>
        <v>30.505529753750544</v>
      </c>
      <c r="K361" s="30">
        <v>0</v>
      </c>
      <c r="L361" s="30">
        <v>0</v>
      </c>
      <c r="M361" s="32">
        <v>0</v>
      </c>
      <c r="N361" s="56"/>
      <c r="O361" s="30">
        <v>1</v>
      </c>
      <c r="P361" s="30">
        <v>1</v>
      </c>
      <c r="Q361" s="30">
        <v>0</v>
      </c>
      <c r="R361" s="30">
        <v>0</v>
      </c>
      <c r="S361" s="30">
        <v>0</v>
      </c>
      <c r="T361" s="30">
        <v>1</v>
      </c>
      <c r="U361" s="30">
        <v>1</v>
      </c>
      <c r="V361" s="30">
        <v>0</v>
      </c>
      <c r="W361" s="30">
        <v>1</v>
      </c>
      <c r="X361" s="33">
        <v>0</v>
      </c>
      <c r="Y361" s="33">
        <v>0</v>
      </c>
      <c r="Z361" s="30"/>
      <c r="AA361" s="30">
        <v>4.8</v>
      </c>
      <c r="AB361" s="30">
        <v>145</v>
      </c>
      <c r="AC361" s="30">
        <v>177</v>
      </c>
      <c r="AD361" s="30">
        <v>53</v>
      </c>
      <c r="AE361" s="30"/>
      <c r="AF361" s="30">
        <v>95</v>
      </c>
      <c r="AG361" s="30"/>
      <c r="AH361" s="30">
        <v>6.2</v>
      </c>
      <c r="AI361" s="70"/>
      <c r="AJ361">
        <v>17</v>
      </c>
      <c r="AK361">
        <v>24</v>
      </c>
      <c r="AL361">
        <v>56</v>
      </c>
      <c r="AM361">
        <v>12</v>
      </c>
      <c r="AN361">
        <v>0.92</v>
      </c>
      <c r="AO361" s="30">
        <v>67.3</v>
      </c>
      <c r="AP361" s="30">
        <v>9.1999999999999993</v>
      </c>
      <c r="AQ361" s="30"/>
      <c r="AR361" s="30"/>
      <c r="AS361" s="30"/>
      <c r="AT361" s="30">
        <v>9.3000000000000007</v>
      </c>
      <c r="AU361">
        <v>3.8</v>
      </c>
      <c r="AV361">
        <v>104</v>
      </c>
      <c r="AW361">
        <v>7.8</v>
      </c>
      <c r="AX361">
        <v>42</v>
      </c>
      <c r="AY361">
        <f t="shared" si="20"/>
        <v>27.5</v>
      </c>
      <c r="AZ361">
        <v>2</v>
      </c>
      <c r="BA361">
        <v>1</v>
      </c>
      <c r="BB361">
        <v>1</v>
      </c>
      <c r="BC361">
        <v>0</v>
      </c>
      <c r="BD361">
        <v>1</v>
      </c>
      <c r="BE361">
        <v>0</v>
      </c>
      <c r="BF361">
        <v>2</v>
      </c>
      <c r="BG361">
        <f t="shared" si="21"/>
        <v>7</v>
      </c>
      <c r="BH361">
        <v>7.5</v>
      </c>
      <c r="BI361" s="63">
        <v>93.8</v>
      </c>
      <c r="BJ361">
        <v>10</v>
      </c>
      <c r="BK361">
        <v>86</v>
      </c>
      <c r="BL361">
        <v>94</v>
      </c>
      <c r="BM361">
        <v>96</v>
      </c>
      <c r="BN361">
        <v>83</v>
      </c>
      <c r="BO361">
        <v>89</v>
      </c>
    </row>
    <row r="362" spans="1:76" ht="16.2">
      <c r="A362" s="15" t="s">
        <v>730</v>
      </c>
      <c r="B362" s="22" t="s">
        <v>708</v>
      </c>
      <c r="C362" s="17" t="s">
        <v>731</v>
      </c>
      <c r="D362" s="30">
        <v>2</v>
      </c>
      <c r="E362" s="30">
        <v>66</v>
      </c>
      <c r="F362" s="30">
        <v>1</v>
      </c>
      <c r="G362">
        <v>8</v>
      </c>
      <c r="H362" s="30">
        <v>163.80000000000001</v>
      </c>
      <c r="I362" s="30">
        <v>87.2</v>
      </c>
      <c r="J362" s="30">
        <f t="shared" si="22"/>
        <v>32.500398800765097</v>
      </c>
      <c r="K362" s="30">
        <v>0</v>
      </c>
      <c r="L362" s="30">
        <v>0</v>
      </c>
      <c r="M362" s="32">
        <v>0</v>
      </c>
      <c r="N362" s="56"/>
      <c r="O362" s="30">
        <v>1</v>
      </c>
      <c r="P362" s="30">
        <v>0</v>
      </c>
      <c r="Q362" s="30">
        <v>0</v>
      </c>
      <c r="R362" s="30">
        <v>0</v>
      </c>
      <c r="S362" s="30">
        <v>0</v>
      </c>
      <c r="T362" s="30">
        <v>1</v>
      </c>
      <c r="U362" s="30">
        <v>0</v>
      </c>
      <c r="V362" s="30">
        <v>0</v>
      </c>
      <c r="W362" s="30">
        <v>1</v>
      </c>
      <c r="X362" s="33">
        <v>0</v>
      </c>
      <c r="Y362" s="33">
        <v>0</v>
      </c>
      <c r="Z362" s="30"/>
      <c r="AA362" s="30">
        <v>4.2</v>
      </c>
      <c r="AB362" s="30">
        <v>117</v>
      </c>
      <c r="AC362" s="30">
        <v>170</v>
      </c>
      <c r="AD362" s="30">
        <v>53</v>
      </c>
      <c r="AE362" s="30"/>
      <c r="AF362" s="30">
        <v>93</v>
      </c>
      <c r="AG362" s="30"/>
      <c r="AH362" s="30">
        <v>7.8</v>
      </c>
      <c r="AI362" s="70"/>
      <c r="AJ362">
        <v>54</v>
      </c>
      <c r="AK362">
        <v>45</v>
      </c>
      <c r="AL362" s="30">
        <v>31</v>
      </c>
      <c r="AM362" s="30">
        <v>11</v>
      </c>
      <c r="AN362" s="30">
        <v>0.88</v>
      </c>
      <c r="AO362" s="30">
        <v>67</v>
      </c>
      <c r="AP362" s="30">
        <v>6.6</v>
      </c>
      <c r="AQ362" s="30">
        <v>142</v>
      </c>
      <c r="AR362" s="30">
        <v>4.5</v>
      </c>
      <c r="AS362" s="30">
        <v>106</v>
      </c>
      <c r="AT362" s="30">
        <v>9.6999999999999993</v>
      </c>
      <c r="AU362" s="30">
        <v>3</v>
      </c>
      <c r="AV362" s="30">
        <v>138</v>
      </c>
      <c r="AW362">
        <v>10.1</v>
      </c>
      <c r="AX362">
        <v>30</v>
      </c>
      <c r="AY362">
        <f t="shared" si="20"/>
        <v>12.5</v>
      </c>
      <c r="AZ362">
        <v>1</v>
      </c>
      <c r="BA362">
        <v>1</v>
      </c>
      <c r="BB362">
        <v>2</v>
      </c>
      <c r="BC362">
        <v>2</v>
      </c>
      <c r="BD362">
        <v>1</v>
      </c>
      <c r="BE362">
        <v>0</v>
      </c>
      <c r="BF362">
        <v>0</v>
      </c>
      <c r="BG362">
        <f t="shared" si="21"/>
        <v>7</v>
      </c>
      <c r="BH362">
        <v>6.5</v>
      </c>
      <c r="BI362" s="63">
        <v>72.2</v>
      </c>
      <c r="BJ362">
        <v>30</v>
      </c>
      <c r="BK362">
        <v>96</v>
      </c>
      <c r="BL362">
        <v>65</v>
      </c>
      <c r="BM362">
        <v>13</v>
      </c>
      <c r="BN362">
        <v>54</v>
      </c>
      <c r="BO362">
        <v>70</v>
      </c>
    </row>
    <row r="363" spans="1:76" ht="16.2" hidden="1">
      <c r="A363" s="15" t="s">
        <v>732</v>
      </c>
      <c r="B363" s="22" t="s">
        <v>708</v>
      </c>
      <c r="C363" s="17" t="s">
        <v>733</v>
      </c>
      <c r="D363" s="30">
        <v>2</v>
      </c>
      <c r="E363" s="30">
        <v>64</v>
      </c>
      <c r="F363" s="30">
        <v>2</v>
      </c>
      <c r="G363">
        <v>17</v>
      </c>
      <c r="H363" s="30">
        <v>156</v>
      </c>
      <c r="I363" s="30">
        <v>40.299999999999997</v>
      </c>
      <c r="J363" s="30">
        <f t="shared" si="22"/>
        <v>16.55982905982906</v>
      </c>
      <c r="K363" s="30">
        <v>0</v>
      </c>
      <c r="L363" s="30">
        <v>0</v>
      </c>
      <c r="M363" s="32">
        <v>0</v>
      </c>
      <c r="N363" s="56"/>
      <c r="O363" s="30">
        <v>1</v>
      </c>
      <c r="P363" s="30">
        <v>0</v>
      </c>
      <c r="Q363" s="30">
        <v>1</v>
      </c>
      <c r="R363" s="30">
        <v>1</v>
      </c>
      <c r="S363" s="30">
        <v>0</v>
      </c>
      <c r="T363" s="30">
        <v>1</v>
      </c>
      <c r="U363" s="30">
        <v>0</v>
      </c>
      <c r="V363" s="30">
        <v>0</v>
      </c>
      <c r="W363" s="30">
        <v>0</v>
      </c>
      <c r="X363" s="33">
        <v>0</v>
      </c>
      <c r="Y363" s="33">
        <v>1</v>
      </c>
      <c r="Z363" s="30"/>
      <c r="AA363" s="30"/>
      <c r="AB363" s="30">
        <v>62</v>
      </c>
      <c r="AC363" s="30">
        <v>190</v>
      </c>
      <c r="AD363" s="30">
        <v>84</v>
      </c>
      <c r="AE363" s="30"/>
      <c r="AF363" s="30">
        <v>93</v>
      </c>
      <c r="AG363" s="30"/>
      <c r="AH363" s="30">
        <v>5.6</v>
      </c>
      <c r="AI363" s="70"/>
      <c r="AJ363">
        <v>18</v>
      </c>
      <c r="AK363">
        <v>13</v>
      </c>
      <c r="AL363" s="30">
        <v>13</v>
      </c>
      <c r="AM363" s="30">
        <v>18</v>
      </c>
      <c r="AN363" s="30">
        <v>0.72</v>
      </c>
      <c r="AO363" s="30">
        <v>62.3</v>
      </c>
      <c r="AP363" s="30">
        <v>4.3</v>
      </c>
      <c r="AQ363" s="30">
        <v>141</v>
      </c>
      <c r="AR363" s="30">
        <v>4.0999999999999996</v>
      </c>
      <c r="AS363" s="30">
        <v>107</v>
      </c>
      <c r="AT363" s="30"/>
      <c r="AU363" s="30"/>
      <c r="AV363" s="30">
        <v>113</v>
      </c>
      <c r="AW363">
        <v>74.900000000000006</v>
      </c>
      <c r="AX363">
        <v>30</v>
      </c>
      <c r="AY363">
        <f t="shared" si="20"/>
        <v>12.5</v>
      </c>
      <c r="AZ363" s="29"/>
      <c r="BA363" s="29"/>
      <c r="BB363" s="29"/>
      <c r="BC363" s="29"/>
      <c r="BD363" s="29"/>
      <c r="BE363" s="29"/>
      <c r="BF363" s="29"/>
      <c r="BG363" s="29"/>
      <c r="BH363" s="29"/>
      <c r="BI363" s="77"/>
      <c r="BJ363" s="29"/>
      <c r="BK363">
        <v>96</v>
      </c>
      <c r="BL363">
        <v>100</v>
      </c>
      <c r="BM363">
        <v>100</v>
      </c>
      <c r="BN363">
        <v>100</v>
      </c>
      <c r="BO363">
        <v>98</v>
      </c>
    </row>
    <row r="364" spans="1:76" ht="16.2">
      <c r="A364" s="15" t="s">
        <v>734</v>
      </c>
      <c r="B364" s="22" t="s">
        <v>708</v>
      </c>
      <c r="C364" s="17" t="s">
        <v>735</v>
      </c>
      <c r="D364" s="30">
        <v>2</v>
      </c>
      <c r="E364" s="30">
        <v>66</v>
      </c>
      <c r="F364" s="30">
        <v>1</v>
      </c>
      <c r="G364">
        <v>9</v>
      </c>
      <c r="H364" s="30">
        <v>170.3</v>
      </c>
      <c r="I364" s="30">
        <v>72</v>
      </c>
      <c r="J364" s="30">
        <f t="shared" si="22"/>
        <v>24.825797037385925</v>
      </c>
      <c r="K364" s="30">
        <v>0</v>
      </c>
      <c r="L364" s="30">
        <v>0</v>
      </c>
      <c r="M364" s="32">
        <v>0</v>
      </c>
      <c r="N364" s="56"/>
      <c r="O364" s="30">
        <v>1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1</v>
      </c>
      <c r="V364" s="30">
        <v>0</v>
      </c>
      <c r="W364" s="30">
        <v>0</v>
      </c>
      <c r="X364" s="33">
        <v>0</v>
      </c>
      <c r="Y364" s="33">
        <v>0</v>
      </c>
      <c r="Z364" s="30"/>
      <c r="AA364" s="30">
        <v>4.7</v>
      </c>
      <c r="AB364" s="30">
        <v>104</v>
      </c>
      <c r="AC364" s="30">
        <v>222</v>
      </c>
      <c r="AD364" s="30">
        <v>77</v>
      </c>
      <c r="AE364" s="30"/>
      <c r="AF364" s="30">
        <v>124</v>
      </c>
      <c r="AG364" s="30"/>
      <c r="AH364" s="30">
        <v>6.5</v>
      </c>
      <c r="AI364" s="70"/>
      <c r="AJ364">
        <v>18</v>
      </c>
      <c r="AK364">
        <v>28</v>
      </c>
      <c r="AL364" s="30">
        <v>39</v>
      </c>
      <c r="AM364" s="30">
        <v>17</v>
      </c>
      <c r="AN364" s="30">
        <v>0.99</v>
      </c>
      <c r="AO364" s="30">
        <v>58.9</v>
      </c>
      <c r="AP364" s="30">
        <v>7.3</v>
      </c>
      <c r="AQ364" s="30">
        <v>141</v>
      </c>
      <c r="AR364" s="30">
        <v>4.4000000000000004</v>
      </c>
      <c r="AS364" s="30">
        <v>102</v>
      </c>
      <c r="AT364" s="30">
        <v>9.6</v>
      </c>
      <c r="AU364" s="30">
        <v>3.1</v>
      </c>
      <c r="AV364" s="30">
        <v>129</v>
      </c>
      <c r="AW364">
        <v>20.399999999999999</v>
      </c>
      <c r="AX364">
        <v>60</v>
      </c>
      <c r="AY364">
        <f t="shared" si="20"/>
        <v>50</v>
      </c>
      <c r="AZ364">
        <v>2</v>
      </c>
      <c r="BA364">
        <v>0</v>
      </c>
      <c r="BB364">
        <v>1</v>
      </c>
      <c r="BC364">
        <v>0</v>
      </c>
      <c r="BD364">
        <v>2</v>
      </c>
      <c r="BE364">
        <v>0</v>
      </c>
      <c r="BF364">
        <v>1</v>
      </c>
      <c r="BG364">
        <f t="shared" si="21"/>
        <v>6</v>
      </c>
      <c r="BH364">
        <v>7</v>
      </c>
      <c r="BI364" s="63">
        <v>93.3</v>
      </c>
      <c r="BJ364">
        <v>5</v>
      </c>
      <c r="BK364">
        <v>69</v>
      </c>
      <c r="BL364">
        <v>33</v>
      </c>
      <c r="BM364">
        <v>67</v>
      </c>
      <c r="BN364">
        <v>42</v>
      </c>
      <c r="BO364">
        <v>55</v>
      </c>
    </row>
    <row r="365" spans="1:76" ht="16.2">
      <c r="A365" s="15" t="s">
        <v>736</v>
      </c>
      <c r="B365" s="22" t="s">
        <v>708</v>
      </c>
      <c r="C365" s="17" t="s">
        <v>737</v>
      </c>
      <c r="D365" s="30">
        <v>2</v>
      </c>
      <c r="E365" s="30">
        <v>76</v>
      </c>
      <c r="F365" s="30">
        <v>2</v>
      </c>
      <c r="G365">
        <v>11</v>
      </c>
      <c r="H365" s="30">
        <v>153.80000000000001</v>
      </c>
      <c r="I365" s="30">
        <v>61.1</v>
      </c>
      <c r="J365" s="30">
        <f t="shared" si="22"/>
        <v>25.830245822771538</v>
      </c>
      <c r="K365" s="30">
        <v>0</v>
      </c>
      <c r="L365" s="30">
        <v>0</v>
      </c>
      <c r="M365" s="32">
        <v>0</v>
      </c>
      <c r="N365" s="56"/>
      <c r="O365" s="30">
        <v>0</v>
      </c>
      <c r="P365" s="30">
        <v>1</v>
      </c>
      <c r="Q365" s="30">
        <v>2</v>
      </c>
      <c r="R365" s="30">
        <v>1</v>
      </c>
      <c r="S365" s="30">
        <v>0</v>
      </c>
      <c r="T365" s="30">
        <v>1</v>
      </c>
      <c r="U365" s="30">
        <v>1</v>
      </c>
      <c r="V365" s="30">
        <v>0</v>
      </c>
      <c r="W365" s="30">
        <v>0</v>
      </c>
      <c r="X365" s="33">
        <v>0</v>
      </c>
      <c r="Y365" s="33">
        <v>0</v>
      </c>
      <c r="Z365" s="30"/>
      <c r="AA365" s="30">
        <v>3.9</v>
      </c>
      <c r="AB365" s="30">
        <v>181</v>
      </c>
      <c r="AC365" s="30">
        <v>181</v>
      </c>
      <c r="AD365" s="30">
        <v>54</v>
      </c>
      <c r="AE365" s="30"/>
      <c r="AF365" s="30">
        <v>90</v>
      </c>
      <c r="AG365" s="30"/>
      <c r="AH365" s="30">
        <v>6.8</v>
      </c>
      <c r="AI365" s="70"/>
      <c r="AJ365">
        <v>28</v>
      </c>
      <c r="AK365">
        <v>33</v>
      </c>
      <c r="AL365" s="30">
        <v>31</v>
      </c>
      <c r="AM365" s="30">
        <v>24</v>
      </c>
      <c r="AN365" s="30">
        <v>0.6</v>
      </c>
      <c r="AO365" s="30">
        <v>72.3</v>
      </c>
      <c r="AP365" s="30">
        <v>4.5999999999999996</v>
      </c>
      <c r="AQ365" s="30">
        <v>140</v>
      </c>
      <c r="AR365" s="30">
        <v>4.7</v>
      </c>
      <c r="AS365" s="30">
        <v>104</v>
      </c>
      <c r="AT365" s="30">
        <v>9.9</v>
      </c>
      <c r="AU365" s="30">
        <v>4.3</v>
      </c>
      <c r="AV365" s="30">
        <v>97</v>
      </c>
      <c r="AW365">
        <v>41.3</v>
      </c>
      <c r="AX365">
        <v>34</v>
      </c>
      <c r="AY365">
        <f t="shared" si="20"/>
        <v>17.5</v>
      </c>
      <c r="AZ365">
        <v>1</v>
      </c>
      <c r="BA365">
        <v>1</v>
      </c>
      <c r="BB365">
        <v>2</v>
      </c>
      <c r="BC365">
        <v>0</v>
      </c>
      <c r="BD365">
        <v>1</v>
      </c>
      <c r="BE365">
        <v>3</v>
      </c>
      <c r="BF365">
        <v>1</v>
      </c>
      <c r="BG365">
        <f t="shared" si="21"/>
        <v>9</v>
      </c>
      <c r="BH365">
        <v>6.5</v>
      </c>
      <c r="BI365" s="63">
        <v>92.9</v>
      </c>
      <c r="BJ365">
        <v>20</v>
      </c>
      <c r="BK365">
        <v>85</v>
      </c>
      <c r="BL365">
        <v>56</v>
      </c>
      <c r="BM365">
        <v>100</v>
      </c>
      <c r="BN365">
        <v>50</v>
      </c>
      <c r="BO365">
        <v>74</v>
      </c>
    </row>
    <row r="366" spans="1:76" ht="16.2">
      <c r="A366" s="15" t="s">
        <v>738</v>
      </c>
      <c r="B366" s="22" t="s">
        <v>708</v>
      </c>
      <c r="C366" s="17" t="s">
        <v>739</v>
      </c>
      <c r="D366" s="30">
        <v>2</v>
      </c>
      <c r="E366" s="30">
        <v>57</v>
      </c>
      <c r="F366" s="30">
        <v>2</v>
      </c>
      <c r="G366">
        <v>7</v>
      </c>
      <c r="H366" s="30">
        <v>155</v>
      </c>
      <c r="I366" s="30">
        <v>76.900000000000006</v>
      </c>
      <c r="J366" s="30">
        <f t="shared" si="22"/>
        <v>32.008324661810612</v>
      </c>
      <c r="K366" s="30">
        <v>0</v>
      </c>
      <c r="L366" s="30">
        <v>0</v>
      </c>
      <c r="M366" s="32">
        <v>0</v>
      </c>
      <c r="N366" s="56"/>
      <c r="O366" s="30">
        <v>1</v>
      </c>
      <c r="P366" s="30">
        <v>0</v>
      </c>
      <c r="Q366" s="30">
        <v>0</v>
      </c>
      <c r="R366" s="30">
        <v>1</v>
      </c>
      <c r="S366" s="30">
        <v>0</v>
      </c>
      <c r="T366" s="30">
        <v>1</v>
      </c>
      <c r="U366" s="30">
        <v>1</v>
      </c>
      <c r="V366" s="30">
        <v>0</v>
      </c>
      <c r="W366" s="30">
        <v>0</v>
      </c>
      <c r="X366" s="33">
        <v>0</v>
      </c>
      <c r="Y366" s="33">
        <v>0</v>
      </c>
      <c r="Z366" s="30"/>
      <c r="AA366" s="30">
        <v>4</v>
      </c>
      <c r="AB366" s="30">
        <v>97</v>
      </c>
      <c r="AC366" s="30">
        <v>178</v>
      </c>
      <c r="AD366" s="30">
        <v>59</v>
      </c>
      <c r="AE366" s="30"/>
      <c r="AF366" s="30">
        <v>99</v>
      </c>
      <c r="AG366" s="30"/>
      <c r="AH366" s="30">
        <v>6</v>
      </c>
      <c r="AI366" s="70"/>
      <c r="AJ366">
        <v>55</v>
      </c>
      <c r="AK366">
        <v>90</v>
      </c>
      <c r="AL366" s="30">
        <v>49</v>
      </c>
      <c r="AM366" s="30">
        <v>13</v>
      </c>
      <c r="AN366" s="30">
        <v>0.53</v>
      </c>
      <c r="AO366" s="30">
        <v>90</v>
      </c>
      <c r="AP366" s="30">
        <v>3.6</v>
      </c>
      <c r="AQ366" s="30">
        <v>138</v>
      </c>
      <c r="AR366" s="30">
        <v>4.4000000000000004</v>
      </c>
      <c r="AS366" s="30">
        <v>102</v>
      </c>
      <c r="AT366" s="30">
        <v>9.5</v>
      </c>
      <c r="AU366" s="30">
        <v>3.6</v>
      </c>
      <c r="AV366" s="30">
        <v>128</v>
      </c>
      <c r="AW366">
        <v>73.400000000000006</v>
      </c>
      <c r="AX366">
        <v>67</v>
      </c>
      <c r="AY366">
        <f t="shared" si="20"/>
        <v>58.75</v>
      </c>
      <c r="AZ366">
        <v>2</v>
      </c>
      <c r="BA366">
        <v>2</v>
      </c>
      <c r="BB366">
        <v>1</v>
      </c>
      <c r="BC366">
        <v>0</v>
      </c>
      <c r="BD366">
        <v>1</v>
      </c>
      <c r="BE366">
        <v>0</v>
      </c>
      <c r="BF366">
        <v>0</v>
      </c>
      <c r="BG366">
        <f t="shared" si="21"/>
        <v>6</v>
      </c>
      <c r="BH366">
        <v>7</v>
      </c>
      <c r="BI366" s="63">
        <v>100</v>
      </c>
      <c r="BJ366">
        <v>30</v>
      </c>
      <c r="BK366">
        <v>76</v>
      </c>
      <c r="BL366">
        <v>50</v>
      </c>
      <c r="BM366">
        <v>100</v>
      </c>
      <c r="BN366">
        <v>58</v>
      </c>
      <c r="BO366">
        <v>70</v>
      </c>
    </row>
    <row r="367" spans="1:76" ht="16.2">
      <c r="A367" s="15" t="s">
        <v>740</v>
      </c>
      <c r="B367" s="22" t="s">
        <v>708</v>
      </c>
      <c r="C367" s="17" t="s">
        <v>741</v>
      </c>
      <c r="D367" s="30">
        <v>2</v>
      </c>
      <c r="E367" s="30">
        <v>70</v>
      </c>
      <c r="F367" s="30">
        <v>1</v>
      </c>
      <c r="G367">
        <v>10</v>
      </c>
      <c r="H367" s="30">
        <v>161.80000000000001</v>
      </c>
      <c r="I367" s="30">
        <v>67.5</v>
      </c>
      <c r="J367" s="30">
        <f t="shared" si="22"/>
        <v>25.783788986998854</v>
      </c>
      <c r="K367" s="30">
        <v>0</v>
      </c>
      <c r="L367" s="30">
        <v>0</v>
      </c>
      <c r="M367" s="32">
        <v>0</v>
      </c>
      <c r="N367" s="56"/>
      <c r="O367" s="30">
        <v>1</v>
      </c>
      <c r="P367" s="30">
        <v>1</v>
      </c>
      <c r="Q367" s="30">
        <v>0</v>
      </c>
      <c r="R367" s="30">
        <v>1</v>
      </c>
      <c r="S367" s="30">
        <v>0</v>
      </c>
      <c r="T367" s="30">
        <v>1</v>
      </c>
      <c r="U367" s="30">
        <v>1</v>
      </c>
      <c r="V367" s="30">
        <v>0</v>
      </c>
      <c r="W367" s="30">
        <v>0</v>
      </c>
      <c r="X367" s="33">
        <v>1</v>
      </c>
      <c r="Y367" s="33">
        <v>0</v>
      </c>
      <c r="Z367" s="30"/>
      <c r="AA367" s="30">
        <v>4.5</v>
      </c>
      <c r="AB367" s="30">
        <v>195</v>
      </c>
      <c r="AC367" s="30">
        <v>114</v>
      </c>
      <c r="AD367" s="30">
        <v>32</v>
      </c>
      <c r="AE367" s="30"/>
      <c r="AF367" s="30">
        <v>43</v>
      </c>
      <c r="AG367" s="30"/>
      <c r="AH367" s="30">
        <v>7.3</v>
      </c>
      <c r="AI367" s="70"/>
      <c r="AJ367">
        <v>19</v>
      </c>
      <c r="AK367">
        <v>17</v>
      </c>
      <c r="AL367" s="30">
        <v>17</v>
      </c>
      <c r="AM367" s="30">
        <v>15</v>
      </c>
      <c r="AN367" s="30">
        <v>1.02</v>
      </c>
      <c r="AO367" s="30">
        <v>56.1</v>
      </c>
      <c r="AP367" s="30">
        <v>5.5</v>
      </c>
      <c r="AQ367" s="30">
        <v>138</v>
      </c>
      <c r="AR367" s="30">
        <v>4.5999999999999996</v>
      </c>
      <c r="AS367" s="30">
        <v>103</v>
      </c>
      <c r="AT367" s="30">
        <v>9.4</v>
      </c>
      <c r="AU367" s="30">
        <v>3.5</v>
      </c>
      <c r="AV367" s="30">
        <v>161</v>
      </c>
      <c r="AW367">
        <v>118.2</v>
      </c>
      <c r="AX367">
        <v>46</v>
      </c>
      <c r="AY367">
        <f t="shared" si="20"/>
        <v>32.5</v>
      </c>
      <c r="AZ367">
        <v>0</v>
      </c>
      <c r="BA367">
        <v>1</v>
      </c>
      <c r="BB367">
        <v>0</v>
      </c>
      <c r="BC367">
        <v>0</v>
      </c>
      <c r="BD367">
        <v>1</v>
      </c>
      <c r="BE367">
        <v>0</v>
      </c>
      <c r="BF367">
        <v>1</v>
      </c>
      <c r="BG367">
        <f t="shared" si="21"/>
        <v>3</v>
      </c>
      <c r="BH367">
        <v>9</v>
      </c>
      <c r="BI367" s="63">
        <v>100</v>
      </c>
      <c r="BJ367">
        <v>30</v>
      </c>
      <c r="BK367">
        <v>71</v>
      </c>
      <c r="BL367">
        <v>40</v>
      </c>
      <c r="BM367">
        <v>42</v>
      </c>
      <c r="BN367">
        <v>38</v>
      </c>
      <c r="BO367">
        <v>53</v>
      </c>
    </row>
    <row r="368" spans="1:76" ht="16.2" hidden="1">
      <c r="A368" s="15" t="s">
        <v>742</v>
      </c>
      <c r="B368" s="22" t="s">
        <v>708</v>
      </c>
      <c r="C368" s="17" t="s">
        <v>743</v>
      </c>
      <c r="D368" s="30">
        <v>5</v>
      </c>
      <c r="E368" s="30">
        <v>71</v>
      </c>
      <c r="F368" s="30">
        <v>2</v>
      </c>
      <c r="G368" s="57"/>
      <c r="H368" s="30">
        <v>153</v>
      </c>
      <c r="I368" s="30">
        <v>85.8</v>
      </c>
      <c r="J368" s="30">
        <f t="shared" si="22"/>
        <v>36.652569524541839</v>
      </c>
      <c r="K368" s="30">
        <v>0</v>
      </c>
      <c r="L368" s="30">
        <v>0</v>
      </c>
      <c r="M368" s="32">
        <v>0</v>
      </c>
      <c r="N368" s="56"/>
      <c r="O368" s="30">
        <v>0</v>
      </c>
      <c r="P368" s="56"/>
      <c r="Q368" s="56"/>
      <c r="R368" s="56"/>
      <c r="S368" s="56"/>
      <c r="T368" s="30">
        <v>0</v>
      </c>
      <c r="U368" s="30">
        <v>0</v>
      </c>
      <c r="V368" s="56"/>
      <c r="W368" s="56"/>
      <c r="X368" s="33">
        <v>0</v>
      </c>
      <c r="Y368" s="33">
        <v>0</v>
      </c>
      <c r="Z368" s="30"/>
      <c r="AA368" s="30">
        <v>4.3</v>
      </c>
      <c r="AB368" s="30">
        <v>119</v>
      </c>
      <c r="AC368" s="30"/>
      <c r="AD368" s="30">
        <v>63</v>
      </c>
      <c r="AE368" s="30"/>
      <c r="AF368" s="30">
        <v>156</v>
      </c>
      <c r="AG368" s="30"/>
      <c r="AH368" s="30"/>
      <c r="AI368" s="70"/>
      <c r="AJ368">
        <v>15</v>
      </c>
      <c r="AK368">
        <v>12</v>
      </c>
      <c r="AL368" s="30">
        <v>17</v>
      </c>
      <c r="AM368" s="30"/>
      <c r="AN368" s="30">
        <v>0.75</v>
      </c>
      <c r="AO368" s="30">
        <v>57.8</v>
      </c>
      <c r="AP368" s="30">
        <v>4.4000000000000004</v>
      </c>
      <c r="AQ368" s="30"/>
      <c r="AR368" s="30"/>
      <c r="AS368" s="30"/>
      <c r="AT368" s="30"/>
      <c r="AU368" s="30"/>
      <c r="AV368" s="45"/>
      <c r="AW368" s="57"/>
      <c r="AX368" s="57"/>
      <c r="AY368" s="57"/>
      <c r="AZ368">
        <v>0</v>
      </c>
      <c r="BA368">
        <v>1</v>
      </c>
      <c r="BB368">
        <v>0</v>
      </c>
      <c r="BC368">
        <v>2</v>
      </c>
      <c r="BD368">
        <v>1</v>
      </c>
      <c r="BE368">
        <v>3</v>
      </c>
      <c r="BF368">
        <v>1</v>
      </c>
      <c r="BG368">
        <f t="shared" si="21"/>
        <v>8</v>
      </c>
      <c r="BH368">
        <v>8</v>
      </c>
      <c r="BI368" s="63">
        <v>80</v>
      </c>
      <c r="BJ368">
        <v>30</v>
      </c>
      <c r="BK368" s="57"/>
      <c r="BL368" s="57"/>
      <c r="BM368" s="57"/>
      <c r="BN368" s="57"/>
      <c r="BO368" s="57"/>
    </row>
    <row r="369" spans="1:76" ht="16.2">
      <c r="A369" s="15" t="s">
        <v>744</v>
      </c>
      <c r="B369" s="22" t="s">
        <v>708</v>
      </c>
      <c r="C369" s="17" t="s">
        <v>745</v>
      </c>
      <c r="D369" s="30">
        <v>2</v>
      </c>
      <c r="E369" s="30">
        <v>73</v>
      </c>
      <c r="F369" s="30">
        <v>1</v>
      </c>
      <c r="G369">
        <v>18</v>
      </c>
      <c r="H369" s="30">
        <v>170</v>
      </c>
      <c r="I369" s="30">
        <v>65.3</v>
      </c>
      <c r="J369" s="30">
        <f t="shared" si="22"/>
        <v>22.595155709342563</v>
      </c>
      <c r="K369" s="30">
        <v>40</v>
      </c>
      <c r="L369" s="30">
        <v>48</v>
      </c>
      <c r="M369" s="32">
        <v>1920</v>
      </c>
      <c r="N369" s="30">
        <v>2</v>
      </c>
      <c r="O369" s="30">
        <v>0</v>
      </c>
      <c r="P369" s="30">
        <v>1</v>
      </c>
      <c r="Q369" s="30">
        <v>0</v>
      </c>
      <c r="R369" s="30">
        <v>3</v>
      </c>
      <c r="S369" s="30">
        <v>0</v>
      </c>
      <c r="T369" s="30">
        <v>0</v>
      </c>
      <c r="U369" s="30">
        <v>1</v>
      </c>
      <c r="V369" s="30">
        <v>0</v>
      </c>
      <c r="W369" s="30">
        <v>0</v>
      </c>
      <c r="X369" s="33">
        <v>0</v>
      </c>
      <c r="Y369" s="33">
        <v>0</v>
      </c>
      <c r="Z369" s="30"/>
      <c r="AA369" s="30">
        <v>4.0999999999999996</v>
      </c>
      <c r="AB369" s="30">
        <v>151</v>
      </c>
      <c r="AC369" s="30">
        <v>236</v>
      </c>
      <c r="AD369" s="30">
        <v>44</v>
      </c>
      <c r="AE369" s="30"/>
      <c r="AF369" s="30">
        <v>161</v>
      </c>
      <c r="AG369" s="30"/>
      <c r="AH369" s="30">
        <v>7.5</v>
      </c>
      <c r="AI369" s="70"/>
      <c r="AJ369">
        <v>30</v>
      </c>
      <c r="AK369">
        <v>24</v>
      </c>
      <c r="AL369" s="30">
        <v>19</v>
      </c>
      <c r="AM369" s="30">
        <v>16</v>
      </c>
      <c r="AN369" s="30">
        <v>1.17</v>
      </c>
      <c r="AO369" s="30">
        <v>47</v>
      </c>
      <c r="AP369" s="30">
        <v>6.3</v>
      </c>
      <c r="AQ369" s="30">
        <v>135</v>
      </c>
      <c r="AR369" s="30">
        <v>4.2</v>
      </c>
      <c r="AS369" s="30">
        <v>99</v>
      </c>
      <c r="AT369" s="30">
        <v>9.6999999999999993</v>
      </c>
      <c r="AU369" s="30">
        <v>3.6</v>
      </c>
      <c r="AV369" s="30">
        <v>136</v>
      </c>
      <c r="AW369">
        <v>1695.7</v>
      </c>
      <c r="AX369">
        <v>42</v>
      </c>
      <c r="AY369">
        <f t="shared" si="20"/>
        <v>27.5</v>
      </c>
      <c r="AZ369">
        <v>1</v>
      </c>
      <c r="BA369">
        <v>0</v>
      </c>
      <c r="BB369">
        <v>1</v>
      </c>
      <c r="BC369">
        <v>0</v>
      </c>
      <c r="BD369">
        <v>1</v>
      </c>
      <c r="BE369">
        <v>0</v>
      </c>
      <c r="BF369">
        <v>0</v>
      </c>
      <c r="BG369">
        <f t="shared" si="21"/>
        <v>3</v>
      </c>
      <c r="BH369">
        <v>7</v>
      </c>
      <c r="BI369" s="63">
        <v>87.5</v>
      </c>
      <c r="BJ369">
        <v>5</v>
      </c>
      <c r="BK369">
        <v>78</v>
      </c>
      <c r="BL369">
        <v>75</v>
      </c>
      <c r="BM369">
        <v>100</v>
      </c>
      <c r="BN369">
        <v>67</v>
      </c>
      <c r="BO369">
        <v>79</v>
      </c>
    </row>
    <row r="370" spans="1:76" ht="16.2">
      <c r="A370" s="15" t="s">
        <v>746</v>
      </c>
      <c r="B370" s="22" t="s">
        <v>708</v>
      </c>
      <c r="C370" s="17" t="s">
        <v>747</v>
      </c>
      <c r="D370" s="30">
        <v>2</v>
      </c>
      <c r="E370" s="30">
        <v>69</v>
      </c>
      <c r="F370" s="30">
        <v>1</v>
      </c>
      <c r="G370">
        <v>20</v>
      </c>
      <c r="H370" s="30">
        <v>167.5</v>
      </c>
      <c r="I370" s="30">
        <v>51.5</v>
      </c>
      <c r="J370" s="30">
        <f t="shared" si="22"/>
        <v>18.355981287591892</v>
      </c>
      <c r="K370" s="30">
        <v>0</v>
      </c>
      <c r="L370" s="30">
        <v>0</v>
      </c>
      <c r="M370" s="32">
        <v>0</v>
      </c>
      <c r="N370" s="56"/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1</v>
      </c>
      <c r="V370" s="30">
        <v>0</v>
      </c>
      <c r="W370" s="30">
        <v>0</v>
      </c>
      <c r="X370" s="33">
        <v>0</v>
      </c>
      <c r="Y370" s="33">
        <v>0</v>
      </c>
      <c r="Z370" s="30"/>
      <c r="AA370" s="30">
        <v>4.3</v>
      </c>
      <c r="AB370" s="30">
        <v>97</v>
      </c>
      <c r="AC370" s="30">
        <v>237</v>
      </c>
      <c r="AD370" s="30">
        <v>109</v>
      </c>
      <c r="AE370" s="30"/>
      <c r="AF370" s="30">
        <v>108</v>
      </c>
      <c r="AG370" s="30"/>
      <c r="AH370" s="30">
        <v>5.9</v>
      </c>
      <c r="AI370" s="70"/>
      <c r="AJ370">
        <v>20</v>
      </c>
      <c r="AK370">
        <v>18</v>
      </c>
      <c r="AL370" s="30">
        <v>24</v>
      </c>
      <c r="AM370" s="30">
        <v>16</v>
      </c>
      <c r="AN370" s="30">
        <v>0.95</v>
      </c>
      <c r="AO370" s="30">
        <v>60.9</v>
      </c>
      <c r="AP370" s="30">
        <v>6.2</v>
      </c>
      <c r="AQ370" s="30">
        <v>142</v>
      </c>
      <c r="AR370" s="30">
        <v>4.5999999999999996</v>
      </c>
      <c r="AS370" s="30">
        <v>104</v>
      </c>
      <c r="AT370" s="30">
        <v>9.4</v>
      </c>
      <c r="AU370" s="30">
        <v>3.3</v>
      </c>
      <c r="AV370" s="30">
        <v>187</v>
      </c>
      <c r="AW370">
        <v>2.7</v>
      </c>
      <c r="AX370">
        <v>51</v>
      </c>
      <c r="AY370">
        <f t="shared" si="20"/>
        <v>38.75</v>
      </c>
      <c r="AZ370">
        <v>3</v>
      </c>
      <c r="BA370">
        <v>1</v>
      </c>
      <c r="BB370">
        <v>2</v>
      </c>
      <c r="BC370">
        <v>0</v>
      </c>
      <c r="BD370">
        <v>1</v>
      </c>
      <c r="BE370">
        <v>3</v>
      </c>
      <c r="BF370">
        <v>2</v>
      </c>
      <c r="BG370">
        <f t="shared" si="21"/>
        <v>12</v>
      </c>
      <c r="BH370">
        <v>6</v>
      </c>
      <c r="BI370" s="63">
        <v>87.8</v>
      </c>
      <c r="BJ370">
        <v>10</v>
      </c>
      <c r="BK370">
        <v>67</v>
      </c>
      <c r="BL370">
        <v>69</v>
      </c>
      <c r="BM370">
        <v>63</v>
      </c>
      <c r="BN370">
        <v>88</v>
      </c>
      <c r="BO370">
        <v>70</v>
      </c>
    </row>
    <row r="371" spans="1:76" ht="16.2">
      <c r="A371" s="15" t="s">
        <v>748</v>
      </c>
      <c r="B371" s="22" t="s">
        <v>708</v>
      </c>
      <c r="C371" s="17" t="s">
        <v>749</v>
      </c>
      <c r="D371" s="30">
        <v>2</v>
      </c>
      <c r="E371" s="30">
        <v>65</v>
      </c>
      <c r="F371" s="30">
        <v>2</v>
      </c>
      <c r="G371">
        <v>3</v>
      </c>
      <c r="H371" s="30">
        <v>150</v>
      </c>
      <c r="I371" s="30">
        <v>41</v>
      </c>
      <c r="J371" s="30">
        <f t="shared" si="22"/>
        <v>18.222222222222221</v>
      </c>
      <c r="K371" s="30">
        <v>0</v>
      </c>
      <c r="L371" s="30">
        <v>0</v>
      </c>
      <c r="M371" s="32">
        <v>0</v>
      </c>
      <c r="N371" s="56"/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1</v>
      </c>
      <c r="V371" s="30">
        <v>0</v>
      </c>
      <c r="W371" s="30">
        <v>0</v>
      </c>
      <c r="X371" s="33">
        <v>0</v>
      </c>
      <c r="Y371" s="33">
        <v>0</v>
      </c>
      <c r="Z371" s="30"/>
      <c r="AA371" s="30">
        <v>4.2</v>
      </c>
      <c r="AB371" s="30">
        <v>127</v>
      </c>
      <c r="AC371" s="30">
        <v>190</v>
      </c>
      <c r="AD371" s="30">
        <v>57</v>
      </c>
      <c r="AE371" s="30"/>
      <c r="AF371" s="30">
        <v>107</v>
      </c>
      <c r="AG371" s="30">
        <v>251</v>
      </c>
      <c r="AH371" s="30">
        <v>6.4</v>
      </c>
      <c r="AI371" s="70"/>
      <c r="AJ371">
        <v>13</v>
      </c>
      <c r="AK371">
        <v>12</v>
      </c>
      <c r="AL371" s="30">
        <v>14</v>
      </c>
      <c r="AM371" s="30">
        <v>16</v>
      </c>
      <c r="AN371" s="30">
        <v>0.64</v>
      </c>
      <c r="AO371" s="30">
        <v>0.5</v>
      </c>
      <c r="AP371" s="30">
        <v>4</v>
      </c>
      <c r="AQ371" s="30">
        <v>140</v>
      </c>
      <c r="AR371" s="30">
        <v>4.0999999999999996</v>
      </c>
      <c r="AS371" s="30">
        <v>106</v>
      </c>
      <c r="AT371" s="30">
        <v>9</v>
      </c>
      <c r="AU371" s="30">
        <v>4.3</v>
      </c>
      <c r="AV371" s="30">
        <v>154</v>
      </c>
      <c r="AW371">
        <v>14.8</v>
      </c>
      <c r="AX371">
        <v>61</v>
      </c>
      <c r="AY371">
        <f t="shared" si="20"/>
        <v>51.25</v>
      </c>
      <c r="AZ371">
        <v>1</v>
      </c>
      <c r="BA371">
        <v>1</v>
      </c>
      <c r="BB371">
        <v>1</v>
      </c>
      <c r="BC371">
        <v>0</v>
      </c>
      <c r="BD371">
        <v>1</v>
      </c>
      <c r="BE371">
        <v>0</v>
      </c>
      <c r="BF371">
        <v>0</v>
      </c>
      <c r="BG371">
        <f t="shared" si="21"/>
        <v>4</v>
      </c>
      <c r="BH371">
        <v>7</v>
      </c>
      <c r="BI371" s="63">
        <v>100</v>
      </c>
      <c r="BJ371">
        <v>30</v>
      </c>
      <c r="BK371">
        <v>67</v>
      </c>
      <c r="BL371">
        <v>48</v>
      </c>
      <c r="BM371">
        <v>42</v>
      </c>
      <c r="BN371">
        <v>38</v>
      </c>
      <c r="BO371">
        <v>54</v>
      </c>
    </row>
    <row r="372" spans="1:76" ht="16.2" hidden="1">
      <c r="A372" s="15" t="s">
        <v>750</v>
      </c>
      <c r="B372" s="22" t="s">
        <v>708</v>
      </c>
      <c r="C372" s="17" t="s">
        <v>751</v>
      </c>
      <c r="D372" s="30">
        <v>1</v>
      </c>
      <c r="E372" s="30">
        <v>63</v>
      </c>
      <c r="F372" s="30">
        <v>1</v>
      </c>
      <c r="G372">
        <v>6</v>
      </c>
      <c r="H372" s="30">
        <v>173</v>
      </c>
      <c r="I372" s="30">
        <v>60</v>
      </c>
      <c r="J372" s="30">
        <f t="shared" si="22"/>
        <v>20.047445621303755</v>
      </c>
      <c r="K372" s="30">
        <v>20</v>
      </c>
      <c r="L372" s="30">
        <v>43</v>
      </c>
      <c r="M372" s="32">
        <v>860</v>
      </c>
      <c r="N372" s="30">
        <v>2</v>
      </c>
      <c r="O372" s="30">
        <v>1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3">
        <v>0</v>
      </c>
      <c r="Y372" s="33">
        <v>0</v>
      </c>
      <c r="Z372" s="30"/>
      <c r="AA372" s="30">
        <v>4.2</v>
      </c>
      <c r="AB372" s="30">
        <v>50</v>
      </c>
      <c r="AC372" s="30">
        <v>165</v>
      </c>
      <c r="AD372" s="30">
        <v>54</v>
      </c>
      <c r="AE372" s="30"/>
      <c r="AF372" s="30">
        <v>101</v>
      </c>
      <c r="AG372" s="30"/>
      <c r="AH372" s="30">
        <v>6.1</v>
      </c>
      <c r="AI372" s="70"/>
      <c r="AJ372">
        <v>24</v>
      </c>
      <c r="AK372">
        <v>24</v>
      </c>
      <c r="AL372" s="30">
        <v>18</v>
      </c>
      <c r="AM372" s="30">
        <v>15</v>
      </c>
      <c r="AN372" s="30">
        <v>0.74</v>
      </c>
      <c r="AO372" s="30">
        <v>82.1</v>
      </c>
      <c r="AP372" s="30">
        <v>4.4000000000000004</v>
      </c>
      <c r="AQ372" s="30">
        <v>146</v>
      </c>
      <c r="AR372" s="30">
        <v>3.9</v>
      </c>
      <c r="AS372" s="30">
        <v>110</v>
      </c>
      <c r="AT372" s="30"/>
      <c r="AU372" s="30"/>
      <c r="AV372" s="30">
        <v>98</v>
      </c>
      <c r="AW372">
        <v>7.1</v>
      </c>
      <c r="AX372">
        <v>33</v>
      </c>
      <c r="AY372">
        <f t="shared" si="20"/>
        <v>16.25</v>
      </c>
      <c r="AZ372">
        <v>1</v>
      </c>
      <c r="BA372">
        <v>1</v>
      </c>
      <c r="BB372">
        <v>2</v>
      </c>
      <c r="BC372">
        <v>0</v>
      </c>
      <c r="BD372">
        <v>1</v>
      </c>
      <c r="BE372">
        <v>0</v>
      </c>
      <c r="BF372">
        <v>0</v>
      </c>
      <c r="BG372">
        <f t="shared" si="21"/>
        <v>5</v>
      </c>
      <c r="BH372">
        <v>6</v>
      </c>
      <c r="BI372" s="75">
        <v>100</v>
      </c>
      <c r="BJ372" s="76">
        <v>15</v>
      </c>
      <c r="BK372">
        <v>46</v>
      </c>
      <c r="BL372">
        <v>69</v>
      </c>
      <c r="BM372">
        <v>54</v>
      </c>
      <c r="BN372">
        <v>75</v>
      </c>
      <c r="BO372">
        <v>57</v>
      </c>
    </row>
    <row r="373" spans="1:76" ht="16.2">
      <c r="A373" s="15" t="s">
        <v>752</v>
      </c>
      <c r="B373" s="22" t="s">
        <v>708</v>
      </c>
      <c r="C373" s="17" t="s">
        <v>753</v>
      </c>
      <c r="D373" s="30">
        <v>2</v>
      </c>
      <c r="E373" s="30">
        <v>65</v>
      </c>
      <c r="F373" s="30">
        <v>1</v>
      </c>
      <c r="G373">
        <v>1</v>
      </c>
      <c r="H373" s="30">
        <v>163</v>
      </c>
      <c r="I373" s="30">
        <v>53</v>
      </c>
      <c r="J373" s="30">
        <f t="shared" si="22"/>
        <v>19.948059768903608</v>
      </c>
      <c r="K373" s="30">
        <v>40</v>
      </c>
      <c r="L373" s="30">
        <v>45</v>
      </c>
      <c r="M373" s="32">
        <v>1800</v>
      </c>
      <c r="N373" s="30">
        <v>2</v>
      </c>
      <c r="O373" s="30">
        <v>1</v>
      </c>
      <c r="P373" s="30">
        <v>1</v>
      </c>
      <c r="Q373" s="30">
        <v>0</v>
      </c>
      <c r="R373" s="30">
        <v>0</v>
      </c>
      <c r="S373" s="30">
        <v>0</v>
      </c>
      <c r="T373" s="30">
        <v>1</v>
      </c>
      <c r="U373" s="30">
        <v>1</v>
      </c>
      <c r="V373" s="30">
        <v>1</v>
      </c>
      <c r="W373" s="30">
        <v>0</v>
      </c>
      <c r="X373" s="33">
        <v>0</v>
      </c>
      <c r="Y373" s="33">
        <v>0</v>
      </c>
      <c r="Z373" s="30"/>
      <c r="AA373" s="30"/>
      <c r="AB373" s="30">
        <v>82</v>
      </c>
      <c r="AC373" s="30">
        <v>146</v>
      </c>
      <c r="AD373" s="30">
        <v>52</v>
      </c>
      <c r="AE373" s="30"/>
      <c r="AF373" s="30">
        <v>77</v>
      </c>
      <c r="AG373" s="30"/>
      <c r="AH373" s="30">
        <v>6.4</v>
      </c>
      <c r="AI373" s="70"/>
      <c r="AJ373">
        <v>17</v>
      </c>
      <c r="AK373">
        <v>14</v>
      </c>
      <c r="AL373" s="30">
        <v>19</v>
      </c>
      <c r="AM373" s="30">
        <v>15</v>
      </c>
      <c r="AN373" s="30">
        <v>0.6</v>
      </c>
      <c r="AO373" s="30">
        <v>102.4</v>
      </c>
      <c r="AP373" s="30">
        <v>3.2</v>
      </c>
      <c r="AQ373" s="30">
        <v>141</v>
      </c>
      <c r="AR373" s="30">
        <v>4.2</v>
      </c>
      <c r="AS373" s="30">
        <v>107</v>
      </c>
      <c r="AT373" s="30"/>
      <c r="AU373" s="30"/>
      <c r="AV373" s="30">
        <v>253</v>
      </c>
      <c r="AW373" s="29"/>
      <c r="AX373">
        <v>46</v>
      </c>
      <c r="AY373">
        <f t="shared" si="20"/>
        <v>32.5</v>
      </c>
      <c r="AZ373">
        <v>1</v>
      </c>
      <c r="BA373">
        <v>3</v>
      </c>
      <c r="BB373">
        <v>2</v>
      </c>
      <c r="BC373">
        <v>0</v>
      </c>
      <c r="BD373">
        <v>1</v>
      </c>
      <c r="BE373">
        <v>3</v>
      </c>
      <c r="BF373">
        <v>1</v>
      </c>
      <c r="BG373">
        <f t="shared" si="21"/>
        <v>11</v>
      </c>
      <c r="BH373">
        <v>6.5</v>
      </c>
      <c r="BI373" s="75">
        <v>87</v>
      </c>
      <c r="BJ373" s="76">
        <v>60</v>
      </c>
      <c r="BK373" s="76">
        <v>83</v>
      </c>
      <c r="BL373" s="76">
        <v>69</v>
      </c>
      <c r="BM373" s="76">
        <v>83</v>
      </c>
      <c r="BN373" s="76">
        <v>50</v>
      </c>
      <c r="BO373" s="76">
        <v>75</v>
      </c>
    </row>
    <row r="374" spans="1:76" s="67" customFormat="1" ht="16.2" hidden="1">
      <c r="A374" s="83" t="s">
        <v>754</v>
      </c>
      <c r="B374" s="94" t="s">
        <v>708</v>
      </c>
      <c r="C374" s="85" t="s">
        <v>755</v>
      </c>
      <c r="X374" s="69"/>
      <c r="Y374" s="69"/>
      <c r="AI374" s="69"/>
      <c r="BI374" s="93"/>
      <c r="BP374"/>
      <c r="BQ374"/>
      <c r="BR374"/>
      <c r="BS374"/>
      <c r="BT374"/>
      <c r="BU374"/>
      <c r="BV374"/>
      <c r="BW374"/>
      <c r="BX374"/>
    </row>
    <row r="375" spans="1:76" ht="16.2">
      <c r="A375" s="15" t="s">
        <v>756</v>
      </c>
      <c r="B375" s="22" t="s">
        <v>23</v>
      </c>
      <c r="C375" s="17" t="s">
        <v>757</v>
      </c>
      <c r="D375" s="30">
        <v>2</v>
      </c>
      <c r="E375" s="30">
        <v>66</v>
      </c>
      <c r="F375" s="30">
        <v>1</v>
      </c>
      <c r="G375" s="29"/>
      <c r="H375" s="30">
        <v>174</v>
      </c>
      <c r="I375" s="30">
        <v>78</v>
      </c>
      <c r="J375" s="30">
        <f t="shared" si="22"/>
        <v>25.762980578676181</v>
      </c>
      <c r="K375" s="30">
        <v>20</v>
      </c>
      <c r="L375" s="30">
        <v>30</v>
      </c>
      <c r="M375" s="32">
        <v>600</v>
      </c>
      <c r="N375" s="30">
        <v>1</v>
      </c>
      <c r="O375" s="30">
        <v>1</v>
      </c>
      <c r="P375" s="30">
        <v>1</v>
      </c>
      <c r="Q375" s="30">
        <v>0</v>
      </c>
      <c r="R375" s="30">
        <v>0</v>
      </c>
      <c r="S375" s="30">
        <v>0</v>
      </c>
      <c r="T375" s="30">
        <v>1</v>
      </c>
      <c r="U375" s="30">
        <v>1</v>
      </c>
      <c r="V375" s="30">
        <v>0</v>
      </c>
      <c r="W375" s="30">
        <v>1</v>
      </c>
      <c r="X375" s="33">
        <v>0</v>
      </c>
      <c r="Y375" s="33">
        <v>0</v>
      </c>
      <c r="Z375" s="30"/>
      <c r="AA375" s="30">
        <v>4.9000000000000004</v>
      </c>
      <c r="AB375" s="30">
        <v>111</v>
      </c>
      <c r="AC375" s="30">
        <v>185</v>
      </c>
      <c r="AD375" s="30">
        <v>68</v>
      </c>
      <c r="AE375" s="30">
        <v>90</v>
      </c>
      <c r="AF375" s="30">
        <v>95</v>
      </c>
      <c r="AG375" s="30">
        <v>117</v>
      </c>
      <c r="AH375" s="30">
        <v>6.5</v>
      </c>
      <c r="AI375" s="70"/>
      <c r="AJ375" s="30">
        <v>86</v>
      </c>
      <c r="AK375" s="30">
        <v>66</v>
      </c>
      <c r="AL375" s="30">
        <v>439</v>
      </c>
      <c r="AM375" s="30">
        <v>13</v>
      </c>
      <c r="AN375" s="30">
        <v>1</v>
      </c>
      <c r="AO375" s="30">
        <v>58.3</v>
      </c>
      <c r="AP375" s="30">
        <v>6.4</v>
      </c>
      <c r="AQ375" s="30"/>
      <c r="AR375" s="30"/>
      <c r="AS375" s="30"/>
      <c r="AT375" s="30"/>
      <c r="AU375" s="30"/>
      <c r="AV375" s="30">
        <v>127</v>
      </c>
      <c r="AW375">
        <v>3.9</v>
      </c>
      <c r="AX375">
        <v>21</v>
      </c>
      <c r="AY375">
        <f t="shared" si="20"/>
        <v>1.25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f t="shared" si="21"/>
        <v>1</v>
      </c>
      <c r="BH375">
        <v>7</v>
      </c>
      <c r="BI375" s="75">
        <v>100</v>
      </c>
      <c r="BJ375" s="76">
        <v>5</v>
      </c>
      <c r="BK375" s="76">
        <v>99</v>
      </c>
      <c r="BL375" s="76">
        <v>100</v>
      </c>
      <c r="BM375" s="76">
        <v>88</v>
      </c>
      <c r="BN375" s="76">
        <v>83</v>
      </c>
      <c r="BO375" s="76">
        <v>95</v>
      </c>
    </row>
    <row r="376" spans="1:76" ht="16.2">
      <c r="A376" s="15" t="s">
        <v>758</v>
      </c>
      <c r="B376" s="22" t="s">
        <v>23</v>
      </c>
      <c r="C376" s="17" t="s">
        <v>759</v>
      </c>
      <c r="D376" s="30">
        <v>2</v>
      </c>
      <c r="E376" s="33">
        <v>40</v>
      </c>
      <c r="F376" s="33">
        <v>1</v>
      </c>
      <c r="G376">
        <v>9</v>
      </c>
      <c r="H376" s="33">
        <v>179.1</v>
      </c>
      <c r="I376" s="33">
        <v>81.2</v>
      </c>
      <c r="J376" s="30">
        <f t="shared" si="22"/>
        <v>25.31423791829674</v>
      </c>
      <c r="K376" s="30">
        <v>10</v>
      </c>
      <c r="L376" s="30">
        <v>20</v>
      </c>
      <c r="M376" s="32">
        <v>200</v>
      </c>
      <c r="N376" s="30">
        <v>2</v>
      </c>
      <c r="O376" s="30">
        <v>0</v>
      </c>
      <c r="P376" s="30">
        <v>1</v>
      </c>
      <c r="Q376" s="30">
        <v>3</v>
      </c>
      <c r="R376" s="30">
        <v>1</v>
      </c>
      <c r="S376" s="30">
        <v>0</v>
      </c>
      <c r="T376" s="30">
        <v>1</v>
      </c>
      <c r="U376" s="30">
        <v>0</v>
      </c>
      <c r="V376" s="30">
        <v>1</v>
      </c>
      <c r="W376" s="30">
        <v>0</v>
      </c>
      <c r="X376" s="33">
        <v>1</v>
      </c>
      <c r="Y376" s="33">
        <v>0</v>
      </c>
      <c r="Z376" s="30">
        <v>6.2</v>
      </c>
      <c r="AA376" s="30">
        <v>4.0999999999999996</v>
      </c>
      <c r="AB376" s="30">
        <v>88</v>
      </c>
      <c r="AC376" s="30">
        <v>208</v>
      </c>
      <c r="AD376" s="30">
        <v>46</v>
      </c>
      <c r="AE376" s="30">
        <v>144</v>
      </c>
      <c r="AF376" s="30">
        <v>144</v>
      </c>
      <c r="AG376" s="30">
        <v>162</v>
      </c>
      <c r="AH376" s="30">
        <v>8.6999999999999993</v>
      </c>
      <c r="AI376" s="70">
        <v>24.7</v>
      </c>
      <c r="AJ376" s="30">
        <v>9</v>
      </c>
      <c r="AK376" s="30">
        <v>9</v>
      </c>
      <c r="AL376" s="30">
        <v>15</v>
      </c>
      <c r="AM376" s="30">
        <v>18</v>
      </c>
      <c r="AN376" s="30">
        <v>1.19</v>
      </c>
      <c r="AO376" s="30">
        <v>55.6</v>
      </c>
      <c r="AP376" s="30">
        <v>6</v>
      </c>
      <c r="AQ376" s="30">
        <v>137</v>
      </c>
      <c r="AR376" s="30">
        <v>4.9000000000000004</v>
      </c>
      <c r="AS376" s="30">
        <v>101</v>
      </c>
      <c r="AT376" s="30">
        <v>9</v>
      </c>
      <c r="AU376" s="30">
        <v>2.6</v>
      </c>
      <c r="AV376" s="30">
        <v>353</v>
      </c>
      <c r="AW376" t="s">
        <v>6807</v>
      </c>
      <c r="AX376">
        <v>42</v>
      </c>
      <c r="AY376">
        <f t="shared" si="20"/>
        <v>27.5</v>
      </c>
      <c r="AZ376">
        <v>2</v>
      </c>
      <c r="BA376">
        <v>1</v>
      </c>
      <c r="BB376">
        <v>1</v>
      </c>
      <c r="BC376">
        <v>0</v>
      </c>
      <c r="BD376">
        <v>0</v>
      </c>
      <c r="BE376">
        <v>0</v>
      </c>
      <c r="BF376">
        <v>1</v>
      </c>
      <c r="BG376">
        <f t="shared" si="21"/>
        <v>5</v>
      </c>
      <c r="BH376">
        <v>7</v>
      </c>
      <c r="BI376" s="75">
        <v>88</v>
      </c>
      <c r="BJ376" s="76">
        <v>30</v>
      </c>
      <c r="BK376" s="76">
        <v>36</v>
      </c>
      <c r="BL376" s="76">
        <v>48</v>
      </c>
      <c r="BM376" s="76">
        <v>38</v>
      </c>
      <c r="BN376" s="76">
        <v>58</v>
      </c>
      <c r="BO376" s="76">
        <v>43</v>
      </c>
      <c r="BP376">
        <v>1.26</v>
      </c>
      <c r="BQ376">
        <v>2.2400000000000002</v>
      </c>
      <c r="BT376">
        <v>130</v>
      </c>
      <c r="BU376">
        <v>121</v>
      </c>
      <c r="BW376">
        <v>0.97</v>
      </c>
    </row>
    <row r="377" spans="1:76" ht="16.2">
      <c r="A377" s="15" t="s">
        <v>760</v>
      </c>
      <c r="B377" s="22" t="s">
        <v>23</v>
      </c>
      <c r="C377" s="17" t="s">
        <v>761</v>
      </c>
      <c r="D377" s="30">
        <v>2</v>
      </c>
      <c r="E377" s="30">
        <v>73</v>
      </c>
      <c r="F377" s="30">
        <v>2</v>
      </c>
      <c r="G377">
        <v>11</v>
      </c>
      <c r="H377" s="30">
        <v>151</v>
      </c>
      <c r="I377" s="30">
        <v>57.9</v>
      </c>
      <c r="J377" s="30">
        <f t="shared" si="22"/>
        <v>25.393623086706722</v>
      </c>
      <c r="K377" s="30">
        <v>0</v>
      </c>
      <c r="L377" s="30">
        <v>0</v>
      </c>
      <c r="M377" s="32">
        <v>0</v>
      </c>
      <c r="N377" s="56"/>
      <c r="O377" s="30">
        <v>1</v>
      </c>
      <c r="P377" s="30">
        <v>0</v>
      </c>
      <c r="Q377" s="30">
        <v>0</v>
      </c>
      <c r="R377" s="30">
        <v>1</v>
      </c>
      <c r="S377" s="30">
        <v>0</v>
      </c>
      <c r="T377" s="30">
        <v>1</v>
      </c>
      <c r="U377" s="30">
        <v>1</v>
      </c>
      <c r="V377" s="30">
        <v>0</v>
      </c>
      <c r="W377" s="30">
        <v>0</v>
      </c>
      <c r="X377" s="33">
        <v>0</v>
      </c>
      <c r="Y377" s="33">
        <v>0</v>
      </c>
      <c r="Z377" s="30">
        <v>7.6</v>
      </c>
      <c r="AA377" s="30">
        <v>4.4000000000000004</v>
      </c>
      <c r="AB377" s="30">
        <v>76</v>
      </c>
      <c r="AC377" s="30">
        <v>166</v>
      </c>
      <c r="AD377" s="30">
        <v>46</v>
      </c>
      <c r="AE377" s="30">
        <v>102</v>
      </c>
      <c r="AF377" s="30">
        <v>105</v>
      </c>
      <c r="AG377" s="30">
        <v>120</v>
      </c>
      <c r="AH377" s="30">
        <v>8.3000000000000007</v>
      </c>
      <c r="AI377" s="70"/>
      <c r="AJ377" s="30">
        <v>18</v>
      </c>
      <c r="AK377" s="30">
        <v>20</v>
      </c>
      <c r="AL377" s="30">
        <v>21</v>
      </c>
      <c r="AM377" s="30">
        <v>18</v>
      </c>
      <c r="AN377" s="30">
        <v>0.87</v>
      </c>
      <c r="AO377" s="30">
        <v>48.7</v>
      </c>
      <c r="AP377" s="30">
        <v>6.2</v>
      </c>
      <c r="AQ377" s="30">
        <v>144</v>
      </c>
      <c r="AR377" s="30">
        <v>4.0999999999999996</v>
      </c>
      <c r="AS377" s="30">
        <v>107</v>
      </c>
      <c r="AT377" s="30"/>
      <c r="AU377" s="30"/>
      <c r="AV377" s="30">
        <v>169</v>
      </c>
      <c r="AW377" s="30">
        <v>30.8</v>
      </c>
      <c r="AX377">
        <v>78</v>
      </c>
      <c r="AY377">
        <f t="shared" si="20"/>
        <v>72.5</v>
      </c>
      <c r="AZ377">
        <v>1</v>
      </c>
      <c r="BA377">
        <v>0</v>
      </c>
      <c r="BB377">
        <v>1</v>
      </c>
      <c r="BC377">
        <v>3</v>
      </c>
      <c r="BD377">
        <v>0</v>
      </c>
      <c r="BE377">
        <v>0</v>
      </c>
      <c r="BF377">
        <v>0</v>
      </c>
      <c r="BG377">
        <f t="shared" si="21"/>
        <v>5</v>
      </c>
      <c r="BH377">
        <v>7</v>
      </c>
      <c r="BI377" s="75">
        <v>100</v>
      </c>
      <c r="BJ377" s="76">
        <v>15</v>
      </c>
      <c r="BK377">
        <v>59</v>
      </c>
      <c r="BL377">
        <v>46</v>
      </c>
      <c r="BM377">
        <v>54</v>
      </c>
      <c r="BN377">
        <v>46</v>
      </c>
      <c r="BO377">
        <v>53</v>
      </c>
    </row>
    <row r="378" spans="1:76" ht="16.2">
      <c r="A378" s="15" t="s">
        <v>762</v>
      </c>
      <c r="B378" s="22" t="s">
        <v>23</v>
      </c>
      <c r="C378" s="17" t="s">
        <v>763</v>
      </c>
      <c r="D378" s="30">
        <v>2</v>
      </c>
      <c r="E378" s="30">
        <v>40</v>
      </c>
      <c r="F378" s="30">
        <v>2</v>
      </c>
      <c r="G378">
        <v>2</v>
      </c>
      <c r="H378" s="30">
        <v>159.19999999999999</v>
      </c>
      <c r="I378" s="30">
        <v>72</v>
      </c>
      <c r="J378" s="30">
        <f t="shared" si="22"/>
        <v>28.408373525921068</v>
      </c>
      <c r="K378" s="30">
        <v>0</v>
      </c>
      <c r="L378" s="30">
        <v>0</v>
      </c>
      <c r="M378" s="32">
        <v>0</v>
      </c>
      <c r="N378" s="56"/>
      <c r="O378" s="30">
        <v>0</v>
      </c>
      <c r="P378" s="30">
        <v>1</v>
      </c>
      <c r="Q378" s="30">
        <v>0</v>
      </c>
      <c r="R378" s="30">
        <v>2</v>
      </c>
      <c r="S378" s="30">
        <v>0</v>
      </c>
      <c r="T378" s="30">
        <v>0</v>
      </c>
      <c r="U378" s="30">
        <v>1</v>
      </c>
      <c r="V378" s="30">
        <v>0</v>
      </c>
      <c r="W378" s="30">
        <v>0</v>
      </c>
      <c r="X378" s="33">
        <v>1</v>
      </c>
      <c r="Y378" s="33">
        <v>0</v>
      </c>
      <c r="Z378" s="30"/>
      <c r="AA378" s="30"/>
      <c r="AB378" s="30">
        <v>193</v>
      </c>
      <c r="AC378" s="30">
        <v>140</v>
      </c>
      <c r="AD378" s="30">
        <v>31</v>
      </c>
      <c r="AE378" s="30">
        <v>72</v>
      </c>
      <c r="AF378" s="30">
        <v>70</v>
      </c>
      <c r="AG378" s="30">
        <v>109</v>
      </c>
      <c r="AH378" s="30">
        <v>5.7</v>
      </c>
      <c r="AI378" s="70"/>
      <c r="AJ378" s="30"/>
      <c r="AK378" s="30"/>
      <c r="AL378" s="30"/>
      <c r="AM378" s="30">
        <v>15</v>
      </c>
      <c r="AN378" s="30">
        <v>0.71</v>
      </c>
      <c r="AO378" s="30">
        <v>72.3</v>
      </c>
      <c r="AP378" s="30">
        <v>4.0999999999999996</v>
      </c>
      <c r="AQ378" s="30">
        <v>141</v>
      </c>
      <c r="AR378" s="30">
        <v>4.4000000000000004</v>
      </c>
      <c r="AS378" s="30">
        <v>104</v>
      </c>
      <c r="AT378" s="30"/>
      <c r="AU378" s="30"/>
      <c r="AV378" s="30">
        <v>138</v>
      </c>
      <c r="AW378" s="30">
        <v>27.5</v>
      </c>
      <c r="AX378">
        <v>50</v>
      </c>
      <c r="AY378">
        <f t="shared" si="20"/>
        <v>37.5</v>
      </c>
      <c r="AZ378">
        <v>2</v>
      </c>
      <c r="BA378">
        <v>2</v>
      </c>
      <c r="BB378">
        <v>1</v>
      </c>
      <c r="BC378">
        <v>3</v>
      </c>
      <c r="BD378">
        <v>1</v>
      </c>
      <c r="BE378">
        <v>3</v>
      </c>
      <c r="BF378">
        <v>1</v>
      </c>
      <c r="BG378">
        <f t="shared" si="21"/>
        <v>13</v>
      </c>
      <c r="BH378">
        <v>7</v>
      </c>
      <c r="BI378" s="75">
        <v>58</v>
      </c>
      <c r="BJ378" s="76">
        <v>5</v>
      </c>
      <c r="BK378">
        <v>73</v>
      </c>
      <c r="BL378">
        <v>77</v>
      </c>
      <c r="BM378">
        <v>38</v>
      </c>
      <c r="BN378">
        <v>79</v>
      </c>
      <c r="BO378">
        <v>70</v>
      </c>
    </row>
    <row r="379" spans="1:76" ht="16.2">
      <c r="A379" s="15" t="s">
        <v>764</v>
      </c>
      <c r="B379" s="22" t="s">
        <v>23</v>
      </c>
      <c r="C379" s="17" t="s">
        <v>765</v>
      </c>
      <c r="D379" s="30">
        <v>2</v>
      </c>
      <c r="E379" s="30">
        <v>73</v>
      </c>
      <c r="F379" s="30">
        <v>2</v>
      </c>
      <c r="G379">
        <v>31</v>
      </c>
      <c r="H379" s="30">
        <v>148</v>
      </c>
      <c r="I379" s="30">
        <v>47.5</v>
      </c>
      <c r="J379" s="30">
        <f t="shared" si="22"/>
        <v>21.685536888239589</v>
      </c>
      <c r="K379" s="30">
        <v>0</v>
      </c>
      <c r="L379" s="30">
        <v>0</v>
      </c>
      <c r="M379" s="32">
        <v>0</v>
      </c>
      <c r="N379" s="56"/>
      <c r="O379" s="30">
        <v>0</v>
      </c>
      <c r="P379" s="30">
        <v>1</v>
      </c>
      <c r="Q379" s="30">
        <v>0</v>
      </c>
      <c r="R379" s="30">
        <v>0</v>
      </c>
      <c r="S379" s="30">
        <v>0</v>
      </c>
      <c r="T379" s="30">
        <v>1</v>
      </c>
      <c r="U379" s="30">
        <v>1</v>
      </c>
      <c r="V379" s="30">
        <v>0</v>
      </c>
      <c r="W379" s="30">
        <v>0</v>
      </c>
      <c r="X379" s="30">
        <v>0</v>
      </c>
      <c r="Y379" s="30">
        <v>0</v>
      </c>
      <c r="Z379" s="30">
        <v>8.1</v>
      </c>
      <c r="AA379" s="30">
        <v>4.9000000000000004</v>
      </c>
      <c r="AB379" s="30">
        <v>70</v>
      </c>
      <c r="AC379" s="30">
        <v>163</v>
      </c>
      <c r="AD379" s="30">
        <v>49</v>
      </c>
      <c r="AE379" s="30">
        <v>89</v>
      </c>
      <c r="AF379" s="30">
        <v>100</v>
      </c>
      <c r="AG379" s="30">
        <v>114</v>
      </c>
      <c r="AH379" s="30">
        <v>7.6</v>
      </c>
      <c r="AI379" s="70"/>
      <c r="AJ379" s="30">
        <v>18</v>
      </c>
      <c r="AK379" s="30">
        <v>13</v>
      </c>
      <c r="AL379" s="30">
        <v>22</v>
      </c>
      <c r="AM379" s="30">
        <v>12</v>
      </c>
      <c r="AN379" s="30">
        <v>0.63</v>
      </c>
      <c r="AO379" s="30">
        <v>69.400000000000006</v>
      </c>
      <c r="AP379" s="30">
        <v>3.6</v>
      </c>
      <c r="AQ379" s="30">
        <v>141</v>
      </c>
      <c r="AR379" s="30">
        <v>4.0999999999999996</v>
      </c>
      <c r="AS379" s="30">
        <v>104</v>
      </c>
      <c r="AT379" s="30">
        <v>9.8000000000000007</v>
      </c>
      <c r="AU379" s="30"/>
      <c r="AV379" s="30">
        <v>227</v>
      </c>
      <c r="AW379" s="30">
        <v>18.899999999999999</v>
      </c>
      <c r="AX379">
        <v>21</v>
      </c>
      <c r="AY379">
        <f t="shared" si="20"/>
        <v>1.25</v>
      </c>
      <c r="AZ379">
        <v>0</v>
      </c>
      <c r="BA379">
        <v>1</v>
      </c>
      <c r="BB379">
        <v>1</v>
      </c>
      <c r="BC379">
        <v>3</v>
      </c>
      <c r="BD379">
        <v>0</v>
      </c>
      <c r="BE379">
        <v>0</v>
      </c>
      <c r="BF379">
        <v>1</v>
      </c>
      <c r="BG379">
        <f t="shared" si="21"/>
        <v>6</v>
      </c>
      <c r="BH379">
        <v>7</v>
      </c>
      <c r="BI379" s="75">
        <v>82</v>
      </c>
      <c r="BJ379" s="76">
        <v>25</v>
      </c>
      <c r="BK379">
        <v>94</v>
      </c>
      <c r="BL379">
        <v>75</v>
      </c>
      <c r="BM379">
        <v>100</v>
      </c>
      <c r="BN379">
        <v>50</v>
      </c>
      <c r="BO379">
        <v>83</v>
      </c>
    </row>
    <row r="380" spans="1:76" ht="16.2">
      <c r="A380" s="15" t="s">
        <v>766</v>
      </c>
      <c r="B380" s="22" t="s">
        <v>23</v>
      </c>
      <c r="C380" s="17" t="s">
        <v>767</v>
      </c>
      <c r="D380" s="30">
        <v>2</v>
      </c>
      <c r="E380" s="33">
        <v>42</v>
      </c>
      <c r="F380" s="33">
        <v>2</v>
      </c>
      <c r="G380">
        <v>14</v>
      </c>
      <c r="H380" s="33">
        <v>165</v>
      </c>
      <c r="I380" s="33">
        <v>94</v>
      </c>
      <c r="J380" s="30">
        <f t="shared" si="22"/>
        <v>34.527089072543617</v>
      </c>
      <c r="K380" s="30">
        <v>0</v>
      </c>
      <c r="L380" s="30">
        <v>0</v>
      </c>
      <c r="M380" s="32">
        <v>0</v>
      </c>
      <c r="N380" s="56"/>
      <c r="O380" s="30">
        <v>0</v>
      </c>
      <c r="P380" s="30">
        <v>1</v>
      </c>
      <c r="Q380" s="30">
        <v>3</v>
      </c>
      <c r="R380" s="30">
        <v>2</v>
      </c>
      <c r="S380" s="30">
        <v>0</v>
      </c>
      <c r="T380" s="30">
        <v>1</v>
      </c>
      <c r="U380" s="30">
        <v>1</v>
      </c>
      <c r="V380" s="30">
        <v>0</v>
      </c>
      <c r="W380" s="30">
        <v>0</v>
      </c>
      <c r="X380" s="33">
        <v>1</v>
      </c>
      <c r="Y380" s="33">
        <v>0</v>
      </c>
      <c r="Z380" s="30"/>
      <c r="AA380" s="30">
        <v>4.4000000000000004</v>
      </c>
      <c r="AB380" s="30">
        <v>940</v>
      </c>
      <c r="AC380" s="30">
        <v>344</v>
      </c>
      <c r="AD380" s="30">
        <v>48</v>
      </c>
      <c r="AE380" s="30">
        <v>180</v>
      </c>
      <c r="AF380" s="33"/>
      <c r="AG380" s="30">
        <v>296</v>
      </c>
      <c r="AH380" s="30">
        <v>9.6</v>
      </c>
      <c r="AI380" s="70"/>
      <c r="AJ380" s="30">
        <v>17</v>
      </c>
      <c r="AK380" s="30">
        <v>18</v>
      </c>
      <c r="AL380" s="30">
        <v>20</v>
      </c>
      <c r="AM380" s="30">
        <v>16</v>
      </c>
      <c r="AN380" s="30">
        <v>0.82</v>
      </c>
      <c r="AO380" s="30">
        <v>60.9</v>
      </c>
      <c r="AP380" s="30">
        <v>6.5</v>
      </c>
      <c r="AQ380" s="30"/>
      <c r="AR380" s="30"/>
      <c r="AS380" s="30"/>
      <c r="AT380" s="30"/>
      <c r="AU380" s="30"/>
      <c r="AV380" s="30">
        <v>157</v>
      </c>
      <c r="AW380" t="s">
        <v>6807</v>
      </c>
      <c r="AX380">
        <v>63</v>
      </c>
      <c r="AY380">
        <f t="shared" si="20"/>
        <v>53.75</v>
      </c>
      <c r="AZ380">
        <v>1</v>
      </c>
      <c r="BA380">
        <v>1</v>
      </c>
      <c r="BB380">
        <v>2</v>
      </c>
      <c r="BC380">
        <v>0</v>
      </c>
      <c r="BD380">
        <v>1</v>
      </c>
      <c r="BE380">
        <v>0</v>
      </c>
      <c r="BF380">
        <v>1</v>
      </c>
      <c r="BG380">
        <f t="shared" si="21"/>
        <v>6</v>
      </c>
      <c r="BH380">
        <v>6.5</v>
      </c>
      <c r="BI380" s="75">
        <v>87</v>
      </c>
      <c r="BJ380" s="76">
        <v>60</v>
      </c>
      <c r="BK380">
        <v>63</v>
      </c>
      <c r="BL380">
        <v>29</v>
      </c>
      <c r="BM380">
        <v>46</v>
      </c>
      <c r="BN380">
        <v>29</v>
      </c>
      <c r="BO380">
        <v>47</v>
      </c>
    </row>
    <row r="381" spans="1:76" ht="16.2" hidden="1">
      <c r="A381" s="15" t="s">
        <v>768</v>
      </c>
      <c r="B381" s="22" t="s">
        <v>23</v>
      </c>
      <c r="C381" s="17" t="s">
        <v>769</v>
      </c>
      <c r="D381" s="30">
        <v>2</v>
      </c>
      <c r="E381" s="33">
        <v>81</v>
      </c>
      <c r="F381" s="33">
        <v>2</v>
      </c>
      <c r="G381">
        <v>2</v>
      </c>
      <c r="H381" s="33">
        <v>154.9</v>
      </c>
      <c r="I381" s="33">
        <v>61</v>
      </c>
      <c r="J381" s="30">
        <f t="shared" si="22"/>
        <v>25.423011826701742</v>
      </c>
      <c r="K381" s="30">
        <v>0</v>
      </c>
      <c r="L381" s="30">
        <v>0</v>
      </c>
      <c r="M381" s="32">
        <v>0</v>
      </c>
      <c r="N381" s="56"/>
      <c r="O381" s="30">
        <v>0</v>
      </c>
      <c r="P381" s="30">
        <v>1</v>
      </c>
      <c r="Q381" s="30">
        <v>0</v>
      </c>
      <c r="R381" s="30">
        <v>0</v>
      </c>
      <c r="S381" s="30">
        <v>0</v>
      </c>
      <c r="T381" s="30">
        <v>1</v>
      </c>
      <c r="U381" s="30">
        <v>0</v>
      </c>
      <c r="V381" s="30">
        <v>1</v>
      </c>
      <c r="W381" s="30">
        <v>0</v>
      </c>
      <c r="X381" s="30">
        <v>0</v>
      </c>
      <c r="Y381" s="30">
        <v>0</v>
      </c>
      <c r="Z381" s="30"/>
      <c r="AA381" s="30"/>
      <c r="AB381" s="30">
        <v>99</v>
      </c>
      <c r="AC381" s="30">
        <v>185</v>
      </c>
      <c r="AD381" s="30">
        <v>51</v>
      </c>
      <c r="AE381" s="30">
        <v>108</v>
      </c>
      <c r="AF381" s="30">
        <v>114</v>
      </c>
      <c r="AG381" s="30">
        <v>134</v>
      </c>
      <c r="AH381" s="30">
        <v>6.9</v>
      </c>
      <c r="AI381" s="70"/>
      <c r="AJ381" s="30">
        <v>21</v>
      </c>
      <c r="AK381" s="30">
        <v>14</v>
      </c>
      <c r="AL381" s="30">
        <v>19</v>
      </c>
      <c r="AM381" s="30">
        <v>11</v>
      </c>
      <c r="AN381" s="30">
        <v>0.62</v>
      </c>
      <c r="AO381" s="30">
        <v>68.8</v>
      </c>
      <c r="AP381" s="30">
        <v>5.6</v>
      </c>
      <c r="AQ381" s="30">
        <v>145</v>
      </c>
      <c r="AR381" s="30">
        <v>4.3</v>
      </c>
      <c r="AS381" s="30">
        <v>108</v>
      </c>
      <c r="AT381" s="30"/>
      <c r="AU381" s="30"/>
      <c r="AV381" s="30">
        <v>105</v>
      </c>
      <c r="AW381" s="30">
        <v>37.5</v>
      </c>
      <c r="AX381" s="29"/>
      <c r="AY381" s="29"/>
      <c r="AZ381" s="95"/>
      <c r="BA381" s="29"/>
      <c r="BB381" s="29"/>
      <c r="BC381" s="29"/>
      <c r="BD381" s="29"/>
      <c r="BE381" s="29"/>
      <c r="BF381" s="29"/>
      <c r="BG381" s="29"/>
      <c r="BH381" s="29"/>
      <c r="BI381" s="78"/>
      <c r="BJ381" s="29"/>
      <c r="BK381" s="29"/>
      <c r="BL381" s="29"/>
      <c r="BM381" s="29"/>
      <c r="BN381" s="29"/>
      <c r="BO381" s="29"/>
      <c r="BP381">
        <v>2.48</v>
      </c>
      <c r="BQ381">
        <v>6.3</v>
      </c>
      <c r="BR381">
        <v>8</v>
      </c>
      <c r="BT381">
        <v>142</v>
      </c>
      <c r="BU381">
        <v>201</v>
      </c>
      <c r="BW381">
        <v>1.75</v>
      </c>
      <c r="BX381">
        <v>2.8</v>
      </c>
    </row>
    <row r="382" spans="1:76" ht="16.2">
      <c r="A382" s="15" t="s">
        <v>770</v>
      </c>
      <c r="B382" s="22" t="s">
        <v>23</v>
      </c>
      <c r="C382" s="17" t="s">
        <v>771</v>
      </c>
      <c r="D382" s="30">
        <v>2</v>
      </c>
      <c r="E382" s="30">
        <v>47</v>
      </c>
      <c r="F382" s="30">
        <v>1</v>
      </c>
      <c r="G382">
        <v>6</v>
      </c>
      <c r="H382" s="30">
        <v>175</v>
      </c>
      <c r="I382" s="30">
        <v>87.5</v>
      </c>
      <c r="J382" s="30">
        <f t="shared" si="22"/>
        <v>28.571428571428573</v>
      </c>
      <c r="K382" s="30">
        <v>20</v>
      </c>
      <c r="L382" s="30">
        <v>25</v>
      </c>
      <c r="M382" s="32">
        <v>500</v>
      </c>
      <c r="N382" s="30">
        <v>1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1</v>
      </c>
      <c r="U382" s="30">
        <v>1</v>
      </c>
      <c r="V382" s="30">
        <v>0</v>
      </c>
      <c r="W382" s="30">
        <v>0</v>
      </c>
      <c r="X382" s="30">
        <v>0</v>
      </c>
      <c r="Y382" s="30">
        <v>0</v>
      </c>
      <c r="Z382" s="30"/>
      <c r="AA382" s="30"/>
      <c r="AB382" s="30">
        <v>249</v>
      </c>
      <c r="AC382" s="30">
        <v>218</v>
      </c>
      <c r="AD382" s="30">
        <v>40</v>
      </c>
      <c r="AE382" s="30"/>
      <c r="AF382" s="30">
        <v>128</v>
      </c>
      <c r="AG382" s="30">
        <v>179</v>
      </c>
      <c r="AH382" s="30">
        <v>8.6999999999999993</v>
      </c>
      <c r="AI382" s="70"/>
      <c r="AJ382" s="30">
        <v>25</v>
      </c>
      <c r="AK382" s="30">
        <v>35</v>
      </c>
      <c r="AL382" s="30">
        <v>47</v>
      </c>
      <c r="AM382" s="30">
        <v>12</v>
      </c>
      <c r="AN382" s="30">
        <v>0.76</v>
      </c>
      <c r="AO382" s="30">
        <v>86.8</v>
      </c>
      <c r="AP382" s="30">
        <v>5.3</v>
      </c>
      <c r="AQ382" s="30">
        <v>139</v>
      </c>
      <c r="AR382" s="30">
        <v>4.3</v>
      </c>
      <c r="AS382" s="30">
        <v>102</v>
      </c>
      <c r="AT382" s="30"/>
      <c r="AU382" s="30"/>
      <c r="AV382" s="30">
        <v>215</v>
      </c>
      <c r="AW382" s="30">
        <v>23.1</v>
      </c>
      <c r="AX382">
        <v>38</v>
      </c>
      <c r="AY382">
        <f t="shared" si="20"/>
        <v>22.5</v>
      </c>
      <c r="AZ382">
        <v>2</v>
      </c>
      <c r="BA382">
        <v>1</v>
      </c>
      <c r="BB382">
        <v>2</v>
      </c>
      <c r="BC382">
        <v>0</v>
      </c>
      <c r="BD382">
        <v>1</v>
      </c>
      <c r="BE382">
        <v>0</v>
      </c>
      <c r="BF382">
        <v>1</v>
      </c>
      <c r="BG382">
        <f t="shared" si="21"/>
        <v>7</v>
      </c>
      <c r="BH382">
        <v>5</v>
      </c>
      <c r="BI382" s="63">
        <v>100</v>
      </c>
      <c r="BJ382">
        <v>10</v>
      </c>
      <c r="BK382">
        <v>90</v>
      </c>
      <c r="BL382">
        <v>71</v>
      </c>
      <c r="BM382">
        <v>100</v>
      </c>
      <c r="BN382">
        <v>21</v>
      </c>
      <c r="BO382">
        <v>76</v>
      </c>
    </row>
    <row r="383" spans="1:76" ht="16.2">
      <c r="A383" s="15" t="s">
        <v>772</v>
      </c>
      <c r="B383" s="22" t="s">
        <v>23</v>
      </c>
      <c r="C383" s="17" t="s">
        <v>773</v>
      </c>
      <c r="D383" s="30">
        <v>2</v>
      </c>
      <c r="E383" s="30">
        <v>59</v>
      </c>
      <c r="F383" s="30">
        <v>1</v>
      </c>
      <c r="G383">
        <v>12</v>
      </c>
      <c r="H383" s="30">
        <v>175.8</v>
      </c>
      <c r="I383" s="30">
        <v>78</v>
      </c>
      <c r="J383" s="30">
        <f t="shared" si="22"/>
        <v>25.23811187860856</v>
      </c>
      <c r="K383" s="30">
        <v>20</v>
      </c>
      <c r="L383" s="30">
        <v>40</v>
      </c>
      <c r="M383" s="32">
        <v>800</v>
      </c>
      <c r="N383" s="30">
        <v>2</v>
      </c>
      <c r="O383" s="30">
        <v>1</v>
      </c>
      <c r="P383" s="30">
        <v>1</v>
      </c>
      <c r="Q383" s="30">
        <v>1</v>
      </c>
      <c r="R383" s="30">
        <v>0</v>
      </c>
      <c r="S383" s="30">
        <v>0</v>
      </c>
      <c r="T383" s="30">
        <v>0</v>
      </c>
      <c r="U383" s="30">
        <v>1</v>
      </c>
      <c r="V383" s="30">
        <v>0</v>
      </c>
      <c r="W383" s="30">
        <v>0</v>
      </c>
      <c r="X383" s="30">
        <v>0</v>
      </c>
      <c r="Y383" s="30">
        <v>0</v>
      </c>
      <c r="Z383" s="30"/>
      <c r="AA383" s="30"/>
      <c r="AB383" s="30">
        <v>93</v>
      </c>
      <c r="AC383" s="30">
        <v>169</v>
      </c>
      <c r="AD383" s="30">
        <v>40</v>
      </c>
      <c r="AE383" s="30">
        <v>112</v>
      </c>
      <c r="AF383" s="30">
        <v>110</v>
      </c>
      <c r="AG383" s="30">
        <v>129</v>
      </c>
      <c r="AH383" s="30">
        <v>6.3</v>
      </c>
      <c r="AI383" s="70"/>
      <c r="AJ383" s="30">
        <v>22</v>
      </c>
      <c r="AK383" s="30">
        <v>29</v>
      </c>
      <c r="AL383" s="30">
        <v>32</v>
      </c>
      <c r="AM383" s="30">
        <v>20</v>
      </c>
      <c r="AN383" s="30">
        <v>0.69</v>
      </c>
      <c r="AO383" s="30">
        <v>90.3</v>
      </c>
      <c r="AP383" s="30">
        <v>4.7</v>
      </c>
      <c r="AQ383" s="30"/>
      <c r="AR383" s="30"/>
      <c r="AS383" s="30"/>
      <c r="AT383" s="30"/>
      <c r="AU383" s="30"/>
      <c r="AV383" s="30">
        <v>179</v>
      </c>
      <c r="AW383" s="30">
        <v>5.0999999999999996</v>
      </c>
      <c r="AX383">
        <v>46</v>
      </c>
      <c r="AY383">
        <f t="shared" si="20"/>
        <v>32.5</v>
      </c>
      <c r="AZ383">
        <v>1</v>
      </c>
      <c r="BA383">
        <v>0</v>
      </c>
      <c r="BB383">
        <v>2</v>
      </c>
      <c r="BC383">
        <v>0</v>
      </c>
      <c r="BD383">
        <v>1</v>
      </c>
      <c r="BE383">
        <v>0</v>
      </c>
      <c r="BF383">
        <v>0</v>
      </c>
      <c r="BG383">
        <f t="shared" si="21"/>
        <v>4</v>
      </c>
      <c r="BH383">
        <v>6.83</v>
      </c>
      <c r="BI383" s="63">
        <v>97.6</v>
      </c>
      <c r="BJ383">
        <v>10</v>
      </c>
      <c r="BK383">
        <v>90</v>
      </c>
      <c r="BL383">
        <v>73</v>
      </c>
      <c r="BM383">
        <v>96</v>
      </c>
      <c r="BN383">
        <v>50</v>
      </c>
      <c r="BO383">
        <v>80</v>
      </c>
    </row>
    <row r="384" spans="1:76" ht="16.2">
      <c r="A384" s="15" t="s">
        <v>774</v>
      </c>
      <c r="B384" s="22" t="s">
        <v>23</v>
      </c>
      <c r="C384" s="17" t="s">
        <v>775</v>
      </c>
      <c r="D384" s="30">
        <v>2</v>
      </c>
      <c r="E384" s="30">
        <v>74</v>
      </c>
      <c r="F384" s="30">
        <v>1</v>
      </c>
      <c r="G384">
        <v>30</v>
      </c>
      <c r="H384" s="30">
        <v>177.5</v>
      </c>
      <c r="I384" s="30">
        <v>77</v>
      </c>
      <c r="J384" s="30">
        <f t="shared" si="22"/>
        <v>24.439595318389209</v>
      </c>
      <c r="K384" s="30">
        <v>40</v>
      </c>
      <c r="L384" s="30">
        <v>22</v>
      </c>
      <c r="M384" s="32">
        <v>880</v>
      </c>
      <c r="N384" s="30">
        <v>2</v>
      </c>
      <c r="O384" s="30">
        <v>1</v>
      </c>
      <c r="P384" s="30">
        <v>1</v>
      </c>
      <c r="Q384" s="30">
        <v>0</v>
      </c>
      <c r="R384" s="30">
        <v>0</v>
      </c>
      <c r="S384" s="30">
        <v>0</v>
      </c>
      <c r="T384" s="30">
        <v>1</v>
      </c>
      <c r="U384" s="30">
        <v>1</v>
      </c>
      <c r="V384" s="30">
        <v>1</v>
      </c>
      <c r="W384" s="30">
        <v>0</v>
      </c>
      <c r="X384" s="30">
        <v>0</v>
      </c>
      <c r="Y384" s="30">
        <v>0</v>
      </c>
      <c r="Z384" s="30">
        <v>7.2</v>
      </c>
      <c r="AA384" s="30">
        <v>4.2</v>
      </c>
      <c r="AB384" s="30"/>
      <c r="AC384" s="30"/>
      <c r="AD384" s="30"/>
      <c r="AE384" s="30"/>
      <c r="AF384" s="30"/>
      <c r="AG384" s="30"/>
      <c r="AH384" s="30">
        <v>7.6</v>
      </c>
      <c r="AI384" s="70"/>
      <c r="AJ384" s="30">
        <v>40</v>
      </c>
      <c r="AK384" s="30">
        <v>43</v>
      </c>
      <c r="AL384" s="30">
        <v>38</v>
      </c>
      <c r="AM384" s="30">
        <v>9</v>
      </c>
      <c r="AN384" s="30">
        <v>0.56000000000000005</v>
      </c>
      <c r="AO384" s="30">
        <v>106.8</v>
      </c>
      <c r="AP384" s="30"/>
      <c r="AQ384" s="30">
        <v>144</v>
      </c>
      <c r="AR384" s="30">
        <v>4.7</v>
      </c>
      <c r="AS384" s="30">
        <v>105</v>
      </c>
      <c r="AT384" s="30"/>
      <c r="AU384" s="30"/>
      <c r="AV384" s="30">
        <v>127</v>
      </c>
      <c r="AW384" s="30">
        <v>10.5</v>
      </c>
      <c r="AX384">
        <v>27</v>
      </c>
      <c r="AY384">
        <f t="shared" si="20"/>
        <v>8.75</v>
      </c>
      <c r="AZ384">
        <v>1</v>
      </c>
      <c r="BA384">
        <v>0</v>
      </c>
      <c r="BB384">
        <v>0</v>
      </c>
      <c r="BC384">
        <v>2</v>
      </c>
      <c r="BD384">
        <v>1</v>
      </c>
      <c r="BE384">
        <v>3</v>
      </c>
      <c r="BF384">
        <v>0</v>
      </c>
      <c r="BG384">
        <f t="shared" si="21"/>
        <v>7</v>
      </c>
      <c r="BH384">
        <v>8</v>
      </c>
      <c r="BI384" s="63">
        <v>84.2</v>
      </c>
      <c r="BJ384">
        <v>10</v>
      </c>
      <c r="BK384">
        <v>56</v>
      </c>
      <c r="BL384">
        <v>75</v>
      </c>
      <c r="BM384">
        <v>13</v>
      </c>
      <c r="BN384">
        <v>75</v>
      </c>
      <c r="BO384">
        <v>58</v>
      </c>
      <c r="BP384">
        <v>1.73</v>
      </c>
      <c r="BQ384">
        <v>2.75</v>
      </c>
      <c r="BR384">
        <v>4.4000000000000004</v>
      </c>
      <c r="BT384">
        <v>190</v>
      </c>
      <c r="BU384">
        <v>219</v>
      </c>
      <c r="BW384">
        <v>0.91</v>
      </c>
      <c r="BX384">
        <v>2.06</v>
      </c>
    </row>
    <row r="385" spans="1:76" ht="16.2">
      <c r="A385" s="15" t="s">
        <v>776</v>
      </c>
      <c r="B385" s="22" t="s">
        <v>23</v>
      </c>
      <c r="C385" s="17" t="s">
        <v>777</v>
      </c>
      <c r="D385" s="30">
        <v>2</v>
      </c>
      <c r="E385" s="30">
        <v>74</v>
      </c>
      <c r="F385" s="30">
        <v>1</v>
      </c>
      <c r="G385">
        <v>35</v>
      </c>
      <c r="H385" s="30">
        <v>172</v>
      </c>
      <c r="I385" s="30">
        <v>78</v>
      </c>
      <c r="J385" s="30">
        <f t="shared" si="22"/>
        <v>26.365603028664143</v>
      </c>
      <c r="K385" s="30">
        <v>15</v>
      </c>
      <c r="L385" s="30">
        <v>43</v>
      </c>
      <c r="M385" s="32">
        <v>645</v>
      </c>
      <c r="N385" s="30">
        <v>1</v>
      </c>
      <c r="O385" s="30">
        <v>1</v>
      </c>
      <c r="P385" s="30">
        <v>1</v>
      </c>
      <c r="Q385" s="30">
        <v>0</v>
      </c>
      <c r="R385" s="30">
        <v>0</v>
      </c>
      <c r="S385" s="30">
        <v>0</v>
      </c>
      <c r="T385" s="30">
        <v>1</v>
      </c>
      <c r="U385" s="30">
        <v>1</v>
      </c>
      <c r="V385" s="30">
        <v>0</v>
      </c>
      <c r="W385" s="30">
        <v>1</v>
      </c>
      <c r="X385" s="30">
        <v>0</v>
      </c>
      <c r="Y385" s="30">
        <v>0</v>
      </c>
      <c r="Z385" s="30"/>
      <c r="AA385" s="30"/>
      <c r="AB385" s="30">
        <v>205</v>
      </c>
      <c r="AC385" s="30">
        <v>149</v>
      </c>
      <c r="AD385" s="30">
        <v>36</v>
      </c>
      <c r="AE385" s="30">
        <v>86</v>
      </c>
      <c r="AF385" s="30">
        <v>72</v>
      </c>
      <c r="AG385" s="30">
        <v>113</v>
      </c>
      <c r="AH385" s="30">
        <v>7.2</v>
      </c>
      <c r="AI385" s="70"/>
      <c r="AJ385" s="30">
        <v>21</v>
      </c>
      <c r="AK385" s="30">
        <v>29</v>
      </c>
      <c r="AL385" s="30">
        <v>26</v>
      </c>
      <c r="AM385" s="30">
        <v>10</v>
      </c>
      <c r="AN385" s="30">
        <v>1.08</v>
      </c>
      <c r="AO385" s="30">
        <v>51.9</v>
      </c>
      <c r="AP385" s="30">
        <v>4.9000000000000004</v>
      </c>
      <c r="AQ385" s="30">
        <v>144</v>
      </c>
      <c r="AR385" s="30">
        <v>4.0999999999999996</v>
      </c>
      <c r="AS385" s="30">
        <v>105</v>
      </c>
      <c r="AT385" s="30"/>
      <c r="AU385" s="30"/>
      <c r="AV385" s="30">
        <v>157</v>
      </c>
      <c r="AW385" s="30">
        <v>15.8</v>
      </c>
      <c r="AX385">
        <v>23</v>
      </c>
      <c r="AY385">
        <f t="shared" si="20"/>
        <v>3.75</v>
      </c>
      <c r="AZ385">
        <v>1</v>
      </c>
      <c r="BA385">
        <v>2</v>
      </c>
      <c r="BB385">
        <v>2</v>
      </c>
      <c r="BC385">
        <v>2</v>
      </c>
      <c r="BD385">
        <v>1</v>
      </c>
      <c r="BE385">
        <v>0</v>
      </c>
      <c r="BF385">
        <v>0</v>
      </c>
      <c r="BG385">
        <f t="shared" si="21"/>
        <v>8</v>
      </c>
      <c r="BH385">
        <v>6.5</v>
      </c>
      <c r="BI385" s="75">
        <v>81</v>
      </c>
      <c r="BJ385" s="76">
        <v>60</v>
      </c>
      <c r="BK385">
        <v>91</v>
      </c>
      <c r="BL385">
        <v>56</v>
      </c>
      <c r="BM385">
        <v>75</v>
      </c>
      <c r="BN385">
        <v>63</v>
      </c>
      <c r="BO385">
        <v>75</v>
      </c>
    </row>
    <row r="386" spans="1:76" ht="16.2">
      <c r="A386" s="15" t="s">
        <v>778</v>
      </c>
      <c r="B386" s="22" t="s">
        <v>23</v>
      </c>
      <c r="C386" s="17" t="s">
        <v>779</v>
      </c>
      <c r="D386" s="30">
        <v>2</v>
      </c>
      <c r="E386" s="33">
        <v>54</v>
      </c>
      <c r="F386" s="33">
        <v>2</v>
      </c>
      <c r="G386">
        <v>2</v>
      </c>
      <c r="H386" s="33">
        <v>165</v>
      </c>
      <c r="I386" s="33">
        <v>99.6</v>
      </c>
      <c r="J386" s="30">
        <f t="shared" si="22"/>
        <v>36.58402203856749</v>
      </c>
      <c r="K386" s="30">
        <v>20</v>
      </c>
      <c r="L386" s="30">
        <v>34</v>
      </c>
      <c r="M386" s="32">
        <v>680</v>
      </c>
      <c r="N386" s="30">
        <v>2</v>
      </c>
      <c r="O386" s="30">
        <v>1</v>
      </c>
      <c r="P386" s="30">
        <v>1</v>
      </c>
      <c r="Q386" s="30">
        <v>0</v>
      </c>
      <c r="R386" s="30">
        <v>0</v>
      </c>
      <c r="S386" s="30">
        <v>0</v>
      </c>
      <c r="T386" s="30">
        <v>1</v>
      </c>
      <c r="U386" s="30">
        <v>1</v>
      </c>
      <c r="V386" s="30">
        <v>0</v>
      </c>
      <c r="W386" s="30">
        <v>0</v>
      </c>
      <c r="X386" s="30">
        <v>0</v>
      </c>
      <c r="Y386" s="30">
        <v>0</v>
      </c>
      <c r="Z386" s="30"/>
      <c r="AA386" s="30"/>
      <c r="AB386" s="30">
        <v>170</v>
      </c>
      <c r="AC386" s="30">
        <v>320</v>
      </c>
      <c r="AD386" s="30">
        <v>36</v>
      </c>
      <c r="AE386" s="30">
        <v>258</v>
      </c>
      <c r="AF386" s="30">
        <v>250</v>
      </c>
      <c r="AG386" s="30">
        <v>284</v>
      </c>
      <c r="AH386" s="30">
        <v>10.9</v>
      </c>
      <c r="AI386" s="70"/>
      <c r="AJ386">
        <v>126</v>
      </c>
      <c r="AK386">
        <v>164</v>
      </c>
      <c r="AL386" s="30">
        <v>72</v>
      </c>
      <c r="AM386" s="30">
        <v>11</v>
      </c>
      <c r="AN386" s="30">
        <v>0.63</v>
      </c>
      <c r="AO386" s="30">
        <v>76.099999999999994</v>
      </c>
      <c r="AP386" s="30">
        <v>3.9</v>
      </c>
      <c r="AQ386" s="30"/>
      <c r="AR386" s="30"/>
      <c r="AS386" s="30"/>
      <c r="AT386" s="30"/>
      <c r="AU386" s="30"/>
      <c r="AV386" s="30">
        <v>210</v>
      </c>
      <c r="AW386" s="30">
        <v>11.8</v>
      </c>
      <c r="AX386">
        <v>42</v>
      </c>
      <c r="AY386">
        <f t="shared" si="20"/>
        <v>27.5</v>
      </c>
      <c r="AZ386">
        <v>1</v>
      </c>
      <c r="BA386">
        <v>1</v>
      </c>
      <c r="BB386">
        <v>2</v>
      </c>
      <c r="BC386">
        <v>0</v>
      </c>
      <c r="BD386">
        <v>0</v>
      </c>
      <c r="BE386">
        <v>0</v>
      </c>
      <c r="BF386">
        <v>0</v>
      </c>
      <c r="BG386">
        <f t="shared" si="21"/>
        <v>4</v>
      </c>
      <c r="BH386">
        <v>6</v>
      </c>
      <c r="BI386" s="63">
        <v>100</v>
      </c>
      <c r="BJ386">
        <v>20</v>
      </c>
      <c r="BK386">
        <v>58</v>
      </c>
      <c r="BL386">
        <v>56</v>
      </c>
      <c r="BM386">
        <v>50</v>
      </c>
      <c r="BN386">
        <v>63</v>
      </c>
      <c r="BO386">
        <v>57</v>
      </c>
    </row>
    <row r="387" spans="1:76" ht="16.2">
      <c r="A387" s="15" t="s">
        <v>780</v>
      </c>
      <c r="B387" s="22" t="s">
        <v>23</v>
      </c>
      <c r="C387" s="17" t="s">
        <v>781</v>
      </c>
      <c r="D387" s="30">
        <v>2</v>
      </c>
      <c r="E387" s="30">
        <v>76</v>
      </c>
      <c r="F387" s="30">
        <v>1</v>
      </c>
      <c r="G387">
        <v>6</v>
      </c>
      <c r="H387" s="30">
        <v>160</v>
      </c>
      <c r="I387" s="30">
        <v>77</v>
      </c>
      <c r="J387" s="30">
        <f t="shared" si="22"/>
        <v>30.078125</v>
      </c>
      <c r="K387" s="30">
        <v>40</v>
      </c>
      <c r="L387" s="30">
        <v>40</v>
      </c>
      <c r="M387" s="32">
        <v>1600</v>
      </c>
      <c r="N387" s="30">
        <v>1</v>
      </c>
      <c r="O387" s="30">
        <v>1</v>
      </c>
      <c r="P387" s="30">
        <v>1</v>
      </c>
      <c r="Q387" s="29"/>
      <c r="R387" s="30">
        <v>0</v>
      </c>
      <c r="S387" s="30">
        <v>0</v>
      </c>
      <c r="T387" s="30">
        <v>1</v>
      </c>
      <c r="U387" s="30">
        <v>1</v>
      </c>
      <c r="V387" s="30">
        <v>0</v>
      </c>
      <c r="W387" s="30">
        <v>1</v>
      </c>
      <c r="X387" s="30">
        <v>0</v>
      </c>
      <c r="Y387" s="30">
        <v>0</v>
      </c>
      <c r="Z387" s="30"/>
      <c r="AA387" s="30"/>
      <c r="AB387" s="30">
        <v>196</v>
      </c>
      <c r="AC387" s="30">
        <v>158</v>
      </c>
      <c r="AD387" s="30">
        <v>43</v>
      </c>
      <c r="AE387" s="30">
        <v>86</v>
      </c>
      <c r="AF387" s="30">
        <v>76</v>
      </c>
      <c r="AG387" s="30">
        <v>115</v>
      </c>
      <c r="AH387" s="30">
        <v>7</v>
      </c>
      <c r="AI387" s="70"/>
      <c r="AJ387">
        <v>30</v>
      </c>
      <c r="AK387">
        <v>30</v>
      </c>
      <c r="AL387" s="30">
        <v>40</v>
      </c>
      <c r="AM387" s="30">
        <v>13</v>
      </c>
      <c r="AN387" s="30">
        <v>0.93</v>
      </c>
      <c r="AO387" s="30">
        <v>60.6</v>
      </c>
      <c r="AP387" s="30">
        <v>5.9</v>
      </c>
      <c r="AQ387" s="30">
        <v>141</v>
      </c>
      <c r="AR387" s="30">
        <v>4.0999999999999996</v>
      </c>
      <c r="AS387" s="30">
        <v>104</v>
      </c>
      <c r="AT387" s="30"/>
      <c r="AU387" s="30"/>
      <c r="AV387" s="30">
        <v>180</v>
      </c>
      <c r="AW387" s="30">
        <v>12.3</v>
      </c>
      <c r="AX387">
        <v>60</v>
      </c>
      <c r="AY387">
        <f t="shared" si="20"/>
        <v>50</v>
      </c>
      <c r="AZ387">
        <v>1</v>
      </c>
      <c r="BA387">
        <v>0</v>
      </c>
      <c r="BB387">
        <v>1</v>
      </c>
      <c r="BC387">
        <v>0</v>
      </c>
      <c r="BD387">
        <v>1</v>
      </c>
      <c r="BE387">
        <v>0</v>
      </c>
      <c r="BF387">
        <v>1</v>
      </c>
      <c r="BG387">
        <f t="shared" si="21"/>
        <v>4</v>
      </c>
      <c r="BH387">
        <v>7</v>
      </c>
      <c r="BI387" s="63">
        <v>100</v>
      </c>
      <c r="BJ387">
        <v>5</v>
      </c>
      <c r="BK387">
        <v>58</v>
      </c>
      <c r="BL387">
        <v>50</v>
      </c>
      <c r="BM387">
        <v>50</v>
      </c>
      <c r="BN387">
        <v>50</v>
      </c>
      <c r="BO387">
        <v>53</v>
      </c>
    </row>
    <row r="388" spans="1:76" ht="16.2">
      <c r="A388" s="15" t="s">
        <v>782</v>
      </c>
      <c r="B388" s="22" t="s">
        <v>23</v>
      </c>
      <c r="C388" s="17" t="s">
        <v>783</v>
      </c>
      <c r="D388" s="30">
        <v>2</v>
      </c>
      <c r="E388" s="33">
        <v>83</v>
      </c>
      <c r="F388" s="33">
        <v>2</v>
      </c>
      <c r="G388">
        <v>35</v>
      </c>
      <c r="H388" s="33">
        <v>140</v>
      </c>
      <c r="I388" s="33">
        <v>38</v>
      </c>
      <c r="J388" s="30">
        <f t="shared" si="22"/>
        <v>19.387755102040817</v>
      </c>
      <c r="K388" s="30">
        <v>0</v>
      </c>
      <c r="L388" s="30">
        <v>0</v>
      </c>
      <c r="M388" s="32">
        <v>0</v>
      </c>
      <c r="N388" s="56"/>
      <c r="O388" s="30">
        <v>0</v>
      </c>
      <c r="P388" s="30">
        <v>1</v>
      </c>
      <c r="Q388" s="30">
        <v>1</v>
      </c>
      <c r="R388" s="30">
        <v>1</v>
      </c>
      <c r="S388" s="30">
        <v>0</v>
      </c>
      <c r="T388" s="30">
        <v>1</v>
      </c>
      <c r="U388" s="30">
        <v>1</v>
      </c>
      <c r="V388" s="30">
        <v>0</v>
      </c>
      <c r="W388" s="30">
        <v>0</v>
      </c>
      <c r="X388" s="30">
        <v>0</v>
      </c>
      <c r="Y388" s="30">
        <v>0</v>
      </c>
      <c r="Z388" s="30"/>
      <c r="AA388" s="30">
        <v>4.4000000000000004</v>
      </c>
      <c r="AB388" s="30">
        <v>127</v>
      </c>
      <c r="AC388" s="30">
        <v>177</v>
      </c>
      <c r="AD388" s="30">
        <v>68</v>
      </c>
      <c r="AE388" s="30">
        <v>80</v>
      </c>
      <c r="AF388" s="30">
        <v>84</v>
      </c>
      <c r="AG388" s="30">
        <v>109</v>
      </c>
      <c r="AH388" s="30">
        <v>5.8</v>
      </c>
      <c r="AI388" s="70"/>
      <c r="AJ388">
        <v>33</v>
      </c>
      <c r="AK388">
        <v>17</v>
      </c>
      <c r="AL388" s="30">
        <v>21</v>
      </c>
      <c r="AM388" s="30">
        <v>24</v>
      </c>
      <c r="AN388" s="30">
        <v>0.99</v>
      </c>
      <c r="AO388" s="30">
        <v>40.799999999999997</v>
      </c>
      <c r="AP388" s="30">
        <v>4.4000000000000004</v>
      </c>
      <c r="AQ388" s="30">
        <v>145</v>
      </c>
      <c r="AR388" s="30">
        <v>4.4000000000000004</v>
      </c>
      <c r="AS388" s="30">
        <v>105</v>
      </c>
      <c r="AT388" s="30">
        <v>10.4</v>
      </c>
      <c r="AU388" s="30">
        <v>4.0999999999999996</v>
      </c>
      <c r="AV388" s="30">
        <v>125</v>
      </c>
      <c r="AW388" s="30">
        <v>74.8</v>
      </c>
      <c r="AX388">
        <v>62</v>
      </c>
      <c r="AY388">
        <f t="shared" si="20"/>
        <v>52.5</v>
      </c>
      <c r="AZ388">
        <v>1</v>
      </c>
      <c r="BA388">
        <v>1</v>
      </c>
      <c r="BB388">
        <v>0</v>
      </c>
      <c r="BC388">
        <v>0</v>
      </c>
      <c r="BD388">
        <v>1</v>
      </c>
      <c r="BE388">
        <v>3</v>
      </c>
      <c r="BF388">
        <v>1</v>
      </c>
      <c r="BG388">
        <f t="shared" si="21"/>
        <v>7</v>
      </c>
      <c r="BH388">
        <v>8</v>
      </c>
      <c r="BI388" s="63">
        <v>100</v>
      </c>
      <c r="BJ388">
        <v>30</v>
      </c>
      <c r="BK388" s="29"/>
      <c r="BL388" s="29"/>
      <c r="BM388" s="29"/>
      <c r="BN388" s="29"/>
      <c r="BO388" s="29"/>
    </row>
    <row r="389" spans="1:76" ht="16.2">
      <c r="A389" s="15" t="s">
        <v>784</v>
      </c>
      <c r="B389" s="22" t="s">
        <v>23</v>
      </c>
      <c r="C389" s="17" t="s">
        <v>785</v>
      </c>
      <c r="D389" s="30">
        <v>2</v>
      </c>
      <c r="E389" s="30">
        <v>51</v>
      </c>
      <c r="F389" s="30">
        <v>1</v>
      </c>
      <c r="G389">
        <v>15</v>
      </c>
      <c r="H389" s="30">
        <v>167</v>
      </c>
      <c r="I389" s="30">
        <v>64</v>
      </c>
      <c r="J389" s="30">
        <f t="shared" si="22"/>
        <v>22.948115744558788</v>
      </c>
      <c r="K389" s="30">
        <v>0</v>
      </c>
      <c r="L389" s="30">
        <v>0</v>
      </c>
      <c r="M389" s="32">
        <v>0</v>
      </c>
      <c r="N389" s="56"/>
      <c r="O389" s="30">
        <v>1</v>
      </c>
      <c r="P389" s="30">
        <v>0</v>
      </c>
      <c r="Q389" s="30">
        <v>0</v>
      </c>
      <c r="R389" s="30">
        <v>2</v>
      </c>
      <c r="S389" s="30">
        <v>0</v>
      </c>
      <c r="T389" s="30">
        <v>0</v>
      </c>
      <c r="U389" s="30">
        <v>1</v>
      </c>
      <c r="V389" s="30">
        <v>0</v>
      </c>
      <c r="W389" s="30">
        <v>0</v>
      </c>
      <c r="X389" s="30">
        <v>0</v>
      </c>
      <c r="Y389" s="30">
        <v>0</v>
      </c>
      <c r="Z389" s="30">
        <v>6</v>
      </c>
      <c r="AA389" s="30">
        <v>4.0999999999999996</v>
      </c>
      <c r="AB389" s="30">
        <v>287</v>
      </c>
      <c r="AC389" s="30">
        <v>167</v>
      </c>
      <c r="AD389" s="30">
        <v>52</v>
      </c>
      <c r="AE389" s="30">
        <v>88</v>
      </c>
      <c r="AF389" s="30">
        <v>58</v>
      </c>
      <c r="AG389" s="30">
        <v>115</v>
      </c>
      <c r="AH389" s="33"/>
      <c r="AI389" s="70">
        <v>19.899999999999999</v>
      </c>
      <c r="AJ389">
        <v>19</v>
      </c>
      <c r="AK389">
        <v>26</v>
      </c>
      <c r="AL389" s="30"/>
      <c r="AM389" s="30">
        <v>18</v>
      </c>
      <c r="AN389" s="30">
        <v>0.99</v>
      </c>
      <c r="AO389" s="30">
        <v>63.5</v>
      </c>
      <c r="AP389" s="30">
        <v>5.4</v>
      </c>
      <c r="AQ389" s="30">
        <v>145</v>
      </c>
      <c r="AR389" s="30">
        <v>3.9</v>
      </c>
      <c r="AS389" s="30">
        <v>109</v>
      </c>
      <c r="AT389" s="30"/>
      <c r="AU389" s="30"/>
      <c r="AV389" s="30">
        <v>102</v>
      </c>
      <c r="AW389" s="30">
        <v>188.2</v>
      </c>
      <c r="AX389">
        <v>39</v>
      </c>
      <c r="AY389">
        <f t="shared" si="20"/>
        <v>23.75</v>
      </c>
      <c r="AZ389">
        <v>1</v>
      </c>
      <c r="BA389">
        <v>0</v>
      </c>
      <c r="BB389">
        <v>2</v>
      </c>
      <c r="BC389">
        <v>0</v>
      </c>
      <c r="BD389">
        <v>1</v>
      </c>
      <c r="BE389">
        <v>0</v>
      </c>
      <c r="BF389">
        <v>2</v>
      </c>
      <c r="BG389">
        <f t="shared" si="21"/>
        <v>6</v>
      </c>
      <c r="BH389">
        <v>5</v>
      </c>
      <c r="BI389" s="75">
        <v>100</v>
      </c>
      <c r="BJ389" s="76">
        <v>1</v>
      </c>
      <c r="BK389">
        <v>54</v>
      </c>
      <c r="BL389">
        <v>42</v>
      </c>
      <c r="BM389">
        <v>33</v>
      </c>
      <c r="BN389">
        <v>50</v>
      </c>
      <c r="BO389">
        <v>47</v>
      </c>
    </row>
    <row r="390" spans="1:76" ht="16.2">
      <c r="A390" s="15" t="s">
        <v>786</v>
      </c>
      <c r="B390" s="22" t="s">
        <v>23</v>
      </c>
      <c r="C390" s="17" t="s">
        <v>787</v>
      </c>
      <c r="D390" s="30">
        <v>2</v>
      </c>
      <c r="E390" s="33">
        <v>84</v>
      </c>
      <c r="F390" s="33">
        <v>2</v>
      </c>
      <c r="G390">
        <v>16</v>
      </c>
      <c r="H390" s="33">
        <v>147</v>
      </c>
      <c r="I390" s="33">
        <v>58.6</v>
      </c>
      <c r="J390" s="30">
        <f t="shared" si="22"/>
        <v>27.11833032532741</v>
      </c>
      <c r="K390" s="30">
        <v>0</v>
      </c>
      <c r="L390" s="30">
        <v>0</v>
      </c>
      <c r="M390" s="32">
        <v>0</v>
      </c>
      <c r="N390" s="56"/>
      <c r="O390" s="30">
        <v>0</v>
      </c>
      <c r="P390" s="30">
        <v>1</v>
      </c>
      <c r="Q390" s="30">
        <v>1</v>
      </c>
      <c r="R390" s="30">
        <v>1</v>
      </c>
      <c r="S390" s="30">
        <v>0</v>
      </c>
      <c r="T390" s="30">
        <v>1</v>
      </c>
      <c r="U390" s="30">
        <v>1</v>
      </c>
      <c r="V390" s="30">
        <v>0</v>
      </c>
      <c r="W390" s="30">
        <v>1</v>
      </c>
      <c r="X390" s="30">
        <v>1</v>
      </c>
      <c r="Y390" s="30">
        <v>0</v>
      </c>
      <c r="Z390" s="30"/>
      <c r="AA390" s="30">
        <v>4.0999999999999996</v>
      </c>
      <c r="AB390" s="30">
        <v>299</v>
      </c>
      <c r="AC390" s="30">
        <v>178</v>
      </c>
      <c r="AD390" s="30">
        <v>41</v>
      </c>
      <c r="AE390" s="30">
        <v>77</v>
      </c>
      <c r="AF390" s="30">
        <v>77</v>
      </c>
      <c r="AG390" s="30">
        <v>137</v>
      </c>
      <c r="AH390" s="30">
        <v>6.7</v>
      </c>
      <c r="AI390" s="70"/>
      <c r="AJ390">
        <v>24</v>
      </c>
      <c r="AK390">
        <v>15</v>
      </c>
      <c r="AL390" s="30">
        <v>93</v>
      </c>
      <c r="AM390" s="30">
        <v>25</v>
      </c>
      <c r="AN390" s="30">
        <v>1.01</v>
      </c>
      <c r="AO390" s="30">
        <v>39.799999999999997</v>
      </c>
      <c r="AP390" s="30">
        <v>6.4</v>
      </c>
      <c r="AQ390" s="30">
        <v>141</v>
      </c>
      <c r="AR390" s="30">
        <v>4.5</v>
      </c>
      <c r="AS390" s="30">
        <v>105</v>
      </c>
      <c r="AT390" s="30"/>
      <c r="AU390" s="30"/>
      <c r="AV390" s="30">
        <v>145</v>
      </c>
      <c r="AW390" t="s">
        <v>6807</v>
      </c>
      <c r="AX390">
        <v>45</v>
      </c>
      <c r="AY390">
        <f t="shared" si="20"/>
        <v>31.25</v>
      </c>
      <c r="AZ390">
        <v>1</v>
      </c>
      <c r="BA390">
        <v>2</v>
      </c>
      <c r="BB390">
        <v>1</v>
      </c>
      <c r="BC390">
        <v>0</v>
      </c>
      <c r="BD390">
        <v>2</v>
      </c>
      <c r="BE390">
        <v>0</v>
      </c>
      <c r="BF390">
        <v>0</v>
      </c>
      <c r="BG390">
        <f t="shared" si="21"/>
        <v>6</v>
      </c>
      <c r="BH390">
        <v>7</v>
      </c>
      <c r="BI390" s="63">
        <v>93.3</v>
      </c>
      <c r="BJ390">
        <v>20</v>
      </c>
      <c r="BK390">
        <v>76</v>
      </c>
      <c r="BL390">
        <v>67</v>
      </c>
      <c r="BM390">
        <v>46</v>
      </c>
      <c r="BN390">
        <v>71</v>
      </c>
      <c r="BO390">
        <v>68</v>
      </c>
    </row>
    <row r="391" spans="1:76" ht="16.2">
      <c r="A391" s="15" t="s">
        <v>788</v>
      </c>
      <c r="B391" s="22" t="s">
        <v>23</v>
      </c>
      <c r="C391" s="17" t="s">
        <v>789</v>
      </c>
      <c r="D391" s="30">
        <v>2</v>
      </c>
      <c r="E391" s="30">
        <v>65</v>
      </c>
      <c r="F391" s="30">
        <v>1</v>
      </c>
      <c r="G391">
        <v>17</v>
      </c>
      <c r="H391" s="30">
        <v>163</v>
      </c>
      <c r="I391" s="30">
        <v>56</v>
      </c>
      <c r="J391" s="30">
        <f t="shared" si="22"/>
        <v>21.077195227520797</v>
      </c>
      <c r="K391" s="30">
        <v>10</v>
      </c>
      <c r="L391" s="30">
        <v>45</v>
      </c>
      <c r="M391" s="32">
        <v>450</v>
      </c>
      <c r="N391" s="30">
        <v>2</v>
      </c>
      <c r="O391" s="30">
        <v>0</v>
      </c>
      <c r="P391" s="30">
        <v>1</v>
      </c>
      <c r="Q391" s="30">
        <v>0</v>
      </c>
      <c r="R391" s="30">
        <v>1</v>
      </c>
      <c r="S391" s="30">
        <v>0</v>
      </c>
      <c r="T391" s="30">
        <v>1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/>
      <c r="AA391" s="30">
        <v>4.8</v>
      </c>
      <c r="AB391" s="30">
        <v>142</v>
      </c>
      <c r="AC391" s="30">
        <v>175</v>
      </c>
      <c r="AD391" s="30">
        <v>44</v>
      </c>
      <c r="AE391" s="30">
        <v>107</v>
      </c>
      <c r="AF391" s="30">
        <v>103</v>
      </c>
      <c r="AG391" s="30">
        <v>131</v>
      </c>
      <c r="AH391" s="30">
        <v>6.7</v>
      </c>
      <c r="AI391" s="70"/>
      <c r="AJ391">
        <v>18</v>
      </c>
      <c r="AK391">
        <v>15</v>
      </c>
      <c r="AL391" s="30">
        <v>24</v>
      </c>
      <c r="AM391" s="30">
        <v>19</v>
      </c>
      <c r="AN391" s="30">
        <v>0.78</v>
      </c>
      <c r="AO391" s="30">
        <v>76.8</v>
      </c>
      <c r="AP391" s="30">
        <v>4.2</v>
      </c>
      <c r="AQ391" s="30">
        <v>141</v>
      </c>
      <c r="AR391" s="30">
        <v>4.4000000000000004</v>
      </c>
      <c r="AS391" s="30">
        <v>105</v>
      </c>
      <c r="AT391" s="30"/>
      <c r="AU391" s="30"/>
      <c r="AV391" s="30">
        <v>175</v>
      </c>
      <c r="AW391" s="30">
        <v>13.1</v>
      </c>
      <c r="AX391">
        <v>23</v>
      </c>
      <c r="AY391">
        <f t="shared" si="20"/>
        <v>3.75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f t="shared" si="21"/>
        <v>2</v>
      </c>
      <c r="BH391">
        <v>8</v>
      </c>
      <c r="BI391" s="63">
        <v>100</v>
      </c>
      <c r="BJ391">
        <v>15</v>
      </c>
      <c r="BK391">
        <v>86</v>
      </c>
      <c r="BL391">
        <v>88</v>
      </c>
      <c r="BM391">
        <v>100</v>
      </c>
      <c r="BN391">
        <v>92</v>
      </c>
      <c r="BO391">
        <v>89</v>
      </c>
    </row>
    <row r="392" spans="1:76" ht="16.2">
      <c r="A392" s="15" t="s">
        <v>790</v>
      </c>
      <c r="B392" s="22" t="s">
        <v>23</v>
      </c>
      <c r="C392" s="17" t="s">
        <v>791</v>
      </c>
      <c r="D392" s="30">
        <v>2</v>
      </c>
      <c r="E392" s="33">
        <v>58</v>
      </c>
      <c r="F392" s="33">
        <v>2</v>
      </c>
      <c r="G392">
        <v>24</v>
      </c>
      <c r="H392" s="33">
        <v>154</v>
      </c>
      <c r="I392" s="33">
        <v>66</v>
      </c>
      <c r="J392" s="30">
        <f t="shared" si="22"/>
        <v>27.829313543599259</v>
      </c>
      <c r="K392" s="30">
        <v>20</v>
      </c>
      <c r="L392" s="30">
        <v>38</v>
      </c>
      <c r="M392" s="32">
        <v>760</v>
      </c>
      <c r="N392" s="30">
        <v>2</v>
      </c>
      <c r="O392" s="30">
        <v>1</v>
      </c>
      <c r="P392" s="29"/>
      <c r="Q392" s="30">
        <v>3</v>
      </c>
      <c r="R392" s="30">
        <v>2</v>
      </c>
      <c r="S392" s="30">
        <v>0</v>
      </c>
      <c r="T392" s="30">
        <v>1</v>
      </c>
      <c r="U392" s="30">
        <v>1</v>
      </c>
      <c r="V392" s="30">
        <v>1</v>
      </c>
      <c r="W392" s="30">
        <v>0</v>
      </c>
      <c r="X392" s="30">
        <v>0</v>
      </c>
      <c r="Y392" s="30">
        <v>0</v>
      </c>
      <c r="Z392" s="30"/>
      <c r="AA392" s="30">
        <v>4.3</v>
      </c>
      <c r="AB392" s="30">
        <v>131</v>
      </c>
      <c r="AC392" s="30">
        <v>137</v>
      </c>
      <c r="AD392" s="30">
        <v>44</v>
      </c>
      <c r="AE392" s="30">
        <v>71</v>
      </c>
      <c r="AF392" s="30">
        <v>67</v>
      </c>
      <c r="AG392" s="30">
        <v>93</v>
      </c>
      <c r="AH392" s="30">
        <v>7.8</v>
      </c>
      <c r="AI392" s="70"/>
      <c r="AJ392">
        <v>59</v>
      </c>
      <c r="AK392">
        <v>54</v>
      </c>
      <c r="AL392" s="30">
        <v>90</v>
      </c>
      <c r="AM392" s="30">
        <v>22</v>
      </c>
      <c r="AN392" s="30">
        <v>1</v>
      </c>
      <c r="AO392" s="30">
        <v>44.7</v>
      </c>
      <c r="AP392" s="30">
        <v>6.4</v>
      </c>
      <c r="AQ392" s="30">
        <v>139</v>
      </c>
      <c r="AR392" s="30">
        <v>4.0999999999999996</v>
      </c>
      <c r="AS392" s="30">
        <v>101</v>
      </c>
      <c r="AT392" s="30"/>
      <c r="AU392" s="30"/>
      <c r="AV392" s="30">
        <v>127</v>
      </c>
      <c r="AW392" t="s">
        <v>6807</v>
      </c>
      <c r="AX392">
        <v>68</v>
      </c>
      <c r="AY392">
        <f t="shared" si="20"/>
        <v>60</v>
      </c>
      <c r="AZ392">
        <v>1</v>
      </c>
      <c r="BA392">
        <v>1</v>
      </c>
      <c r="BB392">
        <v>0</v>
      </c>
      <c r="BC392">
        <v>0</v>
      </c>
      <c r="BD392">
        <v>1</v>
      </c>
      <c r="BE392">
        <v>0</v>
      </c>
      <c r="BF392">
        <v>1</v>
      </c>
      <c r="BG392">
        <f t="shared" si="21"/>
        <v>4</v>
      </c>
      <c r="BH392">
        <v>8</v>
      </c>
      <c r="BI392" s="63">
        <v>100</v>
      </c>
      <c r="BJ392">
        <v>30</v>
      </c>
      <c r="BK392">
        <v>55</v>
      </c>
      <c r="BL392">
        <v>50</v>
      </c>
      <c r="BM392">
        <v>83</v>
      </c>
      <c r="BN392">
        <v>50</v>
      </c>
      <c r="BO392">
        <v>57</v>
      </c>
    </row>
    <row r="393" spans="1:76" ht="16.2" hidden="1">
      <c r="A393" s="15" t="s">
        <v>792</v>
      </c>
      <c r="B393" s="22" t="s">
        <v>23</v>
      </c>
      <c r="C393" s="17" t="s">
        <v>793</v>
      </c>
      <c r="D393" s="30">
        <v>2</v>
      </c>
      <c r="E393" s="33">
        <v>64</v>
      </c>
      <c r="F393" s="33">
        <v>1</v>
      </c>
      <c r="G393">
        <v>20</v>
      </c>
      <c r="H393" s="33">
        <v>163</v>
      </c>
      <c r="I393" s="33">
        <v>66</v>
      </c>
      <c r="J393" s="30">
        <f t="shared" si="22"/>
        <v>24.840980089578082</v>
      </c>
      <c r="K393" s="30">
        <v>20</v>
      </c>
      <c r="L393" s="30">
        <v>40</v>
      </c>
      <c r="M393" s="32">
        <v>800</v>
      </c>
      <c r="N393" s="170"/>
      <c r="O393" s="30">
        <v>1</v>
      </c>
      <c r="P393" s="30">
        <v>1</v>
      </c>
      <c r="Q393" s="29"/>
      <c r="R393" s="30">
        <v>2</v>
      </c>
      <c r="S393" s="30">
        <v>0</v>
      </c>
      <c r="T393" s="30">
        <v>1</v>
      </c>
      <c r="U393" s="30">
        <v>1</v>
      </c>
      <c r="V393" s="30">
        <v>0</v>
      </c>
      <c r="W393" s="30">
        <v>0</v>
      </c>
      <c r="X393" s="30">
        <v>1</v>
      </c>
      <c r="Y393" s="30">
        <v>0</v>
      </c>
      <c r="Z393" s="30"/>
      <c r="AA393" s="30">
        <v>3.7</v>
      </c>
      <c r="AB393" s="30">
        <v>171</v>
      </c>
      <c r="AC393" s="30">
        <v>202</v>
      </c>
      <c r="AD393" s="30">
        <v>34</v>
      </c>
      <c r="AE393" s="30"/>
      <c r="AF393" s="30">
        <v>134</v>
      </c>
      <c r="AG393" s="30">
        <v>168</v>
      </c>
      <c r="AH393" s="30">
        <v>6.6</v>
      </c>
      <c r="AI393" s="70"/>
      <c r="AJ393">
        <v>22</v>
      </c>
      <c r="AK393">
        <v>17</v>
      </c>
      <c r="AL393" s="30">
        <v>14</v>
      </c>
      <c r="AM393" s="30">
        <v>16</v>
      </c>
      <c r="AN393" s="30">
        <v>1.5</v>
      </c>
      <c r="AO393" s="30">
        <v>37.700000000000003</v>
      </c>
      <c r="AP393" s="30">
        <v>7.6</v>
      </c>
      <c r="AQ393" s="30"/>
      <c r="AR393" s="30"/>
      <c r="AS393" s="30"/>
      <c r="AT393" s="30"/>
      <c r="AU393" s="30"/>
      <c r="AV393" s="30">
        <v>126</v>
      </c>
      <c r="AW393" t="s">
        <v>6807</v>
      </c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77"/>
      <c r="BJ393" s="29"/>
      <c r="BK393" s="29"/>
      <c r="BL393" s="29"/>
      <c r="BM393" s="29"/>
      <c r="BN393" s="29"/>
      <c r="BO393" s="29"/>
      <c r="BP393">
        <v>1.94</v>
      </c>
      <c r="BQ393">
        <v>2.42</v>
      </c>
      <c r="BR393">
        <v>3.9</v>
      </c>
      <c r="BS393">
        <v>6.3</v>
      </c>
      <c r="BT393">
        <v>143</v>
      </c>
      <c r="BU393">
        <v>154</v>
      </c>
      <c r="BW393">
        <v>1.36</v>
      </c>
      <c r="BX393">
        <v>1.38</v>
      </c>
    </row>
    <row r="394" spans="1:76" ht="16.2">
      <c r="A394" s="15" t="s">
        <v>794</v>
      </c>
      <c r="B394" s="22" t="s">
        <v>23</v>
      </c>
      <c r="C394" s="17" t="s">
        <v>795</v>
      </c>
      <c r="D394" s="30">
        <v>2</v>
      </c>
      <c r="E394" s="30">
        <v>58</v>
      </c>
      <c r="F394" s="30">
        <v>1</v>
      </c>
      <c r="G394">
        <v>12</v>
      </c>
      <c r="H394" s="30">
        <v>175</v>
      </c>
      <c r="I394" s="30">
        <v>92</v>
      </c>
      <c r="J394" s="30">
        <f t="shared" si="22"/>
        <v>30.04081632653061</v>
      </c>
      <c r="K394" s="30">
        <v>30</v>
      </c>
      <c r="L394" s="30">
        <v>30</v>
      </c>
      <c r="M394" s="32">
        <v>900</v>
      </c>
      <c r="N394" s="30">
        <v>1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1</v>
      </c>
      <c r="Z394" s="30">
        <v>7</v>
      </c>
      <c r="AA394" s="30">
        <v>4</v>
      </c>
      <c r="AB394" s="30">
        <v>99</v>
      </c>
      <c r="AC394" s="30">
        <v>165</v>
      </c>
      <c r="AD394" s="30">
        <v>54</v>
      </c>
      <c r="AE394" s="30"/>
      <c r="AF394" s="30">
        <v>91</v>
      </c>
      <c r="AG394" s="30">
        <v>111</v>
      </c>
      <c r="AH394" s="30">
        <v>7.7</v>
      </c>
      <c r="AI394" s="70"/>
      <c r="AJ394">
        <v>55</v>
      </c>
      <c r="AK394">
        <v>35</v>
      </c>
      <c r="AL394" s="30">
        <v>53</v>
      </c>
      <c r="AM394" s="30">
        <v>10</v>
      </c>
      <c r="AN394" s="30">
        <v>0.8</v>
      </c>
      <c r="AO394" s="30">
        <v>77.599999999999994</v>
      </c>
      <c r="AP394" s="30">
        <v>4.7</v>
      </c>
      <c r="AQ394" s="30">
        <v>142</v>
      </c>
      <c r="AR394" s="30">
        <v>3.5</v>
      </c>
      <c r="AS394" s="30">
        <v>104</v>
      </c>
      <c r="AT394" s="30"/>
      <c r="AU394" s="30"/>
      <c r="AV394" s="30">
        <v>193</v>
      </c>
      <c r="AW394" s="30">
        <v>7.9</v>
      </c>
      <c r="AX394">
        <v>48</v>
      </c>
      <c r="AY394">
        <f t="shared" si="20"/>
        <v>35</v>
      </c>
      <c r="AZ394">
        <v>2</v>
      </c>
      <c r="BA394">
        <v>0</v>
      </c>
      <c r="BB394">
        <v>2</v>
      </c>
      <c r="BC394">
        <v>0</v>
      </c>
      <c r="BD394">
        <v>1</v>
      </c>
      <c r="BE394">
        <v>0</v>
      </c>
      <c r="BF394">
        <v>1</v>
      </c>
      <c r="BG394">
        <f t="shared" si="21"/>
        <v>6</v>
      </c>
      <c r="BH394">
        <v>5.5</v>
      </c>
      <c r="BI394" s="63">
        <v>96</v>
      </c>
      <c r="BJ394">
        <v>15</v>
      </c>
      <c r="BK394">
        <v>72</v>
      </c>
      <c r="BL394">
        <v>67</v>
      </c>
      <c r="BM394">
        <v>67</v>
      </c>
      <c r="BN394">
        <v>38</v>
      </c>
      <c r="BO394">
        <v>65</v>
      </c>
      <c r="BP394">
        <v>1.58</v>
      </c>
      <c r="BQ394">
        <v>4.3099999999999996</v>
      </c>
      <c r="BT394">
        <v>155</v>
      </c>
      <c r="BU394">
        <v>253</v>
      </c>
      <c r="BW394">
        <v>1.02</v>
      </c>
    </row>
    <row r="395" spans="1:76" ht="16.2">
      <c r="A395" s="15" t="s">
        <v>796</v>
      </c>
      <c r="B395" s="22" t="s">
        <v>23</v>
      </c>
      <c r="C395" s="17" t="s">
        <v>797</v>
      </c>
      <c r="D395" s="30">
        <v>2</v>
      </c>
      <c r="E395" s="30">
        <v>80</v>
      </c>
      <c r="F395" s="30">
        <v>1</v>
      </c>
      <c r="G395">
        <v>35</v>
      </c>
      <c r="H395" s="30">
        <v>165</v>
      </c>
      <c r="I395" s="30">
        <v>55</v>
      </c>
      <c r="J395" s="30">
        <f t="shared" si="22"/>
        <v>20.202020202020201</v>
      </c>
      <c r="K395" s="30">
        <v>0</v>
      </c>
      <c r="L395" s="30">
        <v>0</v>
      </c>
      <c r="M395" s="32">
        <v>0</v>
      </c>
      <c r="N395" s="56"/>
      <c r="O395" s="30">
        <v>0</v>
      </c>
      <c r="P395" s="30">
        <v>1</v>
      </c>
      <c r="Q395" s="30">
        <v>0</v>
      </c>
      <c r="R395" s="30">
        <v>1</v>
      </c>
      <c r="S395" s="30">
        <v>0</v>
      </c>
      <c r="T395" s="30">
        <v>1</v>
      </c>
      <c r="U395" s="30">
        <v>1</v>
      </c>
      <c r="V395" s="30">
        <v>0</v>
      </c>
      <c r="W395" s="30">
        <v>1</v>
      </c>
      <c r="X395" s="30">
        <v>0</v>
      </c>
      <c r="Y395" s="30">
        <v>0</v>
      </c>
      <c r="Z395" s="30"/>
      <c r="AA395" s="30">
        <v>4.4000000000000004</v>
      </c>
      <c r="AB395" s="30">
        <v>104</v>
      </c>
      <c r="AC395" s="30">
        <v>142</v>
      </c>
      <c r="AD395" s="30">
        <v>44</v>
      </c>
      <c r="AE395" s="30">
        <v>75</v>
      </c>
      <c r="AF395" s="30">
        <v>77</v>
      </c>
      <c r="AG395" s="30">
        <v>98</v>
      </c>
      <c r="AH395" s="30">
        <v>6.9</v>
      </c>
      <c r="AI395" s="70"/>
      <c r="AJ395">
        <v>18</v>
      </c>
      <c r="AK395" s="30">
        <v>14</v>
      </c>
      <c r="AL395" s="30">
        <v>19</v>
      </c>
      <c r="AM395" s="30">
        <v>23</v>
      </c>
      <c r="AN395" s="30">
        <v>1.38</v>
      </c>
      <c r="AO395" s="30">
        <v>38.799999999999997</v>
      </c>
      <c r="AP395" s="30">
        <v>6.3</v>
      </c>
      <c r="AQ395" s="30">
        <v>144</v>
      </c>
      <c r="AR395" s="30">
        <v>4.7</v>
      </c>
      <c r="AS395" s="30">
        <v>108</v>
      </c>
      <c r="AT395" s="30"/>
      <c r="AU395" s="30"/>
      <c r="AV395" s="30">
        <v>128</v>
      </c>
      <c r="AW395" s="30">
        <v>51.6</v>
      </c>
      <c r="AX395">
        <v>33</v>
      </c>
      <c r="AY395">
        <f t="shared" si="20"/>
        <v>16.25</v>
      </c>
      <c r="AZ395">
        <v>1</v>
      </c>
      <c r="BA395">
        <v>1</v>
      </c>
      <c r="BB395">
        <v>2</v>
      </c>
      <c r="BC395">
        <v>2</v>
      </c>
      <c r="BD395">
        <v>1</v>
      </c>
      <c r="BE395">
        <v>0</v>
      </c>
      <c r="BF395">
        <v>1</v>
      </c>
      <c r="BG395">
        <f t="shared" si="21"/>
        <v>8</v>
      </c>
      <c r="BH395">
        <v>6</v>
      </c>
      <c r="BI395" s="63">
        <v>70.599999999999994</v>
      </c>
      <c r="BJ395">
        <v>30</v>
      </c>
      <c r="BK395">
        <v>77</v>
      </c>
      <c r="BL395">
        <v>50</v>
      </c>
      <c r="BM395">
        <v>100</v>
      </c>
      <c r="BN395">
        <v>83</v>
      </c>
      <c r="BO395">
        <v>74</v>
      </c>
    </row>
    <row r="396" spans="1:76" ht="16.2">
      <c r="A396" s="15" t="s">
        <v>798</v>
      </c>
      <c r="B396" s="22" t="s">
        <v>23</v>
      </c>
      <c r="C396" s="17" t="s">
        <v>799</v>
      </c>
      <c r="D396" s="30">
        <v>2</v>
      </c>
      <c r="E396" s="30">
        <v>71</v>
      </c>
      <c r="F396" s="30">
        <v>2</v>
      </c>
      <c r="G396">
        <v>3</v>
      </c>
      <c r="H396" s="30">
        <v>150</v>
      </c>
      <c r="I396" s="30">
        <v>57.6</v>
      </c>
      <c r="J396" s="30">
        <f t="shared" si="22"/>
        <v>25.6</v>
      </c>
      <c r="K396" s="30">
        <v>0</v>
      </c>
      <c r="L396" s="30">
        <v>0</v>
      </c>
      <c r="M396" s="32">
        <v>0</v>
      </c>
      <c r="N396" s="56"/>
      <c r="O396" s="30">
        <v>0</v>
      </c>
      <c r="P396" s="30">
        <v>1</v>
      </c>
      <c r="Q396" s="30">
        <v>0</v>
      </c>
      <c r="R396" s="30">
        <v>1</v>
      </c>
      <c r="S396" s="30">
        <v>0</v>
      </c>
      <c r="T396" s="30">
        <v>0</v>
      </c>
      <c r="U396" s="30">
        <v>1</v>
      </c>
      <c r="V396" s="30">
        <v>0</v>
      </c>
      <c r="W396" s="30">
        <v>0</v>
      </c>
      <c r="X396" s="30">
        <v>0</v>
      </c>
      <c r="Y396" s="30">
        <v>0</v>
      </c>
      <c r="Z396" s="30">
        <v>7.6</v>
      </c>
      <c r="AA396" s="30">
        <v>4.5999999999999996</v>
      </c>
      <c r="AB396" s="30">
        <v>226</v>
      </c>
      <c r="AC396" s="30">
        <v>285</v>
      </c>
      <c r="AD396" s="30">
        <v>45</v>
      </c>
      <c r="AE396" s="30"/>
      <c r="AF396" s="30">
        <v>195</v>
      </c>
      <c r="AG396" s="30">
        <v>240</v>
      </c>
      <c r="AH396" s="30">
        <v>6.5</v>
      </c>
      <c r="AI396" s="70"/>
      <c r="AJ396">
        <v>24</v>
      </c>
      <c r="AK396" s="30">
        <v>39</v>
      </c>
      <c r="AL396" s="30">
        <v>24</v>
      </c>
      <c r="AM396" s="30">
        <v>15</v>
      </c>
      <c r="AN396" s="30">
        <v>0.85</v>
      </c>
      <c r="AO396" s="30">
        <v>50.4</v>
      </c>
      <c r="AP396" s="30"/>
      <c r="AQ396" s="30">
        <v>143</v>
      </c>
      <c r="AR396" s="30">
        <v>4.0999999999999996</v>
      </c>
      <c r="AS396" s="30">
        <v>103</v>
      </c>
      <c r="AT396" s="30"/>
      <c r="AU396" s="30"/>
      <c r="AV396" s="30">
        <v>137</v>
      </c>
      <c r="AW396" s="30">
        <v>52.2</v>
      </c>
      <c r="AX396">
        <v>22</v>
      </c>
      <c r="AY396">
        <f t="shared" si="20"/>
        <v>2.5</v>
      </c>
      <c r="AZ396">
        <v>2</v>
      </c>
      <c r="BA396">
        <v>3</v>
      </c>
      <c r="BB396">
        <v>2</v>
      </c>
      <c r="BC396">
        <v>0</v>
      </c>
      <c r="BD396">
        <v>1</v>
      </c>
      <c r="BE396">
        <v>0</v>
      </c>
      <c r="BF396">
        <v>0</v>
      </c>
      <c r="BG396">
        <f t="shared" si="21"/>
        <v>8</v>
      </c>
      <c r="BH396">
        <v>6</v>
      </c>
      <c r="BI396" s="63">
        <v>86.7</v>
      </c>
      <c r="BJ396">
        <v>60</v>
      </c>
      <c r="BK396">
        <v>100</v>
      </c>
      <c r="BL396">
        <v>100</v>
      </c>
      <c r="BM396">
        <v>100</v>
      </c>
      <c r="BN396">
        <v>100</v>
      </c>
      <c r="BO396">
        <v>100</v>
      </c>
      <c r="BP396">
        <v>2.57</v>
      </c>
      <c r="BQ396">
        <v>5.32</v>
      </c>
      <c r="BT396">
        <v>178</v>
      </c>
      <c r="BU396">
        <v>210</v>
      </c>
      <c r="BW396">
        <v>1.44</v>
      </c>
    </row>
    <row r="397" spans="1:76" ht="16.2">
      <c r="A397" s="15" t="s">
        <v>800</v>
      </c>
      <c r="B397" s="22" t="s">
        <v>23</v>
      </c>
      <c r="C397" s="17" t="s">
        <v>801</v>
      </c>
      <c r="D397" s="30">
        <v>2</v>
      </c>
      <c r="E397" s="33">
        <v>71</v>
      </c>
      <c r="F397" s="33">
        <v>1</v>
      </c>
      <c r="G397">
        <v>1.5</v>
      </c>
      <c r="H397" s="33">
        <v>161</v>
      </c>
      <c r="I397" s="33">
        <v>69.5</v>
      </c>
      <c r="J397" s="30">
        <f t="shared" si="22"/>
        <v>26.812237182207475</v>
      </c>
      <c r="K397" s="30">
        <v>20</v>
      </c>
      <c r="L397" s="30">
        <v>30</v>
      </c>
      <c r="M397" s="32">
        <v>600</v>
      </c>
      <c r="N397" s="30">
        <v>1</v>
      </c>
      <c r="O397" s="30">
        <v>0</v>
      </c>
      <c r="P397" s="29"/>
      <c r="Q397" s="29"/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6.8</v>
      </c>
      <c r="AA397" s="30">
        <v>4.0999999999999996</v>
      </c>
      <c r="AB397" s="30">
        <v>160</v>
      </c>
      <c r="AC397" s="30">
        <v>171</v>
      </c>
      <c r="AD397" s="30">
        <v>55</v>
      </c>
      <c r="AE397" s="30">
        <v>86</v>
      </c>
      <c r="AF397" s="30">
        <v>84</v>
      </c>
      <c r="AG397" s="30">
        <v>116</v>
      </c>
      <c r="AH397" s="30">
        <v>6.4</v>
      </c>
      <c r="AI397" s="70"/>
      <c r="AJ397">
        <v>17</v>
      </c>
      <c r="AK397" s="30">
        <v>23</v>
      </c>
      <c r="AL397" s="30">
        <v>19</v>
      </c>
      <c r="AM397" s="30">
        <v>21</v>
      </c>
      <c r="AN397" s="30">
        <v>1.34</v>
      </c>
      <c r="AO397" s="30">
        <v>41.6</v>
      </c>
      <c r="AP397" s="30">
        <v>8.1</v>
      </c>
      <c r="AQ397" s="30">
        <v>145</v>
      </c>
      <c r="AR397" s="30">
        <v>4.3</v>
      </c>
      <c r="AS397" s="30">
        <v>106</v>
      </c>
      <c r="AT397" s="30"/>
      <c r="AU397" s="30"/>
      <c r="AV397" s="30">
        <v>110</v>
      </c>
      <c r="AW397" s="30">
        <v>19.5</v>
      </c>
      <c r="AX397">
        <v>26</v>
      </c>
      <c r="AY397">
        <f t="shared" si="20"/>
        <v>7.5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f t="shared" si="21"/>
        <v>0</v>
      </c>
      <c r="BH397">
        <v>8.83</v>
      </c>
      <c r="BI397" s="63">
        <v>100</v>
      </c>
      <c r="BJ397">
        <v>3</v>
      </c>
      <c r="BK397">
        <v>100</v>
      </c>
      <c r="BL397">
        <v>100</v>
      </c>
      <c r="BM397">
        <v>100</v>
      </c>
      <c r="BN397">
        <v>100</v>
      </c>
      <c r="BO397">
        <v>100</v>
      </c>
    </row>
    <row r="398" spans="1:76" ht="16.2">
      <c r="A398" s="15" t="s">
        <v>802</v>
      </c>
      <c r="B398" s="22" t="s">
        <v>23</v>
      </c>
      <c r="C398" s="17" t="s">
        <v>803</v>
      </c>
      <c r="D398" s="30">
        <v>2</v>
      </c>
      <c r="E398" s="30">
        <v>54</v>
      </c>
      <c r="F398" s="30">
        <v>1</v>
      </c>
      <c r="G398">
        <v>15</v>
      </c>
      <c r="H398" s="30">
        <v>167.1</v>
      </c>
      <c r="I398" s="30">
        <v>95</v>
      </c>
      <c r="J398" s="30">
        <f t="shared" si="22"/>
        <v>34.022851179393179</v>
      </c>
      <c r="K398" s="30">
        <v>20</v>
      </c>
      <c r="L398" s="30">
        <v>34</v>
      </c>
      <c r="M398" s="32">
        <v>680</v>
      </c>
      <c r="N398" s="30">
        <v>2</v>
      </c>
      <c r="O398" s="30">
        <v>1</v>
      </c>
      <c r="P398" s="30">
        <v>1</v>
      </c>
      <c r="Q398" s="30">
        <v>0</v>
      </c>
      <c r="R398" s="30">
        <v>2</v>
      </c>
      <c r="S398" s="30">
        <v>0</v>
      </c>
      <c r="T398" s="30">
        <v>1</v>
      </c>
      <c r="U398" s="30">
        <v>1</v>
      </c>
      <c r="V398" s="30">
        <v>0</v>
      </c>
      <c r="W398" s="30">
        <v>0</v>
      </c>
      <c r="X398" s="30">
        <v>1</v>
      </c>
      <c r="Y398" s="30">
        <v>0</v>
      </c>
      <c r="Z398" s="30">
        <v>6.9</v>
      </c>
      <c r="AA398" s="30">
        <v>3.8</v>
      </c>
      <c r="AB398" s="30">
        <v>502</v>
      </c>
      <c r="AC398" s="30">
        <v>212</v>
      </c>
      <c r="AD398" s="30">
        <v>38</v>
      </c>
      <c r="AE398" s="30">
        <v>73</v>
      </c>
      <c r="AF398" s="33"/>
      <c r="AG398" s="33">
        <v>174</v>
      </c>
      <c r="AH398" s="30">
        <v>8.3000000000000007</v>
      </c>
      <c r="AI398" s="70">
        <v>16.399999999999999</v>
      </c>
      <c r="AJ398">
        <v>33</v>
      </c>
      <c r="AK398" s="30">
        <v>53</v>
      </c>
      <c r="AL398" s="30">
        <v>102</v>
      </c>
      <c r="AM398" s="30">
        <v>24</v>
      </c>
      <c r="AN398" s="30">
        <v>1.52</v>
      </c>
      <c r="AO398" s="30">
        <v>39.1</v>
      </c>
      <c r="AP398" s="30">
        <v>7.1</v>
      </c>
      <c r="AQ398" s="30">
        <v>143</v>
      </c>
      <c r="AR398" s="30">
        <v>4.0999999999999996</v>
      </c>
      <c r="AS398" s="30">
        <v>106</v>
      </c>
      <c r="AT398" s="30">
        <v>9.4</v>
      </c>
      <c r="AU398" s="30">
        <v>3.9</v>
      </c>
      <c r="AV398" s="30">
        <v>117</v>
      </c>
      <c r="AW398" t="s">
        <v>6807</v>
      </c>
      <c r="AX398">
        <v>62</v>
      </c>
      <c r="AY398">
        <f t="shared" si="20"/>
        <v>52.5</v>
      </c>
      <c r="AZ398">
        <v>1</v>
      </c>
      <c r="BA398">
        <v>0</v>
      </c>
      <c r="BB398">
        <v>3</v>
      </c>
      <c r="BC398">
        <v>0</v>
      </c>
      <c r="BD398">
        <v>0</v>
      </c>
      <c r="BE398">
        <v>0</v>
      </c>
      <c r="BF398">
        <v>0</v>
      </c>
      <c r="BG398">
        <f t="shared" si="21"/>
        <v>4</v>
      </c>
      <c r="BH398">
        <v>4</v>
      </c>
      <c r="BI398" s="63">
        <v>100</v>
      </c>
      <c r="BJ398">
        <v>10</v>
      </c>
      <c r="BK398">
        <v>38</v>
      </c>
      <c r="BL398">
        <v>38</v>
      </c>
      <c r="BM398">
        <v>71</v>
      </c>
      <c r="BN398">
        <v>71</v>
      </c>
      <c r="BO398">
        <v>47</v>
      </c>
      <c r="BP398">
        <v>5.74</v>
      </c>
      <c r="BQ398">
        <v>12.2</v>
      </c>
      <c r="BT398">
        <v>154</v>
      </c>
      <c r="BU398">
        <v>207</v>
      </c>
      <c r="BW398">
        <v>3.73</v>
      </c>
    </row>
    <row r="399" spans="1:76" ht="16.2">
      <c r="A399" s="15" t="s">
        <v>804</v>
      </c>
      <c r="B399" s="22" t="s">
        <v>23</v>
      </c>
      <c r="C399" s="17" t="s">
        <v>805</v>
      </c>
      <c r="D399" s="30">
        <v>2</v>
      </c>
      <c r="E399" s="30">
        <v>83</v>
      </c>
      <c r="F399" s="30">
        <v>2</v>
      </c>
      <c r="G399">
        <v>6</v>
      </c>
      <c r="H399" s="30">
        <v>149.6</v>
      </c>
      <c r="I399" s="30">
        <v>54.6</v>
      </c>
      <c r="J399" s="30">
        <f t="shared" si="22"/>
        <v>24.396608424604647</v>
      </c>
      <c r="K399" s="30">
        <v>0</v>
      </c>
      <c r="L399" s="30">
        <v>0</v>
      </c>
      <c r="M399" s="32">
        <v>0</v>
      </c>
      <c r="N399" s="56"/>
      <c r="O399" s="30">
        <v>0</v>
      </c>
      <c r="P399" s="30">
        <v>1</v>
      </c>
      <c r="Q399" s="30">
        <v>0</v>
      </c>
      <c r="R399" s="30">
        <v>0</v>
      </c>
      <c r="S399" s="30">
        <v>0</v>
      </c>
      <c r="T399" s="30">
        <v>1</v>
      </c>
      <c r="U399" s="30">
        <v>1</v>
      </c>
      <c r="V399" s="30">
        <v>0</v>
      </c>
      <c r="W399" s="30">
        <v>1</v>
      </c>
      <c r="X399" s="30">
        <v>0</v>
      </c>
      <c r="Y399" s="30">
        <v>1</v>
      </c>
      <c r="Z399" s="30"/>
      <c r="AA399" s="30">
        <v>3.9</v>
      </c>
      <c r="AB399" s="30">
        <v>62</v>
      </c>
      <c r="AC399" s="30">
        <v>138</v>
      </c>
      <c r="AD399" s="30">
        <v>58</v>
      </c>
      <c r="AE399" s="30">
        <v>58</v>
      </c>
      <c r="AF399" s="33">
        <v>68</v>
      </c>
      <c r="AG399" s="33">
        <v>80</v>
      </c>
      <c r="AH399" s="33">
        <v>10.3</v>
      </c>
      <c r="AI399" s="70"/>
      <c r="AJ399">
        <v>26</v>
      </c>
      <c r="AK399" s="30">
        <v>18</v>
      </c>
      <c r="AL399" s="30">
        <v>42</v>
      </c>
      <c r="AM399" s="30">
        <v>8</v>
      </c>
      <c r="AN399" s="30">
        <v>0.55000000000000004</v>
      </c>
      <c r="AO399" s="30">
        <v>77.8</v>
      </c>
      <c r="AP399" s="30">
        <v>2.2999999999999998</v>
      </c>
      <c r="AQ399" s="30">
        <v>140</v>
      </c>
      <c r="AR399" s="30">
        <v>4.2</v>
      </c>
      <c r="AS399" s="30">
        <v>104</v>
      </c>
      <c r="AT399" s="30">
        <v>8.6999999999999993</v>
      </c>
      <c r="AU399" s="30">
        <v>2.2000000000000002</v>
      </c>
      <c r="AV399" s="30">
        <v>349</v>
      </c>
      <c r="AW399" s="30">
        <v>9.6999999999999993</v>
      </c>
      <c r="AX399">
        <v>23</v>
      </c>
      <c r="AY399">
        <f t="shared" si="20"/>
        <v>3.75</v>
      </c>
      <c r="AZ399">
        <v>2</v>
      </c>
      <c r="BA399">
        <v>2</v>
      </c>
      <c r="BB399">
        <v>2</v>
      </c>
      <c r="BC399">
        <v>3</v>
      </c>
      <c r="BD399">
        <v>1</v>
      </c>
      <c r="BE399">
        <v>3</v>
      </c>
      <c r="BF399">
        <v>0</v>
      </c>
      <c r="BG399">
        <f t="shared" si="21"/>
        <v>13</v>
      </c>
      <c r="BH399">
        <v>5</v>
      </c>
      <c r="BI399" s="63">
        <v>55.6</v>
      </c>
      <c r="BJ399">
        <v>60</v>
      </c>
      <c r="BK399">
        <v>77</v>
      </c>
      <c r="BL399">
        <v>63</v>
      </c>
      <c r="BM399">
        <v>100</v>
      </c>
      <c r="BN399">
        <v>50</v>
      </c>
      <c r="BO399">
        <v>72</v>
      </c>
      <c r="BP399">
        <v>1.67</v>
      </c>
      <c r="BQ399">
        <v>5.09</v>
      </c>
      <c r="BT399">
        <v>148</v>
      </c>
      <c r="BU399">
        <v>249</v>
      </c>
      <c r="BW399">
        <v>1.1299999999999999</v>
      </c>
    </row>
    <row r="400" spans="1:76" ht="16.2">
      <c r="A400" s="15" t="s">
        <v>806</v>
      </c>
      <c r="B400" s="22" t="s">
        <v>23</v>
      </c>
      <c r="C400" s="17" t="s">
        <v>807</v>
      </c>
      <c r="D400" s="30">
        <v>2</v>
      </c>
      <c r="E400" s="30">
        <v>47</v>
      </c>
      <c r="F400" s="30">
        <v>1</v>
      </c>
      <c r="G400">
        <v>10</v>
      </c>
      <c r="H400" s="30">
        <v>170.9</v>
      </c>
      <c r="I400" s="30">
        <v>75</v>
      </c>
      <c r="J400" s="30">
        <f t="shared" si="22"/>
        <v>25.67894268494231</v>
      </c>
      <c r="K400" s="30">
        <v>30</v>
      </c>
      <c r="L400" s="30">
        <v>26</v>
      </c>
      <c r="M400" s="32">
        <v>780</v>
      </c>
      <c r="N400" s="30">
        <v>2</v>
      </c>
      <c r="O400" s="30">
        <v>1</v>
      </c>
      <c r="P400" s="30">
        <v>1</v>
      </c>
      <c r="Q400" s="30">
        <v>0</v>
      </c>
      <c r="R400" s="30">
        <v>0</v>
      </c>
      <c r="S400" s="30">
        <v>0</v>
      </c>
      <c r="T400" s="30">
        <v>0</v>
      </c>
      <c r="U400" s="30">
        <v>1</v>
      </c>
      <c r="V400" s="30">
        <v>0</v>
      </c>
      <c r="W400" s="30">
        <v>0</v>
      </c>
      <c r="X400" s="30">
        <v>0</v>
      </c>
      <c r="Y400" s="30">
        <v>0</v>
      </c>
      <c r="Z400" s="30">
        <v>6.8</v>
      </c>
      <c r="AA400" s="30">
        <v>4.5999999999999996</v>
      </c>
      <c r="AB400" s="30">
        <v>478</v>
      </c>
      <c r="AC400" s="30">
        <v>293</v>
      </c>
      <c r="AD400" s="30">
        <v>50</v>
      </c>
      <c r="AE400" s="30">
        <v>154</v>
      </c>
      <c r="AF400" s="33"/>
      <c r="AG400" s="30">
        <v>243</v>
      </c>
      <c r="AH400" s="33">
        <v>10.4</v>
      </c>
      <c r="AI400" s="33">
        <v>28.5</v>
      </c>
      <c r="AJ400">
        <v>50</v>
      </c>
      <c r="AK400" s="30">
        <v>67</v>
      </c>
      <c r="AL400" s="30">
        <v>382</v>
      </c>
      <c r="AM400" s="30">
        <v>12</v>
      </c>
      <c r="AN400" s="30">
        <v>0.47</v>
      </c>
      <c r="AO400" s="30">
        <v>146.80000000000001</v>
      </c>
      <c r="AP400" s="30">
        <v>5.4</v>
      </c>
      <c r="AQ400" s="30">
        <v>136</v>
      </c>
      <c r="AR400" s="30">
        <v>4.3</v>
      </c>
      <c r="AS400" s="30">
        <v>97</v>
      </c>
      <c r="AT400" s="30">
        <v>9.6999999999999993</v>
      </c>
      <c r="AU400" s="30">
        <v>3.1</v>
      </c>
      <c r="AV400" s="30">
        <v>279</v>
      </c>
      <c r="AW400" s="30">
        <v>24.5</v>
      </c>
      <c r="AX400">
        <v>51</v>
      </c>
      <c r="AY400">
        <f t="shared" si="20"/>
        <v>38.75</v>
      </c>
      <c r="AZ400">
        <v>2</v>
      </c>
      <c r="BA400">
        <v>2</v>
      </c>
      <c r="BB400">
        <v>2</v>
      </c>
      <c r="BC400">
        <v>2</v>
      </c>
      <c r="BD400">
        <v>1</v>
      </c>
      <c r="BE400">
        <v>0</v>
      </c>
      <c r="BF400">
        <v>0</v>
      </c>
      <c r="BG400">
        <f t="shared" si="21"/>
        <v>9</v>
      </c>
      <c r="BH400">
        <v>5</v>
      </c>
      <c r="BI400" s="63">
        <v>81.099999999999994</v>
      </c>
      <c r="BJ400">
        <v>20</v>
      </c>
      <c r="BK400">
        <v>37</v>
      </c>
      <c r="BL400">
        <v>50</v>
      </c>
      <c r="BM400">
        <v>100</v>
      </c>
      <c r="BN400">
        <v>54</v>
      </c>
      <c r="BO400">
        <v>52</v>
      </c>
      <c r="BP400">
        <v>2.34</v>
      </c>
      <c r="BQ400">
        <v>4.8499999999999996</v>
      </c>
      <c r="BR400">
        <v>6.1</v>
      </c>
      <c r="BT400">
        <v>293</v>
      </c>
      <c r="BU400">
        <v>459</v>
      </c>
      <c r="BW400">
        <v>0.8</v>
      </c>
    </row>
    <row r="401" spans="1:76" ht="16.2">
      <c r="A401" s="15" t="s">
        <v>808</v>
      </c>
      <c r="B401" s="22" t="s">
        <v>23</v>
      </c>
      <c r="C401" s="17" t="s">
        <v>809</v>
      </c>
      <c r="D401" s="30">
        <v>2</v>
      </c>
      <c r="E401" s="30">
        <v>50</v>
      </c>
      <c r="F401" s="30">
        <v>1</v>
      </c>
      <c r="G401">
        <v>13</v>
      </c>
      <c r="H401" s="30">
        <v>168</v>
      </c>
      <c r="I401" s="30">
        <v>108</v>
      </c>
      <c r="J401" s="30">
        <f t="shared" si="22"/>
        <v>38.265306122448976</v>
      </c>
      <c r="K401" s="30">
        <v>20</v>
      </c>
      <c r="L401" s="30">
        <v>10</v>
      </c>
      <c r="M401" s="32">
        <v>200</v>
      </c>
      <c r="N401" s="30">
        <v>1</v>
      </c>
      <c r="O401" s="30">
        <v>1</v>
      </c>
      <c r="P401" s="30">
        <v>1</v>
      </c>
      <c r="Q401" s="30">
        <v>0</v>
      </c>
      <c r="R401" s="30">
        <v>1</v>
      </c>
      <c r="S401" s="30">
        <v>0</v>
      </c>
      <c r="T401" s="30">
        <v>1</v>
      </c>
      <c r="U401" s="30">
        <v>1</v>
      </c>
      <c r="V401" s="30">
        <v>0</v>
      </c>
      <c r="W401" s="30">
        <v>0</v>
      </c>
      <c r="X401" s="30">
        <v>1</v>
      </c>
      <c r="Y401" s="30">
        <v>0</v>
      </c>
      <c r="Z401" s="30">
        <v>7.1</v>
      </c>
      <c r="AA401" s="30">
        <v>4.3</v>
      </c>
      <c r="AB401" s="30">
        <v>244</v>
      </c>
      <c r="AC401" s="30">
        <v>151</v>
      </c>
      <c r="AD401" s="30">
        <v>27</v>
      </c>
      <c r="AE401" s="30">
        <v>84</v>
      </c>
      <c r="AF401" s="30">
        <v>75</v>
      </c>
      <c r="AG401" s="30">
        <v>124</v>
      </c>
      <c r="AH401" s="30">
        <v>7.5</v>
      </c>
      <c r="AI401" s="70"/>
      <c r="AJ401">
        <v>23</v>
      </c>
      <c r="AK401" s="30">
        <v>26</v>
      </c>
      <c r="AL401" s="30">
        <v>35</v>
      </c>
      <c r="AM401" s="30">
        <v>23</v>
      </c>
      <c r="AN401" s="30">
        <v>1.1100000000000001</v>
      </c>
      <c r="AO401" s="30">
        <v>56.6</v>
      </c>
      <c r="AP401" s="30">
        <v>5.3</v>
      </c>
      <c r="AQ401" s="30">
        <v>138</v>
      </c>
      <c r="AR401" s="30">
        <v>4.2</v>
      </c>
      <c r="AS401" s="30">
        <v>101</v>
      </c>
      <c r="AT401" s="30"/>
      <c r="AU401" s="30"/>
      <c r="AV401" s="30">
        <v>222</v>
      </c>
      <c r="AW401" s="30">
        <v>67.900000000000006</v>
      </c>
      <c r="AX401">
        <v>63</v>
      </c>
      <c r="AY401">
        <f t="shared" si="20"/>
        <v>53.75</v>
      </c>
      <c r="AZ401">
        <v>1</v>
      </c>
      <c r="BA401">
        <v>0</v>
      </c>
      <c r="BB401">
        <v>2</v>
      </c>
      <c r="BC401">
        <v>0</v>
      </c>
      <c r="BD401">
        <v>1</v>
      </c>
      <c r="BE401">
        <v>0</v>
      </c>
      <c r="BF401">
        <v>2</v>
      </c>
      <c r="BG401">
        <f t="shared" si="21"/>
        <v>6</v>
      </c>
      <c r="BH401">
        <v>5</v>
      </c>
      <c r="BI401" s="63">
        <v>88.2</v>
      </c>
      <c r="BJ401">
        <v>10</v>
      </c>
      <c r="BK401">
        <v>45</v>
      </c>
      <c r="BL401">
        <v>50</v>
      </c>
      <c r="BM401">
        <v>100</v>
      </c>
      <c r="BN401">
        <v>83</v>
      </c>
      <c r="BO401">
        <v>59</v>
      </c>
      <c r="BP401">
        <v>4.53</v>
      </c>
      <c r="BQ401">
        <v>5.84</v>
      </c>
      <c r="BR401">
        <v>14.5</v>
      </c>
      <c r="BS401">
        <v>20.399999999999999</v>
      </c>
      <c r="BT401">
        <v>144</v>
      </c>
      <c r="BU401">
        <v>199</v>
      </c>
      <c r="BW401">
        <v>3.15</v>
      </c>
      <c r="BX401">
        <v>5.16</v>
      </c>
    </row>
    <row r="402" spans="1:76" ht="16.2">
      <c r="A402" s="15" t="s">
        <v>810</v>
      </c>
      <c r="B402" s="22" t="s">
        <v>23</v>
      </c>
      <c r="C402" s="17" t="s">
        <v>811</v>
      </c>
      <c r="D402" s="30">
        <v>2</v>
      </c>
      <c r="E402" s="30">
        <v>42</v>
      </c>
      <c r="F402" s="30">
        <v>2</v>
      </c>
      <c r="G402" s="36"/>
      <c r="H402" s="30">
        <v>155.5</v>
      </c>
      <c r="I402" s="30">
        <v>106</v>
      </c>
      <c r="J402" s="30">
        <f t="shared" si="22"/>
        <v>43.837429306975729</v>
      </c>
      <c r="K402" s="30">
        <v>0</v>
      </c>
      <c r="L402" s="30">
        <v>0</v>
      </c>
      <c r="M402" s="32">
        <v>0</v>
      </c>
      <c r="N402" s="56"/>
      <c r="O402" s="30">
        <v>0</v>
      </c>
      <c r="P402" s="30">
        <v>0</v>
      </c>
      <c r="Q402" s="30">
        <v>0</v>
      </c>
      <c r="R402" s="30">
        <v>1</v>
      </c>
      <c r="S402" s="30">
        <v>0</v>
      </c>
      <c r="T402" s="30">
        <v>1</v>
      </c>
      <c r="U402" s="30">
        <v>1</v>
      </c>
      <c r="V402" s="30">
        <v>1</v>
      </c>
      <c r="W402" s="30">
        <v>0</v>
      </c>
      <c r="X402" s="30">
        <v>0</v>
      </c>
      <c r="Y402" s="30">
        <v>0</v>
      </c>
      <c r="Z402" s="30"/>
      <c r="AA402" s="30"/>
      <c r="AB402" s="30">
        <v>228</v>
      </c>
      <c r="AC402" s="30">
        <v>178</v>
      </c>
      <c r="AD402" s="30">
        <v>42</v>
      </c>
      <c r="AE402" s="30">
        <v>112</v>
      </c>
      <c r="AF402" s="30">
        <v>90</v>
      </c>
      <c r="AG402" s="30">
        <v>136</v>
      </c>
      <c r="AH402" s="30">
        <v>7.5</v>
      </c>
      <c r="AI402" s="70"/>
      <c r="AJ402">
        <v>45</v>
      </c>
      <c r="AK402" s="30">
        <v>61</v>
      </c>
      <c r="AL402" s="30"/>
      <c r="AM402" s="30">
        <v>9</v>
      </c>
      <c r="AN402" s="30">
        <v>0.62</v>
      </c>
      <c r="AO402" s="30">
        <v>83.3</v>
      </c>
      <c r="AP402" s="30"/>
      <c r="AQ402" s="30">
        <v>143</v>
      </c>
      <c r="AR402" s="30">
        <v>3.9</v>
      </c>
      <c r="AS402" s="30">
        <v>105</v>
      </c>
      <c r="AT402" s="30"/>
      <c r="AU402" s="30"/>
      <c r="AV402" s="30">
        <v>110</v>
      </c>
      <c r="AW402" s="30">
        <v>28.5</v>
      </c>
      <c r="AX402">
        <v>51</v>
      </c>
      <c r="AY402">
        <f t="shared" si="20"/>
        <v>38.75</v>
      </c>
      <c r="AZ402">
        <v>1</v>
      </c>
      <c r="BA402">
        <v>0</v>
      </c>
      <c r="BB402">
        <v>2</v>
      </c>
      <c r="BC402">
        <v>0</v>
      </c>
      <c r="BD402">
        <v>1</v>
      </c>
      <c r="BE402">
        <v>0</v>
      </c>
      <c r="BF402">
        <v>0</v>
      </c>
      <c r="BG402">
        <f t="shared" si="21"/>
        <v>4</v>
      </c>
      <c r="BH402">
        <v>5</v>
      </c>
      <c r="BI402" s="63">
        <v>100</v>
      </c>
      <c r="BJ402">
        <v>10</v>
      </c>
      <c r="BK402">
        <v>46</v>
      </c>
      <c r="BL402">
        <v>38</v>
      </c>
      <c r="BM402">
        <v>100</v>
      </c>
      <c r="BN402">
        <v>54</v>
      </c>
      <c r="BO402">
        <v>52</v>
      </c>
    </row>
    <row r="403" spans="1:76" ht="16.2">
      <c r="A403" s="15" t="s">
        <v>812</v>
      </c>
      <c r="B403" s="22" t="s">
        <v>23</v>
      </c>
      <c r="C403" s="17" t="s">
        <v>813</v>
      </c>
      <c r="D403" s="30">
        <v>2</v>
      </c>
      <c r="E403" s="30">
        <v>45</v>
      </c>
      <c r="F403" s="30">
        <v>2</v>
      </c>
      <c r="G403">
        <v>12</v>
      </c>
      <c r="H403" s="30">
        <v>158</v>
      </c>
      <c r="I403" s="30">
        <v>63</v>
      </c>
      <c r="J403" s="30">
        <f t="shared" si="22"/>
        <v>25.236340330075311</v>
      </c>
      <c r="K403" s="30">
        <v>0</v>
      </c>
      <c r="L403" s="30">
        <v>0</v>
      </c>
      <c r="M403" s="32">
        <v>0</v>
      </c>
      <c r="N403" s="56"/>
      <c r="O403" s="30">
        <v>0</v>
      </c>
      <c r="P403" s="30">
        <v>1</v>
      </c>
      <c r="Q403" s="30">
        <v>3</v>
      </c>
      <c r="R403" s="30">
        <v>3</v>
      </c>
      <c r="S403" s="30">
        <v>1</v>
      </c>
      <c r="T403" s="30">
        <v>1</v>
      </c>
      <c r="U403" s="30">
        <v>1</v>
      </c>
      <c r="V403" s="30">
        <v>0</v>
      </c>
      <c r="W403" s="30">
        <v>0</v>
      </c>
      <c r="X403" s="30">
        <v>1</v>
      </c>
      <c r="Y403" s="30">
        <v>0</v>
      </c>
      <c r="Z403" s="30"/>
      <c r="AA403" s="30"/>
      <c r="AB403" s="30">
        <v>69</v>
      </c>
      <c r="AC403" s="30"/>
      <c r="AD403" s="30">
        <v>55</v>
      </c>
      <c r="AE403" s="30">
        <v>104</v>
      </c>
      <c r="AF403" s="30"/>
      <c r="AG403" s="30"/>
      <c r="AH403" s="33"/>
      <c r="AI403" s="70">
        <v>19.100000000000001</v>
      </c>
      <c r="AJ403">
        <v>16</v>
      </c>
      <c r="AK403" s="30">
        <v>10</v>
      </c>
      <c r="AL403" s="30">
        <v>9</v>
      </c>
      <c r="AM403" s="30">
        <v>42</v>
      </c>
      <c r="AN403" s="30">
        <v>1.84</v>
      </c>
      <c r="AO403" s="30">
        <v>24.7</v>
      </c>
      <c r="AP403" s="30">
        <v>7</v>
      </c>
      <c r="AQ403" s="30">
        <v>144</v>
      </c>
      <c r="AR403" s="30">
        <v>5.0999999999999996</v>
      </c>
      <c r="AS403" s="30">
        <v>109</v>
      </c>
      <c r="AT403" s="30">
        <v>9.1999999999999993</v>
      </c>
      <c r="AU403" s="30">
        <v>3.5</v>
      </c>
      <c r="AV403" s="30">
        <v>90</v>
      </c>
      <c r="AW403" t="s">
        <v>6807</v>
      </c>
      <c r="AX403">
        <v>63</v>
      </c>
      <c r="AY403">
        <f t="shared" ref="AY403:AY419" si="23">(AX403-20)*1.25</f>
        <v>53.75</v>
      </c>
      <c r="AZ403">
        <v>2</v>
      </c>
      <c r="BA403">
        <v>1</v>
      </c>
      <c r="BB403">
        <v>1</v>
      </c>
      <c r="BC403">
        <v>0</v>
      </c>
      <c r="BD403">
        <v>1</v>
      </c>
      <c r="BE403">
        <v>0</v>
      </c>
      <c r="BF403">
        <v>2</v>
      </c>
      <c r="BG403">
        <f t="shared" ref="BG403:BG466" si="24">AZ403+BA403+BB403+BC403+BD403+BE403+BF403</f>
        <v>7</v>
      </c>
      <c r="BH403">
        <v>7</v>
      </c>
      <c r="BI403" s="63">
        <v>93.3</v>
      </c>
      <c r="BJ403">
        <v>10</v>
      </c>
      <c r="BK403">
        <v>50</v>
      </c>
      <c r="BL403">
        <v>46</v>
      </c>
      <c r="BM403">
        <v>96</v>
      </c>
      <c r="BN403">
        <v>42</v>
      </c>
      <c r="BO403">
        <v>54</v>
      </c>
    </row>
    <row r="404" spans="1:76" ht="16.2">
      <c r="A404" s="15" t="s">
        <v>814</v>
      </c>
      <c r="B404" s="22" t="s">
        <v>23</v>
      </c>
      <c r="C404" s="17" t="s">
        <v>815</v>
      </c>
      <c r="D404" s="30">
        <v>2</v>
      </c>
      <c r="E404" s="33">
        <v>63</v>
      </c>
      <c r="F404" s="33">
        <v>1</v>
      </c>
      <c r="G404">
        <v>1</v>
      </c>
      <c r="H404" s="33">
        <v>179.5</v>
      </c>
      <c r="I404" s="33">
        <v>65.8</v>
      </c>
      <c r="J404" s="30">
        <f t="shared" si="22"/>
        <v>20.421939618718042</v>
      </c>
      <c r="K404" s="30">
        <v>40</v>
      </c>
      <c r="L404" s="30">
        <v>42</v>
      </c>
      <c r="M404" s="32">
        <v>1680</v>
      </c>
      <c r="N404" s="30">
        <v>1</v>
      </c>
      <c r="O404" s="30">
        <v>1</v>
      </c>
      <c r="P404" s="30">
        <v>0</v>
      </c>
      <c r="Q404" s="29"/>
      <c r="R404" s="29"/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8</v>
      </c>
      <c r="AA404" s="30">
        <v>4.3</v>
      </c>
      <c r="AB404" s="30">
        <v>124</v>
      </c>
      <c r="AC404" s="30"/>
      <c r="AD404" s="30">
        <v>35</v>
      </c>
      <c r="AE404" s="30">
        <v>139</v>
      </c>
      <c r="AF404" s="30"/>
      <c r="AG404" s="30"/>
      <c r="AH404" s="30">
        <v>7.4</v>
      </c>
      <c r="AI404" s="70"/>
      <c r="AJ404">
        <v>12</v>
      </c>
      <c r="AK404">
        <v>10</v>
      </c>
      <c r="AL404" s="30">
        <v>26</v>
      </c>
      <c r="AM404" s="30">
        <v>11</v>
      </c>
      <c r="AN404" s="30">
        <v>0.87</v>
      </c>
      <c r="AO404" s="30">
        <v>69.099999999999994</v>
      </c>
      <c r="AP404" s="30">
        <v>3.3</v>
      </c>
      <c r="AQ404" s="30">
        <v>139</v>
      </c>
      <c r="AR404" s="30">
        <v>4.3</v>
      </c>
      <c r="AS404" s="30">
        <v>98</v>
      </c>
      <c r="AT404" s="30">
        <v>9.5</v>
      </c>
      <c r="AU404" s="30"/>
      <c r="AV404" s="30">
        <v>144</v>
      </c>
      <c r="AW404" s="30">
        <v>24.6</v>
      </c>
      <c r="AX404">
        <v>24</v>
      </c>
      <c r="AY404">
        <f t="shared" si="23"/>
        <v>5</v>
      </c>
      <c r="AZ404">
        <v>1</v>
      </c>
      <c r="BA404">
        <v>1</v>
      </c>
      <c r="BB404">
        <v>0</v>
      </c>
      <c r="BC404">
        <v>0</v>
      </c>
      <c r="BD404">
        <v>1</v>
      </c>
      <c r="BE404">
        <v>0</v>
      </c>
      <c r="BF404">
        <v>0</v>
      </c>
      <c r="BG404">
        <f t="shared" si="24"/>
        <v>3</v>
      </c>
      <c r="BH404">
        <v>8.83</v>
      </c>
      <c r="BI404" s="63">
        <v>98.1</v>
      </c>
      <c r="BJ404">
        <v>10</v>
      </c>
      <c r="BK404">
        <v>94</v>
      </c>
      <c r="BL404">
        <v>79</v>
      </c>
      <c r="BM404">
        <v>100</v>
      </c>
      <c r="BN404">
        <v>83</v>
      </c>
      <c r="BO404">
        <v>89</v>
      </c>
    </row>
    <row r="405" spans="1:76" ht="16.2">
      <c r="A405" s="15" t="s">
        <v>816</v>
      </c>
      <c r="B405" s="22" t="s">
        <v>23</v>
      </c>
      <c r="C405" s="17" t="s">
        <v>817</v>
      </c>
      <c r="D405" s="30">
        <v>2</v>
      </c>
      <c r="E405" s="30">
        <v>42</v>
      </c>
      <c r="F405" s="30">
        <v>1</v>
      </c>
      <c r="G405">
        <v>3</v>
      </c>
      <c r="H405" s="30">
        <v>173</v>
      </c>
      <c r="I405" s="30">
        <v>82</v>
      </c>
      <c r="J405" s="30">
        <f t="shared" si="22"/>
        <v>27.398175682448461</v>
      </c>
      <c r="K405" s="30">
        <v>30</v>
      </c>
      <c r="L405" s="30">
        <v>22</v>
      </c>
      <c r="M405" s="32">
        <v>660</v>
      </c>
      <c r="N405" s="30">
        <v>2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/>
      <c r="AA405" s="30"/>
      <c r="AB405" s="30">
        <v>233</v>
      </c>
      <c r="AC405" s="30">
        <v>138</v>
      </c>
      <c r="AD405" s="30">
        <v>32</v>
      </c>
      <c r="AE405" s="30">
        <v>78</v>
      </c>
      <c r="AF405" s="30">
        <v>59</v>
      </c>
      <c r="AG405" s="30">
        <v>106</v>
      </c>
      <c r="AH405" s="30">
        <v>7</v>
      </c>
      <c r="AI405" s="70"/>
      <c r="AJ405">
        <v>34</v>
      </c>
      <c r="AK405">
        <v>70</v>
      </c>
      <c r="AL405" s="30">
        <v>36</v>
      </c>
      <c r="AM405" s="30">
        <v>14</v>
      </c>
      <c r="AN405" s="30">
        <v>0.74</v>
      </c>
      <c r="AO405" s="30">
        <v>92.3</v>
      </c>
      <c r="AP405" s="30">
        <v>4.9000000000000004</v>
      </c>
      <c r="AQ405" s="30"/>
      <c r="AR405" s="30"/>
      <c r="AS405" s="30"/>
      <c r="AT405" s="30"/>
      <c r="AU405" s="30"/>
      <c r="AV405" s="30">
        <v>235</v>
      </c>
      <c r="AW405" s="30">
        <v>8.6</v>
      </c>
      <c r="AX405">
        <v>30</v>
      </c>
      <c r="AY405">
        <f t="shared" si="23"/>
        <v>12.5</v>
      </c>
      <c r="AZ405">
        <v>2</v>
      </c>
      <c r="BA405">
        <v>1</v>
      </c>
      <c r="BB405">
        <v>2</v>
      </c>
      <c r="BC405">
        <v>0</v>
      </c>
      <c r="BD405">
        <v>1</v>
      </c>
      <c r="BE405">
        <v>1</v>
      </c>
      <c r="BF405">
        <v>1</v>
      </c>
      <c r="BG405">
        <f t="shared" si="24"/>
        <v>8</v>
      </c>
      <c r="BH405">
        <v>6</v>
      </c>
      <c r="BI405" s="63">
        <v>100</v>
      </c>
      <c r="BJ405">
        <v>17.5</v>
      </c>
      <c r="BK405">
        <v>82</v>
      </c>
      <c r="BL405">
        <v>33</v>
      </c>
      <c r="BM405">
        <v>100</v>
      </c>
      <c r="BN405">
        <v>13</v>
      </c>
      <c r="BO405">
        <v>61</v>
      </c>
    </row>
    <row r="406" spans="1:76" ht="16.2">
      <c r="A406" s="15" t="s">
        <v>818</v>
      </c>
      <c r="B406" s="22" t="s">
        <v>23</v>
      </c>
      <c r="C406" s="17" t="s">
        <v>819</v>
      </c>
      <c r="D406" s="30">
        <v>2</v>
      </c>
      <c r="E406" s="30">
        <v>62</v>
      </c>
      <c r="F406" s="30">
        <v>2</v>
      </c>
      <c r="G406">
        <v>28</v>
      </c>
      <c r="H406" s="30">
        <v>151</v>
      </c>
      <c r="I406" s="30">
        <v>62</v>
      </c>
      <c r="J406" s="30">
        <f t="shared" si="22"/>
        <v>27.191789833779222</v>
      </c>
      <c r="K406" s="30">
        <v>0</v>
      </c>
      <c r="L406" s="30">
        <v>0</v>
      </c>
      <c r="M406" s="32">
        <v>0</v>
      </c>
      <c r="N406" s="56"/>
      <c r="O406" s="30">
        <v>0</v>
      </c>
      <c r="P406" s="30">
        <v>1</v>
      </c>
      <c r="Q406" s="30">
        <v>3</v>
      </c>
      <c r="R406" s="30">
        <v>3</v>
      </c>
      <c r="S406" s="30">
        <v>0</v>
      </c>
      <c r="T406" s="30">
        <v>1</v>
      </c>
      <c r="U406" s="30">
        <v>1</v>
      </c>
      <c r="V406" s="30">
        <v>1</v>
      </c>
      <c r="W406" s="30">
        <v>0</v>
      </c>
      <c r="X406" s="30">
        <v>1</v>
      </c>
      <c r="Y406" s="30">
        <v>0</v>
      </c>
      <c r="Z406" s="30">
        <v>7.3</v>
      </c>
      <c r="AA406" s="30"/>
      <c r="AB406" s="30">
        <v>278</v>
      </c>
      <c r="AC406" s="30">
        <v>188</v>
      </c>
      <c r="AD406" s="30">
        <v>47</v>
      </c>
      <c r="AE406" s="30">
        <v>101</v>
      </c>
      <c r="AF406" s="30">
        <v>85</v>
      </c>
      <c r="AG406" s="30">
        <v>141</v>
      </c>
      <c r="AH406" s="30">
        <v>7.1</v>
      </c>
      <c r="AI406" s="70"/>
      <c r="AJ406">
        <v>21</v>
      </c>
      <c r="AK406">
        <v>18</v>
      </c>
      <c r="AL406" s="30"/>
      <c r="AM406" s="30">
        <v>30</v>
      </c>
      <c r="AN406" s="30">
        <v>1.84</v>
      </c>
      <c r="AO406" s="30">
        <v>22.5</v>
      </c>
      <c r="AP406" s="30">
        <v>7.2</v>
      </c>
      <c r="AQ406" s="30">
        <v>143</v>
      </c>
      <c r="AR406" s="30">
        <v>4.7</v>
      </c>
      <c r="AS406" s="30">
        <v>106</v>
      </c>
      <c r="AT406" s="30">
        <v>10.5</v>
      </c>
      <c r="AU406" s="30">
        <v>4.2</v>
      </c>
      <c r="AV406" s="30">
        <v>114</v>
      </c>
      <c r="AW406" s="30">
        <v>674</v>
      </c>
      <c r="AX406">
        <v>32</v>
      </c>
      <c r="AY406">
        <f t="shared" si="23"/>
        <v>15</v>
      </c>
      <c r="AZ406">
        <v>1</v>
      </c>
      <c r="BA406">
        <v>0</v>
      </c>
      <c r="BB406">
        <v>2</v>
      </c>
      <c r="BC406">
        <v>0</v>
      </c>
      <c r="BD406">
        <v>0</v>
      </c>
      <c r="BE406">
        <v>0</v>
      </c>
      <c r="BF406">
        <v>1</v>
      </c>
      <c r="BG406">
        <f t="shared" si="24"/>
        <v>4</v>
      </c>
      <c r="BH406">
        <v>5</v>
      </c>
      <c r="BI406" s="63">
        <v>100</v>
      </c>
      <c r="BJ406">
        <v>1</v>
      </c>
      <c r="BK406">
        <v>77</v>
      </c>
      <c r="BL406">
        <v>69</v>
      </c>
      <c r="BM406">
        <v>50</v>
      </c>
      <c r="BN406">
        <v>75</v>
      </c>
      <c r="BO406">
        <v>71</v>
      </c>
    </row>
    <row r="407" spans="1:76" ht="16.2">
      <c r="A407" s="15" t="s">
        <v>820</v>
      </c>
      <c r="B407" s="22" t="s">
        <v>23</v>
      </c>
      <c r="C407" s="17" t="s">
        <v>821</v>
      </c>
      <c r="D407" s="30">
        <v>2</v>
      </c>
      <c r="E407" s="30">
        <v>80</v>
      </c>
      <c r="F407" s="30">
        <v>1</v>
      </c>
      <c r="G407" s="29"/>
      <c r="H407" s="30">
        <v>169</v>
      </c>
      <c r="I407" s="30">
        <v>81</v>
      </c>
      <c r="J407" s="30">
        <f t="shared" si="22"/>
        <v>28.360351528307834</v>
      </c>
      <c r="K407" s="30">
        <v>0</v>
      </c>
      <c r="L407" s="30">
        <v>0</v>
      </c>
      <c r="M407" s="32">
        <v>0</v>
      </c>
      <c r="N407" s="56"/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1</v>
      </c>
      <c r="U407" s="30">
        <v>1</v>
      </c>
      <c r="V407" s="30">
        <v>0</v>
      </c>
      <c r="W407" s="30">
        <v>0</v>
      </c>
      <c r="X407" s="30">
        <v>0</v>
      </c>
      <c r="Y407" s="30">
        <v>0</v>
      </c>
      <c r="Z407" s="30"/>
      <c r="AA407" s="30"/>
      <c r="AB407" s="30">
        <v>158</v>
      </c>
      <c r="AC407" s="30">
        <v>165</v>
      </c>
      <c r="AD407" s="30">
        <v>50</v>
      </c>
      <c r="AE407" s="30">
        <v>91</v>
      </c>
      <c r="AF407" s="30">
        <v>83</v>
      </c>
      <c r="AG407" s="30">
        <v>115</v>
      </c>
      <c r="AH407" s="30">
        <v>6.7</v>
      </c>
      <c r="AI407" s="70"/>
      <c r="AJ407">
        <v>26</v>
      </c>
      <c r="AK407">
        <v>30</v>
      </c>
      <c r="AL407" s="30">
        <v>82</v>
      </c>
      <c r="AM407" s="30"/>
      <c r="AN407" s="30">
        <v>1.1599999999999999</v>
      </c>
      <c r="AO407" s="30">
        <v>46.9</v>
      </c>
      <c r="AP407" s="30">
        <v>6.1</v>
      </c>
      <c r="AQ407" s="30"/>
      <c r="AR407" s="30"/>
      <c r="AS407" s="30"/>
      <c r="AT407" s="30"/>
      <c r="AU407" s="30"/>
      <c r="AV407" s="30">
        <v>159</v>
      </c>
      <c r="AW407" s="30">
        <v>14.6</v>
      </c>
      <c r="AX407">
        <v>36</v>
      </c>
      <c r="AY407">
        <f t="shared" si="23"/>
        <v>20</v>
      </c>
      <c r="AZ407">
        <v>2</v>
      </c>
      <c r="BA407">
        <v>0</v>
      </c>
      <c r="BB407">
        <v>0</v>
      </c>
      <c r="BC407">
        <v>0</v>
      </c>
      <c r="BD407">
        <v>1</v>
      </c>
      <c r="BE407">
        <v>0</v>
      </c>
      <c r="BF407">
        <v>0</v>
      </c>
      <c r="BG407">
        <f t="shared" si="24"/>
        <v>3</v>
      </c>
      <c r="BH407">
        <v>10</v>
      </c>
      <c r="BI407" s="63">
        <v>100</v>
      </c>
      <c r="BJ407">
        <v>5</v>
      </c>
      <c r="BK407">
        <v>92</v>
      </c>
      <c r="BL407">
        <v>100</v>
      </c>
      <c r="BM407">
        <v>100</v>
      </c>
      <c r="BN407">
        <v>100</v>
      </c>
      <c r="BO407">
        <v>97</v>
      </c>
    </row>
    <row r="408" spans="1:76" ht="16.2">
      <c r="A408" s="15" t="s">
        <v>822</v>
      </c>
      <c r="B408" s="22" t="s">
        <v>23</v>
      </c>
      <c r="C408" s="17" t="s">
        <v>823</v>
      </c>
      <c r="D408" s="30">
        <v>2</v>
      </c>
      <c r="E408" s="30">
        <v>53</v>
      </c>
      <c r="F408" s="30">
        <v>1</v>
      </c>
      <c r="G408">
        <v>11</v>
      </c>
      <c r="H408" s="30">
        <v>180</v>
      </c>
      <c r="I408" s="30">
        <v>80</v>
      </c>
      <c r="J408" s="30">
        <f t="shared" ref="J408:J471" si="25">I408/H408^2*10000</f>
        <v>24.691358024691358</v>
      </c>
      <c r="K408" s="30">
        <v>40</v>
      </c>
      <c r="L408" s="30">
        <v>30</v>
      </c>
      <c r="M408" s="32">
        <v>1200</v>
      </c>
      <c r="N408" s="30">
        <v>1</v>
      </c>
      <c r="O408" s="30">
        <v>1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1</v>
      </c>
      <c r="V408" s="30">
        <v>0</v>
      </c>
      <c r="W408" s="30">
        <v>0</v>
      </c>
      <c r="X408" s="30">
        <v>0</v>
      </c>
      <c r="Y408" s="30">
        <v>0</v>
      </c>
      <c r="Z408" s="30"/>
      <c r="AA408" s="30"/>
      <c r="AB408" s="30">
        <v>483</v>
      </c>
      <c r="AC408" s="30">
        <v>237</v>
      </c>
      <c r="AD408" s="30">
        <v>53</v>
      </c>
      <c r="AE408" s="30">
        <v>111</v>
      </c>
      <c r="AF408" s="33"/>
      <c r="AG408" s="30">
        <v>184</v>
      </c>
      <c r="AH408" s="30">
        <v>6.2</v>
      </c>
      <c r="AI408" s="70"/>
      <c r="AJ408">
        <v>40</v>
      </c>
      <c r="AK408">
        <v>36</v>
      </c>
      <c r="AL408" s="30">
        <v>135</v>
      </c>
      <c r="AM408" s="30">
        <v>13</v>
      </c>
      <c r="AN408" s="30">
        <v>0.83</v>
      </c>
      <c r="AO408" s="30">
        <v>76.099999999999994</v>
      </c>
      <c r="AP408" s="30">
        <v>6.1</v>
      </c>
      <c r="AQ408" s="30"/>
      <c r="AR408" s="30"/>
      <c r="AS408" s="30"/>
      <c r="AT408" s="30"/>
      <c r="AU408" s="30"/>
      <c r="AV408" s="30">
        <v>138</v>
      </c>
      <c r="AW408" s="30">
        <v>4.5999999999999996</v>
      </c>
      <c r="AX408">
        <v>32</v>
      </c>
      <c r="AY408">
        <f t="shared" si="23"/>
        <v>15</v>
      </c>
      <c r="AZ408">
        <v>1</v>
      </c>
      <c r="BA408">
        <v>0</v>
      </c>
      <c r="BB408">
        <v>2</v>
      </c>
      <c r="BC408">
        <v>0</v>
      </c>
      <c r="BD408">
        <v>0</v>
      </c>
      <c r="BE408">
        <v>0</v>
      </c>
      <c r="BF408">
        <v>1</v>
      </c>
      <c r="BG408">
        <f t="shared" si="24"/>
        <v>4</v>
      </c>
      <c r="BH408">
        <v>6</v>
      </c>
      <c r="BI408" s="63">
        <v>100</v>
      </c>
      <c r="BJ408">
        <v>10</v>
      </c>
      <c r="BK408">
        <v>96</v>
      </c>
      <c r="BL408">
        <v>77</v>
      </c>
      <c r="BM408">
        <v>100</v>
      </c>
      <c r="BN408">
        <v>79</v>
      </c>
      <c r="BO408">
        <v>89</v>
      </c>
    </row>
    <row r="409" spans="1:76" ht="16.2">
      <c r="A409" s="15" t="s">
        <v>824</v>
      </c>
      <c r="B409" s="22" t="s">
        <v>23</v>
      </c>
      <c r="C409" s="17" t="s">
        <v>825</v>
      </c>
      <c r="D409" s="30">
        <v>2</v>
      </c>
      <c r="E409" s="30">
        <v>67</v>
      </c>
      <c r="F409" s="30">
        <v>1</v>
      </c>
      <c r="G409">
        <v>12</v>
      </c>
      <c r="H409" s="30">
        <v>177.4</v>
      </c>
      <c r="I409" s="30">
        <v>65</v>
      </c>
      <c r="J409" s="30">
        <f t="shared" si="25"/>
        <v>20.654092878595876</v>
      </c>
      <c r="K409" s="30">
        <v>0</v>
      </c>
      <c r="L409" s="30">
        <v>0</v>
      </c>
      <c r="M409" s="32">
        <v>0</v>
      </c>
      <c r="N409" s="56"/>
      <c r="O409" s="30">
        <v>1</v>
      </c>
      <c r="P409" s="30">
        <v>1</v>
      </c>
      <c r="Q409" s="30">
        <v>3</v>
      </c>
      <c r="R409" s="30">
        <v>4</v>
      </c>
      <c r="S409" s="30">
        <v>0</v>
      </c>
      <c r="T409" s="30">
        <v>1</v>
      </c>
      <c r="U409" s="30">
        <v>1</v>
      </c>
      <c r="V409" s="30">
        <v>0</v>
      </c>
      <c r="W409" s="30">
        <v>1</v>
      </c>
      <c r="X409" s="30">
        <v>0</v>
      </c>
      <c r="Y409" s="30">
        <v>0</v>
      </c>
      <c r="Z409" s="30"/>
      <c r="AA409" s="30">
        <v>4.5</v>
      </c>
      <c r="AB409" s="30">
        <v>84</v>
      </c>
      <c r="AC409" s="30">
        <v>232</v>
      </c>
      <c r="AD409" s="30">
        <v>70</v>
      </c>
      <c r="AE409" s="30">
        <v>130</v>
      </c>
      <c r="AF409" s="30">
        <v>145</v>
      </c>
      <c r="AG409" s="30">
        <v>162</v>
      </c>
      <c r="AH409" s="33"/>
      <c r="AI409" s="70">
        <v>23.8</v>
      </c>
      <c r="AJ409">
        <v>16</v>
      </c>
      <c r="AK409">
        <v>11</v>
      </c>
      <c r="AL409" s="30">
        <v>10</v>
      </c>
      <c r="AM409" s="30">
        <v>32</v>
      </c>
      <c r="AN409" s="30">
        <v>7.05</v>
      </c>
      <c r="AO409" s="30">
        <v>6.9</v>
      </c>
      <c r="AP409" s="30">
        <v>4.0999999999999996</v>
      </c>
      <c r="AQ409" s="30">
        <v>140</v>
      </c>
      <c r="AR409" s="30">
        <v>4.5</v>
      </c>
      <c r="AS409" s="30">
        <v>103</v>
      </c>
      <c r="AT409" s="30">
        <v>9.6</v>
      </c>
      <c r="AU409" s="30">
        <v>3.8</v>
      </c>
      <c r="AV409" s="30">
        <v>136</v>
      </c>
      <c r="AW409" t="s">
        <v>6807</v>
      </c>
      <c r="AX409">
        <v>27</v>
      </c>
      <c r="AY409">
        <f t="shared" si="23"/>
        <v>8.75</v>
      </c>
      <c r="AZ409">
        <v>1</v>
      </c>
      <c r="BA409">
        <v>0</v>
      </c>
      <c r="BB409">
        <v>1</v>
      </c>
      <c r="BC409">
        <v>0</v>
      </c>
      <c r="BD409">
        <v>0</v>
      </c>
      <c r="BE409">
        <v>0</v>
      </c>
      <c r="BF409">
        <v>0</v>
      </c>
      <c r="BG409">
        <f t="shared" si="24"/>
        <v>2</v>
      </c>
      <c r="BH409">
        <v>7</v>
      </c>
      <c r="BI409" s="63">
        <v>100</v>
      </c>
      <c r="BJ409">
        <v>5</v>
      </c>
      <c r="BK409">
        <v>90</v>
      </c>
      <c r="BL409">
        <v>100</v>
      </c>
      <c r="BM409">
        <v>100</v>
      </c>
      <c r="BN409">
        <v>50</v>
      </c>
      <c r="BO409">
        <v>89</v>
      </c>
    </row>
    <row r="410" spans="1:76" ht="16.2">
      <c r="A410" s="15" t="s">
        <v>826</v>
      </c>
      <c r="B410" s="22" t="s">
        <v>708</v>
      </c>
      <c r="C410" s="17" t="s">
        <v>827</v>
      </c>
      <c r="D410" s="30">
        <v>2</v>
      </c>
      <c r="E410" s="30">
        <v>40</v>
      </c>
      <c r="F410" s="30">
        <v>1</v>
      </c>
      <c r="G410">
        <v>5</v>
      </c>
      <c r="H410" s="30">
        <v>173</v>
      </c>
      <c r="I410" s="30">
        <v>97</v>
      </c>
      <c r="J410" s="30">
        <f t="shared" si="25"/>
        <v>32.410037087774398</v>
      </c>
      <c r="K410" s="30">
        <v>0</v>
      </c>
      <c r="L410" s="30">
        <v>0</v>
      </c>
      <c r="M410" s="32">
        <v>0</v>
      </c>
      <c r="N410" s="56"/>
      <c r="O410" s="30">
        <v>1</v>
      </c>
      <c r="P410" s="30">
        <v>1</v>
      </c>
      <c r="Q410" s="30">
        <v>0</v>
      </c>
      <c r="R410" s="30">
        <v>0</v>
      </c>
      <c r="S410" s="30">
        <v>0</v>
      </c>
      <c r="T410" s="30">
        <v>1</v>
      </c>
      <c r="U410" s="30">
        <v>1</v>
      </c>
      <c r="V410" s="30">
        <v>0</v>
      </c>
      <c r="W410" s="30">
        <v>0</v>
      </c>
      <c r="X410" s="30">
        <v>0</v>
      </c>
      <c r="Y410" s="30">
        <v>1</v>
      </c>
      <c r="Z410" s="30"/>
      <c r="AA410" s="30"/>
      <c r="AB410" s="30">
        <v>332</v>
      </c>
      <c r="AC410" s="30">
        <v>222</v>
      </c>
      <c r="AD410" s="30">
        <v>30</v>
      </c>
      <c r="AE410" s="30"/>
      <c r="AF410" s="30">
        <v>125</v>
      </c>
      <c r="AG410" s="30"/>
      <c r="AH410" s="30">
        <v>9</v>
      </c>
      <c r="AI410" s="70"/>
      <c r="AJ410">
        <v>61</v>
      </c>
      <c r="AK410">
        <v>161</v>
      </c>
      <c r="AL410" s="30">
        <v>240</v>
      </c>
      <c r="AM410" s="30"/>
      <c r="AN410" s="30">
        <v>0.89</v>
      </c>
      <c r="AO410" s="30">
        <v>76.5</v>
      </c>
      <c r="AP410" s="30">
        <v>6.1</v>
      </c>
      <c r="AQ410" s="30"/>
      <c r="AR410" s="30"/>
      <c r="AS410" s="30"/>
      <c r="AT410" s="30"/>
      <c r="AU410" s="30"/>
      <c r="AV410" s="30">
        <v>189</v>
      </c>
      <c r="AW410">
        <v>6.1</v>
      </c>
      <c r="AX410">
        <v>66</v>
      </c>
      <c r="AY410">
        <f t="shared" si="23"/>
        <v>57.5</v>
      </c>
      <c r="AZ410">
        <v>3</v>
      </c>
      <c r="BA410">
        <v>0</v>
      </c>
      <c r="BB410">
        <v>3</v>
      </c>
      <c r="BC410">
        <v>3</v>
      </c>
      <c r="BD410">
        <v>2</v>
      </c>
      <c r="BE410">
        <v>3</v>
      </c>
      <c r="BF410">
        <v>3</v>
      </c>
      <c r="BG410">
        <f t="shared" si="24"/>
        <v>17</v>
      </c>
      <c r="BH410">
        <v>3</v>
      </c>
      <c r="BI410" s="63">
        <v>60</v>
      </c>
      <c r="BJ410">
        <v>15</v>
      </c>
      <c r="BK410">
        <v>27</v>
      </c>
      <c r="BL410">
        <v>35</v>
      </c>
      <c r="BM410">
        <v>4</v>
      </c>
      <c r="BN410">
        <v>67</v>
      </c>
      <c r="BO410">
        <v>32</v>
      </c>
    </row>
    <row r="411" spans="1:76" ht="16.2">
      <c r="A411" s="15" t="s">
        <v>828</v>
      </c>
      <c r="B411" s="22" t="s">
        <v>708</v>
      </c>
      <c r="C411" s="17" t="s">
        <v>829</v>
      </c>
      <c r="D411" s="30">
        <v>2</v>
      </c>
      <c r="E411" s="30">
        <v>65</v>
      </c>
      <c r="F411" s="30">
        <v>1</v>
      </c>
      <c r="G411">
        <v>10</v>
      </c>
      <c r="H411" s="30">
        <v>175</v>
      </c>
      <c r="I411" s="30">
        <v>70</v>
      </c>
      <c r="J411" s="30">
        <f t="shared" si="25"/>
        <v>22.857142857142858</v>
      </c>
      <c r="K411" s="30">
        <v>20</v>
      </c>
      <c r="L411" s="30">
        <v>34</v>
      </c>
      <c r="M411" s="32">
        <v>680</v>
      </c>
      <c r="N411" s="30">
        <v>1</v>
      </c>
      <c r="O411" s="30">
        <v>0</v>
      </c>
      <c r="P411" s="29"/>
      <c r="Q411" s="30">
        <v>1</v>
      </c>
      <c r="R411" s="30">
        <v>1</v>
      </c>
      <c r="S411" s="30">
        <v>0</v>
      </c>
      <c r="T411" s="30">
        <v>1</v>
      </c>
      <c r="U411" s="30">
        <v>1</v>
      </c>
      <c r="V411" s="30">
        <v>0</v>
      </c>
      <c r="W411" s="30">
        <v>0</v>
      </c>
      <c r="X411" s="30">
        <v>0</v>
      </c>
      <c r="Y411" s="30">
        <v>0</v>
      </c>
      <c r="Z411" s="30"/>
      <c r="AA411" s="30"/>
      <c r="AB411" s="30">
        <v>103</v>
      </c>
      <c r="AC411" s="30">
        <v>184</v>
      </c>
      <c r="AD411" s="30">
        <v>64</v>
      </c>
      <c r="AE411" s="30"/>
      <c r="AF411" s="30">
        <v>99</v>
      </c>
      <c r="AG411" s="30"/>
      <c r="AH411" s="30">
        <v>6.7</v>
      </c>
      <c r="AI411" s="70"/>
      <c r="AJ411">
        <v>20</v>
      </c>
      <c r="AK411">
        <v>17</v>
      </c>
      <c r="AL411" s="30">
        <v>15</v>
      </c>
      <c r="AM411" s="30"/>
      <c r="AN411" s="30">
        <v>1.04</v>
      </c>
      <c r="AO411" s="30">
        <v>56.1</v>
      </c>
      <c r="AP411" s="30">
        <v>6.7</v>
      </c>
      <c r="AQ411" s="30"/>
      <c r="AR411" s="30"/>
      <c r="AS411" s="30"/>
      <c r="AT411" s="30"/>
      <c r="AU411" s="30"/>
      <c r="AV411" s="30">
        <v>150</v>
      </c>
      <c r="AW411">
        <v>66.7</v>
      </c>
      <c r="AX411">
        <v>36</v>
      </c>
      <c r="AY411">
        <f t="shared" si="23"/>
        <v>20</v>
      </c>
      <c r="AZ411">
        <v>0</v>
      </c>
      <c r="BA411">
        <v>0</v>
      </c>
      <c r="BB411">
        <v>1</v>
      </c>
      <c r="BC411">
        <v>0</v>
      </c>
      <c r="BD411">
        <v>1</v>
      </c>
      <c r="BE411">
        <v>0</v>
      </c>
      <c r="BF411">
        <v>0</v>
      </c>
      <c r="BG411">
        <f t="shared" si="24"/>
        <v>2</v>
      </c>
      <c r="BH411">
        <v>7</v>
      </c>
      <c r="BI411" s="63">
        <v>87.5</v>
      </c>
      <c r="BJ411">
        <v>10</v>
      </c>
      <c r="BK411">
        <v>100</v>
      </c>
      <c r="BL411">
        <v>100</v>
      </c>
      <c r="BM411">
        <v>100</v>
      </c>
      <c r="BN411">
        <v>58</v>
      </c>
      <c r="BO411">
        <v>94</v>
      </c>
    </row>
    <row r="412" spans="1:76" ht="16.2">
      <c r="A412" s="15" t="s">
        <v>830</v>
      </c>
      <c r="B412" s="22" t="s">
        <v>708</v>
      </c>
      <c r="C412" s="17" t="s">
        <v>831</v>
      </c>
      <c r="D412" s="30">
        <v>2</v>
      </c>
      <c r="E412" s="30">
        <v>66</v>
      </c>
      <c r="F412" s="30">
        <v>1</v>
      </c>
      <c r="G412">
        <v>9</v>
      </c>
      <c r="H412" s="30">
        <v>167</v>
      </c>
      <c r="I412" s="30">
        <v>74</v>
      </c>
      <c r="J412" s="30">
        <f t="shared" si="25"/>
        <v>26.533758829646096</v>
      </c>
      <c r="K412" s="30">
        <v>15</v>
      </c>
      <c r="L412" s="30">
        <v>38</v>
      </c>
      <c r="M412" s="32">
        <v>570</v>
      </c>
      <c r="N412" s="30">
        <v>2</v>
      </c>
      <c r="O412" s="30">
        <v>1</v>
      </c>
      <c r="P412" s="30">
        <v>1</v>
      </c>
      <c r="Q412" s="30">
        <v>0</v>
      </c>
      <c r="R412" s="30">
        <v>1</v>
      </c>
      <c r="S412" s="30">
        <v>0</v>
      </c>
      <c r="T412" s="30">
        <v>1</v>
      </c>
      <c r="U412" s="30">
        <v>1</v>
      </c>
      <c r="V412" s="30">
        <v>0</v>
      </c>
      <c r="W412" s="30">
        <v>0</v>
      </c>
      <c r="X412" s="30">
        <v>0</v>
      </c>
      <c r="Y412" s="30">
        <v>0</v>
      </c>
      <c r="Z412" s="30"/>
      <c r="AA412" s="30">
        <v>4.5</v>
      </c>
      <c r="AB412" s="30">
        <v>80</v>
      </c>
      <c r="AC412" s="30">
        <v>182</v>
      </c>
      <c r="AD412" s="30">
        <v>64</v>
      </c>
      <c r="AE412" s="30"/>
      <c r="AF412" s="30">
        <v>102</v>
      </c>
      <c r="AG412" s="30"/>
      <c r="AH412" s="30">
        <v>6.1</v>
      </c>
      <c r="AI412" s="70"/>
      <c r="AJ412">
        <v>24</v>
      </c>
      <c r="AK412">
        <v>17</v>
      </c>
      <c r="AL412" s="30">
        <v>18</v>
      </c>
      <c r="AM412" s="30"/>
      <c r="AN412" s="30">
        <v>0.98</v>
      </c>
      <c r="AO412" s="30">
        <v>59.6</v>
      </c>
      <c r="AP412" s="30">
        <v>4.3</v>
      </c>
      <c r="AQ412" s="30"/>
      <c r="AR412" s="30"/>
      <c r="AS412" s="30"/>
      <c r="AT412" s="30"/>
      <c r="AU412" s="30"/>
      <c r="AV412" s="30">
        <v>103</v>
      </c>
      <c r="AW412">
        <v>113.9</v>
      </c>
      <c r="AX412">
        <v>20</v>
      </c>
      <c r="AY412">
        <f t="shared" si="23"/>
        <v>0</v>
      </c>
      <c r="AZ412">
        <v>1</v>
      </c>
      <c r="BA412">
        <v>0</v>
      </c>
      <c r="BB412">
        <v>2</v>
      </c>
      <c r="BC412">
        <v>0</v>
      </c>
      <c r="BD412">
        <v>0</v>
      </c>
      <c r="BE412">
        <v>0</v>
      </c>
      <c r="BF412">
        <v>0</v>
      </c>
      <c r="BG412">
        <f t="shared" si="24"/>
        <v>3</v>
      </c>
      <c r="BH412">
        <v>6.5</v>
      </c>
      <c r="BI412" s="63">
        <v>97.5</v>
      </c>
      <c r="BJ412">
        <v>10</v>
      </c>
      <c r="BK412">
        <v>100</v>
      </c>
      <c r="BL412">
        <v>100</v>
      </c>
      <c r="BM412">
        <v>100</v>
      </c>
      <c r="BN412">
        <v>50</v>
      </c>
      <c r="BO412">
        <v>93</v>
      </c>
    </row>
    <row r="413" spans="1:76" ht="16.2" hidden="1">
      <c r="A413" s="15" t="s">
        <v>832</v>
      </c>
      <c r="B413" s="22" t="s">
        <v>708</v>
      </c>
      <c r="C413" s="17" t="s">
        <v>833</v>
      </c>
      <c r="D413" s="30">
        <v>5</v>
      </c>
      <c r="E413" s="30">
        <v>81</v>
      </c>
      <c r="F413" s="30">
        <v>2</v>
      </c>
      <c r="G413" s="57"/>
      <c r="H413" s="30">
        <v>151.69999999999999</v>
      </c>
      <c r="I413" s="30">
        <v>54.3</v>
      </c>
      <c r="J413" s="30">
        <f t="shared" si="25"/>
        <v>23.595471928992843</v>
      </c>
      <c r="K413" s="30">
        <v>0</v>
      </c>
      <c r="L413" s="30">
        <v>0</v>
      </c>
      <c r="M413" s="32">
        <v>0</v>
      </c>
      <c r="N413" s="56"/>
      <c r="O413" s="30">
        <v>1</v>
      </c>
      <c r="P413" s="47"/>
      <c r="Q413" s="47"/>
      <c r="R413" s="47"/>
      <c r="S413" s="47"/>
      <c r="T413" s="30">
        <v>0</v>
      </c>
      <c r="U413" s="30">
        <v>0</v>
      </c>
      <c r="V413" s="47"/>
      <c r="W413" s="47"/>
      <c r="X413" s="30">
        <v>0</v>
      </c>
      <c r="Y413" s="30">
        <v>0</v>
      </c>
      <c r="Z413" s="30"/>
      <c r="AA413" s="30"/>
      <c r="AB413" s="30">
        <v>199</v>
      </c>
      <c r="AC413" s="30">
        <v>205</v>
      </c>
      <c r="AD413" s="30">
        <v>48</v>
      </c>
      <c r="AE413" s="30"/>
      <c r="AF413" s="30">
        <v>117</v>
      </c>
      <c r="AG413" s="30"/>
      <c r="AH413" s="30"/>
      <c r="AI413" s="70"/>
      <c r="AJ413">
        <v>67</v>
      </c>
      <c r="AK413">
        <v>35</v>
      </c>
      <c r="AL413" s="30">
        <v>28</v>
      </c>
      <c r="AM413" s="30">
        <v>24</v>
      </c>
      <c r="AN413" s="30">
        <v>0.92</v>
      </c>
      <c r="AO413" s="30">
        <v>44.5</v>
      </c>
      <c r="AP413" s="30">
        <v>5.8</v>
      </c>
      <c r="AQ413" s="30">
        <v>142</v>
      </c>
      <c r="AR413" s="30">
        <v>4.5999999999999996</v>
      </c>
      <c r="AS413" s="30">
        <v>108</v>
      </c>
      <c r="AT413" s="30"/>
      <c r="AU413" s="30"/>
      <c r="AV413" s="30">
        <v>88</v>
      </c>
      <c r="AW413" s="57"/>
      <c r="AX413" s="57"/>
      <c r="AY413" s="57"/>
      <c r="AZ413">
        <v>1</v>
      </c>
      <c r="BA413">
        <v>2</v>
      </c>
      <c r="BB413">
        <v>0</v>
      </c>
      <c r="BC413">
        <v>2</v>
      </c>
      <c r="BD413">
        <v>0</v>
      </c>
      <c r="BE413">
        <v>0</v>
      </c>
      <c r="BF413">
        <v>0</v>
      </c>
      <c r="BG413">
        <f t="shared" si="24"/>
        <v>5</v>
      </c>
      <c r="BH413">
        <v>8</v>
      </c>
      <c r="BI413" s="75">
        <v>80</v>
      </c>
      <c r="BJ413" s="76">
        <v>120</v>
      </c>
      <c r="BK413" s="57"/>
      <c r="BL413" s="57"/>
      <c r="BM413" s="57"/>
      <c r="BN413" s="57"/>
      <c r="BO413" s="57"/>
    </row>
    <row r="414" spans="1:76" ht="16.2">
      <c r="A414" s="15" t="s">
        <v>834</v>
      </c>
      <c r="B414" s="22" t="s">
        <v>708</v>
      </c>
      <c r="C414" s="17" t="s">
        <v>835</v>
      </c>
      <c r="D414" s="30">
        <v>2</v>
      </c>
      <c r="E414" s="30">
        <v>54</v>
      </c>
      <c r="F414" s="30">
        <v>1</v>
      </c>
      <c r="G414">
        <v>8</v>
      </c>
      <c r="H414" s="30">
        <v>172</v>
      </c>
      <c r="I414" s="30">
        <v>88.8</v>
      </c>
      <c r="J414" s="30">
        <f t="shared" si="25"/>
        <v>30.01622498647918</v>
      </c>
      <c r="K414" s="30">
        <v>20</v>
      </c>
      <c r="L414" s="30">
        <v>26</v>
      </c>
      <c r="M414" s="32">
        <v>520</v>
      </c>
      <c r="N414" s="30">
        <v>1</v>
      </c>
      <c r="O414" s="30">
        <v>1</v>
      </c>
      <c r="P414" s="30">
        <v>0</v>
      </c>
      <c r="Q414" s="30">
        <v>1</v>
      </c>
      <c r="R414" s="30">
        <v>0</v>
      </c>
      <c r="S414" s="30">
        <v>0</v>
      </c>
      <c r="T414" s="30">
        <v>1</v>
      </c>
      <c r="U414" s="30">
        <v>1</v>
      </c>
      <c r="V414" s="30">
        <v>0</v>
      </c>
      <c r="W414" s="30">
        <v>0</v>
      </c>
      <c r="X414" s="30">
        <v>0</v>
      </c>
      <c r="Y414" s="30">
        <v>0</v>
      </c>
      <c r="Z414" s="30"/>
      <c r="AA414" s="30"/>
      <c r="AB414" s="30">
        <v>62</v>
      </c>
      <c r="AC414" s="30">
        <v>198</v>
      </c>
      <c r="AD414" s="30">
        <v>110</v>
      </c>
      <c r="AE414" s="30"/>
      <c r="AF414" s="30">
        <v>75</v>
      </c>
      <c r="AG414" s="30"/>
      <c r="AH414" s="30">
        <v>5.8</v>
      </c>
      <c r="AI414" s="70"/>
      <c r="AJ414">
        <v>34</v>
      </c>
      <c r="AK414">
        <v>22</v>
      </c>
      <c r="AL414" s="30">
        <v>44</v>
      </c>
      <c r="AM414" s="30"/>
      <c r="AN414" s="30">
        <v>0.93</v>
      </c>
      <c r="AO414" s="30">
        <v>66.8</v>
      </c>
      <c r="AP414" s="30">
        <v>4.9000000000000004</v>
      </c>
      <c r="AQ414" s="30"/>
      <c r="AR414" s="30"/>
      <c r="AS414" s="30"/>
      <c r="AT414" s="30"/>
      <c r="AU414" s="30"/>
      <c r="AV414" s="30">
        <v>147</v>
      </c>
      <c r="AW414">
        <v>5.7</v>
      </c>
      <c r="AX414">
        <v>31</v>
      </c>
      <c r="AY414">
        <f t="shared" si="23"/>
        <v>13.75</v>
      </c>
      <c r="AZ414">
        <v>1</v>
      </c>
      <c r="BA414">
        <v>2</v>
      </c>
      <c r="BB414">
        <v>2</v>
      </c>
      <c r="BC414">
        <v>0</v>
      </c>
      <c r="BD414">
        <v>1</v>
      </c>
      <c r="BE414">
        <v>0</v>
      </c>
      <c r="BF414">
        <v>0</v>
      </c>
      <c r="BG414">
        <f t="shared" si="24"/>
        <v>6</v>
      </c>
      <c r="BH414">
        <v>6</v>
      </c>
      <c r="BI414" s="75">
        <v>85.7</v>
      </c>
      <c r="BJ414" s="76">
        <v>30</v>
      </c>
      <c r="BK414">
        <v>87</v>
      </c>
      <c r="BL414">
        <v>77</v>
      </c>
      <c r="BM414">
        <v>58</v>
      </c>
      <c r="BN414">
        <v>92</v>
      </c>
      <c r="BO414">
        <v>81</v>
      </c>
    </row>
    <row r="415" spans="1:76" ht="16.2" hidden="1">
      <c r="A415" s="15" t="s">
        <v>836</v>
      </c>
      <c r="B415" s="22" t="s">
        <v>708</v>
      </c>
      <c r="C415" s="17" t="s">
        <v>837</v>
      </c>
      <c r="D415" s="30">
        <v>2</v>
      </c>
      <c r="E415" s="30">
        <v>81</v>
      </c>
      <c r="F415" s="30">
        <v>2</v>
      </c>
      <c r="G415">
        <v>9</v>
      </c>
      <c r="H415" s="30">
        <v>160</v>
      </c>
      <c r="I415" s="30">
        <v>60.6</v>
      </c>
      <c r="J415" s="30">
        <f t="shared" si="25"/>
        <v>23.671875</v>
      </c>
      <c r="K415" s="30">
        <v>0</v>
      </c>
      <c r="L415" s="30">
        <v>0</v>
      </c>
      <c r="M415" s="32">
        <v>0</v>
      </c>
      <c r="N415" s="56"/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1</v>
      </c>
      <c r="U415" s="30">
        <v>1</v>
      </c>
      <c r="V415" s="30">
        <v>0</v>
      </c>
      <c r="W415" s="30">
        <v>0</v>
      </c>
      <c r="X415" s="30">
        <v>0</v>
      </c>
      <c r="Y415" s="30">
        <v>0</v>
      </c>
      <c r="Z415" s="30"/>
      <c r="AA415" s="30">
        <v>4.0999999999999996</v>
      </c>
      <c r="AB415" s="30">
        <v>101</v>
      </c>
      <c r="AC415" s="30">
        <v>173</v>
      </c>
      <c r="AD415" s="30">
        <v>72</v>
      </c>
      <c r="AE415" s="30"/>
      <c r="AF415" s="30">
        <v>80</v>
      </c>
      <c r="AG415" s="30"/>
      <c r="AH415" s="30">
        <v>5.8</v>
      </c>
      <c r="AI415" s="70"/>
      <c r="AJ415">
        <v>18</v>
      </c>
      <c r="AK415">
        <v>11</v>
      </c>
      <c r="AL415" s="30">
        <v>14</v>
      </c>
      <c r="AM415" s="30"/>
      <c r="AN415" s="30">
        <v>0.61</v>
      </c>
      <c r="AO415" s="30">
        <v>69.8</v>
      </c>
      <c r="AP415" s="30">
        <v>4.9000000000000004</v>
      </c>
      <c r="AQ415" s="30"/>
      <c r="AR415" s="30"/>
      <c r="AS415" s="30"/>
      <c r="AT415" s="30"/>
      <c r="AU415" s="30"/>
      <c r="AV415" s="30">
        <v>105</v>
      </c>
      <c r="AW415">
        <v>13.7</v>
      </c>
      <c r="AX415">
        <v>20</v>
      </c>
      <c r="AY415">
        <f t="shared" si="23"/>
        <v>0</v>
      </c>
      <c r="AZ415" s="29"/>
      <c r="BA415" s="29"/>
      <c r="BB415" s="29"/>
      <c r="BC415" s="29"/>
      <c r="BD415" s="29"/>
      <c r="BE415" s="29"/>
      <c r="BF415" s="29"/>
      <c r="BG415" s="29"/>
      <c r="BH415" s="29"/>
      <c r="BI415" s="78"/>
      <c r="BJ415" s="96"/>
      <c r="BK415">
        <v>65</v>
      </c>
      <c r="BL415">
        <v>50</v>
      </c>
      <c r="BM415">
        <v>50</v>
      </c>
      <c r="BN415">
        <v>63</v>
      </c>
      <c r="BO415">
        <v>59</v>
      </c>
    </row>
    <row r="416" spans="1:76" ht="16.2" hidden="1">
      <c r="A416" s="15" t="s">
        <v>838</v>
      </c>
      <c r="B416" s="22" t="s">
        <v>708</v>
      </c>
      <c r="C416" s="17" t="s">
        <v>839</v>
      </c>
      <c r="D416" s="30">
        <v>5</v>
      </c>
      <c r="E416" s="30">
        <v>66</v>
      </c>
      <c r="F416" s="30">
        <v>1</v>
      </c>
      <c r="G416" s="57"/>
      <c r="H416" s="30">
        <v>167.4</v>
      </c>
      <c r="I416" s="30">
        <v>66.5</v>
      </c>
      <c r="J416" s="30">
        <f t="shared" si="25"/>
        <v>23.730710322609191</v>
      </c>
      <c r="K416" s="30">
        <v>0</v>
      </c>
      <c r="L416" s="30">
        <v>0</v>
      </c>
      <c r="M416" s="32">
        <v>0</v>
      </c>
      <c r="N416" s="56"/>
      <c r="O416" s="30">
        <v>0</v>
      </c>
      <c r="P416" s="47"/>
      <c r="Q416" s="47"/>
      <c r="R416" s="47"/>
      <c r="S416" s="47"/>
      <c r="T416" s="30">
        <v>1</v>
      </c>
      <c r="U416" s="30">
        <v>1</v>
      </c>
      <c r="V416" s="47"/>
      <c r="W416" s="47"/>
      <c r="X416" s="30">
        <v>0</v>
      </c>
      <c r="Y416" s="30">
        <v>0</v>
      </c>
      <c r="Z416" s="30"/>
      <c r="AA416" s="30"/>
      <c r="AB416" s="30">
        <v>86</v>
      </c>
      <c r="AC416" s="30">
        <v>169</v>
      </c>
      <c r="AD416" s="30">
        <v>42</v>
      </c>
      <c r="AE416" s="30"/>
      <c r="AF416" s="30">
        <v>109</v>
      </c>
      <c r="AG416" s="30"/>
      <c r="AH416" s="30"/>
      <c r="AI416" s="70"/>
      <c r="AJ416" s="30">
        <v>20</v>
      </c>
      <c r="AK416" s="30">
        <v>17</v>
      </c>
      <c r="AL416" s="30">
        <v>29</v>
      </c>
      <c r="AM416" s="30">
        <v>14</v>
      </c>
      <c r="AN416" s="30">
        <v>0.97</v>
      </c>
      <c r="AO416" s="30">
        <v>60.3</v>
      </c>
      <c r="AP416" s="30">
        <v>5.2</v>
      </c>
      <c r="AQ416" s="30">
        <v>143</v>
      </c>
      <c r="AR416" s="30">
        <v>4.3</v>
      </c>
      <c r="AS416" s="30">
        <v>108</v>
      </c>
      <c r="AT416" s="30"/>
      <c r="AU416" s="30"/>
      <c r="AV416" s="30">
        <v>89</v>
      </c>
      <c r="AW416" s="57"/>
      <c r="AX416" s="57"/>
      <c r="AY416" s="57"/>
      <c r="AZ416">
        <v>0</v>
      </c>
      <c r="BA416">
        <v>0</v>
      </c>
      <c r="BB416">
        <v>2</v>
      </c>
      <c r="BC416">
        <v>2</v>
      </c>
      <c r="BD416">
        <v>0</v>
      </c>
      <c r="BE416">
        <v>0</v>
      </c>
      <c r="BF416">
        <v>0</v>
      </c>
      <c r="BG416">
        <f t="shared" si="24"/>
        <v>4</v>
      </c>
      <c r="BH416">
        <v>6</v>
      </c>
      <c r="BI416" s="75">
        <v>80</v>
      </c>
      <c r="BJ416" s="76">
        <v>10</v>
      </c>
      <c r="BK416" s="57"/>
      <c r="BL416" s="57"/>
      <c r="BM416" s="57"/>
      <c r="BN416" s="57"/>
      <c r="BO416" s="57"/>
    </row>
    <row r="417" spans="1:76" ht="16.2">
      <c r="A417" s="15" t="s">
        <v>840</v>
      </c>
      <c r="B417" s="22" t="s">
        <v>708</v>
      </c>
      <c r="C417" s="17" t="s">
        <v>841</v>
      </c>
      <c r="D417" s="30">
        <v>2</v>
      </c>
      <c r="E417" s="30">
        <v>40</v>
      </c>
      <c r="F417" s="30">
        <v>1</v>
      </c>
      <c r="G417">
        <v>2</v>
      </c>
      <c r="H417" s="30">
        <v>162.5</v>
      </c>
      <c r="I417" s="30">
        <v>87.2</v>
      </c>
      <c r="J417" s="30">
        <f t="shared" si="25"/>
        <v>33.022485207100594</v>
      </c>
      <c r="K417" s="30">
        <v>20</v>
      </c>
      <c r="L417" s="30">
        <v>20</v>
      </c>
      <c r="M417" s="32">
        <v>400</v>
      </c>
      <c r="N417" s="30">
        <v>2</v>
      </c>
      <c r="O417" s="30">
        <v>1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1</v>
      </c>
      <c r="V417" s="30">
        <v>0</v>
      </c>
      <c r="W417" s="30">
        <v>0</v>
      </c>
      <c r="X417" s="30">
        <v>1</v>
      </c>
      <c r="Y417" s="30">
        <v>0</v>
      </c>
      <c r="Z417" s="30"/>
      <c r="AA417" s="30">
        <v>4.5</v>
      </c>
      <c r="AB417" s="30">
        <v>250</v>
      </c>
      <c r="AC417" s="30">
        <v>251</v>
      </c>
      <c r="AD417" s="30">
        <v>45</v>
      </c>
      <c r="AE417" s="30">
        <v>156</v>
      </c>
      <c r="AF417" s="30"/>
      <c r="AG417" s="30"/>
      <c r="AH417" s="30">
        <v>6.4</v>
      </c>
      <c r="AI417" s="70"/>
      <c r="AJ417" s="30">
        <v>35</v>
      </c>
      <c r="AK417" s="30">
        <v>64</v>
      </c>
      <c r="AL417" s="30">
        <v>88</v>
      </c>
      <c r="AM417" s="30"/>
      <c r="AN417" s="30">
        <v>0.61</v>
      </c>
      <c r="AO417" s="30">
        <v>115.6</v>
      </c>
      <c r="AP417" s="30">
        <v>5.8</v>
      </c>
      <c r="AQ417" s="30"/>
      <c r="AR417" s="30"/>
      <c r="AS417" s="30"/>
      <c r="AT417" s="30"/>
      <c r="AU417" s="30"/>
      <c r="AV417" s="30">
        <v>86</v>
      </c>
      <c r="AW417">
        <v>14.7</v>
      </c>
      <c r="AX417">
        <v>47</v>
      </c>
      <c r="AY417">
        <f t="shared" si="23"/>
        <v>33.75</v>
      </c>
      <c r="AZ417">
        <v>1</v>
      </c>
      <c r="BA417">
        <v>0</v>
      </c>
      <c r="BB417">
        <v>2</v>
      </c>
      <c r="BC417">
        <v>0</v>
      </c>
      <c r="BD417">
        <v>2</v>
      </c>
      <c r="BE417">
        <v>0</v>
      </c>
      <c r="BF417">
        <v>1</v>
      </c>
      <c r="BG417">
        <f t="shared" si="24"/>
        <v>6</v>
      </c>
      <c r="BH417">
        <v>5</v>
      </c>
      <c r="BI417" s="75">
        <v>100</v>
      </c>
      <c r="BJ417" s="76">
        <v>5</v>
      </c>
      <c r="BK417" s="76">
        <v>45</v>
      </c>
      <c r="BL417" s="76">
        <v>35</v>
      </c>
      <c r="BM417" s="76">
        <v>67</v>
      </c>
      <c r="BN417" s="76">
        <v>67</v>
      </c>
      <c r="BO417" s="76">
        <v>48</v>
      </c>
    </row>
    <row r="418" spans="1:76" ht="16.2" hidden="1">
      <c r="A418" s="15" t="s">
        <v>842</v>
      </c>
      <c r="B418" s="22" t="s">
        <v>708</v>
      </c>
      <c r="C418" s="17" t="s">
        <v>843</v>
      </c>
      <c r="D418" s="30">
        <v>5</v>
      </c>
      <c r="E418" s="30">
        <v>74</v>
      </c>
      <c r="F418" s="30">
        <v>2</v>
      </c>
      <c r="G418" s="57"/>
      <c r="H418" s="30">
        <v>158</v>
      </c>
      <c r="I418" s="30">
        <v>59.6</v>
      </c>
      <c r="J418" s="30">
        <f t="shared" si="25"/>
        <v>23.874379105912514</v>
      </c>
      <c r="K418" s="30">
        <v>0</v>
      </c>
      <c r="L418" s="30">
        <v>0</v>
      </c>
      <c r="M418" s="32">
        <v>0</v>
      </c>
      <c r="N418" s="56"/>
      <c r="O418" s="30">
        <v>0</v>
      </c>
      <c r="P418" s="47"/>
      <c r="Q418" s="47"/>
      <c r="R418" s="47"/>
      <c r="S418" s="56"/>
      <c r="T418" s="30">
        <v>0</v>
      </c>
      <c r="U418" s="30">
        <v>1</v>
      </c>
      <c r="V418" s="30">
        <v>0</v>
      </c>
      <c r="W418" s="30">
        <v>0</v>
      </c>
      <c r="X418" s="30">
        <v>0</v>
      </c>
      <c r="Y418" s="30">
        <v>0</v>
      </c>
      <c r="Z418" s="30"/>
      <c r="AA418" s="30"/>
      <c r="AB418" s="30">
        <v>217</v>
      </c>
      <c r="AC418" s="30">
        <v>258</v>
      </c>
      <c r="AD418" s="30">
        <v>54</v>
      </c>
      <c r="AE418" s="30"/>
      <c r="AF418" s="30">
        <v>160</v>
      </c>
      <c r="AG418" s="30"/>
      <c r="AH418" s="30"/>
      <c r="AI418" s="70"/>
      <c r="AJ418" s="30">
        <v>22</v>
      </c>
      <c r="AK418" s="30">
        <v>17</v>
      </c>
      <c r="AL418" s="30">
        <v>10</v>
      </c>
      <c r="AM418" s="30">
        <v>15</v>
      </c>
      <c r="AN418" s="30">
        <v>0.72</v>
      </c>
      <c r="AO418" s="30">
        <v>59.9</v>
      </c>
      <c r="AP418" s="30">
        <v>4.9000000000000004</v>
      </c>
      <c r="AQ418" s="30"/>
      <c r="AR418" s="30"/>
      <c r="AS418" s="30"/>
      <c r="AT418" s="30"/>
      <c r="AU418" s="30"/>
      <c r="AV418" s="30"/>
      <c r="AW418" s="57"/>
      <c r="AX418" s="57"/>
      <c r="AY418" s="57"/>
      <c r="AZ418">
        <v>0</v>
      </c>
      <c r="BA418">
        <v>0</v>
      </c>
      <c r="BB418">
        <v>2</v>
      </c>
      <c r="BC418">
        <v>2</v>
      </c>
      <c r="BD418">
        <v>0</v>
      </c>
      <c r="BE418">
        <v>0</v>
      </c>
      <c r="BF418">
        <v>0</v>
      </c>
      <c r="BG418">
        <f t="shared" si="24"/>
        <v>4</v>
      </c>
      <c r="BH418">
        <v>5.5</v>
      </c>
      <c r="BI418" s="75">
        <v>76</v>
      </c>
      <c r="BJ418" s="76">
        <v>10</v>
      </c>
      <c r="BK418" s="57"/>
      <c r="BL418" s="57"/>
      <c r="BM418" s="57"/>
      <c r="BN418" s="57"/>
      <c r="BO418" s="57"/>
    </row>
    <row r="419" spans="1:76" ht="16.2">
      <c r="A419" s="15" t="s">
        <v>844</v>
      </c>
      <c r="B419" s="22" t="s">
        <v>708</v>
      </c>
      <c r="C419" s="17" t="s">
        <v>845</v>
      </c>
      <c r="D419" s="30">
        <v>2</v>
      </c>
      <c r="E419" s="30">
        <v>78</v>
      </c>
      <c r="F419" s="30">
        <v>2</v>
      </c>
      <c r="G419">
        <v>1</v>
      </c>
      <c r="H419" s="30">
        <v>142.30000000000001</v>
      </c>
      <c r="I419" s="30">
        <v>55.5</v>
      </c>
      <c r="J419" s="30">
        <f t="shared" si="25"/>
        <v>27.408368392175721</v>
      </c>
      <c r="K419" s="30">
        <v>0</v>
      </c>
      <c r="L419" s="30">
        <v>0</v>
      </c>
      <c r="M419" s="32">
        <v>0</v>
      </c>
      <c r="N419" s="56"/>
      <c r="O419" s="30">
        <v>1</v>
      </c>
      <c r="P419" s="30">
        <v>0</v>
      </c>
      <c r="Q419" s="30">
        <v>0</v>
      </c>
      <c r="R419" s="30">
        <v>2</v>
      </c>
      <c r="S419" s="30">
        <v>0</v>
      </c>
      <c r="T419" s="30">
        <v>1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/>
      <c r="AA419" s="30"/>
      <c r="AB419" s="30">
        <v>219</v>
      </c>
      <c r="AC419" s="30">
        <v>195</v>
      </c>
      <c r="AD419" s="30">
        <v>40</v>
      </c>
      <c r="AE419" s="30"/>
      <c r="AF419" s="30">
        <v>111</v>
      </c>
      <c r="AG419" s="30"/>
      <c r="AH419" s="30">
        <v>6.5</v>
      </c>
      <c r="AI419" s="70"/>
      <c r="AJ419" s="30"/>
      <c r="AK419" s="30"/>
      <c r="AL419" s="30"/>
      <c r="AM419" s="30">
        <v>12</v>
      </c>
      <c r="AN419" s="30">
        <v>0.56000000000000005</v>
      </c>
      <c r="AO419" s="30">
        <v>77.400000000000006</v>
      </c>
      <c r="AP419" s="30">
        <v>5.8</v>
      </c>
      <c r="AQ419" s="30">
        <v>145</v>
      </c>
      <c r="AR419" s="30">
        <v>4.0999999999999996</v>
      </c>
      <c r="AS419" s="30">
        <v>109</v>
      </c>
      <c r="AT419" s="30"/>
      <c r="AU419" s="30"/>
      <c r="AV419" s="30">
        <v>99</v>
      </c>
      <c r="AW419">
        <v>2480.1999999999998</v>
      </c>
      <c r="AX419">
        <v>60</v>
      </c>
      <c r="AY419">
        <f t="shared" si="23"/>
        <v>50</v>
      </c>
      <c r="AZ419">
        <v>2</v>
      </c>
      <c r="BA419">
        <v>2</v>
      </c>
      <c r="BB419">
        <v>2</v>
      </c>
      <c r="BC419">
        <v>0</v>
      </c>
      <c r="BD419">
        <v>1</v>
      </c>
      <c r="BE419">
        <v>0</v>
      </c>
      <c r="BF419">
        <v>0</v>
      </c>
      <c r="BG419">
        <f t="shared" si="24"/>
        <v>7</v>
      </c>
      <c r="BH419">
        <v>6</v>
      </c>
      <c r="BI419" s="75">
        <v>86</v>
      </c>
      <c r="BJ419" s="76">
        <v>50</v>
      </c>
      <c r="BK419" s="76">
        <v>90</v>
      </c>
      <c r="BL419" s="76">
        <v>63</v>
      </c>
      <c r="BM419" s="76">
        <v>100</v>
      </c>
      <c r="BN419" s="76">
        <v>79</v>
      </c>
      <c r="BO419" s="76">
        <v>82</v>
      </c>
    </row>
    <row r="420" spans="1:76" ht="16.2" hidden="1">
      <c r="A420" s="15" t="s">
        <v>846</v>
      </c>
      <c r="B420" s="22" t="s">
        <v>708</v>
      </c>
      <c r="C420" s="17" t="s">
        <v>847</v>
      </c>
      <c r="D420" s="30">
        <v>5</v>
      </c>
      <c r="E420" s="30">
        <v>50</v>
      </c>
      <c r="F420" s="30">
        <v>1</v>
      </c>
      <c r="G420" s="57"/>
      <c r="H420" s="30">
        <v>171.8</v>
      </c>
      <c r="I420" s="30">
        <v>78</v>
      </c>
      <c r="J420" s="30">
        <f t="shared" si="25"/>
        <v>26.427025495981056</v>
      </c>
      <c r="K420" s="30">
        <v>50</v>
      </c>
      <c r="L420" s="30">
        <v>10</v>
      </c>
      <c r="M420" s="32">
        <v>500</v>
      </c>
      <c r="N420" s="30">
        <v>1</v>
      </c>
      <c r="O420" s="30">
        <v>1</v>
      </c>
      <c r="P420" s="47"/>
      <c r="Q420" s="47"/>
      <c r="R420" s="47"/>
      <c r="S420" s="47"/>
      <c r="T420" s="30">
        <v>1</v>
      </c>
      <c r="U420" s="30">
        <v>0</v>
      </c>
      <c r="V420" s="47"/>
      <c r="W420" s="47"/>
      <c r="X420" s="30">
        <v>0</v>
      </c>
      <c r="Y420" s="30">
        <v>0</v>
      </c>
      <c r="Z420" s="30"/>
      <c r="AA420" s="30"/>
      <c r="AB420" s="30">
        <v>100</v>
      </c>
      <c r="AC420" s="30">
        <v>185</v>
      </c>
      <c r="AD420" s="30">
        <v>61</v>
      </c>
      <c r="AE420" s="30"/>
      <c r="AF420" s="30">
        <v>104</v>
      </c>
      <c r="AG420" s="30"/>
      <c r="AH420" s="30">
        <v>5.2</v>
      </c>
      <c r="AI420" s="70"/>
      <c r="AJ420" s="30">
        <v>21</v>
      </c>
      <c r="AK420" s="30">
        <v>27</v>
      </c>
      <c r="AL420" s="30">
        <v>36</v>
      </c>
      <c r="AM420" s="30">
        <v>15</v>
      </c>
      <c r="AN420" s="30">
        <v>0.76</v>
      </c>
      <c r="AO420" s="30">
        <v>85.2</v>
      </c>
      <c r="AP420" s="30"/>
      <c r="AQ420" s="30">
        <v>144</v>
      </c>
      <c r="AR420" s="30">
        <v>3.9</v>
      </c>
      <c r="AS420" s="30">
        <v>106</v>
      </c>
      <c r="AT420" s="30"/>
      <c r="AU420" s="30"/>
      <c r="AV420" s="30">
        <v>105</v>
      </c>
      <c r="AW420" s="57"/>
      <c r="AX420" s="57"/>
      <c r="AY420" s="57"/>
      <c r="AZ420">
        <v>2</v>
      </c>
      <c r="BA420">
        <v>0</v>
      </c>
      <c r="BB420">
        <v>2</v>
      </c>
      <c r="BC420">
        <v>0</v>
      </c>
      <c r="BD420">
        <v>0</v>
      </c>
      <c r="BE420">
        <v>0</v>
      </c>
      <c r="BF420">
        <v>1</v>
      </c>
      <c r="BG420">
        <f t="shared" si="24"/>
        <v>5</v>
      </c>
      <c r="BH420">
        <v>5</v>
      </c>
      <c r="BI420" s="75">
        <v>100</v>
      </c>
      <c r="BJ420" s="76">
        <v>5</v>
      </c>
      <c r="BK420" s="57"/>
      <c r="BL420" s="57"/>
      <c r="BM420" s="57"/>
      <c r="BN420" s="57"/>
      <c r="BO420" s="57"/>
    </row>
    <row r="421" spans="1:76" ht="16.2" hidden="1">
      <c r="A421" s="15" t="s">
        <v>848</v>
      </c>
      <c r="B421" s="22" t="s">
        <v>708</v>
      </c>
      <c r="C421" s="17" t="s">
        <v>849</v>
      </c>
      <c r="D421" s="30">
        <v>5</v>
      </c>
      <c r="E421" s="30">
        <v>65</v>
      </c>
      <c r="F421" s="30">
        <v>1</v>
      </c>
      <c r="G421" s="57"/>
      <c r="H421" s="30">
        <v>172</v>
      </c>
      <c r="I421" s="30">
        <v>54.6</v>
      </c>
      <c r="J421" s="30">
        <f t="shared" si="25"/>
        <v>18.455922120064901</v>
      </c>
      <c r="K421" s="30">
        <v>20</v>
      </c>
      <c r="L421" s="30">
        <v>45</v>
      </c>
      <c r="M421" s="32">
        <v>900</v>
      </c>
      <c r="N421" s="30">
        <v>2</v>
      </c>
      <c r="O421" s="30">
        <v>0</v>
      </c>
      <c r="P421" s="47"/>
      <c r="Q421" s="47"/>
      <c r="R421" s="47"/>
      <c r="S421" s="47"/>
      <c r="T421" s="30">
        <v>0</v>
      </c>
      <c r="U421" s="30">
        <v>0</v>
      </c>
      <c r="V421" s="47"/>
      <c r="W421" s="47"/>
      <c r="X421" s="30">
        <v>0</v>
      </c>
      <c r="Y421" s="30">
        <v>0</v>
      </c>
      <c r="Z421" s="30"/>
      <c r="AA421" s="30">
        <v>4.3</v>
      </c>
      <c r="AB421" s="30">
        <v>150</v>
      </c>
      <c r="AC421" s="30">
        <v>169</v>
      </c>
      <c r="AD421" s="30">
        <v>73</v>
      </c>
      <c r="AE421" s="30"/>
      <c r="AF421" s="30">
        <v>66</v>
      </c>
      <c r="AG421" s="30"/>
      <c r="AH421" s="30"/>
      <c r="AI421" s="70"/>
      <c r="AJ421" s="30">
        <v>19</v>
      </c>
      <c r="AK421" s="30">
        <v>11</v>
      </c>
      <c r="AL421" s="30">
        <v>40</v>
      </c>
      <c r="AM421" s="30">
        <v>15</v>
      </c>
      <c r="AN421" s="30">
        <v>0.88</v>
      </c>
      <c r="AO421" s="30">
        <v>67.3</v>
      </c>
      <c r="AP421" s="30">
        <v>6</v>
      </c>
      <c r="AQ421" s="30">
        <v>141</v>
      </c>
      <c r="AR421" s="30">
        <v>4</v>
      </c>
      <c r="AS421" s="30">
        <v>106</v>
      </c>
      <c r="AT421" s="30"/>
      <c r="AU421" s="30"/>
      <c r="AV421" s="30">
        <v>96</v>
      </c>
      <c r="AW421" s="57"/>
      <c r="AX421" s="57"/>
      <c r="AY421" s="57"/>
      <c r="AZ421">
        <v>1</v>
      </c>
      <c r="BA421">
        <v>1</v>
      </c>
      <c r="BB421">
        <v>2</v>
      </c>
      <c r="BC421">
        <v>0</v>
      </c>
      <c r="BD421">
        <v>0</v>
      </c>
      <c r="BE421">
        <v>0</v>
      </c>
      <c r="BF421">
        <v>1</v>
      </c>
      <c r="BG421">
        <f t="shared" si="24"/>
        <v>5</v>
      </c>
      <c r="BH421">
        <v>6</v>
      </c>
      <c r="BI421" s="75">
        <v>100</v>
      </c>
      <c r="BJ421" s="76">
        <v>30</v>
      </c>
      <c r="BK421" s="57"/>
      <c r="BL421" s="57"/>
      <c r="BM421" s="57"/>
      <c r="BN421" s="57"/>
      <c r="BO421" s="57"/>
    </row>
    <row r="422" spans="1:76" ht="16.2" hidden="1">
      <c r="A422" s="15" t="s">
        <v>850</v>
      </c>
      <c r="B422" s="22" t="s">
        <v>708</v>
      </c>
      <c r="C422" s="17" t="s">
        <v>851</v>
      </c>
      <c r="D422" s="30">
        <v>5</v>
      </c>
      <c r="E422" s="30">
        <v>52</v>
      </c>
      <c r="F422" s="30">
        <v>2</v>
      </c>
      <c r="G422" s="57"/>
      <c r="H422" s="30">
        <v>151.80000000000001</v>
      </c>
      <c r="I422" s="30">
        <v>48</v>
      </c>
      <c r="J422" s="30">
        <f t="shared" si="25"/>
        <v>20.830404057762706</v>
      </c>
      <c r="K422" s="30">
        <v>0</v>
      </c>
      <c r="L422" s="30">
        <v>0</v>
      </c>
      <c r="M422" s="32">
        <v>0</v>
      </c>
      <c r="N422" s="56"/>
      <c r="O422" s="30">
        <v>0</v>
      </c>
      <c r="P422" s="47"/>
      <c r="Q422" s="47"/>
      <c r="R422" s="47"/>
      <c r="S422" s="47"/>
      <c r="T422" s="30">
        <v>0</v>
      </c>
      <c r="U422" s="30">
        <v>1</v>
      </c>
      <c r="V422" s="47"/>
      <c r="W422" s="47"/>
      <c r="X422" s="30">
        <v>0</v>
      </c>
      <c r="Y422" s="30">
        <v>0</v>
      </c>
      <c r="Z422" s="30">
        <v>7</v>
      </c>
      <c r="AA422" s="30">
        <v>4.5999999999999996</v>
      </c>
      <c r="AB422" s="30">
        <v>48</v>
      </c>
      <c r="AC422" s="30">
        <v>208</v>
      </c>
      <c r="AD422" s="30">
        <v>68</v>
      </c>
      <c r="AE422" s="30"/>
      <c r="AF422" s="30">
        <v>130</v>
      </c>
      <c r="AG422" s="30"/>
      <c r="AH422" s="30"/>
      <c r="AI422" s="70"/>
      <c r="AJ422" s="30">
        <v>23</v>
      </c>
      <c r="AK422" s="30">
        <v>21</v>
      </c>
      <c r="AL422" s="30">
        <v>14</v>
      </c>
      <c r="AM422" s="30">
        <v>15</v>
      </c>
      <c r="AN422" s="30">
        <v>0.73</v>
      </c>
      <c r="AO422" s="30">
        <v>65.099999999999994</v>
      </c>
      <c r="AP422" s="30">
        <v>4.0999999999999996</v>
      </c>
      <c r="AQ422" s="30"/>
      <c r="AR422" s="30"/>
      <c r="AS422" s="30"/>
      <c r="AT422" s="30"/>
      <c r="AU422" s="30"/>
      <c r="AV422" s="30">
        <v>82</v>
      </c>
      <c r="AW422" s="57"/>
      <c r="AX422" s="57"/>
      <c r="AY422" s="57"/>
      <c r="AZ422">
        <v>1</v>
      </c>
      <c r="BA422">
        <v>1</v>
      </c>
      <c r="BB422">
        <v>3</v>
      </c>
      <c r="BC422">
        <v>0</v>
      </c>
      <c r="BD422">
        <v>1</v>
      </c>
      <c r="BE422">
        <v>0</v>
      </c>
      <c r="BF422">
        <v>1</v>
      </c>
      <c r="BG422">
        <f t="shared" si="24"/>
        <v>7</v>
      </c>
      <c r="BH422">
        <v>4.5</v>
      </c>
      <c r="BI422" s="75">
        <v>100</v>
      </c>
      <c r="BJ422" s="76">
        <v>5</v>
      </c>
      <c r="BK422" s="57"/>
      <c r="BL422" s="57"/>
      <c r="BM422" s="57"/>
      <c r="BN422" s="57"/>
      <c r="BO422" s="57"/>
    </row>
    <row r="423" spans="1:76" ht="16.2">
      <c r="A423" s="15" t="s">
        <v>852</v>
      </c>
      <c r="B423" s="22" t="s">
        <v>708</v>
      </c>
      <c r="C423" s="17" t="s">
        <v>853</v>
      </c>
      <c r="D423" s="30">
        <v>2</v>
      </c>
      <c r="E423" s="30">
        <v>76</v>
      </c>
      <c r="F423" s="30">
        <v>2</v>
      </c>
      <c r="G423">
        <v>17</v>
      </c>
      <c r="H423" s="30">
        <v>155.5</v>
      </c>
      <c r="I423" s="30">
        <v>39</v>
      </c>
      <c r="J423" s="30">
        <f t="shared" si="25"/>
        <v>16.128865499736353</v>
      </c>
      <c r="K423" s="30">
        <v>10</v>
      </c>
      <c r="L423" s="30">
        <v>56</v>
      </c>
      <c r="M423" s="32">
        <v>560</v>
      </c>
      <c r="N423" s="30">
        <v>2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1</v>
      </c>
      <c r="V423" s="30">
        <v>0</v>
      </c>
      <c r="W423" s="30">
        <v>0</v>
      </c>
      <c r="X423" s="30">
        <v>0</v>
      </c>
      <c r="Y423" s="30">
        <v>0</v>
      </c>
      <c r="Z423" s="30"/>
      <c r="AA423" s="30"/>
      <c r="AB423" s="30">
        <v>72</v>
      </c>
      <c r="AC423" s="30">
        <v>184</v>
      </c>
      <c r="AD423" s="30">
        <v>77</v>
      </c>
      <c r="AE423" s="30"/>
      <c r="AF423" s="30">
        <v>92</v>
      </c>
      <c r="AG423" s="30"/>
      <c r="AH423" s="30">
        <v>6.5</v>
      </c>
      <c r="AI423" s="70"/>
      <c r="AJ423" s="30">
        <v>22</v>
      </c>
      <c r="AK423" s="30">
        <v>20</v>
      </c>
      <c r="AL423" s="30">
        <v>7</v>
      </c>
      <c r="AM423" s="30"/>
      <c r="AN423" s="30">
        <v>0.65</v>
      </c>
      <c r="AO423" s="30">
        <v>66.3</v>
      </c>
      <c r="AP423" s="30">
        <v>5.4</v>
      </c>
      <c r="AQ423" s="30"/>
      <c r="AR423" s="30"/>
      <c r="AS423" s="30"/>
      <c r="AT423" s="30">
        <v>9.4</v>
      </c>
      <c r="AU423" s="30">
        <v>4.9000000000000004</v>
      </c>
      <c r="AV423" s="30">
        <v>74</v>
      </c>
      <c r="AW423">
        <v>7</v>
      </c>
      <c r="AX423">
        <v>26</v>
      </c>
      <c r="AY423">
        <f t="shared" ref="AY423:AY449" si="26">(AX423-20)*1.25</f>
        <v>7.5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3</v>
      </c>
      <c r="BF423">
        <v>0</v>
      </c>
      <c r="BG423">
        <f t="shared" si="24"/>
        <v>4</v>
      </c>
      <c r="BH423">
        <v>7</v>
      </c>
      <c r="BI423" s="63">
        <v>93.3</v>
      </c>
      <c r="BJ423">
        <v>10</v>
      </c>
      <c r="BK423">
        <v>100</v>
      </c>
      <c r="BL423">
        <v>96</v>
      </c>
      <c r="BM423">
        <v>92</v>
      </c>
      <c r="BN423">
        <v>92</v>
      </c>
      <c r="BO423">
        <v>97</v>
      </c>
    </row>
    <row r="424" spans="1:76" ht="16.2">
      <c r="A424" s="15" t="s">
        <v>854</v>
      </c>
      <c r="B424" s="22" t="s">
        <v>708</v>
      </c>
      <c r="C424" s="17" t="s">
        <v>855</v>
      </c>
      <c r="D424" s="30">
        <v>2</v>
      </c>
      <c r="E424" s="30">
        <v>61</v>
      </c>
      <c r="F424" s="30">
        <v>1</v>
      </c>
      <c r="G424">
        <v>15</v>
      </c>
      <c r="H424" s="30">
        <v>172</v>
      </c>
      <c r="I424" s="30">
        <v>80</v>
      </c>
      <c r="J424" s="30">
        <f t="shared" si="25"/>
        <v>27.041644131963224</v>
      </c>
      <c r="K424" s="30">
        <v>15</v>
      </c>
      <c r="L424" s="30">
        <v>41</v>
      </c>
      <c r="M424" s="32">
        <v>615</v>
      </c>
      <c r="N424" s="30">
        <v>2</v>
      </c>
      <c r="O424" s="30">
        <v>1</v>
      </c>
      <c r="P424" s="30">
        <v>1</v>
      </c>
      <c r="Q424" s="30">
        <v>0</v>
      </c>
      <c r="R424" s="30">
        <v>0</v>
      </c>
      <c r="S424" s="30">
        <v>0</v>
      </c>
      <c r="T424" s="30">
        <v>1</v>
      </c>
      <c r="U424" s="30">
        <v>1</v>
      </c>
      <c r="V424" s="30">
        <v>0</v>
      </c>
      <c r="W424" s="30">
        <v>0</v>
      </c>
      <c r="X424" s="30">
        <v>1</v>
      </c>
      <c r="Y424" s="30">
        <v>0</v>
      </c>
      <c r="Z424" s="30"/>
      <c r="AA424" s="30">
        <v>4.3</v>
      </c>
      <c r="AB424" s="30">
        <v>285</v>
      </c>
      <c r="AC424" s="30">
        <v>204</v>
      </c>
      <c r="AD424" s="30">
        <v>68</v>
      </c>
      <c r="AE424" s="30"/>
      <c r="AF424" s="30">
        <v>79</v>
      </c>
      <c r="AG424" s="30"/>
      <c r="AH424" s="30">
        <v>6.6</v>
      </c>
      <c r="AI424" s="70"/>
      <c r="AJ424" s="30">
        <v>15</v>
      </c>
      <c r="AK424" s="30">
        <v>14</v>
      </c>
      <c r="AL424" s="30">
        <v>55</v>
      </c>
      <c r="AM424" s="30"/>
      <c r="AN424" s="30">
        <v>0.88</v>
      </c>
      <c r="AO424" s="30">
        <v>68.599999999999994</v>
      </c>
      <c r="AP424" s="30">
        <v>7.1</v>
      </c>
      <c r="AQ424" s="30"/>
      <c r="AR424" s="30"/>
      <c r="AS424" s="30"/>
      <c r="AT424" s="30"/>
      <c r="AU424" s="30"/>
      <c r="AV424" s="30">
        <v>127</v>
      </c>
      <c r="AW424">
        <v>22</v>
      </c>
      <c r="AX424">
        <v>39</v>
      </c>
      <c r="AY424">
        <f t="shared" si="26"/>
        <v>23.75</v>
      </c>
      <c r="AZ424">
        <v>1</v>
      </c>
      <c r="BA424">
        <v>1</v>
      </c>
      <c r="BB424">
        <v>0</v>
      </c>
      <c r="BC424">
        <v>0</v>
      </c>
      <c r="BD424">
        <v>1</v>
      </c>
      <c r="BE424">
        <v>0</v>
      </c>
      <c r="BF424">
        <v>2</v>
      </c>
      <c r="BG424">
        <f t="shared" si="24"/>
        <v>5</v>
      </c>
      <c r="BH424">
        <v>8</v>
      </c>
      <c r="BI424" s="63">
        <v>94.1</v>
      </c>
      <c r="BJ424">
        <v>5</v>
      </c>
      <c r="BK424">
        <v>85</v>
      </c>
      <c r="BL424">
        <v>54</v>
      </c>
      <c r="BM424">
        <v>75</v>
      </c>
      <c r="BN424">
        <v>50</v>
      </c>
      <c r="BO424">
        <v>70</v>
      </c>
    </row>
    <row r="425" spans="1:76" ht="16.2">
      <c r="A425" s="15" t="s">
        <v>856</v>
      </c>
      <c r="B425" s="22" t="s">
        <v>708</v>
      </c>
      <c r="C425" s="17" t="s">
        <v>857</v>
      </c>
      <c r="D425" s="30">
        <v>2</v>
      </c>
      <c r="E425" s="30">
        <v>79</v>
      </c>
      <c r="F425" s="30">
        <v>2</v>
      </c>
      <c r="G425">
        <v>8</v>
      </c>
      <c r="H425" s="30">
        <v>139.5</v>
      </c>
      <c r="I425" s="30">
        <v>53.2</v>
      </c>
      <c r="J425" s="30">
        <f t="shared" si="25"/>
        <v>27.33777829164579</v>
      </c>
      <c r="K425" s="30">
        <v>0</v>
      </c>
      <c r="L425" s="30">
        <v>0</v>
      </c>
      <c r="M425" s="32">
        <v>0</v>
      </c>
      <c r="N425" s="56"/>
      <c r="O425" s="30">
        <v>0</v>
      </c>
      <c r="P425" s="30">
        <v>0</v>
      </c>
      <c r="Q425" s="32">
        <v>0</v>
      </c>
      <c r="R425" s="30">
        <v>1</v>
      </c>
      <c r="S425" s="30">
        <v>0</v>
      </c>
      <c r="T425" s="30">
        <v>0</v>
      </c>
      <c r="U425" s="30">
        <v>1</v>
      </c>
      <c r="V425" s="30">
        <v>0</v>
      </c>
      <c r="W425" s="30">
        <v>0</v>
      </c>
      <c r="X425" s="30">
        <v>0</v>
      </c>
      <c r="Y425" s="30">
        <v>0</v>
      </c>
      <c r="Z425" s="30"/>
      <c r="AA425" s="30">
        <v>4.5</v>
      </c>
      <c r="AB425" s="30">
        <v>68</v>
      </c>
      <c r="AC425" s="30">
        <v>178</v>
      </c>
      <c r="AD425" s="30">
        <v>77</v>
      </c>
      <c r="AE425" s="30"/>
      <c r="AF425" s="30">
        <v>87</v>
      </c>
      <c r="AG425" s="30"/>
      <c r="AH425" s="30">
        <v>6.9</v>
      </c>
      <c r="AI425" s="70"/>
      <c r="AJ425" s="30">
        <v>18</v>
      </c>
      <c r="AK425" s="30">
        <v>12</v>
      </c>
      <c r="AL425" s="30">
        <v>13</v>
      </c>
      <c r="AM425" s="30"/>
      <c r="AN425" s="30">
        <v>0.43</v>
      </c>
      <c r="AO425" s="30">
        <v>103</v>
      </c>
      <c r="AP425" s="30">
        <v>2.4</v>
      </c>
      <c r="AQ425" s="30"/>
      <c r="AR425" s="30"/>
      <c r="AS425" s="30"/>
      <c r="AT425" s="30"/>
      <c r="AU425" s="30"/>
      <c r="AV425" s="30">
        <v>128</v>
      </c>
      <c r="AW425">
        <v>87.8</v>
      </c>
      <c r="AX425">
        <v>42</v>
      </c>
      <c r="AY425">
        <f t="shared" si="26"/>
        <v>27.5</v>
      </c>
      <c r="AZ425">
        <v>1</v>
      </c>
      <c r="BA425">
        <v>1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f t="shared" si="24"/>
        <v>3</v>
      </c>
      <c r="BH425">
        <v>8</v>
      </c>
      <c r="BI425" s="63">
        <v>88.9</v>
      </c>
      <c r="BJ425">
        <v>20</v>
      </c>
      <c r="BK425">
        <v>62</v>
      </c>
      <c r="BL425">
        <v>69</v>
      </c>
      <c r="BM425">
        <v>100</v>
      </c>
      <c r="BN425">
        <v>100</v>
      </c>
      <c r="BO425">
        <v>74</v>
      </c>
    </row>
    <row r="426" spans="1:76" ht="16.2" hidden="1">
      <c r="A426" s="15" t="s">
        <v>858</v>
      </c>
      <c r="B426" s="22" t="s">
        <v>708</v>
      </c>
      <c r="C426" s="17" t="s">
        <v>859</v>
      </c>
      <c r="D426" s="30">
        <v>5</v>
      </c>
      <c r="E426" s="30">
        <v>64</v>
      </c>
      <c r="F426" s="30">
        <v>2</v>
      </c>
      <c r="G426" s="57"/>
      <c r="H426" s="30">
        <v>157</v>
      </c>
      <c r="I426" s="30">
        <v>46.4</v>
      </c>
      <c r="J426" s="30">
        <f t="shared" si="25"/>
        <v>18.824293074769766</v>
      </c>
      <c r="K426" s="30">
        <v>0</v>
      </c>
      <c r="L426" s="30">
        <v>0</v>
      </c>
      <c r="M426" s="32">
        <v>0</v>
      </c>
      <c r="N426" s="56"/>
      <c r="O426" s="30">
        <v>0</v>
      </c>
      <c r="P426" s="47"/>
      <c r="Q426" s="47"/>
      <c r="R426" s="47"/>
      <c r="S426" s="47"/>
      <c r="T426" s="30">
        <v>0</v>
      </c>
      <c r="U426" s="30">
        <v>1</v>
      </c>
      <c r="V426" s="47"/>
      <c r="W426" s="47"/>
      <c r="X426" s="30">
        <v>0</v>
      </c>
      <c r="Y426" s="30">
        <v>0</v>
      </c>
      <c r="Z426" s="30">
        <v>6.9</v>
      </c>
      <c r="AA426" s="30">
        <v>4.4000000000000004</v>
      </c>
      <c r="AB426" s="30">
        <v>63</v>
      </c>
      <c r="AC426" s="30">
        <v>163</v>
      </c>
      <c r="AD426" s="30">
        <v>70</v>
      </c>
      <c r="AE426" s="30"/>
      <c r="AF426" s="30">
        <v>80</v>
      </c>
      <c r="AG426" s="30"/>
      <c r="AH426" s="30">
        <v>5.2</v>
      </c>
      <c r="AI426" s="70"/>
      <c r="AJ426" s="30">
        <v>38</v>
      </c>
      <c r="AK426" s="30">
        <v>49</v>
      </c>
      <c r="AL426" s="30">
        <v>35</v>
      </c>
      <c r="AM426" s="30">
        <v>14</v>
      </c>
      <c r="AN426" s="30">
        <v>0.64</v>
      </c>
      <c r="AO426" s="30">
        <v>70.8</v>
      </c>
      <c r="AP426" s="30">
        <v>3.2</v>
      </c>
      <c r="AQ426" s="30"/>
      <c r="AR426" s="30"/>
      <c r="AS426" s="30"/>
      <c r="AT426" s="30"/>
      <c r="AU426" s="30"/>
      <c r="AV426" s="30">
        <v>121</v>
      </c>
      <c r="AW426" s="57"/>
      <c r="AX426" s="57"/>
      <c r="AY426" s="57"/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f t="shared" si="24"/>
        <v>1</v>
      </c>
      <c r="BH426">
        <v>8</v>
      </c>
      <c r="BI426" s="75">
        <v>94</v>
      </c>
      <c r="BJ426" s="76">
        <v>10</v>
      </c>
      <c r="BK426" s="57"/>
      <c r="BL426" s="57"/>
      <c r="BM426" s="57"/>
      <c r="BN426" s="57"/>
      <c r="BO426" s="57"/>
    </row>
    <row r="427" spans="1:76" ht="16.2">
      <c r="A427" s="15" t="s">
        <v>860</v>
      </c>
      <c r="B427" s="22" t="s">
        <v>708</v>
      </c>
      <c r="C427" s="17" t="s">
        <v>861</v>
      </c>
      <c r="D427" s="30">
        <v>2</v>
      </c>
      <c r="E427" s="30">
        <v>45</v>
      </c>
      <c r="F427" s="30">
        <v>2</v>
      </c>
      <c r="G427">
        <v>8</v>
      </c>
      <c r="H427" s="30">
        <v>167.7</v>
      </c>
      <c r="I427" s="30">
        <v>87.8</v>
      </c>
      <c r="J427" s="30">
        <f t="shared" si="25"/>
        <v>31.219675934074569</v>
      </c>
      <c r="K427" s="30">
        <v>20</v>
      </c>
      <c r="L427" s="30">
        <v>23</v>
      </c>
      <c r="M427" s="32">
        <v>460</v>
      </c>
      <c r="N427" s="30">
        <v>2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1</v>
      </c>
      <c r="V427" s="30">
        <v>0</v>
      </c>
      <c r="W427" s="30">
        <v>0</v>
      </c>
      <c r="X427" s="30">
        <v>0</v>
      </c>
      <c r="Y427" s="30">
        <v>1</v>
      </c>
      <c r="Z427" s="30"/>
      <c r="AA427" s="30">
        <v>4.3</v>
      </c>
      <c r="AB427" s="30">
        <v>95</v>
      </c>
      <c r="AC427" s="30">
        <v>130</v>
      </c>
      <c r="AD427" s="30">
        <v>54</v>
      </c>
      <c r="AE427" s="30"/>
      <c r="AF427" s="30">
        <v>57</v>
      </c>
      <c r="AG427" s="30"/>
      <c r="AH427" s="30">
        <v>5.9</v>
      </c>
      <c r="AI427" s="70"/>
      <c r="AJ427" s="30">
        <v>14</v>
      </c>
      <c r="AK427" s="30">
        <v>10</v>
      </c>
      <c r="AL427" s="30">
        <v>11</v>
      </c>
      <c r="AM427" s="30">
        <v>7</v>
      </c>
      <c r="AN427" s="30">
        <v>0.67</v>
      </c>
      <c r="AO427" s="30">
        <v>74.5</v>
      </c>
      <c r="AP427" s="30">
        <v>4.0999999999999996</v>
      </c>
      <c r="AQ427" s="30">
        <v>140</v>
      </c>
      <c r="AR427" s="30">
        <v>4.4000000000000004</v>
      </c>
      <c r="AS427" s="30">
        <v>103</v>
      </c>
      <c r="AT427" s="30"/>
      <c r="AU427" s="30"/>
      <c r="AV427" s="30">
        <v>79</v>
      </c>
      <c r="AW427">
        <v>433.3</v>
      </c>
      <c r="AX427" s="70">
        <v>40</v>
      </c>
      <c r="AY427">
        <f t="shared" si="26"/>
        <v>25</v>
      </c>
      <c r="AZ427">
        <v>2</v>
      </c>
      <c r="BA427">
        <v>3</v>
      </c>
      <c r="BB427">
        <v>2</v>
      </c>
      <c r="BC427">
        <v>2</v>
      </c>
      <c r="BD427">
        <v>1</v>
      </c>
      <c r="BE427">
        <v>3</v>
      </c>
      <c r="BF427">
        <v>2</v>
      </c>
      <c r="BG427">
        <f t="shared" si="24"/>
        <v>15</v>
      </c>
      <c r="BH427">
        <v>5</v>
      </c>
      <c r="BI427" s="75">
        <v>93.3</v>
      </c>
      <c r="BJ427" s="76">
        <v>10</v>
      </c>
      <c r="BK427">
        <v>86</v>
      </c>
      <c r="BL427">
        <v>83</v>
      </c>
      <c r="BM427">
        <v>50</v>
      </c>
      <c r="BN427">
        <v>92</v>
      </c>
      <c r="BO427">
        <v>81</v>
      </c>
    </row>
    <row r="428" spans="1:76" ht="16.2">
      <c r="A428" s="15" t="s">
        <v>862</v>
      </c>
      <c r="B428" s="22" t="s">
        <v>708</v>
      </c>
      <c r="C428" s="17" t="s">
        <v>863</v>
      </c>
      <c r="D428" s="30">
        <v>2</v>
      </c>
      <c r="E428" s="30">
        <v>76</v>
      </c>
      <c r="F428" s="30">
        <v>1</v>
      </c>
      <c r="G428">
        <v>27</v>
      </c>
      <c r="H428" s="30">
        <v>187</v>
      </c>
      <c r="I428" s="30">
        <v>83.5</v>
      </c>
      <c r="J428" s="30">
        <f t="shared" si="25"/>
        <v>23.87829220166433</v>
      </c>
      <c r="K428" s="30">
        <v>0</v>
      </c>
      <c r="L428" s="30">
        <v>0</v>
      </c>
      <c r="M428" s="32">
        <v>0</v>
      </c>
      <c r="N428" s="30"/>
      <c r="O428" s="30">
        <v>1</v>
      </c>
      <c r="P428" s="30">
        <v>1</v>
      </c>
      <c r="Q428" s="30">
        <v>1</v>
      </c>
      <c r="R428" s="30">
        <v>1</v>
      </c>
      <c r="S428" s="30">
        <v>0</v>
      </c>
      <c r="T428" s="30">
        <v>1</v>
      </c>
      <c r="U428" s="30">
        <v>0</v>
      </c>
      <c r="V428" s="30">
        <v>0</v>
      </c>
      <c r="W428" s="30">
        <v>1</v>
      </c>
      <c r="X428" s="30">
        <v>1</v>
      </c>
      <c r="Y428" s="30">
        <v>0</v>
      </c>
      <c r="Z428" s="30"/>
      <c r="AA428" s="30"/>
      <c r="AB428" s="30">
        <v>148</v>
      </c>
      <c r="AC428" s="30">
        <v>180</v>
      </c>
      <c r="AD428" s="30">
        <v>44</v>
      </c>
      <c r="AE428" s="30"/>
      <c r="AF428" s="30">
        <v>106</v>
      </c>
      <c r="AG428" s="30"/>
      <c r="AH428" s="30">
        <v>6.1</v>
      </c>
      <c r="AI428" s="70"/>
      <c r="AJ428" s="30">
        <v>18</v>
      </c>
      <c r="AK428" s="30">
        <v>9</v>
      </c>
      <c r="AL428" s="30">
        <v>52</v>
      </c>
      <c r="AM428" s="30"/>
      <c r="AN428" s="30">
        <v>1.27</v>
      </c>
      <c r="AO428" s="30">
        <v>43.1</v>
      </c>
      <c r="AP428" s="30">
        <v>6.8</v>
      </c>
      <c r="AQ428" s="30"/>
      <c r="AR428" s="30"/>
      <c r="AS428" s="30"/>
      <c r="AT428" s="30"/>
      <c r="AU428" s="30"/>
      <c r="AV428" s="30">
        <v>133</v>
      </c>
      <c r="AW428">
        <v>48</v>
      </c>
      <c r="AX428">
        <v>33</v>
      </c>
      <c r="AY428">
        <f t="shared" si="26"/>
        <v>16.25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f t="shared" si="24"/>
        <v>1</v>
      </c>
      <c r="BH428">
        <v>8</v>
      </c>
      <c r="BI428" s="75">
        <v>94.1</v>
      </c>
      <c r="BJ428" s="76">
        <v>5</v>
      </c>
      <c r="BK428">
        <v>94</v>
      </c>
      <c r="BL428">
        <v>98</v>
      </c>
      <c r="BM428">
        <v>79</v>
      </c>
      <c r="BN428">
        <v>29</v>
      </c>
      <c r="BO428">
        <v>84</v>
      </c>
    </row>
    <row r="429" spans="1:76" s="67" customFormat="1" ht="16.2" hidden="1">
      <c r="A429" s="83" t="s">
        <v>864</v>
      </c>
      <c r="B429" s="94" t="s">
        <v>708</v>
      </c>
      <c r="C429" s="85" t="s">
        <v>865</v>
      </c>
      <c r="AI429" s="69"/>
      <c r="BI429" s="93"/>
      <c r="BP429"/>
      <c r="BQ429"/>
      <c r="BR429"/>
      <c r="BS429"/>
      <c r="BT429"/>
      <c r="BU429"/>
      <c r="BV429"/>
      <c r="BW429"/>
      <c r="BX429"/>
    </row>
    <row r="430" spans="1:76" ht="16.2">
      <c r="A430" s="15" t="s">
        <v>866</v>
      </c>
      <c r="B430" s="22" t="s">
        <v>708</v>
      </c>
      <c r="C430" s="17" t="s">
        <v>867</v>
      </c>
      <c r="D430" s="30">
        <v>2</v>
      </c>
      <c r="E430" s="30">
        <v>50</v>
      </c>
      <c r="F430" s="30">
        <v>2</v>
      </c>
      <c r="G430">
        <v>13</v>
      </c>
      <c r="H430" s="30">
        <v>162</v>
      </c>
      <c r="I430" s="30">
        <v>100.4</v>
      </c>
      <c r="J430" s="30">
        <f t="shared" si="25"/>
        <v>38.25636335924402</v>
      </c>
      <c r="K430" s="30">
        <v>20</v>
      </c>
      <c r="L430" s="30">
        <v>20</v>
      </c>
      <c r="M430" s="32">
        <v>400</v>
      </c>
      <c r="N430" s="30">
        <v>1</v>
      </c>
      <c r="O430" s="30">
        <v>0</v>
      </c>
      <c r="P430" s="30">
        <v>0</v>
      </c>
      <c r="Q430" s="30">
        <v>0</v>
      </c>
      <c r="R430" s="30">
        <v>0</v>
      </c>
      <c r="S430" s="30">
        <v>0</v>
      </c>
      <c r="T430" s="30">
        <v>1</v>
      </c>
      <c r="U430" s="30">
        <v>1</v>
      </c>
      <c r="V430" s="30">
        <v>0</v>
      </c>
      <c r="W430" s="30">
        <v>0</v>
      </c>
      <c r="X430" s="30">
        <v>0</v>
      </c>
      <c r="Y430" s="30">
        <v>0</v>
      </c>
      <c r="Z430" s="30"/>
      <c r="AA430" s="30"/>
      <c r="AB430" s="30">
        <v>136</v>
      </c>
      <c r="AC430" s="30">
        <v>203</v>
      </c>
      <c r="AD430" s="30">
        <v>68</v>
      </c>
      <c r="AE430" s="30"/>
      <c r="AF430" s="30">
        <v>107</v>
      </c>
      <c r="AG430" s="30"/>
      <c r="AH430" s="30">
        <v>6.6</v>
      </c>
      <c r="AI430" s="70"/>
      <c r="AJ430">
        <v>28</v>
      </c>
      <c r="AK430">
        <v>39</v>
      </c>
      <c r="AL430" s="30">
        <v>59</v>
      </c>
      <c r="AM430" s="30"/>
      <c r="AN430" s="30">
        <v>0.64</v>
      </c>
      <c r="AO430" s="30">
        <v>76</v>
      </c>
      <c r="AP430" s="30">
        <v>8.1</v>
      </c>
      <c r="AQ430" s="30"/>
      <c r="AR430" s="30"/>
      <c r="AS430" s="30"/>
      <c r="AT430" s="30">
        <v>9.4</v>
      </c>
      <c r="AU430">
        <v>2.8</v>
      </c>
      <c r="AV430">
        <v>178</v>
      </c>
      <c r="AW430">
        <v>13.8</v>
      </c>
      <c r="AX430">
        <v>22</v>
      </c>
      <c r="AY430">
        <f t="shared" si="26"/>
        <v>2.5</v>
      </c>
      <c r="AZ430">
        <v>1</v>
      </c>
      <c r="BA430">
        <v>3</v>
      </c>
      <c r="BB430">
        <v>1</v>
      </c>
      <c r="BC430">
        <v>2</v>
      </c>
      <c r="BD430">
        <v>1</v>
      </c>
      <c r="BE430">
        <v>3</v>
      </c>
      <c r="BF430">
        <v>0</v>
      </c>
      <c r="BG430">
        <f t="shared" si="24"/>
        <v>11</v>
      </c>
      <c r="BH430">
        <v>7</v>
      </c>
      <c r="BI430" s="63">
        <v>77.8</v>
      </c>
      <c r="BJ430">
        <v>180</v>
      </c>
      <c r="BK430">
        <v>97</v>
      </c>
      <c r="BL430">
        <v>100</v>
      </c>
      <c r="BM430">
        <v>100</v>
      </c>
      <c r="BN430">
        <v>88</v>
      </c>
      <c r="BO430">
        <v>97</v>
      </c>
    </row>
    <row r="431" spans="1:76" ht="16.2">
      <c r="A431" s="15" t="s">
        <v>868</v>
      </c>
      <c r="B431" s="22" t="s">
        <v>708</v>
      </c>
      <c r="C431" s="17" t="s">
        <v>869</v>
      </c>
      <c r="D431" s="30">
        <v>2</v>
      </c>
      <c r="E431" s="30">
        <v>63</v>
      </c>
      <c r="F431" s="30">
        <v>1</v>
      </c>
      <c r="G431">
        <v>20</v>
      </c>
      <c r="H431" s="30">
        <v>158.5</v>
      </c>
      <c r="I431" s="30">
        <v>53.7</v>
      </c>
      <c r="J431" s="30">
        <f t="shared" si="25"/>
        <v>21.375473932470221</v>
      </c>
      <c r="K431" s="30">
        <v>0</v>
      </c>
      <c r="L431" s="30">
        <v>0</v>
      </c>
      <c r="M431" s="32">
        <v>0</v>
      </c>
      <c r="N431" s="56"/>
      <c r="O431" s="30">
        <v>1</v>
      </c>
      <c r="P431" s="30">
        <v>0</v>
      </c>
      <c r="Q431" s="30">
        <v>1</v>
      </c>
      <c r="R431" s="30">
        <v>0</v>
      </c>
      <c r="S431" s="30">
        <v>0</v>
      </c>
      <c r="T431" s="30">
        <v>0</v>
      </c>
      <c r="U431" s="30">
        <v>1</v>
      </c>
      <c r="V431" s="30">
        <v>1</v>
      </c>
      <c r="W431" s="30">
        <v>0</v>
      </c>
      <c r="X431" s="30">
        <v>0</v>
      </c>
      <c r="Y431" s="30">
        <v>0</v>
      </c>
      <c r="Z431" s="30"/>
      <c r="AA431" s="30">
        <v>4.5</v>
      </c>
      <c r="AB431" s="30">
        <v>72</v>
      </c>
      <c r="AC431" s="30">
        <v>217</v>
      </c>
      <c r="AD431" s="30">
        <v>66</v>
      </c>
      <c r="AE431" s="30"/>
      <c r="AF431" s="30">
        <v>136</v>
      </c>
      <c r="AG431" s="30"/>
      <c r="AH431" s="30">
        <v>6.4</v>
      </c>
      <c r="AI431" s="70"/>
      <c r="AJ431">
        <v>27</v>
      </c>
      <c r="AK431">
        <v>28</v>
      </c>
      <c r="AL431" s="30">
        <v>32</v>
      </c>
      <c r="AM431" s="30"/>
      <c r="AN431" s="30">
        <v>0.72</v>
      </c>
      <c r="AO431" s="30">
        <v>84.6</v>
      </c>
      <c r="AP431" s="30">
        <v>5.8</v>
      </c>
      <c r="AQ431" s="30"/>
      <c r="AR431" s="30"/>
      <c r="AS431" s="30"/>
      <c r="AT431" s="30"/>
      <c r="AU431" s="30"/>
      <c r="AV431" s="30">
        <v>92</v>
      </c>
      <c r="AW431">
        <v>6</v>
      </c>
      <c r="AX431">
        <v>36</v>
      </c>
      <c r="AY431">
        <f t="shared" si="26"/>
        <v>20</v>
      </c>
      <c r="AZ431">
        <v>0</v>
      </c>
      <c r="BA431">
        <v>0</v>
      </c>
      <c r="BB431">
        <v>1</v>
      </c>
      <c r="BC431">
        <v>0</v>
      </c>
      <c r="BD431">
        <v>1</v>
      </c>
      <c r="BE431">
        <v>0</v>
      </c>
      <c r="BF431">
        <v>0</v>
      </c>
      <c r="BG431">
        <f t="shared" si="24"/>
        <v>2</v>
      </c>
      <c r="BH431">
        <v>7</v>
      </c>
      <c r="BI431" s="63">
        <v>100</v>
      </c>
      <c r="BJ431">
        <v>3</v>
      </c>
      <c r="BK431">
        <v>91</v>
      </c>
      <c r="BL431">
        <v>85</v>
      </c>
      <c r="BM431">
        <v>83</v>
      </c>
      <c r="BN431">
        <v>88</v>
      </c>
      <c r="BO431">
        <v>88</v>
      </c>
    </row>
    <row r="432" spans="1:76" ht="16.2">
      <c r="A432" s="15" t="s">
        <v>870</v>
      </c>
      <c r="B432" s="22" t="s">
        <v>708</v>
      </c>
      <c r="C432" s="17" t="s">
        <v>871</v>
      </c>
      <c r="D432" s="30">
        <v>2</v>
      </c>
      <c r="E432" s="30">
        <v>61</v>
      </c>
      <c r="F432" s="30">
        <v>1</v>
      </c>
      <c r="G432" s="29"/>
      <c r="H432" s="30">
        <v>159</v>
      </c>
      <c r="I432" s="30">
        <v>61.1</v>
      </c>
      <c r="J432" s="30">
        <f t="shared" si="25"/>
        <v>24.168347771053359</v>
      </c>
      <c r="K432" s="30">
        <v>40</v>
      </c>
      <c r="L432" s="30">
        <v>30</v>
      </c>
      <c r="M432" s="32">
        <v>1200</v>
      </c>
      <c r="N432" s="30">
        <v>1</v>
      </c>
      <c r="O432" s="30">
        <v>1</v>
      </c>
      <c r="P432" s="30">
        <v>1</v>
      </c>
      <c r="Q432" s="30">
        <v>0</v>
      </c>
      <c r="R432" s="30">
        <v>1</v>
      </c>
      <c r="S432" s="30">
        <v>0</v>
      </c>
      <c r="T432" s="30">
        <v>1</v>
      </c>
      <c r="U432" s="30">
        <v>1</v>
      </c>
      <c r="V432" s="30">
        <v>0</v>
      </c>
      <c r="W432" s="30">
        <v>1</v>
      </c>
      <c r="X432" s="30">
        <v>0</v>
      </c>
      <c r="Y432" s="30">
        <v>0</v>
      </c>
      <c r="Z432" s="30"/>
      <c r="AA432" s="30"/>
      <c r="AB432" s="30">
        <v>96</v>
      </c>
      <c r="AC432" s="30">
        <v>236</v>
      </c>
      <c r="AD432" s="30">
        <v>97</v>
      </c>
      <c r="AE432" s="30"/>
      <c r="AF432" s="30">
        <v>119</v>
      </c>
      <c r="AG432" s="30"/>
      <c r="AH432" s="30">
        <v>7.2</v>
      </c>
      <c r="AI432" s="70"/>
      <c r="AJ432">
        <v>32</v>
      </c>
      <c r="AK432">
        <v>28</v>
      </c>
      <c r="AL432" s="30">
        <v>50</v>
      </c>
      <c r="AM432" s="30"/>
      <c r="AN432" s="30">
        <v>0.67</v>
      </c>
      <c r="AO432" s="30">
        <v>92.4</v>
      </c>
      <c r="AP432" s="30">
        <v>5.4</v>
      </c>
      <c r="AQ432" s="30"/>
      <c r="AR432" s="30"/>
      <c r="AS432" s="30"/>
      <c r="AT432" s="30"/>
      <c r="AU432" s="30"/>
      <c r="AV432" s="30">
        <v>136</v>
      </c>
      <c r="AW432">
        <v>40.200000000000003</v>
      </c>
      <c r="AX432">
        <v>73</v>
      </c>
      <c r="AY432">
        <f t="shared" si="26"/>
        <v>66.25</v>
      </c>
      <c r="AZ432">
        <v>0</v>
      </c>
      <c r="BA432">
        <v>0</v>
      </c>
      <c r="BB432">
        <v>2</v>
      </c>
      <c r="BC432">
        <v>0</v>
      </c>
      <c r="BD432">
        <v>1</v>
      </c>
      <c r="BE432">
        <v>0</v>
      </c>
      <c r="BF432">
        <v>1</v>
      </c>
      <c r="BG432">
        <f t="shared" si="24"/>
        <v>4</v>
      </c>
      <c r="BH432">
        <v>6</v>
      </c>
      <c r="BI432" s="63">
        <v>100</v>
      </c>
      <c r="BJ432">
        <v>10</v>
      </c>
      <c r="BK432">
        <v>49</v>
      </c>
      <c r="BL432">
        <v>29</v>
      </c>
      <c r="BM432">
        <v>17</v>
      </c>
      <c r="BN432">
        <v>54</v>
      </c>
      <c r="BO432">
        <v>40</v>
      </c>
    </row>
    <row r="433" spans="1:67" ht="16.2">
      <c r="A433" s="15" t="s">
        <v>872</v>
      </c>
      <c r="B433" s="22" t="s">
        <v>708</v>
      </c>
      <c r="C433" s="17" t="s">
        <v>873</v>
      </c>
      <c r="D433" s="30">
        <v>2</v>
      </c>
      <c r="E433" s="30">
        <v>66</v>
      </c>
      <c r="F433" s="30">
        <v>2</v>
      </c>
      <c r="G433">
        <v>3</v>
      </c>
      <c r="H433" s="30">
        <v>151</v>
      </c>
      <c r="I433" s="30">
        <v>60</v>
      </c>
      <c r="J433" s="30">
        <f t="shared" si="25"/>
        <v>26.314635323012148</v>
      </c>
      <c r="K433" s="30">
        <v>0</v>
      </c>
      <c r="L433" s="30">
        <v>0</v>
      </c>
      <c r="M433" s="32">
        <v>0</v>
      </c>
      <c r="N433" s="56"/>
      <c r="O433" s="30">
        <v>1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1</v>
      </c>
      <c r="V433" s="30">
        <v>0</v>
      </c>
      <c r="W433" s="30">
        <v>0</v>
      </c>
      <c r="X433" s="30">
        <v>0</v>
      </c>
      <c r="Y433" s="30">
        <v>0</v>
      </c>
      <c r="Z433" s="30"/>
      <c r="AA433" s="30">
        <v>4.5999999999999996</v>
      </c>
      <c r="AB433" s="30">
        <v>210</v>
      </c>
      <c r="AC433" s="30">
        <v>175</v>
      </c>
      <c r="AD433" s="30">
        <v>60</v>
      </c>
      <c r="AE433" s="30"/>
      <c r="AF433" s="30">
        <v>73</v>
      </c>
      <c r="AG433" s="30"/>
      <c r="AH433" s="30">
        <v>6.7</v>
      </c>
      <c r="AI433" s="70"/>
      <c r="AJ433">
        <v>70</v>
      </c>
      <c r="AK433">
        <v>143</v>
      </c>
      <c r="AL433" s="30">
        <v>107</v>
      </c>
      <c r="AM433" s="30"/>
      <c r="AN433" s="30">
        <v>0.57999999999999996</v>
      </c>
      <c r="AO433" s="30">
        <v>78.2</v>
      </c>
      <c r="AP433" s="30">
        <v>3.9</v>
      </c>
      <c r="AQ433" s="30"/>
      <c r="AR433" s="30"/>
      <c r="AS433" s="30"/>
      <c r="AT433" s="30">
        <v>9</v>
      </c>
      <c r="AU433" s="30">
        <v>3.7</v>
      </c>
      <c r="AV433" s="30">
        <v>103</v>
      </c>
      <c r="AW433">
        <v>38.700000000000003</v>
      </c>
      <c r="AX433">
        <v>20</v>
      </c>
      <c r="AY433">
        <f t="shared" si="26"/>
        <v>0</v>
      </c>
      <c r="AZ433">
        <v>1</v>
      </c>
      <c r="BA433">
        <v>0</v>
      </c>
      <c r="BB433">
        <v>2</v>
      </c>
      <c r="BC433">
        <v>0</v>
      </c>
      <c r="BD433">
        <v>1</v>
      </c>
      <c r="BE433">
        <v>0</v>
      </c>
      <c r="BF433">
        <v>0</v>
      </c>
      <c r="BG433">
        <f t="shared" si="24"/>
        <v>4</v>
      </c>
      <c r="BH433">
        <v>6</v>
      </c>
      <c r="BI433" s="63">
        <v>100</v>
      </c>
      <c r="BJ433">
        <v>10</v>
      </c>
      <c r="BK433">
        <v>100</v>
      </c>
      <c r="BL433">
        <v>98</v>
      </c>
      <c r="BM433">
        <v>100</v>
      </c>
      <c r="BN433">
        <v>67</v>
      </c>
      <c r="BO433">
        <v>95</v>
      </c>
    </row>
    <row r="434" spans="1:67" ht="16.2" hidden="1">
      <c r="A434" s="15" t="s">
        <v>874</v>
      </c>
      <c r="B434" s="22" t="s">
        <v>708</v>
      </c>
      <c r="C434" s="17" t="s">
        <v>875</v>
      </c>
      <c r="D434" s="30">
        <v>5</v>
      </c>
      <c r="E434" s="30">
        <v>47</v>
      </c>
      <c r="F434" s="30">
        <v>1</v>
      </c>
      <c r="G434" s="57"/>
      <c r="H434" s="30">
        <v>166</v>
      </c>
      <c r="I434" s="30">
        <v>75</v>
      </c>
      <c r="J434" s="30">
        <f t="shared" si="25"/>
        <v>27.217302946726665</v>
      </c>
      <c r="K434" s="30">
        <v>0</v>
      </c>
      <c r="L434" s="30">
        <v>0</v>
      </c>
      <c r="M434" s="32">
        <v>0</v>
      </c>
      <c r="N434" s="56"/>
      <c r="O434" s="30">
        <v>1</v>
      </c>
      <c r="P434" s="47"/>
      <c r="Q434" s="47"/>
      <c r="R434" s="47"/>
      <c r="S434" s="47"/>
      <c r="T434" s="30">
        <v>0</v>
      </c>
      <c r="U434" s="30">
        <v>1</v>
      </c>
      <c r="V434" s="47"/>
      <c r="W434" s="47"/>
      <c r="X434" s="30">
        <v>0</v>
      </c>
      <c r="Y434" s="30">
        <v>0</v>
      </c>
      <c r="Z434" s="30"/>
      <c r="AA434" s="30"/>
      <c r="AB434" s="30">
        <v>179</v>
      </c>
      <c r="AC434" s="30">
        <v>253</v>
      </c>
      <c r="AD434" s="30">
        <v>58</v>
      </c>
      <c r="AE434" s="30"/>
      <c r="AF434" s="30">
        <v>159</v>
      </c>
      <c r="AG434" s="30"/>
      <c r="AH434" s="30">
        <v>5.6</v>
      </c>
      <c r="AI434" s="70"/>
      <c r="AJ434">
        <v>33</v>
      </c>
      <c r="AK434">
        <v>73</v>
      </c>
      <c r="AL434" s="30">
        <v>67</v>
      </c>
      <c r="AM434" s="30">
        <v>14</v>
      </c>
      <c r="AN434" s="30">
        <v>0.9</v>
      </c>
      <c r="AO434" s="30">
        <v>72.599999999999994</v>
      </c>
      <c r="AP434" s="30">
        <v>6.2</v>
      </c>
      <c r="AQ434" s="30"/>
      <c r="AR434" s="30"/>
      <c r="AS434" s="30"/>
      <c r="AT434" s="30"/>
      <c r="AU434" s="30"/>
      <c r="AV434" s="30">
        <v>81</v>
      </c>
      <c r="AW434" s="57"/>
      <c r="AX434" s="57"/>
      <c r="AY434" s="57"/>
      <c r="AZ434">
        <v>1</v>
      </c>
      <c r="BA434">
        <v>0</v>
      </c>
      <c r="BB434">
        <v>2</v>
      </c>
      <c r="BC434">
        <v>0</v>
      </c>
      <c r="BD434">
        <v>1</v>
      </c>
      <c r="BE434">
        <v>0</v>
      </c>
      <c r="BF434">
        <v>0</v>
      </c>
      <c r="BG434">
        <f t="shared" si="24"/>
        <v>4</v>
      </c>
      <c r="BH434">
        <v>6.5</v>
      </c>
      <c r="BI434" s="75">
        <v>100</v>
      </c>
      <c r="BJ434" s="76">
        <v>10</v>
      </c>
      <c r="BK434" s="57"/>
      <c r="BL434" s="57"/>
      <c r="BM434" s="57"/>
      <c r="BN434" s="57"/>
      <c r="BO434" s="57"/>
    </row>
    <row r="435" spans="1:67" ht="16.2" hidden="1">
      <c r="A435" s="15" t="s">
        <v>876</v>
      </c>
      <c r="B435" s="22" t="s">
        <v>708</v>
      </c>
      <c r="C435" s="17" t="s">
        <v>877</v>
      </c>
      <c r="D435" s="30">
        <v>5</v>
      </c>
      <c r="E435" s="30">
        <v>49</v>
      </c>
      <c r="F435" s="30">
        <v>2</v>
      </c>
      <c r="G435" s="57"/>
      <c r="H435" s="30">
        <v>158</v>
      </c>
      <c r="I435" s="30">
        <v>65</v>
      </c>
      <c r="J435" s="30">
        <f t="shared" si="25"/>
        <v>26.037493991347542</v>
      </c>
      <c r="K435" s="30">
        <v>0</v>
      </c>
      <c r="L435" s="30">
        <v>0</v>
      </c>
      <c r="M435" s="32">
        <v>0</v>
      </c>
      <c r="N435" s="56"/>
      <c r="O435" s="30">
        <v>0</v>
      </c>
      <c r="P435" s="47"/>
      <c r="Q435" s="47"/>
      <c r="R435" s="47"/>
      <c r="S435" s="47"/>
      <c r="T435" s="30">
        <v>0</v>
      </c>
      <c r="U435" s="30">
        <v>0</v>
      </c>
      <c r="V435" s="47"/>
      <c r="W435" s="47"/>
      <c r="X435" s="30">
        <v>0</v>
      </c>
      <c r="Y435" s="30">
        <v>0</v>
      </c>
      <c r="Z435" s="30"/>
      <c r="AA435" s="30"/>
      <c r="AB435" s="30">
        <v>220</v>
      </c>
      <c r="AC435" s="30">
        <v>233</v>
      </c>
      <c r="AD435" s="30">
        <v>77</v>
      </c>
      <c r="AE435" s="30"/>
      <c r="AF435" s="30">
        <v>112</v>
      </c>
      <c r="AG435" s="30"/>
      <c r="AH435" s="30"/>
      <c r="AI435" s="70"/>
      <c r="AJ435">
        <v>31</v>
      </c>
      <c r="AK435">
        <v>21</v>
      </c>
      <c r="AL435" s="30">
        <v>61</v>
      </c>
      <c r="AM435" s="30">
        <v>14</v>
      </c>
      <c r="AN435" s="30">
        <v>0.74</v>
      </c>
      <c r="AO435" s="30">
        <v>65.599999999999994</v>
      </c>
      <c r="AP435" s="30">
        <v>4.9000000000000004</v>
      </c>
      <c r="AQ435" s="30"/>
      <c r="AR435" s="30"/>
      <c r="AS435" s="30"/>
      <c r="AT435" s="30"/>
      <c r="AU435" s="30"/>
      <c r="AV435" s="30">
        <v>100</v>
      </c>
      <c r="AW435" s="57"/>
      <c r="AX435" s="57"/>
      <c r="AY435" s="57"/>
      <c r="AZ435">
        <v>1</v>
      </c>
      <c r="BA435">
        <v>1</v>
      </c>
      <c r="BB435">
        <v>2</v>
      </c>
      <c r="BC435">
        <v>0</v>
      </c>
      <c r="BD435">
        <v>1</v>
      </c>
      <c r="BE435">
        <v>2</v>
      </c>
      <c r="BF435">
        <v>0</v>
      </c>
      <c r="BG435">
        <f t="shared" si="24"/>
        <v>7</v>
      </c>
      <c r="BH435">
        <v>6</v>
      </c>
      <c r="BI435" s="75">
        <v>86</v>
      </c>
      <c r="BJ435" s="76">
        <v>10</v>
      </c>
      <c r="BK435" s="57"/>
      <c r="BL435" s="57"/>
      <c r="BM435" s="57"/>
      <c r="BN435" s="57"/>
      <c r="BO435" s="57"/>
    </row>
    <row r="436" spans="1:67" ht="16.2">
      <c r="A436" s="15" t="s">
        <v>878</v>
      </c>
      <c r="B436" s="22" t="s">
        <v>708</v>
      </c>
      <c r="C436" s="17" t="s">
        <v>879</v>
      </c>
      <c r="D436" s="30">
        <v>2</v>
      </c>
      <c r="E436" s="30">
        <v>52</v>
      </c>
      <c r="F436" s="30">
        <v>2</v>
      </c>
      <c r="G436">
        <v>6</v>
      </c>
      <c r="H436" s="30">
        <v>155</v>
      </c>
      <c r="I436" s="30">
        <v>76</v>
      </c>
      <c r="J436" s="30">
        <f t="shared" si="25"/>
        <v>31.633714880332985</v>
      </c>
      <c r="K436" s="30">
        <v>0</v>
      </c>
      <c r="L436" s="30">
        <v>0</v>
      </c>
      <c r="M436" s="32">
        <v>0</v>
      </c>
      <c r="N436" s="56"/>
      <c r="O436" s="30">
        <v>0</v>
      </c>
      <c r="P436" s="30">
        <v>0</v>
      </c>
      <c r="Q436" s="30">
        <v>1</v>
      </c>
      <c r="R436" s="30">
        <v>0</v>
      </c>
      <c r="S436" s="30">
        <v>0</v>
      </c>
      <c r="T436" s="30">
        <v>0</v>
      </c>
      <c r="U436" s="30">
        <v>1</v>
      </c>
      <c r="V436" s="30">
        <v>0</v>
      </c>
      <c r="W436" s="30">
        <v>0</v>
      </c>
      <c r="X436" s="30">
        <v>0</v>
      </c>
      <c r="Y436" s="30">
        <v>0</v>
      </c>
      <c r="Z436" s="30"/>
      <c r="AA436" s="30">
        <v>4</v>
      </c>
      <c r="AB436" s="30">
        <v>124</v>
      </c>
      <c r="AC436" s="30">
        <v>165</v>
      </c>
      <c r="AD436" s="30">
        <v>39</v>
      </c>
      <c r="AE436" s="30"/>
      <c r="AF436" s="30">
        <v>101</v>
      </c>
      <c r="AG436" s="30"/>
      <c r="AH436" s="30">
        <v>8.3000000000000007</v>
      </c>
      <c r="AI436" s="70"/>
      <c r="AJ436">
        <v>26</v>
      </c>
      <c r="AK436">
        <v>28</v>
      </c>
      <c r="AL436" s="30">
        <v>28</v>
      </c>
      <c r="AM436" s="30"/>
      <c r="AN436" s="30">
        <v>0.79</v>
      </c>
      <c r="AO436" s="30">
        <v>59.7</v>
      </c>
      <c r="AP436" s="30">
        <v>4.8</v>
      </c>
      <c r="AQ436" s="30"/>
      <c r="AR436" s="30"/>
      <c r="AS436" s="30"/>
      <c r="AT436" s="30"/>
      <c r="AU436" s="30"/>
      <c r="AV436" s="30">
        <v>174</v>
      </c>
      <c r="AW436">
        <v>27.3</v>
      </c>
      <c r="AX436">
        <v>54</v>
      </c>
      <c r="AY436">
        <f t="shared" si="26"/>
        <v>42.5</v>
      </c>
      <c r="AZ436">
        <v>2</v>
      </c>
      <c r="BA436">
        <v>1</v>
      </c>
      <c r="BB436">
        <v>2</v>
      </c>
      <c r="BC436">
        <v>0</v>
      </c>
      <c r="BD436">
        <v>2</v>
      </c>
      <c r="BE436">
        <v>0</v>
      </c>
      <c r="BF436">
        <v>1</v>
      </c>
      <c r="BG436">
        <f t="shared" si="24"/>
        <v>8</v>
      </c>
      <c r="BH436">
        <v>6</v>
      </c>
      <c r="BI436" s="63">
        <v>100</v>
      </c>
      <c r="BJ436">
        <v>15</v>
      </c>
      <c r="BK436">
        <v>90</v>
      </c>
      <c r="BL436">
        <v>46</v>
      </c>
      <c r="BM436">
        <v>100</v>
      </c>
      <c r="BN436">
        <v>54</v>
      </c>
      <c r="BO436">
        <v>74</v>
      </c>
    </row>
    <row r="437" spans="1:67" ht="16.2">
      <c r="A437" s="15" t="s">
        <v>880</v>
      </c>
      <c r="B437" s="22" t="s">
        <v>708</v>
      </c>
      <c r="C437" s="17" t="s">
        <v>881</v>
      </c>
      <c r="D437" s="30">
        <v>2</v>
      </c>
      <c r="E437" s="30">
        <v>56</v>
      </c>
      <c r="F437" s="30">
        <v>1</v>
      </c>
      <c r="G437">
        <v>10</v>
      </c>
      <c r="H437" s="30">
        <v>159</v>
      </c>
      <c r="I437" s="30">
        <v>56.5</v>
      </c>
      <c r="J437" s="30">
        <f t="shared" si="25"/>
        <v>22.348799493690915</v>
      </c>
      <c r="K437" s="30">
        <v>0</v>
      </c>
      <c r="L437" s="30">
        <v>0</v>
      </c>
      <c r="M437" s="32">
        <v>0</v>
      </c>
      <c r="N437" s="56"/>
      <c r="O437" s="30">
        <v>1</v>
      </c>
      <c r="P437" s="30">
        <v>0</v>
      </c>
      <c r="Q437" s="30">
        <v>0</v>
      </c>
      <c r="R437" s="30">
        <v>0</v>
      </c>
      <c r="S437" s="30">
        <v>0</v>
      </c>
      <c r="T437" s="30">
        <v>0</v>
      </c>
      <c r="U437" s="30">
        <v>1</v>
      </c>
      <c r="V437" s="30">
        <v>0</v>
      </c>
      <c r="W437" s="30">
        <v>0</v>
      </c>
      <c r="X437" s="30">
        <v>0</v>
      </c>
      <c r="Y437" s="30">
        <v>0</v>
      </c>
      <c r="Z437" s="30"/>
      <c r="AA437" s="30"/>
      <c r="AB437" s="30">
        <v>64</v>
      </c>
      <c r="AC437" s="30">
        <v>200</v>
      </c>
      <c r="AD437" s="30">
        <v>88</v>
      </c>
      <c r="AE437" s="30"/>
      <c r="AF437" s="30">
        <v>99</v>
      </c>
      <c r="AG437" s="30"/>
      <c r="AH437" s="30">
        <v>6.6</v>
      </c>
      <c r="AI437" s="70"/>
      <c r="AJ437">
        <v>16</v>
      </c>
      <c r="AK437">
        <v>16</v>
      </c>
      <c r="AL437" s="30">
        <v>10</v>
      </c>
      <c r="AM437" s="30"/>
      <c r="AN437" s="30">
        <v>0.84</v>
      </c>
      <c r="AO437" s="30">
        <v>73.900000000000006</v>
      </c>
      <c r="AP437" s="30">
        <v>3</v>
      </c>
      <c r="AQ437" s="30"/>
      <c r="AR437" s="30"/>
      <c r="AS437" s="30"/>
      <c r="AT437" s="30"/>
      <c r="AU437" s="30"/>
      <c r="AV437" s="30">
        <v>105</v>
      </c>
      <c r="AW437">
        <v>10.4</v>
      </c>
      <c r="AX437">
        <v>41</v>
      </c>
      <c r="AY437">
        <f t="shared" si="26"/>
        <v>26.25</v>
      </c>
      <c r="AZ437">
        <v>1</v>
      </c>
      <c r="BA437">
        <v>0</v>
      </c>
      <c r="BB437">
        <v>3</v>
      </c>
      <c r="BC437">
        <v>0</v>
      </c>
      <c r="BD437">
        <v>0</v>
      </c>
      <c r="BE437">
        <v>0</v>
      </c>
      <c r="BF437">
        <v>3</v>
      </c>
      <c r="BG437">
        <f t="shared" si="24"/>
        <v>7</v>
      </c>
      <c r="BH437">
        <v>4</v>
      </c>
      <c r="BI437" s="63">
        <v>100</v>
      </c>
      <c r="BJ437">
        <v>5</v>
      </c>
      <c r="BK437">
        <v>65</v>
      </c>
      <c r="BL437">
        <v>88</v>
      </c>
      <c r="BM437">
        <v>92</v>
      </c>
      <c r="BN437">
        <v>50</v>
      </c>
      <c r="BO437">
        <v>73</v>
      </c>
    </row>
    <row r="438" spans="1:67" ht="16.2">
      <c r="A438" s="15" t="s">
        <v>882</v>
      </c>
      <c r="B438" s="22" t="s">
        <v>708</v>
      </c>
      <c r="C438" s="17" t="s">
        <v>883</v>
      </c>
      <c r="D438" s="30">
        <v>2</v>
      </c>
      <c r="E438" s="30">
        <v>48</v>
      </c>
      <c r="F438" s="30">
        <v>1</v>
      </c>
      <c r="G438">
        <v>8</v>
      </c>
      <c r="H438" s="30">
        <v>166</v>
      </c>
      <c r="I438" s="30">
        <v>85</v>
      </c>
      <c r="J438" s="30">
        <f t="shared" si="25"/>
        <v>30.846276672956886</v>
      </c>
      <c r="K438" s="30">
        <v>0</v>
      </c>
      <c r="L438" s="30">
        <v>0</v>
      </c>
      <c r="M438" s="32">
        <v>0</v>
      </c>
      <c r="N438" s="56"/>
      <c r="O438" s="30">
        <v>0</v>
      </c>
      <c r="P438" s="30">
        <v>1</v>
      </c>
      <c r="Q438" s="30">
        <v>2</v>
      </c>
      <c r="R438" s="30">
        <v>1</v>
      </c>
      <c r="S438" s="30">
        <v>0</v>
      </c>
      <c r="T438" s="30">
        <v>1</v>
      </c>
      <c r="U438" s="30">
        <v>1</v>
      </c>
      <c r="V438" s="30">
        <v>0</v>
      </c>
      <c r="W438" s="30">
        <v>0</v>
      </c>
      <c r="X438" s="30">
        <v>0</v>
      </c>
      <c r="Y438" s="30">
        <v>0</v>
      </c>
      <c r="Z438" s="30"/>
      <c r="AA438" s="30"/>
      <c r="AB438" s="30">
        <v>151</v>
      </c>
      <c r="AC438" s="30">
        <v>158</v>
      </c>
      <c r="AD438" s="30">
        <v>36</v>
      </c>
      <c r="AE438" s="30"/>
      <c r="AF438" s="30">
        <v>91</v>
      </c>
      <c r="AG438" s="30"/>
      <c r="AH438" s="30">
        <v>9.1999999999999993</v>
      </c>
      <c r="AI438" s="70"/>
      <c r="AJ438">
        <v>19</v>
      </c>
      <c r="AK438">
        <v>40</v>
      </c>
      <c r="AL438" s="30">
        <v>50</v>
      </c>
      <c r="AM438" s="30">
        <v>19</v>
      </c>
      <c r="AN438" s="30">
        <v>0.98</v>
      </c>
      <c r="AO438" s="30">
        <v>65.3</v>
      </c>
      <c r="AP438" s="30">
        <v>7.4</v>
      </c>
      <c r="AQ438" s="30"/>
      <c r="AR438" s="30"/>
      <c r="AS438" s="30"/>
      <c r="AT438" s="30"/>
      <c r="AU438" s="30"/>
      <c r="AV438" s="30">
        <v>309</v>
      </c>
      <c r="AW438">
        <v>20.3</v>
      </c>
      <c r="AX438">
        <v>23</v>
      </c>
      <c r="AY438">
        <f t="shared" si="26"/>
        <v>3.75</v>
      </c>
      <c r="AZ438">
        <v>2</v>
      </c>
      <c r="BA438">
        <v>1</v>
      </c>
      <c r="BB438">
        <v>3</v>
      </c>
      <c r="BC438">
        <v>0</v>
      </c>
      <c r="BD438">
        <v>1</v>
      </c>
      <c r="BE438">
        <v>0</v>
      </c>
      <c r="BF438">
        <v>1</v>
      </c>
      <c r="BG438">
        <f t="shared" si="24"/>
        <v>8</v>
      </c>
      <c r="BH438">
        <v>3.5</v>
      </c>
      <c r="BI438" s="63">
        <v>87.5</v>
      </c>
      <c r="BJ438">
        <v>30</v>
      </c>
      <c r="BK438">
        <v>88</v>
      </c>
      <c r="BL438">
        <v>81</v>
      </c>
      <c r="BM438">
        <v>96</v>
      </c>
      <c r="BN438">
        <v>25</v>
      </c>
      <c r="BO438">
        <v>79</v>
      </c>
    </row>
    <row r="439" spans="1:67" ht="16.2">
      <c r="A439" s="15" t="s">
        <v>884</v>
      </c>
      <c r="B439" s="22" t="s">
        <v>708</v>
      </c>
      <c r="C439" s="17" t="s">
        <v>885</v>
      </c>
      <c r="D439" s="30">
        <v>2</v>
      </c>
      <c r="E439" s="30">
        <v>69</v>
      </c>
      <c r="F439" s="30">
        <v>1</v>
      </c>
      <c r="G439">
        <v>30</v>
      </c>
      <c r="H439" s="30">
        <v>159</v>
      </c>
      <c r="I439" s="30">
        <v>52</v>
      </c>
      <c r="J439" s="30">
        <f t="shared" si="25"/>
        <v>20.568806613662435</v>
      </c>
      <c r="K439" s="30">
        <v>10</v>
      </c>
      <c r="L439" s="30">
        <v>15</v>
      </c>
      <c r="M439" s="32">
        <v>150</v>
      </c>
      <c r="N439" s="30">
        <v>1</v>
      </c>
      <c r="O439" s="30">
        <v>1</v>
      </c>
      <c r="P439" s="30">
        <v>0</v>
      </c>
      <c r="Q439" s="29"/>
      <c r="R439" s="30">
        <v>1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/>
      <c r="AA439" s="30"/>
      <c r="AB439" s="30">
        <v>81</v>
      </c>
      <c r="AC439" s="30">
        <v>161</v>
      </c>
      <c r="AD439" s="30">
        <v>57</v>
      </c>
      <c r="AE439" s="30"/>
      <c r="AF439" s="30">
        <v>87</v>
      </c>
      <c r="AG439" s="30"/>
      <c r="AH439" s="30">
        <v>7</v>
      </c>
      <c r="AI439" s="70"/>
      <c r="AJ439">
        <v>17</v>
      </c>
      <c r="AK439">
        <v>10</v>
      </c>
      <c r="AL439" s="30">
        <v>18</v>
      </c>
      <c r="AM439" s="30"/>
      <c r="AN439" s="30">
        <v>0.79</v>
      </c>
      <c r="AO439" s="30">
        <v>74.5</v>
      </c>
      <c r="AP439" s="30">
        <v>4.5999999999999996</v>
      </c>
      <c r="AQ439" s="30">
        <v>141</v>
      </c>
      <c r="AR439" s="30">
        <v>4.3</v>
      </c>
      <c r="AS439" s="30">
        <v>105</v>
      </c>
      <c r="AT439" s="30"/>
      <c r="AU439" s="30"/>
      <c r="AV439" s="30">
        <v>114</v>
      </c>
      <c r="AW439">
        <v>73.599999999999994</v>
      </c>
      <c r="AX439">
        <v>44</v>
      </c>
      <c r="AY439">
        <f t="shared" si="26"/>
        <v>30</v>
      </c>
      <c r="AZ439">
        <v>1</v>
      </c>
      <c r="BA439">
        <v>1</v>
      </c>
      <c r="BB439">
        <v>3</v>
      </c>
      <c r="BC439">
        <v>3</v>
      </c>
      <c r="BD439">
        <v>1</v>
      </c>
      <c r="BE439">
        <v>0</v>
      </c>
      <c r="BF439">
        <v>0</v>
      </c>
      <c r="BG439">
        <f t="shared" si="24"/>
        <v>9</v>
      </c>
      <c r="BH439">
        <v>4.5</v>
      </c>
      <c r="BI439" s="63">
        <v>47</v>
      </c>
      <c r="BJ439">
        <v>30</v>
      </c>
      <c r="BK439">
        <v>56</v>
      </c>
      <c r="BL439">
        <v>54</v>
      </c>
      <c r="BM439">
        <v>50</v>
      </c>
      <c r="BN439">
        <v>54</v>
      </c>
      <c r="BO439">
        <v>55</v>
      </c>
    </row>
    <row r="440" spans="1:67" ht="16.2">
      <c r="A440" s="15" t="s">
        <v>886</v>
      </c>
      <c r="B440" s="22" t="s">
        <v>708</v>
      </c>
      <c r="C440" s="17" t="s">
        <v>887</v>
      </c>
      <c r="D440" s="30">
        <v>2</v>
      </c>
      <c r="E440" s="30">
        <v>48</v>
      </c>
      <c r="F440" s="30">
        <v>1</v>
      </c>
      <c r="G440">
        <v>10</v>
      </c>
      <c r="H440" s="30">
        <v>158</v>
      </c>
      <c r="I440" s="30">
        <v>86</v>
      </c>
      <c r="J440" s="30">
        <f t="shared" si="25"/>
        <v>34.449607434705975</v>
      </c>
      <c r="K440" s="30">
        <v>0</v>
      </c>
      <c r="L440" s="30">
        <v>0</v>
      </c>
      <c r="M440" s="32">
        <v>0</v>
      </c>
      <c r="N440" s="56"/>
      <c r="O440" s="30">
        <v>1</v>
      </c>
      <c r="P440" s="30">
        <v>1</v>
      </c>
      <c r="Q440" s="30">
        <v>3</v>
      </c>
      <c r="R440" s="30">
        <v>1</v>
      </c>
      <c r="S440" s="30">
        <v>0</v>
      </c>
      <c r="T440" s="30">
        <v>1</v>
      </c>
      <c r="U440" s="30">
        <v>1</v>
      </c>
      <c r="V440" s="30">
        <v>0</v>
      </c>
      <c r="W440" s="30">
        <v>0</v>
      </c>
      <c r="X440" s="30">
        <v>0</v>
      </c>
      <c r="Y440" s="30">
        <v>0</v>
      </c>
      <c r="Z440" s="30"/>
      <c r="AA440" s="30"/>
      <c r="AB440" s="30">
        <v>283</v>
      </c>
      <c r="AC440" s="30">
        <v>233</v>
      </c>
      <c r="AD440" s="30">
        <v>51</v>
      </c>
      <c r="AE440" s="30"/>
      <c r="AF440" s="30">
        <v>125</v>
      </c>
      <c r="AG440" s="30"/>
      <c r="AH440" s="30">
        <v>7.5</v>
      </c>
      <c r="AI440" s="70"/>
      <c r="AJ440" s="30">
        <v>48</v>
      </c>
      <c r="AK440" s="30">
        <v>60</v>
      </c>
      <c r="AL440" s="30">
        <v>78</v>
      </c>
      <c r="AM440" s="30">
        <v>8</v>
      </c>
      <c r="AN440" s="30">
        <v>0.72</v>
      </c>
      <c r="AO440" s="30">
        <v>91.5</v>
      </c>
      <c r="AP440" s="30">
        <v>5.9</v>
      </c>
      <c r="AQ440" s="30">
        <v>139</v>
      </c>
      <c r="AR440" s="30">
        <v>3.1</v>
      </c>
      <c r="AS440" s="30">
        <v>101</v>
      </c>
      <c r="AT440" s="30"/>
      <c r="AU440" s="30"/>
      <c r="AV440" s="30">
        <v>141</v>
      </c>
      <c r="AW440">
        <v>61.3</v>
      </c>
      <c r="AX440">
        <v>48</v>
      </c>
      <c r="AY440">
        <f t="shared" si="26"/>
        <v>35</v>
      </c>
      <c r="AZ440">
        <v>1</v>
      </c>
      <c r="BA440">
        <v>1</v>
      </c>
      <c r="BB440">
        <v>2</v>
      </c>
      <c r="BC440">
        <v>0</v>
      </c>
      <c r="BD440">
        <v>1</v>
      </c>
      <c r="BE440">
        <v>0</v>
      </c>
      <c r="BF440">
        <v>2</v>
      </c>
      <c r="BG440">
        <f t="shared" si="24"/>
        <v>7</v>
      </c>
      <c r="BH440">
        <v>6</v>
      </c>
      <c r="BI440" s="63">
        <v>100</v>
      </c>
      <c r="BJ440">
        <v>7.5</v>
      </c>
      <c r="BK440">
        <v>59</v>
      </c>
      <c r="BL440">
        <v>31</v>
      </c>
      <c r="BM440">
        <v>67</v>
      </c>
      <c r="BN440">
        <v>38</v>
      </c>
      <c r="BO440">
        <v>49</v>
      </c>
    </row>
    <row r="441" spans="1:67" ht="16.2">
      <c r="A441" s="15" t="s">
        <v>888</v>
      </c>
      <c r="B441" s="22" t="s">
        <v>708</v>
      </c>
      <c r="C441" s="17" t="s">
        <v>889</v>
      </c>
      <c r="D441" s="30">
        <v>2</v>
      </c>
      <c r="E441" s="30">
        <v>74</v>
      </c>
      <c r="F441" s="30">
        <v>1</v>
      </c>
      <c r="G441">
        <v>17</v>
      </c>
      <c r="H441" s="30">
        <v>174.5</v>
      </c>
      <c r="I441" s="30">
        <v>51</v>
      </c>
      <c r="J441" s="30">
        <f t="shared" si="25"/>
        <v>16.74863096362099</v>
      </c>
      <c r="K441" s="30">
        <v>30</v>
      </c>
      <c r="L441" s="30">
        <v>54</v>
      </c>
      <c r="M441" s="32">
        <v>1620</v>
      </c>
      <c r="N441" s="30">
        <v>2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/>
      <c r="AA441" s="30">
        <v>4.4000000000000004</v>
      </c>
      <c r="AB441" s="30">
        <v>74</v>
      </c>
      <c r="AC441" s="30">
        <v>153</v>
      </c>
      <c r="AD441" s="30">
        <v>39</v>
      </c>
      <c r="AE441" s="30"/>
      <c r="AF441" s="30">
        <v>99</v>
      </c>
      <c r="AG441" s="30"/>
      <c r="AH441" s="30">
        <v>6.3</v>
      </c>
      <c r="AI441" s="70"/>
      <c r="AJ441" s="30">
        <v>15</v>
      </c>
      <c r="AK441" s="30">
        <v>10</v>
      </c>
      <c r="AL441" s="30">
        <v>20</v>
      </c>
      <c r="AM441" s="30">
        <v>12</v>
      </c>
      <c r="AN441" s="30">
        <v>0.67</v>
      </c>
      <c r="AO441" s="30">
        <v>87.4</v>
      </c>
      <c r="AP441" s="30">
        <v>4</v>
      </c>
      <c r="AQ441" s="30">
        <v>141</v>
      </c>
      <c r="AR441" s="30">
        <v>4.8</v>
      </c>
      <c r="AS441" s="30">
        <v>105</v>
      </c>
      <c r="AT441" s="30"/>
      <c r="AU441" s="30"/>
      <c r="AV441" s="30">
        <v>96</v>
      </c>
      <c r="AW441">
        <v>16.3</v>
      </c>
      <c r="AX441">
        <v>32</v>
      </c>
      <c r="AY441">
        <f t="shared" si="26"/>
        <v>15</v>
      </c>
      <c r="AZ441">
        <v>1</v>
      </c>
      <c r="BA441">
        <v>2</v>
      </c>
      <c r="BB441">
        <v>2</v>
      </c>
      <c r="BC441">
        <v>0</v>
      </c>
      <c r="BD441">
        <v>1</v>
      </c>
      <c r="BE441">
        <v>0</v>
      </c>
      <c r="BF441">
        <v>2</v>
      </c>
      <c r="BG441">
        <f t="shared" si="24"/>
        <v>8</v>
      </c>
      <c r="BH441">
        <v>5.5</v>
      </c>
      <c r="BI441" s="63">
        <v>91.7</v>
      </c>
      <c r="BJ441">
        <v>20</v>
      </c>
      <c r="BK441">
        <v>59</v>
      </c>
      <c r="BL441">
        <v>60</v>
      </c>
      <c r="BM441">
        <v>46</v>
      </c>
      <c r="BN441">
        <v>75</v>
      </c>
      <c r="BO441">
        <v>60</v>
      </c>
    </row>
    <row r="442" spans="1:67" ht="16.2">
      <c r="A442" s="15" t="s">
        <v>890</v>
      </c>
      <c r="B442" s="22" t="s">
        <v>708</v>
      </c>
      <c r="C442" s="17" t="s">
        <v>891</v>
      </c>
      <c r="D442" s="30">
        <v>2</v>
      </c>
      <c r="E442" s="30">
        <v>53</v>
      </c>
      <c r="F442" s="30">
        <v>1</v>
      </c>
      <c r="G442">
        <v>4</v>
      </c>
      <c r="H442" s="30">
        <v>173.5</v>
      </c>
      <c r="I442" s="30">
        <v>85.2</v>
      </c>
      <c r="J442" s="30">
        <f t="shared" si="25"/>
        <v>28.303532127997077</v>
      </c>
      <c r="K442" s="30">
        <v>30</v>
      </c>
      <c r="L442" s="30">
        <v>30</v>
      </c>
      <c r="M442" s="32">
        <v>900</v>
      </c>
      <c r="N442" s="30">
        <v>2</v>
      </c>
      <c r="O442" s="30">
        <v>1</v>
      </c>
      <c r="P442" s="30">
        <v>1</v>
      </c>
      <c r="Q442" s="29"/>
      <c r="R442" s="30">
        <v>0</v>
      </c>
      <c r="S442" s="30">
        <v>0</v>
      </c>
      <c r="T442" s="30">
        <v>1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/>
      <c r="AA442" s="30"/>
      <c r="AB442" s="30">
        <v>157</v>
      </c>
      <c r="AC442" s="30">
        <v>195</v>
      </c>
      <c r="AD442" s="30">
        <v>52</v>
      </c>
      <c r="AE442" s="30"/>
      <c r="AF442" s="30">
        <v>111</v>
      </c>
      <c r="AG442" s="30"/>
      <c r="AH442" s="30">
        <v>7</v>
      </c>
      <c r="AI442" s="70"/>
      <c r="AJ442" s="30">
        <v>36</v>
      </c>
      <c r="AK442" s="30">
        <v>37</v>
      </c>
      <c r="AL442" s="30">
        <v>50</v>
      </c>
      <c r="AM442" s="30">
        <v>15</v>
      </c>
      <c r="AN442" s="30">
        <v>0.89</v>
      </c>
      <c r="AO442" s="30">
        <v>70.900000000000006</v>
      </c>
      <c r="AP442" s="30">
        <v>6.7</v>
      </c>
      <c r="AQ442" s="30"/>
      <c r="AR442" s="30"/>
      <c r="AS442" s="30"/>
      <c r="AT442" s="30"/>
      <c r="AU442" s="30"/>
      <c r="AV442" s="30">
        <v>80</v>
      </c>
      <c r="AW442">
        <v>16.7</v>
      </c>
      <c r="AX442">
        <v>25</v>
      </c>
      <c r="AY442">
        <f t="shared" si="26"/>
        <v>6.25</v>
      </c>
      <c r="AZ442">
        <v>1</v>
      </c>
      <c r="BA442">
        <v>1</v>
      </c>
      <c r="BB442">
        <v>2</v>
      </c>
      <c r="BC442">
        <v>2</v>
      </c>
      <c r="BD442">
        <v>1</v>
      </c>
      <c r="BE442">
        <v>0</v>
      </c>
      <c r="BF442">
        <v>0</v>
      </c>
      <c r="BG442">
        <f t="shared" si="24"/>
        <v>7</v>
      </c>
      <c r="BH442">
        <v>5</v>
      </c>
      <c r="BI442" s="75">
        <v>83</v>
      </c>
      <c r="BJ442" s="76">
        <v>30</v>
      </c>
      <c r="BK442" s="76">
        <v>100</v>
      </c>
      <c r="BL442" s="76">
        <v>100</v>
      </c>
      <c r="BM442" s="76">
        <v>100</v>
      </c>
      <c r="BN442" s="76">
        <v>75</v>
      </c>
      <c r="BO442" s="76">
        <v>97</v>
      </c>
    </row>
    <row r="443" spans="1:67" ht="16.2">
      <c r="A443" s="15" t="s">
        <v>892</v>
      </c>
      <c r="B443" s="22" t="s">
        <v>708</v>
      </c>
      <c r="C443" s="17" t="s">
        <v>893</v>
      </c>
      <c r="D443" s="30">
        <v>2</v>
      </c>
      <c r="E443" s="30">
        <v>45</v>
      </c>
      <c r="F443" s="30">
        <v>1</v>
      </c>
      <c r="G443">
        <v>4</v>
      </c>
      <c r="H443" s="30">
        <v>174</v>
      </c>
      <c r="I443" s="30">
        <v>70.599999999999994</v>
      </c>
      <c r="J443" s="30">
        <f t="shared" si="25"/>
        <v>23.318800369929974</v>
      </c>
      <c r="K443" s="30">
        <v>10</v>
      </c>
      <c r="L443" s="30">
        <v>25</v>
      </c>
      <c r="M443" s="32">
        <v>250</v>
      </c>
      <c r="N443" s="30">
        <v>2</v>
      </c>
      <c r="O443" s="30">
        <v>1</v>
      </c>
      <c r="P443" s="30">
        <v>0</v>
      </c>
      <c r="Q443" s="30">
        <v>0</v>
      </c>
      <c r="R443" s="30">
        <v>0</v>
      </c>
      <c r="S443" s="30">
        <v>0</v>
      </c>
      <c r="T443" s="30">
        <v>1</v>
      </c>
      <c r="U443" s="30">
        <v>0</v>
      </c>
      <c r="V443" s="30">
        <v>0</v>
      </c>
      <c r="W443" s="30">
        <v>0</v>
      </c>
      <c r="X443" s="30">
        <v>0</v>
      </c>
      <c r="Y443" s="30">
        <v>0</v>
      </c>
      <c r="Z443" s="30"/>
      <c r="AA443" s="30"/>
      <c r="AB443" s="30">
        <v>363</v>
      </c>
      <c r="AC443" s="30">
        <v>262</v>
      </c>
      <c r="AD443" s="30">
        <v>50</v>
      </c>
      <c r="AE443" s="30"/>
      <c r="AF443" s="30">
        <v>139</v>
      </c>
      <c r="AG443" s="30"/>
      <c r="AH443" s="30">
        <v>7.9</v>
      </c>
      <c r="AI443" s="70"/>
      <c r="AJ443" s="30">
        <v>35</v>
      </c>
      <c r="AK443" s="30">
        <v>53</v>
      </c>
      <c r="AL443" s="30">
        <v>67</v>
      </c>
      <c r="AM443" s="30"/>
      <c r="AN443" s="30">
        <v>0.73</v>
      </c>
      <c r="AO443" s="30">
        <v>91.8</v>
      </c>
      <c r="AP443" s="30">
        <v>6.3</v>
      </c>
      <c r="AQ443" s="30"/>
      <c r="AR443" s="30"/>
      <c r="AS443" s="30"/>
      <c r="AT443" s="30"/>
      <c r="AU443" s="30"/>
      <c r="AV443" s="30">
        <v>259</v>
      </c>
      <c r="AW443">
        <v>4.5999999999999996</v>
      </c>
      <c r="AX443">
        <v>63</v>
      </c>
      <c r="AY443">
        <f t="shared" si="26"/>
        <v>53.75</v>
      </c>
      <c r="AZ443">
        <v>2</v>
      </c>
      <c r="BA443">
        <v>3</v>
      </c>
      <c r="BB443">
        <v>3</v>
      </c>
      <c r="BC443">
        <v>3</v>
      </c>
      <c r="BD443">
        <v>1</v>
      </c>
      <c r="BE443">
        <v>0</v>
      </c>
      <c r="BF443">
        <v>1</v>
      </c>
      <c r="BG443">
        <f t="shared" si="24"/>
        <v>13</v>
      </c>
      <c r="BH443">
        <v>4</v>
      </c>
      <c r="BI443" s="75">
        <v>44.4</v>
      </c>
      <c r="BJ443" s="76">
        <v>200</v>
      </c>
      <c r="BK443">
        <v>96</v>
      </c>
      <c r="BL443">
        <v>46</v>
      </c>
      <c r="BM443">
        <v>58</v>
      </c>
      <c r="BN443">
        <v>50</v>
      </c>
      <c r="BO443">
        <v>71</v>
      </c>
    </row>
    <row r="444" spans="1:67" ht="16.2" hidden="1">
      <c r="A444" s="15" t="s">
        <v>894</v>
      </c>
      <c r="B444" s="22" t="s">
        <v>708</v>
      </c>
      <c r="C444" s="17" t="s">
        <v>895</v>
      </c>
      <c r="D444" s="30">
        <v>5</v>
      </c>
      <c r="E444" s="30">
        <v>80</v>
      </c>
      <c r="F444" s="30">
        <v>1</v>
      </c>
      <c r="G444" s="57"/>
      <c r="H444" s="30">
        <v>162</v>
      </c>
      <c r="I444" s="30">
        <v>63</v>
      </c>
      <c r="J444" s="30">
        <f t="shared" si="25"/>
        <v>24.005486968449933</v>
      </c>
      <c r="K444" s="30">
        <v>40</v>
      </c>
      <c r="L444" s="30">
        <v>27</v>
      </c>
      <c r="M444" s="32">
        <v>1080</v>
      </c>
      <c r="N444" s="30">
        <v>1</v>
      </c>
      <c r="O444" s="30">
        <v>1</v>
      </c>
      <c r="P444" s="47"/>
      <c r="Q444" s="47"/>
      <c r="R444" s="47"/>
      <c r="S444" s="47"/>
      <c r="T444" s="30">
        <v>1</v>
      </c>
      <c r="U444" s="30">
        <v>1</v>
      </c>
      <c r="V444" s="47"/>
      <c r="W444" s="56"/>
      <c r="X444" s="30">
        <v>1</v>
      </c>
      <c r="Y444" s="30">
        <v>0</v>
      </c>
      <c r="Z444" s="30">
        <v>6.8</v>
      </c>
      <c r="AA444" s="30">
        <v>4.3</v>
      </c>
      <c r="AB444" s="30">
        <v>175</v>
      </c>
      <c r="AC444" s="30">
        <v>140</v>
      </c>
      <c r="AD444" s="30">
        <v>56</v>
      </c>
      <c r="AE444" s="30"/>
      <c r="AF444" s="30">
        <v>49</v>
      </c>
      <c r="AG444" s="30"/>
      <c r="AH444" s="30"/>
      <c r="AI444" s="70"/>
      <c r="AJ444" s="30">
        <v>37</v>
      </c>
      <c r="AK444" s="30">
        <v>42</v>
      </c>
      <c r="AL444" s="30">
        <v>25</v>
      </c>
      <c r="AM444" s="30">
        <v>18</v>
      </c>
      <c r="AN444" s="30">
        <v>0.82</v>
      </c>
      <c r="AO444" s="30">
        <v>68.8</v>
      </c>
      <c r="AP444" s="30">
        <v>7.5</v>
      </c>
      <c r="AQ444" s="30">
        <v>142</v>
      </c>
      <c r="AR444" s="30">
        <v>4.5</v>
      </c>
      <c r="AS444" s="30">
        <v>106</v>
      </c>
      <c r="AT444" s="30"/>
      <c r="AU444" s="30"/>
      <c r="AV444" s="30">
        <v>88</v>
      </c>
      <c r="AW444" s="57"/>
      <c r="AX444" s="57"/>
      <c r="AY444" s="57"/>
      <c r="AZ444">
        <v>1</v>
      </c>
      <c r="BA444">
        <v>0</v>
      </c>
      <c r="BB444">
        <v>2</v>
      </c>
      <c r="BC444">
        <v>0</v>
      </c>
      <c r="BD444">
        <v>1</v>
      </c>
      <c r="BE444">
        <v>0</v>
      </c>
      <c r="BF444">
        <v>0</v>
      </c>
      <c r="BG444">
        <f t="shared" si="24"/>
        <v>4</v>
      </c>
      <c r="BH444">
        <v>6.5</v>
      </c>
      <c r="BI444" s="75">
        <v>93</v>
      </c>
      <c r="BJ444" s="76">
        <v>10</v>
      </c>
      <c r="BK444" s="57"/>
      <c r="BL444" s="57"/>
      <c r="BM444" s="57"/>
      <c r="BN444" s="57"/>
      <c r="BO444" s="57"/>
    </row>
    <row r="445" spans="1:67" ht="16.2">
      <c r="A445" s="15" t="s">
        <v>896</v>
      </c>
      <c r="B445" s="22" t="s">
        <v>708</v>
      </c>
      <c r="C445" s="17" t="s">
        <v>897</v>
      </c>
      <c r="D445" s="30">
        <v>2</v>
      </c>
      <c r="E445" s="30">
        <v>66</v>
      </c>
      <c r="F445" s="30">
        <v>1</v>
      </c>
      <c r="G445">
        <v>9</v>
      </c>
      <c r="H445" s="30">
        <v>160</v>
      </c>
      <c r="I445" s="30">
        <v>116</v>
      </c>
      <c r="J445" s="30">
        <f t="shared" si="25"/>
        <v>45.3125</v>
      </c>
      <c r="K445" s="30">
        <v>40</v>
      </c>
      <c r="L445" s="30">
        <v>51</v>
      </c>
      <c r="M445" s="32">
        <v>2040</v>
      </c>
      <c r="N445" s="30">
        <v>2</v>
      </c>
      <c r="O445" s="30">
        <v>1</v>
      </c>
      <c r="P445" s="30">
        <v>0</v>
      </c>
      <c r="Q445" s="30">
        <v>0</v>
      </c>
      <c r="R445" s="30">
        <v>2</v>
      </c>
      <c r="S445" s="30">
        <v>0</v>
      </c>
      <c r="T445" s="30">
        <v>1</v>
      </c>
      <c r="U445" s="30">
        <v>1</v>
      </c>
      <c r="V445" s="30">
        <v>0</v>
      </c>
      <c r="W445" s="30">
        <v>0</v>
      </c>
      <c r="X445" s="30">
        <v>1</v>
      </c>
      <c r="Y445" s="30">
        <v>0</v>
      </c>
      <c r="Z445" s="30"/>
      <c r="AA445" s="30"/>
      <c r="AB445" s="30">
        <v>108</v>
      </c>
      <c r="AC445" s="30">
        <v>167</v>
      </c>
      <c r="AD445" s="30">
        <v>51</v>
      </c>
      <c r="AE445" s="30"/>
      <c r="AF445" s="30">
        <v>94</v>
      </c>
      <c r="AG445" s="30"/>
      <c r="AH445" s="30">
        <v>6.2</v>
      </c>
      <c r="AI445" s="70"/>
      <c r="AJ445" s="30"/>
      <c r="AK445" s="30"/>
      <c r="AL445" s="30"/>
      <c r="AM445" s="30">
        <v>17</v>
      </c>
      <c r="AN445" s="30">
        <v>0.88</v>
      </c>
      <c r="AO445" s="30">
        <v>67</v>
      </c>
      <c r="AP445" s="30">
        <v>5.2</v>
      </c>
      <c r="AQ445" s="30">
        <v>142</v>
      </c>
      <c r="AR445" s="30">
        <v>4</v>
      </c>
      <c r="AS445" s="30">
        <v>109</v>
      </c>
      <c r="AT445" s="30"/>
      <c r="AU445" s="30"/>
      <c r="AV445" s="30">
        <v>108</v>
      </c>
      <c r="AW445" s="29"/>
      <c r="AX445">
        <v>38</v>
      </c>
      <c r="AY445">
        <f t="shared" si="26"/>
        <v>22.5</v>
      </c>
      <c r="AZ445" s="30">
        <v>2</v>
      </c>
      <c r="BA445" s="30">
        <v>1</v>
      </c>
      <c r="BB445" s="30">
        <v>2</v>
      </c>
      <c r="BC445" s="30">
        <v>0</v>
      </c>
      <c r="BD445" s="30">
        <v>2</v>
      </c>
      <c r="BE445" s="30">
        <v>0</v>
      </c>
      <c r="BF445" s="30">
        <v>1</v>
      </c>
      <c r="BG445" s="30">
        <f t="shared" si="24"/>
        <v>8</v>
      </c>
      <c r="BH445" s="30">
        <v>6.5</v>
      </c>
      <c r="BI445" s="82">
        <v>100</v>
      </c>
      <c r="BJ445" s="97">
        <v>60</v>
      </c>
      <c r="BK445">
        <v>79</v>
      </c>
      <c r="BL445">
        <v>88</v>
      </c>
      <c r="BM445">
        <v>100</v>
      </c>
      <c r="BN445">
        <v>75</v>
      </c>
      <c r="BO445">
        <v>84</v>
      </c>
    </row>
    <row r="446" spans="1:67" ht="16.2" hidden="1">
      <c r="A446" s="15" t="s">
        <v>898</v>
      </c>
      <c r="B446" s="22" t="s">
        <v>708</v>
      </c>
      <c r="C446" s="17" t="s">
        <v>899</v>
      </c>
      <c r="D446" s="30">
        <v>5</v>
      </c>
      <c r="E446" s="30">
        <v>65</v>
      </c>
      <c r="F446" s="30">
        <v>1</v>
      </c>
      <c r="G446" s="57"/>
      <c r="H446" s="30">
        <v>165.9</v>
      </c>
      <c r="I446" s="30">
        <v>72.2</v>
      </c>
      <c r="J446" s="30">
        <f t="shared" si="25"/>
        <v>26.232786550501203</v>
      </c>
      <c r="K446" s="30">
        <v>0</v>
      </c>
      <c r="L446" s="30">
        <v>0</v>
      </c>
      <c r="M446" s="32">
        <v>0</v>
      </c>
      <c r="N446" s="56"/>
      <c r="O446" s="30">
        <v>0</v>
      </c>
      <c r="P446" s="47"/>
      <c r="Q446" s="47"/>
      <c r="R446" s="47"/>
      <c r="S446" s="47"/>
      <c r="T446" s="30">
        <v>0</v>
      </c>
      <c r="U446" s="30">
        <v>1</v>
      </c>
      <c r="V446" s="47"/>
      <c r="W446" s="47"/>
      <c r="X446" s="30">
        <v>0</v>
      </c>
      <c r="Y446" s="30">
        <v>0</v>
      </c>
      <c r="Z446" s="30"/>
      <c r="AA446" s="30"/>
      <c r="AB446" s="30">
        <v>259</v>
      </c>
      <c r="AC446" s="30">
        <v>205</v>
      </c>
      <c r="AD446" s="30">
        <v>48</v>
      </c>
      <c r="AE446" s="30"/>
      <c r="AF446" s="30">
        <v>105</v>
      </c>
      <c r="AG446" s="30"/>
      <c r="AH446" s="30">
        <v>5.5</v>
      </c>
      <c r="AI446" s="70"/>
      <c r="AJ446" s="30">
        <v>23</v>
      </c>
      <c r="AK446" s="30">
        <v>20</v>
      </c>
      <c r="AL446" s="30">
        <v>28</v>
      </c>
      <c r="AM446" s="30">
        <v>20</v>
      </c>
      <c r="AN446" s="30">
        <v>0.99</v>
      </c>
      <c r="AO446" s="30">
        <v>59.5</v>
      </c>
      <c r="AP446" s="30">
        <v>4.7</v>
      </c>
      <c r="AQ446" s="30"/>
      <c r="AR446" s="30"/>
      <c r="AS446" s="30"/>
      <c r="AT446" s="30"/>
      <c r="AU446" s="30"/>
      <c r="AV446" s="30">
        <v>93</v>
      </c>
      <c r="AW446" s="57"/>
      <c r="AX446" s="57"/>
      <c r="AY446" s="57"/>
      <c r="AZ446">
        <v>3</v>
      </c>
      <c r="BA446">
        <v>2</v>
      </c>
      <c r="BB446">
        <v>2</v>
      </c>
      <c r="BC446">
        <v>3</v>
      </c>
      <c r="BD446">
        <v>1</v>
      </c>
      <c r="BE446">
        <v>0</v>
      </c>
      <c r="BF446">
        <v>0</v>
      </c>
      <c r="BG446">
        <f t="shared" si="24"/>
        <v>11</v>
      </c>
      <c r="BH446">
        <v>5</v>
      </c>
      <c r="BI446" s="75">
        <v>63</v>
      </c>
      <c r="BJ446" s="76">
        <v>5</v>
      </c>
      <c r="BK446" s="57"/>
      <c r="BL446" s="57"/>
      <c r="BM446" s="57"/>
      <c r="BN446" s="57"/>
      <c r="BO446" s="57"/>
    </row>
    <row r="447" spans="1:67" ht="16.2" hidden="1">
      <c r="A447" s="15" t="s">
        <v>900</v>
      </c>
      <c r="B447" s="22" t="s">
        <v>708</v>
      </c>
      <c r="C447" s="17" t="s">
        <v>901</v>
      </c>
      <c r="D447" s="30">
        <v>5</v>
      </c>
      <c r="E447" s="30">
        <v>73</v>
      </c>
      <c r="F447" s="30">
        <v>2</v>
      </c>
      <c r="G447" s="57"/>
      <c r="H447" s="30">
        <v>161.80000000000001</v>
      </c>
      <c r="I447" s="30">
        <v>54.5</v>
      </c>
      <c r="J447" s="30">
        <f t="shared" si="25"/>
        <v>20.818022219132406</v>
      </c>
      <c r="K447" s="30">
        <v>0</v>
      </c>
      <c r="L447" s="30">
        <v>0</v>
      </c>
      <c r="M447" s="32">
        <v>0</v>
      </c>
      <c r="N447" s="56"/>
      <c r="O447" s="30">
        <v>0</v>
      </c>
      <c r="P447" s="47"/>
      <c r="Q447" s="47"/>
      <c r="R447" s="47"/>
      <c r="S447" s="47"/>
      <c r="T447" s="30">
        <v>1</v>
      </c>
      <c r="U447" s="30">
        <v>0</v>
      </c>
      <c r="V447" s="47"/>
      <c r="W447" s="47"/>
      <c r="X447" s="30">
        <v>0</v>
      </c>
      <c r="Y447" s="30">
        <v>0</v>
      </c>
      <c r="Z447" s="30"/>
      <c r="AA447" s="30"/>
      <c r="AB447" s="30">
        <v>224</v>
      </c>
      <c r="AC447" s="30">
        <v>251</v>
      </c>
      <c r="AD447" s="30">
        <v>69</v>
      </c>
      <c r="AE447" s="30"/>
      <c r="AF447" s="30">
        <v>137</v>
      </c>
      <c r="AG447" s="30"/>
      <c r="AH447" s="30"/>
      <c r="AI447" s="70"/>
      <c r="AJ447" s="30">
        <v>19</v>
      </c>
      <c r="AK447" s="30">
        <v>14</v>
      </c>
      <c r="AL447" s="30">
        <v>21</v>
      </c>
      <c r="AM447" s="30">
        <v>17</v>
      </c>
      <c r="AN447" s="30">
        <v>0.73</v>
      </c>
      <c r="AO447" s="30">
        <v>59.3</v>
      </c>
      <c r="AP447" s="30">
        <v>4.2</v>
      </c>
      <c r="AQ447" s="30">
        <v>143</v>
      </c>
      <c r="AR447" s="30">
        <v>4.3</v>
      </c>
      <c r="AS447" s="30">
        <v>105</v>
      </c>
      <c r="AT447" s="30"/>
      <c r="AU447" s="30"/>
      <c r="AV447" s="30">
        <v>123</v>
      </c>
      <c r="AW447" s="57"/>
      <c r="AX447" s="57"/>
      <c r="AY447" s="57"/>
      <c r="AZ447">
        <v>1</v>
      </c>
      <c r="BA447">
        <v>1</v>
      </c>
      <c r="BB447">
        <v>0</v>
      </c>
      <c r="BC447">
        <v>2</v>
      </c>
      <c r="BD447">
        <v>1</v>
      </c>
      <c r="BE447">
        <v>3</v>
      </c>
      <c r="BF447">
        <v>0</v>
      </c>
      <c r="BG447">
        <f t="shared" si="24"/>
        <v>8</v>
      </c>
      <c r="BH447">
        <v>8</v>
      </c>
      <c r="BI447" s="75">
        <v>84</v>
      </c>
      <c r="BJ447" s="76">
        <v>30</v>
      </c>
      <c r="BK447" s="57"/>
      <c r="BL447" s="57"/>
      <c r="BM447" s="57"/>
      <c r="BN447" s="57"/>
      <c r="BO447" s="57"/>
    </row>
    <row r="448" spans="1:67" ht="16.2" hidden="1">
      <c r="A448" s="15" t="s">
        <v>902</v>
      </c>
      <c r="B448" s="22" t="s">
        <v>708</v>
      </c>
      <c r="C448" s="17" t="s">
        <v>903</v>
      </c>
      <c r="D448" s="30">
        <v>5</v>
      </c>
      <c r="E448" s="30">
        <v>74</v>
      </c>
      <c r="F448" s="30">
        <v>2</v>
      </c>
      <c r="G448" s="57"/>
      <c r="H448" s="30">
        <v>156</v>
      </c>
      <c r="I448" s="30">
        <v>72.5</v>
      </c>
      <c r="J448" s="30">
        <f t="shared" si="25"/>
        <v>29.791255752794214</v>
      </c>
      <c r="K448" s="30">
        <v>0</v>
      </c>
      <c r="L448" s="30">
        <v>0</v>
      </c>
      <c r="M448" s="32">
        <v>0</v>
      </c>
      <c r="N448" s="56"/>
      <c r="O448" s="30">
        <v>0</v>
      </c>
      <c r="P448" s="47"/>
      <c r="Q448" s="47"/>
      <c r="R448" s="47"/>
      <c r="S448" s="47"/>
      <c r="T448" s="30">
        <v>1</v>
      </c>
      <c r="U448" s="30">
        <v>1</v>
      </c>
      <c r="V448" s="47"/>
      <c r="W448" s="47"/>
      <c r="X448" s="30">
        <v>0</v>
      </c>
      <c r="Y448" s="30">
        <v>0</v>
      </c>
      <c r="Z448" s="30">
        <v>7.6</v>
      </c>
      <c r="AA448" s="30">
        <v>4.2</v>
      </c>
      <c r="AB448" s="30">
        <v>377</v>
      </c>
      <c r="AC448" s="30">
        <v>259</v>
      </c>
      <c r="AD448" s="30">
        <v>48</v>
      </c>
      <c r="AE448" s="30"/>
      <c r="AF448" s="30">
        <v>135</v>
      </c>
      <c r="AG448" s="30"/>
      <c r="AH448" s="30"/>
      <c r="AI448" s="70"/>
      <c r="AJ448" s="30">
        <v>22</v>
      </c>
      <c r="AK448" s="30">
        <v>20</v>
      </c>
      <c r="AL448" s="30">
        <v>22</v>
      </c>
      <c r="AM448" s="30"/>
      <c r="AN448" s="30">
        <v>1.63</v>
      </c>
      <c r="AO448" s="30"/>
      <c r="AP448" s="30">
        <v>7.6</v>
      </c>
      <c r="AQ448" s="30"/>
      <c r="AR448" s="30"/>
      <c r="AS448" s="30"/>
      <c r="AT448" s="30"/>
      <c r="AU448" s="30"/>
      <c r="AV448" s="30">
        <v>86</v>
      </c>
      <c r="AW448" s="57"/>
      <c r="AX448" s="57"/>
      <c r="AY448" s="57"/>
      <c r="AZ448">
        <v>1</v>
      </c>
      <c r="BA448">
        <v>0</v>
      </c>
      <c r="BB448">
        <v>2</v>
      </c>
      <c r="BC448">
        <v>0</v>
      </c>
      <c r="BD448">
        <v>0</v>
      </c>
      <c r="BE448">
        <v>0</v>
      </c>
      <c r="BF448">
        <v>0</v>
      </c>
      <c r="BG448">
        <f t="shared" si="24"/>
        <v>3</v>
      </c>
      <c r="BH448">
        <v>6.3</v>
      </c>
      <c r="BI448" s="75">
        <v>100</v>
      </c>
      <c r="BJ448" s="76">
        <v>3</v>
      </c>
      <c r="BK448" s="57"/>
      <c r="BL448" s="57"/>
      <c r="BM448" s="57"/>
      <c r="BN448" s="57"/>
      <c r="BO448" s="57"/>
    </row>
    <row r="449" spans="1:76" ht="16.2">
      <c r="A449" s="15" t="s">
        <v>904</v>
      </c>
      <c r="B449" s="22" t="s">
        <v>708</v>
      </c>
      <c r="C449" s="17" t="s">
        <v>905</v>
      </c>
      <c r="D449" s="30">
        <v>2</v>
      </c>
      <c r="E449" s="30">
        <v>61</v>
      </c>
      <c r="F449" s="30">
        <v>1</v>
      </c>
      <c r="G449">
        <v>6</v>
      </c>
      <c r="H449" s="30">
        <v>175.7</v>
      </c>
      <c r="I449" s="30">
        <v>71.8</v>
      </c>
      <c r="J449" s="30">
        <f t="shared" si="25"/>
        <v>23.258458158584464</v>
      </c>
      <c r="K449" s="30">
        <v>0</v>
      </c>
      <c r="L449" s="30">
        <v>0</v>
      </c>
      <c r="M449" s="32">
        <v>0</v>
      </c>
      <c r="N449" s="56"/>
      <c r="O449" s="30">
        <v>1</v>
      </c>
      <c r="P449" s="30">
        <v>0</v>
      </c>
      <c r="Q449" s="30">
        <v>0</v>
      </c>
      <c r="R449" s="30">
        <v>0</v>
      </c>
      <c r="S449" s="30">
        <v>0</v>
      </c>
      <c r="T449" s="30">
        <v>0</v>
      </c>
      <c r="U449" s="30">
        <v>0</v>
      </c>
      <c r="V449" s="30">
        <v>0</v>
      </c>
      <c r="W449" s="30">
        <v>0</v>
      </c>
      <c r="X449" s="30">
        <v>0</v>
      </c>
      <c r="Y449" s="30">
        <v>0</v>
      </c>
      <c r="Z449" s="30"/>
      <c r="AA449" s="30"/>
      <c r="AB449" s="30">
        <v>130</v>
      </c>
      <c r="AC449" s="30">
        <v>141</v>
      </c>
      <c r="AD449" s="30">
        <v>47</v>
      </c>
      <c r="AE449" s="30"/>
      <c r="AF449" s="30">
        <v>68</v>
      </c>
      <c r="AG449" s="30"/>
      <c r="AH449" s="30">
        <v>6</v>
      </c>
      <c r="AI449" s="70"/>
      <c r="AJ449">
        <v>11</v>
      </c>
      <c r="AK449">
        <v>16</v>
      </c>
      <c r="AL449" s="30">
        <v>20</v>
      </c>
      <c r="AM449" s="30"/>
      <c r="AN449" s="30">
        <v>1.01</v>
      </c>
      <c r="AO449" s="30">
        <v>59</v>
      </c>
      <c r="AP449" s="30">
        <v>5.9</v>
      </c>
      <c r="AQ449" s="30">
        <v>140</v>
      </c>
      <c r="AR449" s="30">
        <v>3.7</v>
      </c>
      <c r="AS449" s="30">
        <v>104</v>
      </c>
      <c r="AT449" s="30"/>
      <c r="AU449" s="30"/>
      <c r="AV449" s="30">
        <v>95</v>
      </c>
      <c r="AW449">
        <v>9</v>
      </c>
      <c r="AX449">
        <v>27</v>
      </c>
      <c r="AY449">
        <f t="shared" si="26"/>
        <v>8.75</v>
      </c>
      <c r="AZ449">
        <v>1</v>
      </c>
      <c r="BA449">
        <v>2</v>
      </c>
      <c r="BB449">
        <v>2</v>
      </c>
      <c r="BC449">
        <v>0</v>
      </c>
      <c r="BD449">
        <v>1</v>
      </c>
      <c r="BE449">
        <v>3</v>
      </c>
      <c r="BF449">
        <v>1</v>
      </c>
      <c r="BG449">
        <f t="shared" si="24"/>
        <v>10</v>
      </c>
      <c r="BH449">
        <v>6</v>
      </c>
      <c r="BI449" s="75">
        <v>92.3</v>
      </c>
      <c r="BJ449" s="76">
        <v>30</v>
      </c>
      <c r="BK449">
        <v>42</v>
      </c>
      <c r="BL449">
        <v>98</v>
      </c>
      <c r="BM449">
        <v>92</v>
      </c>
      <c r="BN449">
        <v>75</v>
      </c>
      <c r="BO449">
        <v>69</v>
      </c>
    </row>
    <row r="450" spans="1:76" ht="16.2" hidden="1">
      <c r="A450" s="15" t="s">
        <v>906</v>
      </c>
      <c r="B450" s="22" t="s">
        <v>708</v>
      </c>
      <c r="C450" s="17" t="s">
        <v>907</v>
      </c>
      <c r="D450" s="30">
        <v>5</v>
      </c>
      <c r="E450" s="30">
        <v>76</v>
      </c>
      <c r="F450" s="30">
        <v>2</v>
      </c>
      <c r="G450" s="57"/>
      <c r="H450" s="30">
        <v>147.5</v>
      </c>
      <c r="I450" s="30">
        <v>31.7</v>
      </c>
      <c r="J450" s="30">
        <f t="shared" si="25"/>
        <v>14.570525711002587</v>
      </c>
      <c r="K450" s="30">
        <v>0</v>
      </c>
      <c r="L450" s="30">
        <v>0</v>
      </c>
      <c r="M450" s="32">
        <v>0</v>
      </c>
      <c r="N450" s="56"/>
      <c r="O450" s="30">
        <v>1</v>
      </c>
      <c r="P450" s="47"/>
      <c r="Q450" s="47"/>
      <c r="R450" s="47"/>
      <c r="S450" s="47"/>
      <c r="T450" s="30">
        <v>1</v>
      </c>
      <c r="U450" s="30">
        <v>0</v>
      </c>
      <c r="V450" s="47"/>
      <c r="W450" s="47"/>
      <c r="X450" s="30">
        <v>0</v>
      </c>
      <c r="Y450" s="30">
        <v>0</v>
      </c>
      <c r="Z450" s="30">
        <v>6.7</v>
      </c>
      <c r="AA450" s="30">
        <v>3.9</v>
      </c>
      <c r="AB450" s="30">
        <v>44</v>
      </c>
      <c r="AC450" s="30">
        <v>169</v>
      </c>
      <c r="AD450" s="30">
        <v>68</v>
      </c>
      <c r="AE450" s="30"/>
      <c r="AF450" s="30">
        <v>92</v>
      </c>
      <c r="AG450" s="30"/>
      <c r="AH450" s="30"/>
      <c r="AI450" s="70"/>
      <c r="AJ450">
        <v>20</v>
      </c>
      <c r="AK450">
        <v>15</v>
      </c>
      <c r="AL450" s="30">
        <v>16</v>
      </c>
      <c r="AM450" s="30">
        <v>12</v>
      </c>
      <c r="AN450" s="30">
        <v>0.56000000000000005</v>
      </c>
      <c r="AO450" s="30">
        <v>78</v>
      </c>
      <c r="AP450" s="30">
        <v>4.2</v>
      </c>
      <c r="AQ450" s="30">
        <v>142</v>
      </c>
      <c r="AR450" s="30">
        <v>4.0999999999999996</v>
      </c>
      <c r="AS450" s="30">
        <v>108</v>
      </c>
      <c r="AT450" s="30"/>
      <c r="AU450" s="30"/>
      <c r="AV450" s="30">
        <v>90</v>
      </c>
      <c r="AW450" s="57"/>
      <c r="AX450" s="57"/>
      <c r="AY450" s="98"/>
      <c r="AZ450">
        <v>1</v>
      </c>
      <c r="BA450">
        <v>0</v>
      </c>
      <c r="BB450">
        <v>1</v>
      </c>
      <c r="BC450">
        <v>0</v>
      </c>
      <c r="BD450">
        <v>1</v>
      </c>
      <c r="BE450">
        <v>0</v>
      </c>
      <c r="BF450">
        <v>0</v>
      </c>
      <c r="BG450">
        <f t="shared" si="24"/>
        <v>3</v>
      </c>
      <c r="BH450">
        <v>7</v>
      </c>
      <c r="BI450" s="75">
        <v>100</v>
      </c>
      <c r="BJ450" s="76">
        <v>15</v>
      </c>
      <c r="BK450" s="57"/>
      <c r="BL450" s="57"/>
      <c r="BM450" s="57"/>
      <c r="BN450" s="57"/>
      <c r="BO450" s="57"/>
    </row>
    <row r="451" spans="1:76" ht="16.2" hidden="1">
      <c r="A451" s="15" t="s">
        <v>908</v>
      </c>
      <c r="B451" s="22" t="s">
        <v>708</v>
      </c>
      <c r="C451" s="17" t="s">
        <v>909</v>
      </c>
      <c r="D451" s="30">
        <v>5</v>
      </c>
      <c r="E451" s="30">
        <v>67</v>
      </c>
      <c r="F451" s="30">
        <v>1</v>
      </c>
      <c r="G451" s="57"/>
      <c r="H451" s="30">
        <v>159.5</v>
      </c>
      <c r="I451" s="30">
        <v>66</v>
      </c>
      <c r="J451" s="30">
        <f t="shared" si="25"/>
        <v>25.943141282023568</v>
      </c>
      <c r="K451" s="30">
        <v>20</v>
      </c>
      <c r="L451" s="30">
        <v>30</v>
      </c>
      <c r="M451" s="32">
        <v>600</v>
      </c>
      <c r="N451" s="30">
        <v>1</v>
      </c>
      <c r="O451" s="30">
        <v>0</v>
      </c>
      <c r="P451" s="47"/>
      <c r="Q451" s="47"/>
      <c r="R451" s="47"/>
      <c r="S451" s="47"/>
      <c r="T451" s="30">
        <v>0</v>
      </c>
      <c r="U451" s="30">
        <v>0</v>
      </c>
      <c r="V451" s="47"/>
      <c r="W451" s="47"/>
      <c r="X451" s="30">
        <v>1</v>
      </c>
      <c r="Y451" s="30">
        <v>0</v>
      </c>
      <c r="Z451" s="30"/>
      <c r="AA451" s="30"/>
      <c r="AB451" s="30">
        <v>174</v>
      </c>
      <c r="AC451" s="30">
        <v>167</v>
      </c>
      <c r="AD451" s="30">
        <v>38</v>
      </c>
      <c r="AE451" s="30"/>
      <c r="AF451" s="30">
        <v>94</v>
      </c>
      <c r="AG451" s="30"/>
      <c r="AH451" s="30">
        <v>5.8</v>
      </c>
      <c r="AI451" s="70"/>
      <c r="AJ451">
        <v>20</v>
      </c>
      <c r="AK451">
        <v>19</v>
      </c>
      <c r="AL451" s="30">
        <v>19</v>
      </c>
      <c r="AM451" s="30">
        <v>17</v>
      </c>
      <c r="AN451" s="30">
        <v>1.1100000000000001</v>
      </c>
      <c r="AO451" s="30">
        <v>51.8</v>
      </c>
      <c r="AP451" s="30">
        <v>9.4</v>
      </c>
      <c r="AQ451" s="30">
        <v>141</v>
      </c>
      <c r="AR451" s="30">
        <v>4.2</v>
      </c>
      <c r="AS451" s="30">
        <v>108</v>
      </c>
      <c r="AT451" s="30"/>
      <c r="AU451" s="30"/>
      <c r="AV451" s="30">
        <v>94</v>
      </c>
      <c r="AW451" s="57"/>
      <c r="AX451" s="57"/>
      <c r="AY451" s="99"/>
      <c r="AZ451">
        <v>1</v>
      </c>
      <c r="BA451">
        <v>1</v>
      </c>
      <c r="BB451">
        <v>1</v>
      </c>
      <c r="BC451">
        <v>0</v>
      </c>
      <c r="BD451">
        <v>0</v>
      </c>
      <c r="BE451">
        <v>3</v>
      </c>
      <c r="BF451">
        <v>0</v>
      </c>
      <c r="BG451">
        <f t="shared" si="24"/>
        <v>6</v>
      </c>
      <c r="BH451">
        <v>7.5</v>
      </c>
      <c r="BI451" s="75">
        <v>88</v>
      </c>
      <c r="BJ451" s="76">
        <v>30</v>
      </c>
      <c r="BK451" s="57"/>
      <c r="BL451" s="57"/>
      <c r="BM451" s="57"/>
      <c r="BN451" s="57"/>
      <c r="BO451" s="57"/>
    </row>
    <row r="452" spans="1:76" ht="16.2" hidden="1">
      <c r="A452" s="15" t="s">
        <v>910</v>
      </c>
      <c r="B452" s="22" t="s">
        <v>708</v>
      </c>
      <c r="C452" s="17" t="s">
        <v>911</v>
      </c>
      <c r="D452" s="30">
        <v>4</v>
      </c>
      <c r="E452" s="30">
        <v>37</v>
      </c>
      <c r="F452" s="30">
        <v>1</v>
      </c>
      <c r="G452" s="57"/>
      <c r="H452" s="30">
        <v>168.4</v>
      </c>
      <c r="I452" s="30">
        <v>87.6</v>
      </c>
      <c r="J452" s="30">
        <f t="shared" si="25"/>
        <v>30.890143928323578</v>
      </c>
      <c r="K452" s="30">
        <v>0</v>
      </c>
      <c r="L452" s="30">
        <v>0</v>
      </c>
      <c r="M452" s="32">
        <v>0</v>
      </c>
      <c r="N452" s="56"/>
      <c r="O452" s="30">
        <v>0</v>
      </c>
      <c r="P452" s="47"/>
      <c r="Q452" s="47"/>
      <c r="R452" s="47"/>
      <c r="S452" s="47"/>
      <c r="T452" s="30">
        <v>1</v>
      </c>
      <c r="U452" s="30">
        <v>1</v>
      </c>
      <c r="V452" s="47"/>
      <c r="W452" s="47"/>
      <c r="X452" s="30">
        <v>1</v>
      </c>
      <c r="Y452" s="30">
        <v>0</v>
      </c>
      <c r="Z452" s="30">
        <v>7.9</v>
      </c>
      <c r="AA452" s="30">
        <v>4.9000000000000004</v>
      </c>
      <c r="AB452" s="30">
        <v>231</v>
      </c>
      <c r="AC452" s="30">
        <v>222</v>
      </c>
      <c r="AD452" s="30">
        <v>44</v>
      </c>
      <c r="AE452" s="30"/>
      <c r="AF452" s="30">
        <v>131</v>
      </c>
      <c r="AG452" s="30"/>
      <c r="AH452" s="30">
        <v>7.1</v>
      </c>
      <c r="AI452" s="70"/>
      <c r="AJ452">
        <v>30</v>
      </c>
      <c r="AK452">
        <v>62</v>
      </c>
      <c r="AL452" s="30">
        <v>41</v>
      </c>
      <c r="AM452" s="30">
        <v>9</v>
      </c>
      <c r="AN452" s="30">
        <v>0.73</v>
      </c>
      <c r="AO452" s="30">
        <v>97.1</v>
      </c>
      <c r="AP452" s="30">
        <v>4.7</v>
      </c>
      <c r="AQ452" s="30"/>
      <c r="AR452" s="30">
        <v>3.9</v>
      </c>
      <c r="AS452" s="30"/>
      <c r="AT452" s="30"/>
      <c r="AU452" s="30"/>
      <c r="AV452" s="30">
        <v>122</v>
      </c>
      <c r="AW452" s="57"/>
      <c r="AX452" s="57"/>
      <c r="AY452" s="100"/>
      <c r="AZ452">
        <v>1</v>
      </c>
      <c r="BA452">
        <v>0</v>
      </c>
      <c r="BB452">
        <v>2</v>
      </c>
      <c r="BC452">
        <v>0</v>
      </c>
      <c r="BD452">
        <v>1</v>
      </c>
      <c r="BE452">
        <v>0</v>
      </c>
      <c r="BF452">
        <v>2</v>
      </c>
      <c r="BG452">
        <f t="shared" si="24"/>
        <v>6</v>
      </c>
      <c r="BH452">
        <v>5</v>
      </c>
      <c r="BI452" s="75">
        <v>91</v>
      </c>
      <c r="BJ452" s="76">
        <v>15</v>
      </c>
      <c r="BK452" s="57"/>
      <c r="BL452" s="57"/>
      <c r="BM452" s="57"/>
      <c r="BN452" s="57"/>
      <c r="BO452" s="57"/>
    </row>
    <row r="453" spans="1:76" ht="16.2">
      <c r="A453" s="15" t="s">
        <v>912</v>
      </c>
      <c r="B453" s="22" t="s">
        <v>708</v>
      </c>
      <c r="C453" s="17" t="s">
        <v>913</v>
      </c>
      <c r="D453" s="30">
        <v>2</v>
      </c>
      <c r="E453" s="30">
        <v>40</v>
      </c>
      <c r="F453" s="30">
        <v>2</v>
      </c>
      <c r="G453">
        <v>1</v>
      </c>
      <c r="H453" s="30">
        <v>162</v>
      </c>
      <c r="I453" s="30">
        <v>96.5</v>
      </c>
      <c r="J453" s="30">
        <f t="shared" si="25"/>
        <v>36.77030940405426</v>
      </c>
      <c r="K453" s="30">
        <v>20</v>
      </c>
      <c r="L453" s="30">
        <v>20</v>
      </c>
      <c r="M453" s="32">
        <v>400</v>
      </c>
      <c r="N453" s="30">
        <v>2</v>
      </c>
      <c r="O453" s="30">
        <v>0</v>
      </c>
      <c r="P453" s="30">
        <v>0</v>
      </c>
      <c r="Q453" s="30">
        <v>0</v>
      </c>
      <c r="R453" s="30">
        <v>0</v>
      </c>
      <c r="S453" s="30">
        <v>0</v>
      </c>
      <c r="T453" s="30">
        <v>1</v>
      </c>
      <c r="U453" s="30">
        <v>1</v>
      </c>
      <c r="V453" s="30">
        <v>0</v>
      </c>
      <c r="W453" s="30">
        <v>0</v>
      </c>
      <c r="X453" s="30">
        <v>0</v>
      </c>
      <c r="Y453" s="30">
        <v>1</v>
      </c>
      <c r="Z453" s="30"/>
      <c r="AA453" s="30">
        <v>4.8</v>
      </c>
      <c r="AB453" s="30">
        <v>198</v>
      </c>
      <c r="AC453" s="30">
        <v>189</v>
      </c>
      <c r="AD453" s="30">
        <v>55</v>
      </c>
      <c r="AE453" s="30"/>
      <c r="AF453" s="30">
        <v>94</v>
      </c>
      <c r="AG453" s="30"/>
      <c r="AH453" s="30">
        <v>6.5</v>
      </c>
      <c r="AI453" s="70"/>
      <c r="AJ453">
        <v>32</v>
      </c>
      <c r="AK453">
        <v>37</v>
      </c>
      <c r="AL453" s="30">
        <v>87</v>
      </c>
      <c r="AM453" s="30"/>
      <c r="AN453" s="30">
        <v>0.48</v>
      </c>
      <c r="AO453" s="30">
        <v>111</v>
      </c>
      <c r="AP453" s="30">
        <v>6</v>
      </c>
      <c r="AQ453" s="30"/>
      <c r="AR453" s="30"/>
      <c r="AS453" s="30"/>
      <c r="AT453" s="30"/>
      <c r="AU453" s="30"/>
      <c r="AV453" s="30">
        <v>80</v>
      </c>
      <c r="AW453">
        <v>161.5</v>
      </c>
      <c r="AX453">
        <v>75</v>
      </c>
      <c r="AY453">
        <f t="shared" ref="AY453:AY516" si="27">(AX453-20)*1.25</f>
        <v>68.75</v>
      </c>
      <c r="AZ453">
        <v>2</v>
      </c>
      <c r="BA453">
        <v>0</v>
      </c>
      <c r="BB453">
        <v>2</v>
      </c>
      <c r="BC453">
        <v>0</v>
      </c>
      <c r="BD453">
        <v>0</v>
      </c>
      <c r="BE453">
        <v>3</v>
      </c>
      <c r="BF453">
        <v>2</v>
      </c>
      <c r="BG453">
        <f t="shared" si="24"/>
        <v>9</v>
      </c>
      <c r="BH453">
        <v>6</v>
      </c>
      <c r="BI453" s="63">
        <v>100</v>
      </c>
      <c r="BJ453">
        <v>10</v>
      </c>
      <c r="BK453">
        <v>35</v>
      </c>
      <c r="BL453">
        <v>6</v>
      </c>
      <c r="BM453">
        <v>100</v>
      </c>
      <c r="BN453">
        <v>50</v>
      </c>
      <c r="BO453" s="70">
        <v>38</v>
      </c>
    </row>
    <row r="454" spans="1:76" ht="16.2">
      <c r="A454" s="15" t="s">
        <v>914</v>
      </c>
      <c r="B454" s="22" t="s">
        <v>708</v>
      </c>
      <c r="C454" s="17" t="s">
        <v>915</v>
      </c>
      <c r="D454" s="30">
        <v>2</v>
      </c>
      <c r="E454" s="30">
        <v>47</v>
      </c>
      <c r="F454" s="30">
        <v>1</v>
      </c>
      <c r="G454">
        <v>2</v>
      </c>
      <c r="H454" s="30">
        <v>171.5</v>
      </c>
      <c r="I454" s="30">
        <v>65</v>
      </c>
      <c r="J454" s="30">
        <f t="shared" si="25"/>
        <v>22.099635356016627</v>
      </c>
      <c r="K454" s="30">
        <v>20</v>
      </c>
      <c r="L454" s="30">
        <v>20</v>
      </c>
      <c r="M454" s="32">
        <v>400</v>
      </c>
      <c r="N454" s="30">
        <v>1</v>
      </c>
      <c r="O454" s="30">
        <v>1</v>
      </c>
      <c r="P454" s="30">
        <v>0</v>
      </c>
      <c r="Q454" s="30">
        <v>0</v>
      </c>
      <c r="R454" s="30">
        <v>0</v>
      </c>
      <c r="S454" s="30">
        <v>0</v>
      </c>
      <c r="T454" s="30">
        <v>0</v>
      </c>
      <c r="U454" s="30">
        <v>0</v>
      </c>
      <c r="V454" s="30">
        <v>0</v>
      </c>
      <c r="W454" s="30">
        <v>0</v>
      </c>
      <c r="X454" s="30">
        <v>0</v>
      </c>
      <c r="Y454" s="30">
        <v>0</v>
      </c>
      <c r="Z454" s="30"/>
      <c r="AA454" s="30">
        <v>4.5</v>
      </c>
      <c r="AB454" s="30">
        <v>182</v>
      </c>
      <c r="AC454" s="30">
        <v>227</v>
      </c>
      <c r="AD454" s="30">
        <v>56</v>
      </c>
      <c r="AE454" s="30"/>
      <c r="AF454" s="30">
        <v>134</v>
      </c>
      <c r="AG454" s="30"/>
      <c r="AH454" s="30">
        <v>6.2</v>
      </c>
      <c r="AI454" s="70"/>
      <c r="AJ454">
        <v>21</v>
      </c>
      <c r="AK454">
        <v>34</v>
      </c>
      <c r="AL454" s="30">
        <v>72</v>
      </c>
      <c r="AM454" s="30"/>
      <c r="AN454" s="30">
        <v>0.89</v>
      </c>
      <c r="AO454" s="30">
        <v>73</v>
      </c>
      <c r="AP454" s="30">
        <v>7</v>
      </c>
      <c r="AQ454" s="30">
        <v>141</v>
      </c>
      <c r="AR454" s="30">
        <v>4.5</v>
      </c>
      <c r="AS454" s="30">
        <v>104</v>
      </c>
      <c r="AT454" s="30"/>
      <c r="AU454" s="30"/>
      <c r="AV454" s="30">
        <v>116</v>
      </c>
      <c r="AW454">
        <v>5.9</v>
      </c>
      <c r="AX454">
        <v>23</v>
      </c>
      <c r="AY454">
        <f t="shared" si="27"/>
        <v>3.75</v>
      </c>
      <c r="AZ454">
        <v>1</v>
      </c>
      <c r="BA454">
        <v>1</v>
      </c>
      <c r="BB454">
        <v>2</v>
      </c>
      <c r="BC454">
        <v>0</v>
      </c>
      <c r="BD454">
        <v>1</v>
      </c>
      <c r="BE454">
        <v>0</v>
      </c>
      <c r="BF454">
        <v>0</v>
      </c>
      <c r="BG454">
        <f t="shared" si="24"/>
        <v>5</v>
      </c>
      <c r="BH454">
        <v>6</v>
      </c>
      <c r="BI454" s="63">
        <v>100</v>
      </c>
      <c r="BJ454">
        <v>20</v>
      </c>
      <c r="BK454">
        <v>95</v>
      </c>
      <c r="BL454">
        <v>100</v>
      </c>
      <c r="BM454">
        <v>100</v>
      </c>
      <c r="BN454">
        <v>100</v>
      </c>
      <c r="BO454">
        <v>98</v>
      </c>
    </row>
    <row r="455" spans="1:76" ht="16.2">
      <c r="A455" s="15" t="s">
        <v>916</v>
      </c>
      <c r="B455" s="22" t="s">
        <v>708</v>
      </c>
      <c r="C455" s="17" t="s">
        <v>917</v>
      </c>
      <c r="D455" s="30">
        <v>2</v>
      </c>
      <c r="E455" s="30">
        <v>73</v>
      </c>
      <c r="F455" s="30">
        <v>2</v>
      </c>
      <c r="G455">
        <v>7</v>
      </c>
      <c r="H455" s="30">
        <v>145.80000000000001</v>
      </c>
      <c r="I455" s="30">
        <v>54.5</v>
      </c>
      <c r="J455" s="30">
        <f t="shared" si="25"/>
        <v>25.637841265540292</v>
      </c>
      <c r="K455" s="30">
        <v>0</v>
      </c>
      <c r="L455" s="30">
        <v>0</v>
      </c>
      <c r="M455" s="32">
        <v>0</v>
      </c>
      <c r="N455" s="56"/>
      <c r="O455" s="30">
        <v>0</v>
      </c>
      <c r="P455" s="30">
        <v>1</v>
      </c>
      <c r="Q455" s="30">
        <v>0</v>
      </c>
      <c r="R455" s="32">
        <v>0</v>
      </c>
      <c r="S455" s="30">
        <v>0</v>
      </c>
      <c r="T455" s="30">
        <v>1</v>
      </c>
      <c r="U455" s="30">
        <v>0</v>
      </c>
      <c r="V455" s="30">
        <v>0</v>
      </c>
      <c r="W455" s="30">
        <v>0</v>
      </c>
      <c r="X455" s="30">
        <v>0</v>
      </c>
      <c r="Y455" s="30">
        <v>0</v>
      </c>
      <c r="Z455" s="30"/>
      <c r="AA455" s="30">
        <v>4.4000000000000004</v>
      </c>
      <c r="AB455" s="30">
        <v>73</v>
      </c>
      <c r="AC455" s="30">
        <v>197</v>
      </c>
      <c r="AD455" s="30">
        <v>59</v>
      </c>
      <c r="AE455" s="30"/>
      <c r="AF455" s="30">
        <v>123</v>
      </c>
      <c r="AG455" s="30"/>
      <c r="AH455" s="30">
        <v>7</v>
      </c>
      <c r="AI455" s="70"/>
      <c r="AJ455">
        <v>21</v>
      </c>
      <c r="AK455">
        <v>19</v>
      </c>
      <c r="AL455" s="30">
        <v>24</v>
      </c>
      <c r="AM455" s="30"/>
      <c r="AN455" s="30">
        <v>0.55000000000000004</v>
      </c>
      <c r="AO455" s="30">
        <v>80.5</v>
      </c>
      <c r="AP455" s="30">
        <v>4.9000000000000004</v>
      </c>
      <c r="AQ455" s="30"/>
      <c r="AR455" s="30"/>
      <c r="AS455" s="30"/>
      <c r="AT455" s="30"/>
      <c r="AU455" s="30"/>
      <c r="AV455" s="30">
        <v>136</v>
      </c>
      <c r="AW455">
        <v>10.4</v>
      </c>
      <c r="AX455">
        <v>52</v>
      </c>
      <c r="AY455">
        <f t="shared" si="27"/>
        <v>40</v>
      </c>
      <c r="AZ455">
        <v>2</v>
      </c>
      <c r="BA455">
        <v>2</v>
      </c>
      <c r="BB455">
        <v>2</v>
      </c>
      <c r="BC455">
        <v>0</v>
      </c>
      <c r="BD455">
        <v>1</v>
      </c>
      <c r="BE455">
        <v>1</v>
      </c>
      <c r="BF455">
        <v>1</v>
      </c>
      <c r="BG455">
        <f t="shared" si="24"/>
        <v>9</v>
      </c>
      <c r="BH455">
        <v>6</v>
      </c>
      <c r="BI455" s="63">
        <v>100</v>
      </c>
      <c r="BJ455">
        <v>30</v>
      </c>
      <c r="BK455">
        <v>77</v>
      </c>
      <c r="BL455">
        <v>63</v>
      </c>
      <c r="BM455">
        <v>100</v>
      </c>
      <c r="BN455">
        <v>50</v>
      </c>
      <c r="BO455">
        <v>72</v>
      </c>
    </row>
    <row r="456" spans="1:76" ht="16.2" hidden="1">
      <c r="A456" s="15" t="s">
        <v>918</v>
      </c>
      <c r="B456" s="22" t="s">
        <v>708</v>
      </c>
      <c r="C456" s="17" t="s">
        <v>919</v>
      </c>
      <c r="D456" s="30">
        <v>5</v>
      </c>
      <c r="E456" s="30">
        <v>69</v>
      </c>
      <c r="F456" s="30">
        <v>1</v>
      </c>
      <c r="G456" s="57"/>
      <c r="H456" s="30">
        <v>168.3</v>
      </c>
      <c r="I456" s="30">
        <v>74.400000000000006</v>
      </c>
      <c r="J456" s="30">
        <f t="shared" si="25"/>
        <v>26.2666509914072</v>
      </c>
      <c r="K456" s="30">
        <v>30</v>
      </c>
      <c r="L456" s="30">
        <v>49</v>
      </c>
      <c r="M456" s="32">
        <v>1470</v>
      </c>
      <c r="N456" s="30">
        <v>2</v>
      </c>
      <c r="O456" s="30">
        <v>1</v>
      </c>
      <c r="P456" s="47"/>
      <c r="Q456" s="47"/>
      <c r="R456" s="47"/>
      <c r="S456" s="47"/>
      <c r="T456" s="30">
        <v>1</v>
      </c>
      <c r="U456" s="30">
        <v>1</v>
      </c>
      <c r="V456" s="47"/>
      <c r="W456" s="47"/>
      <c r="X456" s="30">
        <v>1</v>
      </c>
      <c r="Y456" s="30">
        <v>0</v>
      </c>
      <c r="Z456" s="30"/>
      <c r="AA456" s="30"/>
      <c r="AB456" s="30">
        <v>101</v>
      </c>
      <c r="AC456" s="30">
        <v>217</v>
      </c>
      <c r="AD456" s="30">
        <v>62</v>
      </c>
      <c r="AE456" s="30"/>
      <c r="AF456" s="30">
        <v>134</v>
      </c>
      <c r="AG456" s="30"/>
      <c r="AH456" s="30">
        <v>5.0999999999999996</v>
      </c>
      <c r="AI456" s="70"/>
      <c r="AJ456">
        <v>24</v>
      </c>
      <c r="AK456">
        <v>17</v>
      </c>
      <c r="AL456" s="30">
        <v>51</v>
      </c>
      <c r="AM456" s="30">
        <v>17</v>
      </c>
      <c r="AN456" s="30">
        <v>0.95</v>
      </c>
      <c r="AO456" s="30">
        <v>60.9</v>
      </c>
      <c r="AP456" s="30"/>
      <c r="AQ456" s="30">
        <v>142</v>
      </c>
      <c r="AR456" s="30">
        <v>3.9</v>
      </c>
      <c r="AS456" s="30">
        <v>108</v>
      </c>
      <c r="AT456" s="30"/>
      <c r="AU456" s="30"/>
      <c r="AV456" s="30">
        <v>103</v>
      </c>
      <c r="AW456" s="57"/>
      <c r="AX456" s="57"/>
      <c r="AY456" s="100"/>
      <c r="AZ456">
        <v>1</v>
      </c>
      <c r="BA456">
        <v>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f t="shared" si="24"/>
        <v>2</v>
      </c>
      <c r="BH456">
        <v>8</v>
      </c>
      <c r="BI456" s="75">
        <v>94</v>
      </c>
      <c r="BJ456" s="76">
        <v>20</v>
      </c>
      <c r="BK456" s="57"/>
      <c r="BL456" s="57"/>
      <c r="BM456" s="57"/>
      <c r="BN456" s="57"/>
      <c r="BO456" s="57"/>
    </row>
    <row r="457" spans="1:76" s="67" customFormat="1" ht="16.2" hidden="1">
      <c r="A457" s="83" t="s">
        <v>920</v>
      </c>
      <c r="B457" s="94" t="s">
        <v>708</v>
      </c>
      <c r="C457" s="85" t="s">
        <v>921</v>
      </c>
      <c r="AI457" s="69"/>
      <c r="BI457" s="93"/>
      <c r="BP457"/>
      <c r="BQ457"/>
      <c r="BR457"/>
      <c r="BS457"/>
      <c r="BT457"/>
      <c r="BU457"/>
      <c r="BV457"/>
      <c r="BW457"/>
      <c r="BX457"/>
    </row>
    <row r="458" spans="1:76" ht="16.2">
      <c r="A458" s="15" t="s">
        <v>922</v>
      </c>
      <c r="B458" s="22" t="s">
        <v>708</v>
      </c>
      <c r="C458" s="17" t="s">
        <v>923</v>
      </c>
      <c r="D458" s="30">
        <v>2</v>
      </c>
      <c r="E458" s="30">
        <v>62</v>
      </c>
      <c r="F458" s="30">
        <v>2</v>
      </c>
      <c r="G458">
        <v>10</v>
      </c>
      <c r="H458" s="30">
        <v>162</v>
      </c>
      <c r="I458" s="30">
        <v>41.2</v>
      </c>
      <c r="J458" s="30">
        <f t="shared" si="25"/>
        <v>15.698826398414877</v>
      </c>
      <c r="K458" s="30">
        <v>0</v>
      </c>
      <c r="L458" s="30">
        <v>0</v>
      </c>
      <c r="M458" s="32">
        <v>0</v>
      </c>
      <c r="N458" s="56"/>
      <c r="O458" s="30">
        <v>0</v>
      </c>
      <c r="P458" s="30">
        <v>0</v>
      </c>
      <c r="Q458" s="30">
        <v>0</v>
      </c>
      <c r="R458" s="30">
        <v>0</v>
      </c>
      <c r="S458" s="30">
        <v>0</v>
      </c>
      <c r="T458" s="30">
        <v>0</v>
      </c>
      <c r="U458" s="30">
        <v>1</v>
      </c>
      <c r="V458" s="30">
        <v>0</v>
      </c>
      <c r="W458" s="30">
        <v>0</v>
      </c>
      <c r="X458" s="30">
        <v>0</v>
      </c>
      <c r="Y458" s="30">
        <v>0</v>
      </c>
      <c r="Z458" s="30"/>
      <c r="AA458" s="30"/>
      <c r="AB458" s="30">
        <v>78</v>
      </c>
      <c r="AC458" s="30">
        <v>207</v>
      </c>
      <c r="AD458" s="30">
        <v>86</v>
      </c>
      <c r="AE458" s="30"/>
      <c r="AF458" s="30">
        <v>105</v>
      </c>
      <c r="AG458" s="30"/>
      <c r="AH458">
        <v>6.1</v>
      </c>
      <c r="AI458" s="70"/>
      <c r="AJ458">
        <v>24</v>
      </c>
      <c r="AK458">
        <v>12</v>
      </c>
      <c r="AL458">
        <v>16</v>
      </c>
      <c r="AM458" s="30">
        <v>13</v>
      </c>
      <c r="AN458" s="30">
        <v>0.65</v>
      </c>
      <c r="AO458" s="30">
        <v>70.3</v>
      </c>
      <c r="AP458" s="30">
        <v>3.9</v>
      </c>
      <c r="AQ458" s="30"/>
      <c r="AR458" s="30"/>
      <c r="AS458" s="30"/>
      <c r="AT458" s="30"/>
      <c r="AU458" s="30"/>
      <c r="AV458" s="30">
        <v>139</v>
      </c>
      <c r="AW458">
        <v>18.2</v>
      </c>
      <c r="AX458">
        <v>54</v>
      </c>
      <c r="AY458">
        <f t="shared" si="27"/>
        <v>42.5</v>
      </c>
      <c r="AZ458">
        <v>1</v>
      </c>
      <c r="BA458">
        <v>2</v>
      </c>
      <c r="BB458">
        <v>2</v>
      </c>
      <c r="BC458">
        <v>2</v>
      </c>
      <c r="BD458">
        <v>1</v>
      </c>
      <c r="BE458">
        <v>0</v>
      </c>
      <c r="BF458">
        <v>1</v>
      </c>
      <c r="BG458">
        <f t="shared" si="24"/>
        <v>9</v>
      </c>
      <c r="BH458">
        <v>6</v>
      </c>
      <c r="BI458" s="63">
        <v>80</v>
      </c>
      <c r="BJ458">
        <v>30</v>
      </c>
      <c r="BK458">
        <v>91</v>
      </c>
      <c r="BL458">
        <v>92</v>
      </c>
      <c r="BM458">
        <v>92</v>
      </c>
      <c r="BN458">
        <v>79</v>
      </c>
      <c r="BO458">
        <v>90</v>
      </c>
    </row>
    <row r="459" spans="1:76" ht="16.2">
      <c r="A459" s="15" t="s">
        <v>924</v>
      </c>
      <c r="B459" s="22" t="s">
        <v>708</v>
      </c>
      <c r="C459" s="17" t="s">
        <v>925</v>
      </c>
      <c r="D459" s="30">
        <v>2</v>
      </c>
      <c r="E459" s="30">
        <v>77</v>
      </c>
      <c r="F459" s="30">
        <v>2</v>
      </c>
      <c r="G459">
        <v>22</v>
      </c>
      <c r="H459" s="30">
        <v>147</v>
      </c>
      <c r="I459" s="30">
        <v>77.7</v>
      </c>
      <c r="J459" s="30">
        <f t="shared" si="25"/>
        <v>35.95724003887269</v>
      </c>
      <c r="K459" s="30">
        <v>0</v>
      </c>
      <c r="L459" s="30">
        <v>0</v>
      </c>
      <c r="M459" s="32">
        <v>0</v>
      </c>
      <c r="N459" s="56"/>
      <c r="O459" s="30">
        <v>0</v>
      </c>
      <c r="P459" s="30">
        <v>1</v>
      </c>
      <c r="Q459" s="30">
        <v>0</v>
      </c>
      <c r="R459" s="30">
        <v>0</v>
      </c>
      <c r="S459" s="30">
        <v>0</v>
      </c>
      <c r="T459" s="30">
        <v>1</v>
      </c>
      <c r="U459" s="30">
        <v>1</v>
      </c>
      <c r="V459" s="30">
        <v>0</v>
      </c>
      <c r="W459" s="30">
        <v>0</v>
      </c>
      <c r="X459" s="30">
        <v>0</v>
      </c>
      <c r="Y459" s="30">
        <v>0</v>
      </c>
      <c r="Z459" s="30"/>
      <c r="AA459" s="30"/>
      <c r="AB459" s="30">
        <v>68</v>
      </c>
      <c r="AC459" s="30">
        <v>150</v>
      </c>
      <c r="AD459" s="30">
        <v>50</v>
      </c>
      <c r="AE459" s="30"/>
      <c r="AF459" s="30">
        <v>86</v>
      </c>
      <c r="AG459" s="30"/>
      <c r="AH459">
        <v>8.6999999999999993</v>
      </c>
      <c r="AI459" s="70"/>
      <c r="AJ459">
        <v>31</v>
      </c>
      <c r="AK459">
        <v>33</v>
      </c>
      <c r="AL459">
        <v>29</v>
      </c>
      <c r="AM459" s="30"/>
      <c r="AN459" s="30">
        <v>0.83</v>
      </c>
      <c r="AO459" s="30">
        <v>50.5</v>
      </c>
      <c r="AP459" s="30">
        <v>5.2</v>
      </c>
      <c r="AQ459" s="30">
        <v>139</v>
      </c>
      <c r="AR459" s="30">
        <v>4.5</v>
      </c>
      <c r="AS459" s="30">
        <v>107</v>
      </c>
      <c r="AT459" s="30"/>
      <c r="AU459" s="30"/>
      <c r="AV459" s="30">
        <v>130</v>
      </c>
      <c r="AW459">
        <v>8.1999999999999993</v>
      </c>
      <c r="AX459">
        <v>40</v>
      </c>
      <c r="AY459">
        <f t="shared" si="27"/>
        <v>25</v>
      </c>
      <c r="AZ459">
        <v>1</v>
      </c>
      <c r="BA459">
        <v>2</v>
      </c>
      <c r="BB459">
        <v>0</v>
      </c>
      <c r="BC459">
        <v>0</v>
      </c>
      <c r="BD459">
        <v>2</v>
      </c>
      <c r="BE459">
        <v>3</v>
      </c>
      <c r="BF459">
        <v>0</v>
      </c>
      <c r="BG459">
        <f t="shared" si="24"/>
        <v>8</v>
      </c>
      <c r="BH459">
        <v>9.5</v>
      </c>
      <c r="BI459" s="63">
        <v>93</v>
      </c>
      <c r="BJ459">
        <v>30</v>
      </c>
      <c r="BK459">
        <v>72</v>
      </c>
      <c r="BL459">
        <v>35</v>
      </c>
      <c r="BM459">
        <v>100</v>
      </c>
      <c r="BN459">
        <v>75</v>
      </c>
      <c r="BO459">
        <v>66</v>
      </c>
    </row>
    <row r="460" spans="1:76" ht="16.2">
      <c r="A460" s="15" t="s">
        <v>926</v>
      </c>
      <c r="B460" s="22" t="s">
        <v>708</v>
      </c>
      <c r="C460" s="17" t="s">
        <v>927</v>
      </c>
      <c r="D460" s="30">
        <v>2</v>
      </c>
      <c r="E460" s="30">
        <v>65</v>
      </c>
      <c r="F460" s="30">
        <v>2</v>
      </c>
      <c r="G460">
        <v>10</v>
      </c>
      <c r="H460" s="30">
        <v>154</v>
      </c>
      <c r="I460" s="30">
        <v>55</v>
      </c>
      <c r="J460" s="30">
        <f t="shared" si="25"/>
        <v>23.19109461966605</v>
      </c>
      <c r="K460" s="30">
        <v>0</v>
      </c>
      <c r="L460" s="30">
        <v>0</v>
      </c>
      <c r="M460" s="32">
        <v>0</v>
      </c>
      <c r="N460" s="56"/>
      <c r="O460" s="30">
        <v>0</v>
      </c>
      <c r="P460" s="30">
        <v>0</v>
      </c>
      <c r="Q460" s="30">
        <v>0</v>
      </c>
      <c r="R460" s="30">
        <v>0</v>
      </c>
      <c r="S460" s="30">
        <v>0</v>
      </c>
      <c r="T460" s="30">
        <v>1</v>
      </c>
      <c r="U460" s="30">
        <v>1</v>
      </c>
      <c r="V460" s="30">
        <v>0</v>
      </c>
      <c r="W460" s="30">
        <v>0</v>
      </c>
      <c r="X460" s="30">
        <v>0</v>
      </c>
      <c r="Y460" s="30">
        <v>0</v>
      </c>
      <c r="Z460" s="30"/>
      <c r="AA460" s="30">
        <v>4.7</v>
      </c>
      <c r="AB460" s="30">
        <v>78</v>
      </c>
      <c r="AC460" s="30">
        <v>223</v>
      </c>
      <c r="AD460" s="30">
        <v>74</v>
      </c>
      <c r="AE460" s="30"/>
      <c r="AF460" s="30">
        <v>133</v>
      </c>
      <c r="AG460" s="30"/>
      <c r="AH460">
        <v>8.1</v>
      </c>
      <c r="AI460" s="70"/>
      <c r="AJ460">
        <v>25</v>
      </c>
      <c r="AK460">
        <v>25</v>
      </c>
      <c r="AL460">
        <v>29</v>
      </c>
      <c r="AM460" s="30">
        <v>14</v>
      </c>
      <c r="AN460" s="30">
        <v>0.69</v>
      </c>
      <c r="AO460" s="30">
        <v>64.900000000000006</v>
      </c>
      <c r="AP460" s="30">
        <v>4.3</v>
      </c>
      <c r="AQ460" s="30"/>
      <c r="AR460" s="30"/>
      <c r="AS460" s="30"/>
      <c r="AT460" s="30"/>
      <c r="AU460" s="30"/>
      <c r="AV460" s="30">
        <v>115</v>
      </c>
      <c r="AW460">
        <v>65.400000000000006</v>
      </c>
      <c r="AX460">
        <v>47</v>
      </c>
      <c r="AY460">
        <f t="shared" si="27"/>
        <v>33.75</v>
      </c>
      <c r="AZ460">
        <v>1</v>
      </c>
      <c r="BA460">
        <v>1</v>
      </c>
      <c r="BB460">
        <v>1</v>
      </c>
      <c r="BC460">
        <v>2</v>
      </c>
      <c r="BD460">
        <v>0</v>
      </c>
      <c r="BE460">
        <v>0</v>
      </c>
      <c r="BF460">
        <v>0</v>
      </c>
      <c r="BG460">
        <f t="shared" si="24"/>
        <v>5</v>
      </c>
      <c r="BH460">
        <v>7</v>
      </c>
      <c r="BI460" s="63">
        <v>82.4</v>
      </c>
      <c r="BJ460">
        <v>30</v>
      </c>
      <c r="BK460">
        <v>83</v>
      </c>
      <c r="BL460">
        <v>67</v>
      </c>
      <c r="BM460">
        <v>100</v>
      </c>
      <c r="BN460">
        <v>50</v>
      </c>
      <c r="BO460">
        <v>76</v>
      </c>
    </row>
    <row r="461" spans="1:76" ht="16.2">
      <c r="A461" s="15" t="s">
        <v>928</v>
      </c>
      <c r="B461" s="22" t="s">
        <v>708</v>
      </c>
      <c r="C461" s="17" t="s">
        <v>929</v>
      </c>
      <c r="D461" s="30">
        <v>2</v>
      </c>
      <c r="E461" s="30">
        <v>70</v>
      </c>
      <c r="F461" s="30">
        <v>2</v>
      </c>
      <c r="G461">
        <v>15</v>
      </c>
      <c r="H461" s="30">
        <v>157</v>
      </c>
      <c r="I461" s="30">
        <v>67.400000000000006</v>
      </c>
      <c r="J461" s="30">
        <f t="shared" si="25"/>
        <v>27.343908474988847</v>
      </c>
      <c r="K461" s="30">
        <v>0</v>
      </c>
      <c r="L461" s="30">
        <v>0</v>
      </c>
      <c r="M461" s="32">
        <v>0</v>
      </c>
      <c r="N461" s="56"/>
      <c r="O461" s="30">
        <v>0</v>
      </c>
      <c r="P461" s="30">
        <v>1</v>
      </c>
      <c r="Q461" s="30">
        <v>1</v>
      </c>
      <c r="R461" s="30">
        <v>1</v>
      </c>
      <c r="S461" s="30">
        <v>0</v>
      </c>
      <c r="T461" s="30">
        <v>1</v>
      </c>
      <c r="U461" s="30">
        <v>1</v>
      </c>
      <c r="V461" s="30">
        <v>0</v>
      </c>
      <c r="W461" s="30">
        <v>0</v>
      </c>
      <c r="X461" s="30">
        <v>0</v>
      </c>
      <c r="Y461" s="30">
        <v>0</v>
      </c>
      <c r="Z461" s="30"/>
      <c r="AA461" s="30">
        <v>4.4000000000000004</v>
      </c>
      <c r="AB461" s="30">
        <v>64</v>
      </c>
      <c r="AC461" s="30">
        <v>163</v>
      </c>
      <c r="AD461" s="30">
        <v>45</v>
      </c>
      <c r="AE461" s="30"/>
      <c r="AF461" s="30">
        <v>105</v>
      </c>
      <c r="AG461" s="30"/>
      <c r="AH461">
        <v>6.6</v>
      </c>
      <c r="AI461" s="70"/>
      <c r="AJ461">
        <v>19</v>
      </c>
      <c r="AK461">
        <v>13</v>
      </c>
      <c r="AL461">
        <v>11</v>
      </c>
      <c r="AM461" s="30">
        <v>16</v>
      </c>
      <c r="AN461" s="30">
        <v>0.88</v>
      </c>
      <c r="AO461" s="30">
        <v>48.7</v>
      </c>
      <c r="AP461" s="30">
        <v>4.5999999999999996</v>
      </c>
      <c r="AQ461" s="30"/>
      <c r="AR461" s="30"/>
      <c r="AS461" s="30"/>
      <c r="AT461" s="30"/>
      <c r="AU461" s="30"/>
      <c r="AV461" s="30">
        <v>193</v>
      </c>
      <c r="AW461">
        <v>20.7</v>
      </c>
      <c r="AX461">
        <v>61</v>
      </c>
      <c r="AY461">
        <f t="shared" si="27"/>
        <v>51.25</v>
      </c>
      <c r="AZ461">
        <v>1</v>
      </c>
      <c r="BA461">
        <v>0</v>
      </c>
      <c r="BB461">
        <v>1</v>
      </c>
      <c r="BC461">
        <v>0</v>
      </c>
      <c r="BD461">
        <v>0</v>
      </c>
      <c r="BE461">
        <v>0</v>
      </c>
      <c r="BF461">
        <v>0</v>
      </c>
      <c r="BG461">
        <f t="shared" si="24"/>
        <v>2</v>
      </c>
      <c r="BH461">
        <v>7.5</v>
      </c>
      <c r="BI461" s="63">
        <v>93.8</v>
      </c>
      <c r="BJ461">
        <v>10</v>
      </c>
      <c r="BK461">
        <v>99</v>
      </c>
      <c r="BL461">
        <v>46</v>
      </c>
      <c r="BM461">
        <v>71</v>
      </c>
      <c r="BN461">
        <v>50</v>
      </c>
      <c r="BO461">
        <v>74</v>
      </c>
    </row>
    <row r="462" spans="1:76" ht="16.2">
      <c r="A462" s="15" t="s">
        <v>930</v>
      </c>
      <c r="B462" s="22" t="s">
        <v>708</v>
      </c>
      <c r="C462" s="17" t="s">
        <v>931</v>
      </c>
      <c r="D462" s="30">
        <v>2</v>
      </c>
      <c r="E462" s="30">
        <v>70</v>
      </c>
      <c r="F462" s="30">
        <v>2</v>
      </c>
      <c r="G462">
        <v>10</v>
      </c>
      <c r="H462" s="30">
        <v>151</v>
      </c>
      <c r="I462" s="30">
        <v>72.5</v>
      </c>
      <c r="J462" s="30">
        <f t="shared" si="25"/>
        <v>31.796851015306348</v>
      </c>
      <c r="K462" s="30">
        <v>0</v>
      </c>
      <c r="L462" s="30">
        <v>0</v>
      </c>
      <c r="M462" s="32">
        <v>0</v>
      </c>
      <c r="N462" s="56"/>
      <c r="O462" s="30">
        <v>0</v>
      </c>
      <c r="P462" s="30">
        <v>1</v>
      </c>
      <c r="Q462" s="30">
        <v>0</v>
      </c>
      <c r="R462" s="30">
        <v>1</v>
      </c>
      <c r="S462" s="30">
        <v>0</v>
      </c>
      <c r="T462" s="30">
        <v>1</v>
      </c>
      <c r="U462" s="30">
        <v>1</v>
      </c>
      <c r="V462" s="30">
        <v>0</v>
      </c>
      <c r="W462" s="30">
        <v>0</v>
      </c>
      <c r="X462" s="30">
        <v>1</v>
      </c>
      <c r="Y462" s="30">
        <v>0</v>
      </c>
      <c r="Z462" s="30"/>
      <c r="AA462" s="30"/>
      <c r="AB462" s="30">
        <v>163</v>
      </c>
      <c r="AC462" s="30">
        <v>147</v>
      </c>
      <c r="AD462" s="30">
        <v>44</v>
      </c>
      <c r="AE462" s="30"/>
      <c r="AF462" s="30">
        <v>70</v>
      </c>
      <c r="AG462" s="30"/>
      <c r="AH462">
        <v>6.3</v>
      </c>
      <c r="AI462" s="70"/>
      <c r="AJ462">
        <v>20</v>
      </c>
      <c r="AK462">
        <v>15</v>
      </c>
      <c r="AL462">
        <v>18</v>
      </c>
      <c r="AM462" s="30"/>
      <c r="AN462" s="30">
        <v>0.72</v>
      </c>
      <c r="AO462" s="30">
        <v>60.7</v>
      </c>
      <c r="AP462" s="30">
        <v>6.3</v>
      </c>
      <c r="AQ462" s="30"/>
      <c r="AR462" s="30"/>
      <c r="AS462" s="30"/>
      <c r="AT462" s="30">
        <v>9</v>
      </c>
      <c r="AU462" s="30">
        <v>3.7</v>
      </c>
      <c r="AV462" s="30">
        <v>131</v>
      </c>
      <c r="AW462">
        <v>40.4</v>
      </c>
      <c r="AX462">
        <v>26</v>
      </c>
      <c r="AY462">
        <f t="shared" si="27"/>
        <v>7.5</v>
      </c>
      <c r="AZ462">
        <v>1</v>
      </c>
      <c r="BA462">
        <v>1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f t="shared" si="24"/>
        <v>3</v>
      </c>
      <c r="BH462">
        <v>9</v>
      </c>
      <c r="BI462" s="63">
        <v>100</v>
      </c>
      <c r="BJ462">
        <v>10</v>
      </c>
      <c r="BK462">
        <v>88</v>
      </c>
      <c r="BL462">
        <v>56</v>
      </c>
      <c r="BM462">
        <v>100</v>
      </c>
      <c r="BN462">
        <v>75</v>
      </c>
      <c r="BO462">
        <v>79</v>
      </c>
    </row>
    <row r="463" spans="1:76" ht="16.2">
      <c r="A463" s="15" t="s">
        <v>932</v>
      </c>
      <c r="B463" s="22" t="s">
        <v>708</v>
      </c>
      <c r="C463" s="17" t="s">
        <v>933</v>
      </c>
      <c r="D463" s="30">
        <v>2</v>
      </c>
      <c r="E463" s="30">
        <v>68</v>
      </c>
      <c r="F463" s="30">
        <v>1</v>
      </c>
      <c r="G463">
        <v>17</v>
      </c>
      <c r="H463" s="30">
        <v>167</v>
      </c>
      <c r="I463" s="30">
        <v>64</v>
      </c>
      <c r="J463" s="30">
        <f t="shared" si="25"/>
        <v>22.948115744558788</v>
      </c>
      <c r="K463" s="30">
        <v>0</v>
      </c>
      <c r="L463" s="30">
        <v>0</v>
      </c>
      <c r="M463" s="32">
        <v>0</v>
      </c>
      <c r="N463" s="56"/>
      <c r="O463" s="30">
        <v>0</v>
      </c>
      <c r="P463" s="30">
        <v>0</v>
      </c>
      <c r="Q463" s="30">
        <v>0</v>
      </c>
      <c r="R463" s="30">
        <v>2</v>
      </c>
      <c r="S463" s="30">
        <v>0</v>
      </c>
      <c r="T463" s="30">
        <v>0</v>
      </c>
      <c r="U463" s="30">
        <v>1</v>
      </c>
      <c r="V463" s="30">
        <v>0</v>
      </c>
      <c r="W463" s="30">
        <v>0</v>
      </c>
      <c r="X463" s="30">
        <v>0</v>
      </c>
      <c r="Y463" s="30">
        <v>0</v>
      </c>
      <c r="Z463" s="30"/>
      <c r="AA463" s="30">
        <v>3.8</v>
      </c>
      <c r="AB463" s="30">
        <v>144</v>
      </c>
      <c r="AC463" s="30">
        <v>171</v>
      </c>
      <c r="AD463" s="30">
        <v>35</v>
      </c>
      <c r="AE463" s="30"/>
      <c r="AF463" s="30">
        <v>107</v>
      </c>
      <c r="AG463" s="30"/>
      <c r="AH463">
        <v>6.3</v>
      </c>
      <c r="AI463" s="70"/>
      <c r="AJ463">
        <v>22</v>
      </c>
      <c r="AK463">
        <v>14</v>
      </c>
      <c r="AL463">
        <v>29</v>
      </c>
      <c r="AM463" s="30"/>
      <c r="AN463" s="30">
        <v>0.85</v>
      </c>
      <c r="AO463" s="30">
        <v>69</v>
      </c>
      <c r="AP463" s="30">
        <v>8.3000000000000007</v>
      </c>
      <c r="AQ463" s="30"/>
      <c r="AR463" s="30"/>
      <c r="AS463" s="30"/>
      <c r="AT463" s="30"/>
      <c r="AU463" s="30"/>
      <c r="AV463" s="30">
        <v>149</v>
      </c>
      <c r="AW463">
        <v>1510.6</v>
      </c>
      <c r="AX463">
        <v>20</v>
      </c>
      <c r="AY463">
        <f t="shared" si="27"/>
        <v>0</v>
      </c>
      <c r="AZ463">
        <v>0</v>
      </c>
      <c r="BA463">
        <v>1</v>
      </c>
      <c r="BB463">
        <v>1</v>
      </c>
      <c r="BC463">
        <v>0</v>
      </c>
      <c r="BD463">
        <v>0</v>
      </c>
      <c r="BE463">
        <v>0</v>
      </c>
      <c r="BF463">
        <v>0</v>
      </c>
      <c r="BG463">
        <f t="shared" si="24"/>
        <v>2</v>
      </c>
      <c r="BH463">
        <v>7.5</v>
      </c>
      <c r="BI463" s="63">
        <v>100</v>
      </c>
      <c r="BJ463">
        <v>20</v>
      </c>
      <c r="BK463">
        <v>100</v>
      </c>
      <c r="BL463">
        <v>100</v>
      </c>
      <c r="BM463">
        <v>100</v>
      </c>
      <c r="BN463">
        <v>63</v>
      </c>
      <c r="BO463">
        <v>95</v>
      </c>
    </row>
    <row r="464" spans="1:76" ht="16.2">
      <c r="A464" s="15" t="s">
        <v>934</v>
      </c>
      <c r="B464" s="22" t="s">
        <v>708</v>
      </c>
      <c r="C464" s="17" t="s">
        <v>935</v>
      </c>
      <c r="D464" s="30">
        <v>2</v>
      </c>
      <c r="E464" s="30">
        <v>70</v>
      </c>
      <c r="F464" s="30">
        <v>1</v>
      </c>
      <c r="G464">
        <v>10</v>
      </c>
      <c r="H464" s="30">
        <v>167</v>
      </c>
      <c r="I464" s="30">
        <v>55</v>
      </c>
      <c r="J464" s="30">
        <f t="shared" si="25"/>
        <v>19.721036967980204</v>
      </c>
      <c r="K464" s="30">
        <v>10</v>
      </c>
      <c r="L464" s="30">
        <v>45</v>
      </c>
      <c r="M464" s="32">
        <v>450</v>
      </c>
      <c r="N464" s="30">
        <v>1</v>
      </c>
      <c r="O464" s="30">
        <v>1</v>
      </c>
      <c r="P464" s="30">
        <v>1</v>
      </c>
      <c r="Q464" s="30">
        <v>2</v>
      </c>
      <c r="R464" s="30">
        <v>1</v>
      </c>
      <c r="S464" s="30">
        <v>0</v>
      </c>
      <c r="T464" s="30">
        <v>1</v>
      </c>
      <c r="U464" s="30">
        <v>0</v>
      </c>
      <c r="V464" s="30">
        <v>0</v>
      </c>
      <c r="W464" s="30">
        <v>0</v>
      </c>
      <c r="X464" s="30">
        <v>0</v>
      </c>
      <c r="Y464" s="30">
        <v>0</v>
      </c>
      <c r="Z464" s="30"/>
      <c r="AA464" s="30">
        <v>4.0999999999999996</v>
      </c>
      <c r="AB464" s="30">
        <v>76</v>
      </c>
      <c r="AC464" s="30">
        <v>216</v>
      </c>
      <c r="AD464" s="30">
        <v>90</v>
      </c>
      <c r="AE464" s="30"/>
      <c r="AF464" s="30">
        <v>110</v>
      </c>
      <c r="AG464" s="30"/>
      <c r="AH464">
        <v>6.2</v>
      </c>
      <c r="AI464" s="70"/>
      <c r="AJ464">
        <v>24</v>
      </c>
      <c r="AK464">
        <v>15</v>
      </c>
      <c r="AL464">
        <v>34</v>
      </c>
      <c r="AM464" s="30"/>
      <c r="AN464" s="30">
        <v>0.76</v>
      </c>
      <c r="AO464" s="30">
        <v>77.400000000000006</v>
      </c>
      <c r="AP464" s="30">
        <v>3.7</v>
      </c>
      <c r="AQ464" s="30"/>
      <c r="AR464" s="30"/>
      <c r="AS464" s="30"/>
      <c r="AT464" s="30">
        <v>8.9</v>
      </c>
      <c r="AU464" s="30">
        <v>2.5</v>
      </c>
      <c r="AV464" s="30">
        <v>91</v>
      </c>
      <c r="AW464">
        <v>329.5</v>
      </c>
      <c r="AX464">
        <v>20</v>
      </c>
      <c r="AY464">
        <f t="shared" si="27"/>
        <v>0</v>
      </c>
      <c r="AZ464">
        <v>0</v>
      </c>
      <c r="BA464">
        <v>1</v>
      </c>
      <c r="BB464">
        <v>2</v>
      </c>
      <c r="BC464">
        <v>0</v>
      </c>
      <c r="BD464">
        <v>0</v>
      </c>
      <c r="BE464">
        <v>0</v>
      </c>
      <c r="BF464">
        <v>0</v>
      </c>
      <c r="BG464">
        <f t="shared" si="24"/>
        <v>3</v>
      </c>
      <c r="BH464">
        <v>5.5</v>
      </c>
      <c r="BI464" s="63">
        <v>88</v>
      </c>
      <c r="BJ464">
        <v>60</v>
      </c>
      <c r="BK464">
        <v>71</v>
      </c>
      <c r="BL464">
        <v>65</v>
      </c>
      <c r="BM464">
        <v>8</v>
      </c>
      <c r="BN464">
        <v>54</v>
      </c>
      <c r="BO464">
        <v>58</v>
      </c>
    </row>
    <row r="465" spans="1:67" ht="16.2">
      <c r="A465" s="15" t="s">
        <v>936</v>
      </c>
      <c r="B465" s="22" t="s">
        <v>708</v>
      </c>
      <c r="C465" s="17" t="s">
        <v>937</v>
      </c>
      <c r="D465" s="30">
        <v>2</v>
      </c>
      <c r="E465" s="30">
        <v>67</v>
      </c>
      <c r="F465" s="30">
        <v>1</v>
      </c>
      <c r="G465">
        <v>24</v>
      </c>
      <c r="H465" s="30">
        <v>173</v>
      </c>
      <c r="I465" s="30">
        <v>74</v>
      </c>
      <c r="J465" s="30">
        <f t="shared" si="25"/>
        <v>24.725182932941294</v>
      </c>
      <c r="K465" s="30">
        <v>30</v>
      </c>
      <c r="L465" s="30">
        <v>45</v>
      </c>
      <c r="M465" s="32">
        <v>1350</v>
      </c>
      <c r="N465" s="30">
        <v>1</v>
      </c>
      <c r="O465" s="30">
        <v>1</v>
      </c>
      <c r="P465" s="30">
        <v>0</v>
      </c>
      <c r="Q465" s="30">
        <v>3</v>
      </c>
      <c r="R465" s="30">
        <v>3</v>
      </c>
      <c r="S465" s="30">
        <v>0</v>
      </c>
      <c r="T465" s="30">
        <v>1</v>
      </c>
      <c r="U465" s="30">
        <v>1</v>
      </c>
      <c r="V465" s="30">
        <v>0</v>
      </c>
      <c r="W465" s="30">
        <v>0</v>
      </c>
      <c r="X465" s="30">
        <v>1</v>
      </c>
      <c r="Y465" s="30">
        <v>0</v>
      </c>
      <c r="Z465" s="30"/>
      <c r="AA465" s="30">
        <v>4.2</v>
      </c>
      <c r="AB465" s="30">
        <v>170</v>
      </c>
      <c r="AC465" s="30">
        <v>152</v>
      </c>
      <c r="AD465" s="30">
        <v>43</v>
      </c>
      <c r="AE465" s="30"/>
      <c r="AF465" s="30">
        <v>75</v>
      </c>
      <c r="AG465" s="30"/>
      <c r="AH465">
        <v>6.4</v>
      </c>
      <c r="AI465" s="70"/>
      <c r="AJ465">
        <v>28</v>
      </c>
      <c r="AK465">
        <v>28</v>
      </c>
      <c r="AL465">
        <v>26</v>
      </c>
      <c r="AM465" s="30">
        <v>13</v>
      </c>
      <c r="AN465" s="30">
        <v>1.29</v>
      </c>
      <c r="AO465" s="30">
        <v>43.9</v>
      </c>
      <c r="AP465" s="30">
        <v>7.1</v>
      </c>
      <c r="AQ465" s="30">
        <v>145</v>
      </c>
      <c r="AR465" s="30">
        <v>4.2</v>
      </c>
      <c r="AS465" s="30">
        <v>110</v>
      </c>
      <c r="AT465" s="30"/>
      <c r="AU465" s="30"/>
      <c r="AV465" s="30">
        <v>122</v>
      </c>
      <c r="AW465">
        <v>897.3</v>
      </c>
      <c r="AX465">
        <v>37</v>
      </c>
      <c r="AY465">
        <f t="shared" si="27"/>
        <v>21.25</v>
      </c>
      <c r="AZ465">
        <v>2</v>
      </c>
      <c r="BA465">
        <v>1</v>
      </c>
      <c r="BB465">
        <v>3</v>
      </c>
      <c r="BC465">
        <v>2</v>
      </c>
      <c r="BD465">
        <v>2</v>
      </c>
      <c r="BE465">
        <v>3</v>
      </c>
      <c r="BF465">
        <v>1</v>
      </c>
      <c r="BG465">
        <f t="shared" si="24"/>
        <v>14</v>
      </c>
      <c r="BH465">
        <v>4</v>
      </c>
      <c r="BI465" s="63">
        <v>80</v>
      </c>
      <c r="BJ465">
        <v>30</v>
      </c>
      <c r="BK465">
        <v>88</v>
      </c>
      <c r="BL465">
        <v>75</v>
      </c>
      <c r="BM465">
        <v>83</v>
      </c>
      <c r="BN465">
        <v>67</v>
      </c>
      <c r="BO465">
        <v>81</v>
      </c>
    </row>
    <row r="466" spans="1:67" ht="16.2">
      <c r="A466" s="15" t="s">
        <v>938</v>
      </c>
      <c r="B466" s="22" t="s">
        <v>708</v>
      </c>
      <c r="C466" s="17" t="s">
        <v>939</v>
      </c>
      <c r="D466" s="30">
        <v>2</v>
      </c>
      <c r="E466" s="30">
        <v>57</v>
      </c>
      <c r="F466" s="30">
        <v>1</v>
      </c>
      <c r="G466">
        <v>12</v>
      </c>
      <c r="H466" s="30">
        <v>162</v>
      </c>
      <c r="I466" s="30">
        <v>54.5</v>
      </c>
      <c r="J466" s="30">
        <f t="shared" si="25"/>
        <v>20.766651425087641</v>
      </c>
      <c r="K466" s="30">
        <v>20</v>
      </c>
      <c r="L466" s="30">
        <v>35</v>
      </c>
      <c r="M466" s="32">
        <v>700</v>
      </c>
      <c r="N466" s="30">
        <v>2</v>
      </c>
      <c r="O466" s="30">
        <v>0</v>
      </c>
      <c r="P466" s="30">
        <v>0</v>
      </c>
      <c r="Q466" s="30">
        <v>0</v>
      </c>
      <c r="R466" s="30">
        <v>1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0</v>
      </c>
      <c r="Z466" s="30"/>
      <c r="AA466" s="30">
        <v>4</v>
      </c>
      <c r="AB466" s="30">
        <v>65</v>
      </c>
      <c r="AC466" s="30">
        <v>150</v>
      </c>
      <c r="AD466" s="30">
        <v>53</v>
      </c>
      <c r="AE466" s="30"/>
      <c r="AF466" s="30">
        <v>84</v>
      </c>
      <c r="AG466" s="30"/>
      <c r="AH466">
        <v>6.4</v>
      </c>
      <c r="AI466" s="70"/>
      <c r="AJ466">
        <v>18</v>
      </c>
      <c r="AK466">
        <v>19</v>
      </c>
      <c r="AL466">
        <v>19</v>
      </c>
      <c r="AM466" s="30">
        <v>17</v>
      </c>
      <c r="AN466" s="30">
        <v>0.67</v>
      </c>
      <c r="AO466" s="30">
        <v>94.7</v>
      </c>
      <c r="AP466" s="30">
        <v>4.2</v>
      </c>
      <c r="AQ466" s="30">
        <v>142</v>
      </c>
      <c r="AR466" s="30">
        <v>4.0999999999999996</v>
      </c>
      <c r="AS466" s="30">
        <v>110</v>
      </c>
      <c r="AT466" s="30"/>
      <c r="AU466" s="30"/>
      <c r="AV466" s="30">
        <v>95</v>
      </c>
      <c r="AW466">
        <v>31.6</v>
      </c>
      <c r="AX466">
        <v>33</v>
      </c>
      <c r="AY466">
        <f t="shared" si="27"/>
        <v>16.25</v>
      </c>
      <c r="AZ466">
        <v>1</v>
      </c>
      <c r="BA466">
        <v>1</v>
      </c>
      <c r="BB466">
        <v>2</v>
      </c>
      <c r="BC466">
        <v>0</v>
      </c>
      <c r="BD466">
        <v>0</v>
      </c>
      <c r="BE466">
        <v>0</v>
      </c>
      <c r="BF466">
        <v>1</v>
      </c>
      <c r="BG466">
        <f t="shared" si="24"/>
        <v>5</v>
      </c>
      <c r="BH466">
        <v>6</v>
      </c>
      <c r="BI466" s="63">
        <v>100</v>
      </c>
      <c r="BJ466">
        <v>20</v>
      </c>
      <c r="BK466">
        <v>69</v>
      </c>
      <c r="BL466">
        <v>69</v>
      </c>
      <c r="BM466">
        <v>100</v>
      </c>
      <c r="BN466">
        <v>63</v>
      </c>
      <c r="BO466">
        <v>72</v>
      </c>
    </row>
    <row r="467" spans="1:67" ht="16.2" hidden="1">
      <c r="A467" s="15" t="s">
        <v>940</v>
      </c>
      <c r="B467" s="22" t="s">
        <v>23</v>
      </c>
      <c r="C467" s="17" t="s">
        <v>941</v>
      </c>
      <c r="D467" s="30">
        <v>1</v>
      </c>
      <c r="E467" s="30">
        <v>52</v>
      </c>
      <c r="F467" s="30">
        <v>2</v>
      </c>
      <c r="G467">
        <v>18</v>
      </c>
      <c r="H467" s="30">
        <v>161</v>
      </c>
      <c r="I467" s="30">
        <v>66</v>
      </c>
      <c r="J467" s="30">
        <f t="shared" si="25"/>
        <v>25.461980633463217</v>
      </c>
      <c r="K467" s="30">
        <v>0</v>
      </c>
      <c r="L467" s="30">
        <v>0</v>
      </c>
      <c r="M467" s="32">
        <v>0</v>
      </c>
      <c r="N467" s="56"/>
      <c r="O467" s="30">
        <v>1</v>
      </c>
      <c r="P467" s="30">
        <v>0</v>
      </c>
      <c r="Q467" s="30">
        <v>0</v>
      </c>
      <c r="R467" s="30">
        <v>0</v>
      </c>
      <c r="S467" s="30">
        <v>0</v>
      </c>
      <c r="T467" s="30">
        <v>1</v>
      </c>
      <c r="U467" s="30">
        <v>0</v>
      </c>
      <c r="V467" s="30">
        <v>0</v>
      </c>
      <c r="W467" s="30">
        <v>0</v>
      </c>
      <c r="X467" s="30">
        <v>0</v>
      </c>
      <c r="Y467" s="30">
        <v>0</v>
      </c>
      <c r="Z467" s="30"/>
      <c r="AA467" s="30">
        <v>4.2</v>
      </c>
      <c r="AB467" s="30">
        <v>214</v>
      </c>
      <c r="AC467" s="30">
        <v>180</v>
      </c>
      <c r="AD467" s="30">
        <v>54</v>
      </c>
      <c r="AE467" s="30">
        <v>82</v>
      </c>
      <c r="AF467" s="30">
        <v>83</v>
      </c>
      <c r="AG467" s="30">
        <v>126</v>
      </c>
      <c r="AH467">
        <v>7.6</v>
      </c>
      <c r="AI467" s="70">
        <v>18.2</v>
      </c>
      <c r="AJ467">
        <v>43</v>
      </c>
      <c r="AK467">
        <v>44</v>
      </c>
      <c r="AL467">
        <v>113</v>
      </c>
      <c r="AM467" s="30">
        <v>12</v>
      </c>
      <c r="AN467" s="30">
        <v>0.5</v>
      </c>
      <c r="AO467" s="30">
        <v>99</v>
      </c>
      <c r="AP467" s="30">
        <v>2.7</v>
      </c>
      <c r="AQ467" s="30">
        <v>142</v>
      </c>
      <c r="AR467" s="30">
        <v>4.0999999999999996</v>
      </c>
      <c r="AS467" s="30">
        <v>105</v>
      </c>
      <c r="AT467" s="30"/>
      <c r="AU467" s="30"/>
      <c r="AV467" s="30">
        <v>258</v>
      </c>
      <c r="AW467" s="30">
        <v>26.8</v>
      </c>
      <c r="AX467">
        <v>26</v>
      </c>
      <c r="AY467">
        <f t="shared" si="27"/>
        <v>7.5</v>
      </c>
      <c r="AZ467">
        <v>1</v>
      </c>
      <c r="BA467">
        <v>0</v>
      </c>
      <c r="BB467">
        <v>2</v>
      </c>
      <c r="BC467">
        <v>0</v>
      </c>
      <c r="BD467">
        <v>0</v>
      </c>
      <c r="BE467">
        <v>0</v>
      </c>
      <c r="BF467">
        <v>0</v>
      </c>
      <c r="BG467">
        <f t="shared" ref="BG467:BG512" si="28">AZ467+BA467+BB467+BC467+BD467+BE467+BF467</f>
        <v>3</v>
      </c>
      <c r="BH467">
        <v>5.5</v>
      </c>
      <c r="BI467" s="75">
        <v>100</v>
      </c>
      <c r="BJ467" s="76">
        <v>5</v>
      </c>
      <c r="BK467" s="76">
        <v>99</v>
      </c>
      <c r="BL467" s="76">
        <v>85</v>
      </c>
      <c r="BM467" s="76">
        <v>79</v>
      </c>
      <c r="BN467" s="76">
        <v>50</v>
      </c>
      <c r="BO467" s="76">
        <v>86</v>
      </c>
    </row>
    <row r="468" spans="1:67" ht="16.2" hidden="1">
      <c r="A468" s="15" t="s">
        <v>942</v>
      </c>
      <c r="B468" s="22" t="s">
        <v>23</v>
      </c>
      <c r="C468" s="17" t="s">
        <v>943</v>
      </c>
      <c r="D468" s="30">
        <v>5</v>
      </c>
      <c r="E468" s="30">
        <v>54</v>
      </c>
      <c r="F468" s="30">
        <v>2</v>
      </c>
      <c r="G468" s="57"/>
      <c r="H468" s="30">
        <v>161</v>
      </c>
      <c r="I468" s="30">
        <v>56</v>
      </c>
      <c r="J468" s="30">
        <f t="shared" si="25"/>
        <v>21.60410477990818</v>
      </c>
      <c r="K468" s="30">
        <v>0</v>
      </c>
      <c r="L468" s="30">
        <v>0</v>
      </c>
      <c r="M468" s="32">
        <v>0</v>
      </c>
      <c r="N468" s="56"/>
      <c r="O468" s="30">
        <v>1</v>
      </c>
      <c r="P468" s="47"/>
      <c r="Q468" s="47"/>
      <c r="R468" s="47"/>
      <c r="S468" s="47"/>
      <c r="T468" s="30">
        <v>0</v>
      </c>
      <c r="U468" s="30">
        <v>1</v>
      </c>
      <c r="V468" s="47"/>
      <c r="W468" s="47"/>
      <c r="X468" s="30">
        <v>0</v>
      </c>
      <c r="Y468" s="30">
        <v>0</v>
      </c>
      <c r="Z468" s="30"/>
      <c r="AA468" s="30"/>
      <c r="AB468" s="30">
        <v>698</v>
      </c>
      <c r="AC468" s="30">
        <v>191</v>
      </c>
      <c r="AD468" s="30">
        <v>33</v>
      </c>
      <c r="AE468" s="30">
        <v>56</v>
      </c>
      <c r="AF468" s="33"/>
      <c r="AG468" s="30">
        <v>158</v>
      </c>
      <c r="AH468" s="30"/>
      <c r="AI468" s="33"/>
      <c r="AJ468">
        <v>39</v>
      </c>
      <c r="AK468">
        <v>52</v>
      </c>
      <c r="AL468">
        <v>25</v>
      </c>
      <c r="AM468" s="30">
        <v>11</v>
      </c>
      <c r="AN468" s="30">
        <v>0.46</v>
      </c>
      <c r="AO468" s="30">
        <v>106.7</v>
      </c>
      <c r="AP468" s="30">
        <v>3.9</v>
      </c>
      <c r="AQ468" s="30"/>
      <c r="AR468" s="30"/>
      <c r="AS468" s="30"/>
      <c r="AT468" s="30"/>
      <c r="AU468" s="30"/>
      <c r="AV468" s="30">
        <v>104</v>
      </c>
      <c r="AW468" s="57"/>
      <c r="AX468" s="57"/>
      <c r="AY468" s="57"/>
      <c r="AZ468">
        <v>0</v>
      </c>
      <c r="BA468">
        <v>1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f t="shared" si="28"/>
        <v>2</v>
      </c>
      <c r="BH468">
        <v>7</v>
      </c>
      <c r="BI468" s="75">
        <v>97</v>
      </c>
      <c r="BJ468" s="76">
        <v>15</v>
      </c>
      <c r="BK468" s="57"/>
      <c r="BL468" s="57"/>
      <c r="BM468" s="57"/>
      <c r="BN468" s="57"/>
      <c r="BO468" s="57"/>
    </row>
    <row r="469" spans="1:67" ht="16.2">
      <c r="A469" s="15" t="s">
        <v>944</v>
      </c>
      <c r="B469" s="22" t="s">
        <v>23</v>
      </c>
      <c r="C469" s="17" t="s">
        <v>945</v>
      </c>
      <c r="D469" s="30">
        <v>2</v>
      </c>
      <c r="E469" s="33">
        <v>65</v>
      </c>
      <c r="F469" s="33">
        <v>2</v>
      </c>
      <c r="G469">
        <v>25</v>
      </c>
      <c r="H469" s="33">
        <v>160</v>
      </c>
      <c r="I469" s="33">
        <v>63.7</v>
      </c>
      <c r="J469" s="30">
        <f t="shared" si="25"/>
        <v>24.8828125</v>
      </c>
      <c r="K469" s="30">
        <v>20</v>
      </c>
      <c r="L469" s="30">
        <v>35</v>
      </c>
      <c r="M469" s="32">
        <v>700</v>
      </c>
      <c r="N469" s="30">
        <v>2</v>
      </c>
      <c r="O469" s="30">
        <v>0</v>
      </c>
      <c r="P469" s="30">
        <v>1</v>
      </c>
      <c r="Q469" s="30">
        <v>3</v>
      </c>
      <c r="R469" s="30">
        <v>4</v>
      </c>
      <c r="S469" s="30">
        <v>0</v>
      </c>
      <c r="T469" s="30">
        <v>0</v>
      </c>
      <c r="U469" s="30">
        <v>1</v>
      </c>
      <c r="V469" s="30">
        <v>0</v>
      </c>
      <c r="W469" s="30">
        <v>0</v>
      </c>
      <c r="X469" s="30">
        <v>1</v>
      </c>
      <c r="Y469" s="30">
        <v>1</v>
      </c>
      <c r="Z469" s="30"/>
      <c r="AA469" s="30"/>
      <c r="AB469" s="30">
        <v>134</v>
      </c>
      <c r="AC469" s="30">
        <v>157</v>
      </c>
      <c r="AD469" s="30">
        <v>58</v>
      </c>
      <c r="AE469" s="30">
        <v>81</v>
      </c>
      <c r="AF469" s="30">
        <v>72</v>
      </c>
      <c r="AG469" s="30">
        <v>99</v>
      </c>
      <c r="AH469" s="70"/>
      <c r="AI469" s="70">
        <v>21.1</v>
      </c>
      <c r="AJ469">
        <v>16</v>
      </c>
      <c r="AK469">
        <v>16</v>
      </c>
      <c r="AL469">
        <v>28</v>
      </c>
      <c r="AM469" s="30">
        <v>41</v>
      </c>
      <c r="AN469" s="30">
        <v>9.4499999999999993</v>
      </c>
      <c r="AO469" s="30">
        <v>3.7</v>
      </c>
      <c r="AP469" s="30">
        <v>5</v>
      </c>
      <c r="AQ469" s="30"/>
      <c r="AR469" s="30"/>
      <c r="AS469" s="30"/>
      <c r="AT469" s="30"/>
      <c r="AU469" s="30"/>
      <c r="AV469" s="30">
        <v>140</v>
      </c>
      <c r="AW469" t="s">
        <v>6809</v>
      </c>
      <c r="AX469">
        <v>44</v>
      </c>
      <c r="AY469">
        <f t="shared" si="27"/>
        <v>30</v>
      </c>
      <c r="AZ469">
        <v>1</v>
      </c>
      <c r="BA469">
        <v>1</v>
      </c>
      <c r="BB469">
        <v>2</v>
      </c>
      <c r="BC469">
        <v>2</v>
      </c>
      <c r="BD469">
        <v>1</v>
      </c>
      <c r="BE469">
        <v>0</v>
      </c>
      <c r="BF469">
        <v>0</v>
      </c>
      <c r="BG469">
        <f t="shared" si="28"/>
        <v>7</v>
      </c>
      <c r="BH469">
        <v>5</v>
      </c>
      <c r="BI469" s="75">
        <v>83.3</v>
      </c>
      <c r="BJ469" s="76">
        <v>10</v>
      </c>
      <c r="BK469">
        <v>83</v>
      </c>
      <c r="BL469">
        <v>58</v>
      </c>
      <c r="BM469">
        <v>42</v>
      </c>
      <c r="BN469">
        <v>54</v>
      </c>
      <c r="BO469">
        <v>67</v>
      </c>
    </row>
    <row r="470" spans="1:67" ht="16.2">
      <c r="A470" s="15" t="s">
        <v>946</v>
      </c>
      <c r="B470" s="22" t="s">
        <v>23</v>
      </c>
      <c r="C470" s="17" t="s">
        <v>947</v>
      </c>
      <c r="D470" s="30">
        <v>2</v>
      </c>
      <c r="E470" s="30">
        <v>61</v>
      </c>
      <c r="F470" s="30">
        <v>2</v>
      </c>
      <c r="G470">
        <v>22</v>
      </c>
      <c r="H470" s="30">
        <v>155</v>
      </c>
      <c r="I470" s="30">
        <v>49</v>
      </c>
      <c r="J470" s="30">
        <f t="shared" si="25"/>
        <v>20.395421436004163</v>
      </c>
      <c r="K470" s="30">
        <v>0</v>
      </c>
      <c r="L470" s="30">
        <v>0</v>
      </c>
      <c r="M470" s="32">
        <v>0</v>
      </c>
      <c r="N470" s="56"/>
      <c r="O470" s="30">
        <v>0</v>
      </c>
      <c r="P470" s="30">
        <v>1</v>
      </c>
      <c r="Q470" s="30">
        <v>3</v>
      </c>
      <c r="R470" s="30">
        <v>3</v>
      </c>
      <c r="S470" s="30">
        <v>0</v>
      </c>
      <c r="T470" s="30">
        <v>1</v>
      </c>
      <c r="U470" s="30">
        <v>1</v>
      </c>
      <c r="V470" s="30">
        <v>0</v>
      </c>
      <c r="W470" s="30">
        <v>0</v>
      </c>
      <c r="X470" s="30">
        <v>0</v>
      </c>
      <c r="Y470" s="30">
        <v>0</v>
      </c>
      <c r="Z470" s="30"/>
      <c r="AA470" s="30">
        <v>4.0999999999999996</v>
      </c>
      <c r="AB470" s="30">
        <v>176</v>
      </c>
      <c r="AC470" s="30">
        <v>198</v>
      </c>
      <c r="AD470" s="30">
        <v>53</v>
      </c>
      <c r="AE470" s="30">
        <v>100</v>
      </c>
      <c r="AF470" s="30">
        <v>110</v>
      </c>
      <c r="AG470" s="30">
        <v>145</v>
      </c>
      <c r="AH470">
        <v>7.5</v>
      </c>
      <c r="AI470" s="70"/>
      <c r="AJ470">
        <v>16</v>
      </c>
      <c r="AK470">
        <v>11</v>
      </c>
      <c r="AL470">
        <v>12</v>
      </c>
      <c r="AM470" s="30">
        <v>26</v>
      </c>
      <c r="AN470" s="30">
        <v>2.29</v>
      </c>
      <c r="AO470" s="30">
        <v>17.8</v>
      </c>
      <c r="AP470" s="30">
        <v>6.3</v>
      </c>
      <c r="AQ470" s="30">
        <v>143</v>
      </c>
      <c r="AR470" s="30">
        <v>4.4000000000000004</v>
      </c>
      <c r="AS470" s="30">
        <v>107</v>
      </c>
      <c r="AT470" s="30">
        <v>9.1999999999999993</v>
      </c>
      <c r="AU470" s="30">
        <v>3.8</v>
      </c>
      <c r="AV470" s="30">
        <v>109</v>
      </c>
      <c r="AW470" t="s">
        <v>6808</v>
      </c>
      <c r="AX470">
        <v>55</v>
      </c>
      <c r="AY470">
        <f t="shared" si="27"/>
        <v>43.75</v>
      </c>
      <c r="AZ470">
        <v>1</v>
      </c>
      <c r="BA470">
        <v>0</v>
      </c>
      <c r="BB470">
        <v>2</v>
      </c>
      <c r="BC470">
        <v>0</v>
      </c>
      <c r="BD470">
        <v>1</v>
      </c>
      <c r="BE470">
        <v>0</v>
      </c>
      <c r="BF470">
        <v>0</v>
      </c>
      <c r="BG470">
        <f t="shared" si="28"/>
        <v>4</v>
      </c>
      <c r="BH470">
        <v>6.16</v>
      </c>
      <c r="BI470" s="75">
        <v>88.1</v>
      </c>
      <c r="BJ470" s="76">
        <v>15</v>
      </c>
      <c r="BK470">
        <v>81</v>
      </c>
      <c r="BL470">
        <v>42</v>
      </c>
      <c r="BM470">
        <v>58</v>
      </c>
      <c r="BN470">
        <v>67</v>
      </c>
      <c r="BO470">
        <v>65</v>
      </c>
    </row>
    <row r="471" spans="1:67" ht="16.2" hidden="1">
      <c r="A471" s="15" t="s">
        <v>948</v>
      </c>
      <c r="B471" s="22" t="s">
        <v>23</v>
      </c>
      <c r="C471" s="17" t="s">
        <v>949</v>
      </c>
      <c r="D471" s="30">
        <v>1</v>
      </c>
      <c r="E471" s="33">
        <v>73</v>
      </c>
      <c r="F471" s="33">
        <v>2</v>
      </c>
      <c r="G471">
        <v>42</v>
      </c>
      <c r="H471" s="33">
        <v>148</v>
      </c>
      <c r="I471" s="33">
        <v>46</v>
      </c>
      <c r="J471" s="30">
        <f t="shared" si="25"/>
        <v>21.000730460189921</v>
      </c>
      <c r="K471" s="30">
        <v>0</v>
      </c>
      <c r="L471" s="30">
        <v>0</v>
      </c>
      <c r="M471" s="32">
        <v>0</v>
      </c>
      <c r="N471" s="56"/>
      <c r="O471" s="30">
        <v>0</v>
      </c>
      <c r="P471" s="30">
        <v>1</v>
      </c>
      <c r="Q471" s="30">
        <v>1</v>
      </c>
      <c r="R471" s="30">
        <v>1</v>
      </c>
      <c r="S471" s="30">
        <v>0</v>
      </c>
      <c r="T471" s="30">
        <v>1</v>
      </c>
      <c r="U471" s="30">
        <v>0</v>
      </c>
      <c r="V471" s="30">
        <v>0</v>
      </c>
      <c r="W471" s="30">
        <v>0</v>
      </c>
      <c r="X471" s="30">
        <v>0</v>
      </c>
      <c r="Y471" s="30">
        <v>0</v>
      </c>
      <c r="Z471" s="30"/>
      <c r="AA471" s="30"/>
      <c r="AB471" s="30">
        <v>99</v>
      </c>
      <c r="AC471" s="30">
        <v>172</v>
      </c>
      <c r="AD471" s="30">
        <v>56</v>
      </c>
      <c r="AE471" s="30">
        <v>90</v>
      </c>
      <c r="AF471" s="30">
        <v>96</v>
      </c>
      <c r="AG471" s="30">
        <v>116</v>
      </c>
      <c r="AH471">
        <v>7</v>
      </c>
      <c r="AI471" s="70"/>
      <c r="AJ471">
        <v>22</v>
      </c>
      <c r="AK471">
        <v>9</v>
      </c>
      <c r="AL471">
        <v>12</v>
      </c>
      <c r="AM471" s="30">
        <v>17</v>
      </c>
      <c r="AN471" s="30">
        <v>0.82</v>
      </c>
      <c r="AO471" s="30">
        <v>52</v>
      </c>
      <c r="AP471" s="30">
        <v>7.3</v>
      </c>
      <c r="AQ471" s="30">
        <v>142</v>
      </c>
      <c r="AR471" s="30">
        <v>4.2</v>
      </c>
      <c r="AS471" s="30">
        <v>106</v>
      </c>
      <c r="AT471" s="30">
        <v>9.9</v>
      </c>
      <c r="AU471" s="30">
        <v>3.6</v>
      </c>
      <c r="AV471" s="30">
        <v>106</v>
      </c>
      <c r="AW471" s="30">
        <v>5</v>
      </c>
      <c r="AX471">
        <v>38</v>
      </c>
      <c r="AY471">
        <f t="shared" si="27"/>
        <v>22.5</v>
      </c>
      <c r="AZ471">
        <v>0</v>
      </c>
      <c r="BA471">
        <v>1</v>
      </c>
      <c r="BB471">
        <v>0</v>
      </c>
      <c r="BC471">
        <v>0</v>
      </c>
      <c r="BD471">
        <v>0</v>
      </c>
      <c r="BE471">
        <v>3</v>
      </c>
      <c r="BF471">
        <v>1</v>
      </c>
      <c r="BG471">
        <f t="shared" si="28"/>
        <v>5</v>
      </c>
      <c r="BH471">
        <v>8</v>
      </c>
      <c r="BI471" s="75">
        <v>100</v>
      </c>
      <c r="BJ471" s="76">
        <v>20</v>
      </c>
      <c r="BK471">
        <v>58</v>
      </c>
      <c r="BL471">
        <v>63</v>
      </c>
      <c r="BM471">
        <v>38</v>
      </c>
      <c r="BN471">
        <v>79</v>
      </c>
      <c r="BO471">
        <v>59</v>
      </c>
    </row>
    <row r="472" spans="1:67" ht="16.2">
      <c r="A472" s="15" t="s">
        <v>950</v>
      </c>
      <c r="B472" s="22" t="s">
        <v>23</v>
      </c>
      <c r="C472" s="17" t="s">
        <v>951</v>
      </c>
      <c r="D472" s="30">
        <v>2</v>
      </c>
      <c r="E472" s="30">
        <v>66</v>
      </c>
      <c r="F472" s="30">
        <v>2</v>
      </c>
      <c r="G472">
        <v>20</v>
      </c>
      <c r="H472" s="30">
        <v>146.30000000000001</v>
      </c>
      <c r="I472" s="30">
        <v>54</v>
      </c>
      <c r="J472" s="30">
        <f t="shared" ref="J472:J535" si="29">I472/H472^2*10000</f>
        <v>25.229294574907406</v>
      </c>
      <c r="K472" s="30">
        <v>6</v>
      </c>
      <c r="L472" s="30">
        <v>46</v>
      </c>
      <c r="M472" s="32">
        <v>276</v>
      </c>
      <c r="N472" s="30">
        <v>2</v>
      </c>
      <c r="O472" s="30">
        <v>0</v>
      </c>
      <c r="P472" s="30">
        <v>1</v>
      </c>
      <c r="Q472" s="30">
        <v>3</v>
      </c>
      <c r="R472" s="30">
        <v>3</v>
      </c>
      <c r="S472" s="30">
        <v>0</v>
      </c>
      <c r="T472" s="30">
        <v>1</v>
      </c>
      <c r="U472" s="30">
        <v>1</v>
      </c>
      <c r="V472" s="30">
        <v>0</v>
      </c>
      <c r="W472" s="30">
        <v>1</v>
      </c>
      <c r="X472" s="30">
        <v>1</v>
      </c>
      <c r="Y472" s="30">
        <v>0</v>
      </c>
      <c r="Z472" s="30"/>
      <c r="AA472" s="30"/>
      <c r="AB472" s="30">
        <v>213</v>
      </c>
      <c r="AC472" s="30">
        <v>169</v>
      </c>
      <c r="AD472" s="30">
        <v>38</v>
      </c>
      <c r="AE472" s="30">
        <v>92</v>
      </c>
      <c r="AF472" s="30">
        <v>88</v>
      </c>
      <c r="AG472" s="30">
        <v>131</v>
      </c>
      <c r="AH472">
        <v>7.3</v>
      </c>
      <c r="AI472" s="70"/>
      <c r="AJ472">
        <v>16</v>
      </c>
      <c r="AK472">
        <v>8</v>
      </c>
      <c r="AL472">
        <v>13</v>
      </c>
      <c r="AM472" s="30">
        <v>23</v>
      </c>
      <c r="AN472" s="30">
        <v>1.46</v>
      </c>
      <c r="AO472" s="30">
        <v>28.5</v>
      </c>
      <c r="AP472" s="30">
        <v>6.4</v>
      </c>
      <c r="AQ472" s="30"/>
      <c r="AR472" s="30"/>
      <c r="AS472" s="30"/>
      <c r="AT472" s="30"/>
      <c r="AU472" s="30"/>
      <c r="AV472" s="30">
        <v>133</v>
      </c>
      <c r="AW472" s="30">
        <v>24.2</v>
      </c>
      <c r="AX472">
        <v>37</v>
      </c>
      <c r="AY472">
        <f t="shared" si="27"/>
        <v>21.25</v>
      </c>
      <c r="AZ472">
        <v>0</v>
      </c>
      <c r="BA472">
        <v>1</v>
      </c>
      <c r="BB472">
        <v>0</v>
      </c>
      <c r="BC472">
        <v>0</v>
      </c>
      <c r="BD472">
        <v>1</v>
      </c>
      <c r="BE472">
        <v>0</v>
      </c>
      <c r="BF472">
        <v>1</v>
      </c>
      <c r="BG472">
        <f t="shared" si="28"/>
        <v>3</v>
      </c>
      <c r="BH472">
        <v>8</v>
      </c>
      <c r="BI472" s="75">
        <v>94.1</v>
      </c>
      <c r="BJ472" s="76">
        <v>20</v>
      </c>
      <c r="BK472">
        <v>78</v>
      </c>
      <c r="BL472">
        <v>92</v>
      </c>
      <c r="BM472">
        <v>96</v>
      </c>
      <c r="BN472">
        <v>75</v>
      </c>
      <c r="BO472">
        <v>84</v>
      </c>
    </row>
    <row r="473" spans="1:67" ht="16.2">
      <c r="A473" s="15" t="s">
        <v>952</v>
      </c>
      <c r="B473" s="22" t="s">
        <v>23</v>
      </c>
      <c r="C473" s="17" t="s">
        <v>953</v>
      </c>
      <c r="D473" s="30">
        <v>2</v>
      </c>
      <c r="E473" s="33">
        <v>70</v>
      </c>
      <c r="F473" s="33">
        <v>2</v>
      </c>
      <c r="G473">
        <v>30</v>
      </c>
      <c r="H473" s="33">
        <v>161</v>
      </c>
      <c r="I473" s="33">
        <v>59.4</v>
      </c>
      <c r="J473" s="30">
        <f t="shared" si="29"/>
        <v>22.915782570116892</v>
      </c>
      <c r="K473" s="30">
        <v>0</v>
      </c>
      <c r="L473" s="30">
        <v>0</v>
      </c>
      <c r="M473" s="32">
        <v>0</v>
      </c>
      <c r="N473" s="56"/>
      <c r="O473" s="30">
        <v>0</v>
      </c>
      <c r="P473" s="30">
        <v>1</v>
      </c>
      <c r="Q473" s="30">
        <v>3</v>
      </c>
      <c r="R473" s="30">
        <v>3</v>
      </c>
      <c r="S473" s="30">
        <v>0</v>
      </c>
      <c r="T473" s="30">
        <v>1</v>
      </c>
      <c r="U473" s="30">
        <v>1</v>
      </c>
      <c r="V473" s="30">
        <v>0</v>
      </c>
      <c r="W473" s="30">
        <v>0</v>
      </c>
      <c r="X473" s="30">
        <v>1</v>
      </c>
      <c r="Y473" s="30">
        <v>0</v>
      </c>
      <c r="Z473" s="30">
        <v>7.4</v>
      </c>
      <c r="AA473" s="30">
        <v>4.3</v>
      </c>
      <c r="AB473" s="30">
        <v>102</v>
      </c>
      <c r="AC473" s="30">
        <v>124</v>
      </c>
      <c r="AD473" s="30">
        <v>41</v>
      </c>
      <c r="AE473" s="30">
        <v>59</v>
      </c>
      <c r="AF473" s="30">
        <v>63</v>
      </c>
      <c r="AG473" s="30">
        <v>83</v>
      </c>
      <c r="AH473">
        <v>7.8</v>
      </c>
      <c r="AI473" s="70"/>
      <c r="AJ473">
        <v>18</v>
      </c>
      <c r="AK473">
        <v>11</v>
      </c>
      <c r="AL473">
        <v>14</v>
      </c>
      <c r="AM473">
        <v>41</v>
      </c>
      <c r="AN473">
        <v>1.75</v>
      </c>
      <c r="AO473">
        <v>23.1</v>
      </c>
      <c r="AP473">
        <v>6.3</v>
      </c>
      <c r="AQ473" s="30">
        <v>146</v>
      </c>
      <c r="AR473" s="30">
        <v>4.5</v>
      </c>
      <c r="AS473" s="30">
        <v>107</v>
      </c>
      <c r="AT473" s="30">
        <v>8.8000000000000007</v>
      </c>
      <c r="AU473" s="30"/>
      <c r="AV473" s="30">
        <v>157</v>
      </c>
      <c r="AW473" t="s">
        <v>6807</v>
      </c>
      <c r="AX473">
        <v>36</v>
      </c>
      <c r="AY473">
        <f t="shared" si="27"/>
        <v>20</v>
      </c>
      <c r="AZ473">
        <v>0</v>
      </c>
      <c r="BA473">
        <v>1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f t="shared" si="28"/>
        <v>2</v>
      </c>
      <c r="BH473">
        <v>8</v>
      </c>
      <c r="BI473" s="75">
        <v>100</v>
      </c>
      <c r="BJ473" s="76">
        <v>30</v>
      </c>
      <c r="BK473">
        <v>54</v>
      </c>
      <c r="BL473">
        <v>38</v>
      </c>
      <c r="BM473">
        <v>25</v>
      </c>
      <c r="BN473">
        <v>50</v>
      </c>
      <c r="BO473">
        <v>45</v>
      </c>
    </row>
    <row r="474" spans="1:67" ht="16.2" hidden="1">
      <c r="A474" s="15" t="s">
        <v>954</v>
      </c>
      <c r="B474" s="22" t="s">
        <v>23</v>
      </c>
      <c r="C474" s="17" t="s">
        <v>955</v>
      </c>
      <c r="D474" s="30">
        <v>1</v>
      </c>
      <c r="E474" s="33">
        <v>53</v>
      </c>
      <c r="F474" s="33">
        <v>2</v>
      </c>
      <c r="G474">
        <v>5</v>
      </c>
      <c r="H474" s="33">
        <v>163</v>
      </c>
      <c r="I474" s="33">
        <v>57</v>
      </c>
      <c r="J474" s="30">
        <f t="shared" si="29"/>
        <v>21.453573713726524</v>
      </c>
      <c r="K474" s="30">
        <v>20</v>
      </c>
      <c r="L474" s="30">
        <v>33</v>
      </c>
      <c r="M474" s="32">
        <v>660</v>
      </c>
      <c r="N474" s="30">
        <v>2</v>
      </c>
      <c r="O474" s="30">
        <v>0</v>
      </c>
      <c r="P474" s="30">
        <v>0</v>
      </c>
      <c r="Q474" s="30">
        <v>0</v>
      </c>
      <c r="R474" s="30">
        <v>0</v>
      </c>
      <c r="S474" s="30">
        <v>0</v>
      </c>
      <c r="T474" s="30">
        <v>0</v>
      </c>
      <c r="U474" s="30">
        <v>0</v>
      </c>
      <c r="V474" s="30">
        <v>0</v>
      </c>
      <c r="W474" s="30">
        <v>0</v>
      </c>
      <c r="X474" s="30">
        <v>0</v>
      </c>
      <c r="Y474" s="30">
        <v>0</v>
      </c>
      <c r="Z474" s="30">
        <v>6.6</v>
      </c>
      <c r="AA474" s="30">
        <v>4.2</v>
      </c>
      <c r="AB474" s="30">
        <v>121</v>
      </c>
      <c r="AC474" s="30">
        <v>239</v>
      </c>
      <c r="AD474" s="30">
        <v>85</v>
      </c>
      <c r="AE474" s="30">
        <v>127</v>
      </c>
      <c r="AF474" s="30">
        <v>130</v>
      </c>
      <c r="AG474" s="30">
        <v>154</v>
      </c>
      <c r="AH474">
        <v>7.1</v>
      </c>
      <c r="AI474" s="70"/>
      <c r="AJ474">
        <v>14</v>
      </c>
      <c r="AK474">
        <v>10</v>
      </c>
      <c r="AL474">
        <v>12</v>
      </c>
      <c r="AM474">
        <v>15</v>
      </c>
      <c r="AN474">
        <v>0.59</v>
      </c>
      <c r="AO474">
        <v>81.7</v>
      </c>
      <c r="AP474">
        <v>5.2</v>
      </c>
      <c r="AQ474" s="30">
        <v>144</v>
      </c>
      <c r="AR474" s="30">
        <v>4.3</v>
      </c>
      <c r="AS474" s="30">
        <v>106</v>
      </c>
      <c r="AT474" s="30"/>
      <c r="AU474" s="30"/>
      <c r="AV474" s="30">
        <v>262</v>
      </c>
      <c r="AX474">
        <v>59</v>
      </c>
      <c r="AY474">
        <f t="shared" si="27"/>
        <v>48.75</v>
      </c>
      <c r="AZ474">
        <v>2</v>
      </c>
      <c r="BA474">
        <v>1</v>
      </c>
      <c r="BB474">
        <v>2</v>
      </c>
      <c r="BC474">
        <v>0</v>
      </c>
      <c r="BD474">
        <v>1</v>
      </c>
      <c r="BE474">
        <v>0</v>
      </c>
      <c r="BF474">
        <v>1</v>
      </c>
      <c r="BG474">
        <f t="shared" si="28"/>
        <v>7</v>
      </c>
      <c r="BH474">
        <v>6</v>
      </c>
      <c r="BI474" s="75">
        <v>89</v>
      </c>
      <c r="BJ474" s="76">
        <v>20</v>
      </c>
      <c r="BK474">
        <v>86</v>
      </c>
      <c r="BL474">
        <v>48</v>
      </c>
      <c r="BM474">
        <v>21</v>
      </c>
      <c r="BN474">
        <v>29</v>
      </c>
      <c r="BO474">
        <v>59</v>
      </c>
    </row>
    <row r="475" spans="1:67" ht="16.2" hidden="1">
      <c r="A475" s="15" t="s">
        <v>956</v>
      </c>
      <c r="B475" s="22" t="s">
        <v>23</v>
      </c>
      <c r="C475" s="17" t="s">
        <v>957</v>
      </c>
      <c r="D475" s="30">
        <v>2</v>
      </c>
      <c r="E475" s="33">
        <v>72</v>
      </c>
      <c r="F475" s="33">
        <v>2</v>
      </c>
      <c r="G475" s="29"/>
      <c r="H475" s="33">
        <v>150</v>
      </c>
      <c r="I475" s="33">
        <v>51.6</v>
      </c>
      <c r="J475" s="30">
        <f t="shared" si="29"/>
        <v>22.933333333333334</v>
      </c>
      <c r="K475" s="30">
        <v>0</v>
      </c>
      <c r="L475" s="30">
        <v>0</v>
      </c>
      <c r="M475" s="32">
        <v>0</v>
      </c>
      <c r="N475" s="56"/>
      <c r="O475" s="30">
        <v>0</v>
      </c>
      <c r="P475" s="30">
        <v>1</v>
      </c>
      <c r="Q475" s="30">
        <v>1</v>
      </c>
      <c r="R475" s="30">
        <v>2</v>
      </c>
      <c r="S475" s="30">
        <v>0</v>
      </c>
      <c r="T475" s="30">
        <v>1</v>
      </c>
      <c r="U475" s="30">
        <v>1</v>
      </c>
      <c r="V475" s="30">
        <v>0</v>
      </c>
      <c r="W475" s="30">
        <v>0</v>
      </c>
      <c r="X475" s="30">
        <v>1</v>
      </c>
      <c r="Y475" s="30">
        <v>0</v>
      </c>
      <c r="Z475" s="30">
        <v>7</v>
      </c>
      <c r="AA475" s="30">
        <v>3.9</v>
      </c>
      <c r="AB475" s="30">
        <v>55</v>
      </c>
      <c r="AC475" s="30">
        <v>176</v>
      </c>
      <c r="AD475" s="30">
        <v>60</v>
      </c>
      <c r="AE475" s="30"/>
      <c r="AF475" s="30">
        <v>105</v>
      </c>
      <c r="AG475" s="30">
        <v>116</v>
      </c>
      <c r="AH475" s="30"/>
      <c r="AI475" s="70">
        <v>27</v>
      </c>
      <c r="AJ475">
        <v>20</v>
      </c>
      <c r="AK475">
        <v>14</v>
      </c>
      <c r="AL475">
        <v>21</v>
      </c>
      <c r="AM475">
        <v>41</v>
      </c>
      <c r="AN475">
        <v>1.84</v>
      </c>
      <c r="AO475">
        <v>21.6</v>
      </c>
      <c r="AP475">
        <v>6.5</v>
      </c>
      <c r="AQ475" s="30">
        <v>140</v>
      </c>
      <c r="AR475" s="30">
        <v>3.9</v>
      </c>
      <c r="AS475" s="30">
        <v>102</v>
      </c>
      <c r="AT475" s="30"/>
      <c r="AU475" s="30"/>
      <c r="AV475" s="30">
        <v>124</v>
      </c>
      <c r="AW475" s="29"/>
      <c r="AX475">
        <v>46</v>
      </c>
      <c r="AY475">
        <f t="shared" si="27"/>
        <v>32.5</v>
      </c>
      <c r="AZ475" s="29"/>
      <c r="BA475" s="29"/>
      <c r="BB475" s="29"/>
      <c r="BC475" s="29"/>
      <c r="BD475" s="29"/>
      <c r="BE475" s="29"/>
      <c r="BF475" s="29"/>
      <c r="BG475" s="29"/>
      <c r="BH475" s="29"/>
      <c r="BI475" s="78"/>
      <c r="BJ475" s="29"/>
      <c r="BK475">
        <v>97</v>
      </c>
      <c r="BL475">
        <v>75</v>
      </c>
      <c r="BM475">
        <v>100</v>
      </c>
      <c r="BN475">
        <v>83</v>
      </c>
      <c r="BO475">
        <v>90</v>
      </c>
    </row>
    <row r="476" spans="1:67" ht="16.2" hidden="1">
      <c r="A476" s="15" t="s">
        <v>958</v>
      </c>
      <c r="B476" s="22" t="s">
        <v>23</v>
      </c>
      <c r="C476" s="17" t="s">
        <v>959</v>
      </c>
      <c r="D476" s="30">
        <v>4</v>
      </c>
      <c r="E476" s="33">
        <v>52</v>
      </c>
      <c r="F476" s="33">
        <v>2</v>
      </c>
      <c r="G476" s="57"/>
      <c r="H476" s="33">
        <v>163</v>
      </c>
      <c r="I476" s="33">
        <v>53</v>
      </c>
      <c r="J476" s="30">
        <f t="shared" si="29"/>
        <v>19.948059768903608</v>
      </c>
      <c r="K476" s="30">
        <v>10</v>
      </c>
      <c r="L476" s="30">
        <v>20</v>
      </c>
      <c r="M476" s="32">
        <v>200</v>
      </c>
      <c r="N476" s="56"/>
      <c r="O476" s="30">
        <v>0</v>
      </c>
      <c r="P476" s="47"/>
      <c r="Q476" s="47"/>
      <c r="R476" s="47"/>
      <c r="S476" s="47"/>
      <c r="T476" s="30">
        <v>0</v>
      </c>
      <c r="U476" s="30">
        <v>0</v>
      </c>
      <c r="V476" s="47"/>
      <c r="W476" s="47"/>
      <c r="X476" s="30">
        <v>0</v>
      </c>
      <c r="Y476" s="30">
        <v>0</v>
      </c>
      <c r="Z476" s="30"/>
      <c r="AA476" s="30">
        <v>3.8</v>
      </c>
      <c r="AB476" s="30">
        <v>183</v>
      </c>
      <c r="AC476" s="30"/>
      <c r="AD476" s="30">
        <v>53</v>
      </c>
      <c r="AE476" s="30"/>
      <c r="AF476" s="30"/>
      <c r="AG476" s="30"/>
      <c r="AH476">
        <v>6.2</v>
      </c>
      <c r="AI476" s="70"/>
      <c r="AJ476" s="30"/>
      <c r="AK476" s="30"/>
      <c r="AL476">
        <v>20</v>
      </c>
      <c r="AM476">
        <v>23</v>
      </c>
      <c r="AN476">
        <v>1.69</v>
      </c>
      <c r="AO476">
        <v>26</v>
      </c>
      <c r="AP476">
        <v>5.5</v>
      </c>
      <c r="AQ476" s="30">
        <v>143</v>
      </c>
      <c r="AR476" s="30">
        <v>4.2</v>
      </c>
      <c r="AS476" s="30">
        <v>112</v>
      </c>
      <c r="AT476" s="30">
        <v>9.3000000000000007</v>
      </c>
      <c r="AU476" s="30">
        <v>3.7</v>
      </c>
      <c r="AV476" s="30">
        <v>69</v>
      </c>
      <c r="AW476" s="57"/>
      <c r="AX476" s="57"/>
      <c r="AY476" s="100"/>
      <c r="AZ476">
        <v>1</v>
      </c>
      <c r="BA476">
        <v>0</v>
      </c>
      <c r="BB476">
        <v>1</v>
      </c>
      <c r="BC476">
        <v>0</v>
      </c>
      <c r="BD476">
        <v>1</v>
      </c>
      <c r="BE476">
        <v>0</v>
      </c>
      <c r="BF476">
        <v>0</v>
      </c>
      <c r="BG476">
        <f t="shared" si="28"/>
        <v>3</v>
      </c>
      <c r="BH476">
        <v>7</v>
      </c>
      <c r="BI476" s="75">
        <v>93.3</v>
      </c>
      <c r="BJ476">
        <v>5</v>
      </c>
      <c r="BK476" s="57"/>
      <c r="BL476" s="57"/>
      <c r="BM476" s="57"/>
      <c r="BN476" s="57"/>
      <c r="BO476" s="57"/>
    </row>
    <row r="477" spans="1:67" ht="16.2" hidden="1">
      <c r="A477" s="15" t="s">
        <v>960</v>
      </c>
      <c r="B477" s="22" t="s">
        <v>23</v>
      </c>
      <c r="C477" s="17" t="s">
        <v>961</v>
      </c>
      <c r="D477" s="30">
        <v>1</v>
      </c>
      <c r="E477" s="33">
        <v>63</v>
      </c>
      <c r="F477" s="33">
        <v>1</v>
      </c>
      <c r="G477" s="56">
        <v>10</v>
      </c>
      <c r="H477" s="33">
        <v>179</v>
      </c>
      <c r="I477" s="33">
        <v>63</v>
      </c>
      <c r="J477" s="30">
        <f t="shared" si="29"/>
        <v>19.662307668299992</v>
      </c>
      <c r="K477" s="30">
        <v>15</v>
      </c>
      <c r="L477" s="30">
        <v>43</v>
      </c>
      <c r="M477" s="32">
        <v>645</v>
      </c>
      <c r="N477" s="30">
        <v>2</v>
      </c>
      <c r="O477" s="30">
        <v>1</v>
      </c>
      <c r="P477" s="30">
        <v>1</v>
      </c>
      <c r="Q477" s="30">
        <v>1</v>
      </c>
      <c r="R477" s="30">
        <v>0</v>
      </c>
      <c r="S477" s="30">
        <v>0</v>
      </c>
      <c r="T477" s="30">
        <v>0</v>
      </c>
      <c r="U477" s="30">
        <v>1</v>
      </c>
      <c r="V477" s="30">
        <v>0</v>
      </c>
      <c r="W477" s="30">
        <v>0</v>
      </c>
      <c r="X477" s="30">
        <v>0</v>
      </c>
      <c r="Y477" s="30">
        <v>0</v>
      </c>
      <c r="Z477" s="30"/>
      <c r="AA477" s="30"/>
      <c r="AB477" s="30">
        <v>85</v>
      </c>
      <c r="AC477" s="30">
        <v>205</v>
      </c>
      <c r="AD477" s="30">
        <v>83</v>
      </c>
      <c r="AE477" s="30">
        <v>102</v>
      </c>
      <c r="AF477" s="30">
        <v>105</v>
      </c>
      <c r="AG477" s="30">
        <v>122</v>
      </c>
      <c r="AH477">
        <v>8.9</v>
      </c>
      <c r="AI477" s="70"/>
      <c r="AJ477">
        <v>19</v>
      </c>
      <c r="AK477">
        <v>13</v>
      </c>
      <c r="AL477">
        <v>23</v>
      </c>
      <c r="AM477">
        <v>13</v>
      </c>
      <c r="AN477">
        <v>0.98</v>
      </c>
      <c r="AO477">
        <v>60.4</v>
      </c>
      <c r="AP477">
        <v>5.4</v>
      </c>
      <c r="AQ477" s="30"/>
      <c r="AR477" s="30"/>
      <c r="AS477" s="30"/>
      <c r="AT477" s="30"/>
      <c r="AU477" s="30"/>
      <c r="AV477" s="30">
        <v>214</v>
      </c>
      <c r="AW477" s="30">
        <v>15.1</v>
      </c>
      <c r="AX477">
        <v>47</v>
      </c>
      <c r="AY477">
        <f t="shared" si="27"/>
        <v>33.75</v>
      </c>
      <c r="AZ477">
        <v>2</v>
      </c>
      <c r="BA477">
        <v>1</v>
      </c>
      <c r="BB477">
        <v>2</v>
      </c>
      <c r="BC477">
        <v>0</v>
      </c>
      <c r="BD477">
        <v>2</v>
      </c>
      <c r="BE477">
        <v>0</v>
      </c>
      <c r="BF477">
        <v>0</v>
      </c>
      <c r="BG477">
        <f t="shared" si="28"/>
        <v>7</v>
      </c>
      <c r="BH477">
        <v>6.5</v>
      </c>
      <c r="BI477" s="75">
        <v>87</v>
      </c>
      <c r="BJ477" s="76">
        <v>15</v>
      </c>
      <c r="BK477">
        <v>82</v>
      </c>
      <c r="BL477">
        <v>54</v>
      </c>
      <c r="BM477">
        <v>50</v>
      </c>
      <c r="BN477">
        <v>42</v>
      </c>
      <c r="BO477">
        <v>64</v>
      </c>
    </row>
    <row r="478" spans="1:67" ht="16.2" hidden="1">
      <c r="A478" s="15" t="s">
        <v>962</v>
      </c>
      <c r="B478" s="22" t="s">
        <v>23</v>
      </c>
      <c r="C478" s="17" t="s">
        <v>963</v>
      </c>
      <c r="D478" s="30">
        <v>5</v>
      </c>
      <c r="E478" s="33">
        <v>37</v>
      </c>
      <c r="F478" s="33">
        <v>2</v>
      </c>
      <c r="G478" s="57"/>
      <c r="H478" s="33">
        <v>161</v>
      </c>
      <c r="I478" s="33">
        <v>47.5</v>
      </c>
      <c r="J478" s="30">
        <f t="shared" si="29"/>
        <v>18.324910304386403</v>
      </c>
      <c r="K478" s="30">
        <v>0</v>
      </c>
      <c r="L478" s="30">
        <v>0</v>
      </c>
      <c r="M478" s="32">
        <v>0</v>
      </c>
      <c r="N478" s="56"/>
      <c r="O478" s="30">
        <v>1</v>
      </c>
      <c r="P478" s="47"/>
      <c r="Q478" s="47"/>
      <c r="R478" s="47"/>
      <c r="S478" s="47"/>
      <c r="T478" s="30">
        <v>0</v>
      </c>
      <c r="U478" s="30">
        <v>0</v>
      </c>
      <c r="V478" s="47"/>
      <c r="W478" s="47"/>
      <c r="X478" s="30">
        <v>0</v>
      </c>
      <c r="Y478" s="30">
        <v>0</v>
      </c>
      <c r="Z478" s="30"/>
      <c r="AA478" s="30"/>
      <c r="AB478" s="30">
        <v>70</v>
      </c>
      <c r="AC478" s="30">
        <v>185</v>
      </c>
      <c r="AD478" s="30">
        <v>69</v>
      </c>
      <c r="AE478" s="30"/>
      <c r="AF478" s="30">
        <v>102</v>
      </c>
      <c r="AG478" s="30">
        <v>116</v>
      </c>
      <c r="AH478" s="30">
        <v>5.5</v>
      </c>
      <c r="AI478" s="70"/>
      <c r="AJ478" s="30">
        <v>18</v>
      </c>
      <c r="AK478" s="30">
        <v>16</v>
      </c>
      <c r="AL478" s="30">
        <v>14</v>
      </c>
      <c r="AM478" s="30">
        <v>12</v>
      </c>
      <c r="AN478" s="30">
        <v>0.53</v>
      </c>
      <c r="AO478" s="30">
        <v>101.9</v>
      </c>
      <c r="AP478" s="30"/>
      <c r="AQ478" s="30"/>
      <c r="AR478" s="30"/>
      <c r="AS478" s="30"/>
      <c r="AT478" s="30"/>
      <c r="AU478" s="30"/>
      <c r="AV478" s="30">
        <v>95</v>
      </c>
      <c r="AW478" s="57"/>
      <c r="AX478" s="57"/>
      <c r="AY478" s="57"/>
      <c r="AZ478">
        <v>1</v>
      </c>
      <c r="BA478">
        <v>2</v>
      </c>
      <c r="BB478">
        <v>2</v>
      </c>
      <c r="BC478">
        <v>0</v>
      </c>
      <c r="BD478">
        <v>1</v>
      </c>
      <c r="BE478">
        <v>0</v>
      </c>
      <c r="BF478">
        <v>0</v>
      </c>
      <c r="BG478">
        <f t="shared" si="28"/>
        <v>6</v>
      </c>
      <c r="BH478">
        <v>6</v>
      </c>
      <c r="BI478" s="75">
        <v>86</v>
      </c>
      <c r="BJ478" s="76">
        <v>30</v>
      </c>
      <c r="BK478" s="57"/>
      <c r="BL478" s="57"/>
      <c r="BM478" s="57"/>
      <c r="BN478" s="57"/>
      <c r="BO478" s="57"/>
    </row>
    <row r="479" spans="1:67" ht="16.2" hidden="1">
      <c r="A479" s="15" t="s">
        <v>964</v>
      </c>
      <c r="B479" s="22" t="s">
        <v>23</v>
      </c>
      <c r="C479" s="17" t="s">
        <v>965</v>
      </c>
      <c r="D479" s="30">
        <v>4</v>
      </c>
      <c r="E479" s="33">
        <v>69</v>
      </c>
      <c r="F479" s="33">
        <v>2</v>
      </c>
      <c r="G479" s="57"/>
      <c r="H479" s="33">
        <v>153.80000000000001</v>
      </c>
      <c r="I479" s="33">
        <v>48.5</v>
      </c>
      <c r="J479" s="30">
        <f t="shared" si="29"/>
        <v>20.503550284851386</v>
      </c>
      <c r="K479" s="30">
        <v>0</v>
      </c>
      <c r="L479" s="30">
        <v>0</v>
      </c>
      <c r="M479" s="32">
        <v>0</v>
      </c>
      <c r="N479" s="56"/>
      <c r="O479" s="30">
        <v>0</v>
      </c>
      <c r="P479" s="47"/>
      <c r="Q479" s="47"/>
      <c r="R479" s="47"/>
      <c r="S479" s="47"/>
      <c r="T479" s="30">
        <v>0</v>
      </c>
      <c r="U479" s="30">
        <v>0</v>
      </c>
      <c r="V479" s="47"/>
      <c r="W479" s="47"/>
      <c r="X479" s="30">
        <v>0</v>
      </c>
      <c r="Y479" s="30">
        <v>0</v>
      </c>
      <c r="Z479" s="30"/>
      <c r="AA479" s="30"/>
      <c r="AB479" s="30">
        <v>58</v>
      </c>
      <c r="AC479" s="30">
        <v>191</v>
      </c>
      <c r="AD479" s="30"/>
      <c r="AE479" s="30"/>
      <c r="AF479" s="30"/>
      <c r="AG479" s="30"/>
      <c r="AH479" s="30">
        <v>6.2</v>
      </c>
      <c r="AI479" s="7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>
        <v>106</v>
      </c>
      <c r="AW479" s="57"/>
      <c r="AX479" s="57"/>
      <c r="AY479" s="57"/>
      <c r="AZ479">
        <v>1</v>
      </c>
      <c r="BA479">
        <v>0</v>
      </c>
      <c r="BB479">
        <v>2</v>
      </c>
      <c r="BC479">
        <v>0</v>
      </c>
      <c r="BD479">
        <v>1</v>
      </c>
      <c r="BE479">
        <v>0</v>
      </c>
      <c r="BF479">
        <v>0</v>
      </c>
      <c r="BG479">
        <f t="shared" si="28"/>
        <v>4</v>
      </c>
      <c r="BH479">
        <v>5</v>
      </c>
      <c r="BI479" s="75">
        <v>88</v>
      </c>
      <c r="BJ479" s="76">
        <v>10</v>
      </c>
      <c r="BK479" s="57"/>
      <c r="BL479" s="57"/>
      <c r="BM479" s="57"/>
      <c r="BN479" s="57"/>
      <c r="BO479" s="57"/>
    </row>
    <row r="480" spans="1:67" ht="16.2" hidden="1">
      <c r="A480" s="15" t="s">
        <v>966</v>
      </c>
      <c r="B480" s="22" t="s">
        <v>23</v>
      </c>
      <c r="C480" s="17" t="s">
        <v>967</v>
      </c>
      <c r="D480" s="30">
        <v>1</v>
      </c>
      <c r="E480" s="33">
        <v>48</v>
      </c>
      <c r="F480" s="33">
        <v>2</v>
      </c>
      <c r="G480">
        <v>1</v>
      </c>
      <c r="H480" s="33">
        <v>163.6</v>
      </c>
      <c r="I480" s="33">
        <v>73</v>
      </c>
      <c r="J480" s="30">
        <f t="shared" si="29"/>
        <v>27.274466317154967</v>
      </c>
      <c r="K480" s="30">
        <v>10</v>
      </c>
      <c r="L480" s="30">
        <v>12</v>
      </c>
      <c r="M480" s="32">
        <v>120</v>
      </c>
      <c r="N480" s="30">
        <v>1</v>
      </c>
      <c r="O480" s="30">
        <v>0</v>
      </c>
      <c r="P480" s="30">
        <v>0</v>
      </c>
      <c r="Q480" s="30">
        <v>0</v>
      </c>
      <c r="R480" s="30">
        <v>0</v>
      </c>
      <c r="S480" s="30">
        <v>0</v>
      </c>
      <c r="T480" s="30">
        <v>1</v>
      </c>
      <c r="U480" s="30">
        <v>1</v>
      </c>
      <c r="V480" s="30">
        <v>0</v>
      </c>
      <c r="W480" s="30">
        <v>0</v>
      </c>
      <c r="X480" s="30">
        <v>0</v>
      </c>
      <c r="Y480" s="30">
        <v>1</v>
      </c>
      <c r="Z480" s="30"/>
      <c r="AA480" s="30"/>
      <c r="AB480" s="30">
        <v>287</v>
      </c>
      <c r="AC480" s="30">
        <v>228</v>
      </c>
      <c r="AD480" s="30">
        <v>56</v>
      </c>
      <c r="AE480" s="30">
        <v>148</v>
      </c>
      <c r="AF480" s="30">
        <v>115</v>
      </c>
      <c r="AG480" s="30">
        <v>172</v>
      </c>
      <c r="AH480" s="30">
        <v>8.6</v>
      </c>
      <c r="AI480" s="70"/>
      <c r="AJ480" s="30">
        <v>13</v>
      </c>
      <c r="AK480" s="30">
        <v>13</v>
      </c>
      <c r="AL480" s="30">
        <v>25</v>
      </c>
      <c r="AM480" s="30">
        <v>10</v>
      </c>
      <c r="AN480" s="30">
        <v>0.52</v>
      </c>
      <c r="AO480" s="30">
        <v>97.1</v>
      </c>
      <c r="AP480" s="30">
        <v>4.5999999999999996</v>
      </c>
      <c r="AQ480" s="30">
        <v>143</v>
      </c>
      <c r="AR480" s="30">
        <v>3.6</v>
      </c>
      <c r="AS480" s="30">
        <v>105</v>
      </c>
      <c r="AT480" s="30">
        <v>9.5</v>
      </c>
      <c r="AU480" s="30">
        <v>3.6</v>
      </c>
      <c r="AV480" s="30">
        <v>189</v>
      </c>
      <c r="AW480" s="30">
        <v>14.7</v>
      </c>
      <c r="AX480">
        <v>42</v>
      </c>
      <c r="AY480">
        <f t="shared" si="27"/>
        <v>27.5</v>
      </c>
      <c r="AZ480">
        <v>1</v>
      </c>
      <c r="BA480">
        <v>1</v>
      </c>
      <c r="BB480">
        <v>2</v>
      </c>
      <c r="BC480">
        <v>2</v>
      </c>
      <c r="BD480">
        <v>0</v>
      </c>
      <c r="BE480">
        <v>0</v>
      </c>
      <c r="BF480">
        <v>1</v>
      </c>
      <c r="BG480">
        <f t="shared" si="28"/>
        <v>7</v>
      </c>
      <c r="BH480">
        <v>6</v>
      </c>
      <c r="BI480" s="75">
        <v>71</v>
      </c>
      <c r="BJ480" s="76">
        <v>60</v>
      </c>
      <c r="BK480">
        <v>95</v>
      </c>
      <c r="BL480">
        <v>38</v>
      </c>
      <c r="BM480">
        <v>29</v>
      </c>
      <c r="BN480">
        <v>54</v>
      </c>
      <c r="BO480">
        <v>64</v>
      </c>
    </row>
    <row r="481" spans="1:76" ht="16.2">
      <c r="A481" s="15" t="s">
        <v>968</v>
      </c>
      <c r="B481" s="22" t="s">
        <v>23</v>
      </c>
      <c r="C481" s="17" t="s">
        <v>969</v>
      </c>
      <c r="D481" s="30">
        <v>2</v>
      </c>
      <c r="E481" s="33">
        <v>69</v>
      </c>
      <c r="F481" s="33">
        <v>1</v>
      </c>
      <c r="G481">
        <v>2</v>
      </c>
      <c r="H481" s="33">
        <v>170.4</v>
      </c>
      <c r="I481" s="33">
        <v>64.7</v>
      </c>
      <c r="J481" s="30">
        <f t="shared" si="29"/>
        <v>22.282560779386802</v>
      </c>
      <c r="K481" s="30">
        <v>15</v>
      </c>
      <c r="L481" s="30">
        <v>49</v>
      </c>
      <c r="M481" s="32">
        <v>735</v>
      </c>
      <c r="N481" s="30">
        <v>1</v>
      </c>
      <c r="O481" s="30">
        <v>1</v>
      </c>
      <c r="P481" s="30">
        <v>1</v>
      </c>
      <c r="Q481" s="30">
        <v>2</v>
      </c>
      <c r="R481" s="30">
        <v>1</v>
      </c>
      <c r="S481" s="30">
        <v>0</v>
      </c>
      <c r="T481" s="30">
        <v>1</v>
      </c>
      <c r="U481" s="30">
        <v>1</v>
      </c>
      <c r="V481" s="30">
        <v>0</v>
      </c>
      <c r="W481" s="30">
        <v>0</v>
      </c>
      <c r="X481" s="30">
        <v>0</v>
      </c>
      <c r="Y481" s="30">
        <v>0</v>
      </c>
      <c r="Z481" s="30">
        <v>6.7</v>
      </c>
      <c r="AA481" s="30">
        <v>3.9</v>
      </c>
      <c r="AB481" s="30">
        <v>195</v>
      </c>
      <c r="AC481" s="30">
        <v>125</v>
      </c>
      <c r="AD481" s="30">
        <v>21</v>
      </c>
      <c r="AE481" s="30">
        <v>55</v>
      </c>
      <c r="AF481" s="30">
        <v>65</v>
      </c>
      <c r="AG481" s="30">
        <v>104</v>
      </c>
      <c r="AH481" s="30">
        <v>7.9</v>
      </c>
      <c r="AI481" s="70"/>
      <c r="AJ481" s="30">
        <v>37</v>
      </c>
      <c r="AK481" s="30">
        <v>53</v>
      </c>
      <c r="AL481" s="30">
        <v>31</v>
      </c>
      <c r="AM481" s="30">
        <v>22</v>
      </c>
      <c r="AN481" s="30">
        <v>2.27</v>
      </c>
      <c r="AO481" s="30">
        <v>23.6</v>
      </c>
      <c r="AP481" s="30">
        <v>6.4</v>
      </c>
      <c r="AQ481" s="30">
        <v>142</v>
      </c>
      <c r="AR481" s="30">
        <v>4.3</v>
      </c>
      <c r="AS481" s="30">
        <v>107</v>
      </c>
      <c r="AT481" s="30">
        <v>8.9</v>
      </c>
      <c r="AU481" s="30">
        <v>3.7</v>
      </c>
      <c r="AV481" s="30">
        <v>147</v>
      </c>
      <c r="AW481" t="s">
        <v>6807</v>
      </c>
      <c r="AX481">
        <v>61</v>
      </c>
      <c r="AY481">
        <f t="shared" si="27"/>
        <v>51.25</v>
      </c>
      <c r="AZ481">
        <v>1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1</v>
      </c>
      <c r="BG481">
        <f t="shared" si="28"/>
        <v>3</v>
      </c>
      <c r="BH481">
        <v>8</v>
      </c>
      <c r="BI481" s="75">
        <v>100</v>
      </c>
      <c r="BJ481" s="76">
        <v>5</v>
      </c>
      <c r="BK481" s="29"/>
      <c r="BL481" s="29"/>
      <c r="BM481" s="29"/>
      <c r="BN481" s="29"/>
      <c r="BO481" s="29"/>
      <c r="BP481">
        <v>2.74</v>
      </c>
      <c r="BQ481">
        <v>3.55</v>
      </c>
      <c r="BR481">
        <v>4.7</v>
      </c>
      <c r="BS481">
        <v>10.8</v>
      </c>
      <c r="BT481">
        <v>174</v>
      </c>
      <c r="BU481">
        <v>235</v>
      </c>
      <c r="BW481">
        <v>1.57</v>
      </c>
      <c r="BX481">
        <v>2.02</v>
      </c>
    </row>
    <row r="482" spans="1:76" ht="16.2">
      <c r="A482" s="15" t="s">
        <v>970</v>
      </c>
      <c r="B482" s="22" t="s">
        <v>23</v>
      </c>
      <c r="C482" s="17" t="s">
        <v>971</v>
      </c>
      <c r="D482" s="30">
        <v>2</v>
      </c>
      <c r="E482" s="30">
        <v>66</v>
      </c>
      <c r="F482" s="30">
        <v>1</v>
      </c>
      <c r="G482">
        <v>14</v>
      </c>
      <c r="H482" s="30">
        <v>165</v>
      </c>
      <c r="I482" s="30">
        <v>52.5</v>
      </c>
      <c r="J482" s="30">
        <f t="shared" si="29"/>
        <v>19.28374655647383</v>
      </c>
      <c r="K482" s="30">
        <v>20</v>
      </c>
      <c r="L482" s="30">
        <v>36</v>
      </c>
      <c r="M482" s="32">
        <v>720</v>
      </c>
      <c r="N482" s="30">
        <v>1</v>
      </c>
      <c r="O482" s="30">
        <v>1</v>
      </c>
      <c r="P482" s="30">
        <v>1</v>
      </c>
      <c r="Q482" s="30">
        <v>3</v>
      </c>
      <c r="R482" s="30">
        <v>3</v>
      </c>
      <c r="S482" s="30">
        <v>0</v>
      </c>
      <c r="T482" s="30">
        <v>1</v>
      </c>
      <c r="U482" s="30">
        <v>1</v>
      </c>
      <c r="V482" s="30">
        <v>1</v>
      </c>
      <c r="W482" s="30">
        <v>0</v>
      </c>
      <c r="X482" s="30">
        <v>0</v>
      </c>
      <c r="Y482" s="30">
        <v>0</v>
      </c>
      <c r="Z482" s="30">
        <v>7.3</v>
      </c>
      <c r="AA482" s="30"/>
      <c r="AB482" s="30">
        <v>134</v>
      </c>
      <c r="AC482" s="30">
        <v>141</v>
      </c>
      <c r="AD482" s="30">
        <v>43</v>
      </c>
      <c r="AE482" s="30">
        <v>73</v>
      </c>
      <c r="AF482" s="30">
        <v>71</v>
      </c>
      <c r="AG482" s="30">
        <v>98</v>
      </c>
      <c r="AH482" s="30"/>
      <c r="AI482" s="70">
        <v>20.8</v>
      </c>
      <c r="AJ482" s="30">
        <v>14</v>
      </c>
      <c r="AK482" s="30">
        <v>20</v>
      </c>
      <c r="AL482" s="30"/>
      <c r="AM482" s="30">
        <v>46</v>
      </c>
      <c r="AN482" s="30">
        <v>4.8899999999999997</v>
      </c>
      <c r="AO482" s="30">
        <v>10.3</v>
      </c>
      <c r="AP482" s="30">
        <v>6.1</v>
      </c>
      <c r="AQ482" s="30">
        <v>144</v>
      </c>
      <c r="AR482" s="30">
        <v>5.2</v>
      </c>
      <c r="AS482" s="30">
        <v>108</v>
      </c>
      <c r="AT482" s="30">
        <v>9</v>
      </c>
      <c r="AU482" s="30">
        <v>3.7</v>
      </c>
      <c r="AV482" s="30">
        <v>182</v>
      </c>
      <c r="AW482" t="s">
        <v>6807</v>
      </c>
      <c r="AX482">
        <v>74</v>
      </c>
      <c r="AY482">
        <f t="shared" si="27"/>
        <v>67.5</v>
      </c>
      <c r="AZ482">
        <v>1</v>
      </c>
      <c r="BA482">
        <v>1</v>
      </c>
      <c r="BB482">
        <v>0</v>
      </c>
      <c r="BC482">
        <v>2</v>
      </c>
      <c r="BD482">
        <v>2</v>
      </c>
      <c r="BE482">
        <v>0</v>
      </c>
      <c r="BF482">
        <v>1</v>
      </c>
      <c r="BG482">
        <f t="shared" si="28"/>
        <v>7</v>
      </c>
      <c r="BH482">
        <v>10</v>
      </c>
      <c r="BI482" s="75">
        <v>83</v>
      </c>
      <c r="BJ482" s="76">
        <v>10</v>
      </c>
      <c r="BK482" s="76">
        <v>37</v>
      </c>
      <c r="BL482" s="76">
        <v>48</v>
      </c>
      <c r="BM482" s="76">
        <v>21</v>
      </c>
      <c r="BN482" s="76">
        <v>46</v>
      </c>
      <c r="BO482" s="76">
        <v>39</v>
      </c>
    </row>
    <row r="483" spans="1:76" ht="16.2" hidden="1">
      <c r="A483" s="15" t="s">
        <v>972</v>
      </c>
      <c r="B483" s="22" t="s">
        <v>23</v>
      </c>
      <c r="C483" s="17" t="s">
        <v>973</v>
      </c>
      <c r="D483" s="30">
        <v>1</v>
      </c>
      <c r="E483" s="33">
        <v>47</v>
      </c>
      <c r="F483" s="33">
        <v>2</v>
      </c>
      <c r="G483">
        <v>9</v>
      </c>
      <c r="H483" s="33">
        <v>154</v>
      </c>
      <c r="I483" s="33">
        <v>55</v>
      </c>
      <c r="J483" s="30">
        <f t="shared" si="29"/>
        <v>23.19109461966605</v>
      </c>
      <c r="K483" s="30">
        <v>0</v>
      </c>
      <c r="L483" s="30">
        <v>0</v>
      </c>
      <c r="M483" s="32">
        <v>0</v>
      </c>
      <c r="N483" s="56"/>
      <c r="O483" s="30">
        <v>0</v>
      </c>
      <c r="P483" s="30">
        <v>1</v>
      </c>
      <c r="Q483" s="30">
        <v>0</v>
      </c>
      <c r="R483" s="30">
        <v>0</v>
      </c>
      <c r="S483" s="30">
        <v>0</v>
      </c>
      <c r="T483" s="30">
        <v>0</v>
      </c>
      <c r="U483" s="30">
        <v>1</v>
      </c>
      <c r="V483" s="30">
        <v>0</v>
      </c>
      <c r="W483" s="30">
        <v>0</v>
      </c>
      <c r="X483" s="30">
        <v>0</v>
      </c>
      <c r="Y483" s="30">
        <v>1</v>
      </c>
      <c r="Z483" s="30"/>
      <c r="AA483" s="30"/>
      <c r="AB483" s="30">
        <v>61</v>
      </c>
      <c r="AC483" s="30">
        <v>214</v>
      </c>
      <c r="AD483" s="30">
        <v>76</v>
      </c>
      <c r="AE483" s="30">
        <v>121</v>
      </c>
      <c r="AF483" s="30">
        <v>126</v>
      </c>
      <c r="AG483" s="30">
        <v>138</v>
      </c>
      <c r="AH483" s="30">
        <v>7.8</v>
      </c>
      <c r="AI483" s="70"/>
      <c r="AJ483" s="30">
        <v>14</v>
      </c>
      <c r="AK483" s="30">
        <v>12</v>
      </c>
      <c r="AL483" s="30">
        <v>12</v>
      </c>
      <c r="AM483" s="30">
        <v>10</v>
      </c>
      <c r="AN483" s="30">
        <v>0.66</v>
      </c>
      <c r="AO483" s="30">
        <v>74.8</v>
      </c>
      <c r="AP483" s="30">
        <v>2.8</v>
      </c>
      <c r="AQ483" s="30"/>
      <c r="AR483" s="30"/>
      <c r="AS483" s="30"/>
      <c r="AT483" s="30"/>
      <c r="AU483" s="30"/>
      <c r="AV483" s="30">
        <v>90</v>
      </c>
      <c r="AW483" s="30">
        <v>5</v>
      </c>
      <c r="AX483">
        <v>53</v>
      </c>
      <c r="AY483">
        <f t="shared" si="27"/>
        <v>41.25</v>
      </c>
      <c r="AZ483">
        <v>1</v>
      </c>
      <c r="BA483">
        <v>1</v>
      </c>
      <c r="BB483">
        <v>2</v>
      </c>
      <c r="BC483">
        <v>0</v>
      </c>
      <c r="BD483">
        <v>1</v>
      </c>
      <c r="BE483">
        <v>0</v>
      </c>
      <c r="BF483">
        <v>2</v>
      </c>
      <c r="BG483">
        <f t="shared" si="28"/>
        <v>7</v>
      </c>
      <c r="BH483">
        <v>5</v>
      </c>
      <c r="BI483" s="75">
        <v>91</v>
      </c>
      <c r="BJ483" s="76">
        <v>30</v>
      </c>
      <c r="BK483">
        <v>50</v>
      </c>
      <c r="BL483">
        <v>8</v>
      </c>
      <c r="BM483">
        <v>92</v>
      </c>
      <c r="BN483">
        <v>38</v>
      </c>
      <c r="BO483">
        <v>43</v>
      </c>
    </row>
    <row r="484" spans="1:76" ht="16.2" hidden="1">
      <c r="A484" s="15" t="s">
        <v>974</v>
      </c>
      <c r="B484" s="22" t="s">
        <v>23</v>
      </c>
      <c r="C484" s="17" t="s">
        <v>975</v>
      </c>
      <c r="D484" s="30">
        <v>5</v>
      </c>
      <c r="E484" s="33">
        <v>71</v>
      </c>
      <c r="F484" s="33">
        <v>2</v>
      </c>
      <c r="G484" s="57"/>
      <c r="H484" s="33">
        <v>149</v>
      </c>
      <c r="I484" s="33">
        <v>46</v>
      </c>
      <c r="J484" s="30">
        <f t="shared" si="29"/>
        <v>20.719787396964101</v>
      </c>
      <c r="K484" s="30">
        <v>5</v>
      </c>
      <c r="L484" s="30">
        <v>40</v>
      </c>
      <c r="M484" s="32">
        <v>200</v>
      </c>
      <c r="N484" s="30">
        <v>1</v>
      </c>
      <c r="O484" s="30">
        <v>0</v>
      </c>
      <c r="P484" s="47"/>
      <c r="Q484" s="47"/>
      <c r="R484" s="47"/>
      <c r="S484" s="47"/>
      <c r="T484" s="30">
        <v>0</v>
      </c>
      <c r="U484" s="30">
        <v>1</v>
      </c>
      <c r="V484" s="47"/>
      <c r="W484" s="47"/>
      <c r="X484" s="30">
        <v>0</v>
      </c>
      <c r="Y484" s="30">
        <v>0</v>
      </c>
      <c r="Z484" s="30"/>
      <c r="AA484" s="30"/>
      <c r="AB484" s="30">
        <v>113</v>
      </c>
      <c r="AC484" s="30">
        <v>238</v>
      </c>
      <c r="AD484" s="30">
        <v>105</v>
      </c>
      <c r="AE484" s="30">
        <v>101</v>
      </c>
      <c r="AF484" s="30">
        <v>110</v>
      </c>
      <c r="AG484" s="30">
        <v>133</v>
      </c>
      <c r="AH484" s="30"/>
      <c r="AI484" s="70"/>
      <c r="AJ484" s="30">
        <v>20</v>
      </c>
      <c r="AK484" s="30">
        <v>10</v>
      </c>
      <c r="AL484" s="30">
        <v>13</v>
      </c>
      <c r="AM484" s="30">
        <v>24</v>
      </c>
      <c r="AN484" s="30">
        <v>0.81</v>
      </c>
      <c r="AO484" s="30">
        <v>53.1</v>
      </c>
      <c r="AP484" s="30">
        <v>3.7</v>
      </c>
      <c r="AQ484" s="30"/>
      <c r="AR484" s="30"/>
      <c r="AS484" s="30"/>
      <c r="AT484" s="30"/>
      <c r="AU484" s="30"/>
      <c r="AV484" s="30">
        <v>125</v>
      </c>
      <c r="AW484" s="57"/>
      <c r="AX484" s="57"/>
      <c r="AY484" s="57"/>
      <c r="AZ484">
        <v>1</v>
      </c>
      <c r="BA484">
        <v>0</v>
      </c>
      <c r="BB484">
        <v>2</v>
      </c>
      <c r="BC484">
        <v>0</v>
      </c>
      <c r="BD484">
        <v>1</v>
      </c>
      <c r="BE484">
        <v>0</v>
      </c>
      <c r="BF484">
        <v>1</v>
      </c>
      <c r="BG484">
        <f t="shared" si="28"/>
        <v>5</v>
      </c>
      <c r="BH484">
        <v>6</v>
      </c>
      <c r="BI484" s="75">
        <v>100</v>
      </c>
      <c r="BJ484" s="76">
        <v>5</v>
      </c>
      <c r="BK484" s="57"/>
      <c r="BL484" s="57"/>
      <c r="BM484" s="57"/>
      <c r="BN484" s="57"/>
      <c r="BO484" s="57"/>
    </row>
    <row r="485" spans="1:76" s="67" customFormat="1" ht="16.2" hidden="1">
      <c r="A485" s="83" t="s">
        <v>976</v>
      </c>
      <c r="B485" s="94" t="s">
        <v>23</v>
      </c>
      <c r="C485" s="85" t="s">
        <v>977</v>
      </c>
      <c r="H485" s="69"/>
      <c r="I485" s="69"/>
      <c r="AI485" s="69"/>
      <c r="BI485" s="93"/>
      <c r="BP485"/>
      <c r="BQ485"/>
      <c r="BR485"/>
      <c r="BS485"/>
      <c r="BT485"/>
      <c r="BU485"/>
      <c r="BV485"/>
      <c r="BW485"/>
      <c r="BX485"/>
    </row>
    <row r="486" spans="1:76" ht="16.2">
      <c r="A486" s="15" t="s">
        <v>978</v>
      </c>
      <c r="B486" s="22" t="s">
        <v>23</v>
      </c>
      <c r="C486" s="17" t="s">
        <v>979</v>
      </c>
      <c r="D486" s="30">
        <v>2</v>
      </c>
      <c r="E486" s="30">
        <v>48</v>
      </c>
      <c r="F486" s="30">
        <v>2</v>
      </c>
      <c r="G486">
        <v>7</v>
      </c>
      <c r="H486" s="30">
        <v>157.30000000000001</v>
      </c>
      <c r="I486" s="30">
        <v>72</v>
      </c>
      <c r="J486" s="30">
        <f t="shared" si="29"/>
        <v>29.098798098393537</v>
      </c>
      <c r="K486" s="30">
        <v>15</v>
      </c>
      <c r="L486" s="30">
        <v>27</v>
      </c>
      <c r="M486" s="32">
        <v>405</v>
      </c>
      <c r="N486" s="30">
        <v>2</v>
      </c>
      <c r="O486" s="30">
        <v>0</v>
      </c>
      <c r="P486" s="30">
        <v>0</v>
      </c>
      <c r="Q486" s="30">
        <v>0</v>
      </c>
      <c r="R486" s="30">
        <v>0</v>
      </c>
      <c r="S486" s="30">
        <v>0</v>
      </c>
      <c r="T486" s="30">
        <v>1</v>
      </c>
      <c r="U486" s="30">
        <v>0</v>
      </c>
      <c r="V486" s="30">
        <v>0</v>
      </c>
      <c r="W486" s="30">
        <v>0</v>
      </c>
      <c r="X486" s="30">
        <v>0</v>
      </c>
      <c r="Y486" s="30">
        <v>0</v>
      </c>
      <c r="Z486">
        <v>7</v>
      </c>
      <c r="AA486">
        <v>4.5</v>
      </c>
      <c r="AB486">
        <v>205</v>
      </c>
      <c r="AC486">
        <v>260</v>
      </c>
      <c r="AD486">
        <v>40</v>
      </c>
      <c r="AE486">
        <v>186</v>
      </c>
      <c r="AF486">
        <v>179</v>
      </c>
      <c r="AG486">
        <v>220</v>
      </c>
      <c r="AH486">
        <v>10.5</v>
      </c>
      <c r="AI486" s="70"/>
      <c r="AJ486">
        <v>51</v>
      </c>
      <c r="AK486">
        <v>51</v>
      </c>
      <c r="AL486">
        <v>73</v>
      </c>
      <c r="AM486">
        <v>8</v>
      </c>
      <c r="AN486">
        <v>0.56000000000000005</v>
      </c>
      <c r="AO486">
        <v>89.5</v>
      </c>
      <c r="AP486">
        <v>5.2</v>
      </c>
      <c r="AQ486">
        <v>140</v>
      </c>
      <c r="AR486">
        <v>3.9</v>
      </c>
      <c r="AS486">
        <v>102</v>
      </c>
      <c r="AT486">
        <v>9.9</v>
      </c>
      <c r="AU486">
        <v>3.6</v>
      </c>
      <c r="AV486">
        <v>235</v>
      </c>
      <c r="AW486" s="30">
        <v>5</v>
      </c>
      <c r="AX486">
        <v>80</v>
      </c>
      <c r="AY486">
        <f t="shared" si="27"/>
        <v>75</v>
      </c>
      <c r="AZ486">
        <v>2</v>
      </c>
      <c r="BA486">
        <v>2</v>
      </c>
      <c r="BB486">
        <v>2</v>
      </c>
      <c r="BC486">
        <v>2</v>
      </c>
      <c r="BD486">
        <v>0</v>
      </c>
      <c r="BE486">
        <v>0</v>
      </c>
      <c r="BF486">
        <v>1</v>
      </c>
      <c r="BG486">
        <f t="shared" si="28"/>
        <v>9</v>
      </c>
      <c r="BH486">
        <v>5.5</v>
      </c>
      <c r="BI486" s="75">
        <v>78.599999999999994</v>
      </c>
      <c r="BJ486" s="76">
        <v>40</v>
      </c>
      <c r="BK486">
        <v>45</v>
      </c>
      <c r="BL486">
        <v>31</v>
      </c>
      <c r="BM486">
        <v>46</v>
      </c>
      <c r="BN486">
        <v>50</v>
      </c>
      <c r="BO486">
        <v>42</v>
      </c>
      <c r="BP486">
        <v>2.66</v>
      </c>
      <c r="BQ486">
        <v>7.07</v>
      </c>
      <c r="BR486">
        <v>10.199999999999999</v>
      </c>
      <c r="BT486">
        <v>174</v>
      </c>
      <c r="BU486">
        <v>250</v>
      </c>
      <c r="BW486">
        <v>1.53</v>
      </c>
      <c r="BX486">
        <v>4.38</v>
      </c>
    </row>
    <row r="487" spans="1:76" ht="16.2">
      <c r="A487" s="15" t="s">
        <v>980</v>
      </c>
      <c r="B487" s="22" t="s">
        <v>23</v>
      </c>
      <c r="C487" s="17" t="s">
        <v>981</v>
      </c>
      <c r="D487" s="30">
        <v>2</v>
      </c>
      <c r="E487" s="30">
        <v>51</v>
      </c>
      <c r="F487" s="30">
        <v>1</v>
      </c>
      <c r="G487">
        <v>1</v>
      </c>
      <c r="H487" s="30">
        <v>159</v>
      </c>
      <c r="I487" s="30">
        <v>60</v>
      </c>
      <c r="J487" s="30">
        <f t="shared" si="29"/>
        <v>23.733238400379733</v>
      </c>
      <c r="K487" s="30">
        <v>20</v>
      </c>
      <c r="L487" s="30">
        <v>28</v>
      </c>
      <c r="M487" s="32">
        <v>560</v>
      </c>
      <c r="N487" s="30">
        <v>1</v>
      </c>
      <c r="O487" s="30">
        <v>1</v>
      </c>
      <c r="P487" s="30">
        <v>0</v>
      </c>
      <c r="Q487" s="30">
        <v>0</v>
      </c>
      <c r="R487" s="30">
        <v>0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30">
        <v>0</v>
      </c>
      <c r="Y487" s="30">
        <v>0</v>
      </c>
      <c r="Z487">
        <v>7.4</v>
      </c>
      <c r="AA487">
        <v>4.3</v>
      </c>
      <c r="AB487">
        <v>105</v>
      </c>
      <c r="AC487">
        <v>157</v>
      </c>
      <c r="AD487">
        <v>35</v>
      </c>
      <c r="AE487">
        <v>104</v>
      </c>
      <c r="AF487">
        <v>101</v>
      </c>
      <c r="AG487">
        <v>122</v>
      </c>
      <c r="AH487">
        <v>7.1</v>
      </c>
      <c r="AI487" s="70">
        <v>15.7</v>
      </c>
      <c r="AJ487">
        <v>26</v>
      </c>
      <c r="AK487">
        <v>35</v>
      </c>
      <c r="AL487">
        <v>54</v>
      </c>
      <c r="AM487">
        <v>21</v>
      </c>
      <c r="AN487">
        <v>0.54</v>
      </c>
      <c r="AO487">
        <v>123.2</v>
      </c>
      <c r="AP487">
        <v>5.8</v>
      </c>
      <c r="AQ487">
        <v>139</v>
      </c>
      <c r="AR487">
        <v>4.4000000000000004</v>
      </c>
      <c r="AS487">
        <v>104</v>
      </c>
      <c r="AT487">
        <v>9.5</v>
      </c>
      <c r="AU487">
        <v>4.2</v>
      </c>
      <c r="AV487">
        <v>97</v>
      </c>
      <c r="AW487" s="30">
        <v>6.5</v>
      </c>
      <c r="AX487">
        <v>64</v>
      </c>
      <c r="AY487">
        <f t="shared" si="27"/>
        <v>55</v>
      </c>
      <c r="AZ487">
        <v>1</v>
      </c>
      <c r="BA487">
        <v>2</v>
      </c>
      <c r="BB487">
        <v>2</v>
      </c>
      <c r="BC487">
        <v>0</v>
      </c>
      <c r="BD487">
        <v>1</v>
      </c>
      <c r="BE487">
        <v>0</v>
      </c>
      <c r="BF487">
        <v>1</v>
      </c>
      <c r="BG487">
        <f t="shared" si="28"/>
        <v>7</v>
      </c>
      <c r="BH487">
        <v>6.5</v>
      </c>
      <c r="BI487" s="75">
        <v>92.9</v>
      </c>
      <c r="BJ487" s="76">
        <v>30</v>
      </c>
      <c r="BK487">
        <v>45</v>
      </c>
      <c r="BL487">
        <v>44</v>
      </c>
      <c r="BM487">
        <v>100</v>
      </c>
      <c r="BN487">
        <v>58</v>
      </c>
      <c r="BO487">
        <v>54</v>
      </c>
      <c r="BP487">
        <v>2.61</v>
      </c>
      <c r="BQ487">
        <v>8.67</v>
      </c>
      <c r="BR487">
        <v>5</v>
      </c>
      <c r="BS487">
        <v>32.1</v>
      </c>
      <c r="BT487">
        <v>97</v>
      </c>
      <c r="BU487">
        <v>193</v>
      </c>
      <c r="BW487">
        <v>2.69</v>
      </c>
      <c r="BX487">
        <v>1.2</v>
      </c>
    </row>
    <row r="488" spans="1:76" ht="16.2" hidden="1">
      <c r="A488" s="15" t="s">
        <v>982</v>
      </c>
      <c r="B488" s="22" t="s">
        <v>23</v>
      </c>
      <c r="C488" s="17" t="s">
        <v>983</v>
      </c>
      <c r="D488" s="30">
        <v>1</v>
      </c>
      <c r="E488" s="33">
        <v>68</v>
      </c>
      <c r="F488" s="33">
        <v>2</v>
      </c>
      <c r="G488">
        <v>24</v>
      </c>
      <c r="H488" s="33">
        <v>153</v>
      </c>
      <c r="I488" s="33">
        <v>57</v>
      </c>
      <c r="J488" s="30">
        <f t="shared" si="29"/>
        <v>24.349609124695629</v>
      </c>
      <c r="K488" s="30">
        <v>0</v>
      </c>
      <c r="L488" s="30">
        <v>0</v>
      </c>
      <c r="M488" s="32">
        <v>0</v>
      </c>
      <c r="N488" s="56"/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1</v>
      </c>
      <c r="U488" s="30">
        <v>0</v>
      </c>
      <c r="V488" s="30">
        <v>0</v>
      </c>
      <c r="W488" s="30">
        <v>0</v>
      </c>
      <c r="X488" s="30">
        <v>0</v>
      </c>
      <c r="Y488" s="30">
        <v>0</v>
      </c>
      <c r="Z488" s="30"/>
      <c r="AA488" s="30"/>
      <c r="AB488">
        <v>114</v>
      </c>
      <c r="AC488">
        <v>173</v>
      </c>
      <c r="AD488">
        <v>54</v>
      </c>
      <c r="AE488">
        <v>92</v>
      </c>
      <c r="AF488">
        <v>96</v>
      </c>
      <c r="AG488">
        <v>119</v>
      </c>
      <c r="AH488">
        <v>7.6</v>
      </c>
      <c r="AI488" s="70"/>
      <c r="AJ488">
        <v>21</v>
      </c>
      <c r="AK488">
        <v>13</v>
      </c>
      <c r="AL488" s="30"/>
      <c r="AM488">
        <v>15</v>
      </c>
      <c r="AN488">
        <v>0.8</v>
      </c>
      <c r="AO488">
        <v>54.5</v>
      </c>
      <c r="AP488">
        <v>4</v>
      </c>
      <c r="AQ488">
        <v>145</v>
      </c>
      <c r="AR488">
        <v>4.4000000000000004</v>
      </c>
      <c r="AS488">
        <v>105</v>
      </c>
      <c r="AT488">
        <v>9.3000000000000007</v>
      </c>
      <c r="AU488">
        <v>3.3</v>
      </c>
      <c r="AV488">
        <v>138</v>
      </c>
      <c r="AW488" t="s">
        <v>6807</v>
      </c>
      <c r="AX488">
        <v>53</v>
      </c>
      <c r="AY488">
        <f t="shared" si="27"/>
        <v>41.25</v>
      </c>
      <c r="AZ488">
        <v>1</v>
      </c>
      <c r="BA488">
        <v>1</v>
      </c>
      <c r="BB488">
        <v>2</v>
      </c>
      <c r="BC488">
        <v>0</v>
      </c>
      <c r="BD488">
        <v>1</v>
      </c>
      <c r="BE488">
        <v>0</v>
      </c>
      <c r="BF488">
        <v>1</v>
      </c>
      <c r="BG488">
        <f t="shared" si="28"/>
        <v>6</v>
      </c>
      <c r="BH488">
        <v>6.5</v>
      </c>
      <c r="BI488" s="75">
        <v>93</v>
      </c>
      <c r="BJ488" s="76">
        <v>10</v>
      </c>
      <c r="BK488">
        <v>64</v>
      </c>
      <c r="BL488">
        <v>35</v>
      </c>
      <c r="BM488">
        <v>4</v>
      </c>
      <c r="BN488">
        <v>25</v>
      </c>
      <c r="BO488">
        <v>43</v>
      </c>
    </row>
    <row r="489" spans="1:76" s="67" customFormat="1" ht="16.2" hidden="1">
      <c r="A489" s="83" t="s">
        <v>984</v>
      </c>
      <c r="B489" s="94" t="s">
        <v>23</v>
      </c>
      <c r="C489" s="85" t="s">
        <v>985</v>
      </c>
      <c r="G489" s="102"/>
      <c r="AI489" s="69"/>
      <c r="BI489" s="93"/>
      <c r="BP489"/>
      <c r="BQ489"/>
      <c r="BR489"/>
      <c r="BS489"/>
      <c r="BT489"/>
      <c r="BU489"/>
      <c r="BV489"/>
      <c r="BW489"/>
      <c r="BX489"/>
    </row>
    <row r="490" spans="1:76" ht="16.2">
      <c r="A490" s="15" t="s">
        <v>986</v>
      </c>
      <c r="B490" s="22" t="s">
        <v>23</v>
      </c>
      <c r="C490" s="17" t="s">
        <v>987</v>
      </c>
      <c r="D490" s="30">
        <v>2</v>
      </c>
      <c r="E490" s="30">
        <v>71</v>
      </c>
      <c r="F490" s="30">
        <v>1</v>
      </c>
      <c r="G490">
        <v>10</v>
      </c>
      <c r="H490" s="30">
        <v>158.4</v>
      </c>
      <c r="I490" s="30">
        <v>56.7</v>
      </c>
      <c r="J490" s="30">
        <f t="shared" si="29"/>
        <v>22.598140495867767</v>
      </c>
      <c r="K490" s="30">
        <v>40</v>
      </c>
      <c r="L490" s="30">
        <v>32</v>
      </c>
      <c r="M490" s="32">
        <v>1280</v>
      </c>
      <c r="N490" s="30">
        <v>1</v>
      </c>
      <c r="O490" s="30">
        <v>0</v>
      </c>
      <c r="P490" s="30">
        <v>1</v>
      </c>
      <c r="Q490" s="30">
        <v>0</v>
      </c>
      <c r="R490" s="30">
        <v>0</v>
      </c>
      <c r="S490" s="30">
        <v>0</v>
      </c>
      <c r="T490" s="30">
        <v>1</v>
      </c>
      <c r="U490" s="30">
        <v>1</v>
      </c>
      <c r="V490" s="30">
        <v>0</v>
      </c>
      <c r="W490" s="30">
        <v>1</v>
      </c>
      <c r="X490" s="30">
        <v>0</v>
      </c>
      <c r="Y490" s="30">
        <v>0</v>
      </c>
      <c r="Z490" s="30">
        <v>7</v>
      </c>
      <c r="AA490" s="30">
        <v>4.5999999999999996</v>
      </c>
      <c r="AB490" s="30">
        <v>107</v>
      </c>
      <c r="AC490" s="30">
        <v>154</v>
      </c>
      <c r="AD490" s="30">
        <v>37</v>
      </c>
      <c r="AE490" s="30">
        <v>98</v>
      </c>
      <c r="AF490" s="30">
        <v>96</v>
      </c>
      <c r="AG490" s="30">
        <v>117</v>
      </c>
      <c r="AH490" s="30">
        <v>7.7</v>
      </c>
      <c r="AI490" s="70">
        <v>18.3</v>
      </c>
      <c r="AJ490">
        <v>20</v>
      </c>
      <c r="AK490">
        <v>28</v>
      </c>
      <c r="AL490" s="30">
        <v>31</v>
      </c>
      <c r="AM490" s="30">
        <v>26</v>
      </c>
      <c r="AN490" s="30">
        <v>0.62</v>
      </c>
      <c r="AO490" s="30">
        <v>96.3</v>
      </c>
      <c r="AP490" s="30">
        <v>3.7</v>
      </c>
      <c r="AQ490" s="30">
        <v>143</v>
      </c>
      <c r="AR490" s="30">
        <v>4.3</v>
      </c>
      <c r="AS490" s="30">
        <v>106</v>
      </c>
      <c r="AT490" s="30">
        <v>9.9</v>
      </c>
      <c r="AU490" s="30">
        <v>3.9</v>
      </c>
      <c r="AV490">
        <v>159</v>
      </c>
      <c r="AW490" s="30">
        <v>15.1</v>
      </c>
      <c r="AX490">
        <v>39</v>
      </c>
      <c r="AY490">
        <f t="shared" si="27"/>
        <v>23.75</v>
      </c>
      <c r="AZ490">
        <v>1</v>
      </c>
      <c r="BA490">
        <v>1</v>
      </c>
      <c r="BB490">
        <v>2</v>
      </c>
      <c r="BC490">
        <v>0</v>
      </c>
      <c r="BD490">
        <v>1</v>
      </c>
      <c r="BE490">
        <v>0</v>
      </c>
      <c r="BF490">
        <v>0</v>
      </c>
      <c r="BG490">
        <f t="shared" si="28"/>
        <v>5</v>
      </c>
      <c r="BH490">
        <v>6</v>
      </c>
      <c r="BI490" s="63">
        <v>100</v>
      </c>
      <c r="BJ490">
        <v>2</v>
      </c>
      <c r="BK490">
        <v>8</v>
      </c>
      <c r="BL490">
        <v>8</v>
      </c>
      <c r="BM490">
        <v>4</v>
      </c>
      <c r="BN490">
        <v>88</v>
      </c>
      <c r="BO490">
        <v>18</v>
      </c>
      <c r="BP490">
        <v>1.4</v>
      </c>
      <c r="BQ490">
        <v>4.95</v>
      </c>
      <c r="BR490">
        <v>2.2000000000000002</v>
      </c>
      <c r="BT490">
        <v>159</v>
      </c>
      <c r="BU490">
        <v>255</v>
      </c>
      <c r="BW490">
        <v>0.88</v>
      </c>
      <c r="BX490">
        <v>0.86</v>
      </c>
    </row>
    <row r="491" spans="1:76" ht="16.2">
      <c r="A491" s="15" t="s">
        <v>988</v>
      </c>
      <c r="B491" s="22" t="s">
        <v>23</v>
      </c>
      <c r="C491" s="17" t="s">
        <v>989</v>
      </c>
      <c r="D491" s="30">
        <v>2</v>
      </c>
      <c r="E491" s="30">
        <v>56</v>
      </c>
      <c r="F491" s="30">
        <v>2</v>
      </c>
      <c r="G491">
        <v>15</v>
      </c>
      <c r="H491" s="30">
        <v>156</v>
      </c>
      <c r="I491" s="30">
        <v>63.2</v>
      </c>
      <c r="J491" s="30">
        <f t="shared" si="29"/>
        <v>25.96975673898751</v>
      </c>
      <c r="K491" s="30">
        <v>0</v>
      </c>
      <c r="L491" s="30">
        <v>0</v>
      </c>
      <c r="M491" s="32">
        <v>0</v>
      </c>
      <c r="N491" s="56"/>
      <c r="O491" s="30">
        <v>0</v>
      </c>
      <c r="P491" s="30">
        <v>1</v>
      </c>
      <c r="Q491" s="30">
        <v>0</v>
      </c>
      <c r="R491" s="30">
        <v>1</v>
      </c>
      <c r="S491" s="30">
        <v>0</v>
      </c>
      <c r="T491" s="30">
        <v>1</v>
      </c>
      <c r="U491" s="30">
        <v>1</v>
      </c>
      <c r="V491" s="30">
        <v>0</v>
      </c>
      <c r="W491" s="30">
        <v>0</v>
      </c>
      <c r="X491" s="30">
        <v>0</v>
      </c>
      <c r="Y491" s="30">
        <v>0</v>
      </c>
      <c r="Z491" s="30">
        <v>6.9</v>
      </c>
      <c r="AA491" s="30">
        <v>4.4000000000000004</v>
      </c>
      <c r="AB491" s="30">
        <v>135</v>
      </c>
      <c r="AC491" s="30">
        <v>152</v>
      </c>
      <c r="AD491" s="30">
        <v>49</v>
      </c>
      <c r="AE491" s="30">
        <v>81</v>
      </c>
      <c r="AF491" s="30">
        <v>76</v>
      </c>
      <c r="AG491" s="30">
        <v>103</v>
      </c>
      <c r="AH491" s="30">
        <v>6</v>
      </c>
      <c r="AI491" s="70"/>
      <c r="AJ491">
        <v>17</v>
      </c>
      <c r="AK491">
        <v>17</v>
      </c>
      <c r="AL491" s="30">
        <v>24</v>
      </c>
      <c r="AM491" s="30">
        <v>18</v>
      </c>
      <c r="AN491" s="30">
        <v>0.72</v>
      </c>
      <c r="AO491" s="30">
        <v>64.7</v>
      </c>
      <c r="AP491" s="30">
        <v>4.3</v>
      </c>
      <c r="AQ491" s="30">
        <v>145</v>
      </c>
      <c r="AR491" s="30">
        <v>4.7</v>
      </c>
      <c r="AS491" s="30">
        <v>109</v>
      </c>
      <c r="AT491" s="30"/>
      <c r="AU491" s="30"/>
      <c r="AV491">
        <v>110</v>
      </c>
      <c r="AW491" s="30">
        <v>63.1</v>
      </c>
      <c r="AX491">
        <v>53</v>
      </c>
      <c r="AY491">
        <f t="shared" si="27"/>
        <v>41.25</v>
      </c>
      <c r="AZ491">
        <v>2</v>
      </c>
      <c r="BA491">
        <v>1</v>
      </c>
      <c r="BB491">
        <v>2</v>
      </c>
      <c r="BC491">
        <v>0</v>
      </c>
      <c r="BD491">
        <v>1</v>
      </c>
      <c r="BE491">
        <v>0</v>
      </c>
      <c r="BF491">
        <v>1</v>
      </c>
      <c r="BG491">
        <f t="shared" si="28"/>
        <v>7</v>
      </c>
      <c r="BH491">
        <v>5.5</v>
      </c>
      <c r="BI491" s="63">
        <v>100</v>
      </c>
      <c r="BJ491">
        <v>5</v>
      </c>
      <c r="BK491">
        <v>77</v>
      </c>
      <c r="BL491">
        <v>52</v>
      </c>
      <c r="BM491">
        <v>46</v>
      </c>
      <c r="BN491">
        <v>54</v>
      </c>
      <c r="BO491">
        <v>63</v>
      </c>
    </row>
    <row r="492" spans="1:76" ht="16.2">
      <c r="A492" s="15" t="s">
        <v>990</v>
      </c>
      <c r="B492" s="22" t="s">
        <v>23</v>
      </c>
      <c r="C492" s="17" t="s">
        <v>991</v>
      </c>
      <c r="D492" s="30">
        <v>2</v>
      </c>
      <c r="E492" s="33">
        <v>57</v>
      </c>
      <c r="F492" s="33">
        <v>1</v>
      </c>
      <c r="G492">
        <v>4</v>
      </c>
      <c r="H492" s="33">
        <v>178</v>
      </c>
      <c r="I492" s="33">
        <v>72</v>
      </c>
      <c r="J492" s="30">
        <f t="shared" si="29"/>
        <v>22.724403484408537</v>
      </c>
      <c r="K492" s="30">
        <v>10</v>
      </c>
      <c r="L492" s="30">
        <v>40</v>
      </c>
      <c r="M492" s="32">
        <v>400</v>
      </c>
      <c r="N492" s="30">
        <v>2</v>
      </c>
      <c r="O492" s="30">
        <v>1</v>
      </c>
      <c r="P492" s="30">
        <v>0</v>
      </c>
      <c r="Q492" s="30">
        <v>1</v>
      </c>
      <c r="R492" s="30">
        <v>0</v>
      </c>
      <c r="S492" s="30">
        <v>1</v>
      </c>
      <c r="T492" s="30">
        <v>0</v>
      </c>
      <c r="U492" s="30">
        <v>1</v>
      </c>
      <c r="V492" s="30">
        <v>0</v>
      </c>
      <c r="W492" s="30">
        <v>0</v>
      </c>
      <c r="X492" s="30">
        <v>0</v>
      </c>
      <c r="Y492" s="30">
        <v>0</v>
      </c>
      <c r="Z492" s="30"/>
      <c r="AA492" s="30">
        <v>4.4000000000000004</v>
      </c>
      <c r="AB492" s="30">
        <v>349</v>
      </c>
      <c r="AC492" s="30">
        <v>194</v>
      </c>
      <c r="AD492" s="30">
        <v>39</v>
      </c>
      <c r="AE492" s="30"/>
      <c r="AF492" s="30">
        <v>85</v>
      </c>
      <c r="AG492" s="30">
        <v>155</v>
      </c>
      <c r="AH492" s="30">
        <v>6.7</v>
      </c>
      <c r="AI492" s="70"/>
      <c r="AJ492">
        <v>56</v>
      </c>
      <c r="AK492">
        <v>53</v>
      </c>
      <c r="AL492" s="30">
        <v>66</v>
      </c>
      <c r="AM492" s="30">
        <v>15</v>
      </c>
      <c r="AN492" s="30">
        <v>0.98</v>
      </c>
      <c r="AO492" s="30">
        <v>62.5</v>
      </c>
      <c r="AP492" s="30">
        <v>4.4000000000000004</v>
      </c>
      <c r="AQ492" s="30">
        <v>143</v>
      </c>
      <c r="AR492" s="30">
        <v>4.2</v>
      </c>
      <c r="AS492" s="30">
        <v>105</v>
      </c>
      <c r="AT492" s="30"/>
      <c r="AU492" s="30"/>
      <c r="AV492">
        <v>134</v>
      </c>
      <c r="AW492" t="s">
        <v>6807</v>
      </c>
      <c r="AX492">
        <v>20</v>
      </c>
      <c r="AY492">
        <f t="shared" si="27"/>
        <v>0</v>
      </c>
      <c r="AZ492">
        <v>0</v>
      </c>
      <c r="BA492">
        <v>1</v>
      </c>
      <c r="BB492">
        <v>2</v>
      </c>
      <c r="BC492">
        <v>2</v>
      </c>
      <c r="BD492">
        <v>1</v>
      </c>
      <c r="BE492">
        <v>0</v>
      </c>
      <c r="BF492">
        <v>0</v>
      </c>
      <c r="BG492">
        <f t="shared" si="28"/>
        <v>6</v>
      </c>
      <c r="BH492">
        <v>5.5</v>
      </c>
      <c r="BI492" s="63">
        <v>84.6</v>
      </c>
      <c r="BJ492">
        <v>20</v>
      </c>
      <c r="BK492">
        <v>68</v>
      </c>
      <c r="BL492">
        <v>92</v>
      </c>
      <c r="BM492">
        <v>100</v>
      </c>
      <c r="BN492">
        <v>96</v>
      </c>
      <c r="BO492">
        <v>83</v>
      </c>
    </row>
    <row r="493" spans="1:76" ht="16.2">
      <c r="A493" s="15" t="s">
        <v>992</v>
      </c>
      <c r="B493" s="22" t="s">
        <v>23</v>
      </c>
      <c r="C493" s="17" t="s">
        <v>993</v>
      </c>
      <c r="D493" s="30">
        <v>2</v>
      </c>
      <c r="E493" s="30">
        <v>45</v>
      </c>
      <c r="F493" s="30">
        <v>1</v>
      </c>
      <c r="G493">
        <v>8</v>
      </c>
      <c r="H493" s="30">
        <v>179</v>
      </c>
      <c r="I493" s="30">
        <v>86.5</v>
      </c>
      <c r="J493" s="30">
        <f t="shared" si="29"/>
        <v>26.996660528697607</v>
      </c>
      <c r="K493" s="30">
        <v>40</v>
      </c>
      <c r="L493" s="30">
        <v>15</v>
      </c>
      <c r="M493" s="32">
        <v>600</v>
      </c>
      <c r="N493" s="30">
        <v>1</v>
      </c>
      <c r="O493" s="30">
        <v>1</v>
      </c>
      <c r="P493" s="30">
        <v>1</v>
      </c>
      <c r="Q493" s="30">
        <v>3</v>
      </c>
      <c r="R493" s="30">
        <v>1</v>
      </c>
      <c r="S493" s="30">
        <v>0</v>
      </c>
      <c r="T493" s="30">
        <v>1</v>
      </c>
      <c r="U493" s="30">
        <v>1</v>
      </c>
      <c r="V493" s="30">
        <v>0</v>
      </c>
      <c r="W493" s="30">
        <v>0</v>
      </c>
      <c r="X493" s="30">
        <v>0</v>
      </c>
      <c r="Y493" s="30">
        <v>0</v>
      </c>
      <c r="Z493" s="30"/>
      <c r="AA493" s="30"/>
      <c r="AB493" s="30">
        <v>120</v>
      </c>
      <c r="AC493" s="30">
        <v>183</v>
      </c>
      <c r="AD493" s="30">
        <v>66</v>
      </c>
      <c r="AE493" s="30">
        <v>98</v>
      </c>
      <c r="AF493" s="30">
        <v>93</v>
      </c>
      <c r="AG493" s="30">
        <v>117</v>
      </c>
      <c r="AH493" s="30">
        <v>9.4</v>
      </c>
      <c r="AI493" s="70"/>
      <c r="AJ493">
        <v>17</v>
      </c>
      <c r="AK493">
        <v>16</v>
      </c>
      <c r="AL493" s="30">
        <v>25</v>
      </c>
      <c r="AM493" s="30">
        <v>12</v>
      </c>
      <c r="AN493" s="30">
        <v>0.79</v>
      </c>
      <c r="AO493" s="30">
        <v>84.2</v>
      </c>
      <c r="AP493" s="30">
        <v>5.3</v>
      </c>
      <c r="AQ493" s="30">
        <v>145</v>
      </c>
      <c r="AR493" s="30">
        <v>3.8</v>
      </c>
      <c r="AS493" s="30">
        <v>109</v>
      </c>
      <c r="AT493" s="30">
        <v>9.6999999999999993</v>
      </c>
      <c r="AU493" s="30">
        <v>3.8</v>
      </c>
      <c r="AV493">
        <v>134</v>
      </c>
      <c r="AW493" s="30">
        <v>41.9</v>
      </c>
      <c r="AX493">
        <v>67</v>
      </c>
      <c r="AY493">
        <f t="shared" si="27"/>
        <v>58.75</v>
      </c>
      <c r="AZ493">
        <v>0</v>
      </c>
      <c r="BA493">
        <v>1</v>
      </c>
      <c r="BB493">
        <v>1</v>
      </c>
      <c r="BC493">
        <v>0</v>
      </c>
      <c r="BD493">
        <v>1</v>
      </c>
      <c r="BE493">
        <v>0</v>
      </c>
      <c r="BF493">
        <v>0</v>
      </c>
      <c r="BG493">
        <f t="shared" si="28"/>
        <v>3</v>
      </c>
      <c r="BH493">
        <v>7</v>
      </c>
      <c r="BI493" s="63">
        <v>88</v>
      </c>
      <c r="BJ493">
        <v>10</v>
      </c>
      <c r="BK493">
        <v>36</v>
      </c>
      <c r="BL493">
        <v>6</v>
      </c>
      <c r="BM493">
        <v>38</v>
      </c>
      <c r="BN493">
        <v>50</v>
      </c>
      <c r="BO493">
        <v>30</v>
      </c>
      <c r="BP493">
        <v>1.72</v>
      </c>
      <c r="BQ493">
        <v>2.75</v>
      </c>
      <c r="BT493">
        <v>236</v>
      </c>
      <c r="BU493">
        <v>215</v>
      </c>
      <c r="BW493">
        <v>0.73</v>
      </c>
    </row>
    <row r="494" spans="1:76" ht="16.2">
      <c r="A494" s="15" t="s">
        <v>994</v>
      </c>
      <c r="B494" s="22" t="s">
        <v>23</v>
      </c>
      <c r="C494" s="17" t="s">
        <v>995</v>
      </c>
      <c r="D494" s="30">
        <v>2</v>
      </c>
      <c r="E494" s="30">
        <v>72</v>
      </c>
      <c r="F494" s="30">
        <v>1</v>
      </c>
      <c r="G494">
        <v>11</v>
      </c>
      <c r="H494" s="30">
        <v>156.4</v>
      </c>
      <c r="I494" s="30">
        <v>56</v>
      </c>
      <c r="J494" s="30">
        <f t="shared" si="29"/>
        <v>22.893623144798891</v>
      </c>
      <c r="K494" s="30">
        <v>24</v>
      </c>
      <c r="L494" s="30">
        <v>40</v>
      </c>
      <c r="M494" s="32">
        <v>960</v>
      </c>
      <c r="N494" s="30">
        <v>1</v>
      </c>
      <c r="O494" s="30">
        <v>1</v>
      </c>
      <c r="P494" s="30">
        <v>1</v>
      </c>
      <c r="Q494" s="30">
        <v>0</v>
      </c>
      <c r="R494" s="30">
        <v>0</v>
      </c>
      <c r="S494" s="30">
        <v>0</v>
      </c>
      <c r="T494" s="30">
        <v>1</v>
      </c>
      <c r="U494" s="30">
        <v>0</v>
      </c>
      <c r="V494" s="30">
        <v>1</v>
      </c>
      <c r="W494" s="30">
        <v>0</v>
      </c>
      <c r="X494" s="30">
        <v>1</v>
      </c>
      <c r="Y494" s="30">
        <v>0</v>
      </c>
      <c r="Z494" s="30">
        <v>7.6</v>
      </c>
      <c r="AA494" s="30">
        <v>3.9</v>
      </c>
      <c r="AB494" s="30">
        <v>85</v>
      </c>
      <c r="AC494" s="30">
        <v>149</v>
      </c>
      <c r="AD494" s="30">
        <v>39</v>
      </c>
      <c r="AE494" s="30">
        <v>88</v>
      </c>
      <c r="AF494" s="30">
        <v>93</v>
      </c>
      <c r="AG494" s="30">
        <v>110</v>
      </c>
      <c r="AH494" s="30">
        <v>12.3</v>
      </c>
      <c r="AI494" s="70">
        <v>44.2</v>
      </c>
      <c r="AJ494">
        <v>13</v>
      </c>
      <c r="AK494">
        <v>9</v>
      </c>
      <c r="AL494" s="30">
        <v>25</v>
      </c>
      <c r="AM494" s="30">
        <v>19</v>
      </c>
      <c r="AN494" s="30">
        <v>0.91</v>
      </c>
      <c r="AO494" s="30">
        <v>63</v>
      </c>
      <c r="AP494" s="30">
        <v>9.6</v>
      </c>
      <c r="AQ494" s="30">
        <v>132</v>
      </c>
      <c r="AR494" s="30">
        <v>4</v>
      </c>
      <c r="AS494" s="30">
        <v>92</v>
      </c>
      <c r="AT494" s="30">
        <v>9.3000000000000007</v>
      </c>
      <c r="AU494" s="30">
        <v>3.6</v>
      </c>
      <c r="AV494">
        <v>397</v>
      </c>
      <c r="AW494" s="30">
        <v>5</v>
      </c>
      <c r="AX494">
        <v>73</v>
      </c>
      <c r="AY494">
        <f t="shared" si="27"/>
        <v>66.25</v>
      </c>
      <c r="AZ494">
        <v>1</v>
      </c>
      <c r="BA494">
        <v>1</v>
      </c>
      <c r="BB494">
        <v>1</v>
      </c>
      <c r="BC494">
        <v>0</v>
      </c>
      <c r="BD494">
        <v>1</v>
      </c>
      <c r="BE494">
        <v>0</v>
      </c>
      <c r="BF494">
        <v>1</v>
      </c>
      <c r="BG494">
        <f t="shared" si="28"/>
        <v>5</v>
      </c>
      <c r="BH494">
        <v>7</v>
      </c>
      <c r="BI494" s="63">
        <v>87</v>
      </c>
      <c r="BJ494">
        <v>5</v>
      </c>
      <c r="BK494">
        <v>44</v>
      </c>
      <c r="BL494">
        <v>60</v>
      </c>
      <c r="BM494">
        <v>54</v>
      </c>
      <c r="BN494">
        <v>71</v>
      </c>
      <c r="BO494">
        <v>53</v>
      </c>
      <c r="BP494">
        <v>1.22</v>
      </c>
      <c r="BQ494">
        <v>2.79</v>
      </c>
      <c r="BR494">
        <v>1.5</v>
      </c>
      <c r="BT494">
        <v>286</v>
      </c>
      <c r="BU494">
        <v>477</v>
      </c>
      <c r="BW494">
        <v>0.43</v>
      </c>
      <c r="BX494">
        <v>1.06</v>
      </c>
    </row>
    <row r="495" spans="1:76" ht="16.2">
      <c r="A495" s="15" t="s">
        <v>996</v>
      </c>
      <c r="B495" s="22" t="s">
        <v>23</v>
      </c>
      <c r="C495" s="17" t="s">
        <v>997</v>
      </c>
      <c r="D495" s="30">
        <v>2</v>
      </c>
      <c r="E495" s="30">
        <v>44</v>
      </c>
      <c r="F495" s="30">
        <v>2</v>
      </c>
      <c r="G495">
        <v>6</v>
      </c>
      <c r="H495" s="30">
        <v>158.80000000000001</v>
      </c>
      <c r="I495" s="30">
        <v>114.9</v>
      </c>
      <c r="J495" s="30">
        <f t="shared" si="29"/>
        <v>45.563705118362527</v>
      </c>
      <c r="K495" s="30">
        <v>20</v>
      </c>
      <c r="L495" s="30">
        <v>26</v>
      </c>
      <c r="M495" s="32">
        <v>520</v>
      </c>
      <c r="N495" s="30">
        <v>2</v>
      </c>
      <c r="O495" s="30">
        <v>1</v>
      </c>
      <c r="P495" s="30">
        <v>0</v>
      </c>
      <c r="Q495" s="30">
        <v>0</v>
      </c>
      <c r="R495" s="30">
        <v>0</v>
      </c>
      <c r="S495" s="30">
        <v>0</v>
      </c>
      <c r="T495" s="30">
        <v>0</v>
      </c>
      <c r="U495" s="30">
        <v>1</v>
      </c>
      <c r="V495" s="30">
        <v>0</v>
      </c>
      <c r="W495" s="30">
        <v>0</v>
      </c>
      <c r="X495" s="30">
        <v>0</v>
      </c>
      <c r="Y495" s="30">
        <v>1</v>
      </c>
      <c r="Z495" s="30">
        <v>7.4</v>
      </c>
      <c r="AA495" s="30">
        <v>4.7</v>
      </c>
      <c r="AB495" s="30">
        <v>146</v>
      </c>
      <c r="AC495" s="30">
        <v>173</v>
      </c>
      <c r="AD495" s="30">
        <v>44</v>
      </c>
      <c r="AE495" s="30">
        <v>111</v>
      </c>
      <c r="AF495" s="30">
        <v>100</v>
      </c>
      <c r="AG495" s="30">
        <v>129</v>
      </c>
      <c r="AH495" s="30">
        <v>7</v>
      </c>
      <c r="AI495" s="70"/>
      <c r="AJ495">
        <v>46</v>
      </c>
      <c r="AK495">
        <v>58</v>
      </c>
      <c r="AL495" s="30"/>
      <c r="AM495" s="30">
        <v>11</v>
      </c>
      <c r="AN495" s="30">
        <v>0.56000000000000005</v>
      </c>
      <c r="AO495" s="30">
        <v>91.3</v>
      </c>
      <c r="AP495" s="30">
        <v>4.2</v>
      </c>
      <c r="AQ495" s="30">
        <v>144</v>
      </c>
      <c r="AR495" s="30">
        <v>4</v>
      </c>
      <c r="AS495" s="30">
        <v>106</v>
      </c>
      <c r="AT495" s="30"/>
      <c r="AU495" s="30"/>
      <c r="AV495">
        <v>163</v>
      </c>
      <c r="AW495" s="30">
        <v>4.4000000000000004</v>
      </c>
      <c r="AX495">
        <v>55</v>
      </c>
      <c r="AY495">
        <f t="shared" si="27"/>
        <v>43.75</v>
      </c>
      <c r="AZ495">
        <v>2</v>
      </c>
      <c r="BA495">
        <v>3</v>
      </c>
      <c r="BB495">
        <v>1</v>
      </c>
      <c r="BC495">
        <v>2</v>
      </c>
      <c r="BD495">
        <v>3</v>
      </c>
      <c r="BE495">
        <v>3</v>
      </c>
      <c r="BF495">
        <v>2</v>
      </c>
      <c r="BG495">
        <f t="shared" si="28"/>
        <v>16</v>
      </c>
      <c r="BH495">
        <v>7</v>
      </c>
      <c r="BI495" s="63">
        <v>82.4</v>
      </c>
      <c r="BJ495">
        <v>60</v>
      </c>
      <c r="BK495">
        <v>40</v>
      </c>
      <c r="BL495">
        <v>63</v>
      </c>
      <c r="BM495">
        <v>88</v>
      </c>
      <c r="BN495">
        <v>67</v>
      </c>
      <c r="BO495">
        <v>56</v>
      </c>
    </row>
    <row r="496" spans="1:76" ht="16.2">
      <c r="A496" s="15" t="s">
        <v>998</v>
      </c>
      <c r="B496" s="22" t="s">
        <v>23</v>
      </c>
      <c r="C496" s="17" t="s">
        <v>999</v>
      </c>
      <c r="D496" s="30">
        <v>2</v>
      </c>
      <c r="E496" s="33">
        <v>51</v>
      </c>
      <c r="F496" s="33">
        <v>2</v>
      </c>
      <c r="G496" s="29"/>
      <c r="H496" s="33">
        <v>148</v>
      </c>
      <c r="I496" s="33">
        <v>54.1</v>
      </c>
      <c r="J496" s="30">
        <f t="shared" si="29"/>
        <v>24.698685171658145</v>
      </c>
      <c r="K496" s="30">
        <v>0</v>
      </c>
      <c r="L496" s="30">
        <v>0</v>
      </c>
      <c r="M496" s="32">
        <v>0</v>
      </c>
      <c r="N496" s="56"/>
      <c r="O496" s="30">
        <v>0</v>
      </c>
      <c r="P496" s="29"/>
      <c r="Q496" s="30">
        <v>3</v>
      </c>
      <c r="R496" s="30">
        <v>3</v>
      </c>
      <c r="S496" s="30">
        <v>0</v>
      </c>
      <c r="T496" s="30">
        <v>1</v>
      </c>
      <c r="U496" s="30">
        <v>1</v>
      </c>
      <c r="V496" s="30">
        <v>0</v>
      </c>
      <c r="W496" s="30">
        <v>0</v>
      </c>
      <c r="X496" s="30">
        <v>1</v>
      </c>
      <c r="Y496" s="30">
        <v>0</v>
      </c>
      <c r="Z496" s="30"/>
      <c r="AA496" s="30">
        <v>2.9</v>
      </c>
      <c r="AB496" s="30">
        <v>142</v>
      </c>
      <c r="AC496" s="30">
        <v>198</v>
      </c>
      <c r="AD496" s="30">
        <v>58</v>
      </c>
      <c r="AE496" s="30">
        <v>109</v>
      </c>
      <c r="AF496" s="30">
        <v>112</v>
      </c>
      <c r="AG496" s="30">
        <v>140</v>
      </c>
      <c r="AH496" s="30"/>
      <c r="AI496" s="70">
        <v>9.3000000000000007</v>
      </c>
      <c r="AJ496">
        <v>15</v>
      </c>
      <c r="AK496">
        <v>12</v>
      </c>
      <c r="AL496" s="30">
        <v>15</v>
      </c>
      <c r="AM496" s="30">
        <v>22</v>
      </c>
      <c r="AN496" s="30">
        <v>1.45</v>
      </c>
      <c r="AO496" s="30">
        <v>30.9</v>
      </c>
      <c r="AP496" s="30">
        <v>7.7</v>
      </c>
      <c r="AQ496" s="30">
        <v>145</v>
      </c>
      <c r="AR496" s="30">
        <v>4.5</v>
      </c>
      <c r="AS496" s="30">
        <v>113</v>
      </c>
      <c r="AT496" s="30"/>
      <c r="AU496" s="30"/>
      <c r="AV496">
        <v>89</v>
      </c>
      <c r="AW496" t="s">
        <v>6807</v>
      </c>
      <c r="AX496">
        <v>73</v>
      </c>
      <c r="AY496">
        <f t="shared" si="27"/>
        <v>66.25</v>
      </c>
      <c r="AZ496">
        <v>2</v>
      </c>
      <c r="BA496">
        <v>2</v>
      </c>
      <c r="BB496">
        <v>1</v>
      </c>
      <c r="BC496">
        <v>0</v>
      </c>
      <c r="BD496">
        <v>1</v>
      </c>
      <c r="BE496">
        <v>0</v>
      </c>
      <c r="BF496">
        <v>1</v>
      </c>
      <c r="BG496">
        <f t="shared" si="28"/>
        <v>7</v>
      </c>
      <c r="BH496">
        <v>7</v>
      </c>
      <c r="BI496" s="63">
        <v>87.5</v>
      </c>
      <c r="BJ496">
        <v>30</v>
      </c>
      <c r="BK496">
        <v>44</v>
      </c>
      <c r="BL496">
        <v>33</v>
      </c>
      <c r="BM496">
        <v>54</v>
      </c>
      <c r="BN496">
        <v>54</v>
      </c>
      <c r="BO496">
        <v>44</v>
      </c>
    </row>
    <row r="497" spans="1:76" ht="16.2">
      <c r="A497" s="15" t="s">
        <v>1000</v>
      </c>
      <c r="B497" s="22" t="s">
        <v>23</v>
      </c>
      <c r="C497" s="17" t="s">
        <v>1001</v>
      </c>
      <c r="D497" s="30">
        <v>2</v>
      </c>
      <c r="E497" s="30">
        <v>72</v>
      </c>
      <c r="F497" s="30">
        <v>1</v>
      </c>
      <c r="G497">
        <v>2</v>
      </c>
      <c r="H497" s="30">
        <v>156.30000000000001</v>
      </c>
      <c r="I497" s="30">
        <v>61</v>
      </c>
      <c r="J497" s="30">
        <f t="shared" si="29"/>
        <v>24.969616888302713</v>
      </c>
      <c r="K497" s="30">
        <v>30</v>
      </c>
      <c r="L497" s="30">
        <v>34</v>
      </c>
      <c r="M497" s="32">
        <v>1020</v>
      </c>
      <c r="N497" s="30">
        <v>1</v>
      </c>
      <c r="O497" s="30">
        <v>1</v>
      </c>
      <c r="P497" s="30">
        <v>0</v>
      </c>
      <c r="Q497" s="30">
        <v>0</v>
      </c>
      <c r="R497" s="30">
        <v>0</v>
      </c>
      <c r="S497" s="30">
        <v>0</v>
      </c>
      <c r="T497" s="30">
        <v>0</v>
      </c>
      <c r="U497" s="30">
        <v>1</v>
      </c>
      <c r="V497" s="30">
        <v>1</v>
      </c>
      <c r="W497" s="30">
        <v>0</v>
      </c>
      <c r="X497" s="30">
        <v>1</v>
      </c>
      <c r="Y497" s="30">
        <v>0</v>
      </c>
      <c r="Z497" s="30"/>
      <c r="AA497" s="30">
        <v>4.5</v>
      </c>
      <c r="AB497" s="30">
        <v>93</v>
      </c>
      <c r="AC497" s="30">
        <v>230</v>
      </c>
      <c r="AD497" s="30">
        <v>66</v>
      </c>
      <c r="AE497" s="30">
        <v>129</v>
      </c>
      <c r="AF497" s="30">
        <v>145</v>
      </c>
      <c r="AG497" s="30">
        <v>164</v>
      </c>
      <c r="AH497" s="30">
        <v>6</v>
      </c>
      <c r="AI497" s="70"/>
      <c r="AJ497">
        <v>24</v>
      </c>
      <c r="AK497">
        <v>27</v>
      </c>
      <c r="AL497" s="30">
        <v>33</v>
      </c>
      <c r="AM497" s="30">
        <v>16</v>
      </c>
      <c r="AN497" s="30">
        <v>0.97</v>
      </c>
      <c r="AO497" s="30">
        <v>59</v>
      </c>
      <c r="AP497" s="30">
        <v>7.1</v>
      </c>
      <c r="AQ497" s="30">
        <v>145</v>
      </c>
      <c r="AR497" s="30">
        <v>4.3</v>
      </c>
      <c r="AS497" s="30">
        <v>106</v>
      </c>
      <c r="AT497" s="30">
        <v>9.5</v>
      </c>
      <c r="AU497" s="30">
        <v>4.2</v>
      </c>
      <c r="AV497">
        <v>67</v>
      </c>
      <c r="AW497" s="30">
        <v>39.6</v>
      </c>
      <c r="AX497">
        <v>22</v>
      </c>
      <c r="AY497">
        <f t="shared" si="27"/>
        <v>2.5</v>
      </c>
      <c r="AZ497">
        <v>1</v>
      </c>
      <c r="BA497">
        <v>2</v>
      </c>
      <c r="BB497">
        <v>2</v>
      </c>
      <c r="BC497">
        <v>0</v>
      </c>
      <c r="BD497">
        <v>1</v>
      </c>
      <c r="BE497">
        <v>0</v>
      </c>
      <c r="BF497">
        <v>0</v>
      </c>
      <c r="BG497">
        <f t="shared" si="28"/>
        <v>6</v>
      </c>
      <c r="BH497">
        <v>7.5</v>
      </c>
      <c r="BI497" s="63">
        <v>100</v>
      </c>
      <c r="BJ497">
        <v>30</v>
      </c>
      <c r="BK497">
        <v>6</v>
      </c>
      <c r="BL497">
        <v>92</v>
      </c>
      <c r="BM497">
        <v>0</v>
      </c>
      <c r="BN497">
        <v>100</v>
      </c>
      <c r="BO497">
        <v>42</v>
      </c>
    </row>
    <row r="498" spans="1:76" ht="16.2" hidden="1">
      <c r="A498" s="15" t="s">
        <v>1002</v>
      </c>
      <c r="B498" s="22" t="s">
        <v>23</v>
      </c>
      <c r="C498" s="17" t="s">
        <v>1003</v>
      </c>
      <c r="D498" s="30">
        <v>2</v>
      </c>
      <c r="E498" s="33">
        <v>65</v>
      </c>
      <c r="F498" s="33">
        <v>2</v>
      </c>
      <c r="G498">
        <v>12</v>
      </c>
      <c r="H498" s="33">
        <v>158.9</v>
      </c>
      <c r="I498" s="33">
        <v>79</v>
      </c>
      <c r="J498" s="30">
        <f t="shared" si="29"/>
        <v>31.288107627921818</v>
      </c>
      <c r="K498" s="30">
        <v>0</v>
      </c>
      <c r="L498" s="30">
        <v>0</v>
      </c>
      <c r="M498" s="32">
        <v>0</v>
      </c>
      <c r="N498" s="56"/>
      <c r="O498" s="30">
        <v>0</v>
      </c>
      <c r="P498" s="30">
        <v>1</v>
      </c>
      <c r="Q498" s="30">
        <v>0</v>
      </c>
      <c r="R498" s="30">
        <v>0</v>
      </c>
      <c r="S498" s="30">
        <v>0</v>
      </c>
      <c r="T498" s="30">
        <v>1</v>
      </c>
      <c r="U498" s="30">
        <v>0</v>
      </c>
      <c r="V498" s="30">
        <v>0</v>
      </c>
      <c r="W498" s="30">
        <v>0</v>
      </c>
      <c r="X498" s="30">
        <v>0</v>
      </c>
      <c r="Y498" s="30">
        <v>0</v>
      </c>
      <c r="Z498" s="30">
        <v>6.7</v>
      </c>
      <c r="AA498" s="30">
        <v>4</v>
      </c>
      <c r="AB498" s="30">
        <v>236</v>
      </c>
      <c r="AC498" s="30">
        <v>183</v>
      </c>
      <c r="AD498" s="30">
        <v>40</v>
      </c>
      <c r="AE498" s="30">
        <v>130</v>
      </c>
      <c r="AF498" s="30">
        <v>126</v>
      </c>
      <c r="AG498" s="30">
        <v>143</v>
      </c>
      <c r="AH498" s="30">
        <v>9.1999999999999993</v>
      </c>
      <c r="AI498" s="70">
        <v>22.2</v>
      </c>
      <c r="AJ498">
        <v>29</v>
      </c>
      <c r="AK498">
        <v>35</v>
      </c>
      <c r="AL498" s="30">
        <v>35</v>
      </c>
      <c r="AM498" s="30">
        <v>14</v>
      </c>
      <c r="AN498" s="30">
        <v>0.64</v>
      </c>
      <c r="AO498" s="30">
        <v>67.400000000000006</v>
      </c>
      <c r="AP498" s="30">
        <v>5</v>
      </c>
      <c r="AQ498" s="30">
        <v>141</v>
      </c>
      <c r="AR498" s="30">
        <v>3.7</v>
      </c>
      <c r="AS498" s="30">
        <v>106</v>
      </c>
      <c r="AT498" s="30">
        <v>9.1999999999999993</v>
      </c>
      <c r="AU498" s="30">
        <v>3</v>
      </c>
      <c r="AV498">
        <v>276</v>
      </c>
      <c r="AW498" s="30">
        <v>5.4</v>
      </c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77"/>
      <c r="BJ498" s="29"/>
      <c r="BK498" s="29"/>
      <c r="BL498" s="29"/>
      <c r="BM498" s="29"/>
      <c r="BN498" s="29"/>
      <c r="BO498" s="29"/>
      <c r="BP498">
        <v>2.23</v>
      </c>
      <c r="BQ498">
        <v>2.65</v>
      </c>
      <c r="BT498">
        <v>236</v>
      </c>
      <c r="BU498">
        <v>261</v>
      </c>
      <c r="BW498">
        <v>0.94</v>
      </c>
    </row>
    <row r="499" spans="1:76" ht="16.2">
      <c r="A499" s="15" t="s">
        <v>1004</v>
      </c>
      <c r="B499" s="22" t="s">
        <v>23</v>
      </c>
      <c r="C499" s="17" t="s">
        <v>1005</v>
      </c>
      <c r="D499" s="30">
        <v>2</v>
      </c>
      <c r="E499" s="33">
        <v>64</v>
      </c>
      <c r="F499" s="33">
        <v>1</v>
      </c>
      <c r="G499">
        <v>30</v>
      </c>
      <c r="H499" s="33">
        <v>172</v>
      </c>
      <c r="I499" s="33">
        <v>62</v>
      </c>
      <c r="J499" s="30">
        <f t="shared" si="29"/>
        <v>20.957274202271499</v>
      </c>
      <c r="K499" s="30">
        <v>30</v>
      </c>
      <c r="L499" s="30">
        <v>33</v>
      </c>
      <c r="M499" s="32">
        <v>990</v>
      </c>
      <c r="N499" s="30">
        <v>1</v>
      </c>
      <c r="O499" s="30">
        <v>1</v>
      </c>
      <c r="P499" s="30">
        <v>0</v>
      </c>
      <c r="Q499" s="30">
        <v>0</v>
      </c>
      <c r="R499" s="30">
        <v>1</v>
      </c>
      <c r="S499" s="30">
        <v>0</v>
      </c>
      <c r="T499" s="30">
        <v>1</v>
      </c>
      <c r="U499" s="30">
        <v>0</v>
      </c>
      <c r="V499" s="30">
        <v>0</v>
      </c>
      <c r="W499" s="30">
        <v>0</v>
      </c>
      <c r="X499" s="30">
        <v>1</v>
      </c>
      <c r="Y499" s="30">
        <v>0</v>
      </c>
      <c r="Z499" s="30"/>
      <c r="AA499" s="30">
        <v>4.0999999999999996</v>
      </c>
      <c r="AB499" s="30">
        <v>53</v>
      </c>
      <c r="AC499" s="30">
        <v>176</v>
      </c>
      <c r="AD499" s="30">
        <v>97</v>
      </c>
      <c r="AE499" s="30">
        <v>59</v>
      </c>
      <c r="AF499" s="30">
        <v>68</v>
      </c>
      <c r="AG499" s="30">
        <v>79</v>
      </c>
      <c r="AH499" s="30">
        <v>7.1</v>
      </c>
      <c r="AI499" s="33"/>
      <c r="AJ499">
        <v>24</v>
      </c>
      <c r="AK499">
        <v>15</v>
      </c>
      <c r="AL499" s="30">
        <v>40</v>
      </c>
      <c r="AM499" s="30">
        <v>21</v>
      </c>
      <c r="AN499" s="30">
        <v>1.03</v>
      </c>
      <c r="AO499" s="30">
        <v>57.2</v>
      </c>
      <c r="AP499" s="30">
        <v>7.6</v>
      </c>
      <c r="AQ499" s="30">
        <v>143</v>
      </c>
      <c r="AR499" s="30">
        <v>4.8</v>
      </c>
      <c r="AS499" s="30">
        <v>103</v>
      </c>
      <c r="AT499" s="30"/>
      <c r="AU499" s="30"/>
      <c r="AV499">
        <v>111</v>
      </c>
      <c r="AW499" s="30">
        <v>72.900000000000006</v>
      </c>
      <c r="AX499">
        <v>22</v>
      </c>
      <c r="AY499">
        <f t="shared" si="27"/>
        <v>2.5</v>
      </c>
      <c r="AZ499">
        <v>2</v>
      </c>
      <c r="BA499">
        <v>2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f t="shared" si="28"/>
        <v>5</v>
      </c>
      <c r="BH499">
        <v>8</v>
      </c>
      <c r="BI499" s="63">
        <v>89</v>
      </c>
      <c r="BJ499">
        <v>30</v>
      </c>
      <c r="BK499">
        <v>95</v>
      </c>
      <c r="BL499">
        <v>81</v>
      </c>
      <c r="BM499">
        <v>92</v>
      </c>
      <c r="BN499">
        <v>83</v>
      </c>
      <c r="BO499">
        <v>89</v>
      </c>
    </row>
    <row r="500" spans="1:76" ht="16.2">
      <c r="A500" s="15" t="s">
        <v>1006</v>
      </c>
      <c r="B500" s="22" t="s">
        <v>23</v>
      </c>
      <c r="C500" s="17" t="s">
        <v>1007</v>
      </c>
      <c r="D500" s="30">
        <v>2</v>
      </c>
      <c r="E500" s="33">
        <v>33</v>
      </c>
      <c r="F500" s="33">
        <v>1</v>
      </c>
      <c r="G500">
        <v>3</v>
      </c>
      <c r="H500" s="33">
        <v>175</v>
      </c>
      <c r="I500" s="33">
        <v>126</v>
      </c>
      <c r="J500" s="30">
        <f t="shared" si="29"/>
        <v>41.142857142857146</v>
      </c>
      <c r="K500" s="30">
        <v>20</v>
      </c>
      <c r="L500" s="30">
        <v>15</v>
      </c>
      <c r="M500" s="32">
        <v>300</v>
      </c>
      <c r="N500" s="30">
        <v>2</v>
      </c>
      <c r="O500" s="30">
        <v>0</v>
      </c>
      <c r="P500" s="30">
        <v>1</v>
      </c>
      <c r="Q500" s="30">
        <v>0</v>
      </c>
      <c r="R500" s="30">
        <v>0</v>
      </c>
      <c r="S500" s="30">
        <v>0</v>
      </c>
      <c r="T500" s="30">
        <v>1</v>
      </c>
      <c r="U500" s="30">
        <v>1</v>
      </c>
      <c r="V500" s="30">
        <v>0</v>
      </c>
      <c r="W500" s="30">
        <v>0</v>
      </c>
      <c r="X500" s="30">
        <v>1</v>
      </c>
      <c r="Y500" s="30">
        <v>0</v>
      </c>
      <c r="Z500" s="30"/>
      <c r="AA500" s="30"/>
      <c r="AB500" s="30">
        <v>142</v>
      </c>
      <c r="AC500" s="30">
        <v>208</v>
      </c>
      <c r="AD500" s="30">
        <v>48</v>
      </c>
      <c r="AE500" s="30">
        <v>133</v>
      </c>
      <c r="AF500" s="30">
        <v>132</v>
      </c>
      <c r="AG500" s="30">
        <v>160</v>
      </c>
      <c r="AH500" s="30">
        <v>7.7</v>
      </c>
      <c r="AI500" s="33"/>
      <c r="AJ500">
        <v>41</v>
      </c>
      <c r="AK500">
        <v>44</v>
      </c>
      <c r="AL500" s="30">
        <v>39</v>
      </c>
      <c r="AM500" s="30">
        <v>12</v>
      </c>
      <c r="AN500" s="30">
        <v>0.73</v>
      </c>
      <c r="AO500" s="30">
        <v>100.3</v>
      </c>
      <c r="AP500" s="30">
        <v>8</v>
      </c>
      <c r="AQ500" s="30">
        <v>144</v>
      </c>
      <c r="AR500" s="30">
        <v>3.9</v>
      </c>
      <c r="AS500" s="30">
        <v>107</v>
      </c>
      <c r="AT500" s="30"/>
      <c r="AU500" s="30"/>
      <c r="AV500">
        <v>127</v>
      </c>
      <c r="AW500" s="30">
        <v>5</v>
      </c>
      <c r="AX500">
        <v>54</v>
      </c>
      <c r="AY500">
        <f t="shared" si="27"/>
        <v>42.5</v>
      </c>
      <c r="AZ500">
        <v>2</v>
      </c>
      <c r="BA500">
        <v>1</v>
      </c>
      <c r="BB500">
        <v>2</v>
      </c>
      <c r="BC500">
        <v>0</v>
      </c>
      <c r="BD500">
        <v>0</v>
      </c>
      <c r="BE500">
        <v>0</v>
      </c>
      <c r="BF500">
        <v>1</v>
      </c>
      <c r="BG500">
        <f t="shared" si="28"/>
        <v>6</v>
      </c>
      <c r="BH500">
        <v>5</v>
      </c>
      <c r="BI500" s="63">
        <v>100</v>
      </c>
      <c r="BJ500">
        <v>30</v>
      </c>
      <c r="BK500" s="29"/>
      <c r="BL500" s="29"/>
      <c r="BM500" s="29"/>
      <c r="BN500" s="29"/>
      <c r="BO500" s="29"/>
    </row>
    <row r="501" spans="1:76" ht="16.2">
      <c r="A501" s="15" t="s">
        <v>1008</v>
      </c>
      <c r="B501" s="22" t="s">
        <v>23</v>
      </c>
      <c r="C501" s="17" t="s">
        <v>1009</v>
      </c>
      <c r="D501" s="30">
        <v>2</v>
      </c>
      <c r="E501" s="30">
        <v>63</v>
      </c>
      <c r="F501" s="30">
        <v>1</v>
      </c>
      <c r="G501">
        <v>14</v>
      </c>
      <c r="H501" s="30">
        <v>176</v>
      </c>
      <c r="I501" s="30">
        <v>77</v>
      </c>
      <c r="J501" s="30">
        <f t="shared" si="29"/>
        <v>24.857954545454547</v>
      </c>
      <c r="K501" s="30">
        <v>30</v>
      </c>
      <c r="L501" s="30">
        <v>15</v>
      </c>
      <c r="M501" s="32">
        <v>450</v>
      </c>
      <c r="N501" s="30">
        <v>1</v>
      </c>
      <c r="O501" s="30">
        <v>0</v>
      </c>
      <c r="P501" s="30">
        <v>0</v>
      </c>
      <c r="Q501" s="30">
        <v>0</v>
      </c>
      <c r="R501" s="30">
        <v>0</v>
      </c>
      <c r="S501" s="30">
        <v>0</v>
      </c>
      <c r="T501" s="30">
        <v>1</v>
      </c>
      <c r="U501" s="30">
        <v>1</v>
      </c>
      <c r="V501" s="30">
        <v>1</v>
      </c>
      <c r="W501" s="30">
        <v>0</v>
      </c>
      <c r="X501" s="30">
        <v>1</v>
      </c>
      <c r="Y501" s="30">
        <v>0</v>
      </c>
      <c r="Z501" s="30"/>
      <c r="AA501" s="30"/>
      <c r="AB501" s="30">
        <v>174</v>
      </c>
      <c r="AC501" s="30">
        <v>210</v>
      </c>
      <c r="AD501" s="30">
        <v>57</v>
      </c>
      <c r="AE501" s="30">
        <v>126</v>
      </c>
      <c r="AF501" s="30">
        <v>118</v>
      </c>
      <c r="AG501" s="30">
        <v>153</v>
      </c>
      <c r="AH501" s="30"/>
      <c r="AI501" s="70">
        <v>14.6</v>
      </c>
      <c r="AJ501">
        <v>37</v>
      </c>
      <c r="AK501">
        <v>54</v>
      </c>
      <c r="AL501" s="30">
        <v>58</v>
      </c>
      <c r="AM501" s="30">
        <v>17</v>
      </c>
      <c r="AN501" s="30">
        <v>0.91</v>
      </c>
      <c r="AO501" s="30">
        <v>65.5</v>
      </c>
      <c r="AP501" s="30">
        <v>6.2</v>
      </c>
      <c r="AQ501" s="30"/>
      <c r="AR501" s="30"/>
      <c r="AS501" s="30"/>
      <c r="AT501" s="30"/>
      <c r="AU501" s="30"/>
      <c r="AV501">
        <v>120</v>
      </c>
      <c r="AW501" s="29"/>
      <c r="AX501">
        <v>22</v>
      </c>
      <c r="AY501">
        <f t="shared" si="27"/>
        <v>2.5</v>
      </c>
      <c r="AZ501">
        <v>1</v>
      </c>
      <c r="BA501">
        <v>1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f t="shared" si="28"/>
        <v>3</v>
      </c>
      <c r="BH501">
        <v>8</v>
      </c>
      <c r="BI501" s="63">
        <v>100</v>
      </c>
      <c r="BJ501">
        <v>30</v>
      </c>
      <c r="BK501">
        <v>100</v>
      </c>
      <c r="BL501">
        <v>100</v>
      </c>
      <c r="BM501">
        <v>100</v>
      </c>
      <c r="BN501">
        <v>50</v>
      </c>
      <c r="BO501">
        <v>93</v>
      </c>
    </row>
    <row r="502" spans="1:76" ht="16.2">
      <c r="A502" s="15" t="s">
        <v>1010</v>
      </c>
      <c r="B502" s="22" t="s">
        <v>23</v>
      </c>
      <c r="C502" s="17" t="s">
        <v>1011</v>
      </c>
      <c r="D502" s="30">
        <v>2</v>
      </c>
      <c r="E502" s="30">
        <v>51</v>
      </c>
      <c r="F502" s="30">
        <v>1</v>
      </c>
      <c r="G502">
        <v>16</v>
      </c>
      <c r="H502" s="30">
        <v>172</v>
      </c>
      <c r="I502" s="30">
        <v>76</v>
      </c>
      <c r="J502" s="30">
        <f t="shared" si="29"/>
        <v>25.689561925365062</v>
      </c>
      <c r="K502" s="30">
        <v>20</v>
      </c>
      <c r="L502" s="30">
        <v>30</v>
      </c>
      <c r="M502" s="32">
        <v>600</v>
      </c>
      <c r="N502" s="30">
        <v>2</v>
      </c>
      <c r="O502" s="30">
        <v>1</v>
      </c>
      <c r="P502" s="30">
        <v>1</v>
      </c>
      <c r="Q502" s="30">
        <v>0</v>
      </c>
      <c r="R502" s="30">
        <v>0</v>
      </c>
      <c r="S502" s="30">
        <v>0</v>
      </c>
      <c r="T502" s="30">
        <v>1</v>
      </c>
      <c r="U502" s="30">
        <v>1</v>
      </c>
      <c r="V502" s="30">
        <v>0</v>
      </c>
      <c r="W502" s="30">
        <v>0</v>
      </c>
      <c r="X502" s="30">
        <v>0</v>
      </c>
      <c r="Y502" s="30">
        <v>0</v>
      </c>
      <c r="Z502" s="30"/>
      <c r="AA502" s="30"/>
      <c r="AB502" s="30">
        <v>120</v>
      </c>
      <c r="AC502" s="30">
        <v>186</v>
      </c>
      <c r="AD502" s="30">
        <v>40</v>
      </c>
      <c r="AE502" s="30">
        <v>133</v>
      </c>
      <c r="AF502" s="30">
        <v>122</v>
      </c>
      <c r="AG502" s="30">
        <v>146</v>
      </c>
      <c r="AH502" s="30">
        <v>7</v>
      </c>
      <c r="AI502" s="70"/>
      <c r="AJ502">
        <v>13</v>
      </c>
      <c r="AK502">
        <v>16</v>
      </c>
      <c r="AL502" s="30">
        <v>62</v>
      </c>
      <c r="AM502" s="30"/>
      <c r="AN502" s="30">
        <v>0.79</v>
      </c>
      <c r="AO502" s="30">
        <v>81.2</v>
      </c>
      <c r="AP502" s="30">
        <v>5.2</v>
      </c>
      <c r="AQ502" s="30"/>
      <c r="AR502" s="30"/>
      <c r="AS502" s="30"/>
      <c r="AT502" s="30"/>
      <c r="AU502" s="30"/>
      <c r="AV502">
        <v>114</v>
      </c>
      <c r="AW502" s="30">
        <v>3.3</v>
      </c>
      <c r="AX502">
        <v>61</v>
      </c>
      <c r="AY502">
        <f t="shared" si="27"/>
        <v>51.25</v>
      </c>
      <c r="AZ502">
        <v>2</v>
      </c>
      <c r="BA502">
        <v>3</v>
      </c>
      <c r="BB502">
        <v>2</v>
      </c>
      <c r="BC502">
        <v>0</v>
      </c>
      <c r="BD502">
        <v>1</v>
      </c>
      <c r="BE502">
        <v>2</v>
      </c>
      <c r="BF502">
        <v>1</v>
      </c>
      <c r="BG502">
        <f t="shared" si="28"/>
        <v>11</v>
      </c>
      <c r="BH502">
        <v>6</v>
      </c>
      <c r="BI502" s="63">
        <v>92.3</v>
      </c>
      <c r="BJ502">
        <v>90</v>
      </c>
      <c r="BK502">
        <v>47</v>
      </c>
      <c r="BL502">
        <v>50</v>
      </c>
      <c r="BM502">
        <v>54</v>
      </c>
      <c r="BN502">
        <v>50</v>
      </c>
      <c r="BO502">
        <v>49</v>
      </c>
    </row>
    <row r="503" spans="1:76" ht="16.2">
      <c r="A503" s="15" t="s">
        <v>1012</v>
      </c>
      <c r="B503" s="22" t="s">
        <v>23</v>
      </c>
      <c r="C503" s="17" t="s">
        <v>1013</v>
      </c>
      <c r="D503" s="30">
        <v>2</v>
      </c>
      <c r="E503" s="30">
        <v>82</v>
      </c>
      <c r="F503" s="30">
        <v>1</v>
      </c>
      <c r="G503">
        <v>21</v>
      </c>
      <c r="H503" s="30">
        <v>159.80000000000001</v>
      </c>
      <c r="I503" s="30">
        <v>60.5</v>
      </c>
      <c r="J503" s="30">
        <f t="shared" si="29"/>
        <v>23.692005494978858</v>
      </c>
      <c r="K503" s="30">
        <v>0</v>
      </c>
      <c r="L503" s="30">
        <v>0</v>
      </c>
      <c r="M503" s="32">
        <v>0</v>
      </c>
      <c r="N503" s="56"/>
      <c r="O503" s="30">
        <v>1</v>
      </c>
      <c r="P503" s="30">
        <v>1</v>
      </c>
      <c r="Q503" s="30">
        <v>0</v>
      </c>
      <c r="R503" s="30">
        <v>0</v>
      </c>
      <c r="S503" s="30">
        <v>0</v>
      </c>
      <c r="T503" s="30">
        <v>1</v>
      </c>
      <c r="U503" s="30">
        <v>1</v>
      </c>
      <c r="V503" s="30">
        <v>0</v>
      </c>
      <c r="W503" s="30">
        <v>0</v>
      </c>
      <c r="X503" s="30">
        <v>0</v>
      </c>
      <c r="Y503" s="30">
        <v>0</v>
      </c>
      <c r="Z503" s="30"/>
      <c r="AA503" s="30"/>
      <c r="AB503" s="30">
        <v>83</v>
      </c>
      <c r="AC503" s="30">
        <v>120</v>
      </c>
      <c r="AD503" s="30">
        <v>59</v>
      </c>
      <c r="AE503" s="30">
        <v>40</v>
      </c>
      <c r="AF503" s="30">
        <v>44</v>
      </c>
      <c r="AG503" s="30">
        <v>61</v>
      </c>
      <c r="AH503" s="30">
        <v>5.9</v>
      </c>
      <c r="AI503" s="70"/>
      <c r="AJ503">
        <v>36</v>
      </c>
      <c r="AK503">
        <v>24</v>
      </c>
      <c r="AL503" s="30">
        <v>142</v>
      </c>
      <c r="AM503" s="30">
        <v>36</v>
      </c>
      <c r="AN503" s="30">
        <v>1.46</v>
      </c>
      <c r="AO503" s="30">
        <v>36.200000000000003</v>
      </c>
      <c r="AP503" s="30">
        <v>6.9</v>
      </c>
      <c r="AQ503" s="30"/>
      <c r="AR503" s="30"/>
      <c r="AS503" s="30"/>
      <c r="AT503" s="30"/>
      <c r="AU503" s="30"/>
      <c r="AV503">
        <v>163</v>
      </c>
      <c r="AW503" s="30">
        <v>11.4</v>
      </c>
      <c r="AX503">
        <v>21</v>
      </c>
      <c r="AY503">
        <f t="shared" si="27"/>
        <v>1.25</v>
      </c>
      <c r="AZ503">
        <v>1</v>
      </c>
      <c r="BA503">
        <v>0</v>
      </c>
      <c r="BB503">
        <v>1</v>
      </c>
      <c r="BC503">
        <v>3</v>
      </c>
      <c r="BD503">
        <v>0</v>
      </c>
      <c r="BE503">
        <v>3</v>
      </c>
      <c r="BF503">
        <v>0</v>
      </c>
      <c r="BG503">
        <f t="shared" si="28"/>
        <v>8</v>
      </c>
      <c r="BH503">
        <v>7</v>
      </c>
      <c r="BI503" s="63">
        <v>100</v>
      </c>
      <c r="BJ503">
        <v>10</v>
      </c>
      <c r="BK503">
        <v>50</v>
      </c>
      <c r="BL503">
        <v>38</v>
      </c>
      <c r="BM503">
        <v>0</v>
      </c>
      <c r="BN503">
        <v>50</v>
      </c>
      <c r="BO503">
        <v>40</v>
      </c>
    </row>
    <row r="504" spans="1:76" ht="16.2">
      <c r="A504" s="15" t="s">
        <v>1014</v>
      </c>
      <c r="B504" s="22" t="s">
        <v>23</v>
      </c>
      <c r="C504" s="17" t="s">
        <v>1015</v>
      </c>
      <c r="D504" s="30">
        <v>2</v>
      </c>
      <c r="E504" s="30">
        <v>45</v>
      </c>
      <c r="F504" s="30">
        <v>2</v>
      </c>
      <c r="G504" s="29"/>
      <c r="H504" s="30">
        <v>152</v>
      </c>
      <c r="I504" s="30">
        <v>78</v>
      </c>
      <c r="J504" s="30">
        <f t="shared" si="29"/>
        <v>33.760387811634345</v>
      </c>
      <c r="K504" s="30">
        <v>20</v>
      </c>
      <c r="L504" s="30">
        <v>25</v>
      </c>
      <c r="M504" s="32">
        <v>500</v>
      </c>
      <c r="N504" s="30">
        <v>2</v>
      </c>
      <c r="O504" s="30">
        <v>0</v>
      </c>
      <c r="P504" s="30">
        <v>1</v>
      </c>
      <c r="Q504" s="29"/>
      <c r="R504" s="30">
        <v>2</v>
      </c>
      <c r="S504" s="30">
        <v>0</v>
      </c>
      <c r="T504" s="30">
        <v>1</v>
      </c>
      <c r="U504" s="30">
        <v>1</v>
      </c>
      <c r="V504" s="30">
        <v>0</v>
      </c>
      <c r="W504" s="30">
        <v>0</v>
      </c>
      <c r="X504" s="30">
        <v>0</v>
      </c>
      <c r="Y504" s="30">
        <v>1</v>
      </c>
      <c r="Z504" s="30">
        <v>7</v>
      </c>
      <c r="AA504" s="30">
        <v>4.5999999999999996</v>
      </c>
      <c r="AB504" s="30">
        <v>200</v>
      </c>
      <c r="AC504" s="30"/>
      <c r="AD504" s="30">
        <v>57</v>
      </c>
      <c r="AE504" s="30">
        <v>89</v>
      </c>
      <c r="AF504" s="30"/>
      <c r="AG504" s="30"/>
      <c r="AH504" s="30">
        <v>7</v>
      </c>
      <c r="AI504" s="70"/>
      <c r="AJ504">
        <v>26</v>
      </c>
      <c r="AK504">
        <v>41</v>
      </c>
      <c r="AL504" s="30">
        <v>44</v>
      </c>
      <c r="AM504" s="30">
        <v>7</v>
      </c>
      <c r="AN504" s="30">
        <v>0.62</v>
      </c>
      <c r="AO504" s="30">
        <v>81.099999999999994</v>
      </c>
      <c r="AP504" s="30">
        <v>4.9000000000000004</v>
      </c>
      <c r="AQ504" s="30">
        <v>143</v>
      </c>
      <c r="AR504" s="30">
        <v>3.9</v>
      </c>
      <c r="AS504" s="30">
        <v>105</v>
      </c>
      <c r="AT504" s="30"/>
      <c r="AU504" s="30"/>
      <c r="AV504">
        <v>224</v>
      </c>
      <c r="AW504" s="30">
        <v>53</v>
      </c>
      <c r="AX504">
        <v>33</v>
      </c>
      <c r="AY504">
        <f t="shared" si="27"/>
        <v>16.25</v>
      </c>
      <c r="AZ504">
        <v>1</v>
      </c>
      <c r="BA504">
        <v>0</v>
      </c>
      <c r="BB504">
        <v>2</v>
      </c>
      <c r="BC504">
        <v>2</v>
      </c>
      <c r="BD504">
        <v>1</v>
      </c>
      <c r="BE504">
        <v>2</v>
      </c>
      <c r="BF504">
        <v>0</v>
      </c>
      <c r="BG504">
        <f t="shared" si="28"/>
        <v>8</v>
      </c>
      <c r="BH504">
        <v>5.5</v>
      </c>
      <c r="BI504" s="63">
        <v>69</v>
      </c>
      <c r="BJ504">
        <v>10</v>
      </c>
      <c r="BK504">
        <v>50</v>
      </c>
      <c r="BL504">
        <v>50</v>
      </c>
      <c r="BM504">
        <v>13</v>
      </c>
      <c r="BN504">
        <v>75</v>
      </c>
      <c r="BO504">
        <v>48</v>
      </c>
    </row>
    <row r="505" spans="1:76" ht="16.2">
      <c r="A505" s="15" t="s">
        <v>1016</v>
      </c>
      <c r="B505" s="22" t="s">
        <v>23</v>
      </c>
      <c r="C505" s="17" t="s">
        <v>1017</v>
      </c>
      <c r="D505" s="30">
        <v>2</v>
      </c>
      <c r="E505" s="30">
        <v>67</v>
      </c>
      <c r="F505" s="30">
        <v>2</v>
      </c>
      <c r="G505" s="29"/>
      <c r="H505" s="30">
        <v>148</v>
      </c>
      <c r="I505" s="30">
        <v>45.9</v>
      </c>
      <c r="J505" s="30">
        <f t="shared" si="29"/>
        <v>20.955076698319939</v>
      </c>
      <c r="K505" s="30">
        <v>0</v>
      </c>
      <c r="L505" s="30">
        <v>0</v>
      </c>
      <c r="M505" s="32">
        <v>0</v>
      </c>
      <c r="N505" s="56"/>
      <c r="O505" s="30">
        <v>0</v>
      </c>
      <c r="P505" s="30">
        <v>0</v>
      </c>
      <c r="Q505" s="30">
        <v>0</v>
      </c>
      <c r="R505" s="30">
        <v>0</v>
      </c>
      <c r="S505" s="30">
        <v>0</v>
      </c>
      <c r="T505" s="30">
        <v>0</v>
      </c>
      <c r="U505" s="30">
        <v>1</v>
      </c>
      <c r="V505" s="30">
        <v>0</v>
      </c>
      <c r="W505" s="30">
        <v>0</v>
      </c>
      <c r="X505" s="30">
        <v>0</v>
      </c>
      <c r="Y505" s="30">
        <v>0</v>
      </c>
      <c r="Z505" s="30">
        <v>7.5</v>
      </c>
      <c r="AA505" s="30"/>
      <c r="AB505" s="30">
        <v>171</v>
      </c>
      <c r="AC505" s="30">
        <v>220</v>
      </c>
      <c r="AD505" s="30">
        <v>79</v>
      </c>
      <c r="AE505" s="30">
        <v>109</v>
      </c>
      <c r="AF505" s="30">
        <v>107</v>
      </c>
      <c r="AG505" s="30">
        <v>141</v>
      </c>
      <c r="AH505" s="30"/>
      <c r="AI505" s="70">
        <v>16.399999999999999</v>
      </c>
      <c r="AJ505">
        <v>49</v>
      </c>
      <c r="AK505">
        <v>25</v>
      </c>
      <c r="AL505" s="30"/>
      <c r="AM505" s="30">
        <v>17</v>
      </c>
      <c r="AN505" s="30">
        <v>0.5</v>
      </c>
      <c r="AO505" s="30">
        <v>91.6</v>
      </c>
      <c r="AP505" s="30"/>
      <c r="AQ505" s="30"/>
      <c r="AR505" s="30"/>
      <c r="AS505" s="30"/>
      <c r="AT505" s="30"/>
      <c r="AU505" s="30"/>
      <c r="AV505">
        <v>240</v>
      </c>
      <c r="AW505">
        <v>24</v>
      </c>
      <c r="AX505">
        <v>63</v>
      </c>
      <c r="AY505">
        <f t="shared" si="27"/>
        <v>53.75</v>
      </c>
      <c r="AZ505">
        <v>1</v>
      </c>
      <c r="BA505">
        <v>0</v>
      </c>
      <c r="BB505">
        <v>1</v>
      </c>
      <c r="BC505">
        <v>2</v>
      </c>
      <c r="BD505">
        <v>1</v>
      </c>
      <c r="BE505">
        <v>0</v>
      </c>
      <c r="BF505">
        <v>1</v>
      </c>
      <c r="BG505">
        <f t="shared" si="28"/>
        <v>6</v>
      </c>
      <c r="BH505">
        <v>7</v>
      </c>
      <c r="BI505" s="63">
        <v>70</v>
      </c>
      <c r="BJ505">
        <v>5</v>
      </c>
      <c r="BK505">
        <v>33</v>
      </c>
      <c r="BL505">
        <v>35</v>
      </c>
      <c r="BM505">
        <v>63</v>
      </c>
      <c r="BN505">
        <v>50</v>
      </c>
      <c r="BO505">
        <v>40</v>
      </c>
    </row>
    <row r="506" spans="1:76" ht="16.2">
      <c r="A506" s="15" t="s">
        <v>1018</v>
      </c>
      <c r="B506" s="22" t="s">
        <v>23</v>
      </c>
      <c r="C506" s="17" t="s">
        <v>1019</v>
      </c>
      <c r="D506" s="33">
        <v>2</v>
      </c>
      <c r="E506" s="33">
        <v>71</v>
      </c>
      <c r="F506" s="33">
        <v>1</v>
      </c>
      <c r="G506">
        <v>31</v>
      </c>
      <c r="H506" s="33">
        <v>165</v>
      </c>
      <c r="I506" s="33">
        <v>60</v>
      </c>
      <c r="J506" s="33">
        <f t="shared" si="29"/>
        <v>22.038567493112946</v>
      </c>
      <c r="K506" s="33">
        <v>10</v>
      </c>
      <c r="L506" s="33">
        <v>50</v>
      </c>
      <c r="M506" s="32">
        <v>500</v>
      </c>
      <c r="N506" s="33">
        <v>2</v>
      </c>
      <c r="O506" s="33">
        <v>1</v>
      </c>
      <c r="P506" s="33">
        <v>0</v>
      </c>
      <c r="Q506" s="33">
        <v>2</v>
      </c>
      <c r="R506" s="33">
        <v>1</v>
      </c>
      <c r="S506" s="33">
        <v>0</v>
      </c>
      <c r="T506" s="30">
        <v>1</v>
      </c>
      <c r="U506" s="33">
        <v>1</v>
      </c>
      <c r="V506" s="33">
        <v>0</v>
      </c>
      <c r="W506" s="33">
        <v>0</v>
      </c>
      <c r="X506" s="33">
        <v>1</v>
      </c>
      <c r="Y506" s="33">
        <v>0</v>
      </c>
      <c r="Z506" s="30"/>
      <c r="AA506" s="30"/>
      <c r="AB506" s="30">
        <v>89</v>
      </c>
      <c r="AC506" s="30"/>
      <c r="AD506" s="30">
        <v>35</v>
      </c>
      <c r="AE506" s="30">
        <v>47</v>
      </c>
      <c r="AF506" s="30"/>
      <c r="AG506" s="30"/>
      <c r="AH506" s="30"/>
      <c r="AI506" s="70">
        <v>21.9</v>
      </c>
      <c r="AJ506">
        <v>15</v>
      </c>
      <c r="AK506">
        <v>15</v>
      </c>
      <c r="AL506" s="30">
        <v>15</v>
      </c>
      <c r="AM506" s="30">
        <v>21</v>
      </c>
      <c r="AN506" s="30">
        <v>1.31</v>
      </c>
      <c r="AO506" s="30">
        <v>42.7</v>
      </c>
      <c r="AP506" s="30">
        <v>7.2</v>
      </c>
      <c r="AQ506" s="30">
        <v>140</v>
      </c>
      <c r="AR506" s="30">
        <v>4.5999999999999996</v>
      </c>
      <c r="AS506" s="30">
        <v>106</v>
      </c>
      <c r="AT506" s="30"/>
      <c r="AU506" s="30"/>
      <c r="AV506">
        <v>149</v>
      </c>
      <c r="AW506" s="30">
        <v>111.4</v>
      </c>
      <c r="AX506">
        <v>40</v>
      </c>
      <c r="AY506">
        <f t="shared" si="27"/>
        <v>25</v>
      </c>
      <c r="AZ506">
        <v>2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f t="shared" si="28"/>
        <v>3</v>
      </c>
      <c r="BH506">
        <v>10</v>
      </c>
      <c r="BI506" s="63">
        <v>100</v>
      </c>
      <c r="BJ506">
        <v>5</v>
      </c>
      <c r="BK506">
        <v>79</v>
      </c>
      <c r="BL506">
        <v>69</v>
      </c>
      <c r="BM506">
        <v>83</v>
      </c>
      <c r="BN506">
        <v>92</v>
      </c>
      <c r="BO506">
        <v>79</v>
      </c>
    </row>
    <row r="507" spans="1:76" ht="16.2">
      <c r="A507" s="15" t="s">
        <v>1020</v>
      </c>
      <c r="B507" s="22" t="s">
        <v>23</v>
      </c>
      <c r="C507" s="17" t="s">
        <v>1021</v>
      </c>
      <c r="D507" s="30">
        <v>2</v>
      </c>
      <c r="E507" s="30">
        <v>59</v>
      </c>
      <c r="F507" s="30">
        <v>1</v>
      </c>
      <c r="G507">
        <v>18</v>
      </c>
      <c r="H507" s="30">
        <v>169</v>
      </c>
      <c r="I507" s="30">
        <v>84</v>
      </c>
      <c r="J507" s="30">
        <f t="shared" si="29"/>
        <v>29.410734918245158</v>
      </c>
      <c r="K507" s="30">
        <v>15</v>
      </c>
      <c r="L507" s="30">
        <v>40</v>
      </c>
      <c r="M507" s="32">
        <v>600</v>
      </c>
      <c r="N507" s="33">
        <v>2</v>
      </c>
      <c r="O507" s="30">
        <v>0</v>
      </c>
      <c r="P507" s="30">
        <v>1</v>
      </c>
      <c r="Q507" s="30">
        <v>3</v>
      </c>
      <c r="R507" s="30">
        <v>3</v>
      </c>
      <c r="S507" s="30">
        <v>0</v>
      </c>
      <c r="T507" s="30">
        <v>1</v>
      </c>
      <c r="U507" s="30">
        <v>1</v>
      </c>
      <c r="V507" s="30">
        <v>0</v>
      </c>
      <c r="W507" s="30">
        <v>1</v>
      </c>
      <c r="X507" s="30">
        <v>1</v>
      </c>
      <c r="Y507" s="30">
        <v>0</v>
      </c>
      <c r="Z507" s="30"/>
      <c r="AA507" s="30"/>
      <c r="AB507" s="30">
        <v>90</v>
      </c>
      <c r="AC507" s="30">
        <v>179</v>
      </c>
      <c r="AD507" s="30">
        <v>49</v>
      </c>
      <c r="AE507" s="30">
        <v>113</v>
      </c>
      <c r="AF507" s="30">
        <v>112</v>
      </c>
      <c r="AG507" s="30">
        <v>130</v>
      </c>
      <c r="AH507" s="30">
        <v>7.3</v>
      </c>
      <c r="AI507" s="70"/>
      <c r="AJ507">
        <v>20</v>
      </c>
      <c r="AK507">
        <v>30</v>
      </c>
      <c r="AL507" s="30">
        <v>12</v>
      </c>
      <c r="AM507" s="30">
        <v>41</v>
      </c>
      <c r="AN507" s="30">
        <v>4.41</v>
      </c>
      <c r="AO507" s="30">
        <v>11.9</v>
      </c>
      <c r="AP507" s="30">
        <v>7.5</v>
      </c>
      <c r="AQ507" s="30">
        <v>145</v>
      </c>
      <c r="AR507" s="30">
        <v>5</v>
      </c>
      <c r="AS507" s="30">
        <v>111</v>
      </c>
      <c r="AT507" s="30">
        <v>8.8000000000000007</v>
      </c>
      <c r="AU507" s="30">
        <v>3.6</v>
      </c>
      <c r="AV507">
        <v>114</v>
      </c>
      <c r="AW507" t="s">
        <v>6807</v>
      </c>
      <c r="AX507">
        <v>60</v>
      </c>
      <c r="AY507">
        <f t="shared" si="27"/>
        <v>50</v>
      </c>
      <c r="AZ507">
        <v>2</v>
      </c>
      <c r="BA507">
        <v>2</v>
      </c>
      <c r="BB507">
        <v>2</v>
      </c>
      <c r="BC507">
        <v>0</v>
      </c>
      <c r="BD507">
        <v>1</v>
      </c>
      <c r="BE507">
        <v>2</v>
      </c>
      <c r="BF507">
        <v>1</v>
      </c>
      <c r="BG507">
        <f t="shared" si="28"/>
        <v>10</v>
      </c>
      <c r="BH507">
        <v>6</v>
      </c>
      <c r="BI507" s="63">
        <v>92.3</v>
      </c>
      <c r="BJ507">
        <v>60</v>
      </c>
      <c r="BK507">
        <v>54</v>
      </c>
      <c r="BL507">
        <v>56</v>
      </c>
      <c r="BM507">
        <v>63</v>
      </c>
      <c r="BN507">
        <v>46</v>
      </c>
      <c r="BO507">
        <v>55</v>
      </c>
    </row>
    <row r="508" spans="1:76" ht="16.2" hidden="1">
      <c r="A508" s="15" t="s">
        <v>1022</v>
      </c>
      <c r="B508" s="22" t="s">
        <v>23</v>
      </c>
      <c r="C508" s="17" t="s">
        <v>1023</v>
      </c>
      <c r="D508" s="30">
        <v>1</v>
      </c>
      <c r="E508" s="30">
        <v>51</v>
      </c>
      <c r="F508" s="30">
        <v>1</v>
      </c>
      <c r="G508">
        <v>28</v>
      </c>
      <c r="H508" s="30">
        <v>172</v>
      </c>
      <c r="I508" s="30">
        <v>59</v>
      </c>
      <c r="J508" s="30">
        <f t="shared" si="29"/>
        <v>19.943212547322876</v>
      </c>
      <c r="K508" s="30">
        <v>40</v>
      </c>
      <c r="L508" s="30">
        <v>20</v>
      </c>
      <c r="M508" s="32">
        <v>800</v>
      </c>
      <c r="N508" s="33">
        <v>1</v>
      </c>
      <c r="O508" s="30">
        <v>1</v>
      </c>
      <c r="P508" s="30">
        <v>1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30">
        <v>0</v>
      </c>
      <c r="Y508" s="30">
        <v>0</v>
      </c>
      <c r="Z508" s="30"/>
      <c r="AA508" s="30"/>
      <c r="AB508" s="30">
        <v>52</v>
      </c>
      <c r="AC508" s="30">
        <v>125</v>
      </c>
      <c r="AD508" s="30">
        <v>54</v>
      </c>
      <c r="AE508" s="30">
        <v>59</v>
      </c>
      <c r="AF508" s="30">
        <v>61</v>
      </c>
      <c r="AG508" s="30">
        <v>71</v>
      </c>
      <c r="AH508" s="30">
        <v>5.8</v>
      </c>
      <c r="AI508" s="70"/>
      <c r="AJ508">
        <v>22</v>
      </c>
      <c r="AK508">
        <v>26</v>
      </c>
      <c r="AL508" s="30">
        <v>23</v>
      </c>
      <c r="AM508" s="30"/>
      <c r="AN508" s="30">
        <v>1.28</v>
      </c>
      <c r="AO508" s="30">
        <v>47.9</v>
      </c>
      <c r="AP508" s="30">
        <v>6.7</v>
      </c>
      <c r="AQ508" s="30"/>
      <c r="AR508" s="30"/>
      <c r="AS508" s="30"/>
      <c r="AT508" s="30"/>
      <c r="AU508" s="30"/>
      <c r="AV508">
        <v>46</v>
      </c>
      <c r="AW508" s="30">
        <v>8.1</v>
      </c>
      <c r="AX508">
        <v>37</v>
      </c>
      <c r="AY508">
        <f t="shared" si="27"/>
        <v>21.25</v>
      </c>
      <c r="AZ508">
        <v>1</v>
      </c>
      <c r="BA508">
        <v>2</v>
      </c>
      <c r="BB508">
        <v>2</v>
      </c>
      <c r="BC508">
        <v>0</v>
      </c>
      <c r="BD508">
        <v>1</v>
      </c>
      <c r="BE508">
        <v>0</v>
      </c>
      <c r="BF508">
        <v>0</v>
      </c>
      <c r="BG508">
        <f t="shared" si="28"/>
        <v>6</v>
      </c>
      <c r="BH508">
        <v>6</v>
      </c>
      <c r="BI508" s="75">
        <v>86</v>
      </c>
      <c r="BJ508" s="76">
        <v>35</v>
      </c>
      <c r="BK508">
        <v>86</v>
      </c>
      <c r="BL508">
        <v>85</v>
      </c>
      <c r="BM508">
        <v>83</v>
      </c>
      <c r="BN508">
        <v>67</v>
      </c>
      <c r="BO508">
        <v>83</v>
      </c>
    </row>
    <row r="509" spans="1:76" ht="16.2">
      <c r="A509" s="15" t="s">
        <v>1024</v>
      </c>
      <c r="B509" s="22" t="s">
        <v>23</v>
      </c>
      <c r="C509" s="17" t="s">
        <v>1025</v>
      </c>
      <c r="D509" s="30">
        <v>2</v>
      </c>
      <c r="E509" s="30">
        <v>42</v>
      </c>
      <c r="F509" s="30">
        <v>1</v>
      </c>
      <c r="G509">
        <v>24</v>
      </c>
      <c r="H509" s="30">
        <v>173</v>
      </c>
      <c r="I509" s="30">
        <v>83</v>
      </c>
      <c r="J509" s="30">
        <f t="shared" si="29"/>
        <v>27.732299776136855</v>
      </c>
      <c r="K509" s="30">
        <v>0</v>
      </c>
      <c r="L509" s="30">
        <v>0</v>
      </c>
      <c r="M509" s="32">
        <v>0</v>
      </c>
      <c r="N509" s="56"/>
      <c r="O509" s="30">
        <v>1</v>
      </c>
      <c r="P509" s="30">
        <v>1</v>
      </c>
      <c r="Q509" s="30">
        <v>3</v>
      </c>
      <c r="R509" s="30">
        <v>2</v>
      </c>
      <c r="S509" s="30">
        <v>0</v>
      </c>
      <c r="T509" s="30">
        <v>0</v>
      </c>
      <c r="U509" s="30">
        <v>1</v>
      </c>
      <c r="V509" s="30">
        <v>0</v>
      </c>
      <c r="W509" s="30">
        <v>0</v>
      </c>
      <c r="X509" s="30">
        <v>0</v>
      </c>
      <c r="Y509" s="30">
        <v>0</v>
      </c>
      <c r="Z509" s="30">
        <v>6.9</v>
      </c>
      <c r="AA509" s="30">
        <v>3.8</v>
      </c>
      <c r="AB509" s="30">
        <v>333</v>
      </c>
      <c r="AC509" s="30">
        <v>181</v>
      </c>
      <c r="AD509" s="30">
        <v>43</v>
      </c>
      <c r="AE509" s="30">
        <v>87</v>
      </c>
      <c r="AF509" s="30">
        <v>71</v>
      </c>
      <c r="AG509" s="30">
        <v>138</v>
      </c>
      <c r="AH509" s="30">
        <v>8.1</v>
      </c>
      <c r="AI509" s="70"/>
      <c r="AJ509">
        <v>23</v>
      </c>
      <c r="AK509">
        <v>32</v>
      </c>
      <c r="AL509" s="30">
        <v>22</v>
      </c>
      <c r="AM509" s="30">
        <v>12</v>
      </c>
      <c r="AN509" s="30">
        <v>0.87</v>
      </c>
      <c r="AO509" s="30">
        <v>77.3</v>
      </c>
      <c r="AP509" s="30">
        <v>7.1</v>
      </c>
      <c r="AQ509" s="30">
        <v>141</v>
      </c>
      <c r="AR509" s="30">
        <v>4.7</v>
      </c>
      <c r="AS509" s="30">
        <v>104</v>
      </c>
      <c r="AT509" s="30">
        <v>9.4</v>
      </c>
      <c r="AU509" s="30">
        <v>3.6</v>
      </c>
      <c r="AV509">
        <v>218</v>
      </c>
      <c r="AW509" t="s">
        <v>6807</v>
      </c>
      <c r="AX509">
        <v>42</v>
      </c>
      <c r="AY509">
        <f t="shared" si="27"/>
        <v>27.5</v>
      </c>
      <c r="AZ509">
        <v>2</v>
      </c>
      <c r="BA509">
        <v>0</v>
      </c>
      <c r="BB509">
        <v>3</v>
      </c>
      <c r="BC509">
        <v>2</v>
      </c>
      <c r="BD509">
        <v>1</v>
      </c>
      <c r="BE509">
        <v>0</v>
      </c>
      <c r="BF509">
        <v>0</v>
      </c>
      <c r="BG509">
        <f t="shared" si="28"/>
        <v>8</v>
      </c>
      <c r="BH509">
        <v>4</v>
      </c>
      <c r="BI509" s="75">
        <v>82.8</v>
      </c>
      <c r="BJ509" s="76">
        <v>10</v>
      </c>
      <c r="BK509">
        <v>45</v>
      </c>
      <c r="BL509">
        <v>33</v>
      </c>
      <c r="BM509">
        <v>83</v>
      </c>
      <c r="BN509">
        <v>58</v>
      </c>
      <c r="BO509">
        <v>49</v>
      </c>
      <c r="BP509">
        <v>1.72</v>
      </c>
      <c r="BQ509">
        <v>2.65</v>
      </c>
      <c r="BR509">
        <v>5.4</v>
      </c>
      <c r="BT509">
        <v>221</v>
      </c>
      <c r="BU509">
        <v>357</v>
      </c>
      <c r="BW509">
        <v>0.78</v>
      </c>
      <c r="BX509">
        <v>2.95</v>
      </c>
    </row>
    <row r="510" spans="1:76" ht="16.2">
      <c r="A510" s="15" t="s">
        <v>1026</v>
      </c>
      <c r="B510" s="22" t="s">
        <v>23</v>
      </c>
      <c r="C510" s="17" t="s">
        <v>1027</v>
      </c>
      <c r="D510" s="30">
        <v>2</v>
      </c>
      <c r="E510" s="30">
        <v>59</v>
      </c>
      <c r="F510" s="30">
        <v>2</v>
      </c>
      <c r="G510" s="29"/>
      <c r="H510" s="30">
        <v>157</v>
      </c>
      <c r="I510" s="30">
        <v>53</v>
      </c>
      <c r="J510" s="30">
        <f t="shared" si="29"/>
        <v>21.501886486267193</v>
      </c>
      <c r="K510" s="30">
        <v>0</v>
      </c>
      <c r="L510" s="30">
        <v>0</v>
      </c>
      <c r="M510" s="32">
        <v>0</v>
      </c>
      <c r="N510" s="56"/>
      <c r="O510" s="30">
        <v>0</v>
      </c>
      <c r="P510" s="30">
        <v>1</v>
      </c>
      <c r="Q510" s="30">
        <v>3</v>
      </c>
      <c r="R510" s="30">
        <v>1</v>
      </c>
      <c r="S510" s="30">
        <v>0</v>
      </c>
      <c r="T510" s="30">
        <v>1</v>
      </c>
      <c r="U510" s="30">
        <v>0</v>
      </c>
      <c r="V510" s="30">
        <v>0</v>
      </c>
      <c r="W510" s="30">
        <v>0</v>
      </c>
      <c r="X510" s="30">
        <v>0</v>
      </c>
      <c r="Y510" s="30">
        <v>0</v>
      </c>
      <c r="Z510" s="30"/>
      <c r="AA510" s="30"/>
      <c r="AB510" s="30">
        <v>107</v>
      </c>
      <c r="AC510" s="30">
        <v>170</v>
      </c>
      <c r="AD510" s="30">
        <v>59</v>
      </c>
      <c r="AE510" s="30">
        <v>87</v>
      </c>
      <c r="AF510" s="30">
        <v>90</v>
      </c>
      <c r="AG510" s="30">
        <v>111</v>
      </c>
      <c r="AH510" s="30">
        <v>5.4</v>
      </c>
      <c r="AI510" s="70"/>
      <c r="AJ510">
        <v>18</v>
      </c>
      <c r="AK510">
        <v>18</v>
      </c>
      <c r="AL510" s="30">
        <v>16</v>
      </c>
      <c r="AM510" s="30">
        <v>12</v>
      </c>
      <c r="AN510" s="30">
        <v>0.49</v>
      </c>
      <c r="AO510" s="30">
        <v>97.1</v>
      </c>
      <c r="AP510" s="30">
        <v>4.2</v>
      </c>
      <c r="AQ510" s="30"/>
      <c r="AR510" s="30"/>
      <c r="AS510" s="30"/>
      <c r="AT510" s="30"/>
      <c r="AU510" s="30"/>
      <c r="AV510">
        <v>99</v>
      </c>
      <c r="AW510">
        <v>31.5</v>
      </c>
      <c r="AX510">
        <v>42</v>
      </c>
      <c r="AY510">
        <f t="shared" si="27"/>
        <v>27.5</v>
      </c>
      <c r="AZ510" s="30">
        <v>1</v>
      </c>
      <c r="BA510" s="30">
        <v>2</v>
      </c>
      <c r="BB510" s="30">
        <v>0</v>
      </c>
      <c r="BC510" s="30">
        <v>3</v>
      </c>
      <c r="BD510" s="30">
        <v>2</v>
      </c>
      <c r="BE510" s="30">
        <v>1</v>
      </c>
      <c r="BF510" s="30">
        <v>1</v>
      </c>
      <c r="BG510" s="30">
        <f t="shared" si="28"/>
        <v>10</v>
      </c>
      <c r="BH510" s="30">
        <v>8</v>
      </c>
      <c r="BI510" s="82">
        <v>53</v>
      </c>
      <c r="BJ510" s="30">
        <v>40</v>
      </c>
      <c r="BK510">
        <v>24</v>
      </c>
      <c r="BL510">
        <v>54</v>
      </c>
      <c r="BM510">
        <v>13</v>
      </c>
      <c r="BN510">
        <v>50</v>
      </c>
      <c r="BO510">
        <v>34</v>
      </c>
    </row>
    <row r="511" spans="1:76" ht="16.2" hidden="1">
      <c r="A511" s="15" t="s">
        <v>1028</v>
      </c>
      <c r="B511" s="22" t="s">
        <v>23</v>
      </c>
      <c r="C511" s="17" t="s">
        <v>1029</v>
      </c>
      <c r="D511" s="30">
        <v>4</v>
      </c>
      <c r="E511" s="30">
        <v>64</v>
      </c>
      <c r="F511" s="30">
        <v>1</v>
      </c>
      <c r="G511" s="57"/>
      <c r="H511" s="30">
        <v>174</v>
      </c>
      <c r="I511" s="30">
        <v>77</v>
      </c>
      <c r="J511" s="30">
        <f t="shared" si="29"/>
        <v>25.432685955872639</v>
      </c>
      <c r="K511" s="30">
        <v>0</v>
      </c>
      <c r="L511" s="30">
        <v>0</v>
      </c>
      <c r="M511" s="32">
        <v>0</v>
      </c>
      <c r="N511" s="56"/>
      <c r="O511" s="30">
        <v>1</v>
      </c>
      <c r="P511" s="56"/>
      <c r="Q511" s="56"/>
      <c r="R511" s="56"/>
      <c r="S511" s="56"/>
      <c r="T511" s="30">
        <v>0</v>
      </c>
      <c r="U511" s="30">
        <v>1</v>
      </c>
      <c r="V511" s="56"/>
      <c r="W511" s="56"/>
      <c r="X511" s="30">
        <v>0</v>
      </c>
      <c r="Y511" s="30">
        <v>0</v>
      </c>
      <c r="Z511" s="30"/>
      <c r="AA511" s="30"/>
      <c r="AB511" s="30">
        <v>236</v>
      </c>
      <c r="AC511" s="30">
        <v>182</v>
      </c>
      <c r="AD511" s="30">
        <v>50</v>
      </c>
      <c r="AE511" s="30">
        <v>98</v>
      </c>
      <c r="AF511" s="30">
        <v>85</v>
      </c>
      <c r="AG511" s="30">
        <v>132</v>
      </c>
      <c r="AH511" s="30">
        <v>6.2</v>
      </c>
      <c r="AI511" s="70"/>
      <c r="AJ511">
        <v>42</v>
      </c>
      <c r="AK511">
        <v>51</v>
      </c>
      <c r="AL511" s="30">
        <v>46</v>
      </c>
      <c r="AM511" s="30">
        <v>13</v>
      </c>
      <c r="AN511" s="30">
        <v>0.95</v>
      </c>
      <c r="AO511" s="30">
        <v>62.2</v>
      </c>
      <c r="AP511" s="30">
        <v>4.5</v>
      </c>
      <c r="AQ511" s="30"/>
      <c r="AR511" s="30"/>
      <c r="AS511" s="30"/>
      <c r="AT511" s="30"/>
      <c r="AU511" s="30"/>
      <c r="AV511">
        <v>100</v>
      </c>
      <c r="AW511" s="57"/>
      <c r="AX511" s="57"/>
      <c r="AY511" s="57"/>
      <c r="AZ511">
        <v>1</v>
      </c>
      <c r="BA511">
        <v>0</v>
      </c>
      <c r="BB511">
        <v>1</v>
      </c>
      <c r="BC511">
        <v>3</v>
      </c>
      <c r="BD511">
        <v>0</v>
      </c>
      <c r="BE511">
        <v>0</v>
      </c>
      <c r="BF511">
        <v>1</v>
      </c>
      <c r="BG511">
        <f t="shared" si="28"/>
        <v>6</v>
      </c>
      <c r="BH511">
        <v>7.5</v>
      </c>
      <c r="BI511" s="75">
        <v>95</v>
      </c>
      <c r="BJ511" s="76">
        <v>15</v>
      </c>
      <c r="BK511" s="57"/>
      <c r="BL511" s="57"/>
      <c r="BM511" s="57"/>
      <c r="BN511" s="57"/>
      <c r="BO511" s="57"/>
    </row>
    <row r="512" spans="1:76" ht="16.2" hidden="1">
      <c r="A512" s="15" t="s">
        <v>1030</v>
      </c>
      <c r="B512" s="22" t="s">
        <v>23</v>
      </c>
      <c r="C512" s="17" t="s">
        <v>1031</v>
      </c>
      <c r="D512" s="30">
        <v>5</v>
      </c>
      <c r="E512" s="30">
        <v>75</v>
      </c>
      <c r="F512" s="30">
        <v>2</v>
      </c>
      <c r="G512" s="57"/>
      <c r="H512" s="30">
        <v>148</v>
      </c>
      <c r="I512" s="30">
        <v>40</v>
      </c>
      <c r="J512" s="30">
        <f t="shared" si="29"/>
        <v>18.261504747991236</v>
      </c>
      <c r="K512" s="30">
        <v>0</v>
      </c>
      <c r="L512" s="30">
        <v>0</v>
      </c>
      <c r="M512" s="32">
        <v>0</v>
      </c>
      <c r="N512" s="56"/>
      <c r="O512" s="30">
        <v>0</v>
      </c>
      <c r="P512" s="30">
        <v>0</v>
      </c>
      <c r="Q512" s="30">
        <v>0</v>
      </c>
      <c r="R512" s="30">
        <v>0</v>
      </c>
      <c r="S512" s="30">
        <v>0</v>
      </c>
      <c r="T512" s="30">
        <v>0</v>
      </c>
      <c r="U512" s="30">
        <v>1</v>
      </c>
      <c r="V512" s="30">
        <v>0</v>
      </c>
      <c r="W512" s="30">
        <v>0</v>
      </c>
      <c r="X512" s="30">
        <v>0</v>
      </c>
      <c r="Y512" s="30">
        <v>0</v>
      </c>
      <c r="Z512" s="30"/>
      <c r="AA512" s="30">
        <v>4.4000000000000004</v>
      </c>
      <c r="AB512" s="30">
        <v>103</v>
      </c>
      <c r="AC512" s="30">
        <v>203</v>
      </c>
      <c r="AD512" s="30"/>
      <c r="AE512" s="30">
        <v>81</v>
      </c>
      <c r="AF512" s="30"/>
      <c r="AG512" s="30"/>
      <c r="AH512" s="30"/>
      <c r="AI512" s="70"/>
      <c r="AJ512">
        <v>16</v>
      </c>
      <c r="AK512">
        <v>11</v>
      </c>
      <c r="AL512" s="30">
        <v>22</v>
      </c>
      <c r="AM512" s="30">
        <v>23</v>
      </c>
      <c r="AN512" s="30">
        <v>1.1299999999999999</v>
      </c>
      <c r="AO512" s="30">
        <v>36.6</v>
      </c>
      <c r="AP512" s="30">
        <v>7</v>
      </c>
      <c r="AQ512" s="30"/>
      <c r="AR512" s="30"/>
      <c r="AS512" s="30"/>
      <c r="AT512" s="30">
        <v>10.7</v>
      </c>
      <c r="AU512" s="30">
        <v>4.8</v>
      </c>
      <c r="AV512">
        <v>92</v>
      </c>
      <c r="AW512" s="57"/>
      <c r="AX512" s="57"/>
      <c r="AY512" s="57"/>
      <c r="AZ512">
        <v>1</v>
      </c>
      <c r="BA512">
        <v>2</v>
      </c>
      <c r="BB512">
        <v>1</v>
      </c>
      <c r="BC512">
        <v>0</v>
      </c>
      <c r="BD512">
        <v>0</v>
      </c>
      <c r="BE512">
        <v>3</v>
      </c>
      <c r="BF512">
        <v>0</v>
      </c>
      <c r="BG512">
        <f t="shared" si="28"/>
        <v>7</v>
      </c>
      <c r="BH512">
        <v>7.5</v>
      </c>
      <c r="BI512" s="75">
        <v>94</v>
      </c>
      <c r="BJ512" s="76">
        <v>30</v>
      </c>
      <c r="BK512" s="57"/>
      <c r="BL512" s="57"/>
      <c r="BM512" s="57"/>
      <c r="BN512" s="57"/>
      <c r="BO512" s="57"/>
    </row>
    <row r="513" spans="1:76" s="67" customFormat="1" ht="16.2" hidden="1">
      <c r="A513" s="83" t="s">
        <v>1032</v>
      </c>
      <c r="B513" s="94" t="s">
        <v>23</v>
      </c>
      <c r="C513" s="85" t="s">
        <v>4065</v>
      </c>
      <c r="G513" s="69"/>
      <c r="AI513" s="69"/>
      <c r="BI513" s="93"/>
      <c r="BP513"/>
      <c r="BQ513"/>
      <c r="BR513"/>
      <c r="BS513"/>
      <c r="BT513"/>
      <c r="BU513"/>
      <c r="BV513"/>
      <c r="BW513"/>
      <c r="BX513"/>
    </row>
    <row r="514" spans="1:76" ht="16.2">
      <c r="A514" s="15" t="s">
        <v>1033</v>
      </c>
      <c r="B514" s="22" t="s">
        <v>23</v>
      </c>
      <c r="C514" s="17" t="s">
        <v>1034</v>
      </c>
      <c r="D514" s="30">
        <v>2</v>
      </c>
      <c r="E514" s="30">
        <v>65</v>
      </c>
      <c r="F514" s="30">
        <v>2</v>
      </c>
      <c r="G514">
        <v>30</v>
      </c>
      <c r="H514" s="30">
        <v>144</v>
      </c>
      <c r="I514" s="30">
        <v>48</v>
      </c>
      <c r="J514" s="30">
        <f t="shared" si="29"/>
        <v>23.148148148148145</v>
      </c>
      <c r="K514" s="30">
        <v>0</v>
      </c>
      <c r="L514" s="30">
        <v>0</v>
      </c>
      <c r="M514" s="32">
        <v>0</v>
      </c>
      <c r="N514" s="56"/>
      <c r="O514" s="30">
        <v>0</v>
      </c>
      <c r="P514" s="30">
        <v>0</v>
      </c>
      <c r="Q514" s="30">
        <v>0</v>
      </c>
      <c r="R514" s="30">
        <v>1</v>
      </c>
      <c r="S514" s="30">
        <v>0</v>
      </c>
      <c r="T514" s="30">
        <v>1</v>
      </c>
      <c r="U514" s="30">
        <v>1</v>
      </c>
      <c r="V514" s="30">
        <v>0</v>
      </c>
      <c r="W514" s="30">
        <v>0</v>
      </c>
      <c r="X514" s="30">
        <v>0</v>
      </c>
      <c r="Y514" s="30">
        <v>0</v>
      </c>
      <c r="Z514" s="30"/>
      <c r="AA514" s="30"/>
      <c r="AB514" s="30">
        <v>225</v>
      </c>
      <c r="AC514" s="30">
        <v>176</v>
      </c>
      <c r="AD514" s="30">
        <v>62</v>
      </c>
      <c r="AE514" s="30">
        <v>84</v>
      </c>
      <c r="AF514">
        <v>69</v>
      </c>
      <c r="AG514">
        <v>114</v>
      </c>
      <c r="AH514">
        <v>7.5</v>
      </c>
      <c r="AI514" s="70"/>
      <c r="AJ514">
        <v>21</v>
      </c>
      <c r="AK514">
        <v>26</v>
      </c>
      <c r="AL514" s="30"/>
      <c r="AM514" s="30">
        <v>11</v>
      </c>
      <c r="AN514" s="30">
        <v>0.56999999999999995</v>
      </c>
      <c r="AO514" s="30">
        <v>80</v>
      </c>
      <c r="AP514" s="30"/>
      <c r="AQ514" s="30">
        <v>140</v>
      </c>
      <c r="AR514" s="30">
        <v>4.3</v>
      </c>
      <c r="AS514" s="30">
        <v>102</v>
      </c>
      <c r="AT514" s="30"/>
      <c r="AU514" s="30"/>
      <c r="AV514">
        <v>84</v>
      </c>
      <c r="AW514" s="30">
        <v>5</v>
      </c>
      <c r="AX514">
        <v>32</v>
      </c>
      <c r="AY514">
        <f t="shared" si="27"/>
        <v>15</v>
      </c>
      <c r="AZ514">
        <v>1</v>
      </c>
      <c r="BA514">
        <v>1</v>
      </c>
      <c r="BB514">
        <v>2</v>
      </c>
      <c r="BC514">
        <v>0</v>
      </c>
      <c r="BD514">
        <v>1</v>
      </c>
      <c r="BE514">
        <v>0</v>
      </c>
      <c r="BF514">
        <v>0</v>
      </c>
      <c r="BG514">
        <f t="shared" ref="BG514:BG521" si="30">AZ514+BA514+BB514+BC514+BD514+BE514+BF514</f>
        <v>5</v>
      </c>
      <c r="BH514">
        <v>6</v>
      </c>
      <c r="BI514" s="75">
        <v>85.7</v>
      </c>
      <c r="BJ514" s="76">
        <v>30</v>
      </c>
      <c r="BK514">
        <v>97</v>
      </c>
      <c r="BL514">
        <v>75</v>
      </c>
      <c r="BM514">
        <v>100</v>
      </c>
      <c r="BN514">
        <v>17</v>
      </c>
      <c r="BO514">
        <v>80</v>
      </c>
    </row>
    <row r="515" spans="1:76" ht="16.2">
      <c r="A515" s="15" t="s">
        <v>1035</v>
      </c>
      <c r="B515" s="22" t="s">
        <v>23</v>
      </c>
      <c r="C515" s="17" t="s">
        <v>1036</v>
      </c>
      <c r="D515" s="30">
        <v>2</v>
      </c>
      <c r="E515" s="30">
        <v>74</v>
      </c>
      <c r="F515" s="30">
        <v>1</v>
      </c>
      <c r="G515">
        <v>9</v>
      </c>
      <c r="H515" s="30">
        <v>165</v>
      </c>
      <c r="I515" s="30">
        <v>75</v>
      </c>
      <c r="J515" s="30">
        <f t="shared" si="29"/>
        <v>27.548209366391184</v>
      </c>
      <c r="K515" s="30">
        <v>0</v>
      </c>
      <c r="L515" s="30">
        <v>0</v>
      </c>
      <c r="M515" s="32">
        <v>0</v>
      </c>
      <c r="N515" s="56"/>
      <c r="O515" s="30">
        <v>1</v>
      </c>
      <c r="P515" s="30">
        <v>1</v>
      </c>
      <c r="Q515" s="30">
        <v>0</v>
      </c>
      <c r="R515" s="30">
        <v>0</v>
      </c>
      <c r="S515" s="30">
        <v>0</v>
      </c>
      <c r="T515" s="30">
        <v>0</v>
      </c>
      <c r="U515" s="30">
        <v>1</v>
      </c>
      <c r="V515" s="30">
        <v>0</v>
      </c>
      <c r="W515" s="30">
        <v>0</v>
      </c>
      <c r="X515" s="30">
        <v>0</v>
      </c>
      <c r="Y515" s="30">
        <v>0</v>
      </c>
      <c r="Z515" s="30">
        <v>6.8</v>
      </c>
      <c r="AA515" s="30">
        <v>4.3</v>
      </c>
      <c r="AB515" s="30">
        <v>246</v>
      </c>
      <c r="AC515" s="30">
        <v>182</v>
      </c>
      <c r="AD515" s="30">
        <v>39</v>
      </c>
      <c r="AE515" s="30"/>
      <c r="AF515">
        <v>94</v>
      </c>
      <c r="AG515">
        <v>140</v>
      </c>
      <c r="AH515">
        <v>7.3</v>
      </c>
      <c r="AI515" s="70"/>
      <c r="AJ515">
        <v>22</v>
      </c>
      <c r="AK515">
        <v>21</v>
      </c>
      <c r="AL515" s="30">
        <v>26</v>
      </c>
      <c r="AM515" s="30">
        <v>14</v>
      </c>
      <c r="AN515" s="30">
        <v>0.99</v>
      </c>
      <c r="AO515" s="30">
        <v>57</v>
      </c>
      <c r="AP515" s="30">
        <v>5.5</v>
      </c>
      <c r="AQ515" s="30">
        <v>142</v>
      </c>
      <c r="AR515" s="30">
        <v>4.5</v>
      </c>
      <c r="AS515" s="30">
        <v>104</v>
      </c>
      <c r="AT515" s="30"/>
      <c r="AU515" s="30"/>
      <c r="AV515">
        <v>210</v>
      </c>
      <c r="AW515" s="29"/>
      <c r="AX515">
        <v>58</v>
      </c>
      <c r="AY515">
        <f t="shared" si="27"/>
        <v>47.5</v>
      </c>
      <c r="AZ515">
        <v>1</v>
      </c>
      <c r="BA515">
        <v>1</v>
      </c>
      <c r="BB515">
        <v>2</v>
      </c>
      <c r="BC515">
        <v>2</v>
      </c>
      <c r="BD515">
        <v>1</v>
      </c>
      <c r="BE515">
        <v>0</v>
      </c>
      <c r="BF515">
        <v>1</v>
      </c>
      <c r="BG515">
        <f t="shared" si="30"/>
        <v>8</v>
      </c>
      <c r="BH515">
        <v>5.5</v>
      </c>
      <c r="BI515" s="75">
        <v>80.5</v>
      </c>
      <c r="BJ515" s="76">
        <v>20</v>
      </c>
      <c r="BK515">
        <v>56</v>
      </c>
      <c r="BL515">
        <v>27</v>
      </c>
      <c r="BM515">
        <v>54</v>
      </c>
      <c r="BN515">
        <v>67</v>
      </c>
      <c r="BO515">
        <v>49</v>
      </c>
    </row>
    <row r="516" spans="1:76" ht="16.2" hidden="1">
      <c r="A516" s="15" t="s">
        <v>1037</v>
      </c>
      <c r="B516" s="22" t="s">
        <v>23</v>
      </c>
      <c r="C516" s="17" t="s">
        <v>1038</v>
      </c>
      <c r="D516" s="30">
        <v>1</v>
      </c>
      <c r="E516" s="30">
        <v>23</v>
      </c>
      <c r="F516" s="30">
        <v>1</v>
      </c>
      <c r="G516">
        <v>6</v>
      </c>
      <c r="H516" s="30">
        <v>170</v>
      </c>
      <c r="I516" s="30">
        <v>63</v>
      </c>
      <c r="J516" s="30">
        <f t="shared" si="29"/>
        <v>21.79930795847751</v>
      </c>
      <c r="K516" s="30">
        <v>0</v>
      </c>
      <c r="L516" s="30">
        <v>0</v>
      </c>
      <c r="M516" s="32">
        <v>0</v>
      </c>
      <c r="N516" s="56"/>
      <c r="O516" s="30">
        <v>1</v>
      </c>
      <c r="P516" s="30">
        <v>0</v>
      </c>
      <c r="Q516" s="30">
        <v>0</v>
      </c>
      <c r="R516" s="30">
        <v>0</v>
      </c>
      <c r="S516" s="30">
        <v>0</v>
      </c>
      <c r="T516" s="30">
        <v>0</v>
      </c>
      <c r="U516" s="30">
        <v>0</v>
      </c>
      <c r="V516" s="30">
        <v>0</v>
      </c>
      <c r="W516" s="30">
        <v>0</v>
      </c>
      <c r="X516" s="30">
        <v>0</v>
      </c>
      <c r="Y516" s="30">
        <v>0</v>
      </c>
      <c r="Z516" s="30"/>
      <c r="AA516" s="30"/>
      <c r="AB516" s="30">
        <v>108</v>
      </c>
      <c r="AC516" s="30">
        <v>173</v>
      </c>
      <c r="AD516" s="30">
        <v>66</v>
      </c>
      <c r="AE516" s="30">
        <v>94</v>
      </c>
      <c r="AF516">
        <v>85</v>
      </c>
      <c r="AG516">
        <v>107</v>
      </c>
      <c r="AH516">
        <v>7.7</v>
      </c>
      <c r="AI516" s="70"/>
      <c r="AJ516">
        <v>21</v>
      </c>
      <c r="AK516">
        <v>14</v>
      </c>
      <c r="AL516" s="30">
        <v>13</v>
      </c>
      <c r="AM516" s="30">
        <v>14</v>
      </c>
      <c r="AN516" s="30">
        <v>0.84</v>
      </c>
      <c r="AO516" s="30">
        <v>100.7</v>
      </c>
      <c r="AP516" s="30">
        <v>5.6</v>
      </c>
      <c r="AQ516" s="30"/>
      <c r="AR516" s="30"/>
      <c r="AS516" s="30"/>
      <c r="AT516" s="30"/>
      <c r="AU516" s="30"/>
      <c r="AV516">
        <v>129</v>
      </c>
      <c r="AW516" s="30">
        <v>5</v>
      </c>
      <c r="AX516">
        <v>32</v>
      </c>
      <c r="AY516">
        <f t="shared" si="27"/>
        <v>15</v>
      </c>
      <c r="AZ516">
        <v>1</v>
      </c>
      <c r="BA516">
        <v>0</v>
      </c>
      <c r="BB516">
        <v>2</v>
      </c>
      <c r="BC516">
        <v>0</v>
      </c>
      <c r="BD516">
        <v>0</v>
      </c>
      <c r="BE516">
        <v>0</v>
      </c>
      <c r="BF516">
        <v>0</v>
      </c>
      <c r="BG516">
        <f t="shared" si="30"/>
        <v>3</v>
      </c>
      <c r="BH516">
        <v>6</v>
      </c>
      <c r="BI516" s="75">
        <v>100</v>
      </c>
      <c r="BJ516" s="76">
        <v>0</v>
      </c>
      <c r="BK516">
        <v>91</v>
      </c>
      <c r="BL516">
        <v>67</v>
      </c>
      <c r="BM516">
        <v>33</v>
      </c>
      <c r="BN516">
        <v>50</v>
      </c>
      <c r="BO516">
        <v>71</v>
      </c>
    </row>
    <row r="517" spans="1:76" ht="16.2">
      <c r="A517" s="15" t="s">
        <v>1039</v>
      </c>
      <c r="B517" s="22" t="s">
        <v>23</v>
      </c>
      <c r="C517" s="17" t="s">
        <v>1040</v>
      </c>
      <c r="D517" s="30">
        <v>2</v>
      </c>
      <c r="E517" s="30">
        <v>39</v>
      </c>
      <c r="F517" s="30">
        <v>2</v>
      </c>
      <c r="G517">
        <v>7</v>
      </c>
      <c r="H517" s="30">
        <v>167</v>
      </c>
      <c r="I517" s="30">
        <v>47</v>
      </c>
      <c r="J517" s="30">
        <f t="shared" si="29"/>
        <v>16.852522499910357</v>
      </c>
      <c r="K517" s="30">
        <v>0</v>
      </c>
      <c r="L517" s="30">
        <v>0</v>
      </c>
      <c r="M517" s="32">
        <v>0</v>
      </c>
      <c r="N517" s="56"/>
      <c r="O517" s="30">
        <v>0</v>
      </c>
      <c r="P517" s="30">
        <v>0</v>
      </c>
      <c r="Q517" s="30">
        <v>0</v>
      </c>
      <c r="R517" s="30">
        <v>0</v>
      </c>
      <c r="S517" s="30">
        <v>0</v>
      </c>
      <c r="T517" s="30">
        <v>0</v>
      </c>
      <c r="U517" s="30">
        <v>1</v>
      </c>
      <c r="V517" s="30">
        <v>0</v>
      </c>
      <c r="W517" s="30">
        <v>0</v>
      </c>
      <c r="X517" s="30">
        <v>0</v>
      </c>
      <c r="Y517" s="30">
        <v>0</v>
      </c>
      <c r="Z517" s="30"/>
      <c r="AA517" s="30"/>
      <c r="AB517" s="30">
        <v>47</v>
      </c>
      <c r="AC517" s="30">
        <v>241</v>
      </c>
      <c r="AD517" s="30">
        <v>87</v>
      </c>
      <c r="AE517" s="30">
        <v>133</v>
      </c>
      <c r="AF517">
        <v>145</v>
      </c>
      <c r="AG517">
        <v>154</v>
      </c>
      <c r="AH517">
        <v>5.6</v>
      </c>
      <c r="AI517" s="70"/>
      <c r="AJ517">
        <v>21</v>
      </c>
      <c r="AK517">
        <v>19</v>
      </c>
      <c r="AL517" s="30">
        <v>15</v>
      </c>
      <c r="AM517" s="30">
        <v>13</v>
      </c>
      <c r="AN517" s="30">
        <v>0.7</v>
      </c>
      <c r="AO517" s="30">
        <v>74</v>
      </c>
      <c r="AP517" s="30">
        <v>5.7</v>
      </c>
      <c r="AQ517" s="30">
        <v>142</v>
      </c>
      <c r="AR517" s="30">
        <v>3.8</v>
      </c>
      <c r="AS517" s="30">
        <v>106</v>
      </c>
      <c r="AT517" s="30"/>
      <c r="AU517" s="30"/>
      <c r="AV517">
        <v>109</v>
      </c>
      <c r="AW517" s="30">
        <v>8.6</v>
      </c>
      <c r="AX517">
        <v>55</v>
      </c>
      <c r="AY517">
        <f t="shared" ref="AY517:AY521" si="31">(AX517-20)*1.25</f>
        <v>43.75</v>
      </c>
      <c r="AZ517">
        <v>2</v>
      </c>
      <c r="BA517">
        <v>2</v>
      </c>
      <c r="BB517">
        <v>1</v>
      </c>
      <c r="BC517">
        <v>2</v>
      </c>
      <c r="BD517">
        <v>1</v>
      </c>
      <c r="BE517">
        <v>0</v>
      </c>
      <c r="BF517">
        <v>0</v>
      </c>
      <c r="BG517">
        <f t="shared" si="30"/>
        <v>8</v>
      </c>
      <c r="BH517">
        <v>7</v>
      </c>
      <c r="BI517" s="75">
        <v>82.4</v>
      </c>
      <c r="BJ517" s="76">
        <v>17.5</v>
      </c>
      <c r="BK517">
        <v>81</v>
      </c>
      <c r="BL517">
        <v>77</v>
      </c>
      <c r="BM517">
        <v>83</v>
      </c>
      <c r="BN517">
        <v>75</v>
      </c>
      <c r="BO517">
        <v>79</v>
      </c>
    </row>
    <row r="518" spans="1:76" ht="16.2">
      <c r="A518" s="15" t="s">
        <v>1041</v>
      </c>
      <c r="B518" s="22" t="s">
        <v>23</v>
      </c>
      <c r="C518" s="17" t="s">
        <v>1042</v>
      </c>
      <c r="D518" s="30">
        <v>2</v>
      </c>
      <c r="E518" s="30">
        <v>69</v>
      </c>
      <c r="F518" s="30">
        <v>2</v>
      </c>
      <c r="G518">
        <v>16</v>
      </c>
      <c r="H518" s="30">
        <v>147</v>
      </c>
      <c r="I518" s="30">
        <v>56</v>
      </c>
      <c r="J518" s="30">
        <f t="shared" si="29"/>
        <v>25.915127955944282</v>
      </c>
      <c r="K518" s="30">
        <v>0</v>
      </c>
      <c r="L518" s="30">
        <v>0</v>
      </c>
      <c r="M518" s="32">
        <v>0</v>
      </c>
      <c r="N518" s="56"/>
      <c r="O518" s="30">
        <v>0</v>
      </c>
      <c r="P518" s="30">
        <v>1</v>
      </c>
      <c r="Q518" s="30">
        <v>0</v>
      </c>
      <c r="R518" s="30">
        <v>0</v>
      </c>
      <c r="S518" s="30">
        <v>0</v>
      </c>
      <c r="T518" s="30">
        <v>1</v>
      </c>
      <c r="U518" s="30">
        <v>1</v>
      </c>
      <c r="V518" s="30">
        <v>0</v>
      </c>
      <c r="W518" s="30">
        <v>0</v>
      </c>
      <c r="X518" s="30">
        <v>0</v>
      </c>
      <c r="Y518" s="30">
        <v>0</v>
      </c>
      <c r="Z518" s="30"/>
      <c r="AA518" s="30"/>
      <c r="AB518" s="30">
        <v>87</v>
      </c>
      <c r="AC518" s="30">
        <v>158</v>
      </c>
      <c r="AD518" s="30">
        <v>46</v>
      </c>
      <c r="AE518" s="30">
        <v>147</v>
      </c>
      <c r="AF518">
        <v>95</v>
      </c>
      <c r="AG518">
        <v>112</v>
      </c>
      <c r="AH518">
        <v>6.9</v>
      </c>
      <c r="AI518" s="70"/>
      <c r="AJ518">
        <v>16</v>
      </c>
      <c r="AK518">
        <v>12</v>
      </c>
      <c r="AL518" s="30">
        <v>15</v>
      </c>
      <c r="AM518" s="30">
        <v>12</v>
      </c>
      <c r="AN518" s="30">
        <v>0.86</v>
      </c>
      <c r="AO518" s="30">
        <v>63.8</v>
      </c>
      <c r="AP518" s="30">
        <v>5.7</v>
      </c>
      <c r="AQ518" s="30"/>
      <c r="AR518" s="30"/>
      <c r="AS518" s="30"/>
      <c r="AT518" s="30"/>
      <c r="AU518" s="30"/>
      <c r="AV518">
        <v>225</v>
      </c>
      <c r="AW518" s="30">
        <v>11</v>
      </c>
      <c r="AX518">
        <v>26</v>
      </c>
      <c r="AY518">
        <f t="shared" si="31"/>
        <v>7.5</v>
      </c>
      <c r="AZ518">
        <v>1</v>
      </c>
      <c r="BA518">
        <v>2</v>
      </c>
      <c r="BB518">
        <v>1</v>
      </c>
      <c r="BC518">
        <v>0</v>
      </c>
      <c r="BD518">
        <v>1</v>
      </c>
      <c r="BE518">
        <v>3</v>
      </c>
      <c r="BF518">
        <v>0</v>
      </c>
      <c r="BG518">
        <f t="shared" si="30"/>
        <v>8</v>
      </c>
      <c r="BH518">
        <v>7</v>
      </c>
      <c r="BI518" s="75">
        <v>93.3</v>
      </c>
      <c r="BJ518" s="76">
        <v>30</v>
      </c>
      <c r="BK518">
        <v>95</v>
      </c>
      <c r="BL518">
        <v>100</v>
      </c>
      <c r="BM518">
        <v>100</v>
      </c>
      <c r="BN518">
        <v>96</v>
      </c>
      <c r="BO518">
        <v>97</v>
      </c>
    </row>
    <row r="519" spans="1:76" s="67" customFormat="1" ht="16.2" hidden="1">
      <c r="A519" s="83" t="s">
        <v>1043</v>
      </c>
      <c r="B519" s="94" t="s">
        <v>23</v>
      </c>
      <c r="C519" s="85" t="s">
        <v>1044</v>
      </c>
      <c r="G519" s="69"/>
      <c r="AI519" s="69"/>
      <c r="BI519" s="93"/>
      <c r="BP519"/>
      <c r="BQ519"/>
      <c r="BR519"/>
      <c r="BS519"/>
      <c r="BT519"/>
      <c r="BU519"/>
      <c r="BV519"/>
      <c r="BW519"/>
      <c r="BX519"/>
    </row>
    <row r="520" spans="1:76" ht="16.2">
      <c r="A520" s="15" t="s">
        <v>1045</v>
      </c>
      <c r="B520" s="22" t="s">
        <v>23</v>
      </c>
      <c r="C520" s="17" t="s">
        <v>1046</v>
      </c>
      <c r="D520" s="30">
        <v>2</v>
      </c>
      <c r="E520" s="30">
        <v>51</v>
      </c>
      <c r="F520" s="30">
        <v>2</v>
      </c>
      <c r="G520">
        <v>8</v>
      </c>
      <c r="H520" s="30">
        <v>157</v>
      </c>
      <c r="I520" s="30">
        <v>49</v>
      </c>
      <c r="J520" s="30">
        <f t="shared" si="29"/>
        <v>19.879102600511178</v>
      </c>
      <c r="K520" s="30">
        <v>0</v>
      </c>
      <c r="L520" s="30">
        <v>0</v>
      </c>
      <c r="M520" s="32">
        <v>0</v>
      </c>
      <c r="N520" s="56"/>
      <c r="O520" s="30">
        <v>1</v>
      </c>
      <c r="P520" s="30">
        <v>0</v>
      </c>
      <c r="Q520" s="30">
        <v>0</v>
      </c>
      <c r="R520" s="30">
        <v>0</v>
      </c>
      <c r="S520" s="30">
        <v>0</v>
      </c>
      <c r="T520" s="30">
        <v>0</v>
      </c>
      <c r="U520" s="30">
        <v>1</v>
      </c>
      <c r="V520" s="30">
        <v>0</v>
      </c>
      <c r="W520" s="30">
        <v>0</v>
      </c>
      <c r="X520" s="30">
        <v>0</v>
      </c>
      <c r="Y520" s="30">
        <v>0</v>
      </c>
      <c r="Z520" s="30"/>
      <c r="AA520">
        <v>4.0999999999999996</v>
      </c>
      <c r="AB520">
        <v>58</v>
      </c>
      <c r="AC520">
        <v>193</v>
      </c>
      <c r="AD520">
        <v>50</v>
      </c>
      <c r="AE520">
        <v>127</v>
      </c>
      <c r="AF520">
        <v>131</v>
      </c>
      <c r="AG520">
        <v>143</v>
      </c>
      <c r="AH520">
        <v>7</v>
      </c>
      <c r="AI520" s="70"/>
      <c r="AJ520">
        <v>13</v>
      </c>
      <c r="AK520">
        <v>8</v>
      </c>
      <c r="AL520">
        <v>8</v>
      </c>
      <c r="AM520">
        <v>14</v>
      </c>
      <c r="AN520">
        <v>0.59</v>
      </c>
      <c r="AO520">
        <v>82.6</v>
      </c>
      <c r="AP520">
        <v>3.3</v>
      </c>
      <c r="AQ520" s="30"/>
      <c r="AR520" s="30"/>
      <c r="AS520" s="30"/>
      <c r="AT520" s="30"/>
      <c r="AU520" s="30"/>
      <c r="AV520">
        <v>152</v>
      </c>
      <c r="AW520" s="30">
        <v>8.8000000000000007</v>
      </c>
      <c r="AX520">
        <v>43</v>
      </c>
      <c r="AY520">
        <f t="shared" si="31"/>
        <v>28.75</v>
      </c>
      <c r="AZ520">
        <v>1</v>
      </c>
      <c r="BA520">
        <v>1</v>
      </c>
      <c r="BB520">
        <v>1</v>
      </c>
      <c r="BC520">
        <v>0</v>
      </c>
      <c r="BD520">
        <v>1</v>
      </c>
      <c r="BE520">
        <v>0</v>
      </c>
      <c r="BF520">
        <v>0</v>
      </c>
      <c r="BG520">
        <f t="shared" si="30"/>
        <v>4</v>
      </c>
      <c r="BH520">
        <v>7</v>
      </c>
      <c r="BI520" s="75">
        <v>100</v>
      </c>
      <c r="BJ520" s="76">
        <v>20</v>
      </c>
      <c r="BK520">
        <v>91</v>
      </c>
      <c r="BL520">
        <v>65</v>
      </c>
      <c r="BM520">
        <v>96</v>
      </c>
      <c r="BN520">
        <v>42</v>
      </c>
      <c r="BO520">
        <v>78</v>
      </c>
    </row>
    <row r="521" spans="1:76" ht="16.2">
      <c r="A521" s="15" t="s">
        <v>1047</v>
      </c>
      <c r="B521" s="22" t="s">
        <v>23</v>
      </c>
      <c r="C521" s="17" t="s">
        <v>1048</v>
      </c>
      <c r="D521" s="30">
        <v>2</v>
      </c>
      <c r="E521" s="30">
        <v>60</v>
      </c>
      <c r="F521" s="30">
        <v>1</v>
      </c>
      <c r="G521">
        <v>29</v>
      </c>
      <c r="H521" s="30">
        <v>163</v>
      </c>
      <c r="I521" s="30">
        <v>56</v>
      </c>
      <c r="J521" s="30">
        <f t="shared" si="29"/>
        <v>21.077195227520797</v>
      </c>
      <c r="K521" s="30">
        <v>10</v>
      </c>
      <c r="L521" s="30">
        <v>45</v>
      </c>
      <c r="M521" s="32">
        <v>450</v>
      </c>
      <c r="N521" s="30">
        <v>2</v>
      </c>
      <c r="O521" s="30">
        <v>1</v>
      </c>
      <c r="P521" s="30">
        <v>1</v>
      </c>
      <c r="Q521" s="30">
        <v>0</v>
      </c>
      <c r="R521" s="30">
        <v>1</v>
      </c>
      <c r="S521" s="30">
        <v>0</v>
      </c>
      <c r="T521" s="30">
        <v>1</v>
      </c>
      <c r="U521" s="30">
        <v>0</v>
      </c>
      <c r="V521" s="30">
        <v>0</v>
      </c>
      <c r="W521" s="30">
        <v>1</v>
      </c>
      <c r="X521" s="30">
        <v>0</v>
      </c>
      <c r="Y521" s="30">
        <v>0</v>
      </c>
      <c r="Z521" s="30"/>
      <c r="AA521">
        <v>4.2</v>
      </c>
      <c r="AB521">
        <v>72</v>
      </c>
      <c r="AC521">
        <v>143</v>
      </c>
      <c r="AD521">
        <v>64</v>
      </c>
      <c r="AE521">
        <v>61</v>
      </c>
      <c r="AF521">
        <v>65</v>
      </c>
      <c r="AG521">
        <v>79</v>
      </c>
      <c r="AH521">
        <v>6.3</v>
      </c>
      <c r="AI521" s="70"/>
      <c r="AJ521">
        <v>18</v>
      </c>
      <c r="AK521">
        <v>12</v>
      </c>
      <c r="AL521">
        <v>51</v>
      </c>
      <c r="AM521">
        <v>22</v>
      </c>
      <c r="AN521">
        <v>0.8</v>
      </c>
      <c r="AO521">
        <v>76.5</v>
      </c>
      <c r="AP521">
        <v>4.7</v>
      </c>
      <c r="AQ521" s="30">
        <v>144</v>
      </c>
      <c r="AR521" s="30">
        <v>4.2</v>
      </c>
      <c r="AS521" s="30">
        <v>108</v>
      </c>
      <c r="AT521" s="30"/>
      <c r="AU521" s="30"/>
      <c r="AV521">
        <v>71</v>
      </c>
      <c r="AW521" s="30">
        <v>8.1999999999999993</v>
      </c>
      <c r="AX521">
        <v>39</v>
      </c>
      <c r="AY521">
        <f t="shared" si="31"/>
        <v>23.75</v>
      </c>
      <c r="AZ521">
        <v>1</v>
      </c>
      <c r="BA521">
        <v>0</v>
      </c>
      <c r="BB521">
        <v>1</v>
      </c>
      <c r="BC521">
        <v>0</v>
      </c>
      <c r="BD521">
        <v>1</v>
      </c>
      <c r="BE521">
        <v>0</v>
      </c>
      <c r="BF521">
        <v>0</v>
      </c>
      <c r="BG521">
        <f t="shared" si="30"/>
        <v>3</v>
      </c>
      <c r="BH521">
        <v>7.5</v>
      </c>
      <c r="BI521" s="75">
        <v>100</v>
      </c>
      <c r="BJ521" s="76">
        <v>5</v>
      </c>
      <c r="BK521">
        <v>95</v>
      </c>
      <c r="BL521">
        <v>96</v>
      </c>
      <c r="BM521">
        <v>100</v>
      </c>
      <c r="BN521">
        <v>25</v>
      </c>
      <c r="BO521">
        <v>86</v>
      </c>
    </row>
    <row r="522" spans="1:76" s="67" customFormat="1" ht="16.2" hidden="1">
      <c r="A522" s="83" t="s">
        <v>1049</v>
      </c>
      <c r="B522" s="94" t="s">
        <v>708</v>
      </c>
      <c r="C522" s="85" t="s">
        <v>1050</v>
      </c>
      <c r="G522" s="69"/>
      <c r="M522" s="68"/>
      <c r="AI522" s="69"/>
      <c r="AX522" s="69"/>
      <c r="BI522" s="93"/>
      <c r="BK522" s="102"/>
      <c r="BL522" s="102"/>
      <c r="BM522" s="102"/>
      <c r="BN522" s="102"/>
      <c r="BO522" s="102"/>
      <c r="BP522"/>
      <c r="BQ522"/>
      <c r="BR522"/>
      <c r="BS522"/>
      <c r="BT522"/>
      <c r="BU522"/>
      <c r="BV522"/>
      <c r="BW522"/>
      <c r="BX522"/>
    </row>
    <row r="523" spans="1:76" ht="16.2" hidden="1">
      <c r="A523" s="15" t="s">
        <v>1051</v>
      </c>
      <c r="B523" s="22" t="s">
        <v>708</v>
      </c>
      <c r="C523" s="17" t="s">
        <v>1052</v>
      </c>
      <c r="D523" s="30">
        <v>5</v>
      </c>
      <c r="E523" s="30">
        <v>56</v>
      </c>
      <c r="F523" s="30">
        <v>2</v>
      </c>
      <c r="G523" s="57"/>
      <c r="H523" s="30">
        <v>157</v>
      </c>
      <c r="I523" s="30">
        <v>50</v>
      </c>
      <c r="J523" s="30">
        <f t="shared" si="29"/>
        <v>20.284798571950184</v>
      </c>
      <c r="K523" s="30">
        <v>5</v>
      </c>
      <c r="L523" s="30">
        <v>36</v>
      </c>
      <c r="M523" s="32">
        <v>180</v>
      </c>
      <c r="N523" s="30">
        <v>2</v>
      </c>
      <c r="O523" s="30">
        <v>1</v>
      </c>
      <c r="P523" s="56"/>
      <c r="Q523" s="56"/>
      <c r="R523" s="56"/>
      <c r="S523" s="56"/>
      <c r="T523" s="30">
        <v>0</v>
      </c>
      <c r="U523" s="30">
        <v>1</v>
      </c>
      <c r="V523" s="56"/>
      <c r="W523" s="56"/>
      <c r="X523" s="30">
        <v>0</v>
      </c>
      <c r="Y523" s="30">
        <v>0</v>
      </c>
      <c r="Z523" s="30">
        <v>7.1</v>
      </c>
      <c r="AA523" s="30">
        <v>4</v>
      </c>
      <c r="AB523" s="30">
        <v>75</v>
      </c>
      <c r="AC523" s="30">
        <v>171</v>
      </c>
      <c r="AD523" s="30">
        <v>62</v>
      </c>
      <c r="AE523" s="30"/>
      <c r="AF523" s="30">
        <v>94</v>
      </c>
      <c r="AG523" s="30"/>
      <c r="AH523" s="30"/>
      <c r="AI523" s="70"/>
      <c r="AJ523">
        <v>31</v>
      </c>
      <c r="AK523">
        <v>30</v>
      </c>
      <c r="AL523" s="30">
        <v>72</v>
      </c>
      <c r="AM523" s="30">
        <v>11</v>
      </c>
      <c r="AN523" s="30">
        <v>0.74</v>
      </c>
      <c r="AO523" s="30">
        <v>62.8</v>
      </c>
      <c r="AP523" s="30">
        <v>6.7</v>
      </c>
      <c r="AQ523" s="30">
        <v>143</v>
      </c>
      <c r="AR523" s="30">
        <v>4.2</v>
      </c>
      <c r="AS523" s="30">
        <v>105</v>
      </c>
      <c r="AT523" s="30"/>
      <c r="AU523" s="30"/>
      <c r="AV523">
        <v>104</v>
      </c>
      <c r="AW523" s="57"/>
      <c r="AX523" s="57"/>
      <c r="AY523" s="57"/>
      <c r="AZ523">
        <v>2</v>
      </c>
      <c r="BA523">
        <v>0</v>
      </c>
      <c r="BB523">
        <v>1</v>
      </c>
      <c r="BC523">
        <v>0</v>
      </c>
      <c r="BD523">
        <v>1</v>
      </c>
      <c r="BE523">
        <v>0</v>
      </c>
      <c r="BF523">
        <v>0</v>
      </c>
      <c r="BG523">
        <f t="shared" ref="BG523:BG586" si="32">AZ523+BA523+BB523+BC523+BD523+BE523+BF523</f>
        <v>4</v>
      </c>
      <c r="BH523">
        <v>7</v>
      </c>
      <c r="BI523" s="75">
        <v>100</v>
      </c>
      <c r="BJ523" s="76">
        <v>5</v>
      </c>
      <c r="BK523" s="57"/>
      <c r="BL523" s="57"/>
      <c r="BM523" s="57"/>
      <c r="BN523" s="57"/>
      <c r="BO523" s="57"/>
    </row>
    <row r="524" spans="1:76" ht="16.2">
      <c r="A524" s="15" t="s">
        <v>1053</v>
      </c>
      <c r="B524" s="22" t="s">
        <v>708</v>
      </c>
      <c r="C524" s="17" t="s">
        <v>1054</v>
      </c>
      <c r="D524" s="30">
        <v>2</v>
      </c>
      <c r="E524" s="30">
        <v>46</v>
      </c>
      <c r="F524" s="30">
        <v>1</v>
      </c>
      <c r="G524">
        <v>6</v>
      </c>
      <c r="H524" s="30">
        <v>177.4</v>
      </c>
      <c r="I524" s="30">
        <v>78.400000000000006</v>
      </c>
      <c r="J524" s="30">
        <f t="shared" si="29"/>
        <v>24.912013564337183</v>
      </c>
      <c r="K524" s="30">
        <v>20</v>
      </c>
      <c r="L524" s="30">
        <v>26</v>
      </c>
      <c r="M524" s="32">
        <v>520</v>
      </c>
      <c r="N524" s="30">
        <v>2</v>
      </c>
      <c r="O524" s="30">
        <v>1</v>
      </c>
      <c r="P524" s="30">
        <v>0</v>
      </c>
      <c r="Q524" s="29"/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0</v>
      </c>
      <c r="Z524" s="30"/>
      <c r="AA524" s="30"/>
      <c r="AB524" s="30">
        <v>288</v>
      </c>
      <c r="AC524" s="30">
        <v>196</v>
      </c>
      <c r="AD524" s="30">
        <v>50</v>
      </c>
      <c r="AE524" s="30"/>
      <c r="AF524" s="30">
        <v>88</v>
      </c>
      <c r="AG524" s="30"/>
      <c r="AH524" s="30">
        <v>6.9</v>
      </c>
      <c r="AI524" s="70"/>
      <c r="AJ524">
        <v>20</v>
      </c>
      <c r="AK524">
        <v>26</v>
      </c>
      <c r="AL524" s="30">
        <v>119</v>
      </c>
      <c r="AM524" s="30"/>
      <c r="AN524" s="30">
        <v>0.62</v>
      </c>
      <c r="AO524" s="30">
        <v>109.1</v>
      </c>
      <c r="AP524" s="30">
        <v>4.5</v>
      </c>
      <c r="AQ524" s="30"/>
      <c r="AR524" s="30"/>
      <c r="AS524" s="30"/>
      <c r="AT524" s="30"/>
      <c r="AU524" s="30"/>
      <c r="AV524">
        <v>153</v>
      </c>
      <c r="AW524">
        <v>15.9</v>
      </c>
      <c r="AX524">
        <v>59</v>
      </c>
      <c r="AY524">
        <f t="shared" ref="AY524:AY539" si="33">(AX524-20)*1.25</f>
        <v>48.75</v>
      </c>
      <c r="AZ524">
        <v>1</v>
      </c>
      <c r="BA524">
        <v>1</v>
      </c>
      <c r="BB524">
        <v>2</v>
      </c>
      <c r="BC524">
        <v>0</v>
      </c>
      <c r="BD524">
        <v>2</v>
      </c>
      <c r="BE524">
        <v>0</v>
      </c>
      <c r="BF524">
        <v>2</v>
      </c>
      <c r="BG524">
        <f t="shared" si="32"/>
        <v>8</v>
      </c>
      <c r="BH524">
        <v>6</v>
      </c>
      <c r="BI524" s="75">
        <v>100</v>
      </c>
      <c r="BJ524" s="76">
        <v>5</v>
      </c>
      <c r="BK524">
        <v>91</v>
      </c>
      <c r="BL524">
        <v>50</v>
      </c>
      <c r="BM524">
        <v>38</v>
      </c>
      <c r="BN524">
        <v>50</v>
      </c>
      <c r="BO524">
        <v>67</v>
      </c>
    </row>
    <row r="525" spans="1:76" ht="16.2">
      <c r="A525" s="15" t="s">
        <v>1055</v>
      </c>
      <c r="B525" s="22" t="s">
        <v>708</v>
      </c>
      <c r="C525" s="17" t="s">
        <v>1056</v>
      </c>
      <c r="D525" s="30">
        <v>2</v>
      </c>
      <c r="E525" s="30">
        <v>45</v>
      </c>
      <c r="F525" s="30">
        <v>1</v>
      </c>
      <c r="G525">
        <v>7</v>
      </c>
      <c r="H525" s="30">
        <v>172.4</v>
      </c>
      <c r="I525" s="30">
        <v>79.3</v>
      </c>
      <c r="J525" s="30">
        <f t="shared" si="29"/>
        <v>26.680788755443821</v>
      </c>
      <c r="K525" s="30">
        <v>15</v>
      </c>
      <c r="L525" s="30">
        <v>25</v>
      </c>
      <c r="M525" s="32">
        <v>375</v>
      </c>
      <c r="N525" s="30">
        <v>2</v>
      </c>
      <c r="O525" s="30">
        <v>1</v>
      </c>
      <c r="P525" s="30">
        <v>0</v>
      </c>
      <c r="Q525" s="30">
        <v>0</v>
      </c>
      <c r="R525" s="30">
        <v>0</v>
      </c>
      <c r="S525" s="30">
        <v>0</v>
      </c>
      <c r="T525" s="30">
        <v>1</v>
      </c>
      <c r="U525" s="30">
        <v>0</v>
      </c>
      <c r="V525" s="30">
        <v>0</v>
      </c>
      <c r="W525" s="30">
        <v>0</v>
      </c>
      <c r="X525" s="30">
        <v>1</v>
      </c>
      <c r="Y525" s="30">
        <v>0</v>
      </c>
      <c r="Z525" s="30"/>
      <c r="AA525" s="30"/>
      <c r="AB525" s="30">
        <v>180</v>
      </c>
      <c r="AC525" s="30">
        <v>183</v>
      </c>
      <c r="AD525" s="30">
        <v>42</v>
      </c>
      <c r="AE525" s="30"/>
      <c r="AF525" s="30">
        <v>105</v>
      </c>
      <c r="AG525" s="30"/>
      <c r="AH525" s="30">
        <v>7.6</v>
      </c>
      <c r="AI525" s="70"/>
      <c r="AJ525">
        <v>21</v>
      </c>
      <c r="AK525">
        <v>29</v>
      </c>
      <c r="AL525" s="30">
        <v>57</v>
      </c>
      <c r="AM525" s="30"/>
      <c r="AN525" s="30">
        <v>0.81</v>
      </c>
      <c r="AO525" s="30">
        <v>81.900000000000006</v>
      </c>
      <c r="AP525" s="30">
        <v>5</v>
      </c>
      <c r="AQ525" s="30"/>
      <c r="AR525" s="30"/>
      <c r="AS525" s="30"/>
      <c r="AT525" s="30">
        <v>9.1999999999999993</v>
      </c>
      <c r="AU525" s="30">
        <v>3.3</v>
      </c>
      <c r="AV525">
        <v>143</v>
      </c>
      <c r="AW525">
        <v>20.6</v>
      </c>
      <c r="AX525">
        <v>61</v>
      </c>
      <c r="AY525">
        <f t="shared" si="33"/>
        <v>51.25</v>
      </c>
      <c r="AZ525">
        <v>1</v>
      </c>
      <c r="BA525">
        <v>0</v>
      </c>
      <c r="BB525">
        <v>2</v>
      </c>
      <c r="BC525">
        <v>0</v>
      </c>
      <c r="BD525">
        <v>1</v>
      </c>
      <c r="BE525">
        <v>0</v>
      </c>
      <c r="BF525">
        <v>1</v>
      </c>
      <c r="BG525">
        <f t="shared" si="32"/>
        <v>5</v>
      </c>
      <c r="BH525">
        <v>5.5</v>
      </c>
      <c r="BI525" s="75">
        <v>89.2</v>
      </c>
      <c r="BJ525" s="76">
        <v>0.5</v>
      </c>
      <c r="BK525">
        <v>69</v>
      </c>
      <c r="BL525">
        <v>60</v>
      </c>
      <c r="BM525">
        <v>63</v>
      </c>
      <c r="BN525">
        <v>88</v>
      </c>
      <c r="BO525">
        <v>68</v>
      </c>
    </row>
    <row r="526" spans="1:76" ht="16.2">
      <c r="A526" s="15" t="s">
        <v>1057</v>
      </c>
      <c r="B526" s="22" t="s">
        <v>708</v>
      </c>
      <c r="C526" s="17" t="s">
        <v>1058</v>
      </c>
      <c r="D526" s="30">
        <v>2</v>
      </c>
      <c r="E526" s="30">
        <v>61</v>
      </c>
      <c r="F526" s="30">
        <v>1</v>
      </c>
      <c r="G526">
        <v>10</v>
      </c>
      <c r="H526" s="30">
        <v>168</v>
      </c>
      <c r="I526" s="30">
        <v>75.2</v>
      </c>
      <c r="J526" s="30">
        <f t="shared" si="29"/>
        <v>26.643990929705215</v>
      </c>
      <c r="K526" s="30">
        <v>20</v>
      </c>
      <c r="L526" s="30">
        <v>39</v>
      </c>
      <c r="M526" s="32">
        <v>780</v>
      </c>
      <c r="N526" s="30">
        <v>2</v>
      </c>
      <c r="O526" s="30">
        <v>0</v>
      </c>
      <c r="P526" s="30">
        <v>1</v>
      </c>
      <c r="Q526" s="29"/>
      <c r="R526" s="30">
        <v>2</v>
      </c>
      <c r="S526" s="30">
        <v>0</v>
      </c>
      <c r="T526" s="30">
        <v>0</v>
      </c>
      <c r="U526" s="30">
        <v>0</v>
      </c>
      <c r="V526" s="30">
        <v>0</v>
      </c>
      <c r="W526" s="30">
        <v>0</v>
      </c>
      <c r="X526" s="30">
        <v>0</v>
      </c>
      <c r="Y526" s="30">
        <v>0</v>
      </c>
      <c r="Z526" s="30"/>
      <c r="AA526" s="30">
        <v>4.5</v>
      </c>
      <c r="AB526" s="30">
        <v>262</v>
      </c>
      <c r="AC526" s="30">
        <v>174</v>
      </c>
      <c r="AD526" s="30">
        <v>34</v>
      </c>
      <c r="AE526" s="30"/>
      <c r="AF526" s="30">
        <v>87</v>
      </c>
      <c r="AG526" s="30"/>
      <c r="AH526" s="30">
        <v>6.5</v>
      </c>
      <c r="AI526" s="70"/>
      <c r="AJ526">
        <v>21</v>
      </c>
      <c r="AK526">
        <v>23</v>
      </c>
      <c r="AL526" s="30">
        <v>25</v>
      </c>
      <c r="AM526" s="30"/>
      <c r="AN526" s="30">
        <v>1.07</v>
      </c>
      <c r="AO526" s="30">
        <v>55.4</v>
      </c>
      <c r="AP526" s="30">
        <v>5.6</v>
      </c>
      <c r="AQ526" s="30"/>
      <c r="AR526" s="30"/>
      <c r="AS526" s="30"/>
      <c r="AT526" s="30"/>
      <c r="AU526" s="30"/>
      <c r="AV526">
        <v>175</v>
      </c>
      <c r="AW526">
        <v>124</v>
      </c>
      <c r="AX526">
        <v>31</v>
      </c>
      <c r="AY526">
        <f t="shared" si="33"/>
        <v>13.75</v>
      </c>
      <c r="AZ526">
        <v>1</v>
      </c>
      <c r="BA526">
        <v>0</v>
      </c>
      <c r="BB526">
        <v>2</v>
      </c>
      <c r="BC526">
        <v>0</v>
      </c>
      <c r="BD526">
        <v>0</v>
      </c>
      <c r="BE526">
        <v>0</v>
      </c>
      <c r="BF526">
        <v>0</v>
      </c>
      <c r="BG526">
        <f t="shared" si="32"/>
        <v>3</v>
      </c>
      <c r="BH526">
        <v>5.5</v>
      </c>
      <c r="BI526" s="75">
        <v>94</v>
      </c>
      <c r="BJ526" s="76">
        <v>5</v>
      </c>
      <c r="BK526" s="76">
        <v>32</v>
      </c>
      <c r="BL526" s="76">
        <v>38</v>
      </c>
      <c r="BM526" s="76">
        <v>38</v>
      </c>
      <c r="BN526" s="76">
        <v>50</v>
      </c>
      <c r="BO526" s="76">
        <v>37</v>
      </c>
    </row>
    <row r="527" spans="1:76" ht="16.2">
      <c r="A527" s="15" t="s">
        <v>1059</v>
      </c>
      <c r="B527" s="22" t="s">
        <v>708</v>
      </c>
      <c r="C527" s="17" t="s">
        <v>1060</v>
      </c>
      <c r="D527" s="30">
        <v>2</v>
      </c>
      <c r="E527" s="30">
        <v>54</v>
      </c>
      <c r="F527" s="30">
        <v>1</v>
      </c>
      <c r="G527">
        <v>5</v>
      </c>
      <c r="H527" s="30">
        <v>169.8</v>
      </c>
      <c r="I527" s="30">
        <v>77.2</v>
      </c>
      <c r="J527" s="30">
        <f t="shared" si="29"/>
        <v>26.775767514196012</v>
      </c>
      <c r="K527" s="30">
        <v>20</v>
      </c>
      <c r="L527" s="30">
        <v>34</v>
      </c>
      <c r="M527" s="32">
        <v>680</v>
      </c>
      <c r="N527" s="30">
        <v>2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30">
        <v>1</v>
      </c>
      <c r="Y527" s="30">
        <v>0</v>
      </c>
      <c r="Z527" s="30"/>
      <c r="AA527" s="30"/>
      <c r="AB527" s="30">
        <v>76</v>
      </c>
      <c r="AC527" s="30">
        <v>203</v>
      </c>
      <c r="AD527" s="30">
        <v>46</v>
      </c>
      <c r="AE527" s="30"/>
      <c r="AF527" s="30">
        <v>141</v>
      </c>
      <c r="AG527" s="30"/>
      <c r="AH527" s="30">
        <v>5.5</v>
      </c>
      <c r="AI527" s="70"/>
      <c r="AJ527">
        <v>21</v>
      </c>
      <c r="AK527">
        <v>17</v>
      </c>
      <c r="AL527" s="30">
        <v>22</v>
      </c>
      <c r="AM527" s="30"/>
      <c r="AN527" s="30">
        <v>0.88</v>
      </c>
      <c r="AO527" s="30">
        <v>71</v>
      </c>
      <c r="AP527" s="30">
        <v>6.6</v>
      </c>
      <c r="AQ527" s="30">
        <v>140</v>
      </c>
      <c r="AR527" s="30">
        <v>4.3</v>
      </c>
      <c r="AS527" s="30">
        <v>107</v>
      </c>
      <c r="AT527" s="30"/>
      <c r="AU527" s="30"/>
      <c r="AV527">
        <v>94</v>
      </c>
      <c r="AW527">
        <v>16.899999999999999</v>
      </c>
      <c r="AX527">
        <v>55</v>
      </c>
      <c r="AY527">
        <f t="shared" si="33"/>
        <v>43.75</v>
      </c>
      <c r="AZ527">
        <v>1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f t="shared" si="32"/>
        <v>2</v>
      </c>
      <c r="BH527">
        <v>8</v>
      </c>
      <c r="BI527" s="75">
        <v>100</v>
      </c>
      <c r="BJ527" s="76">
        <v>30</v>
      </c>
      <c r="BK527">
        <v>64</v>
      </c>
      <c r="BL527">
        <v>69</v>
      </c>
      <c r="BM527">
        <v>88</v>
      </c>
      <c r="BN527">
        <v>58</v>
      </c>
      <c r="BO527">
        <v>68</v>
      </c>
    </row>
    <row r="528" spans="1:76" ht="16.2">
      <c r="A528" s="15" t="s">
        <v>1061</v>
      </c>
      <c r="B528" s="22" t="s">
        <v>708</v>
      </c>
      <c r="C528" s="17" t="s">
        <v>1062</v>
      </c>
      <c r="D528" s="30">
        <v>2</v>
      </c>
      <c r="E528" s="30">
        <v>55</v>
      </c>
      <c r="F528" s="30">
        <v>1</v>
      </c>
      <c r="G528">
        <v>7</v>
      </c>
      <c r="H528" s="30">
        <v>170.2</v>
      </c>
      <c r="I528" s="30">
        <v>74.3</v>
      </c>
      <c r="J528" s="30">
        <f t="shared" si="29"/>
        <v>25.648956574210754</v>
      </c>
      <c r="K528" s="30">
        <v>20</v>
      </c>
      <c r="L528" s="30">
        <v>36</v>
      </c>
      <c r="M528" s="32">
        <v>720</v>
      </c>
      <c r="N528" s="30">
        <v>2</v>
      </c>
      <c r="O528" s="30">
        <v>1</v>
      </c>
      <c r="P528" s="30">
        <v>0</v>
      </c>
      <c r="Q528" s="29"/>
      <c r="R528" s="30">
        <v>0</v>
      </c>
      <c r="S528" s="30">
        <v>0</v>
      </c>
      <c r="T528" s="30">
        <v>0</v>
      </c>
      <c r="U528" s="30">
        <v>1</v>
      </c>
      <c r="V528" s="30">
        <v>0</v>
      </c>
      <c r="W528" s="30">
        <v>0</v>
      </c>
      <c r="X528" s="30">
        <v>0</v>
      </c>
      <c r="Y528" s="30">
        <v>0</v>
      </c>
      <c r="Z528" s="30"/>
      <c r="AA528" s="30"/>
      <c r="AB528" s="30">
        <v>87</v>
      </c>
      <c r="AC528" s="30">
        <v>145</v>
      </c>
      <c r="AD528" s="30">
        <v>44</v>
      </c>
      <c r="AE528" s="30"/>
      <c r="AF528" s="30">
        <v>83</v>
      </c>
      <c r="AG528" s="30"/>
      <c r="AH528" s="30">
        <v>6.4</v>
      </c>
      <c r="AI528" s="70"/>
      <c r="AJ528">
        <v>16</v>
      </c>
      <c r="AK528">
        <v>15</v>
      </c>
      <c r="AL528" s="30">
        <v>26</v>
      </c>
      <c r="AM528" s="30"/>
      <c r="AN528" s="30">
        <v>0.78</v>
      </c>
      <c r="AO528" s="30">
        <v>80.599999999999994</v>
      </c>
      <c r="AP528" s="30">
        <v>4.4000000000000004</v>
      </c>
      <c r="AQ528" s="30"/>
      <c r="AR528" s="30"/>
      <c r="AS528" s="30"/>
      <c r="AT528" s="30"/>
      <c r="AU528" s="30"/>
      <c r="AV528">
        <v>210</v>
      </c>
      <c r="AW528">
        <v>29.9</v>
      </c>
      <c r="AX528">
        <v>46</v>
      </c>
      <c r="AY528">
        <f t="shared" si="33"/>
        <v>32.5</v>
      </c>
      <c r="AZ528">
        <v>1</v>
      </c>
      <c r="BA528">
        <v>0</v>
      </c>
      <c r="BB528">
        <v>1</v>
      </c>
      <c r="BC528">
        <v>0</v>
      </c>
      <c r="BD528">
        <v>0</v>
      </c>
      <c r="BE528">
        <v>0</v>
      </c>
      <c r="BF528">
        <v>0</v>
      </c>
      <c r="BG528">
        <f t="shared" si="32"/>
        <v>2</v>
      </c>
      <c r="BH528">
        <v>7</v>
      </c>
      <c r="BI528" s="75">
        <v>87.5</v>
      </c>
      <c r="BJ528" s="76">
        <v>10</v>
      </c>
      <c r="BK528">
        <v>100</v>
      </c>
      <c r="BL528">
        <v>69</v>
      </c>
      <c r="BM528">
        <v>100</v>
      </c>
      <c r="BN528">
        <v>58</v>
      </c>
      <c r="BO528">
        <v>86</v>
      </c>
    </row>
    <row r="529" spans="1:67" ht="16.2">
      <c r="A529" s="15" t="s">
        <v>1063</v>
      </c>
      <c r="B529" s="22" t="s">
        <v>708</v>
      </c>
      <c r="C529" s="17" t="s">
        <v>1064</v>
      </c>
      <c r="D529" s="30">
        <v>2</v>
      </c>
      <c r="E529" s="30">
        <v>51</v>
      </c>
      <c r="F529" s="30">
        <v>1</v>
      </c>
      <c r="G529">
        <v>10</v>
      </c>
      <c r="H529" s="30">
        <v>177.8</v>
      </c>
      <c r="I529" s="30">
        <v>97.4</v>
      </c>
      <c r="J529" s="30">
        <f t="shared" si="29"/>
        <v>30.810265702164056</v>
      </c>
      <c r="K529" s="30">
        <v>0</v>
      </c>
      <c r="L529" s="30">
        <v>0</v>
      </c>
      <c r="M529" s="32">
        <v>0</v>
      </c>
      <c r="N529" s="56"/>
      <c r="O529" s="30">
        <v>1</v>
      </c>
      <c r="P529" s="30">
        <v>0</v>
      </c>
      <c r="Q529" s="29"/>
      <c r="R529" s="30">
        <v>0</v>
      </c>
      <c r="S529" s="30">
        <v>0</v>
      </c>
      <c r="T529" s="30">
        <v>1</v>
      </c>
      <c r="U529" s="30">
        <v>1</v>
      </c>
      <c r="V529" s="30">
        <v>0</v>
      </c>
      <c r="W529" s="30">
        <v>0</v>
      </c>
      <c r="X529" s="30">
        <v>0</v>
      </c>
      <c r="Y529" s="30">
        <v>0</v>
      </c>
      <c r="Z529" s="30"/>
      <c r="AA529" s="30"/>
      <c r="AB529" s="30">
        <v>149</v>
      </c>
      <c r="AC529" s="30">
        <v>162</v>
      </c>
      <c r="AD529" s="30">
        <v>50</v>
      </c>
      <c r="AE529" s="30"/>
      <c r="AF529" s="30">
        <v>82</v>
      </c>
      <c r="AG529" s="30"/>
      <c r="AH529" s="30">
        <v>9.1999999999999993</v>
      </c>
      <c r="AI529" s="70"/>
      <c r="AJ529">
        <v>41</v>
      </c>
      <c r="AK529">
        <v>66</v>
      </c>
      <c r="AL529" s="30">
        <v>111</v>
      </c>
      <c r="AM529" s="30"/>
      <c r="AN529" s="30">
        <v>0.92</v>
      </c>
      <c r="AO529" s="30">
        <v>68.8</v>
      </c>
      <c r="AP529" s="30">
        <v>5.2</v>
      </c>
      <c r="AQ529" s="30">
        <v>145</v>
      </c>
      <c r="AR529" s="30">
        <v>3.9</v>
      </c>
      <c r="AS529" s="30">
        <v>107</v>
      </c>
      <c r="AT529" s="30"/>
      <c r="AU529" s="30"/>
      <c r="AV529">
        <v>59</v>
      </c>
      <c r="AW529">
        <v>8.4</v>
      </c>
      <c r="AX529">
        <v>26</v>
      </c>
      <c r="AY529">
        <f t="shared" si="33"/>
        <v>7.5</v>
      </c>
      <c r="AZ529">
        <v>1</v>
      </c>
      <c r="BA529">
        <v>1</v>
      </c>
      <c r="BB529">
        <v>2</v>
      </c>
      <c r="BC529">
        <v>0</v>
      </c>
      <c r="BD529">
        <v>0</v>
      </c>
      <c r="BE529">
        <v>0</v>
      </c>
      <c r="BF529">
        <v>0</v>
      </c>
      <c r="BG529">
        <f t="shared" si="32"/>
        <v>4</v>
      </c>
      <c r="BH529">
        <v>6</v>
      </c>
      <c r="BI529" s="75">
        <v>85.7</v>
      </c>
      <c r="BJ529" s="76">
        <v>30</v>
      </c>
      <c r="BK529">
        <v>69</v>
      </c>
      <c r="BL529">
        <v>52</v>
      </c>
      <c r="BM529">
        <v>83</v>
      </c>
      <c r="BN529">
        <v>54</v>
      </c>
      <c r="BO529">
        <v>64</v>
      </c>
    </row>
    <row r="530" spans="1:67" ht="16.2" hidden="1">
      <c r="A530" s="15" t="s">
        <v>1065</v>
      </c>
      <c r="B530" s="22" t="s">
        <v>708</v>
      </c>
      <c r="C530" s="17" t="s">
        <v>1066</v>
      </c>
      <c r="D530" s="30">
        <v>1</v>
      </c>
      <c r="E530" s="30">
        <v>48</v>
      </c>
      <c r="F530" s="30">
        <v>1</v>
      </c>
      <c r="G530">
        <v>10</v>
      </c>
      <c r="H530" s="30">
        <v>169</v>
      </c>
      <c r="I530" s="30">
        <v>67.5</v>
      </c>
      <c r="J530" s="30">
        <f t="shared" si="29"/>
        <v>23.633626273589858</v>
      </c>
      <c r="K530" s="30">
        <v>7</v>
      </c>
      <c r="L530" s="30">
        <v>27</v>
      </c>
      <c r="M530" s="32">
        <v>189</v>
      </c>
      <c r="N530" s="30">
        <v>2</v>
      </c>
      <c r="O530" s="30">
        <v>1</v>
      </c>
      <c r="P530" s="30">
        <v>0</v>
      </c>
      <c r="Q530" s="30">
        <v>1</v>
      </c>
      <c r="R530" s="30">
        <v>0</v>
      </c>
      <c r="S530" s="30">
        <v>0</v>
      </c>
      <c r="T530" s="30">
        <v>0</v>
      </c>
      <c r="U530" s="30">
        <v>1</v>
      </c>
      <c r="V530" s="30">
        <v>0</v>
      </c>
      <c r="W530" s="30">
        <v>0</v>
      </c>
      <c r="X530" s="30">
        <v>0</v>
      </c>
      <c r="Y530" s="30">
        <v>0</v>
      </c>
      <c r="Z530" s="30"/>
      <c r="AA530" s="30">
        <v>3.9</v>
      </c>
      <c r="AB530" s="30">
        <v>133</v>
      </c>
      <c r="AC530" s="30">
        <v>155</v>
      </c>
      <c r="AD530" s="30">
        <v>41</v>
      </c>
      <c r="AE530" s="30"/>
      <c r="AF530" s="30">
        <v>87</v>
      </c>
      <c r="AG530" s="30"/>
      <c r="AH530" s="30">
        <v>8</v>
      </c>
      <c r="AI530" s="70"/>
      <c r="AJ530">
        <v>15</v>
      </c>
      <c r="AK530">
        <v>15</v>
      </c>
      <c r="AL530" s="30">
        <v>12</v>
      </c>
      <c r="AM530" s="30"/>
      <c r="AN530" s="30">
        <v>0.84</v>
      </c>
      <c r="AO530" s="30">
        <v>77.3</v>
      </c>
      <c r="AP530" s="30">
        <v>3.8</v>
      </c>
      <c r="AQ530" s="30"/>
      <c r="AR530" s="30"/>
      <c r="AS530" s="30"/>
      <c r="AT530" s="30"/>
      <c r="AU530" s="30"/>
      <c r="AV530">
        <v>82</v>
      </c>
      <c r="AW530">
        <v>7.3</v>
      </c>
      <c r="AX530">
        <v>33</v>
      </c>
      <c r="AY530">
        <f t="shared" si="33"/>
        <v>16.25</v>
      </c>
      <c r="AZ530">
        <v>1</v>
      </c>
      <c r="BA530">
        <v>1</v>
      </c>
      <c r="BB530">
        <v>1</v>
      </c>
      <c r="BC530">
        <v>0</v>
      </c>
      <c r="BD530">
        <v>1</v>
      </c>
      <c r="BE530">
        <v>0</v>
      </c>
      <c r="BF530">
        <v>1</v>
      </c>
      <c r="BG530">
        <f t="shared" si="32"/>
        <v>5</v>
      </c>
      <c r="BH530">
        <v>7</v>
      </c>
      <c r="BI530" s="75">
        <v>93</v>
      </c>
      <c r="BJ530" s="76">
        <v>12.5</v>
      </c>
      <c r="BK530">
        <v>86</v>
      </c>
      <c r="BL530">
        <v>85</v>
      </c>
      <c r="BM530">
        <v>46</v>
      </c>
      <c r="BN530">
        <v>46</v>
      </c>
      <c r="BO530">
        <v>75</v>
      </c>
    </row>
    <row r="531" spans="1:67" ht="16.2">
      <c r="A531" s="15" t="s">
        <v>1067</v>
      </c>
      <c r="B531" s="22" t="s">
        <v>708</v>
      </c>
      <c r="C531" s="17" t="s">
        <v>1068</v>
      </c>
      <c r="D531" s="30">
        <v>2</v>
      </c>
      <c r="E531" s="30">
        <v>49</v>
      </c>
      <c r="F531" s="30">
        <v>1</v>
      </c>
      <c r="G531">
        <v>5</v>
      </c>
      <c r="H531" s="30">
        <v>160.4</v>
      </c>
      <c r="I531" s="30">
        <v>78.3</v>
      </c>
      <c r="J531" s="30">
        <f t="shared" si="29"/>
        <v>30.433579393162972</v>
      </c>
      <c r="K531" s="30">
        <v>0</v>
      </c>
      <c r="L531" s="30">
        <v>0</v>
      </c>
      <c r="M531" s="32">
        <v>0</v>
      </c>
      <c r="N531" s="56"/>
      <c r="O531" s="30">
        <v>0</v>
      </c>
      <c r="P531" s="30">
        <v>1</v>
      </c>
      <c r="Q531" s="29"/>
      <c r="R531" s="30">
        <v>3</v>
      </c>
      <c r="S531" s="30">
        <v>0</v>
      </c>
      <c r="T531" s="30">
        <v>1</v>
      </c>
      <c r="U531" s="30">
        <v>1</v>
      </c>
      <c r="V531" s="30">
        <v>1</v>
      </c>
      <c r="W531" s="30">
        <v>0</v>
      </c>
      <c r="X531" s="30">
        <v>1</v>
      </c>
      <c r="Y531" s="30">
        <v>0</v>
      </c>
      <c r="Z531" s="30"/>
      <c r="AA531" s="30"/>
      <c r="AB531" s="30">
        <v>122</v>
      </c>
      <c r="AC531" s="30">
        <v>184</v>
      </c>
      <c r="AD531" s="30">
        <v>45</v>
      </c>
      <c r="AE531" s="30"/>
      <c r="AF531" s="30">
        <v>114</v>
      </c>
      <c r="AG531" s="30"/>
      <c r="AH531" s="30">
        <v>6.8</v>
      </c>
      <c r="AI531" s="70"/>
      <c r="AJ531">
        <v>18</v>
      </c>
      <c r="AK531">
        <v>13</v>
      </c>
      <c r="AL531" s="30">
        <v>18</v>
      </c>
      <c r="AM531" s="30"/>
      <c r="AN531" s="30">
        <v>1.44</v>
      </c>
      <c r="AO531" s="30">
        <v>42.6</v>
      </c>
      <c r="AP531" s="30">
        <v>6.8</v>
      </c>
      <c r="AQ531" s="30"/>
      <c r="AR531" s="30"/>
      <c r="AS531" s="30"/>
      <c r="AT531" s="30"/>
      <c r="AU531" s="30"/>
      <c r="AV531">
        <v>110</v>
      </c>
      <c r="AW531">
        <v>329.5</v>
      </c>
      <c r="AX531">
        <v>33</v>
      </c>
      <c r="AY531">
        <f t="shared" si="33"/>
        <v>16.25</v>
      </c>
      <c r="AZ531">
        <v>1</v>
      </c>
      <c r="BA531">
        <v>1</v>
      </c>
      <c r="BB531">
        <v>2</v>
      </c>
      <c r="BC531">
        <v>0</v>
      </c>
      <c r="BD531">
        <v>1</v>
      </c>
      <c r="BE531">
        <v>3</v>
      </c>
      <c r="BF531">
        <v>1</v>
      </c>
      <c r="BG531">
        <f t="shared" si="32"/>
        <v>9</v>
      </c>
      <c r="BH531">
        <v>6</v>
      </c>
      <c r="BI531" s="63">
        <v>85.7</v>
      </c>
      <c r="BJ531">
        <v>10</v>
      </c>
      <c r="BK531">
        <v>96</v>
      </c>
      <c r="BL531">
        <v>92</v>
      </c>
      <c r="BM531">
        <v>92</v>
      </c>
      <c r="BN531">
        <v>88</v>
      </c>
      <c r="BO531">
        <v>93</v>
      </c>
    </row>
    <row r="532" spans="1:67" ht="16.2">
      <c r="A532" s="15" t="s">
        <v>1069</v>
      </c>
      <c r="B532" s="22" t="s">
        <v>708</v>
      </c>
      <c r="C532" s="17" t="s">
        <v>1070</v>
      </c>
      <c r="D532" s="30">
        <v>2</v>
      </c>
      <c r="E532" s="30">
        <v>49</v>
      </c>
      <c r="F532" s="30">
        <v>1</v>
      </c>
      <c r="G532" s="29"/>
      <c r="H532" s="30">
        <v>167</v>
      </c>
      <c r="I532" s="30">
        <v>71</v>
      </c>
      <c r="J532" s="30">
        <f t="shared" si="29"/>
        <v>25.458065904119906</v>
      </c>
      <c r="K532" s="30">
        <v>0</v>
      </c>
      <c r="L532" s="30">
        <v>0</v>
      </c>
      <c r="M532" s="32">
        <v>0</v>
      </c>
      <c r="N532" s="56"/>
      <c r="O532" s="30">
        <v>0</v>
      </c>
      <c r="P532" s="30">
        <v>0</v>
      </c>
      <c r="Q532" s="30">
        <v>1</v>
      </c>
      <c r="R532" s="30">
        <v>0</v>
      </c>
      <c r="S532" s="30">
        <v>0</v>
      </c>
      <c r="T532" s="30">
        <v>1</v>
      </c>
      <c r="U532" s="30">
        <v>1</v>
      </c>
      <c r="V532" s="30">
        <v>0</v>
      </c>
      <c r="W532" s="30">
        <v>0</v>
      </c>
      <c r="X532" s="30">
        <v>0</v>
      </c>
      <c r="Y532" s="30">
        <v>0</v>
      </c>
      <c r="Z532" s="30"/>
      <c r="AA532" s="30"/>
      <c r="AB532" s="30">
        <v>296</v>
      </c>
      <c r="AC532" s="30">
        <v>180</v>
      </c>
      <c r="AD532" s="30">
        <v>47</v>
      </c>
      <c r="AE532" s="30"/>
      <c r="AF532" s="30">
        <v>73</v>
      </c>
      <c r="AG532" s="30"/>
      <c r="AH532" s="30">
        <v>7.7</v>
      </c>
      <c r="AI532" s="70"/>
      <c r="AJ532">
        <v>57</v>
      </c>
      <c r="AK532">
        <v>69</v>
      </c>
      <c r="AL532" s="30">
        <v>136</v>
      </c>
      <c r="AM532" s="30"/>
      <c r="AN532" s="30">
        <v>0.71</v>
      </c>
      <c r="AO532" s="30">
        <v>92.4</v>
      </c>
      <c r="AP532" s="30">
        <v>6</v>
      </c>
      <c r="AQ532" s="30"/>
      <c r="AR532" s="30"/>
      <c r="AS532" s="30"/>
      <c r="AT532" s="30">
        <v>9.4</v>
      </c>
      <c r="AU532" s="30">
        <v>4</v>
      </c>
      <c r="AV532">
        <v>151</v>
      </c>
      <c r="AW532">
        <v>15.2</v>
      </c>
      <c r="AX532">
        <v>46</v>
      </c>
      <c r="AY532">
        <f t="shared" si="33"/>
        <v>32.5</v>
      </c>
      <c r="AZ532">
        <v>2</v>
      </c>
      <c r="BA532">
        <v>3</v>
      </c>
      <c r="BB532">
        <v>2</v>
      </c>
      <c r="BC532">
        <v>2</v>
      </c>
      <c r="BD532">
        <v>1</v>
      </c>
      <c r="BE532">
        <v>0</v>
      </c>
      <c r="BF532">
        <v>2</v>
      </c>
      <c r="BG532">
        <f t="shared" si="32"/>
        <v>12</v>
      </c>
      <c r="BH532">
        <v>5</v>
      </c>
      <c r="BI532" s="63">
        <v>76.900000000000006</v>
      </c>
      <c r="BJ532">
        <v>60</v>
      </c>
      <c r="BK532">
        <v>85</v>
      </c>
      <c r="BL532">
        <v>48</v>
      </c>
      <c r="BM532">
        <v>100</v>
      </c>
      <c r="BN532">
        <v>50</v>
      </c>
      <c r="BO532">
        <v>72</v>
      </c>
    </row>
    <row r="533" spans="1:67" ht="16.2">
      <c r="A533" s="15" t="s">
        <v>1071</v>
      </c>
      <c r="B533" s="22" t="s">
        <v>708</v>
      </c>
      <c r="C533" s="17" t="s">
        <v>1072</v>
      </c>
      <c r="D533" s="30">
        <v>2</v>
      </c>
      <c r="E533" s="30">
        <v>62</v>
      </c>
      <c r="F533" s="30">
        <v>1</v>
      </c>
      <c r="G533">
        <v>21</v>
      </c>
      <c r="H533" s="30">
        <v>159.80000000000001</v>
      </c>
      <c r="I533" s="30">
        <v>54.8</v>
      </c>
      <c r="J533" s="30">
        <f t="shared" si="29"/>
        <v>21.459866134294899</v>
      </c>
      <c r="K533" s="30">
        <v>0</v>
      </c>
      <c r="L533" s="30">
        <v>0</v>
      </c>
      <c r="M533" s="32">
        <v>0</v>
      </c>
      <c r="N533" s="56"/>
      <c r="O533" s="30">
        <v>0</v>
      </c>
      <c r="P533" s="30">
        <v>0</v>
      </c>
      <c r="Q533" s="30">
        <v>0</v>
      </c>
      <c r="R533" s="30">
        <v>1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30">
        <v>0</v>
      </c>
      <c r="Y533" s="30">
        <v>0</v>
      </c>
      <c r="Z533" s="30"/>
      <c r="AA533" s="30"/>
      <c r="AB533" s="30">
        <v>228</v>
      </c>
      <c r="AC533" s="30">
        <v>154</v>
      </c>
      <c r="AD533" s="30">
        <v>44</v>
      </c>
      <c r="AE533" s="30"/>
      <c r="AF533" s="30">
        <v>64</v>
      </c>
      <c r="AG533" s="30"/>
      <c r="AH533" s="30">
        <v>5.3</v>
      </c>
      <c r="AI533" s="70"/>
      <c r="AJ533">
        <v>23</v>
      </c>
      <c r="AK533">
        <v>22</v>
      </c>
      <c r="AL533" s="30">
        <v>26</v>
      </c>
      <c r="AM533" s="30">
        <v>27</v>
      </c>
      <c r="AN533" s="30">
        <v>0.99</v>
      </c>
      <c r="AO533" s="30">
        <v>60</v>
      </c>
      <c r="AP533" s="30">
        <v>7.5</v>
      </c>
      <c r="AQ533" s="30"/>
      <c r="AR533" s="30"/>
      <c r="AS533" s="30"/>
      <c r="AT533" s="30"/>
      <c r="AU533" s="30"/>
      <c r="AV533">
        <v>170</v>
      </c>
      <c r="AW533">
        <v>82.1</v>
      </c>
      <c r="AX533">
        <v>26</v>
      </c>
      <c r="AY533">
        <f t="shared" si="33"/>
        <v>7.5</v>
      </c>
      <c r="AZ533">
        <v>1</v>
      </c>
      <c r="BA533">
        <v>1</v>
      </c>
      <c r="BB533">
        <v>0</v>
      </c>
      <c r="BC533">
        <v>0</v>
      </c>
      <c r="BD533">
        <v>1</v>
      </c>
      <c r="BE533">
        <v>0</v>
      </c>
      <c r="BF533">
        <v>0</v>
      </c>
      <c r="BG533">
        <f t="shared" si="32"/>
        <v>3</v>
      </c>
      <c r="BH533">
        <v>8</v>
      </c>
      <c r="BI533" s="63">
        <v>100</v>
      </c>
      <c r="BJ533">
        <v>10</v>
      </c>
      <c r="BK533">
        <v>74</v>
      </c>
      <c r="BL533">
        <v>96</v>
      </c>
      <c r="BM533">
        <v>88</v>
      </c>
      <c r="BN533">
        <v>92</v>
      </c>
      <c r="BO533">
        <v>84</v>
      </c>
    </row>
    <row r="534" spans="1:67" ht="16.2">
      <c r="A534" s="15" t="s">
        <v>1073</v>
      </c>
      <c r="B534" s="22" t="s">
        <v>708</v>
      </c>
      <c r="C534" s="17" t="s">
        <v>1074</v>
      </c>
      <c r="D534" s="30">
        <v>2</v>
      </c>
      <c r="E534" s="30">
        <v>67</v>
      </c>
      <c r="F534" s="30">
        <v>2</v>
      </c>
      <c r="G534">
        <v>10</v>
      </c>
      <c r="H534" s="30">
        <v>148.5</v>
      </c>
      <c r="I534" s="30">
        <v>53</v>
      </c>
      <c r="J534" s="30">
        <f t="shared" si="29"/>
        <v>24.033828747633464</v>
      </c>
      <c r="K534" s="30">
        <v>0</v>
      </c>
      <c r="L534" s="30">
        <v>0</v>
      </c>
      <c r="M534" s="32">
        <v>0</v>
      </c>
      <c r="N534" s="56"/>
      <c r="O534" s="30">
        <v>0</v>
      </c>
      <c r="P534" s="30">
        <v>0</v>
      </c>
      <c r="Q534" s="30">
        <v>0</v>
      </c>
      <c r="R534" s="30">
        <v>1</v>
      </c>
      <c r="S534" s="30">
        <v>0</v>
      </c>
      <c r="T534" s="30">
        <v>0</v>
      </c>
      <c r="U534" s="30">
        <v>1</v>
      </c>
      <c r="V534" s="30">
        <v>0</v>
      </c>
      <c r="W534" s="30">
        <v>0</v>
      </c>
      <c r="X534" s="30">
        <v>0</v>
      </c>
      <c r="Y534" s="30">
        <v>0</v>
      </c>
      <c r="Z534" s="107"/>
      <c r="AA534" s="107"/>
      <c r="AB534" s="37">
        <v>183</v>
      </c>
      <c r="AC534" s="37">
        <v>196</v>
      </c>
      <c r="AD534" s="37">
        <v>43</v>
      </c>
      <c r="AE534" s="37"/>
      <c r="AF534" s="37">
        <v>86</v>
      </c>
      <c r="AG534" s="37"/>
      <c r="AH534" s="37">
        <v>7.2</v>
      </c>
      <c r="AI534" s="109"/>
      <c r="AJ534" s="101">
        <v>19</v>
      </c>
      <c r="AK534" s="101">
        <v>13</v>
      </c>
      <c r="AL534" s="37">
        <v>16</v>
      </c>
      <c r="AM534" s="37">
        <v>17</v>
      </c>
      <c r="AN534" s="37">
        <v>0.53</v>
      </c>
      <c r="AO534" s="37">
        <v>85.9</v>
      </c>
      <c r="AP534" s="37">
        <v>3.6</v>
      </c>
      <c r="AQ534" s="107"/>
      <c r="AR534" s="107"/>
      <c r="AS534" s="107"/>
      <c r="AT534" s="107"/>
      <c r="AU534" s="107"/>
      <c r="AV534" s="101">
        <v>154</v>
      </c>
      <c r="AW534">
        <v>36.700000000000003</v>
      </c>
      <c r="AX534">
        <v>61</v>
      </c>
      <c r="AY534">
        <f t="shared" si="33"/>
        <v>51.25</v>
      </c>
      <c r="AZ534">
        <v>2</v>
      </c>
      <c r="BA534">
        <v>2</v>
      </c>
      <c r="BB534">
        <v>2</v>
      </c>
      <c r="BC534">
        <v>2</v>
      </c>
      <c r="BD534">
        <v>1</v>
      </c>
      <c r="BE534">
        <v>0</v>
      </c>
      <c r="BF534">
        <v>2</v>
      </c>
      <c r="BG534">
        <f t="shared" si="32"/>
        <v>11</v>
      </c>
      <c r="BH534">
        <v>5</v>
      </c>
      <c r="BI534" s="63">
        <v>83.3</v>
      </c>
      <c r="BJ534">
        <v>30</v>
      </c>
      <c r="BK534">
        <v>74</v>
      </c>
      <c r="BL534">
        <v>27</v>
      </c>
      <c r="BM534">
        <v>38</v>
      </c>
      <c r="BN534">
        <v>42</v>
      </c>
      <c r="BO534">
        <v>52</v>
      </c>
    </row>
    <row r="535" spans="1:67" ht="16.2">
      <c r="A535" s="15" t="s">
        <v>1075</v>
      </c>
      <c r="B535" s="22" t="s">
        <v>708</v>
      </c>
      <c r="C535" s="17" t="s">
        <v>1076</v>
      </c>
      <c r="D535" s="30">
        <v>2</v>
      </c>
      <c r="E535" s="30">
        <v>60</v>
      </c>
      <c r="F535" s="30">
        <v>2</v>
      </c>
      <c r="G535">
        <v>5</v>
      </c>
      <c r="H535" s="30">
        <v>157.1</v>
      </c>
      <c r="I535" s="30">
        <v>57.9</v>
      </c>
      <c r="J535" s="30">
        <f t="shared" si="29"/>
        <v>23.459902003248729</v>
      </c>
      <c r="K535" s="30">
        <v>20</v>
      </c>
      <c r="L535" s="30">
        <v>46</v>
      </c>
      <c r="M535" s="32">
        <v>920</v>
      </c>
      <c r="N535" s="30">
        <v>2</v>
      </c>
      <c r="O535" s="30">
        <v>0</v>
      </c>
      <c r="P535" s="30">
        <v>0</v>
      </c>
      <c r="Q535" s="30">
        <v>0</v>
      </c>
      <c r="R535" s="30">
        <v>1</v>
      </c>
      <c r="S535" s="30">
        <v>0</v>
      </c>
      <c r="T535" s="30">
        <v>0</v>
      </c>
      <c r="U535" s="30">
        <v>0</v>
      </c>
      <c r="V535" s="30">
        <v>0</v>
      </c>
      <c r="W535" s="30">
        <v>0</v>
      </c>
      <c r="X535" s="30">
        <v>0</v>
      </c>
      <c r="Y535" s="30">
        <v>0</v>
      </c>
      <c r="Z535" s="30"/>
      <c r="AA535" s="30">
        <v>4.4000000000000004</v>
      </c>
      <c r="AB535" s="30">
        <v>94</v>
      </c>
      <c r="AC535" s="30">
        <v>177</v>
      </c>
      <c r="AD535" s="30">
        <v>38</v>
      </c>
      <c r="AE535" s="30"/>
      <c r="AF535" s="30">
        <v>120</v>
      </c>
      <c r="AG535" s="30"/>
      <c r="AH535" s="30">
        <v>6.9</v>
      </c>
      <c r="AI535" s="70"/>
      <c r="AJ535">
        <v>20</v>
      </c>
      <c r="AK535">
        <v>24</v>
      </c>
      <c r="AL535" s="30">
        <v>13</v>
      </c>
      <c r="AM535" s="30"/>
      <c r="AN535" s="30">
        <v>0.68</v>
      </c>
      <c r="AO535" s="30">
        <v>67.5</v>
      </c>
      <c r="AP535" s="30">
        <v>5.9</v>
      </c>
      <c r="AQ535" s="30"/>
      <c r="AR535" s="30"/>
      <c r="AS535" s="30"/>
      <c r="AT535" s="30"/>
      <c r="AU535" s="30"/>
      <c r="AV535">
        <v>144</v>
      </c>
      <c r="AW535">
        <v>44.3</v>
      </c>
      <c r="AX535">
        <v>52</v>
      </c>
      <c r="AY535">
        <f t="shared" si="33"/>
        <v>40</v>
      </c>
      <c r="AZ535">
        <v>1</v>
      </c>
      <c r="BA535">
        <v>0</v>
      </c>
      <c r="BB535">
        <v>2</v>
      </c>
      <c r="BC535">
        <v>0</v>
      </c>
      <c r="BD535">
        <v>0</v>
      </c>
      <c r="BE535">
        <v>0</v>
      </c>
      <c r="BF535">
        <v>0</v>
      </c>
      <c r="BG535">
        <f t="shared" si="32"/>
        <v>3</v>
      </c>
      <c r="BH535">
        <v>5</v>
      </c>
      <c r="BI535" s="63">
        <v>90.9</v>
      </c>
      <c r="BJ535">
        <v>5</v>
      </c>
      <c r="BK535">
        <v>78</v>
      </c>
      <c r="BL535">
        <v>58</v>
      </c>
      <c r="BM535">
        <v>96</v>
      </c>
      <c r="BN535">
        <v>38</v>
      </c>
      <c r="BO535">
        <v>70</v>
      </c>
    </row>
    <row r="536" spans="1:67" ht="16.2" hidden="1">
      <c r="A536" s="15" t="s">
        <v>1077</v>
      </c>
      <c r="B536" s="22" t="s">
        <v>708</v>
      </c>
      <c r="C536" s="17" t="s">
        <v>1078</v>
      </c>
      <c r="D536" s="30">
        <v>5</v>
      </c>
      <c r="E536" s="30">
        <v>83</v>
      </c>
      <c r="F536" s="30">
        <v>1</v>
      </c>
      <c r="G536" s="57"/>
      <c r="H536" s="30">
        <v>152</v>
      </c>
      <c r="I536" s="30">
        <v>62.9</v>
      </c>
      <c r="J536" s="30">
        <f t="shared" ref="J536:J599" si="34">I536/H536^2*10000</f>
        <v>27.224722991689749</v>
      </c>
      <c r="K536" s="30">
        <v>0</v>
      </c>
      <c r="L536" s="30">
        <v>0</v>
      </c>
      <c r="M536" s="32">
        <v>0</v>
      </c>
      <c r="N536" s="56"/>
      <c r="O536" s="30">
        <v>1</v>
      </c>
      <c r="P536" s="56"/>
      <c r="Q536" s="56"/>
      <c r="R536" s="56"/>
      <c r="S536" s="56"/>
      <c r="T536" s="30">
        <v>1</v>
      </c>
      <c r="U536" s="30">
        <v>0</v>
      </c>
      <c r="V536" s="56"/>
      <c r="W536" s="56"/>
      <c r="X536" s="30">
        <v>1</v>
      </c>
      <c r="Y536" s="30">
        <v>0</v>
      </c>
      <c r="Z536" s="30"/>
      <c r="AA536" s="30"/>
      <c r="AB536" s="30">
        <v>113</v>
      </c>
      <c r="AC536" s="30">
        <v>175</v>
      </c>
      <c r="AD536" s="30">
        <v>40</v>
      </c>
      <c r="AE536" s="30"/>
      <c r="AF536" s="30">
        <v>112</v>
      </c>
      <c r="AG536" s="30"/>
      <c r="AH536" s="30"/>
      <c r="AI536" s="70"/>
      <c r="AJ536">
        <v>21</v>
      </c>
      <c r="AK536">
        <v>17</v>
      </c>
      <c r="AL536" s="30">
        <v>160</v>
      </c>
      <c r="AM536" s="30"/>
      <c r="AN536" s="30">
        <v>1.92</v>
      </c>
      <c r="AO536" s="30"/>
      <c r="AP536" s="30">
        <v>8.1999999999999993</v>
      </c>
      <c r="AQ536" s="30"/>
      <c r="AR536" s="30"/>
      <c r="AS536" s="30"/>
      <c r="AT536" s="30"/>
      <c r="AU536" s="30"/>
      <c r="AV536">
        <v>160</v>
      </c>
      <c r="AW536" s="57"/>
      <c r="AX536" s="57"/>
      <c r="AY536" s="57"/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f t="shared" si="32"/>
        <v>1</v>
      </c>
      <c r="BH536">
        <v>8</v>
      </c>
      <c r="BI536" s="75">
        <v>89</v>
      </c>
      <c r="BJ536" s="76">
        <v>10</v>
      </c>
      <c r="BK536" s="57"/>
      <c r="BL536" s="57"/>
      <c r="BM536" s="57"/>
      <c r="BN536" s="57"/>
      <c r="BO536" s="57"/>
    </row>
    <row r="537" spans="1:67" ht="16.2" hidden="1">
      <c r="A537" s="15" t="s">
        <v>1079</v>
      </c>
      <c r="B537" s="22" t="s">
        <v>708</v>
      </c>
      <c r="C537" s="17" t="s">
        <v>1080</v>
      </c>
      <c r="D537" s="30">
        <v>5</v>
      </c>
      <c r="E537" s="30">
        <v>74</v>
      </c>
      <c r="F537" s="30">
        <v>2</v>
      </c>
      <c r="G537" s="57"/>
      <c r="H537" s="30">
        <v>160</v>
      </c>
      <c r="I537" s="30">
        <v>52.8</v>
      </c>
      <c r="J537" s="30">
        <f t="shared" si="34"/>
        <v>20.625</v>
      </c>
      <c r="K537" s="30">
        <v>20</v>
      </c>
      <c r="L537" s="30">
        <v>34</v>
      </c>
      <c r="M537" s="32">
        <v>680</v>
      </c>
      <c r="N537" s="30">
        <v>2</v>
      </c>
      <c r="O537" s="30">
        <v>1</v>
      </c>
      <c r="P537" s="56"/>
      <c r="Q537" s="56"/>
      <c r="R537" s="56"/>
      <c r="S537" s="56"/>
      <c r="T537" s="30">
        <v>1</v>
      </c>
      <c r="U537" s="30">
        <v>1</v>
      </c>
      <c r="V537" s="56"/>
      <c r="W537" s="56"/>
      <c r="X537" s="30">
        <v>0</v>
      </c>
      <c r="Y537" s="30">
        <v>0</v>
      </c>
      <c r="Z537" s="30"/>
      <c r="AA537" s="30"/>
      <c r="AB537" s="30">
        <v>216</v>
      </c>
      <c r="AC537" s="30">
        <v>314</v>
      </c>
      <c r="AD537" s="30">
        <v>76</v>
      </c>
      <c r="AE537" s="30"/>
      <c r="AF537" s="30">
        <v>194</v>
      </c>
      <c r="AG537" s="30"/>
      <c r="AH537" s="30"/>
      <c r="AI537" s="70"/>
      <c r="AJ537">
        <v>30</v>
      </c>
      <c r="AK537">
        <v>28</v>
      </c>
      <c r="AL537" s="30">
        <v>73</v>
      </c>
      <c r="AM537" s="30"/>
      <c r="AN537" s="30"/>
      <c r="AO537" s="30"/>
      <c r="AP537" s="30">
        <v>5.8</v>
      </c>
      <c r="AQ537" s="30"/>
      <c r="AR537" s="30"/>
      <c r="AS537" s="30"/>
      <c r="AT537" s="30"/>
      <c r="AU537" s="30"/>
      <c r="AV537">
        <v>105</v>
      </c>
      <c r="AW537" s="57"/>
      <c r="AX537" s="57"/>
      <c r="AY537" s="57"/>
      <c r="AZ537">
        <v>1</v>
      </c>
      <c r="BA537">
        <v>0</v>
      </c>
      <c r="BB537">
        <v>1</v>
      </c>
      <c r="BC537">
        <v>0</v>
      </c>
      <c r="BD537">
        <v>1</v>
      </c>
      <c r="BE537">
        <v>0</v>
      </c>
      <c r="BF537">
        <v>1</v>
      </c>
      <c r="BG537">
        <f t="shared" si="32"/>
        <v>4</v>
      </c>
      <c r="BH537">
        <v>7</v>
      </c>
      <c r="BI537" s="75">
        <v>100</v>
      </c>
      <c r="BJ537" s="76">
        <v>10</v>
      </c>
      <c r="BK537" s="57"/>
      <c r="BL537" s="57"/>
      <c r="BM537" s="57"/>
      <c r="BN537" s="57"/>
      <c r="BO537" s="57"/>
    </row>
    <row r="538" spans="1:67" ht="16.2">
      <c r="A538" s="15" t="s">
        <v>1081</v>
      </c>
      <c r="B538" s="22" t="s">
        <v>708</v>
      </c>
      <c r="C538" s="17" t="s">
        <v>1082</v>
      </c>
      <c r="D538" s="30">
        <v>2</v>
      </c>
      <c r="E538" s="30">
        <v>78</v>
      </c>
      <c r="F538" s="30">
        <v>1</v>
      </c>
      <c r="G538">
        <v>17</v>
      </c>
      <c r="H538" s="30">
        <v>165</v>
      </c>
      <c r="I538" s="30">
        <v>74</v>
      </c>
      <c r="J538" s="30">
        <f t="shared" si="34"/>
        <v>27.180899908172638</v>
      </c>
      <c r="K538" s="30">
        <v>0</v>
      </c>
      <c r="L538" s="30">
        <v>0</v>
      </c>
      <c r="M538" s="32">
        <v>0</v>
      </c>
      <c r="N538" s="56"/>
      <c r="O538" s="30">
        <v>1</v>
      </c>
      <c r="P538" s="30">
        <v>0</v>
      </c>
      <c r="Q538" s="30">
        <v>0</v>
      </c>
      <c r="R538" s="30">
        <v>1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/>
      <c r="AA538" s="30"/>
      <c r="AB538" s="30">
        <v>86</v>
      </c>
      <c r="AC538" s="30">
        <v>156</v>
      </c>
      <c r="AD538" s="30">
        <v>49</v>
      </c>
      <c r="AE538" s="30"/>
      <c r="AF538" s="30">
        <v>89</v>
      </c>
      <c r="AG538" s="30"/>
      <c r="AH538" s="30">
        <v>6.8</v>
      </c>
      <c r="AI538" s="70"/>
      <c r="AJ538">
        <v>16</v>
      </c>
      <c r="AK538">
        <v>20</v>
      </c>
      <c r="AL538" s="30">
        <v>17</v>
      </c>
      <c r="AM538" s="30"/>
      <c r="AN538" s="30">
        <v>0.92</v>
      </c>
      <c r="AO538" s="30">
        <v>60.9</v>
      </c>
      <c r="AP538" s="30">
        <v>5.0999999999999996</v>
      </c>
      <c r="AQ538" s="30"/>
      <c r="AR538" s="30"/>
      <c r="AS538" s="30"/>
      <c r="AT538" s="30">
        <v>8.8000000000000007</v>
      </c>
      <c r="AU538" s="30">
        <v>3.4</v>
      </c>
      <c r="AV538">
        <v>203</v>
      </c>
      <c r="AW538">
        <v>52</v>
      </c>
      <c r="AX538">
        <v>27</v>
      </c>
      <c r="AY538">
        <f t="shared" si="33"/>
        <v>8.75</v>
      </c>
      <c r="AZ538">
        <v>0</v>
      </c>
      <c r="BA538">
        <v>0</v>
      </c>
      <c r="BB538">
        <v>2</v>
      </c>
      <c r="BC538">
        <v>0</v>
      </c>
      <c r="BD538">
        <v>0</v>
      </c>
      <c r="BE538">
        <v>0</v>
      </c>
      <c r="BF538">
        <v>0</v>
      </c>
      <c r="BG538">
        <f t="shared" si="32"/>
        <v>2</v>
      </c>
      <c r="BH538">
        <v>6</v>
      </c>
      <c r="BI538" s="75">
        <v>100</v>
      </c>
      <c r="BJ538" s="76">
        <v>1</v>
      </c>
      <c r="BK538">
        <v>85</v>
      </c>
      <c r="BL538">
        <v>88</v>
      </c>
      <c r="BM538">
        <v>50</v>
      </c>
      <c r="BN538">
        <v>17</v>
      </c>
      <c r="BO538">
        <v>71</v>
      </c>
    </row>
    <row r="539" spans="1:67" ht="16.2">
      <c r="A539" s="15" t="s">
        <v>1083</v>
      </c>
      <c r="B539" s="22" t="s">
        <v>708</v>
      </c>
      <c r="C539" s="17" t="s">
        <v>1084</v>
      </c>
      <c r="D539" s="30">
        <v>2</v>
      </c>
      <c r="E539" s="30">
        <v>80</v>
      </c>
      <c r="F539" s="30">
        <v>1</v>
      </c>
      <c r="G539">
        <v>26</v>
      </c>
      <c r="H539" s="30">
        <v>156</v>
      </c>
      <c r="I539" s="30">
        <v>52.9</v>
      </c>
      <c r="J539" s="30">
        <f t="shared" si="34"/>
        <v>21.737343852728468</v>
      </c>
      <c r="K539" s="30">
        <v>40</v>
      </c>
      <c r="L539" s="30">
        <v>10</v>
      </c>
      <c r="M539" s="32">
        <v>400</v>
      </c>
      <c r="N539" s="30">
        <v>1</v>
      </c>
      <c r="O539" s="30">
        <v>1</v>
      </c>
      <c r="P539" s="30">
        <v>0</v>
      </c>
      <c r="Q539" s="30">
        <v>3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/>
      <c r="AA539" s="30"/>
      <c r="AB539" s="30">
        <v>60</v>
      </c>
      <c r="AC539" s="30">
        <v>171</v>
      </c>
      <c r="AD539" s="30">
        <v>57</v>
      </c>
      <c r="AE539" s="30"/>
      <c r="AF539" s="30">
        <v>102</v>
      </c>
      <c r="AG539" s="30"/>
      <c r="AH539" s="30">
        <v>6.6</v>
      </c>
      <c r="AI539" s="70"/>
      <c r="AJ539">
        <v>28</v>
      </c>
      <c r="AK539">
        <v>23</v>
      </c>
      <c r="AL539" s="30">
        <v>13</v>
      </c>
      <c r="AM539" s="30"/>
      <c r="AN539" s="30">
        <v>0.75</v>
      </c>
      <c r="AO539" s="30">
        <v>75.599999999999994</v>
      </c>
      <c r="AP539" s="30">
        <v>2.7</v>
      </c>
      <c r="AQ539" s="30">
        <v>143</v>
      </c>
      <c r="AR539" s="30">
        <v>4.0999999999999996</v>
      </c>
      <c r="AS539" s="30">
        <v>107</v>
      </c>
      <c r="AT539" s="30"/>
      <c r="AU539" s="30"/>
      <c r="AV539">
        <v>115</v>
      </c>
      <c r="AW539">
        <v>12.6</v>
      </c>
      <c r="AX539">
        <v>35</v>
      </c>
      <c r="AY539">
        <f t="shared" si="33"/>
        <v>18.75</v>
      </c>
      <c r="AZ539">
        <v>1</v>
      </c>
      <c r="BA539">
        <v>0</v>
      </c>
      <c r="BB539">
        <v>2</v>
      </c>
      <c r="BC539">
        <v>2</v>
      </c>
      <c r="BD539">
        <v>1</v>
      </c>
      <c r="BE539">
        <v>0</v>
      </c>
      <c r="BF539">
        <v>0</v>
      </c>
      <c r="BG539">
        <f t="shared" si="32"/>
        <v>6</v>
      </c>
      <c r="BH539">
        <v>6</v>
      </c>
      <c r="BI539" s="75">
        <v>75</v>
      </c>
      <c r="BJ539" s="76">
        <v>4</v>
      </c>
      <c r="BK539">
        <v>83</v>
      </c>
      <c r="BL539">
        <v>81</v>
      </c>
      <c r="BM539">
        <v>100</v>
      </c>
      <c r="BN539">
        <v>58</v>
      </c>
      <c r="BO539">
        <v>82</v>
      </c>
    </row>
    <row r="540" spans="1:67" ht="16.2" hidden="1">
      <c r="A540" s="15" t="s">
        <v>1085</v>
      </c>
      <c r="B540" s="22" t="s">
        <v>708</v>
      </c>
      <c r="C540" s="17" t="s">
        <v>1086</v>
      </c>
      <c r="D540" s="30">
        <v>5</v>
      </c>
      <c r="E540" s="30">
        <v>68</v>
      </c>
      <c r="F540" s="30">
        <v>2</v>
      </c>
      <c r="G540" s="57"/>
      <c r="H540" s="30">
        <v>150</v>
      </c>
      <c r="I540" s="30">
        <v>65</v>
      </c>
      <c r="J540" s="30">
        <f t="shared" si="34"/>
        <v>28.888888888888889</v>
      </c>
      <c r="K540" s="30">
        <v>0</v>
      </c>
      <c r="L540" s="30">
        <v>0</v>
      </c>
      <c r="M540" s="32">
        <v>0</v>
      </c>
      <c r="N540" s="56"/>
      <c r="O540" s="30">
        <v>1</v>
      </c>
      <c r="P540" s="56"/>
      <c r="Q540" s="56"/>
      <c r="R540" s="56"/>
      <c r="S540" s="56"/>
      <c r="T540" s="30">
        <v>0</v>
      </c>
      <c r="U540" s="30">
        <v>1</v>
      </c>
      <c r="V540" s="56"/>
      <c r="W540" s="56"/>
      <c r="X540" s="30">
        <v>0</v>
      </c>
      <c r="Y540" s="30">
        <v>0</v>
      </c>
      <c r="Z540" s="30"/>
      <c r="AA540" s="30">
        <v>4</v>
      </c>
      <c r="AB540" s="30">
        <v>104</v>
      </c>
      <c r="AC540" s="30">
        <v>190</v>
      </c>
      <c r="AD540" s="30">
        <v>50</v>
      </c>
      <c r="AE540" s="30"/>
      <c r="AF540" s="30">
        <v>119</v>
      </c>
      <c r="AG540" s="30"/>
      <c r="AH540" s="30"/>
      <c r="AI540" s="70"/>
      <c r="AJ540">
        <v>21</v>
      </c>
      <c r="AK540">
        <v>14</v>
      </c>
      <c r="AL540" s="30"/>
      <c r="AM540" s="30">
        <v>25</v>
      </c>
      <c r="AN540" s="30">
        <v>0.61</v>
      </c>
      <c r="AO540" s="30">
        <v>73.3</v>
      </c>
      <c r="AP540" s="30">
        <v>4.2</v>
      </c>
      <c r="AQ540" s="30"/>
      <c r="AR540" s="30"/>
      <c r="AS540" s="30"/>
      <c r="AT540" s="30"/>
      <c r="AU540" s="30"/>
      <c r="AV540">
        <v>98</v>
      </c>
      <c r="AW540" s="57"/>
      <c r="AX540" s="57"/>
      <c r="AY540" s="57"/>
      <c r="AZ540">
        <v>1</v>
      </c>
      <c r="BA540">
        <v>0</v>
      </c>
      <c r="BB540">
        <v>0</v>
      </c>
      <c r="BC540">
        <v>0</v>
      </c>
      <c r="BD540">
        <v>1</v>
      </c>
      <c r="BE540">
        <v>0</v>
      </c>
      <c r="BF540">
        <v>0</v>
      </c>
      <c r="BG540">
        <f t="shared" si="32"/>
        <v>2</v>
      </c>
      <c r="BH540">
        <v>8</v>
      </c>
      <c r="BI540" s="75">
        <v>89</v>
      </c>
      <c r="BJ540" s="76">
        <v>3</v>
      </c>
      <c r="BK540" s="57"/>
      <c r="BL540" s="57"/>
      <c r="BM540" s="57"/>
      <c r="BN540" s="57"/>
      <c r="BO540" s="57"/>
    </row>
    <row r="541" spans="1:67" ht="16.2" hidden="1">
      <c r="A541" s="15" t="s">
        <v>1087</v>
      </c>
      <c r="B541" s="22" t="s">
        <v>708</v>
      </c>
      <c r="C541" s="17" t="s">
        <v>1088</v>
      </c>
      <c r="D541" s="30">
        <v>5</v>
      </c>
      <c r="E541" s="30">
        <v>41</v>
      </c>
      <c r="F541" s="30">
        <v>1</v>
      </c>
      <c r="G541" s="57"/>
      <c r="H541" s="30">
        <v>179.2</v>
      </c>
      <c r="I541" s="30">
        <v>61.3</v>
      </c>
      <c r="J541" s="30">
        <f t="shared" si="34"/>
        <v>19.089056521045919</v>
      </c>
      <c r="K541" s="30">
        <v>10</v>
      </c>
      <c r="L541" s="30">
        <v>20</v>
      </c>
      <c r="M541" s="32">
        <v>200</v>
      </c>
      <c r="N541" s="30">
        <v>2</v>
      </c>
      <c r="O541" s="30">
        <v>0</v>
      </c>
      <c r="P541" s="56"/>
      <c r="Q541" s="56"/>
      <c r="R541" s="56"/>
      <c r="S541" s="56"/>
      <c r="T541" s="30">
        <v>0</v>
      </c>
      <c r="U541" s="30">
        <v>0</v>
      </c>
      <c r="V541" s="56"/>
      <c r="W541" s="56"/>
      <c r="X541" s="30">
        <v>0</v>
      </c>
      <c r="Y541" s="30">
        <v>0</v>
      </c>
      <c r="Z541" s="30"/>
      <c r="AA541" s="30"/>
      <c r="AB541" s="30">
        <v>90</v>
      </c>
      <c r="AC541" s="30">
        <v>162</v>
      </c>
      <c r="AD541" s="30">
        <v>56</v>
      </c>
      <c r="AE541" s="30"/>
      <c r="AF541" s="30">
        <v>88</v>
      </c>
      <c r="AG541" s="30"/>
      <c r="AH541" s="30">
        <v>5.6</v>
      </c>
      <c r="AI541" s="70"/>
      <c r="AJ541">
        <v>20</v>
      </c>
      <c r="AK541">
        <v>19</v>
      </c>
      <c r="AL541" s="30">
        <v>18</v>
      </c>
      <c r="AM541" s="30"/>
      <c r="AN541" s="30">
        <v>0.66</v>
      </c>
      <c r="AO541" s="30"/>
      <c r="AP541" s="30">
        <v>4.9000000000000004</v>
      </c>
      <c r="AQ541" s="30"/>
      <c r="AR541" s="30"/>
      <c r="AS541" s="30"/>
      <c r="AT541" s="30"/>
      <c r="AU541" s="30"/>
      <c r="AV541">
        <v>100</v>
      </c>
      <c r="AW541" s="57"/>
      <c r="AX541" s="57"/>
      <c r="AY541" s="57"/>
      <c r="AZ541">
        <v>1</v>
      </c>
      <c r="BA541">
        <v>2</v>
      </c>
      <c r="BB541">
        <v>1</v>
      </c>
      <c r="BC541">
        <v>0</v>
      </c>
      <c r="BD541">
        <v>1</v>
      </c>
      <c r="BE541">
        <v>3</v>
      </c>
      <c r="BF541">
        <v>0</v>
      </c>
      <c r="BG541">
        <f t="shared" si="32"/>
        <v>8</v>
      </c>
      <c r="BH541">
        <v>7</v>
      </c>
      <c r="BI541" s="75">
        <v>88</v>
      </c>
      <c r="BJ541" s="76">
        <v>40</v>
      </c>
      <c r="BK541" s="57"/>
      <c r="BL541" s="57"/>
      <c r="BM541" s="57"/>
      <c r="BN541" s="57"/>
      <c r="BO541" s="57"/>
    </row>
    <row r="542" spans="1:67" ht="16.2">
      <c r="A542" s="15" t="s">
        <v>1089</v>
      </c>
      <c r="B542" s="22" t="s">
        <v>708</v>
      </c>
      <c r="C542" s="17" t="s">
        <v>1090</v>
      </c>
      <c r="D542" s="30">
        <v>2</v>
      </c>
      <c r="E542" s="30">
        <v>61</v>
      </c>
      <c r="F542" s="30">
        <v>1</v>
      </c>
      <c r="G542">
        <v>3</v>
      </c>
      <c r="H542" s="30">
        <v>171</v>
      </c>
      <c r="I542" s="30">
        <v>66.8</v>
      </c>
      <c r="J542" s="30">
        <f t="shared" si="34"/>
        <v>22.844635956362637</v>
      </c>
      <c r="K542" s="30">
        <v>0</v>
      </c>
      <c r="L542" s="30">
        <v>0</v>
      </c>
      <c r="M542" s="32">
        <v>0</v>
      </c>
      <c r="N542" s="56"/>
      <c r="O542" s="30">
        <v>0</v>
      </c>
      <c r="P542" s="30">
        <v>0</v>
      </c>
      <c r="Q542" s="30">
        <v>0</v>
      </c>
      <c r="R542" s="30">
        <v>1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1</v>
      </c>
      <c r="Z542" s="30"/>
      <c r="AA542" s="30">
        <v>4.8</v>
      </c>
      <c r="AB542" s="30">
        <v>67</v>
      </c>
      <c r="AC542" s="30">
        <v>162</v>
      </c>
      <c r="AD542" s="30">
        <v>73</v>
      </c>
      <c r="AE542" s="30"/>
      <c r="AF542" s="30">
        <v>75</v>
      </c>
      <c r="AG542" s="30"/>
      <c r="AH542" s="30">
        <v>6.2</v>
      </c>
      <c r="AI542" s="70"/>
      <c r="AJ542">
        <v>19</v>
      </c>
      <c r="AK542">
        <v>17</v>
      </c>
      <c r="AL542" s="30">
        <v>10</v>
      </c>
      <c r="AM542" s="30">
        <v>14</v>
      </c>
      <c r="AN542" s="30">
        <v>0.83</v>
      </c>
      <c r="AO542" s="30">
        <v>73.099999999999994</v>
      </c>
      <c r="AP542" s="30">
        <v>4.8</v>
      </c>
      <c r="AQ542" s="30">
        <v>141</v>
      </c>
      <c r="AR542" s="30">
        <v>4.3</v>
      </c>
      <c r="AS542" s="30">
        <v>105</v>
      </c>
      <c r="AT542" s="30"/>
      <c r="AU542" s="30"/>
      <c r="AV542">
        <v>178</v>
      </c>
      <c r="AW542">
        <v>9.6999999999999993</v>
      </c>
      <c r="AX542">
        <v>54</v>
      </c>
      <c r="AY542">
        <f t="shared" ref="AY542:AY551" si="35">(AX542-20)*1.25</f>
        <v>42.5</v>
      </c>
      <c r="AZ542">
        <v>2</v>
      </c>
      <c r="BA542">
        <v>3</v>
      </c>
      <c r="BB542">
        <v>2</v>
      </c>
      <c r="BC542">
        <v>0</v>
      </c>
      <c r="BD542">
        <v>1</v>
      </c>
      <c r="BE542">
        <v>3</v>
      </c>
      <c r="BF542">
        <v>1</v>
      </c>
      <c r="BG542">
        <f t="shared" si="32"/>
        <v>12</v>
      </c>
      <c r="BH542">
        <v>6</v>
      </c>
      <c r="BI542" s="75">
        <v>85.7</v>
      </c>
      <c r="BJ542" s="76">
        <v>50</v>
      </c>
      <c r="BK542">
        <v>78</v>
      </c>
      <c r="BL542">
        <v>69</v>
      </c>
      <c r="BM542">
        <v>100</v>
      </c>
      <c r="BN542">
        <v>63</v>
      </c>
      <c r="BO542">
        <v>76</v>
      </c>
    </row>
    <row r="543" spans="1:67" ht="16.2" hidden="1">
      <c r="A543" s="15" t="s">
        <v>1091</v>
      </c>
      <c r="B543" s="22" t="s">
        <v>708</v>
      </c>
      <c r="C543" s="17" t="s">
        <v>1092</v>
      </c>
      <c r="D543" s="30">
        <v>4</v>
      </c>
      <c r="E543" s="30">
        <v>68</v>
      </c>
      <c r="F543" s="30">
        <v>2</v>
      </c>
      <c r="G543" s="57"/>
      <c r="H543" s="30">
        <v>149.4</v>
      </c>
      <c r="I543" s="30">
        <v>43.5</v>
      </c>
      <c r="J543" s="30">
        <f t="shared" si="34"/>
        <v>19.48893297419934</v>
      </c>
      <c r="K543" s="30">
        <v>20</v>
      </c>
      <c r="L543" s="30">
        <v>10</v>
      </c>
      <c r="M543" s="32">
        <v>200</v>
      </c>
      <c r="N543" s="30">
        <v>1</v>
      </c>
      <c r="O543" s="30">
        <v>1</v>
      </c>
      <c r="P543" s="56"/>
      <c r="Q543" s="56"/>
      <c r="R543" s="56"/>
      <c r="S543" s="56"/>
      <c r="T543" s="30">
        <v>0</v>
      </c>
      <c r="U543" s="30">
        <v>1</v>
      </c>
      <c r="V543" s="56"/>
      <c r="W543" s="56"/>
      <c r="X543" s="30">
        <v>0</v>
      </c>
      <c r="Y543" s="30">
        <v>0</v>
      </c>
      <c r="Z543" s="30"/>
      <c r="AA543" s="30">
        <v>4.3</v>
      </c>
      <c r="AB543" s="30">
        <v>41</v>
      </c>
      <c r="AC543" s="30">
        <v>175</v>
      </c>
      <c r="AD543" s="30">
        <v>68</v>
      </c>
      <c r="AE543" s="30"/>
      <c r="AF543" s="30">
        <v>98</v>
      </c>
      <c r="AG543" s="30"/>
      <c r="AH543" s="30">
        <v>5.8</v>
      </c>
      <c r="AI543" s="70"/>
      <c r="AJ543">
        <v>20</v>
      </c>
      <c r="AK543">
        <v>18</v>
      </c>
      <c r="AL543" s="30">
        <v>16</v>
      </c>
      <c r="AM543" s="30"/>
      <c r="AN543" s="30">
        <v>0.54</v>
      </c>
      <c r="AO543" s="30">
        <v>83.8</v>
      </c>
      <c r="AP543" s="30">
        <v>5.8</v>
      </c>
      <c r="AQ543" s="30"/>
      <c r="AR543" s="30"/>
      <c r="AS543" s="30"/>
      <c r="AT543" s="30"/>
      <c r="AU543" s="30"/>
      <c r="AV543">
        <v>98</v>
      </c>
      <c r="AW543" s="57"/>
      <c r="AX543" s="57"/>
      <c r="AY543" s="57"/>
      <c r="AZ543">
        <v>2</v>
      </c>
      <c r="BA543">
        <v>0</v>
      </c>
      <c r="BB543">
        <v>2</v>
      </c>
      <c r="BC543">
        <v>2</v>
      </c>
      <c r="BD543">
        <v>1</v>
      </c>
      <c r="BE543">
        <v>0</v>
      </c>
      <c r="BF543">
        <v>0</v>
      </c>
      <c r="BG543">
        <f t="shared" si="32"/>
        <v>7</v>
      </c>
      <c r="BH543">
        <v>5</v>
      </c>
      <c r="BI543" s="75">
        <v>83</v>
      </c>
      <c r="BJ543" s="76">
        <v>10</v>
      </c>
      <c r="BK543" s="57"/>
      <c r="BL543" s="57"/>
      <c r="BM543" s="57"/>
      <c r="BN543" s="57"/>
      <c r="BO543" s="57"/>
    </row>
    <row r="544" spans="1:67" ht="16.2">
      <c r="A544" s="15" t="s">
        <v>1093</v>
      </c>
      <c r="B544" s="22" t="s">
        <v>708</v>
      </c>
      <c r="C544" s="17" t="s">
        <v>1094</v>
      </c>
      <c r="D544" s="30">
        <v>2</v>
      </c>
      <c r="E544" s="30">
        <v>64</v>
      </c>
      <c r="F544" s="30">
        <v>1</v>
      </c>
      <c r="G544">
        <v>7</v>
      </c>
      <c r="H544" s="30">
        <v>162.5</v>
      </c>
      <c r="I544" s="30">
        <v>67</v>
      </c>
      <c r="J544" s="30">
        <f t="shared" si="34"/>
        <v>25.372781065088759</v>
      </c>
      <c r="K544" s="30">
        <v>20</v>
      </c>
      <c r="L544" s="30">
        <v>44</v>
      </c>
      <c r="M544" s="32">
        <v>880</v>
      </c>
      <c r="N544" s="30">
        <v>2</v>
      </c>
      <c r="O544" s="30">
        <v>0</v>
      </c>
      <c r="P544" s="30">
        <v>0</v>
      </c>
      <c r="Q544" s="30">
        <v>0</v>
      </c>
      <c r="R544" s="30">
        <v>1</v>
      </c>
      <c r="S544" s="30">
        <v>0</v>
      </c>
      <c r="T544" s="30">
        <v>1</v>
      </c>
      <c r="U544" s="30">
        <v>1</v>
      </c>
      <c r="V544" s="30">
        <v>0</v>
      </c>
      <c r="W544" s="30">
        <v>0</v>
      </c>
      <c r="X544" s="30">
        <v>0</v>
      </c>
      <c r="Y544" s="30">
        <v>0</v>
      </c>
      <c r="Z544" s="30"/>
      <c r="AA544" s="30"/>
      <c r="AB544" s="30">
        <v>168</v>
      </c>
      <c r="AC544" s="30">
        <v>170</v>
      </c>
      <c r="AD544" s="30">
        <v>32</v>
      </c>
      <c r="AE544" s="30"/>
      <c r="AF544" s="30">
        <v>104</v>
      </c>
      <c r="AG544" s="30"/>
      <c r="AH544" s="30">
        <v>6.7</v>
      </c>
      <c r="AI544" s="70"/>
      <c r="AJ544">
        <v>15</v>
      </c>
      <c r="AK544">
        <v>15</v>
      </c>
      <c r="AL544" s="30">
        <v>22</v>
      </c>
      <c r="AM544" s="30"/>
      <c r="AN544" s="30">
        <v>1.2</v>
      </c>
      <c r="AO544" s="30">
        <v>48.2</v>
      </c>
      <c r="AP544" s="30">
        <v>7.5</v>
      </c>
      <c r="AQ544" s="30"/>
      <c r="AR544" s="30"/>
      <c r="AS544" s="30"/>
      <c r="AT544" s="30">
        <v>9.1</v>
      </c>
      <c r="AU544" s="30">
        <v>2.9</v>
      </c>
      <c r="AV544">
        <v>202</v>
      </c>
      <c r="AW544">
        <v>19.2</v>
      </c>
      <c r="AX544">
        <v>22</v>
      </c>
      <c r="AY544">
        <f t="shared" si="35"/>
        <v>2.5</v>
      </c>
      <c r="AZ544">
        <v>3</v>
      </c>
      <c r="BA544">
        <v>2</v>
      </c>
      <c r="BB544">
        <v>3</v>
      </c>
      <c r="BC544">
        <v>0</v>
      </c>
      <c r="BD544">
        <v>1</v>
      </c>
      <c r="BE544">
        <v>0</v>
      </c>
      <c r="BF544">
        <v>0</v>
      </c>
      <c r="BG544">
        <f t="shared" si="32"/>
        <v>9</v>
      </c>
      <c r="BH544">
        <v>3</v>
      </c>
      <c r="BI544" s="75">
        <v>100</v>
      </c>
      <c r="BJ544" s="76">
        <v>15</v>
      </c>
      <c r="BK544">
        <v>9</v>
      </c>
      <c r="BL544">
        <v>2</v>
      </c>
      <c r="BM544">
        <v>0</v>
      </c>
      <c r="BN544">
        <v>100</v>
      </c>
      <c r="BO544">
        <v>18</v>
      </c>
    </row>
    <row r="545" spans="1:67" ht="16.2">
      <c r="A545" s="15" t="s">
        <v>1095</v>
      </c>
      <c r="B545" s="22" t="s">
        <v>708</v>
      </c>
      <c r="C545" s="17" t="s">
        <v>1096</v>
      </c>
      <c r="D545" s="30">
        <v>2</v>
      </c>
      <c r="E545" s="30">
        <v>82</v>
      </c>
      <c r="F545" s="30">
        <v>1</v>
      </c>
      <c r="G545">
        <v>6</v>
      </c>
      <c r="H545" s="30">
        <v>171.6</v>
      </c>
      <c r="I545" s="30">
        <v>68.099999999999994</v>
      </c>
      <c r="J545" s="30">
        <f t="shared" si="34"/>
        <v>23.126640259507393</v>
      </c>
      <c r="K545" s="30">
        <v>0</v>
      </c>
      <c r="L545" s="30">
        <v>0</v>
      </c>
      <c r="M545" s="32">
        <v>0</v>
      </c>
      <c r="N545" s="56"/>
      <c r="O545" s="30">
        <v>1</v>
      </c>
      <c r="P545" s="30">
        <v>0</v>
      </c>
      <c r="Q545" s="30">
        <v>0</v>
      </c>
      <c r="R545" s="30">
        <v>0</v>
      </c>
      <c r="S545" s="30">
        <v>0</v>
      </c>
      <c r="T545" s="30">
        <v>1</v>
      </c>
      <c r="U545" s="30">
        <v>0</v>
      </c>
      <c r="V545" s="30">
        <v>0</v>
      </c>
      <c r="W545" s="30">
        <v>0</v>
      </c>
      <c r="X545" s="30">
        <v>0</v>
      </c>
      <c r="Y545" s="30">
        <v>0</v>
      </c>
      <c r="Z545" s="30"/>
      <c r="AA545" s="30"/>
      <c r="AB545" s="30">
        <v>156</v>
      </c>
      <c r="AC545" s="30">
        <v>188</v>
      </c>
      <c r="AD545" s="30">
        <v>46</v>
      </c>
      <c r="AE545" s="30"/>
      <c r="AF545" s="30">
        <v>110</v>
      </c>
      <c r="AG545" s="30"/>
      <c r="AH545" s="30">
        <v>6.7</v>
      </c>
      <c r="AI545" s="70"/>
      <c r="AJ545">
        <v>34</v>
      </c>
      <c r="AK545">
        <v>33</v>
      </c>
      <c r="AL545" s="30">
        <v>41</v>
      </c>
      <c r="AM545" s="30"/>
      <c r="AN545" s="30">
        <v>1.1200000000000001</v>
      </c>
      <c r="AO545" s="30">
        <v>48.4</v>
      </c>
      <c r="AP545" s="30">
        <v>5.4</v>
      </c>
      <c r="AQ545" s="30"/>
      <c r="AR545" s="30"/>
      <c r="AS545" s="30"/>
      <c r="AT545" s="30"/>
      <c r="AU545" s="30"/>
      <c r="AV545">
        <v>118</v>
      </c>
      <c r="AW545">
        <v>6.4</v>
      </c>
      <c r="AX545">
        <v>20</v>
      </c>
      <c r="AY545">
        <f t="shared" si="35"/>
        <v>0</v>
      </c>
      <c r="AZ545">
        <v>1</v>
      </c>
      <c r="BA545">
        <v>0</v>
      </c>
      <c r="BB545">
        <v>1</v>
      </c>
      <c r="BC545">
        <v>2</v>
      </c>
      <c r="BD545">
        <v>1</v>
      </c>
      <c r="BE545">
        <v>0</v>
      </c>
      <c r="BF545">
        <v>0</v>
      </c>
      <c r="BG545">
        <f t="shared" si="32"/>
        <v>5</v>
      </c>
      <c r="BH545">
        <v>7.5</v>
      </c>
      <c r="BI545" s="75">
        <v>83</v>
      </c>
      <c r="BJ545" s="76">
        <v>15</v>
      </c>
      <c r="BK545" s="29"/>
      <c r="BL545" s="29"/>
      <c r="BM545" s="29"/>
      <c r="BN545" s="29"/>
      <c r="BO545" s="29"/>
    </row>
    <row r="546" spans="1:67" ht="16.2">
      <c r="A546" s="15" t="s">
        <v>1097</v>
      </c>
      <c r="B546" s="22" t="s">
        <v>708</v>
      </c>
      <c r="C546" s="17" t="s">
        <v>1098</v>
      </c>
      <c r="D546" s="30">
        <v>2</v>
      </c>
      <c r="E546" s="30">
        <v>41</v>
      </c>
      <c r="F546" s="30">
        <v>1</v>
      </c>
      <c r="G546">
        <v>1</v>
      </c>
      <c r="H546" s="30">
        <v>185.2</v>
      </c>
      <c r="I546" s="30">
        <v>91.2</v>
      </c>
      <c r="J546" s="30">
        <f t="shared" si="34"/>
        <v>26.58966548334881</v>
      </c>
      <c r="K546" s="30">
        <v>40</v>
      </c>
      <c r="L546" s="30">
        <v>20</v>
      </c>
      <c r="M546" s="32">
        <v>800</v>
      </c>
      <c r="N546" s="30">
        <v>1</v>
      </c>
      <c r="O546" s="30">
        <v>0</v>
      </c>
      <c r="P546" s="30">
        <v>0</v>
      </c>
      <c r="Q546" s="30">
        <v>0</v>
      </c>
      <c r="R546" s="30">
        <v>0</v>
      </c>
      <c r="S546" s="30">
        <v>0</v>
      </c>
      <c r="T546" s="30">
        <v>1</v>
      </c>
      <c r="U546" s="30">
        <v>1</v>
      </c>
      <c r="V546" s="30">
        <v>0</v>
      </c>
      <c r="W546" s="30">
        <v>0</v>
      </c>
      <c r="X546" s="30">
        <v>0</v>
      </c>
      <c r="Y546" s="30">
        <v>0</v>
      </c>
      <c r="Z546" s="30"/>
      <c r="AA546" s="30">
        <v>4.7</v>
      </c>
      <c r="AB546" s="30">
        <v>146</v>
      </c>
      <c r="AC546" s="30">
        <v>178</v>
      </c>
      <c r="AD546" s="30">
        <v>37</v>
      </c>
      <c r="AE546" s="30"/>
      <c r="AF546" s="30">
        <v>111</v>
      </c>
      <c r="AG546" s="30"/>
      <c r="AH546" s="30">
        <v>7.2</v>
      </c>
      <c r="AI546" s="70"/>
      <c r="AJ546">
        <v>56</v>
      </c>
      <c r="AK546">
        <v>111</v>
      </c>
      <c r="AL546" s="30">
        <v>59</v>
      </c>
      <c r="AM546" s="30"/>
      <c r="AN546" s="30">
        <v>0.93</v>
      </c>
      <c r="AO546" s="30">
        <v>72.3</v>
      </c>
      <c r="AP546" s="30">
        <v>7.7</v>
      </c>
      <c r="AQ546" s="30"/>
      <c r="AR546" s="30"/>
      <c r="AS546" s="30"/>
      <c r="AT546" s="30"/>
      <c r="AU546" s="30"/>
      <c r="AV546">
        <v>111</v>
      </c>
      <c r="AW546">
        <v>12.4</v>
      </c>
      <c r="AX546">
        <v>29</v>
      </c>
      <c r="AY546">
        <f t="shared" si="35"/>
        <v>11.25</v>
      </c>
      <c r="AZ546">
        <v>1</v>
      </c>
      <c r="BA546">
        <v>0</v>
      </c>
      <c r="BB546">
        <v>2</v>
      </c>
      <c r="BC546">
        <v>0</v>
      </c>
      <c r="BD546">
        <v>1</v>
      </c>
      <c r="BE546">
        <v>0</v>
      </c>
      <c r="BF546">
        <v>0</v>
      </c>
      <c r="BG546">
        <f t="shared" si="32"/>
        <v>4</v>
      </c>
      <c r="BH546">
        <v>5</v>
      </c>
      <c r="BI546" s="75">
        <v>90.9</v>
      </c>
      <c r="BJ546" s="76">
        <v>5</v>
      </c>
      <c r="BK546">
        <v>94</v>
      </c>
      <c r="BL546">
        <v>73</v>
      </c>
      <c r="BM546">
        <v>100</v>
      </c>
      <c r="BN546">
        <v>42</v>
      </c>
      <c r="BO546">
        <v>82</v>
      </c>
    </row>
    <row r="547" spans="1:67" ht="16.2" hidden="1">
      <c r="A547" s="15" t="s">
        <v>1099</v>
      </c>
      <c r="B547" s="22" t="s">
        <v>708</v>
      </c>
      <c r="C547" s="17" t="s">
        <v>1100</v>
      </c>
      <c r="D547" s="30">
        <v>5</v>
      </c>
      <c r="E547" s="30">
        <v>25</v>
      </c>
      <c r="F547" s="30">
        <v>2</v>
      </c>
      <c r="G547" s="57"/>
      <c r="H547" s="30">
        <v>152.6</v>
      </c>
      <c r="I547" s="30">
        <v>72.400000000000006</v>
      </c>
      <c r="J547" s="30">
        <f t="shared" si="34"/>
        <v>31.090628322703548</v>
      </c>
      <c r="K547" s="30">
        <v>0</v>
      </c>
      <c r="L547" s="30">
        <v>0</v>
      </c>
      <c r="M547" s="32">
        <v>0</v>
      </c>
      <c r="N547" s="56"/>
      <c r="O547" s="30">
        <v>0</v>
      </c>
      <c r="P547" s="56"/>
      <c r="Q547" s="56"/>
      <c r="R547" s="56"/>
      <c r="S547" s="56"/>
      <c r="T547" s="30">
        <v>0</v>
      </c>
      <c r="U547" s="30">
        <v>0</v>
      </c>
      <c r="V547" s="56"/>
      <c r="W547" s="56"/>
      <c r="X547" s="30">
        <v>0</v>
      </c>
      <c r="Y547" s="30">
        <v>1</v>
      </c>
      <c r="Z547" s="30"/>
      <c r="AA547" s="37">
        <v>4</v>
      </c>
      <c r="AB547" s="30">
        <v>105</v>
      </c>
      <c r="AC547" s="30">
        <v>260</v>
      </c>
      <c r="AD547" s="30">
        <v>47</v>
      </c>
      <c r="AE547" s="30"/>
      <c r="AF547" s="30">
        <v>192</v>
      </c>
      <c r="AG547" s="30"/>
      <c r="AH547" s="30"/>
      <c r="AI547" s="70"/>
      <c r="AJ547">
        <v>25</v>
      </c>
      <c r="AK547">
        <v>45</v>
      </c>
      <c r="AL547" s="30">
        <v>59</v>
      </c>
      <c r="AM547" s="30">
        <v>10</v>
      </c>
      <c r="AN547" s="30">
        <v>0.91</v>
      </c>
      <c r="AO547" s="30">
        <v>63.1</v>
      </c>
      <c r="AP547" s="30">
        <v>8.1</v>
      </c>
      <c r="AQ547" s="30">
        <v>139</v>
      </c>
      <c r="AR547" s="30">
        <v>4.8</v>
      </c>
      <c r="AS547" s="30">
        <v>105</v>
      </c>
      <c r="AT547" s="30"/>
      <c r="AU547" s="30"/>
      <c r="AV547">
        <v>100</v>
      </c>
      <c r="AW547" s="57"/>
      <c r="AX547" s="57"/>
      <c r="AY547" s="57"/>
      <c r="AZ547">
        <v>1</v>
      </c>
      <c r="BA547">
        <v>2</v>
      </c>
      <c r="BB547">
        <v>2</v>
      </c>
      <c r="BC547">
        <v>0</v>
      </c>
      <c r="BD547">
        <v>1</v>
      </c>
      <c r="BE547">
        <v>3</v>
      </c>
      <c r="BF547">
        <v>1</v>
      </c>
      <c r="BG547">
        <f t="shared" si="32"/>
        <v>10</v>
      </c>
      <c r="BH547">
        <v>5</v>
      </c>
      <c r="BI547" s="75">
        <v>100</v>
      </c>
      <c r="BJ547" s="76">
        <v>10</v>
      </c>
      <c r="BK547" s="57"/>
      <c r="BL547" s="57"/>
      <c r="BM547" s="57"/>
      <c r="BN547" s="57"/>
      <c r="BO547" s="57"/>
    </row>
    <row r="548" spans="1:67" ht="16.2" hidden="1">
      <c r="A548" s="15" t="s">
        <v>1101</v>
      </c>
      <c r="B548" s="22" t="s">
        <v>708</v>
      </c>
      <c r="C548" s="17" t="s">
        <v>1102</v>
      </c>
      <c r="D548" s="30">
        <v>5</v>
      </c>
      <c r="E548" s="30">
        <v>57</v>
      </c>
      <c r="F548" s="30">
        <v>2</v>
      </c>
      <c r="G548" s="57"/>
      <c r="H548" s="30">
        <v>151.5</v>
      </c>
      <c r="I548" s="30">
        <v>53</v>
      </c>
      <c r="J548" s="30">
        <f t="shared" si="34"/>
        <v>23.091418052696358</v>
      </c>
      <c r="K548" s="30">
        <v>0</v>
      </c>
      <c r="L548" s="30">
        <v>0</v>
      </c>
      <c r="M548" s="32">
        <v>0</v>
      </c>
      <c r="N548" s="56"/>
      <c r="O548" s="30">
        <v>0</v>
      </c>
      <c r="P548" s="56"/>
      <c r="Q548" s="56"/>
      <c r="R548" s="56"/>
      <c r="S548" s="56"/>
      <c r="T548" s="30">
        <v>1</v>
      </c>
      <c r="U548" s="30">
        <v>1</v>
      </c>
      <c r="V548" s="56"/>
      <c r="W548" s="56"/>
      <c r="X548" s="30">
        <v>0</v>
      </c>
      <c r="Y548" s="30">
        <v>0</v>
      </c>
      <c r="Z548" s="30"/>
      <c r="AA548" s="30"/>
      <c r="AB548" s="30">
        <v>172</v>
      </c>
      <c r="AC548" s="30">
        <v>157</v>
      </c>
      <c r="AD548" s="30">
        <v>48</v>
      </c>
      <c r="AE548" s="30"/>
      <c r="AF548" s="30">
        <v>74</v>
      </c>
      <c r="AG548" s="30"/>
      <c r="AH548" s="30"/>
      <c r="AI548" s="70"/>
      <c r="AJ548" s="30">
        <v>19</v>
      </c>
      <c r="AK548" s="30">
        <v>27</v>
      </c>
      <c r="AL548" s="30">
        <v>25</v>
      </c>
      <c r="AM548" s="30">
        <v>14</v>
      </c>
      <c r="AN548" s="30">
        <v>0.87</v>
      </c>
      <c r="AO548" s="30">
        <v>52.3</v>
      </c>
      <c r="AP548" s="30">
        <v>6.3</v>
      </c>
      <c r="AQ548" s="30">
        <v>141</v>
      </c>
      <c r="AR548" s="30">
        <v>4.3</v>
      </c>
      <c r="AS548" s="30">
        <v>107</v>
      </c>
      <c r="AT548" s="30">
        <v>10</v>
      </c>
      <c r="AU548" s="30">
        <v>4.0999999999999996</v>
      </c>
      <c r="AV548">
        <v>95</v>
      </c>
      <c r="AW548" s="57"/>
      <c r="AX548" s="57"/>
      <c r="AY548" s="57"/>
      <c r="AZ548">
        <v>1</v>
      </c>
      <c r="BA548">
        <v>1</v>
      </c>
      <c r="BB548">
        <v>1</v>
      </c>
      <c r="BC548">
        <v>0</v>
      </c>
      <c r="BD548">
        <v>1</v>
      </c>
      <c r="BE548">
        <v>0</v>
      </c>
      <c r="BF548">
        <v>0</v>
      </c>
      <c r="BG548">
        <f t="shared" si="32"/>
        <v>4</v>
      </c>
      <c r="BH548">
        <v>7</v>
      </c>
      <c r="BI548" s="75">
        <v>98</v>
      </c>
      <c r="BJ548" s="76">
        <v>7.5</v>
      </c>
      <c r="BK548" s="57"/>
      <c r="BL548" s="57"/>
      <c r="BM548" s="57"/>
      <c r="BN548" s="57"/>
      <c r="BO548" s="57"/>
    </row>
    <row r="549" spans="1:67" ht="16.2">
      <c r="A549" s="15" t="s">
        <v>1103</v>
      </c>
      <c r="B549" s="22" t="s">
        <v>708</v>
      </c>
      <c r="C549" s="17" t="s">
        <v>1104</v>
      </c>
      <c r="D549" s="30">
        <v>2</v>
      </c>
      <c r="E549" s="30">
        <v>65</v>
      </c>
      <c r="F549" s="30">
        <v>1</v>
      </c>
      <c r="G549">
        <v>8</v>
      </c>
      <c r="H549" s="30">
        <v>172</v>
      </c>
      <c r="I549" s="30">
        <v>77.900000000000006</v>
      </c>
      <c r="J549" s="30">
        <f t="shared" si="34"/>
        <v>26.331800973499192</v>
      </c>
      <c r="K549" s="30">
        <v>40</v>
      </c>
      <c r="L549" s="29"/>
      <c r="M549" s="29"/>
      <c r="N549" s="29"/>
      <c r="O549" s="30">
        <v>1</v>
      </c>
      <c r="P549" s="30">
        <v>1</v>
      </c>
      <c r="Q549" s="29"/>
      <c r="R549" s="30">
        <v>0</v>
      </c>
      <c r="S549" s="30">
        <v>0</v>
      </c>
      <c r="T549" s="30">
        <v>0</v>
      </c>
      <c r="U549" s="30">
        <v>1</v>
      </c>
      <c r="V549" s="30">
        <v>0</v>
      </c>
      <c r="W549" s="30">
        <v>1</v>
      </c>
      <c r="X549" s="30">
        <v>0</v>
      </c>
      <c r="Y549" s="30">
        <v>0</v>
      </c>
      <c r="Z549" s="30"/>
      <c r="AA549" s="30"/>
      <c r="AB549" s="30">
        <v>134</v>
      </c>
      <c r="AC549" s="30">
        <v>121</v>
      </c>
      <c r="AD549" s="30">
        <v>44</v>
      </c>
      <c r="AE549" s="30"/>
      <c r="AF549" s="30">
        <v>50</v>
      </c>
      <c r="AG549" s="30"/>
      <c r="AH549" s="30">
        <v>7.6</v>
      </c>
      <c r="AI549" s="70"/>
      <c r="AJ549" s="30"/>
      <c r="AK549" s="30"/>
      <c r="AL549" s="30"/>
      <c r="AM549" s="30">
        <v>14</v>
      </c>
      <c r="AN549" s="30">
        <v>0.81</v>
      </c>
      <c r="AO549" s="30">
        <v>73.7</v>
      </c>
      <c r="AP549" s="30">
        <v>4.0999999999999996</v>
      </c>
      <c r="AQ549" s="30">
        <v>142</v>
      </c>
      <c r="AR549" s="30">
        <v>4.2</v>
      </c>
      <c r="AS549" s="30">
        <v>107</v>
      </c>
      <c r="AT549" s="30"/>
      <c r="AU549" s="30"/>
      <c r="AV549">
        <v>131</v>
      </c>
      <c r="AW549" s="29"/>
      <c r="AX549">
        <v>40</v>
      </c>
      <c r="AY549">
        <f t="shared" si="35"/>
        <v>25</v>
      </c>
      <c r="AZ549">
        <v>1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f t="shared" si="32"/>
        <v>2</v>
      </c>
      <c r="BH549">
        <v>7</v>
      </c>
      <c r="BI549" s="75">
        <v>100</v>
      </c>
      <c r="BJ549" s="76">
        <v>3</v>
      </c>
      <c r="BK549">
        <v>88</v>
      </c>
      <c r="BL549">
        <v>56</v>
      </c>
      <c r="BM549">
        <v>38</v>
      </c>
      <c r="BN549">
        <v>67</v>
      </c>
      <c r="BO549">
        <v>70</v>
      </c>
    </row>
    <row r="550" spans="1:67" ht="16.2" hidden="1">
      <c r="A550" s="15" t="s">
        <v>1105</v>
      </c>
      <c r="B550" s="22" t="s">
        <v>708</v>
      </c>
      <c r="C550" s="17" t="s">
        <v>1106</v>
      </c>
      <c r="D550" s="30">
        <v>5</v>
      </c>
      <c r="E550" s="30">
        <v>70</v>
      </c>
      <c r="F550" s="30">
        <v>2</v>
      </c>
      <c r="G550" s="57"/>
      <c r="H550" s="30">
        <v>157</v>
      </c>
      <c r="I550" s="30">
        <v>67</v>
      </c>
      <c r="J550" s="30">
        <f t="shared" si="34"/>
        <v>27.181630086413243</v>
      </c>
      <c r="K550" s="30">
        <v>0</v>
      </c>
      <c r="L550" s="30">
        <v>0</v>
      </c>
      <c r="M550" s="32">
        <v>0</v>
      </c>
      <c r="N550" s="56"/>
      <c r="O550" s="30">
        <v>0</v>
      </c>
      <c r="P550" s="56"/>
      <c r="Q550" s="56"/>
      <c r="R550" s="56"/>
      <c r="S550" s="56"/>
      <c r="T550" s="30">
        <v>1</v>
      </c>
      <c r="U550" s="30">
        <v>1</v>
      </c>
      <c r="V550" s="56"/>
      <c r="W550" s="56"/>
      <c r="X550" s="30">
        <v>0</v>
      </c>
      <c r="Y550" s="30">
        <v>0</v>
      </c>
      <c r="Z550" s="30"/>
      <c r="AA550" s="30"/>
      <c r="AB550" s="30">
        <v>77</v>
      </c>
      <c r="AC550" s="30">
        <v>224</v>
      </c>
      <c r="AD550" s="30">
        <v>80</v>
      </c>
      <c r="AE550" s="30"/>
      <c r="AF550" s="30">
        <v>128</v>
      </c>
      <c r="AG550" s="30"/>
      <c r="AH550" s="30"/>
      <c r="AI550" s="70"/>
      <c r="AJ550" s="30">
        <v>16</v>
      </c>
      <c r="AK550" s="30">
        <v>10</v>
      </c>
      <c r="AL550" s="30">
        <v>39</v>
      </c>
      <c r="AM550" s="30">
        <v>13</v>
      </c>
      <c r="AN550" s="30">
        <v>0.69</v>
      </c>
      <c r="AO550" s="30">
        <v>63.6</v>
      </c>
      <c r="AP550" s="30">
        <v>5.3</v>
      </c>
      <c r="AQ550" s="30">
        <v>142</v>
      </c>
      <c r="AR550" s="30">
        <v>3.9</v>
      </c>
      <c r="AS550" s="30">
        <v>107</v>
      </c>
      <c r="AT550" s="30"/>
      <c r="AU550" s="30"/>
      <c r="AV550">
        <v>85</v>
      </c>
      <c r="AW550" s="57"/>
      <c r="AX550" s="57"/>
      <c r="AY550" s="57"/>
      <c r="AZ550" s="29"/>
      <c r="BA550" s="29"/>
      <c r="BB550" s="29"/>
      <c r="BC550" s="29"/>
      <c r="BD550" s="29"/>
      <c r="BE550" s="29"/>
      <c r="BF550" s="29"/>
      <c r="BG550" s="29"/>
      <c r="BH550" s="29"/>
      <c r="BI550" s="78"/>
      <c r="BJ550" s="29"/>
      <c r="BK550" s="57"/>
      <c r="BL550" s="57"/>
      <c r="BM550" s="57"/>
      <c r="BN550" s="57"/>
      <c r="BO550" s="57"/>
    </row>
    <row r="551" spans="1:67" ht="16.2">
      <c r="A551" s="15" t="s">
        <v>1107</v>
      </c>
      <c r="B551" s="22" t="s">
        <v>708</v>
      </c>
      <c r="C551" s="17" t="s">
        <v>1108</v>
      </c>
      <c r="D551" s="30">
        <v>2</v>
      </c>
      <c r="E551" s="30">
        <v>66</v>
      </c>
      <c r="F551" s="30">
        <v>2</v>
      </c>
      <c r="G551">
        <v>14</v>
      </c>
      <c r="H551" s="30">
        <v>154</v>
      </c>
      <c r="I551" s="30">
        <v>61.3</v>
      </c>
      <c r="J551" s="30">
        <f t="shared" si="34"/>
        <v>25.84752909428234</v>
      </c>
      <c r="K551" s="30">
        <v>0</v>
      </c>
      <c r="L551" s="30">
        <v>0</v>
      </c>
      <c r="M551" s="32">
        <v>0</v>
      </c>
      <c r="N551" s="56"/>
      <c r="O551" s="30">
        <v>0</v>
      </c>
      <c r="P551" s="30">
        <v>1</v>
      </c>
      <c r="Q551" s="30">
        <v>0</v>
      </c>
      <c r="R551" s="30">
        <v>0</v>
      </c>
      <c r="S551" s="30">
        <v>0</v>
      </c>
      <c r="T551" s="30">
        <v>1</v>
      </c>
      <c r="U551" s="30">
        <v>1</v>
      </c>
      <c r="V551" s="30">
        <v>0</v>
      </c>
      <c r="W551" s="30">
        <v>0</v>
      </c>
      <c r="X551" s="30">
        <v>0</v>
      </c>
      <c r="Y551" s="30">
        <v>0</v>
      </c>
      <c r="Z551" s="30"/>
      <c r="AA551" s="30"/>
      <c r="AB551" s="30">
        <v>113</v>
      </c>
      <c r="AC551" s="30">
        <v>148</v>
      </c>
      <c r="AD551" s="30">
        <v>38</v>
      </c>
      <c r="AE551" s="30"/>
      <c r="AF551" s="30">
        <v>87</v>
      </c>
      <c r="AG551" s="30"/>
      <c r="AH551" s="30">
        <v>8.3000000000000007</v>
      </c>
      <c r="AI551" s="70"/>
      <c r="AJ551">
        <v>36</v>
      </c>
      <c r="AK551">
        <v>45</v>
      </c>
      <c r="AL551" s="30">
        <v>21</v>
      </c>
      <c r="AM551" s="30"/>
      <c r="AN551" s="30">
        <v>0.75</v>
      </c>
      <c r="AO551" s="30">
        <v>59</v>
      </c>
      <c r="AP551" s="30">
        <v>1.2</v>
      </c>
      <c r="AQ551" s="30"/>
      <c r="AR551" s="30"/>
      <c r="AS551" s="30"/>
      <c r="AT551" s="30">
        <v>9.5</v>
      </c>
      <c r="AU551" s="30">
        <v>4.3</v>
      </c>
      <c r="AV551">
        <v>171</v>
      </c>
      <c r="AW551">
        <v>37.299999999999997</v>
      </c>
      <c r="AX551">
        <v>88</v>
      </c>
      <c r="AY551">
        <f t="shared" si="35"/>
        <v>85</v>
      </c>
      <c r="AZ551">
        <v>2</v>
      </c>
      <c r="BA551">
        <v>1</v>
      </c>
      <c r="BB551">
        <v>2</v>
      </c>
      <c r="BC551">
        <v>2</v>
      </c>
      <c r="BD551">
        <v>1</v>
      </c>
      <c r="BE551">
        <v>0</v>
      </c>
      <c r="BF551">
        <v>1</v>
      </c>
      <c r="BG551">
        <f t="shared" si="32"/>
        <v>9</v>
      </c>
      <c r="BH551">
        <v>5</v>
      </c>
      <c r="BI551" s="75">
        <v>83.3</v>
      </c>
      <c r="BJ551" s="76">
        <v>30</v>
      </c>
      <c r="BK551">
        <v>49</v>
      </c>
      <c r="BL551">
        <v>19</v>
      </c>
      <c r="BM551">
        <v>79</v>
      </c>
      <c r="BN551">
        <v>42</v>
      </c>
      <c r="BO551">
        <v>44</v>
      </c>
    </row>
    <row r="552" spans="1:67" ht="16.2" hidden="1">
      <c r="A552" s="15" t="s">
        <v>1109</v>
      </c>
      <c r="B552" s="22" t="s">
        <v>708</v>
      </c>
      <c r="C552" s="17" t="s">
        <v>1110</v>
      </c>
      <c r="D552" s="30">
        <v>5</v>
      </c>
      <c r="E552" s="30">
        <v>48</v>
      </c>
      <c r="F552" s="30">
        <v>2</v>
      </c>
      <c r="G552" s="57"/>
      <c r="H552" s="30">
        <v>162.1</v>
      </c>
      <c r="I552" s="30">
        <v>51.2</v>
      </c>
      <c r="J552" s="30">
        <f t="shared" si="34"/>
        <v>19.485157980104589</v>
      </c>
      <c r="K552" s="30">
        <v>0</v>
      </c>
      <c r="L552" s="30">
        <v>0</v>
      </c>
      <c r="M552" s="32">
        <v>0</v>
      </c>
      <c r="N552" s="56"/>
      <c r="O552" s="30">
        <v>0</v>
      </c>
      <c r="P552" s="56"/>
      <c r="Q552" s="56"/>
      <c r="R552" s="56"/>
      <c r="S552" s="56"/>
      <c r="T552" s="30">
        <v>0</v>
      </c>
      <c r="U552" s="30">
        <v>0</v>
      </c>
      <c r="V552" s="56"/>
      <c r="W552" s="56"/>
      <c r="X552" s="30">
        <v>0</v>
      </c>
      <c r="Y552" s="30">
        <v>0</v>
      </c>
      <c r="Z552" s="30"/>
      <c r="AA552" s="30">
        <v>4.5</v>
      </c>
      <c r="AB552" s="30">
        <v>108</v>
      </c>
      <c r="AC552" s="30">
        <v>226</v>
      </c>
      <c r="AD552" s="30">
        <v>87</v>
      </c>
      <c r="AE552" s="30"/>
      <c r="AF552" s="30">
        <v>117</v>
      </c>
      <c r="AG552" s="30"/>
      <c r="AH552" s="30">
        <v>5.0999999999999996</v>
      </c>
      <c r="AI552" s="70"/>
      <c r="AJ552">
        <v>21</v>
      </c>
      <c r="AK552">
        <v>16</v>
      </c>
      <c r="AL552" s="30">
        <v>22</v>
      </c>
      <c r="AM552" s="30">
        <v>11</v>
      </c>
      <c r="AN552" s="30">
        <v>0.62</v>
      </c>
      <c r="AO552" s="30">
        <v>79.599999999999994</v>
      </c>
      <c r="AP552" s="30">
        <v>2.8</v>
      </c>
      <c r="AQ552" s="30">
        <v>142</v>
      </c>
      <c r="AR552" s="30">
        <v>4.0999999999999996</v>
      </c>
      <c r="AS552" s="30">
        <v>108</v>
      </c>
      <c r="AT552" s="30">
        <v>9.5</v>
      </c>
      <c r="AU552" s="30">
        <v>4</v>
      </c>
      <c r="AV552">
        <v>80</v>
      </c>
      <c r="AW552" s="57"/>
      <c r="AX552" s="57"/>
      <c r="AY552" s="57"/>
      <c r="AZ552">
        <v>1</v>
      </c>
      <c r="BA552">
        <v>1</v>
      </c>
      <c r="BB552">
        <v>2</v>
      </c>
      <c r="BC552">
        <v>0</v>
      </c>
      <c r="BD552">
        <v>1</v>
      </c>
      <c r="BE552">
        <v>0</v>
      </c>
      <c r="BF552">
        <v>1</v>
      </c>
      <c r="BG552">
        <f t="shared" si="32"/>
        <v>6</v>
      </c>
      <c r="BH552">
        <v>6</v>
      </c>
      <c r="BI552" s="75">
        <v>100</v>
      </c>
      <c r="BJ552" s="76">
        <v>15</v>
      </c>
      <c r="BK552" s="57"/>
      <c r="BL552" s="57"/>
      <c r="BM552" s="57"/>
      <c r="BN552" s="57"/>
      <c r="BO552" s="57"/>
    </row>
    <row r="553" spans="1:67" ht="16.2">
      <c r="A553" s="15" t="s">
        <v>1111</v>
      </c>
      <c r="B553" s="22" t="s">
        <v>708</v>
      </c>
      <c r="C553" s="17" t="s">
        <v>1112</v>
      </c>
      <c r="D553" s="30">
        <v>2</v>
      </c>
      <c r="E553" s="30">
        <v>63</v>
      </c>
      <c r="F553" s="30">
        <v>2</v>
      </c>
      <c r="G553">
        <v>4</v>
      </c>
      <c r="H553" s="30">
        <v>155</v>
      </c>
      <c r="I553" s="30">
        <v>78.5</v>
      </c>
      <c r="J553" s="30">
        <f t="shared" si="34"/>
        <v>32.674297606659728</v>
      </c>
      <c r="K553" s="30">
        <v>0</v>
      </c>
      <c r="L553" s="30">
        <v>0</v>
      </c>
      <c r="M553" s="32">
        <v>0</v>
      </c>
      <c r="N553" s="56"/>
      <c r="O553" s="30">
        <v>1</v>
      </c>
      <c r="P553" s="30">
        <v>1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0</v>
      </c>
      <c r="Z553" s="30"/>
      <c r="AA553" s="30"/>
      <c r="AB553" s="30">
        <v>226</v>
      </c>
      <c r="AC553" s="30">
        <v>181</v>
      </c>
      <c r="AD553" s="30">
        <v>92</v>
      </c>
      <c r="AE553" s="30"/>
      <c r="AF553" s="30">
        <v>43</v>
      </c>
      <c r="AG553" s="30"/>
      <c r="AH553" s="30">
        <v>7.4</v>
      </c>
      <c r="AI553" s="70"/>
      <c r="AJ553">
        <v>18</v>
      </c>
      <c r="AK553">
        <v>21</v>
      </c>
      <c r="AL553" s="30">
        <v>34</v>
      </c>
      <c r="AM553" s="30"/>
      <c r="AN553" s="30">
        <v>0.55000000000000004</v>
      </c>
      <c r="AO553" s="30">
        <v>84</v>
      </c>
      <c r="AP553" s="30">
        <v>4.0999999999999996</v>
      </c>
      <c r="AQ553" s="30"/>
      <c r="AR553" s="30"/>
      <c r="AS553" s="30"/>
      <c r="AT553" s="30"/>
      <c r="AU553" s="30"/>
      <c r="AV553">
        <v>131</v>
      </c>
      <c r="AW553">
        <v>18.8</v>
      </c>
      <c r="AX553">
        <v>42</v>
      </c>
      <c r="AY553">
        <f t="shared" ref="AY553:AY578" si="36">(AX553-20)*1.25</f>
        <v>27.5</v>
      </c>
      <c r="AZ553">
        <v>1</v>
      </c>
      <c r="BA553">
        <v>0</v>
      </c>
      <c r="BB553">
        <v>1</v>
      </c>
      <c r="BC553">
        <v>0</v>
      </c>
      <c r="BD553">
        <v>1</v>
      </c>
      <c r="BE553">
        <v>0</v>
      </c>
      <c r="BF553">
        <v>2</v>
      </c>
      <c r="BG553">
        <f t="shared" si="32"/>
        <v>5</v>
      </c>
      <c r="BH553">
        <v>7.5</v>
      </c>
      <c r="BI553" s="75">
        <v>100</v>
      </c>
      <c r="BJ553" s="76">
        <v>5</v>
      </c>
      <c r="BK553">
        <v>56</v>
      </c>
      <c r="BL553">
        <v>46</v>
      </c>
      <c r="BM553">
        <v>92</v>
      </c>
      <c r="BN553">
        <v>58</v>
      </c>
      <c r="BO553">
        <v>59</v>
      </c>
    </row>
    <row r="554" spans="1:67" ht="16.2" hidden="1">
      <c r="A554" s="15" t="s">
        <v>1113</v>
      </c>
      <c r="B554" s="22" t="s">
        <v>708</v>
      </c>
      <c r="C554" s="17" t="s">
        <v>1114</v>
      </c>
      <c r="D554" s="30">
        <v>5</v>
      </c>
      <c r="E554" s="30">
        <v>54</v>
      </c>
      <c r="F554" s="30">
        <v>2</v>
      </c>
      <c r="G554" s="57"/>
      <c r="H554" s="30">
        <v>162</v>
      </c>
      <c r="I554" s="30">
        <v>49.3</v>
      </c>
      <c r="J554" s="30">
        <f t="shared" si="34"/>
        <v>18.785246151501294</v>
      </c>
      <c r="K554" s="30">
        <v>20</v>
      </c>
      <c r="L554" s="30">
        <v>30</v>
      </c>
      <c r="M554" s="32">
        <v>600</v>
      </c>
      <c r="N554" s="30">
        <v>1</v>
      </c>
      <c r="O554" s="30">
        <v>0</v>
      </c>
      <c r="P554" s="56"/>
      <c r="Q554" s="56"/>
      <c r="R554" s="56"/>
      <c r="S554" s="56"/>
      <c r="T554" s="30">
        <v>0</v>
      </c>
      <c r="U554" s="30">
        <v>0</v>
      </c>
      <c r="V554" s="56"/>
      <c r="W554" s="56"/>
      <c r="X554" s="30">
        <v>0</v>
      </c>
      <c r="Y554" s="30">
        <v>1</v>
      </c>
      <c r="Z554" s="30"/>
      <c r="AA554" s="30"/>
      <c r="AB554" s="30">
        <v>104</v>
      </c>
      <c r="AC554" s="30">
        <v>207</v>
      </c>
      <c r="AD554" s="30">
        <v>88</v>
      </c>
      <c r="AE554" s="30"/>
      <c r="AF554" s="30">
        <v>98</v>
      </c>
      <c r="AG554" s="30"/>
      <c r="AH554" s="30"/>
      <c r="AI554" s="110"/>
      <c r="AJ554" s="103">
        <v>15</v>
      </c>
      <c r="AK554" s="103">
        <v>9</v>
      </c>
      <c r="AL554" s="30">
        <v>13</v>
      </c>
      <c r="AM554" s="30">
        <v>13</v>
      </c>
      <c r="AN554" s="30">
        <v>0.65</v>
      </c>
      <c r="AO554" s="30">
        <v>73.099999999999994</v>
      </c>
      <c r="AP554" s="30">
        <v>5.2</v>
      </c>
      <c r="AQ554" s="30">
        <v>142</v>
      </c>
      <c r="AR554" s="30">
        <v>4.3</v>
      </c>
      <c r="AS554" s="30">
        <v>106</v>
      </c>
      <c r="AT554" s="30"/>
      <c r="AU554" s="30"/>
      <c r="AV554" s="103">
        <v>93</v>
      </c>
      <c r="AW554" s="57"/>
      <c r="AX554" s="57"/>
      <c r="AY554" s="56"/>
      <c r="AZ554" s="30">
        <v>3</v>
      </c>
      <c r="BA554" s="30">
        <v>1</v>
      </c>
      <c r="BB554" s="30">
        <v>2</v>
      </c>
      <c r="BC554" s="30">
        <v>0</v>
      </c>
      <c r="BD554" s="30">
        <v>1</v>
      </c>
      <c r="BE554" s="30">
        <v>3</v>
      </c>
      <c r="BF554" s="30">
        <v>1</v>
      </c>
      <c r="BG554" s="30">
        <f t="shared" si="32"/>
        <v>11</v>
      </c>
      <c r="BH554" s="30">
        <v>6</v>
      </c>
      <c r="BI554" s="82">
        <v>100</v>
      </c>
      <c r="BJ554" s="97">
        <v>30</v>
      </c>
      <c r="BK554" s="57"/>
      <c r="BL554" s="57"/>
      <c r="BM554" s="57"/>
      <c r="BN554" s="57"/>
      <c r="BO554" s="57"/>
    </row>
    <row r="555" spans="1:67" ht="16.2">
      <c r="A555" s="15" t="s">
        <v>1115</v>
      </c>
      <c r="B555" s="22" t="s">
        <v>708</v>
      </c>
      <c r="C555" s="17" t="s">
        <v>1116</v>
      </c>
      <c r="D555" s="30">
        <v>2</v>
      </c>
      <c r="E555" s="30">
        <v>66</v>
      </c>
      <c r="F555" s="30">
        <v>2</v>
      </c>
      <c r="G555">
        <v>13</v>
      </c>
      <c r="H555" s="30">
        <v>152</v>
      </c>
      <c r="I555" s="30">
        <v>52.9</v>
      </c>
      <c r="J555" s="30">
        <f t="shared" si="34"/>
        <v>22.89646814404432</v>
      </c>
      <c r="K555" s="30">
        <v>10</v>
      </c>
      <c r="L555" s="30">
        <v>45</v>
      </c>
      <c r="M555" s="32">
        <v>450</v>
      </c>
      <c r="N555" s="30">
        <v>2</v>
      </c>
      <c r="O555" s="30">
        <v>0</v>
      </c>
      <c r="P555" s="30">
        <v>1</v>
      </c>
      <c r="Q555" s="30">
        <v>1</v>
      </c>
      <c r="R555" s="30">
        <v>0</v>
      </c>
      <c r="S555" s="30">
        <v>0</v>
      </c>
      <c r="T555" s="30">
        <v>1</v>
      </c>
      <c r="U555" s="30">
        <v>1</v>
      </c>
      <c r="V555" s="30">
        <v>0</v>
      </c>
      <c r="W555" s="30">
        <v>0</v>
      </c>
      <c r="X555" s="30">
        <v>0</v>
      </c>
      <c r="Y555" s="30">
        <v>0</v>
      </c>
      <c r="Z555" s="30"/>
      <c r="AA555" s="30"/>
      <c r="AB555" s="30">
        <v>141</v>
      </c>
      <c r="AC555" s="30"/>
      <c r="AD555" s="30">
        <v>46</v>
      </c>
      <c r="AE555" s="30"/>
      <c r="AF555" s="30">
        <v>103</v>
      </c>
      <c r="AG555" s="30"/>
      <c r="AH555" s="30">
        <v>8</v>
      </c>
      <c r="AI555" s="70"/>
      <c r="AJ555">
        <v>16</v>
      </c>
      <c r="AK555">
        <v>13</v>
      </c>
      <c r="AL555" s="30">
        <v>21</v>
      </c>
      <c r="AM555" s="30"/>
      <c r="AN555" s="30">
        <v>0.81</v>
      </c>
      <c r="AO555" s="30">
        <v>54.2</v>
      </c>
      <c r="AP555" s="30">
        <v>5.3</v>
      </c>
      <c r="AQ555" s="30">
        <v>139</v>
      </c>
      <c r="AR555" s="30">
        <v>5.2</v>
      </c>
      <c r="AS555" s="30">
        <v>105</v>
      </c>
      <c r="AT555" s="30"/>
      <c r="AU555" s="30"/>
      <c r="AV555">
        <v>130</v>
      </c>
      <c r="AW555">
        <v>12.1</v>
      </c>
      <c r="AX555">
        <v>45</v>
      </c>
      <c r="AY555" s="30">
        <f t="shared" si="36"/>
        <v>31.25</v>
      </c>
      <c r="AZ555" s="30">
        <v>2</v>
      </c>
      <c r="BA555" s="30">
        <v>3</v>
      </c>
      <c r="BB555" s="30">
        <v>2</v>
      </c>
      <c r="BC555" s="30">
        <v>0</v>
      </c>
      <c r="BD555" s="30">
        <v>2</v>
      </c>
      <c r="BE555" s="30">
        <v>0</v>
      </c>
      <c r="BF555" s="30">
        <v>1</v>
      </c>
      <c r="BG555" s="30">
        <f t="shared" si="32"/>
        <v>10</v>
      </c>
      <c r="BH555" s="30">
        <v>4</v>
      </c>
      <c r="BI555" s="82">
        <v>6</v>
      </c>
      <c r="BJ555" s="97">
        <v>85.7</v>
      </c>
      <c r="BK555">
        <v>74</v>
      </c>
      <c r="BL555">
        <v>65</v>
      </c>
      <c r="BM555">
        <v>83</v>
      </c>
      <c r="BN555">
        <v>58</v>
      </c>
      <c r="BO555">
        <v>71</v>
      </c>
    </row>
    <row r="556" spans="1:67" ht="16.2" hidden="1">
      <c r="A556" s="15" t="s">
        <v>1117</v>
      </c>
      <c r="B556" s="22" t="s">
        <v>708</v>
      </c>
      <c r="C556" s="17" t="s">
        <v>1118</v>
      </c>
      <c r="D556" s="30">
        <v>5</v>
      </c>
      <c r="E556" s="30">
        <v>64</v>
      </c>
      <c r="F556" s="30">
        <v>2</v>
      </c>
      <c r="G556" s="57"/>
      <c r="H556" s="30">
        <v>162</v>
      </c>
      <c r="I556" s="30">
        <v>46.9</v>
      </c>
      <c r="J556" s="30">
        <f t="shared" si="34"/>
        <v>17.870751409846058</v>
      </c>
      <c r="K556" s="30">
        <v>0</v>
      </c>
      <c r="L556" s="30">
        <v>0</v>
      </c>
      <c r="M556" s="32">
        <v>0</v>
      </c>
      <c r="N556" s="56"/>
      <c r="O556" s="30">
        <v>1</v>
      </c>
      <c r="P556" s="56"/>
      <c r="Q556" s="56"/>
      <c r="R556" s="56"/>
      <c r="S556" s="56"/>
      <c r="T556" s="30">
        <v>1</v>
      </c>
      <c r="U556" s="30">
        <v>1</v>
      </c>
      <c r="V556" s="56"/>
      <c r="W556" s="56"/>
      <c r="X556" s="30">
        <v>0</v>
      </c>
      <c r="Y556" s="30">
        <v>0</v>
      </c>
      <c r="Z556" s="30"/>
      <c r="AA556" s="30">
        <v>4.4000000000000004</v>
      </c>
      <c r="AB556" s="30">
        <v>63</v>
      </c>
      <c r="AC556" s="30"/>
      <c r="AD556" s="30">
        <v>109</v>
      </c>
      <c r="AE556" s="30"/>
      <c r="AF556" s="30">
        <v>104</v>
      </c>
      <c r="AG556" s="30"/>
      <c r="AH556" s="30"/>
      <c r="AI556" s="70"/>
      <c r="AJ556">
        <v>22</v>
      </c>
      <c r="AK556">
        <v>22</v>
      </c>
      <c r="AL556" s="30">
        <v>28</v>
      </c>
      <c r="AM556" s="30">
        <v>24</v>
      </c>
      <c r="AN556" s="30">
        <v>0.94</v>
      </c>
      <c r="AO556" s="30">
        <v>46.5</v>
      </c>
      <c r="AP556" s="30">
        <v>3.8</v>
      </c>
      <c r="AQ556" s="30">
        <v>142</v>
      </c>
      <c r="AR556" s="30">
        <v>4.3</v>
      </c>
      <c r="AS556" s="30">
        <v>108</v>
      </c>
      <c r="AT556" s="30"/>
      <c r="AU556" s="30"/>
      <c r="AV556">
        <v>87</v>
      </c>
      <c r="AW556" s="57"/>
      <c r="AX556" s="57"/>
      <c r="AY556" s="30">
        <f t="shared" si="36"/>
        <v>-25</v>
      </c>
      <c r="AZ556" s="30">
        <v>1</v>
      </c>
      <c r="BA556" s="30">
        <v>0</v>
      </c>
      <c r="BB556" s="30">
        <v>2</v>
      </c>
      <c r="BC556" s="30">
        <v>2</v>
      </c>
      <c r="BD556" s="30">
        <v>2</v>
      </c>
      <c r="BE556" s="30">
        <v>0</v>
      </c>
      <c r="BF556" s="30">
        <v>0</v>
      </c>
      <c r="BG556" s="30">
        <f t="shared" si="32"/>
        <v>7</v>
      </c>
      <c r="BH556" s="30">
        <v>6.5</v>
      </c>
      <c r="BI556" s="82">
        <v>87</v>
      </c>
      <c r="BJ556" s="97">
        <v>10</v>
      </c>
      <c r="BK556" s="57"/>
      <c r="BL556" s="57"/>
      <c r="BM556" s="57"/>
      <c r="BN556" s="57"/>
      <c r="BO556" s="57"/>
    </row>
    <row r="557" spans="1:67" ht="16.2">
      <c r="A557" s="15" t="s">
        <v>1119</v>
      </c>
      <c r="B557" s="22" t="s">
        <v>708</v>
      </c>
      <c r="C557" s="17" t="s">
        <v>1120</v>
      </c>
      <c r="D557" s="30">
        <v>2</v>
      </c>
      <c r="E557" s="30">
        <v>62</v>
      </c>
      <c r="F557" s="30">
        <v>1</v>
      </c>
      <c r="G557">
        <v>16</v>
      </c>
      <c r="H557" s="30">
        <v>168.5</v>
      </c>
      <c r="I557" s="30">
        <v>72</v>
      </c>
      <c r="J557" s="30">
        <f t="shared" si="34"/>
        <v>25.35903283466439</v>
      </c>
      <c r="K557" s="30">
        <v>3</v>
      </c>
      <c r="L557" s="30">
        <v>40</v>
      </c>
      <c r="M557" s="32">
        <v>120</v>
      </c>
      <c r="N557" s="29"/>
      <c r="O557" s="30">
        <v>0</v>
      </c>
      <c r="P557" s="30">
        <v>1</v>
      </c>
      <c r="Q557" s="29"/>
      <c r="R557" s="30">
        <v>0</v>
      </c>
      <c r="S557" s="30">
        <v>0</v>
      </c>
      <c r="T557" s="30">
        <v>1</v>
      </c>
      <c r="U557" s="30">
        <v>1</v>
      </c>
      <c r="V557" s="30">
        <v>0</v>
      </c>
      <c r="W557" s="30">
        <v>0</v>
      </c>
      <c r="X557" s="30">
        <v>1</v>
      </c>
      <c r="Y557" s="30">
        <v>0</v>
      </c>
      <c r="Z557" s="30"/>
      <c r="AA557" s="30"/>
      <c r="AB557" s="30">
        <v>572</v>
      </c>
      <c r="AC557" s="30"/>
      <c r="AD557" s="30">
        <v>33</v>
      </c>
      <c r="AE557" s="30"/>
      <c r="AF557" s="33"/>
      <c r="AG557" s="30">
        <v>139</v>
      </c>
      <c r="AH557" s="30">
        <v>6.9</v>
      </c>
      <c r="AI557" s="70"/>
      <c r="AJ557">
        <v>25</v>
      </c>
      <c r="AK557">
        <v>21</v>
      </c>
      <c r="AL557" s="30">
        <v>11</v>
      </c>
      <c r="AM557" s="30"/>
      <c r="AN557" s="30">
        <v>1.03</v>
      </c>
      <c r="AO557" s="30">
        <v>57.5</v>
      </c>
      <c r="AP557" s="30">
        <v>8.1</v>
      </c>
      <c r="AQ557" s="30"/>
      <c r="AR557" s="30"/>
      <c r="AS557" s="30"/>
      <c r="AT557" s="30">
        <v>9.3000000000000007</v>
      </c>
      <c r="AU557" s="30">
        <v>3.2</v>
      </c>
      <c r="AV557">
        <v>103</v>
      </c>
      <c r="AW557">
        <v>16.2</v>
      </c>
      <c r="AX557">
        <v>23</v>
      </c>
      <c r="AY557" s="30">
        <f t="shared" si="36"/>
        <v>3.75</v>
      </c>
      <c r="AZ557" s="30">
        <v>1</v>
      </c>
      <c r="BA557" s="30">
        <v>0</v>
      </c>
      <c r="BB557" s="30">
        <v>1</v>
      </c>
      <c r="BC557" s="30">
        <v>0</v>
      </c>
      <c r="BD557" s="30">
        <v>1</v>
      </c>
      <c r="BE557" s="30">
        <v>0</v>
      </c>
      <c r="BF557" s="30">
        <v>0</v>
      </c>
      <c r="BG557" s="30">
        <f t="shared" si="32"/>
        <v>3</v>
      </c>
      <c r="BH557" s="30">
        <v>7</v>
      </c>
      <c r="BI557" s="82">
        <v>100</v>
      </c>
      <c r="BJ557" s="97">
        <v>10</v>
      </c>
      <c r="BK557">
        <v>83</v>
      </c>
      <c r="BL557">
        <v>83</v>
      </c>
      <c r="BM557">
        <v>83</v>
      </c>
      <c r="BN557">
        <v>50</v>
      </c>
      <c r="BO557">
        <v>79</v>
      </c>
    </row>
    <row r="558" spans="1:67" ht="16.2">
      <c r="A558" s="15" t="s">
        <v>1121</v>
      </c>
      <c r="B558" s="22" t="s">
        <v>708</v>
      </c>
      <c r="C558" s="17" t="s">
        <v>1122</v>
      </c>
      <c r="D558" s="30">
        <v>2</v>
      </c>
      <c r="E558" s="30">
        <v>74</v>
      </c>
      <c r="F558" s="30">
        <v>1</v>
      </c>
      <c r="G558">
        <v>14</v>
      </c>
      <c r="H558" s="30">
        <v>154</v>
      </c>
      <c r="I558" s="30">
        <v>58.9</v>
      </c>
      <c r="J558" s="30">
        <f t="shared" si="34"/>
        <v>24.83555405633328</v>
      </c>
      <c r="K558" s="30">
        <v>20</v>
      </c>
      <c r="L558" s="30">
        <v>60</v>
      </c>
      <c r="M558" s="32">
        <v>1200</v>
      </c>
      <c r="N558" s="30">
        <v>2</v>
      </c>
      <c r="O558" s="30">
        <v>0</v>
      </c>
      <c r="P558" s="30">
        <v>1</v>
      </c>
      <c r="Q558" s="30">
        <v>1</v>
      </c>
      <c r="R558" s="30">
        <v>1</v>
      </c>
      <c r="S558" s="30">
        <v>0</v>
      </c>
      <c r="T558" s="30">
        <v>0</v>
      </c>
      <c r="U558" s="30">
        <v>1</v>
      </c>
      <c r="V558" s="30">
        <v>0</v>
      </c>
      <c r="W558" s="30">
        <v>0</v>
      </c>
      <c r="X558" s="30">
        <v>0</v>
      </c>
      <c r="Y558" s="30">
        <v>0</v>
      </c>
      <c r="Z558" s="30"/>
      <c r="AA558" s="30"/>
      <c r="AB558" s="30">
        <v>241</v>
      </c>
      <c r="AC558" s="30">
        <v>186</v>
      </c>
      <c r="AD558" s="30">
        <v>38</v>
      </c>
      <c r="AE558" s="30"/>
      <c r="AF558" s="30">
        <v>99</v>
      </c>
      <c r="AG558" s="30"/>
      <c r="AH558" s="30">
        <v>7.2</v>
      </c>
      <c r="AI558" s="70"/>
      <c r="AJ558">
        <v>23</v>
      </c>
      <c r="AK558">
        <v>20</v>
      </c>
      <c r="AL558" s="30">
        <v>18</v>
      </c>
      <c r="AM558" s="30">
        <v>11</v>
      </c>
      <c r="AN558" s="30">
        <v>0.89</v>
      </c>
      <c r="AO558" s="30">
        <v>64.099999999999994</v>
      </c>
      <c r="AP558" s="30">
        <v>3.8</v>
      </c>
      <c r="AQ558" s="30"/>
      <c r="AR558" s="30"/>
      <c r="AS558" s="30"/>
      <c r="AT558" s="30"/>
      <c r="AU558" s="30"/>
      <c r="AV558">
        <v>189</v>
      </c>
      <c r="AW558">
        <v>13</v>
      </c>
      <c r="AX558">
        <v>24</v>
      </c>
      <c r="AY558" s="30">
        <f t="shared" si="36"/>
        <v>5</v>
      </c>
      <c r="AZ558" s="30">
        <v>1</v>
      </c>
      <c r="BA558" s="30">
        <v>0</v>
      </c>
      <c r="BB558" s="30">
        <v>0</v>
      </c>
      <c r="BC558" s="30">
        <v>0</v>
      </c>
      <c r="BD558" s="30">
        <v>1</v>
      </c>
      <c r="BE558" s="30">
        <v>0</v>
      </c>
      <c r="BF558" s="30">
        <v>0</v>
      </c>
      <c r="BG558" s="30">
        <f t="shared" si="32"/>
        <v>2</v>
      </c>
      <c r="BH558" s="30">
        <v>8</v>
      </c>
      <c r="BI558" s="74">
        <v>94.1</v>
      </c>
      <c r="BJ558" s="30">
        <v>5</v>
      </c>
      <c r="BK558">
        <v>60</v>
      </c>
      <c r="BL558">
        <v>81</v>
      </c>
      <c r="BM558">
        <v>63</v>
      </c>
      <c r="BN558">
        <v>58</v>
      </c>
      <c r="BO558">
        <v>66</v>
      </c>
    </row>
    <row r="559" spans="1:67" ht="16.2">
      <c r="A559" s="15" t="s">
        <v>1123</v>
      </c>
      <c r="B559" s="22" t="s">
        <v>708</v>
      </c>
      <c r="C559" s="17" t="s">
        <v>1124</v>
      </c>
      <c r="D559" s="30">
        <v>2</v>
      </c>
      <c r="E559" s="30">
        <v>40</v>
      </c>
      <c r="F559" s="30">
        <v>2</v>
      </c>
      <c r="G559">
        <v>5</v>
      </c>
      <c r="H559" s="30">
        <v>167.5</v>
      </c>
      <c r="I559" s="30">
        <v>80.599999999999994</v>
      </c>
      <c r="J559" s="30">
        <f t="shared" si="34"/>
        <v>28.7280017821341</v>
      </c>
      <c r="K559" s="30">
        <v>0</v>
      </c>
      <c r="L559" s="30">
        <v>0</v>
      </c>
      <c r="M559" s="32">
        <v>0</v>
      </c>
      <c r="N559" s="56"/>
      <c r="O559" s="30">
        <v>1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1</v>
      </c>
      <c r="V559" s="30">
        <v>0</v>
      </c>
      <c r="W559" s="30">
        <v>0</v>
      </c>
      <c r="X559" s="30">
        <v>0</v>
      </c>
      <c r="Y559" s="30">
        <v>0</v>
      </c>
      <c r="Z559" s="30"/>
      <c r="AA559" s="30">
        <v>5.0999999999999996</v>
      </c>
      <c r="AB559" s="30">
        <v>134</v>
      </c>
      <c r="AC559" s="30">
        <v>214</v>
      </c>
      <c r="AD559" s="30">
        <v>69</v>
      </c>
      <c r="AE559" s="30"/>
      <c r="AF559" s="30">
        <v>118</v>
      </c>
      <c r="AG559" s="30"/>
      <c r="AH559" s="30">
        <v>6.8</v>
      </c>
      <c r="AI559" s="70"/>
      <c r="AJ559">
        <v>64</v>
      </c>
      <c r="AK559">
        <v>86</v>
      </c>
      <c r="AL559" s="30">
        <v>254</v>
      </c>
      <c r="AM559" s="30"/>
      <c r="AN559" s="30">
        <v>0.59</v>
      </c>
      <c r="AO559" s="30">
        <v>88.6</v>
      </c>
      <c r="AP559" s="30">
        <v>5.4</v>
      </c>
      <c r="AQ559" s="30"/>
      <c r="AR559" s="30"/>
      <c r="AS559" s="30"/>
      <c r="AT559" s="30"/>
      <c r="AU559" s="30"/>
      <c r="AV559">
        <v>155</v>
      </c>
      <c r="AW559">
        <v>8.1</v>
      </c>
      <c r="AX559">
        <v>66</v>
      </c>
      <c r="AY559" s="30">
        <f t="shared" si="36"/>
        <v>57.5</v>
      </c>
      <c r="AZ559" s="30">
        <v>1</v>
      </c>
      <c r="BA559" s="30">
        <v>3</v>
      </c>
      <c r="BB559" s="30">
        <v>2</v>
      </c>
      <c r="BC559" s="30">
        <v>2</v>
      </c>
      <c r="BD559" s="30">
        <v>1</v>
      </c>
      <c r="BE559" s="30">
        <v>0</v>
      </c>
      <c r="BF559" s="30">
        <v>2</v>
      </c>
      <c r="BG559" s="30">
        <f t="shared" si="32"/>
        <v>11</v>
      </c>
      <c r="BH559" s="30">
        <v>6</v>
      </c>
      <c r="BI559" s="74">
        <v>80</v>
      </c>
      <c r="BJ559" s="30">
        <v>90</v>
      </c>
      <c r="BK559">
        <v>62</v>
      </c>
      <c r="BL559">
        <v>54</v>
      </c>
      <c r="BM559">
        <v>96</v>
      </c>
      <c r="BN559">
        <v>29</v>
      </c>
      <c r="BO559">
        <v>60</v>
      </c>
    </row>
    <row r="560" spans="1:67" ht="16.2">
      <c r="A560" s="15" t="s">
        <v>1125</v>
      </c>
      <c r="B560" s="22" t="s">
        <v>708</v>
      </c>
      <c r="C560" s="17" t="s">
        <v>1126</v>
      </c>
      <c r="D560" s="30">
        <v>2</v>
      </c>
      <c r="E560" s="30">
        <v>41</v>
      </c>
      <c r="F560" s="30">
        <v>2</v>
      </c>
      <c r="G560">
        <v>1</v>
      </c>
      <c r="H560" s="30">
        <v>156</v>
      </c>
      <c r="I560" s="30">
        <v>70.8</v>
      </c>
      <c r="J560" s="30">
        <f t="shared" si="34"/>
        <v>29.092702169625245</v>
      </c>
      <c r="K560" s="30">
        <v>15</v>
      </c>
      <c r="L560" s="30">
        <v>21</v>
      </c>
      <c r="M560" s="32">
        <v>315</v>
      </c>
      <c r="N560" s="30">
        <v>2</v>
      </c>
      <c r="O560" s="30">
        <v>1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/>
      <c r="AA560" s="30"/>
      <c r="AB560" s="30">
        <v>194</v>
      </c>
      <c r="AC560" s="30"/>
      <c r="AD560" s="30">
        <v>38</v>
      </c>
      <c r="AE560" s="30"/>
      <c r="AF560" s="30">
        <v>107</v>
      </c>
      <c r="AG560" s="30"/>
      <c r="AH560" s="30">
        <v>6.2</v>
      </c>
      <c r="AI560" s="70"/>
      <c r="AJ560">
        <v>22</v>
      </c>
      <c r="AK560">
        <v>31</v>
      </c>
      <c r="AL560" s="30">
        <v>64</v>
      </c>
      <c r="AM560" s="30">
        <v>8</v>
      </c>
      <c r="AN560" s="30">
        <v>0.79</v>
      </c>
      <c r="AO560" s="30">
        <v>63.9</v>
      </c>
      <c r="AP560" s="30">
        <v>5.7</v>
      </c>
      <c r="AQ560" s="30"/>
      <c r="AR560" s="30"/>
      <c r="AS560" s="30"/>
      <c r="AT560" s="30"/>
      <c r="AU560" s="30"/>
      <c r="AV560">
        <v>124</v>
      </c>
      <c r="AW560">
        <v>5.4</v>
      </c>
      <c r="AX560">
        <v>70</v>
      </c>
      <c r="AY560" s="30">
        <f t="shared" si="36"/>
        <v>62.5</v>
      </c>
      <c r="AZ560" s="30">
        <v>2</v>
      </c>
      <c r="BA560" s="30">
        <v>2</v>
      </c>
      <c r="BB560" s="30">
        <v>2</v>
      </c>
      <c r="BC560" s="30">
        <v>0</v>
      </c>
      <c r="BD560" s="30">
        <v>0</v>
      </c>
      <c r="BE560" s="30">
        <v>3</v>
      </c>
      <c r="BF560" s="30">
        <v>1</v>
      </c>
      <c r="BG560" s="30">
        <f t="shared" si="32"/>
        <v>10</v>
      </c>
      <c r="BH560" s="30">
        <v>5</v>
      </c>
      <c r="BI560" s="74">
        <v>100</v>
      </c>
      <c r="BJ560" s="30">
        <v>30</v>
      </c>
      <c r="BK560">
        <v>83</v>
      </c>
      <c r="BL560">
        <v>42</v>
      </c>
      <c r="BM560">
        <v>33</v>
      </c>
      <c r="BN560">
        <v>67</v>
      </c>
      <c r="BO560">
        <v>63</v>
      </c>
    </row>
    <row r="561" spans="1:76" s="30" customFormat="1" ht="16.2" hidden="1">
      <c r="A561" s="15" t="s">
        <v>1127</v>
      </c>
      <c r="B561" s="22" t="s">
        <v>708</v>
      </c>
      <c r="C561" s="17" t="s">
        <v>1128</v>
      </c>
      <c r="D561" s="30">
        <v>5</v>
      </c>
      <c r="E561" s="30">
        <v>49</v>
      </c>
      <c r="F561" s="30">
        <v>1</v>
      </c>
      <c r="G561" s="56"/>
      <c r="H561" s="30">
        <v>163.5</v>
      </c>
      <c r="I561" s="30">
        <v>104.5</v>
      </c>
      <c r="J561" s="30">
        <f t="shared" si="34"/>
        <v>39.091359687269126</v>
      </c>
      <c r="K561" s="30">
        <v>0</v>
      </c>
      <c r="L561" s="30">
        <v>0</v>
      </c>
      <c r="M561" s="30">
        <v>0</v>
      </c>
      <c r="N561" s="56"/>
      <c r="O561" s="30">
        <v>1</v>
      </c>
      <c r="P561" s="56"/>
      <c r="Q561" s="56"/>
      <c r="R561" s="56"/>
      <c r="S561" s="56"/>
      <c r="T561" s="30">
        <v>0</v>
      </c>
      <c r="U561" s="30">
        <v>1</v>
      </c>
      <c r="V561" s="56"/>
      <c r="W561" s="56"/>
      <c r="X561" s="30">
        <v>1</v>
      </c>
      <c r="Y561" s="30">
        <v>1</v>
      </c>
      <c r="AB561" s="30">
        <v>851</v>
      </c>
      <c r="AC561" s="30">
        <v>187</v>
      </c>
      <c r="AD561" s="30">
        <v>28</v>
      </c>
      <c r="AG561" s="30">
        <v>159</v>
      </c>
      <c r="AH561" s="30">
        <v>5.3</v>
      </c>
      <c r="AJ561" s="30">
        <v>28</v>
      </c>
      <c r="AK561" s="30">
        <v>30</v>
      </c>
      <c r="AL561" s="30">
        <v>83</v>
      </c>
      <c r="AN561" s="30">
        <v>0.8</v>
      </c>
      <c r="AP561" s="30">
        <v>4.7</v>
      </c>
      <c r="AQ561" s="30">
        <v>142</v>
      </c>
      <c r="AR561" s="30">
        <v>3.2</v>
      </c>
      <c r="AS561" s="30">
        <v>102</v>
      </c>
      <c r="AV561" s="30">
        <v>106</v>
      </c>
      <c r="AW561" s="56"/>
      <c r="AX561" s="56"/>
      <c r="AY561" s="56"/>
      <c r="AZ561" s="29"/>
      <c r="BA561" s="29"/>
      <c r="BB561" s="29"/>
      <c r="BC561" s="29"/>
      <c r="BD561" s="29"/>
      <c r="BE561" s="29"/>
      <c r="BF561" s="29"/>
      <c r="BG561" s="29"/>
      <c r="BH561" s="29"/>
      <c r="BI561" s="78"/>
      <c r="BJ561" s="29"/>
      <c r="BK561" s="56"/>
      <c r="BL561" s="56"/>
      <c r="BM561" s="56"/>
      <c r="BN561" s="56"/>
      <c r="BO561" s="56"/>
    </row>
    <row r="562" spans="1:76" ht="16.2">
      <c r="A562" s="15" t="s">
        <v>1129</v>
      </c>
      <c r="B562" s="22" t="s">
        <v>708</v>
      </c>
      <c r="C562" s="17" t="s">
        <v>1130</v>
      </c>
      <c r="D562" s="30">
        <v>2</v>
      </c>
      <c r="E562" s="30">
        <v>46</v>
      </c>
      <c r="F562" s="30">
        <v>1</v>
      </c>
      <c r="G562">
        <v>2</v>
      </c>
      <c r="H562" s="30">
        <v>185.3</v>
      </c>
      <c r="I562" s="30">
        <v>89</v>
      </c>
      <c r="J562" s="30">
        <f t="shared" si="34"/>
        <v>25.920248927586101</v>
      </c>
      <c r="K562" s="30">
        <v>30</v>
      </c>
      <c r="L562" s="30">
        <v>26</v>
      </c>
      <c r="M562" s="32">
        <v>780</v>
      </c>
      <c r="N562" s="30">
        <v>2</v>
      </c>
      <c r="O562" s="30">
        <v>1</v>
      </c>
      <c r="P562" s="30">
        <v>0</v>
      </c>
      <c r="Q562" s="30">
        <v>0</v>
      </c>
      <c r="R562" s="30">
        <v>1</v>
      </c>
      <c r="S562" s="30">
        <v>0</v>
      </c>
      <c r="T562" s="30">
        <v>0</v>
      </c>
      <c r="U562" s="30">
        <v>1</v>
      </c>
      <c r="V562" s="30">
        <v>0</v>
      </c>
      <c r="W562" s="30">
        <v>0</v>
      </c>
      <c r="X562" s="30">
        <v>0</v>
      </c>
      <c r="Y562" s="30">
        <v>0</v>
      </c>
      <c r="Z562" s="30"/>
      <c r="AA562" s="30"/>
      <c r="AB562" s="30">
        <v>836</v>
      </c>
      <c r="AC562" s="30">
        <v>248</v>
      </c>
      <c r="AD562" s="30">
        <v>34</v>
      </c>
      <c r="AE562" s="30"/>
      <c r="AF562" s="33"/>
      <c r="AG562" s="30">
        <v>214</v>
      </c>
      <c r="AH562" s="30">
        <v>6.7</v>
      </c>
      <c r="AI562" s="70"/>
      <c r="AJ562">
        <v>47</v>
      </c>
      <c r="AK562">
        <v>90</v>
      </c>
      <c r="AL562" s="30">
        <v>59</v>
      </c>
      <c r="AM562" s="30">
        <v>9</v>
      </c>
      <c r="AN562" s="30">
        <v>0.72</v>
      </c>
      <c r="AO562" s="30">
        <v>92.6</v>
      </c>
      <c r="AP562" s="30">
        <v>5.9</v>
      </c>
      <c r="AQ562" s="30"/>
      <c r="AR562" s="30"/>
      <c r="AS562" s="30"/>
      <c r="AT562" s="30"/>
      <c r="AU562" s="30"/>
      <c r="AV562">
        <v>142</v>
      </c>
      <c r="AW562">
        <v>40.4</v>
      </c>
      <c r="AX562">
        <v>59</v>
      </c>
      <c r="AY562" s="30">
        <f t="shared" si="36"/>
        <v>48.75</v>
      </c>
      <c r="AZ562" s="30">
        <v>2</v>
      </c>
      <c r="BA562" s="30">
        <v>1</v>
      </c>
      <c r="BB562" s="30">
        <v>2</v>
      </c>
      <c r="BC562" s="30">
        <v>0</v>
      </c>
      <c r="BD562" s="30">
        <v>1</v>
      </c>
      <c r="BE562" s="30">
        <v>0</v>
      </c>
      <c r="BF562" s="30">
        <v>2</v>
      </c>
      <c r="BG562" s="30">
        <f t="shared" si="32"/>
        <v>8</v>
      </c>
      <c r="BH562" s="30">
        <v>6</v>
      </c>
      <c r="BI562" s="82">
        <v>92.3</v>
      </c>
      <c r="BJ562" s="97">
        <v>30</v>
      </c>
      <c r="BK562">
        <v>53</v>
      </c>
      <c r="BL562">
        <v>25</v>
      </c>
      <c r="BM562">
        <v>88</v>
      </c>
      <c r="BN562">
        <v>46</v>
      </c>
      <c r="BO562">
        <v>49</v>
      </c>
    </row>
    <row r="563" spans="1:76" ht="16.2" hidden="1">
      <c r="A563" s="15" t="s">
        <v>1131</v>
      </c>
      <c r="B563" s="22" t="s">
        <v>708</v>
      </c>
      <c r="C563" s="17" t="s">
        <v>1132</v>
      </c>
      <c r="D563" s="30">
        <v>5</v>
      </c>
      <c r="E563" s="30">
        <v>60</v>
      </c>
      <c r="F563" s="30">
        <v>1</v>
      </c>
      <c r="G563" s="57"/>
      <c r="H563" s="30">
        <v>153.9</v>
      </c>
      <c r="I563" s="30">
        <v>47.2</v>
      </c>
      <c r="J563" s="30">
        <f t="shared" si="34"/>
        <v>19.928047925266441</v>
      </c>
      <c r="K563" s="30">
        <v>20</v>
      </c>
      <c r="L563" s="30">
        <v>40</v>
      </c>
      <c r="M563" s="32">
        <v>800</v>
      </c>
      <c r="N563" s="30">
        <v>1</v>
      </c>
      <c r="O563" s="30">
        <v>1</v>
      </c>
      <c r="P563" s="56"/>
      <c r="Q563" s="56"/>
      <c r="R563" s="56"/>
      <c r="S563" s="56"/>
      <c r="T563" s="30">
        <v>1</v>
      </c>
      <c r="U563" s="30">
        <v>0</v>
      </c>
      <c r="V563" s="56"/>
      <c r="W563" s="56"/>
      <c r="X563" s="30">
        <v>0</v>
      </c>
      <c r="Y563" s="30">
        <v>0</v>
      </c>
      <c r="Z563" s="30"/>
      <c r="AA563" s="30"/>
      <c r="AB563" s="30">
        <v>196</v>
      </c>
      <c r="AC563" s="30">
        <v>242</v>
      </c>
      <c r="AD563" s="30">
        <v>54</v>
      </c>
      <c r="AE563" s="30"/>
      <c r="AF563" s="30">
        <v>152</v>
      </c>
      <c r="AG563" s="30"/>
      <c r="AH563" s="30">
        <v>6.1</v>
      </c>
      <c r="AI563" s="70"/>
      <c r="AJ563">
        <v>21</v>
      </c>
      <c r="AK563">
        <v>17</v>
      </c>
      <c r="AL563" s="30">
        <v>26</v>
      </c>
      <c r="AM563" s="30">
        <v>21</v>
      </c>
      <c r="AN563" s="30">
        <v>1.07</v>
      </c>
      <c r="AO563" s="30">
        <v>55.6</v>
      </c>
      <c r="AP563" s="30">
        <v>8.6</v>
      </c>
      <c r="AQ563" s="30">
        <v>140</v>
      </c>
      <c r="AR563" s="30">
        <v>4.3</v>
      </c>
      <c r="AS563" s="30">
        <v>104</v>
      </c>
      <c r="AT563" s="30"/>
      <c r="AU563" s="30"/>
      <c r="AV563">
        <v>106</v>
      </c>
      <c r="AW563" s="57"/>
      <c r="AX563" s="57"/>
      <c r="AY563" s="56"/>
      <c r="AZ563" s="30">
        <v>1</v>
      </c>
      <c r="BA563" s="30">
        <v>1</v>
      </c>
      <c r="BB563" s="30">
        <v>2</v>
      </c>
      <c r="BC563" s="30">
        <v>0</v>
      </c>
      <c r="BD563" s="30">
        <v>0</v>
      </c>
      <c r="BE563" s="30">
        <v>0</v>
      </c>
      <c r="BF563" s="30">
        <v>1</v>
      </c>
      <c r="BG563" s="30">
        <f t="shared" si="32"/>
        <v>5</v>
      </c>
      <c r="BH563" s="30">
        <v>6</v>
      </c>
      <c r="BI563" s="82">
        <v>100</v>
      </c>
      <c r="BJ563" s="97">
        <v>30</v>
      </c>
      <c r="BK563" s="57"/>
      <c r="BL563" s="57"/>
      <c r="BM563" s="57"/>
      <c r="BN563" s="57"/>
      <c r="BO563" s="57"/>
    </row>
    <row r="564" spans="1:76" ht="16.2" hidden="1">
      <c r="A564" s="15" t="s">
        <v>1133</v>
      </c>
      <c r="B564" s="22" t="s">
        <v>708</v>
      </c>
      <c r="C564" s="17" t="s">
        <v>1134</v>
      </c>
      <c r="D564" s="30">
        <v>5</v>
      </c>
      <c r="E564" s="30">
        <v>45</v>
      </c>
      <c r="F564" s="30">
        <v>1</v>
      </c>
      <c r="G564" s="57"/>
      <c r="H564" s="30">
        <v>173</v>
      </c>
      <c r="I564" s="30">
        <v>96.6</v>
      </c>
      <c r="J564" s="30">
        <f t="shared" si="34"/>
        <v>32.27638745029904</v>
      </c>
      <c r="K564" s="30">
        <v>30</v>
      </c>
      <c r="L564" s="30">
        <v>25</v>
      </c>
      <c r="M564" s="32">
        <v>750</v>
      </c>
      <c r="N564" s="30">
        <v>2</v>
      </c>
      <c r="O564" s="30">
        <v>1</v>
      </c>
      <c r="P564" s="56"/>
      <c r="Q564" s="56"/>
      <c r="R564" s="56"/>
      <c r="S564" s="56"/>
      <c r="T564" s="30">
        <v>0</v>
      </c>
      <c r="U564" s="30">
        <v>1</v>
      </c>
      <c r="V564" s="56"/>
      <c r="W564" s="56"/>
      <c r="X564" s="30">
        <v>0</v>
      </c>
      <c r="Y564" s="30">
        <v>1</v>
      </c>
      <c r="Z564" s="30"/>
      <c r="AA564" s="30">
        <v>3.9</v>
      </c>
      <c r="AB564" s="30">
        <v>96</v>
      </c>
      <c r="AC564" s="30">
        <v>198</v>
      </c>
      <c r="AD564" s="30">
        <v>27</v>
      </c>
      <c r="AE564" s="30"/>
      <c r="AF564" s="30">
        <v>151</v>
      </c>
      <c r="AG564" s="30"/>
      <c r="AH564" s="30"/>
      <c r="AI564" s="70"/>
      <c r="AJ564">
        <v>21</v>
      </c>
      <c r="AK564">
        <v>30</v>
      </c>
      <c r="AL564" s="30">
        <v>74</v>
      </c>
      <c r="AM564" s="30">
        <v>10</v>
      </c>
      <c r="AN564" s="30">
        <v>0.66</v>
      </c>
      <c r="AO564" s="30">
        <v>102.5</v>
      </c>
      <c r="AP564" s="30">
        <v>5.5</v>
      </c>
      <c r="AQ564" s="30">
        <v>140</v>
      </c>
      <c r="AR564" s="30">
        <v>4.0999999999999996</v>
      </c>
      <c r="AS564" s="30">
        <v>106</v>
      </c>
      <c r="AT564" s="30"/>
      <c r="AU564" s="30"/>
      <c r="AV564">
        <v>99</v>
      </c>
      <c r="AW564" s="57"/>
      <c r="AX564" s="57"/>
      <c r="AY564" s="56"/>
      <c r="AZ564" s="30">
        <v>1</v>
      </c>
      <c r="BA564" s="30">
        <v>1</v>
      </c>
      <c r="BB564" s="30">
        <v>2</v>
      </c>
      <c r="BC564" s="30">
        <v>0</v>
      </c>
      <c r="BD564" s="30">
        <v>0</v>
      </c>
      <c r="BE564" s="30">
        <v>0</v>
      </c>
      <c r="BF564" s="30">
        <v>1</v>
      </c>
      <c r="BG564" s="30">
        <f t="shared" si="32"/>
        <v>5</v>
      </c>
      <c r="BH564" s="30">
        <v>6</v>
      </c>
      <c r="BI564" s="82">
        <v>86</v>
      </c>
      <c r="BJ564" s="97">
        <v>20</v>
      </c>
      <c r="BK564" s="57"/>
      <c r="BL564" s="57"/>
      <c r="BM564" s="57"/>
      <c r="BN564" s="57"/>
      <c r="BO564" s="57"/>
    </row>
    <row r="565" spans="1:76" ht="16.2">
      <c r="A565" s="15" t="s">
        <v>1135</v>
      </c>
      <c r="B565" s="22" t="s">
        <v>708</v>
      </c>
      <c r="C565" s="17" t="s">
        <v>1136</v>
      </c>
      <c r="D565" s="30">
        <v>2</v>
      </c>
      <c r="E565" s="30">
        <v>71</v>
      </c>
      <c r="F565" s="30">
        <v>2</v>
      </c>
      <c r="G565">
        <v>9</v>
      </c>
      <c r="H565" s="30">
        <v>161</v>
      </c>
      <c r="I565" s="30">
        <v>55.3</v>
      </c>
      <c r="J565" s="30">
        <f t="shared" si="34"/>
        <v>21.334053470159329</v>
      </c>
      <c r="K565" s="30">
        <v>0</v>
      </c>
      <c r="L565" s="30">
        <v>0</v>
      </c>
      <c r="M565" s="32">
        <v>0</v>
      </c>
      <c r="N565" s="56"/>
      <c r="O565" s="30">
        <v>0</v>
      </c>
      <c r="P565" s="30">
        <v>0</v>
      </c>
      <c r="Q565" s="29"/>
      <c r="R565" s="30">
        <v>0</v>
      </c>
      <c r="S565" s="30">
        <v>0</v>
      </c>
      <c r="T565" s="30">
        <v>1</v>
      </c>
      <c r="U565" s="30">
        <v>1</v>
      </c>
      <c r="V565" s="30">
        <v>0</v>
      </c>
      <c r="W565" s="30">
        <v>0</v>
      </c>
      <c r="X565" s="30">
        <v>0</v>
      </c>
      <c r="Y565" s="30">
        <v>0</v>
      </c>
      <c r="Z565" s="30"/>
      <c r="AA565" s="30"/>
      <c r="AB565" s="30">
        <v>104</v>
      </c>
      <c r="AC565" s="30">
        <v>223</v>
      </c>
      <c r="AD565" s="30">
        <v>65</v>
      </c>
      <c r="AE565" s="30"/>
      <c r="AF565" s="30">
        <v>137</v>
      </c>
      <c r="AG565" s="30"/>
      <c r="AH565" s="30">
        <v>6.9</v>
      </c>
      <c r="AI565" s="70"/>
      <c r="AJ565">
        <v>17</v>
      </c>
      <c r="AK565">
        <v>14</v>
      </c>
      <c r="AL565" s="30">
        <v>11</v>
      </c>
      <c r="AM565" s="30"/>
      <c r="AN565" s="30">
        <v>0.61</v>
      </c>
      <c r="AO565" s="30">
        <v>72.400000000000006</v>
      </c>
      <c r="AP565" s="30">
        <v>3.4</v>
      </c>
      <c r="AQ565" s="30"/>
      <c r="AR565" s="30"/>
      <c r="AS565" s="30"/>
      <c r="AT565" s="30"/>
      <c r="AU565" s="30"/>
      <c r="AV565">
        <v>110</v>
      </c>
      <c r="AW565">
        <v>17.7</v>
      </c>
      <c r="AX565">
        <v>48</v>
      </c>
      <c r="AY565" s="30">
        <f t="shared" si="36"/>
        <v>35</v>
      </c>
      <c r="AZ565" s="30">
        <v>1</v>
      </c>
      <c r="BA565" s="30">
        <v>1</v>
      </c>
      <c r="BB565" s="30">
        <v>2</v>
      </c>
      <c r="BC565" s="30">
        <v>0</v>
      </c>
      <c r="BD565" s="30">
        <v>1</v>
      </c>
      <c r="BE565" s="30">
        <v>0</v>
      </c>
      <c r="BF565" s="30">
        <v>0</v>
      </c>
      <c r="BG565" s="30">
        <f t="shared" si="32"/>
        <v>5</v>
      </c>
      <c r="BH565" s="30">
        <v>6</v>
      </c>
      <c r="BI565" s="82">
        <v>85.7</v>
      </c>
      <c r="BJ565" s="97">
        <v>15</v>
      </c>
      <c r="BK565">
        <v>83</v>
      </c>
      <c r="BL565">
        <v>73</v>
      </c>
      <c r="BM565">
        <v>83</v>
      </c>
      <c r="BN565">
        <v>50</v>
      </c>
      <c r="BO565">
        <v>76</v>
      </c>
    </row>
    <row r="566" spans="1:76" ht="16.2" hidden="1">
      <c r="A566" s="15" t="s">
        <v>1137</v>
      </c>
      <c r="B566" s="22" t="s">
        <v>708</v>
      </c>
      <c r="C566" s="17" t="s">
        <v>1138</v>
      </c>
      <c r="D566" s="30">
        <v>5</v>
      </c>
      <c r="E566" s="30">
        <v>72</v>
      </c>
      <c r="F566" s="30">
        <v>1</v>
      </c>
      <c r="G566" s="57"/>
      <c r="H566" s="30">
        <v>165.8</v>
      </c>
      <c r="I566" s="30">
        <v>63</v>
      </c>
      <c r="J566" s="30">
        <f t="shared" si="34"/>
        <v>22.917724640992024</v>
      </c>
      <c r="K566" s="30">
        <v>0</v>
      </c>
      <c r="L566" s="30">
        <v>0</v>
      </c>
      <c r="M566" s="32">
        <v>0</v>
      </c>
      <c r="N566" s="56"/>
      <c r="O566" s="30">
        <v>0</v>
      </c>
      <c r="P566" s="56"/>
      <c r="Q566" s="56"/>
      <c r="R566" s="56"/>
      <c r="S566" s="56"/>
      <c r="T566" s="30">
        <v>1</v>
      </c>
      <c r="U566" s="30">
        <v>1</v>
      </c>
      <c r="V566" s="56"/>
      <c r="W566" s="56"/>
      <c r="X566" s="30">
        <v>0</v>
      </c>
      <c r="Y566" s="30">
        <v>0</v>
      </c>
      <c r="Z566" s="30"/>
      <c r="AA566" s="30"/>
      <c r="AB566" s="30">
        <v>78</v>
      </c>
      <c r="AC566" s="30">
        <v>113</v>
      </c>
      <c r="AD566" s="30">
        <v>41</v>
      </c>
      <c r="AE566" s="30"/>
      <c r="AF566" s="30">
        <v>56</v>
      </c>
      <c r="AG566" s="30"/>
      <c r="AH566" s="30">
        <v>5.8</v>
      </c>
      <c r="AI566" s="33"/>
      <c r="AJ566" s="30">
        <v>11</v>
      </c>
      <c r="AK566" s="30">
        <v>13</v>
      </c>
      <c r="AL566" s="30">
        <v>14</v>
      </c>
      <c r="AM566" s="30">
        <v>23</v>
      </c>
      <c r="AN566" s="30">
        <v>0.9</v>
      </c>
      <c r="AO566" s="30">
        <v>63.8</v>
      </c>
      <c r="AP566" s="30">
        <v>6.6</v>
      </c>
      <c r="AQ566" s="30">
        <v>143</v>
      </c>
      <c r="AR566" s="30">
        <v>3.8</v>
      </c>
      <c r="AS566" s="30">
        <v>109</v>
      </c>
      <c r="AT566" s="30"/>
      <c r="AU566" s="30"/>
      <c r="AV566" s="30">
        <v>172</v>
      </c>
      <c r="AW566" s="57"/>
      <c r="AX566" s="57"/>
      <c r="AY566" s="56"/>
      <c r="AZ566" s="30">
        <v>1</v>
      </c>
      <c r="BA566" s="30">
        <v>1</v>
      </c>
      <c r="BB566" s="30">
        <v>0</v>
      </c>
      <c r="BC566" s="30">
        <v>0</v>
      </c>
      <c r="BD566" s="30">
        <v>0</v>
      </c>
      <c r="BE566" s="30">
        <v>0</v>
      </c>
      <c r="BF566" s="30">
        <v>0</v>
      </c>
      <c r="BG566" s="30">
        <f t="shared" si="32"/>
        <v>2</v>
      </c>
      <c r="BH566" s="30">
        <v>8</v>
      </c>
      <c r="BI566" s="82">
        <v>100</v>
      </c>
      <c r="BJ566" s="97">
        <v>60</v>
      </c>
      <c r="BK566" s="57"/>
      <c r="BL566" s="57"/>
      <c r="BM566" s="57"/>
      <c r="BN566" s="57"/>
      <c r="BO566" s="57"/>
    </row>
    <row r="567" spans="1:76" ht="16.2" hidden="1">
      <c r="A567" s="15" t="s">
        <v>1139</v>
      </c>
      <c r="B567" s="22" t="s">
        <v>708</v>
      </c>
      <c r="C567" s="17" t="s">
        <v>1140</v>
      </c>
      <c r="D567" s="30">
        <v>4</v>
      </c>
      <c r="E567" s="30">
        <v>51</v>
      </c>
      <c r="F567" s="30">
        <v>2</v>
      </c>
      <c r="G567" s="57"/>
      <c r="H567" s="30">
        <v>149.6</v>
      </c>
      <c r="I567" s="30">
        <v>64.2</v>
      </c>
      <c r="J567" s="30">
        <f t="shared" si="34"/>
        <v>28.686121993765909</v>
      </c>
      <c r="K567" s="30">
        <v>0</v>
      </c>
      <c r="L567" s="30">
        <v>0</v>
      </c>
      <c r="M567" s="32">
        <v>0</v>
      </c>
      <c r="N567" s="56"/>
      <c r="O567" s="30">
        <v>0</v>
      </c>
      <c r="P567" s="56"/>
      <c r="Q567" s="56"/>
      <c r="R567" s="56"/>
      <c r="S567" s="56"/>
      <c r="T567" s="30">
        <v>0</v>
      </c>
      <c r="U567" s="30">
        <v>1</v>
      </c>
      <c r="V567" s="56"/>
      <c r="W567" s="56"/>
      <c r="X567" s="30">
        <v>0</v>
      </c>
      <c r="Y567" s="30">
        <v>0</v>
      </c>
      <c r="Z567" s="30"/>
      <c r="AA567" s="30"/>
      <c r="AB567" s="30">
        <v>125</v>
      </c>
      <c r="AC567" s="30">
        <v>177</v>
      </c>
      <c r="AD567" s="30">
        <v>58</v>
      </c>
      <c r="AE567" s="30"/>
      <c r="AF567" s="30">
        <v>94</v>
      </c>
      <c r="AG567" s="30"/>
      <c r="AH567" s="30">
        <v>5.9</v>
      </c>
      <c r="AI567" s="70"/>
      <c r="AJ567">
        <v>20</v>
      </c>
      <c r="AK567">
        <v>17</v>
      </c>
      <c r="AL567" s="30">
        <v>10</v>
      </c>
      <c r="AM567" s="30">
        <v>17</v>
      </c>
      <c r="AN567" s="30">
        <v>0.65</v>
      </c>
      <c r="AO567" s="30"/>
      <c r="AP567" s="30">
        <v>5.8</v>
      </c>
      <c r="AQ567" s="30"/>
      <c r="AR567" s="30"/>
      <c r="AS567" s="30"/>
      <c r="AT567" s="30"/>
      <c r="AU567" s="30"/>
      <c r="AV567">
        <v>124</v>
      </c>
      <c r="AW567" s="57"/>
      <c r="AX567" s="57"/>
      <c r="AY567" s="56"/>
      <c r="AZ567" s="30">
        <v>1</v>
      </c>
      <c r="BA567" s="30">
        <v>1</v>
      </c>
      <c r="BB567" s="30">
        <v>2</v>
      </c>
      <c r="BC567" s="30">
        <v>0</v>
      </c>
      <c r="BD567" s="30">
        <v>2</v>
      </c>
      <c r="BE567" s="30">
        <v>0</v>
      </c>
      <c r="BF567" s="30">
        <v>0</v>
      </c>
      <c r="BG567" s="30">
        <f t="shared" si="32"/>
        <v>6</v>
      </c>
      <c r="BH567" s="30">
        <v>6</v>
      </c>
      <c r="BI567" s="82">
        <v>100</v>
      </c>
      <c r="BJ567" s="97">
        <v>5</v>
      </c>
      <c r="BK567" s="57"/>
      <c r="BL567" s="57"/>
      <c r="BM567" s="57"/>
      <c r="BN567" s="57"/>
      <c r="BO567" s="57"/>
    </row>
    <row r="568" spans="1:76" s="67" customFormat="1" ht="16.2" hidden="1">
      <c r="A568" s="83" t="s">
        <v>1141</v>
      </c>
      <c r="B568" s="94" t="s">
        <v>708</v>
      </c>
      <c r="C568" s="85" t="s">
        <v>1142</v>
      </c>
      <c r="AI568" s="69"/>
      <c r="BI568" s="93"/>
      <c r="BP568"/>
      <c r="BQ568"/>
      <c r="BR568"/>
      <c r="BS568"/>
      <c r="BT568"/>
      <c r="BU568"/>
      <c r="BV568"/>
      <c r="BW568"/>
      <c r="BX568"/>
    </row>
    <row r="569" spans="1:76" ht="16.2">
      <c r="A569" s="15" t="s">
        <v>1143</v>
      </c>
      <c r="B569" s="22" t="s">
        <v>708</v>
      </c>
      <c r="C569" s="17" t="s">
        <v>1144</v>
      </c>
      <c r="D569" s="30">
        <v>2</v>
      </c>
      <c r="E569" s="30">
        <v>66</v>
      </c>
      <c r="F569" s="30">
        <v>1</v>
      </c>
      <c r="G569">
        <v>12</v>
      </c>
      <c r="H569" s="30">
        <v>168.5</v>
      </c>
      <c r="I569" s="30">
        <v>70</v>
      </c>
      <c r="J569" s="30">
        <f t="shared" si="34"/>
        <v>24.654615255923712</v>
      </c>
      <c r="K569" s="30">
        <v>0</v>
      </c>
      <c r="L569" s="30">
        <v>0</v>
      </c>
      <c r="M569" s="32">
        <v>0</v>
      </c>
      <c r="N569" s="56"/>
      <c r="O569" s="30">
        <v>0</v>
      </c>
      <c r="P569" s="30">
        <v>1</v>
      </c>
      <c r="Q569" s="30">
        <v>0</v>
      </c>
      <c r="R569" s="30">
        <v>0</v>
      </c>
      <c r="S569" s="30">
        <v>0</v>
      </c>
      <c r="T569" s="30">
        <v>1</v>
      </c>
      <c r="U569" s="30">
        <v>1</v>
      </c>
      <c r="V569" s="30">
        <v>0</v>
      </c>
      <c r="W569" s="30">
        <v>0</v>
      </c>
      <c r="X569" s="30">
        <v>1</v>
      </c>
      <c r="Y569" s="30">
        <v>0</v>
      </c>
      <c r="Z569" s="30"/>
      <c r="AA569" s="30"/>
      <c r="AB569" s="30">
        <v>255</v>
      </c>
      <c r="AC569" s="30">
        <v>217</v>
      </c>
      <c r="AD569" s="30">
        <v>45</v>
      </c>
      <c r="AE569" s="30"/>
      <c r="AF569" s="30">
        <v>121</v>
      </c>
      <c r="AG569" s="30"/>
      <c r="AH569" s="30">
        <v>6.4</v>
      </c>
      <c r="AI569" s="70"/>
      <c r="AJ569">
        <v>25</v>
      </c>
      <c r="AK569">
        <v>31</v>
      </c>
      <c r="AL569">
        <v>33</v>
      </c>
      <c r="AM569">
        <v>16</v>
      </c>
      <c r="AN569">
        <v>1.1100000000000001</v>
      </c>
      <c r="AO569">
        <v>52</v>
      </c>
      <c r="AP569">
        <v>6.7</v>
      </c>
      <c r="AQ569">
        <v>143</v>
      </c>
      <c r="AR569">
        <v>3.8</v>
      </c>
      <c r="AS569">
        <v>109</v>
      </c>
      <c r="AT569">
        <v>9.1999999999999993</v>
      </c>
      <c r="AU569">
        <v>2.7</v>
      </c>
      <c r="AV569">
        <v>189</v>
      </c>
      <c r="AW569">
        <v>6.1</v>
      </c>
      <c r="AX569">
        <v>21</v>
      </c>
      <c r="AY569" s="30">
        <f t="shared" si="36"/>
        <v>1.25</v>
      </c>
      <c r="AZ569" s="30">
        <v>0</v>
      </c>
      <c r="BA569" s="30">
        <v>0</v>
      </c>
      <c r="BB569" s="30">
        <v>1</v>
      </c>
      <c r="BC569" s="30">
        <v>0</v>
      </c>
      <c r="BD569" s="30">
        <v>0</v>
      </c>
      <c r="BE569" s="30">
        <v>0</v>
      </c>
      <c r="BF569" s="30">
        <v>0</v>
      </c>
      <c r="BG569" s="30">
        <f t="shared" si="32"/>
        <v>1</v>
      </c>
      <c r="BH569" s="30">
        <v>7</v>
      </c>
      <c r="BI569" s="82">
        <v>100</v>
      </c>
      <c r="BJ569" s="97">
        <v>5</v>
      </c>
      <c r="BK569">
        <v>100</v>
      </c>
      <c r="BL569">
        <v>98</v>
      </c>
      <c r="BM569">
        <v>100</v>
      </c>
      <c r="BN569">
        <v>88</v>
      </c>
      <c r="BO569">
        <v>98</v>
      </c>
    </row>
    <row r="570" spans="1:76" ht="16.2" hidden="1">
      <c r="A570" s="15" t="s">
        <v>1145</v>
      </c>
      <c r="B570" s="22" t="s">
        <v>708</v>
      </c>
      <c r="C570" s="17" t="s">
        <v>1146</v>
      </c>
      <c r="D570" s="30">
        <v>5</v>
      </c>
      <c r="E570" s="30">
        <v>55</v>
      </c>
      <c r="F570" s="30">
        <v>1</v>
      </c>
      <c r="G570" s="57"/>
      <c r="H570" s="30">
        <v>170</v>
      </c>
      <c r="I570" s="30">
        <v>82</v>
      </c>
      <c r="J570" s="30">
        <f t="shared" si="34"/>
        <v>28.373702422145328</v>
      </c>
      <c r="K570" s="30">
        <v>20</v>
      </c>
      <c r="L570" s="30">
        <v>35</v>
      </c>
      <c r="M570" s="32">
        <v>700</v>
      </c>
      <c r="N570" s="30">
        <v>2</v>
      </c>
      <c r="O570" s="30">
        <v>0</v>
      </c>
      <c r="P570" s="56"/>
      <c r="Q570" s="56"/>
      <c r="R570" s="56"/>
      <c r="S570" s="56"/>
      <c r="T570" s="30">
        <v>0</v>
      </c>
      <c r="U570" s="30">
        <v>1</v>
      </c>
      <c r="V570" s="56"/>
      <c r="W570" s="56"/>
      <c r="X570" s="30">
        <v>1</v>
      </c>
      <c r="Y570" s="30">
        <v>0</v>
      </c>
      <c r="Z570" s="30"/>
      <c r="AA570" s="30"/>
      <c r="AB570" s="30">
        <v>103</v>
      </c>
      <c r="AC570" s="30">
        <v>191</v>
      </c>
      <c r="AD570" s="30">
        <v>31</v>
      </c>
      <c r="AE570" s="30"/>
      <c r="AF570" s="30">
        <v>139</v>
      </c>
      <c r="AG570" s="30"/>
      <c r="AH570" s="30"/>
      <c r="AI570" s="70"/>
      <c r="AJ570">
        <v>18</v>
      </c>
      <c r="AK570">
        <v>14</v>
      </c>
      <c r="AL570">
        <v>20</v>
      </c>
      <c r="AM570">
        <v>10</v>
      </c>
      <c r="AN570">
        <v>0.85</v>
      </c>
      <c r="AO570">
        <v>73.400000000000006</v>
      </c>
      <c r="AP570">
        <v>6.9</v>
      </c>
      <c r="AQ570">
        <v>140</v>
      </c>
      <c r="AR570">
        <v>3.5</v>
      </c>
      <c r="AS570">
        <v>107</v>
      </c>
      <c r="AT570">
        <v>9.1999999999999993</v>
      </c>
      <c r="AU570">
        <v>2.5</v>
      </c>
      <c r="AV570">
        <v>79</v>
      </c>
      <c r="AW570" s="57"/>
      <c r="AX570" s="57"/>
      <c r="AY570" s="56"/>
      <c r="AZ570" s="30">
        <v>1</v>
      </c>
      <c r="BA570" s="30">
        <v>0</v>
      </c>
      <c r="BB570" s="30">
        <v>2</v>
      </c>
      <c r="BC570" s="30">
        <v>0</v>
      </c>
      <c r="BD570" s="30">
        <v>1</v>
      </c>
      <c r="BE570" s="30">
        <v>0</v>
      </c>
      <c r="BF570" s="30">
        <v>1</v>
      </c>
      <c r="BG570" s="30">
        <f t="shared" si="32"/>
        <v>5</v>
      </c>
      <c r="BH570" s="30">
        <v>6.5</v>
      </c>
      <c r="BI570" s="82">
        <v>93</v>
      </c>
      <c r="BJ570" s="97">
        <v>2.5</v>
      </c>
      <c r="BK570" s="57"/>
      <c r="BL570" s="57"/>
      <c r="BM570" s="57"/>
      <c r="BN570" s="57"/>
      <c r="BO570" s="57"/>
    </row>
    <row r="571" spans="1:76" s="67" customFormat="1" ht="18" hidden="1" customHeight="1">
      <c r="A571" s="83" t="s">
        <v>1147</v>
      </c>
      <c r="B571" s="94" t="s">
        <v>708</v>
      </c>
      <c r="C571" s="104" t="s">
        <v>4000</v>
      </c>
      <c r="G571" s="69"/>
      <c r="AI571" s="69"/>
      <c r="BI571" s="93"/>
      <c r="BP571"/>
      <c r="BQ571"/>
      <c r="BR571"/>
      <c r="BS571"/>
      <c r="BT571"/>
      <c r="BU571"/>
      <c r="BV571"/>
      <c r="BW571"/>
      <c r="BX571"/>
    </row>
    <row r="572" spans="1:76" ht="16.2">
      <c r="A572" s="15" t="s">
        <v>1148</v>
      </c>
      <c r="B572" s="22" t="s">
        <v>708</v>
      </c>
      <c r="C572" s="17" t="s">
        <v>1149</v>
      </c>
      <c r="D572" s="30">
        <v>2</v>
      </c>
      <c r="E572" s="30">
        <v>50</v>
      </c>
      <c r="F572" s="30">
        <v>1</v>
      </c>
      <c r="G572">
        <v>3</v>
      </c>
      <c r="H572" s="30">
        <v>170</v>
      </c>
      <c r="I572" s="30">
        <v>85.8</v>
      </c>
      <c r="J572" s="30">
        <f t="shared" si="34"/>
        <v>29.688581314878892</v>
      </c>
      <c r="K572" s="30">
        <v>0</v>
      </c>
      <c r="L572" s="30">
        <v>0</v>
      </c>
      <c r="M572" s="32">
        <v>0</v>
      </c>
      <c r="N572" s="56"/>
      <c r="O572" s="30">
        <v>1</v>
      </c>
      <c r="P572" s="30">
        <v>1</v>
      </c>
      <c r="Q572" s="30">
        <v>2</v>
      </c>
      <c r="R572" s="30">
        <v>1</v>
      </c>
      <c r="S572" s="30">
        <v>0</v>
      </c>
      <c r="T572" s="30">
        <v>0</v>
      </c>
      <c r="U572" s="30">
        <v>1</v>
      </c>
      <c r="V572" s="30">
        <v>0</v>
      </c>
      <c r="W572" s="30">
        <v>0</v>
      </c>
      <c r="X572" s="30">
        <v>0</v>
      </c>
      <c r="Y572" s="30">
        <v>0</v>
      </c>
      <c r="Z572" s="30"/>
      <c r="AA572" s="30"/>
      <c r="AB572" s="30">
        <v>115</v>
      </c>
      <c r="AC572" s="30">
        <v>189</v>
      </c>
      <c r="AD572" s="30">
        <v>72</v>
      </c>
      <c r="AE572" s="30"/>
      <c r="AF572" s="30">
        <v>94</v>
      </c>
      <c r="AG572" s="30"/>
      <c r="AH572" s="30">
        <v>6.8</v>
      </c>
      <c r="AI572" s="33"/>
      <c r="AJ572" s="30">
        <v>20</v>
      </c>
      <c r="AK572" s="30">
        <v>30</v>
      </c>
      <c r="AL572" s="30">
        <v>146</v>
      </c>
      <c r="AM572" s="30">
        <v>13</v>
      </c>
      <c r="AN572" s="30">
        <v>0.76</v>
      </c>
      <c r="AO572" s="30">
        <v>85.2</v>
      </c>
      <c r="AP572" s="30">
        <v>6.5</v>
      </c>
      <c r="AQ572" s="30"/>
      <c r="AR572" s="30"/>
      <c r="AS572" s="30"/>
      <c r="AT572" s="30"/>
      <c r="AU572" s="30"/>
      <c r="AV572" s="30">
        <v>113</v>
      </c>
      <c r="AW572">
        <v>157.9</v>
      </c>
      <c r="AX572">
        <v>45</v>
      </c>
      <c r="AY572" s="30">
        <f t="shared" si="36"/>
        <v>31.25</v>
      </c>
      <c r="AZ572" s="30">
        <v>1</v>
      </c>
      <c r="BA572" s="30">
        <v>1</v>
      </c>
      <c r="BB572" s="30">
        <v>1</v>
      </c>
      <c r="BC572" s="30">
        <v>0</v>
      </c>
      <c r="BD572" s="30">
        <v>1</v>
      </c>
      <c r="BE572" s="30">
        <v>0</v>
      </c>
      <c r="BF572" s="30">
        <v>0</v>
      </c>
      <c r="BG572" s="30">
        <f t="shared" si="32"/>
        <v>4</v>
      </c>
      <c r="BH572" s="30">
        <v>7</v>
      </c>
      <c r="BI572" s="82">
        <v>93</v>
      </c>
      <c r="BJ572" s="97">
        <v>10</v>
      </c>
      <c r="BK572" s="76">
        <v>83</v>
      </c>
      <c r="BL572" s="76">
        <v>83</v>
      </c>
      <c r="BM572" s="76">
        <v>100</v>
      </c>
      <c r="BN572" s="76">
        <v>83</v>
      </c>
      <c r="BO572" s="76">
        <v>86</v>
      </c>
    </row>
    <row r="573" spans="1:76" ht="16.2">
      <c r="A573" s="15" t="s">
        <v>1150</v>
      </c>
      <c r="B573" s="22" t="s">
        <v>708</v>
      </c>
      <c r="C573" s="17" t="s">
        <v>1151</v>
      </c>
      <c r="D573" s="30">
        <v>2</v>
      </c>
      <c r="E573" s="30">
        <v>63</v>
      </c>
      <c r="F573" s="30">
        <v>1</v>
      </c>
      <c r="G573">
        <v>36</v>
      </c>
      <c r="H573" s="30">
        <v>164</v>
      </c>
      <c r="I573" s="30">
        <v>66.5</v>
      </c>
      <c r="J573" s="30">
        <f t="shared" si="34"/>
        <v>24.724866151100535</v>
      </c>
      <c r="K573" s="30">
        <v>30</v>
      </c>
      <c r="L573" s="30">
        <v>27</v>
      </c>
      <c r="M573" s="32">
        <v>810</v>
      </c>
      <c r="N573" s="30">
        <v>1</v>
      </c>
      <c r="O573" s="30">
        <v>0</v>
      </c>
      <c r="P573" s="30">
        <v>0</v>
      </c>
      <c r="Q573" s="30">
        <v>0</v>
      </c>
      <c r="R573" s="30">
        <v>0</v>
      </c>
      <c r="S573" s="30">
        <v>0</v>
      </c>
      <c r="T573" s="30">
        <v>0</v>
      </c>
      <c r="U573" s="30">
        <v>1</v>
      </c>
      <c r="V573" s="30">
        <v>0</v>
      </c>
      <c r="W573" s="30">
        <v>0</v>
      </c>
      <c r="X573" s="30">
        <v>0</v>
      </c>
      <c r="Y573" s="30">
        <v>0</v>
      </c>
      <c r="Z573" s="30"/>
      <c r="AA573" s="30"/>
      <c r="AB573" s="30">
        <v>47</v>
      </c>
      <c r="AC573" s="30">
        <v>148</v>
      </c>
      <c r="AD573" s="30">
        <v>59</v>
      </c>
      <c r="AE573" s="30"/>
      <c r="AF573" s="30">
        <v>79</v>
      </c>
      <c r="AG573" s="30"/>
      <c r="AH573" s="30">
        <v>6.8</v>
      </c>
      <c r="AI573" s="70"/>
      <c r="AJ573">
        <v>26</v>
      </c>
      <c r="AK573" s="30">
        <v>16</v>
      </c>
      <c r="AL573" s="30">
        <v>31</v>
      </c>
      <c r="AM573" s="30">
        <v>18</v>
      </c>
      <c r="AN573" s="30">
        <v>1.1200000000000001</v>
      </c>
      <c r="AO573" s="30">
        <v>52.2</v>
      </c>
      <c r="AP573" s="30">
        <v>4</v>
      </c>
      <c r="AQ573" s="30"/>
      <c r="AR573" s="30"/>
      <c r="AS573" s="30"/>
      <c r="AT573" s="30"/>
      <c r="AU573" s="30"/>
      <c r="AV573">
        <v>113</v>
      </c>
      <c r="AW573">
        <v>5</v>
      </c>
      <c r="AX573">
        <v>31</v>
      </c>
      <c r="AY573" s="30">
        <f t="shared" si="36"/>
        <v>13.75</v>
      </c>
      <c r="AZ573" s="30">
        <v>1</v>
      </c>
      <c r="BA573" s="30">
        <v>0</v>
      </c>
      <c r="BB573" s="30">
        <v>2</v>
      </c>
      <c r="BC573" s="30">
        <v>0</v>
      </c>
      <c r="BD573" s="30">
        <v>1</v>
      </c>
      <c r="BE573" s="30">
        <v>0</v>
      </c>
      <c r="BF573" s="30">
        <v>0</v>
      </c>
      <c r="BG573" s="30">
        <f t="shared" si="32"/>
        <v>4</v>
      </c>
      <c r="BH573" s="30">
        <v>6.5</v>
      </c>
      <c r="BI573" s="74">
        <v>92.9</v>
      </c>
      <c r="BJ573" s="30">
        <v>10</v>
      </c>
      <c r="BK573">
        <v>76</v>
      </c>
      <c r="BL573">
        <v>69</v>
      </c>
      <c r="BM573">
        <v>96</v>
      </c>
      <c r="BN573">
        <v>58</v>
      </c>
      <c r="BO573">
        <v>74</v>
      </c>
    </row>
    <row r="574" spans="1:76" ht="16.2">
      <c r="A574" s="15" t="s">
        <v>1152</v>
      </c>
      <c r="B574" s="22" t="s">
        <v>708</v>
      </c>
      <c r="C574" s="17" t="s">
        <v>1153</v>
      </c>
      <c r="D574" s="30">
        <v>2</v>
      </c>
      <c r="E574" s="30">
        <v>77</v>
      </c>
      <c r="F574" s="30">
        <v>2</v>
      </c>
      <c r="G574">
        <v>13</v>
      </c>
      <c r="H574" s="30">
        <v>153.30000000000001</v>
      </c>
      <c r="I574" s="30">
        <v>56.6</v>
      </c>
      <c r="J574" s="30">
        <f t="shared" si="34"/>
        <v>24.0841942581749</v>
      </c>
      <c r="K574" s="30">
        <v>0</v>
      </c>
      <c r="L574" s="30">
        <v>0</v>
      </c>
      <c r="M574" s="32">
        <v>0</v>
      </c>
      <c r="N574" s="56"/>
      <c r="O574" s="30">
        <v>1</v>
      </c>
      <c r="P574" s="30">
        <v>0</v>
      </c>
      <c r="Q574" s="30">
        <v>0</v>
      </c>
      <c r="R574" s="30">
        <v>0</v>
      </c>
      <c r="S574" s="30">
        <v>0</v>
      </c>
      <c r="T574" s="30">
        <v>0</v>
      </c>
      <c r="U574" s="30">
        <v>1</v>
      </c>
      <c r="V574" s="30">
        <v>0</v>
      </c>
      <c r="W574" s="30">
        <v>0</v>
      </c>
      <c r="X574" s="30">
        <v>0</v>
      </c>
      <c r="Y574" s="30">
        <v>0</v>
      </c>
      <c r="Z574" s="30"/>
      <c r="AA574" s="30">
        <v>4.0999999999999996</v>
      </c>
      <c r="AB574" s="30">
        <v>191</v>
      </c>
      <c r="AC574" s="30">
        <v>178</v>
      </c>
      <c r="AD574" s="30">
        <v>50</v>
      </c>
      <c r="AE574" s="30"/>
      <c r="AF574" s="30">
        <v>89</v>
      </c>
      <c r="AG574" s="30"/>
      <c r="AH574" s="30">
        <v>6.5</v>
      </c>
      <c r="AI574" s="70"/>
      <c r="AJ574">
        <v>20</v>
      </c>
      <c r="AK574" s="30">
        <v>15</v>
      </c>
      <c r="AL574" s="30">
        <v>12</v>
      </c>
      <c r="AM574" s="30">
        <v>18</v>
      </c>
      <c r="AN574" s="30">
        <v>0.73</v>
      </c>
      <c r="AO574" s="30">
        <v>58.1</v>
      </c>
      <c r="AP574" s="30">
        <v>5</v>
      </c>
      <c r="AQ574" s="30">
        <v>141</v>
      </c>
      <c r="AR574" s="30">
        <v>4.5</v>
      </c>
      <c r="AS574" s="30">
        <v>108</v>
      </c>
      <c r="AT574" s="30"/>
      <c r="AU574" s="30"/>
      <c r="AV574">
        <v>122</v>
      </c>
      <c r="AW574">
        <v>9.1999999999999993</v>
      </c>
      <c r="AX574">
        <v>64</v>
      </c>
      <c r="AY574" s="30">
        <f t="shared" si="36"/>
        <v>55</v>
      </c>
      <c r="AZ574" s="30">
        <v>0</v>
      </c>
      <c r="BA574" s="30">
        <v>1</v>
      </c>
      <c r="BB574" s="30">
        <v>1</v>
      </c>
      <c r="BC574" s="30">
        <v>0</v>
      </c>
      <c r="BD574" s="30">
        <v>1</v>
      </c>
      <c r="BE574" s="30">
        <v>0</v>
      </c>
      <c r="BF574" s="30">
        <v>0</v>
      </c>
      <c r="BG574" s="30">
        <f t="shared" si="32"/>
        <v>3</v>
      </c>
      <c r="BH574" s="30">
        <v>7</v>
      </c>
      <c r="BI574" s="74">
        <v>87.5</v>
      </c>
      <c r="BJ574" s="30">
        <v>20</v>
      </c>
      <c r="BK574">
        <v>83</v>
      </c>
      <c r="BL574">
        <v>63</v>
      </c>
      <c r="BM574">
        <v>92</v>
      </c>
      <c r="BN574">
        <v>42</v>
      </c>
      <c r="BO574">
        <v>73</v>
      </c>
    </row>
    <row r="575" spans="1:76" ht="16.2">
      <c r="A575" s="15" t="s">
        <v>1154</v>
      </c>
      <c r="B575" s="22" t="s">
        <v>708</v>
      </c>
      <c r="C575" s="17" t="s">
        <v>1155</v>
      </c>
      <c r="D575" s="30">
        <v>2</v>
      </c>
      <c r="E575" s="30">
        <v>33</v>
      </c>
      <c r="F575" s="30">
        <v>2</v>
      </c>
      <c r="G575">
        <v>10</v>
      </c>
      <c r="H575" s="30">
        <v>150.9</v>
      </c>
      <c r="I575" s="30">
        <v>89.1</v>
      </c>
      <c r="J575" s="30">
        <f t="shared" si="34"/>
        <v>39.129042840373266</v>
      </c>
      <c r="K575" s="30">
        <v>0</v>
      </c>
      <c r="L575" s="30">
        <v>0</v>
      </c>
      <c r="M575" s="32">
        <v>0</v>
      </c>
      <c r="N575" s="56"/>
      <c r="O575" s="30">
        <v>1</v>
      </c>
      <c r="P575" s="30">
        <v>1</v>
      </c>
      <c r="Q575" s="30">
        <v>0</v>
      </c>
      <c r="R575" s="30">
        <v>0</v>
      </c>
      <c r="S575" s="30">
        <v>0</v>
      </c>
      <c r="T575" s="30">
        <v>0</v>
      </c>
      <c r="U575" s="30">
        <v>1</v>
      </c>
      <c r="V575" s="30">
        <v>0</v>
      </c>
      <c r="W575" s="30">
        <v>0</v>
      </c>
      <c r="X575" s="30">
        <v>0</v>
      </c>
      <c r="Y575" s="30">
        <v>0</v>
      </c>
      <c r="Z575" s="30"/>
      <c r="AA575" s="30"/>
      <c r="AB575" s="30">
        <v>234</v>
      </c>
      <c r="AC575" s="30">
        <v>155</v>
      </c>
      <c r="AD575" s="30">
        <v>37</v>
      </c>
      <c r="AE575" s="30"/>
      <c r="AF575" s="30">
        <v>71</v>
      </c>
      <c r="AG575" s="30"/>
      <c r="AH575" s="30">
        <v>6.2</v>
      </c>
      <c r="AI575" s="70"/>
      <c r="AJ575">
        <v>12</v>
      </c>
      <c r="AK575" s="30">
        <v>11</v>
      </c>
      <c r="AL575" s="30">
        <v>14</v>
      </c>
      <c r="AM575" s="30"/>
      <c r="AN575" s="30">
        <v>0.6</v>
      </c>
      <c r="AO575" s="30">
        <v>91.9</v>
      </c>
      <c r="AP575" s="30">
        <v>4</v>
      </c>
      <c r="AQ575" s="30">
        <v>145</v>
      </c>
      <c r="AR575" s="30">
        <v>3.7</v>
      </c>
      <c r="AS575" s="30">
        <v>107</v>
      </c>
      <c r="AT575" s="30">
        <v>9.4</v>
      </c>
      <c r="AU575" s="30">
        <v>3.6</v>
      </c>
      <c r="AV575">
        <v>120</v>
      </c>
      <c r="AW575">
        <v>12.2</v>
      </c>
      <c r="AX575">
        <v>60</v>
      </c>
      <c r="AY575" s="30">
        <f t="shared" si="36"/>
        <v>50</v>
      </c>
      <c r="AZ575" s="30">
        <v>0</v>
      </c>
      <c r="BA575" s="30">
        <v>0</v>
      </c>
      <c r="BB575" s="30">
        <v>0</v>
      </c>
      <c r="BC575" s="30">
        <v>0</v>
      </c>
      <c r="BD575" s="30">
        <v>1</v>
      </c>
      <c r="BE575" s="30">
        <v>3</v>
      </c>
      <c r="BF575" s="30">
        <v>1</v>
      </c>
      <c r="BG575" s="30">
        <f t="shared" si="32"/>
        <v>5</v>
      </c>
      <c r="BH575" s="30">
        <v>9</v>
      </c>
      <c r="BI575" s="74">
        <v>94.7</v>
      </c>
      <c r="BJ575" s="30">
        <v>5</v>
      </c>
      <c r="BK575">
        <v>23</v>
      </c>
      <c r="BL575">
        <v>17</v>
      </c>
      <c r="BM575">
        <v>100</v>
      </c>
      <c r="BN575">
        <v>25</v>
      </c>
      <c r="BO575">
        <v>32</v>
      </c>
    </row>
    <row r="576" spans="1:76" ht="16.2">
      <c r="A576" s="15" t="s">
        <v>1156</v>
      </c>
      <c r="B576" s="22" t="s">
        <v>708</v>
      </c>
      <c r="C576" s="17" t="s">
        <v>1157</v>
      </c>
      <c r="D576" s="30">
        <v>2</v>
      </c>
      <c r="E576" s="30">
        <v>78</v>
      </c>
      <c r="F576" s="30">
        <v>2</v>
      </c>
      <c r="G576">
        <v>3</v>
      </c>
      <c r="H576" s="30">
        <v>154.5</v>
      </c>
      <c r="I576" s="30">
        <v>57</v>
      </c>
      <c r="J576" s="30">
        <f t="shared" si="34"/>
        <v>23.879096364721775</v>
      </c>
      <c r="K576" s="30">
        <v>0</v>
      </c>
      <c r="L576" s="30">
        <v>0</v>
      </c>
      <c r="M576" s="32">
        <v>0</v>
      </c>
      <c r="N576" s="56"/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/>
      <c r="AA576" s="30"/>
      <c r="AB576" s="30">
        <v>52</v>
      </c>
      <c r="AC576" s="30">
        <v>230</v>
      </c>
      <c r="AD576" s="30">
        <v>72</v>
      </c>
      <c r="AE576" s="30"/>
      <c r="AF576" s="30">
        <v>147</v>
      </c>
      <c r="AG576" s="30"/>
      <c r="AH576" s="30">
        <v>6.5</v>
      </c>
      <c r="AI576" s="70"/>
      <c r="AJ576">
        <v>20</v>
      </c>
      <c r="AK576" s="30">
        <v>22</v>
      </c>
      <c r="AL576" s="30">
        <v>17</v>
      </c>
      <c r="AM576" s="30">
        <v>24</v>
      </c>
      <c r="AN576" s="30">
        <v>0.89</v>
      </c>
      <c r="AO576" s="30">
        <v>46.6</v>
      </c>
      <c r="AP576" s="30">
        <v>5.3</v>
      </c>
      <c r="AQ576" s="30"/>
      <c r="AR576" s="30"/>
      <c r="AS576" s="30"/>
      <c r="AT576" s="30"/>
      <c r="AU576" s="30"/>
      <c r="AV576">
        <v>101</v>
      </c>
      <c r="AW576">
        <v>16.3</v>
      </c>
      <c r="AX576">
        <v>20</v>
      </c>
      <c r="AY576" s="30">
        <f t="shared" si="36"/>
        <v>0</v>
      </c>
      <c r="AZ576" s="30">
        <v>1</v>
      </c>
      <c r="BA576" s="30">
        <v>0</v>
      </c>
      <c r="BB576" s="30">
        <v>2</v>
      </c>
      <c r="BC576" s="30">
        <v>2</v>
      </c>
      <c r="BD576" s="30">
        <v>1</v>
      </c>
      <c r="BE576" s="30">
        <v>0</v>
      </c>
      <c r="BF576" s="30">
        <v>0</v>
      </c>
      <c r="BG576" s="30">
        <f t="shared" si="32"/>
        <v>6</v>
      </c>
      <c r="BH576" s="30">
        <v>6</v>
      </c>
      <c r="BI576" s="74">
        <v>80</v>
      </c>
      <c r="BJ576" s="30">
        <v>10</v>
      </c>
      <c r="BK576">
        <v>100</v>
      </c>
      <c r="BL576">
        <v>81</v>
      </c>
      <c r="BM576">
        <v>100</v>
      </c>
      <c r="BN576">
        <v>100</v>
      </c>
      <c r="BO576">
        <v>95</v>
      </c>
    </row>
    <row r="577" spans="1:67" ht="16.2">
      <c r="A577" s="15" t="s">
        <v>1158</v>
      </c>
      <c r="B577" s="22" t="s">
        <v>708</v>
      </c>
      <c r="C577" s="17" t="s">
        <v>1159</v>
      </c>
      <c r="D577" s="30">
        <v>2</v>
      </c>
      <c r="E577" s="30">
        <v>49</v>
      </c>
      <c r="F577" s="30">
        <v>1</v>
      </c>
      <c r="G577">
        <v>2</v>
      </c>
      <c r="H577" s="30">
        <v>160</v>
      </c>
      <c r="I577" s="30">
        <v>76</v>
      </c>
      <c r="J577" s="30">
        <f t="shared" si="34"/>
        <v>29.6875</v>
      </c>
      <c r="K577" s="30">
        <v>40</v>
      </c>
      <c r="L577" s="30">
        <v>29</v>
      </c>
      <c r="M577" s="32">
        <v>1160</v>
      </c>
      <c r="N577" s="30">
        <v>2</v>
      </c>
      <c r="O577" s="30">
        <v>1</v>
      </c>
      <c r="P577" s="30">
        <v>1</v>
      </c>
      <c r="Q577" s="30">
        <v>0</v>
      </c>
      <c r="R577" s="30">
        <v>0</v>
      </c>
      <c r="S577" s="30">
        <v>0</v>
      </c>
      <c r="T577" s="30">
        <v>0</v>
      </c>
      <c r="U577" s="30">
        <v>1</v>
      </c>
      <c r="V577" s="30">
        <v>0</v>
      </c>
      <c r="W577" s="30">
        <v>0</v>
      </c>
      <c r="X577" s="30">
        <v>0</v>
      </c>
      <c r="Y577" s="30">
        <v>0</v>
      </c>
      <c r="Z577" s="30"/>
      <c r="AA577" s="30"/>
      <c r="AB577" s="30">
        <v>164</v>
      </c>
      <c r="AC577" s="30">
        <v>123</v>
      </c>
      <c r="AD577" s="30">
        <v>34</v>
      </c>
      <c r="AE577" s="30"/>
      <c r="AF577" s="30">
        <v>56</v>
      </c>
      <c r="AG577" s="30"/>
      <c r="AH577" s="30">
        <v>6.7</v>
      </c>
      <c r="AI577" s="70"/>
      <c r="AJ577">
        <v>25</v>
      </c>
      <c r="AK577" s="30">
        <v>27</v>
      </c>
      <c r="AL577" s="30">
        <v>201</v>
      </c>
      <c r="AM577" s="30"/>
      <c r="AN577" s="30">
        <v>0.84</v>
      </c>
      <c r="AO577" s="30">
        <v>76.8</v>
      </c>
      <c r="AP577" s="30">
        <v>4.8</v>
      </c>
      <c r="AQ577" s="30"/>
      <c r="AR577" s="30"/>
      <c r="AS577" s="30"/>
      <c r="AT577" s="30">
        <v>9.1999999999999993</v>
      </c>
      <c r="AU577" s="30">
        <v>3.2</v>
      </c>
      <c r="AV577">
        <v>184</v>
      </c>
      <c r="AW577">
        <v>5.9</v>
      </c>
      <c r="AX577">
        <v>51</v>
      </c>
      <c r="AY577" s="30">
        <f t="shared" si="36"/>
        <v>38.75</v>
      </c>
      <c r="AZ577" s="30">
        <v>1</v>
      </c>
      <c r="BA577" s="30">
        <v>2</v>
      </c>
      <c r="BB577" s="30">
        <v>2</v>
      </c>
      <c r="BC577" s="30">
        <v>0</v>
      </c>
      <c r="BD577" s="30">
        <v>1</v>
      </c>
      <c r="BE577" s="30">
        <v>0</v>
      </c>
      <c r="BF577" s="30">
        <v>0</v>
      </c>
      <c r="BG577" s="30">
        <f t="shared" si="32"/>
        <v>6</v>
      </c>
      <c r="BH577" s="30">
        <v>6</v>
      </c>
      <c r="BI577" s="74">
        <v>100</v>
      </c>
      <c r="BJ577" s="30">
        <v>30</v>
      </c>
      <c r="BK577">
        <v>46</v>
      </c>
      <c r="BL577">
        <v>29</v>
      </c>
      <c r="BM577">
        <v>67</v>
      </c>
      <c r="BN577">
        <v>50</v>
      </c>
      <c r="BO577">
        <v>45</v>
      </c>
    </row>
    <row r="578" spans="1:67" ht="16.2">
      <c r="A578" s="15" t="s">
        <v>1160</v>
      </c>
      <c r="B578" s="22" t="s">
        <v>708</v>
      </c>
      <c r="C578" s="17" t="s">
        <v>1161</v>
      </c>
      <c r="D578" s="30">
        <v>2</v>
      </c>
      <c r="E578" s="30">
        <v>67</v>
      </c>
      <c r="F578" s="30">
        <v>1</v>
      </c>
      <c r="G578">
        <v>4</v>
      </c>
      <c r="H578" s="30">
        <v>164.6</v>
      </c>
      <c r="I578" s="30">
        <v>52</v>
      </c>
      <c r="J578" s="30">
        <f t="shared" si="34"/>
        <v>19.193036175920419</v>
      </c>
      <c r="K578" s="30">
        <v>20</v>
      </c>
      <c r="L578" s="30">
        <v>47</v>
      </c>
      <c r="M578" s="32">
        <v>940</v>
      </c>
      <c r="N578" s="30">
        <v>2</v>
      </c>
      <c r="O578" s="30">
        <v>0</v>
      </c>
      <c r="P578" s="30">
        <v>0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0</v>
      </c>
      <c r="Z578" s="30"/>
      <c r="AA578" s="30"/>
      <c r="AB578" s="30">
        <v>83</v>
      </c>
      <c r="AC578" s="30">
        <v>158</v>
      </c>
      <c r="AD578" s="30">
        <v>54</v>
      </c>
      <c r="AE578" s="30"/>
      <c r="AF578" s="30">
        <v>87</v>
      </c>
      <c r="AG578" s="30"/>
      <c r="AH578" s="30">
        <v>6.4</v>
      </c>
      <c r="AI578" s="70"/>
      <c r="AJ578">
        <v>15</v>
      </c>
      <c r="AK578" s="30">
        <v>11</v>
      </c>
      <c r="AL578" s="30">
        <v>17</v>
      </c>
      <c r="AM578" s="30">
        <v>14</v>
      </c>
      <c r="AN578" s="30">
        <v>0.75</v>
      </c>
      <c r="AO578" s="30">
        <v>79.5</v>
      </c>
      <c r="AP578" s="30">
        <v>3.3</v>
      </c>
      <c r="AQ578" s="30"/>
      <c r="AR578" s="30"/>
      <c r="AS578" s="30"/>
      <c r="AT578" s="30"/>
      <c r="AU578" s="30"/>
      <c r="AV578">
        <v>109</v>
      </c>
      <c r="AW578">
        <v>11.2</v>
      </c>
      <c r="AX578">
        <v>28</v>
      </c>
      <c r="AY578" s="30">
        <f t="shared" si="36"/>
        <v>10</v>
      </c>
      <c r="AZ578" s="30">
        <v>1</v>
      </c>
      <c r="BA578" s="30">
        <v>0</v>
      </c>
      <c r="BB578" s="30">
        <v>1</v>
      </c>
      <c r="BC578" s="30">
        <v>0</v>
      </c>
      <c r="BD578" s="30">
        <v>1</v>
      </c>
      <c r="BE578" s="30">
        <v>0</v>
      </c>
      <c r="BF578" s="30">
        <v>0</v>
      </c>
      <c r="BG578" s="30">
        <f t="shared" si="32"/>
        <v>3</v>
      </c>
      <c r="BH578" s="30">
        <v>7</v>
      </c>
      <c r="BI578" s="74">
        <v>87.5</v>
      </c>
      <c r="BJ578" s="30">
        <v>5</v>
      </c>
      <c r="BK578">
        <v>96</v>
      </c>
      <c r="BL578">
        <v>96</v>
      </c>
      <c r="BM578">
        <v>100</v>
      </c>
      <c r="BN578">
        <v>83</v>
      </c>
      <c r="BO578">
        <v>95</v>
      </c>
    </row>
    <row r="579" spans="1:67" ht="16.2" hidden="1">
      <c r="A579" s="15" t="s">
        <v>1162</v>
      </c>
      <c r="B579" s="22" t="s">
        <v>708</v>
      </c>
      <c r="C579" s="17" t="s">
        <v>1163</v>
      </c>
      <c r="D579" s="30">
        <v>5</v>
      </c>
      <c r="E579" s="30">
        <v>70</v>
      </c>
      <c r="F579" s="30">
        <v>2</v>
      </c>
      <c r="G579" s="57"/>
      <c r="H579" s="30">
        <v>147.5</v>
      </c>
      <c r="I579" s="30">
        <v>56</v>
      </c>
      <c r="J579" s="30">
        <f t="shared" si="34"/>
        <v>25.739729962654412</v>
      </c>
      <c r="K579" s="30">
        <v>0</v>
      </c>
      <c r="L579" s="30">
        <v>0</v>
      </c>
      <c r="M579" s="32">
        <v>0</v>
      </c>
      <c r="N579" s="56"/>
      <c r="O579" s="30">
        <v>1</v>
      </c>
      <c r="P579" s="56"/>
      <c r="Q579" s="56"/>
      <c r="R579" s="56"/>
      <c r="S579" s="56"/>
      <c r="T579" s="30">
        <v>0</v>
      </c>
      <c r="U579" s="30">
        <v>0</v>
      </c>
      <c r="V579" s="56"/>
      <c r="W579" s="56"/>
      <c r="X579" s="30">
        <v>0</v>
      </c>
      <c r="Y579" s="30">
        <v>0</v>
      </c>
      <c r="Z579" s="30"/>
      <c r="AA579" s="30"/>
      <c r="AB579" s="30">
        <v>73</v>
      </c>
      <c r="AC579" s="30">
        <v>230</v>
      </c>
      <c r="AD579" s="30">
        <v>66</v>
      </c>
      <c r="AE579" s="30"/>
      <c r="AF579" s="30">
        <v>149</v>
      </c>
      <c r="AG579" s="30"/>
      <c r="AH579" s="30"/>
      <c r="AI579" s="33"/>
      <c r="AJ579" s="30">
        <v>18</v>
      </c>
      <c r="AK579" s="30">
        <v>21</v>
      </c>
      <c r="AL579" s="30">
        <v>25</v>
      </c>
      <c r="AM579" s="30">
        <v>24</v>
      </c>
      <c r="AN579" s="30">
        <v>0.61</v>
      </c>
      <c r="AO579" s="30">
        <v>72.7</v>
      </c>
      <c r="AP579" s="30">
        <v>3.4</v>
      </c>
      <c r="AQ579" s="30">
        <v>145</v>
      </c>
      <c r="AR579" s="30">
        <v>4</v>
      </c>
      <c r="AS579" s="30">
        <v>113</v>
      </c>
      <c r="AT579" s="30"/>
      <c r="AU579" s="30"/>
      <c r="AV579" s="30">
        <v>101</v>
      </c>
      <c r="AW579" s="57"/>
      <c r="AX579" s="57"/>
      <c r="AY579" s="56"/>
      <c r="AZ579" s="30">
        <v>1</v>
      </c>
      <c r="BA579" s="30">
        <v>1</v>
      </c>
      <c r="BB579" s="30">
        <v>1</v>
      </c>
      <c r="BC579" s="30">
        <v>0</v>
      </c>
      <c r="BD579" s="30">
        <v>1</v>
      </c>
      <c r="BE579" s="30">
        <v>0</v>
      </c>
      <c r="BF579" s="30">
        <v>0</v>
      </c>
      <c r="BG579" s="30">
        <f t="shared" si="32"/>
        <v>4</v>
      </c>
      <c r="BH579" s="30">
        <v>7</v>
      </c>
      <c r="BI579" s="82">
        <v>91</v>
      </c>
      <c r="BJ579" s="97">
        <v>5</v>
      </c>
      <c r="BK579" s="57"/>
      <c r="BL579" s="57"/>
      <c r="BM579" s="57"/>
      <c r="BN579" s="57"/>
      <c r="BO579" s="57"/>
    </row>
    <row r="580" spans="1:67" ht="16.2" hidden="1">
      <c r="A580" s="15" t="s">
        <v>1164</v>
      </c>
      <c r="B580" s="22" t="s">
        <v>708</v>
      </c>
      <c r="C580" s="17" t="s">
        <v>1165</v>
      </c>
      <c r="D580" s="30">
        <v>5</v>
      </c>
      <c r="E580" s="30">
        <v>49</v>
      </c>
      <c r="F580" s="30">
        <v>1</v>
      </c>
      <c r="G580" s="57"/>
      <c r="H580" s="30">
        <v>173</v>
      </c>
      <c r="I580" s="30">
        <v>75</v>
      </c>
      <c r="J580" s="30">
        <f t="shared" si="34"/>
        <v>25.059307026629689</v>
      </c>
      <c r="K580" s="30">
        <v>10</v>
      </c>
      <c r="L580" s="30">
        <v>27</v>
      </c>
      <c r="M580" s="32">
        <v>270</v>
      </c>
      <c r="N580" s="30">
        <v>2</v>
      </c>
      <c r="O580" s="30">
        <v>0</v>
      </c>
      <c r="P580" s="56"/>
      <c r="Q580" s="56"/>
      <c r="R580" s="56"/>
      <c r="S580" s="56"/>
      <c r="T580" s="30">
        <v>0</v>
      </c>
      <c r="U580" s="30">
        <v>0</v>
      </c>
      <c r="V580" s="56"/>
      <c r="W580" s="56"/>
      <c r="X580" s="30">
        <v>1</v>
      </c>
      <c r="Y580" s="30">
        <v>0</v>
      </c>
      <c r="Z580" s="30"/>
      <c r="AA580" s="30"/>
      <c r="AB580" s="30">
        <v>429</v>
      </c>
      <c r="AC580" s="30">
        <v>212</v>
      </c>
      <c r="AD580" s="30">
        <v>39</v>
      </c>
      <c r="AE580" s="30"/>
      <c r="AF580" s="33"/>
      <c r="AG580" s="30">
        <v>173</v>
      </c>
      <c r="AH580" s="30"/>
      <c r="AI580" s="70"/>
      <c r="AJ580">
        <v>75</v>
      </c>
      <c r="AK580" s="30">
        <v>119</v>
      </c>
      <c r="AL580" s="30">
        <v>468</v>
      </c>
      <c r="AM580" s="30"/>
      <c r="AN580" s="30">
        <v>0.83</v>
      </c>
      <c r="AO580" s="30"/>
      <c r="AP580" s="30">
        <v>7.7</v>
      </c>
      <c r="AQ580" s="30"/>
      <c r="AR580" s="30"/>
      <c r="AS580" s="30"/>
      <c r="AT580" s="30"/>
      <c r="AU580" s="30"/>
      <c r="AV580">
        <v>96</v>
      </c>
      <c r="AW580" s="57"/>
      <c r="AX580" s="57"/>
      <c r="AY580" s="56"/>
      <c r="AZ580" s="30">
        <v>2</v>
      </c>
      <c r="BA580" s="30">
        <v>1</v>
      </c>
      <c r="BB580" s="30">
        <v>1</v>
      </c>
      <c r="BC580" s="30">
        <v>0</v>
      </c>
      <c r="BD580" s="30">
        <v>1</v>
      </c>
      <c r="BE580" s="30">
        <v>3</v>
      </c>
      <c r="BF580" s="30">
        <v>1</v>
      </c>
      <c r="BG580" s="30">
        <f t="shared" si="32"/>
        <v>9</v>
      </c>
      <c r="BH580" s="30">
        <v>7.5</v>
      </c>
      <c r="BI580" s="82">
        <v>100</v>
      </c>
      <c r="BJ580" s="97">
        <v>30</v>
      </c>
      <c r="BK580" s="57"/>
      <c r="BL580" s="57"/>
      <c r="BM580" s="57"/>
      <c r="BN580" s="57"/>
      <c r="BO580" s="57"/>
    </row>
    <row r="581" spans="1:67" ht="16.2">
      <c r="A581" s="15" t="s">
        <v>1166</v>
      </c>
      <c r="B581" s="22" t="s">
        <v>708</v>
      </c>
      <c r="C581" s="17" t="s">
        <v>1167</v>
      </c>
      <c r="D581" s="30">
        <v>2</v>
      </c>
      <c r="E581" s="30">
        <v>74</v>
      </c>
      <c r="F581" s="30">
        <v>1</v>
      </c>
      <c r="G581">
        <v>8</v>
      </c>
      <c r="H581" s="30">
        <v>160</v>
      </c>
      <c r="I581" s="30">
        <v>55</v>
      </c>
      <c r="J581" s="30">
        <f t="shared" si="34"/>
        <v>21.484375</v>
      </c>
      <c r="K581" s="30">
        <v>0</v>
      </c>
      <c r="L581" s="30">
        <v>0</v>
      </c>
      <c r="M581" s="32">
        <v>0</v>
      </c>
      <c r="N581" s="56"/>
      <c r="O581" s="30">
        <v>1</v>
      </c>
      <c r="P581" s="30">
        <v>1</v>
      </c>
      <c r="Q581" s="30">
        <v>0</v>
      </c>
      <c r="R581" s="30">
        <v>0</v>
      </c>
      <c r="S581" s="30">
        <v>0</v>
      </c>
      <c r="T581" s="30">
        <v>0</v>
      </c>
      <c r="U581" s="30">
        <v>1</v>
      </c>
      <c r="V581" s="30">
        <v>0</v>
      </c>
      <c r="W581" s="30">
        <v>0</v>
      </c>
      <c r="X581" s="30">
        <v>0</v>
      </c>
      <c r="Y581" s="30">
        <v>0</v>
      </c>
      <c r="Z581" s="30"/>
      <c r="AA581" s="30">
        <v>4.3</v>
      </c>
      <c r="AB581" s="30">
        <v>240</v>
      </c>
      <c r="AC581" s="30">
        <v>180</v>
      </c>
      <c r="AD581" s="30">
        <v>44</v>
      </c>
      <c r="AE581" s="30"/>
      <c r="AF581" s="30">
        <v>88</v>
      </c>
      <c r="AG581" s="30"/>
      <c r="AH581" s="30">
        <v>6.9</v>
      </c>
      <c r="AI581" s="70"/>
      <c r="AJ581">
        <v>27</v>
      </c>
      <c r="AK581" s="30">
        <v>8</v>
      </c>
      <c r="AL581" s="30">
        <v>20</v>
      </c>
      <c r="AM581" s="30"/>
      <c r="AN581" s="30">
        <v>0.75</v>
      </c>
      <c r="AO581" s="30">
        <v>77.3</v>
      </c>
      <c r="AP581" s="30">
        <v>5.4</v>
      </c>
      <c r="AQ581" s="30"/>
      <c r="AR581" s="30"/>
      <c r="AS581" s="30"/>
      <c r="AT581" s="30"/>
      <c r="AU581" s="30"/>
      <c r="AV581">
        <v>136</v>
      </c>
      <c r="AW581">
        <v>11.5</v>
      </c>
      <c r="AX581">
        <v>27</v>
      </c>
      <c r="AY581" s="30">
        <f t="shared" ref="AY581:AY601" si="37">(AX581-20)*1.25</f>
        <v>8.75</v>
      </c>
      <c r="AZ581" s="30">
        <v>1</v>
      </c>
      <c r="BA581" s="30">
        <v>1</v>
      </c>
      <c r="BB581" s="30">
        <v>2</v>
      </c>
      <c r="BC581" s="30">
        <v>2</v>
      </c>
      <c r="BD581" s="30">
        <v>1</v>
      </c>
      <c r="BE581" s="30">
        <v>0</v>
      </c>
      <c r="BF581" s="30">
        <v>1</v>
      </c>
      <c r="BG581" s="30">
        <f t="shared" si="32"/>
        <v>8</v>
      </c>
      <c r="BH581" s="30">
        <v>6</v>
      </c>
      <c r="BI581" s="74">
        <v>75</v>
      </c>
      <c r="BJ581" s="30">
        <v>30</v>
      </c>
      <c r="BK581">
        <v>96</v>
      </c>
      <c r="BL581">
        <v>96</v>
      </c>
      <c r="BM581">
        <v>100</v>
      </c>
      <c r="BN581">
        <v>13</v>
      </c>
      <c r="BO581">
        <v>85</v>
      </c>
    </row>
    <row r="582" spans="1:67" ht="16.2">
      <c r="A582" s="15" t="s">
        <v>1168</v>
      </c>
      <c r="B582" s="22" t="s">
        <v>708</v>
      </c>
      <c r="C582" s="17" t="s">
        <v>1169</v>
      </c>
      <c r="D582" s="30">
        <v>2</v>
      </c>
      <c r="E582" s="30">
        <v>75</v>
      </c>
      <c r="F582" s="30">
        <v>2</v>
      </c>
      <c r="G582">
        <v>22</v>
      </c>
      <c r="H582" s="30">
        <v>146.5</v>
      </c>
      <c r="I582" s="30">
        <v>50.3</v>
      </c>
      <c r="J582" s="30">
        <f t="shared" si="34"/>
        <v>23.436498969120198</v>
      </c>
      <c r="K582" s="30">
        <v>0</v>
      </c>
      <c r="L582" s="30">
        <v>0</v>
      </c>
      <c r="M582" s="32">
        <v>0</v>
      </c>
      <c r="N582" s="56"/>
      <c r="O582" s="30">
        <v>1</v>
      </c>
      <c r="P582" s="30">
        <v>0</v>
      </c>
      <c r="Q582" s="30">
        <v>0</v>
      </c>
      <c r="R582" s="30">
        <v>1</v>
      </c>
      <c r="S582" s="30">
        <v>0</v>
      </c>
      <c r="T582" s="30">
        <v>1</v>
      </c>
      <c r="U582" s="30">
        <v>1</v>
      </c>
      <c r="V582" s="30">
        <v>0</v>
      </c>
      <c r="W582" s="30">
        <v>1</v>
      </c>
      <c r="X582" s="30">
        <v>0</v>
      </c>
      <c r="Y582" s="30">
        <v>0</v>
      </c>
      <c r="Z582" s="30"/>
      <c r="AA582" s="30">
        <v>4.3</v>
      </c>
      <c r="AB582" s="30">
        <v>108</v>
      </c>
      <c r="AC582" s="30">
        <v>178</v>
      </c>
      <c r="AD582" s="30">
        <v>63</v>
      </c>
      <c r="AE582" s="30"/>
      <c r="AF582" s="30">
        <v>93</v>
      </c>
      <c r="AG582" s="30"/>
      <c r="AH582" s="30">
        <v>6.2</v>
      </c>
      <c r="AI582" s="70"/>
      <c r="AJ582">
        <v>22</v>
      </c>
      <c r="AK582" s="30">
        <v>11</v>
      </c>
      <c r="AL582" s="30">
        <v>15</v>
      </c>
      <c r="AM582" s="30"/>
      <c r="AN582" s="30">
        <v>0.79</v>
      </c>
      <c r="AO582" s="30">
        <v>53.7</v>
      </c>
      <c r="AP582" s="30">
        <v>5.3</v>
      </c>
      <c r="AQ582" s="30"/>
      <c r="AR582" s="30"/>
      <c r="AS582" s="30"/>
      <c r="AT582" s="30"/>
      <c r="AU582" s="30"/>
      <c r="AV582">
        <v>93</v>
      </c>
      <c r="AW582">
        <v>24.8</v>
      </c>
      <c r="AX582">
        <v>37</v>
      </c>
      <c r="AY582" s="30">
        <f t="shared" si="37"/>
        <v>21.25</v>
      </c>
      <c r="AZ582" s="30">
        <v>1</v>
      </c>
      <c r="BA582" s="30">
        <v>1</v>
      </c>
      <c r="BB582" s="30">
        <v>2</v>
      </c>
      <c r="BC582" s="30">
        <v>2</v>
      </c>
      <c r="BD582" s="30">
        <v>1</v>
      </c>
      <c r="BE582" s="30">
        <v>0</v>
      </c>
      <c r="BF582" s="30">
        <v>1</v>
      </c>
      <c r="BG582" s="30">
        <f t="shared" si="32"/>
        <v>8</v>
      </c>
      <c r="BH582" s="30">
        <v>6.5</v>
      </c>
      <c r="BI582" s="74">
        <v>81.3</v>
      </c>
      <c r="BJ582" s="30">
        <v>20</v>
      </c>
      <c r="BK582">
        <v>81</v>
      </c>
      <c r="BL582">
        <v>75</v>
      </c>
      <c r="BM582">
        <v>88</v>
      </c>
      <c r="BN582">
        <v>42</v>
      </c>
      <c r="BO582">
        <v>75</v>
      </c>
    </row>
    <row r="583" spans="1:67" ht="16.2">
      <c r="A583" s="15" t="s">
        <v>1170</v>
      </c>
      <c r="B583" s="22" t="s">
        <v>708</v>
      </c>
      <c r="C583" s="17" t="s">
        <v>1171</v>
      </c>
      <c r="D583" s="30">
        <v>2</v>
      </c>
      <c r="E583" s="30">
        <v>48</v>
      </c>
      <c r="F583" s="30">
        <v>1</v>
      </c>
      <c r="G583">
        <v>4</v>
      </c>
      <c r="H583" s="30">
        <v>171.6</v>
      </c>
      <c r="I583" s="30">
        <v>90.4</v>
      </c>
      <c r="J583" s="30">
        <f t="shared" si="34"/>
        <v>30.699681049331407</v>
      </c>
      <c r="K583" s="30">
        <v>20</v>
      </c>
      <c r="L583" s="30">
        <v>18</v>
      </c>
      <c r="M583" s="32">
        <v>360</v>
      </c>
      <c r="N583" s="30">
        <v>2</v>
      </c>
      <c r="O583" s="30">
        <v>0</v>
      </c>
      <c r="P583" s="30">
        <v>1</v>
      </c>
      <c r="Q583" s="30">
        <v>0</v>
      </c>
      <c r="R583" s="30">
        <v>1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0</v>
      </c>
      <c r="Z583" s="30"/>
      <c r="AA583" s="30"/>
      <c r="AB583" s="30">
        <v>242</v>
      </c>
      <c r="AC583" s="30">
        <v>195</v>
      </c>
      <c r="AD583" s="30">
        <v>39</v>
      </c>
      <c r="AE583" s="30"/>
      <c r="AF583" s="30">
        <v>107</v>
      </c>
      <c r="AG583" s="30"/>
      <c r="AH583" s="30">
        <v>6.7</v>
      </c>
      <c r="AI583" s="70"/>
      <c r="AJ583">
        <v>82</v>
      </c>
      <c r="AK583" s="30">
        <v>132</v>
      </c>
      <c r="AL583" s="30">
        <v>79</v>
      </c>
      <c r="AM583" s="30"/>
      <c r="AN583" s="30">
        <v>0.92</v>
      </c>
      <c r="AO583" s="30">
        <v>70</v>
      </c>
      <c r="AP583" s="30">
        <v>6.7</v>
      </c>
      <c r="AQ583" s="30">
        <v>140</v>
      </c>
      <c r="AR583" s="30">
        <v>4.2</v>
      </c>
      <c r="AS583" s="30">
        <v>100</v>
      </c>
      <c r="AT583" s="30"/>
      <c r="AU583" s="30"/>
      <c r="AV583">
        <v>233</v>
      </c>
      <c r="AW583">
        <v>30.5</v>
      </c>
      <c r="AX583">
        <v>29</v>
      </c>
      <c r="AY583" s="30">
        <f t="shared" si="37"/>
        <v>11.25</v>
      </c>
      <c r="AZ583" s="30">
        <v>1</v>
      </c>
      <c r="BA583" s="30">
        <v>0</v>
      </c>
      <c r="BB583" s="30">
        <v>0</v>
      </c>
      <c r="BC583" s="30">
        <v>0</v>
      </c>
      <c r="BD583" s="30">
        <v>0</v>
      </c>
      <c r="BE583" s="30">
        <v>0</v>
      </c>
      <c r="BF583" s="30">
        <v>0</v>
      </c>
      <c r="BG583" s="30">
        <f t="shared" si="32"/>
        <v>1</v>
      </c>
      <c r="BH583" s="30">
        <v>8</v>
      </c>
      <c r="BI583" s="74">
        <v>100</v>
      </c>
      <c r="BJ583" s="30">
        <v>10</v>
      </c>
      <c r="BK583">
        <v>100</v>
      </c>
      <c r="BL583">
        <v>81</v>
      </c>
      <c r="BM583">
        <v>100</v>
      </c>
      <c r="BN583">
        <v>25</v>
      </c>
      <c r="BO583">
        <v>84</v>
      </c>
    </row>
    <row r="584" spans="1:67" ht="16.2">
      <c r="A584" s="15" t="s">
        <v>1172</v>
      </c>
      <c r="B584" s="22" t="s">
        <v>708</v>
      </c>
      <c r="C584" s="17" t="s">
        <v>1173</v>
      </c>
      <c r="D584" s="30">
        <v>2</v>
      </c>
      <c r="E584" s="30">
        <v>70</v>
      </c>
      <c r="F584" s="30">
        <v>2</v>
      </c>
      <c r="G584">
        <v>11</v>
      </c>
      <c r="H584" s="30">
        <v>152.1</v>
      </c>
      <c r="I584" s="30">
        <v>79.900000000000006</v>
      </c>
      <c r="J584" s="30">
        <f t="shared" si="34"/>
        <v>34.537297471601825</v>
      </c>
      <c r="K584" s="30">
        <v>0</v>
      </c>
      <c r="L584" s="30">
        <v>0</v>
      </c>
      <c r="M584" s="32">
        <v>0</v>
      </c>
      <c r="N584" s="56"/>
      <c r="O584" s="30">
        <v>0</v>
      </c>
      <c r="P584" s="30">
        <v>1</v>
      </c>
      <c r="Q584" s="30">
        <v>3</v>
      </c>
      <c r="R584" s="30">
        <v>1</v>
      </c>
      <c r="S584" s="30">
        <v>0</v>
      </c>
      <c r="T584" s="30">
        <v>1</v>
      </c>
      <c r="U584" s="30">
        <v>1</v>
      </c>
      <c r="V584" s="30">
        <v>0</v>
      </c>
      <c r="W584" s="30">
        <v>0</v>
      </c>
      <c r="X584" s="30">
        <v>0</v>
      </c>
      <c r="Y584" s="30">
        <v>0</v>
      </c>
      <c r="Z584" s="30"/>
      <c r="AA584" s="30"/>
      <c r="AB584" s="30">
        <v>329</v>
      </c>
      <c r="AC584" s="30">
        <v>165</v>
      </c>
      <c r="AD584" s="30">
        <v>45</v>
      </c>
      <c r="AE584" s="30"/>
      <c r="AF584" s="30">
        <v>54</v>
      </c>
      <c r="AG584" s="30"/>
      <c r="AH584" s="30">
        <v>6.5</v>
      </c>
      <c r="AI584" s="70"/>
      <c r="AJ584">
        <v>14</v>
      </c>
      <c r="AK584" s="30">
        <v>9</v>
      </c>
      <c r="AL584" s="30">
        <v>16</v>
      </c>
      <c r="AM584" s="30">
        <v>24</v>
      </c>
      <c r="AN584" s="30">
        <v>1.1000000000000001</v>
      </c>
      <c r="AO584" s="30">
        <v>38.200000000000003</v>
      </c>
      <c r="AP584" s="30">
        <v>9.6999999999999993</v>
      </c>
      <c r="AQ584" s="30"/>
      <c r="AR584" s="30"/>
      <c r="AS584" s="30"/>
      <c r="AT584" s="30"/>
      <c r="AU584" s="30"/>
      <c r="AV584">
        <v>223</v>
      </c>
      <c r="AW584">
        <v>53.4</v>
      </c>
      <c r="AX584">
        <v>24</v>
      </c>
      <c r="AY584" s="30">
        <f t="shared" si="37"/>
        <v>5</v>
      </c>
      <c r="AZ584" s="30">
        <v>2</v>
      </c>
      <c r="BA584" s="30">
        <v>3</v>
      </c>
      <c r="BB584" s="30">
        <v>2</v>
      </c>
      <c r="BC584" s="30">
        <v>2</v>
      </c>
      <c r="BD584" s="30">
        <v>2</v>
      </c>
      <c r="BE584" s="30">
        <v>3</v>
      </c>
      <c r="BF584" s="30">
        <v>0</v>
      </c>
      <c r="BG584" s="30">
        <f t="shared" si="32"/>
        <v>14</v>
      </c>
      <c r="BH584" s="30">
        <v>6</v>
      </c>
      <c r="BI584" s="74">
        <v>80</v>
      </c>
      <c r="BJ584" s="30">
        <v>60</v>
      </c>
      <c r="BK584">
        <v>88</v>
      </c>
      <c r="BL584">
        <v>81</v>
      </c>
      <c r="BM584">
        <v>88</v>
      </c>
      <c r="BN584">
        <v>58</v>
      </c>
      <c r="BO584">
        <v>82</v>
      </c>
    </row>
    <row r="585" spans="1:67" ht="16.2" hidden="1">
      <c r="A585" s="15" t="s">
        <v>1174</v>
      </c>
      <c r="B585" s="22" t="s">
        <v>708</v>
      </c>
      <c r="C585" s="17" t="s">
        <v>1175</v>
      </c>
      <c r="D585" s="30">
        <v>5</v>
      </c>
      <c r="E585" s="30">
        <v>40</v>
      </c>
      <c r="F585" s="30">
        <v>2</v>
      </c>
      <c r="G585" s="57"/>
      <c r="H585" s="30">
        <v>150</v>
      </c>
      <c r="I585" s="30">
        <v>44.5</v>
      </c>
      <c r="J585" s="30">
        <f t="shared" si="34"/>
        <v>19.777777777777779</v>
      </c>
      <c r="K585" s="30">
        <v>0</v>
      </c>
      <c r="L585" s="30">
        <v>0</v>
      </c>
      <c r="M585" s="32">
        <v>0</v>
      </c>
      <c r="N585" s="56"/>
      <c r="O585" s="30">
        <v>1</v>
      </c>
      <c r="P585" s="56"/>
      <c r="Q585" s="56"/>
      <c r="R585" s="56"/>
      <c r="S585" s="56"/>
      <c r="T585" s="30">
        <v>0</v>
      </c>
      <c r="U585" s="30">
        <v>0</v>
      </c>
      <c r="V585" s="56"/>
      <c r="W585" s="56"/>
      <c r="X585" s="30">
        <v>0</v>
      </c>
      <c r="Y585" s="30">
        <v>0</v>
      </c>
      <c r="Z585" s="30"/>
      <c r="AA585" s="30">
        <v>4.0999999999999996</v>
      </c>
      <c r="AB585" s="30">
        <v>93</v>
      </c>
      <c r="AC585" s="30">
        <v>189</v>
      </c>
      <c r="AD585" s="30">
        <v>102</v>
      </c>
      <c r="AE585" s="30"/>
      <c r="AF585" s="30">
        <v>68</v>
      </c>
      <c r="AG585" s="30"/>
      <c r="AH585" s="30"/>
      <c r="AI585" s="70"/>
      <c r="AJ585">
        <v>30</v>
      </c>
      <c r="AK585" s="30">
        <v>21</v>
      </c>
      <c r="AL585" s="30">
        <v>51</v>
      </c>
      <c r="AM585" s="30">
        <v>14</v>
      </c>
      <c r="AN585" s="30">
        <v>0.47</v>
      </c>
      <c r="AO585" s="30">
        <v>113.6</v>
      </c>
      <c r="AP585" s="30">
        <v>4.4000000000000004</v>
      </c>
      <c r="AQ585" s="30">
        <v>142</v>
      </c>
      <c r="AR585" s="30">
        <v>4.5</v>
      </c>
      <c r="AS585" s="30">
        <v>108</v>
      </c>
      <c r="AT585" s="30"/>
      <c r="AU585" s="30"/>
      <c r="AV585">
        <v>92</v>
      </c>
      <c r="AW585" s="57"/>
      <c r="AX585" s="57"/>
      <c r="AY585" s="56"/>
      <c r="AZ585" s="30">
        <v>1</v>
      </c>
      <c r="BA585" s="30">
        <v>1</v>
      </c>
      <c r="BB585" s="30">
        <v>2</v>
      </c>
      <c r="BC585" s="30">
        <v>2</v>
      </c>
      <c r="BD585" s="30">
        <v>1</v>
      </c>
      <c r="BE585" s="30">
        <v>0</v>
      </c>
      <c r="BF585" s="30">
        <v>1</v>
      </c>
      <c r="BG585" s="30">
        <f t="shared" si="32"/>
        <v>8</v>
      </c>
      <c r="BH585" s="30">
        <v>5.5</v>
      </c>
      <c r="BI585" s="82">
        <v>73</v>
      </c>
      <c r="BJ585" s="97">
        <v>7.5</v>
      </c>
      <c r="BK585" s="57"/>
      <c r="BL585" s="57"/>
      <c r="BM585" s="57"/>
      <c r="BN585" s="57"/>
      <c r="BO585" s="57"/>
    </row>
    <row r="586" spans="1:67" ht="16.2">
      <c r="A586" s="15" t="s">
        <v>1176</v>
      </c>
      <c r="B586" s="22" t="s">
        <v>708</v>
      </c>
      <c r="C586" s="17" t="s">
        <v>1177</v>
      </c>
      <c r="D586" s="30">
        <v>2</v>
      </c>
      <c r="E586" s="30">
        <v>72</v>
      </c>
      <c r="F586" s="30">
        <v>1</v>
      </c>
      <c r="G586">
        <v>27</v>
      </c>
      <c r="H586" s="30">
        <v>171</v>
      </c>
      <c r="I586" s="30">
        <v>67.5</v>
      </c>
      <c r="J586" s="30">
        <f t="shared" si="34"/>
        <v>23.084025854108958</v>
      </c>
      <c r="K586" s="30">
        <v>10</v>
      </c>
      <c r="L586" s="30">
        <v>50</v>
      </c>
      <c r="M586" s="32">
        <v>500</v>
      </c>
      <c r="N586" s="30">
        <v>2</v>
      </c>
      <c r="O586" s="30">
        <v>0</v>
      </c>
      <c r="P586" s="30">
        <v>1</v>
      </c>
      <c r="Q586" s="30">
        <v>1</v>
      </c>
      <c r="R586" s="30">
        <v>3</v>
      </c>
      <c r="S586" s="30">
        <v>0</v>
      </c>
      <c r="T586" s="30">
        <v>0</v>
      </c>
      <c r="U586" s="30">
        <v>0</v>
      </c>
      <c r="V586" s="30">
        <v>0</v>
      </c>
      <c r="W586" s="30">
        <v>0</v>
      </c>
      <c r="X586" s="30">
        <v>0</v>
      </c>
      <c r="Y586" s="30">
        <v>0</v>
      </c>
      <c r="Z586" s="30"/>
      <c r="AA586" s="30"/>
      <c r="AB586" s="30">
        <v>105</v>
      </c>
      <c r="AC586" s="30">
        <v>204</v>
      </c>
      <c r="AD586" s="30">
        <v>47</v>
      </c>
      <c r="AE586" s="30"/>
      <c r="AF586" s="30">
        <v>136</v>
      </c>
      <c r="AG586" s="30"/>
      <c r="AH586" s="30">
        <v>5.5</v>
      </c>
      <c r="AI586" s="33"/>
      <c r="AJ586" s="30"/>
      <c r="AK586" s="30"/>
      <c r="AL586" s="30"/>
      <c r="AM586" s="30">
        <v>26</v>
      </c>
      <c r="AN586" s="30">
        <v>1.68</v>
      </c>
      <c r="AO586" s="30">
        <v>32.200000000000003</v>
      </c>
      <c r="AP586" s="30">
        <v>6.3</v>
      </c>
      <c r="AQ586" s="30">
        <v>146</v>
      </c>
      <c r="AR586" s="30">
        <v>3.3</v>
      </c>
      <c r="AS586" s="30">
        <v>109</v>
      </c>
      <c r="AT586" s="30"/>
      <c r="AU586" s="30"/>
      <c r="AV586" s="30">
        <v>114</v>
      </c>
      <c r="AW586" s="29"/>
      <c r="AX586">
        <v>50</v>
      </c>
      <c r="AY586" s="30">
        <f t="shared" si="37"/>
        <v>37.5</v>
      </c>
      <c r="AZ586" s="30">
        <v>1</v>
      </c>
      <c r="BA586" s="30">
        <v>2</v>
      </c>
      <c r="BB586" s="30">
        <v>0</v>
      </c>
      <c r="BC586" s="30">
        <v>2</v>
      </c>
      <c r="BD586" s="30">
        <v>1</v>
      </c>
      <c r="BE586" s="30">
        <v>0</v>
      </c>
      <c r="BF586" s="30">
        <v>1</v>
      </c>
      <c r="BG586" s="30">
        <f t="shared" si="32"/>
        <v>7</v>
      </c>
      <c r="BH586" s="30">
        <v>8</v>
      </c>
      <c r="BI586" s="82">
        <v>76</v>
      </c>
      <c r="BJ586" s="97">
        <v>90</v>
      </c>
      <c r="BK586" s="76">
        <v>78</v>
      </c>
      <c r="BL586" s="76">
        <v>50</v>
      </c>
      <c r="BM586" s="76">
        <v>50</v>
      </c>
      <c r="BN586" s="76">
        <v>71</v>
      </c>
      <c r="BO586" s="76">
        <v>66</v>
      </c>
    </row>
    <row r="587" spans="1:67" ht="16.2" hidden="1">
      <c r="A587" s="15" t="s">
        <v>1178</v>
      </c>
      <c r="B587" s="22" t="s">
        <v>708</v>
      </c>
      <c r="C587" s="17" t="s">
        <v>1179</v>
      </c>
      <c r="D587" s="30">
        <v>5</v>
      </c>
      <c r="E587" s="30">
        <v>73</v>
      </c>
      <c r="F587" s="30">
        <v>1</v>
      </c>
      <c r="G587" s="57"/>
      <c r="H587" s="30">
        <v>158</v>
      </c>
      <c r="I587" s="30">
        <v>58.5</v>
      </c>
      <c r="J587" s="30">
        <f t="shared" si="34"/>
        <v>23.433744592212786</v>
      </c>
      <c r="K587" s="30">
        <v>25</v>
      </c>
      <c r="L587" s="30">
        <v>53</v>
      </c>
      <c r="M587" s="32">
        <v>1325</v>
      </c>
      <c r="N587" s="30">
        <v>2</v>
      </c>
      <c r="O587" s="30">
        <v>1</v>
      </c>
      <c r="P587" s="56"/>
      <c r="Q587" s="56"/>
      <c r="R587" s="56"/>
      <c r="S587" s="56"/>
      <c r="T587" s="30">
        <v>1</v>
      </c>
      <c r="U587" s="30">
        <v>1</v>
      </c>
      <c r="V587" s="56"/>
      <c r="W587" s="56"/>
      <c r="X587" s="30">
        <v>1</v>
      </c>
      <c r="Y587" s="30">
        <v>0</v>
      </c>
      <c r="Z587" s="30"/>
      <c r="AA587" s="30"/>
      <c r="AB587" s="30">
        <v>140</v>
      </c>
      <c r="AC587" s="30">
        <v>166</v>
      </c>
      <c r="AD587" s="30">
        <v>54</v>
      </c>
      <c r="AE587" s="30"/>
      <c r="AF587" s="30">
        <v>84</v>
      </c>
      <c r="AG587" s="30"/>
      <c r="AH587" s="30"/>
      <c r="AI587" s="33"/>
      <c r="AJ587" s="30">
        <v>17</v>
      </c>
      <c r="AK587" s="30">
        <v>24</v>
      </c>
      <c r="AL587" s="30">
        <v>74</v>
      </c>
      <c r="AM587" s="30"/>
      <c r="AN587" s="30"/>
      <c r="AO587" s="30"/>
      <c r="AP587" s="30">
        <v>6.6</v>
      </c>
      <c r="AQ587" s="30"/>
      <c r="AR587" s="30"/>
      <c r="AS587" s="30"/>
      <c r="AT587" s="30"/>
      <c r="AU587" s="30"/>
      <c r="AV587" s="30">
        <v>84</v>
      </c>
      <c r="AW587" s="57"/>
      <c r="AX587" s="57"/>
      <c r="AY587" s="56"/>
      <c r="AZ587" s="29"/>
      <c r="BA587" s="29"/>
      <c r="BB587" s="29"/>
      <c r="BC587" s="29"/>
      <c r="BD587" s="29"/>
      <c r="BE587" s="29"/>
      <c r="BF587" s="29"/>
      <c r="BG587" s="29"/>
      <c r="BH587" s="29"/>
      <c r="BI587" s="78"/>
      <c r="BJ587" s="29"/>
      <c r="BK587" s="57"/>
      <c r="BL587" s="57"/>
      <c r="BM587" s="57"/>
      <c r="BN587" s="57"/>
      <c r="BO587" s="57"/>
    </row>
    <row r="588" spans="1:67" ht="16.2">
      <c r="A588" s="15" t="s">
        <v>1180</v>
      </c>
      <c r="B588" s="22" t="s">
        <v>708</v>
      </c>
      <c r="C588" s="17" t="s">
        <v>1181</v>
      </c>
      <c r="D588" s="30">
        <v>2</v>
      </c>
      <c r="E588" s="30">
        <v>44</v>
      </c>
      <c r="F588" s="30">
        <v>2</v>
      </c>
      <c r="G588">
        <v>21</v>
      </c>
      <c r="H588" s="30">
        <v>162.1</v>
      </c>
      <c r="I588" s="30">
        <v>75</v>
      </c>
      <c r="J588" s="30">
        <f t="shared" si="34"/>
        <v>28.54271188491883</v>
      </c>
      <c r="K588" s="30">
        <v>20</v>
      </c>
      <c r="L588" s="30">
        <v>24</v>
      </c>
      <c r="M588" s="32">
        <v>480</v>
      </c>
      <c r="N588" s="30">
        <v>2</v>
      </c>
      <c r="O588" s="30">
        <v>0</v>
      </c>
      <c r="P588" s="30">
        <v>0</v>
      </c>
      <c r="Q588" s="30">
        <v>2</v>
      </c>
      <c r="R588" s="30">
        <v>2</v>
      </c>
      <c r="S588" s="30">
        <v>0</v>
      </c>
      <c r="T588" s="30">
        <v>0</v>
      </c>
      <c r="U588" s="30">
        <v>0</v>
      </c>
      <c r="V588" s="30">
        <v>0</v>
      </c>
      <c r="W588" s="30">
        <v>0</v>
      </c>
      <c r="X588" s="30">
        <v>0</v>
      </c>
      <c r="Y588" s="30">
        <v>0</v>
      </c>
      <c r="Z588" s="30"/>
      <c r="AA588" s="30"/>
      <c r="AB588" s="30">
        <v>220</v>
      </c>
      <c r="AC588" s="30">
        <v>203</v>
      </c>
      <c r="AD588" s="30">
        <v>51</v>
      </c>
      <c r="AE588" s="30"/>
      <c r="AF588" s="30">
        <v>108</v>
      </c>
      <c r="AG588" s="30"/>
      <c r="AH588" s="30">
        <v>6.6</v>
      </c>
      <c r="AI588" s="70"/>
      <c r="AJ588">
        <v>35</v>
      </c>
      <c r="AK588" s="30">
        <v>45</v>
      </c>
      <c r="AL588" s="30">
        <v>29</v>
      </c>
      <c r="AM588" s="30">
        <v>12</v>
      </c>
      <c r="AN588" s="30">
        <v>0.86</v>
      </c>
      <c r="AO588" s="30">
        <v>57.1</v>
      </c>
      <c r="AP588" s="30">
        <v>6.3</v>
      </c>
      <c r="AQ588" s="30">
        <v>140</v>
      </c>
      <c r="AR588" s="30">
        <v>3.7</v>
      </c>
      <c r="AS588" s="30">
        <v>105</v>
      </c>
      <c r="AT588" s="30"/>
      <c r="AU588" s="30"/>
      <c r="AV588">
        <v>119</v>
      </c>
      <c r="AW588" s="29"/>
      <c r="AX588">
        <v>51</v>
      </c>
      <c r="AY588" s="30">
        <f t="shared" si="37"/>
        <v>38.75</v>
      </c>
      <c r="AZ588" s="30">
        <v>1</v>
      </c>
      <c r="BA588" s="30">
        <v>0</v>
      </c>
      <c r="BB588" s="30">
        <v>2</v>
      </c>
      <c r="BC588" s="30">
        <v>0</v>
      </c>
      <c r="BD588" s="30">
        <v>0</v>
      </c>
      <c r="BE588" s="30">
        <v>0</v>
      </c>
      <c r="BF588" s="30">
        <v>0</v>
      </c>
      <c r="BG588" s="30">
        <f t="shared" ref="BG588:BG651" si="38">AZ588+BA588+BB588+BC588+BD588+BE588+BF588</f>
        <v>3</v>
      </c>
      <c r="BH588" s="30">
        <v>5</v>
      </c>
      <c r="BI588" s="82">
        <v>100</v>
      </c>
      <c r="BJ588" s="97">
        <v>10</v>
      </c>
      <c r="BK588">
        <v>51</v>
      </c>
      <c r="BL588">
        <v>48</v>
      </c>
      <c r="BM588">
        <v>71</v>
      </c>
      <c r="BN588">
        <v>46</v>
      </c>
      <c r="BO588">
        <v>52</v>
      </c>
    </row>
    <row r="589" spans="1:67" ht="16.2" hidden="1">
      <c r="A589" s="15" t="s">
        <v>1182</v>
      </c>
      <c r="B589" s="22" t="s">
        <v>708</v>
      </c>
      <c r="C589" s="17" t="s">
        <v>1183</v>
      </c>
      <c r="D589" s="30">
        <v>2</v>
      </c>
      <c r="E589" s="30">
        <v>52</v>
      </c>
      <c r="F589" s="30">
        <v>1</v>
      </c>
      <c r="G589">
        <v>8</v>
      </c>
      <c r="H589" s="30">
        <v>173</v>
      </c>
      <c r="I589" s="30">
        <v>85</v>
      </c>
      <c r="J589" s="30">
        <f t="shared" si="34"/>
        <v>28.400547963513649</v>
      </c>
      <c r="K589" s="30">
        <v>30</v>
      </c>
      <c r="L589" s="30">
        <v>10</v>
      </c>
      <c r="M589" s="32">
        <v>300</v>
      </c>
      <c r="N589" s="30">
        <v>1</v>
      </c>
      <c r="O589" s="30">
        <v>1</v>
      </c>
      <c r="P589" s="30">
        <v>0</v>
      </c>
      <c r="Q589" s="30">
        <v>0</v>
      </c>
      <c r="R589" s="30">
        <v>1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0</v>
      </c>
      <c r="Z589" s="30"/>
      <c r="AA589" s="30">
        <v>4.4000000000000004</v>
      </c>
      <c r="AB589" s="30">
        <v>147</v>
      </c>
      <c r="AC589" s="30">
        <v>182</v>
      </c>
      <c r="AD589" s="30">
        <v>45</v>
      </c>
      <c r="AE589" s="30"/>
      <c r="AF589" s="30">
        <v>107</v>
      </c>
      <c r="AG589" s="30"/>
      <c r="AH589" s="30">
        <v>6.5</v>
      </c>
      <c r="AI589" s="33"/>
      <c r="AJ589" s="30">
        <v>22</v>
      </c>
      <c r="AK589" s="30">
        <v>28</v>
      </c>
      <c r="AL589" s="30">
        <v>31</v>
      </c>
      <c r="AM589" s="30"/>
      <c r="AN589" s="30">
        <v>0.85</v>
      </c>
      <c r="AO589" s="30">
        <v>74.599999999999994</v>
      </c>
      <c r="AP589" s="30">
        <v>7.3</v>
      </c>
      <c r="AQ589" s="30"/>
      <c r="AR589" s="30"/>
      <c r="AS589" s="30"/>
      <c r="AT589" s="30"/>
      <c r="AU589" s="30"/>
      <c r="AV589" s="30">
        <v>120</v>
      </c>
      <c r="AW589">
        <v>53.7</v>
      </c>
      <c r="AX589">
        <v>44</v>
      </c>
      <c r="AY589" s="30">
        <f t="shared" si="37"/>
        <v>30</v>
      </c>
      <c r="AZ589" s="29"/>
      <c r="BA589" s="29"/>
      <c r="BB589" s="29"/>
      <c r="BC589" s="29"/>
      <c r="BD589" s="29"/>
      <c r="BE589" s="29"/>
      <c r="BF589" s="29"/>
      <c r="BG589" s="29"/>
      <c r="BH589" s="29"/>
      <c r="BI589" s="78"/>
      <c r="BJ589" s="29"/>
      <c r="BK589">
        <v>56</v>
      </c>
      <c r="BL589">
        <v>50</v>
      </c>
      <c r="BM589">
        <v>100</v>
      </c>
      <c r="BN589">
        <v>33</v>
      </c>
      <c r="BO589">
        <v>57</v>
      </c>
    </row>
    <row r="590" spans="1:67" ht="16.2" hidden="1">
      <c r="A590" s="15" t="s">
        <v>1184</v>
      </c>
      <c r="B590" s="22" t="s">
        <v>708</v>
      </c>
      <c r="C590" s="17" t="s">
        <v>1185</v>
      </c>
      <c r="D590" s="30">
        <v>5</v>
      </c>
      <c r="E590" s="30">
        <v>52</v>
      </c>
      <c r="F590" s="30">
        <v>1</v>
      </c>
      <c r="G590" s="57"/>
      <c r="H590" s="30">
        <v>166</v>
      </c>
      <c r="I590" s="30">
        <v>70.599999999999994</v>
      </c>
      <c r="J590" s="30">
        <f t="shared" si="34"/>
        <v>25.620554507185364</v>
      </c>
      <c r="K590" s="30">
        <v>30</v>
      </c>
      <c r="L590" s="30">
        <v>32</v>
      </c>
      <c r="M590" s="32">
        <v>960</v>
      </c>
      <c r="N590" s="30">
        <v>2</v>
      </c>
      <c r="O590" s="30">
        <v>0</v>
      </c>
      <c r="P590" s="56"/>
      <c r="Q590" s="56"/>
      <c r="R590" s="56"/>
      <c r="S590" s="56"/>
      <c r="T590" s="30">
        <v>1</v>
      </c>
      <c r="U590" s="30">
        <v>1</v>
      </c>
      <c r="V590" s="56"/>
      <c r="W590" s="56"/>
      <c r="X590" s="30">
        <v>1</v>
      </c>
      <c r="Y590" s="30">
        <v>0</v>
      </c>
      <c r="Z590" s="30"/>
      <c r="AA590" s="30"/>
      <c r="AB590" s="30">
        <v>355</v>
      </c>
      <c r="AC590" s="30">
        <v>240</v>
      </c>
      <c r="AD590" s="30">
        <v>41</v>
      </c>
      <c r="AE590" s="30"/>
      <c r="AF590" s="30">
        <v>128</v>
      </c>
      <c r="AG590" s="30"/>
      <c r="AH590" s="30"/>
      <c r="AI590" s="70"/>
      <c r="AJ590" s="30">
        <v>19</v>
      </c>
      <c r="AK590" s="30">
        <v>21</v>
      </c>
      <c r="AL590" s="30">
        <v>21</v>
      </c>
      <c r="AM590" s="30">
        <v>12</v>
      </c>
      <c r="AN590" s="30">
        <v>0.8</v>
      </c>
      <c r="AO590" s="30">
        <v>79.7</v>
      </c>
      <c r="AP590" s="30">
        <v>6.6</v>
      </c>
      <c r="AQ590" s="30">
        <v>141</v>
      </c>
      <c r="AR590" s="30">
        <v>4.4000000000000004</v>
      </c>
      <c r="AS590" s="30">
        <v>106</v>
      </c>
      <c r="AT590" s="30"/>
      <c r="AU590" s="30"/>
      <c r="AV590" s="30">
        <v>102</v>
      </c>
      <c r="AW590" s="57"/>
      <c r="AX590" s="57"/>
      <c r="AY590" s="56"/>
      <c r="AZ590" s="30">
        <v>2</v>
      </c>
      <c r="BA590" s="30">
        <v>1</v>
      </c>
      <c r="BB590" s="30">
        <v>2</v>
      </c>
      <c r="BC590" s="30">
        <v>2</v>
      </c>
      <c r="BD590" s="30">
        <v>1</v>
      </c>
      <c r="BE590" s="30">
        <v>0</v>
      </c>
      <c r="BF590" s="30">
        <v>1</v>
      </c>
      <c r="BG590" s="30">
        <f t="shared" si="38"/>
        <v>9</v>
      </c>
      <c r="BH590" s="30">
        <v>6</v>
      </c>
      <c r="BI590" s="82">
        <v>80</v>
      </c>
      <c r="BJ590" s="97">
        <v>60</v>
      </c>
      <c r="BK590" s="57"/>
      <c r="BL590" s="57"/>
      <c r="BM590" s="57"/>
      <c r="BN590" s="57"/>
      <c r="BO590" s="57"/>
    </row>
    <row r="591" spans="1:67" ht="16.2">
      <c r="A591" s="15" t="s">
        <v>1186</v>
      </c>
      <c r="B591" s="22" t="s">
        <v>708</v>
      </c>
      <c r="C591" s="17" t="s">
        <v>1187</v>
      </c>
      <c r="D591" s="30">
        <v>2</v>
      </c>
      <c r="E591" s="30">
        <v>64</v>
      </c>
      <c r="F591" s="30">
        <v>2</v>
      </c>
      <c r="G591" s="29"/>
      <c r="H591" s="30">
        <v>151.19999999999999</v>
      </c>
      <c r="I591" s="30">
        <v>47.5</v>
      </c>
      <c r="J591" s="30">
        <f t="shared" si="34"/>
        <v>20.777343859354445</v>
      </c>
      <c r="K591" s="30">
        <v>0</v>
      </c>
      <c r="L591" s="30">
        <v>0</v>
      </c>
      <c r="M591" s="32">
        <v>0</v>
      </c>
      <c r="N591" s="56"/>
      <c r="O591" s="30">
        <v>0</v>
      </c>
      <c r="P591" s="30">
        <v>0</v>
      </c>
      <c r="Q591" s="29"/>
      <c r="R591" s="30">
        <v>0</v>
      </c>
      <c r="S591" s="30">
        <v>0</v>
      </c>
      <c r="T591" s="30">
        <v>0</v>
      </c>
      <c r="U591" s="30">
        <v>1</v>
      </c>
      <c r="V591" s="30">
        <v>0</v>
      </c>
      <c r="W591" s="30">
        <v>0</v>
      </c>
      <c r="X591" s="30">
        <v>0</v>
      </c>
      <c r="Y591" s="30">
        <v>0</v>
      </c>
      <c r="Z591" s="30"/>
      <c r="AA591" s="30"/>
      <c r="AB591" s="30">
        <v>183</v>
      </c>
      <c r="AC591" s="30">
        <v>180</v>
      </c>
      <c r="AD591" s="30">
        <v>57</v>
      </c>
      <c r="AE591" s="30"/>
      <c r="AF591" s="30">
        <v>86</v>
      </c>
      <c r="AG591" s="30"/>
      <c r="AH591" s="30">
        <v>5.9</v>
      </c>
      <c r="AI591" s="70"/>
      <c r="AJ591">
        <v>18</v>
      </c>
      <c r="AK591" s="30">
        <v>14</v>
      </c>
      <c r="AL591" s="30">
        <v>12</v>
      </c>
      <c r="AM591" s="30">
        <v>14</v>
      </c>
      <c r="AN591" s="30">
        <v>0.59</v>
      </c>
      <c r="AO591" s="30">
        <v>77.400000000000006</v>
      </c>
      <c r="AP591" s="30">
        <v>3.6</v>
      </c>
      <c r="AQ591" s="30"/>
      <c r="AR591" s="30"/>
      <c r="AS591" s="30"/>
      <c r="AT591" s="30"/>
      <c r="AU591" s="30"/>
      <c r="AV591" s="30">
        <v>140</v>
      </c>
      <c r="AW591">
        <v>8.1999999999999993</v>
      </c>
      <c r="AX591">
        <v>24</v>
      </c>
      <c r="AY591" s="30">
        <f t="shared" si="37"/>
        <v>5</v>
      </c>
      <c r="AZ591" s="30">
        <v>1</v>
      </c>
      <c r="BA591" s="30">
        <v>1</v>
      </c>
      <c r="BB591" s="30">
        <v>2</v>
      </c>
      <c r="BC591" s="30">
        <v>0</v>
      </c>
      <c r="BD591" s="30">
        <v>1</v>
      </c>
      <c r="BE591" s="30">
        <v>0</v>
      </c>
      <c r="BF591" s="30">
        <v>0</v>
      </c>
      <c r="BG591" s="30">
        <f t="shared" si="38"/>
        <v>5</v>
      </c>
      <c r="BH591" s="30">
        <v>6.5</v>
      </c>
      <c r="BI591" s="82">
        <v>86.7</v>
      </c>
      <c r="BJ591" s="97">
        <v>30</v>
      </c>
      <c r="BK591">
        <v>100</v>
      </c>
      <c r="BL591">
        <v>100</v>
      </c>
      <c r="BM591">
        <v>100</v>
      </c>
      <c r="BN591">
        <v>96</v>
      </c>
      <c r="BO591">
        <v>99</v>
      </c>
    </row>
    <row r="592" spans="1:67" ht="16.2">
      <c r="A592" s="15" t="s">
        <v>1188</v>
      </c>
      <c r="B592" s="22" t="s">
        <v>708</v>
      </c>
      <c r="C592" s="17" t="s">
        <v>1189</v>
      </c>
      <c r="D592" s="30">
        <v>2</v>
      </c>
      <c r="E592" s="30">
        <v>67</v>
      </c>
      <c r="F592" s="30">
        <v>1</v>
      </c>
      <c r="G592">
        <v>4</v>
      </c>
      <c r="H592" s="30">
        <v>179.5</v>
      </c>
      <c r="I592" s="30">
        <v>72</v>
      </c>
      <c r="J592" s="30">
        <f t="shared" si="34"/>
        <v>22.346195327472632</v>
      </c>
      <c r="K592" s="30">
        <v>0</v>
      </c>
      <c r="L592" s="30">
        <v>0</v>
      </c>
      <c r="M592" s="32">
        <v>0</v>
      </c>
      <c r="N592" s="56"/>
      <c r="O592" s="30">
        <v>1</v>
      </c>
      <c r="P592" s="30">
        <v>1</v>
      </c>
      <c r="Q592" s="30">
        <v>0</v>
      </c>
      <c r="R592" s="30">
        <v>0</v>
      </c>
      <c r="S592" s="30">
        <v>0</v>
      </c>
      <c r="T592" s="30">
        <v>1</v>
      </c>
      <c r="U592" s="30">
        <v>0</v>
      </c>
      <c r="V592" s="30">
        <v>0</v>
      </c>
      <c r="W592" s="30">
        <v>0</v>
      </c>
      <c r="X592" s="30">
        <v>0</v>
      </c>
      <c r="Y592" s="30">
        <v>0</v>
      </c>
      <c r="Z592" s="30"/>
      <c r="AA592" s="30"/>
      <c r="AB592" s="30">
        <v>202</v>
      </c>
      <c r="AC592" s="30">
        <v>184</v>
      </c>
      <c r="AD592" s="30">
        <v>41</v>
      </c>
      <c r="AE592" s="30"/>
      <c r="AF592" s="30">
        <v>102</v>
      </c>
      <c r="AG592" s="30"/>
      <c r="AH592" s="30">
        <v>6.1</v>
      </c>
      <c r="AI592" s="70"/>
      <c r="AJ592">
        <v>18</v>
      </c>
      <c r="AK592" s="30">
        <v>17</v>
      </c>
      <c r="AL592" s="30">
        <v>29</v>
      </c>
      <c r="AM592" s="30">
        <v>15</v>
      </c>
      <c r="AN592" s="30">
        <v>0.91</v>
      </c>
      <c r="AO592" s="30">
        <v>64.3</v>
      </c>
      <c r="AP592" s="30">
        <v>6.1</v>
      </c>
      <c r="AQ592" s="30"/>
      <c r="AR592" s="30"/>
      <c r="AS592" s="30"/>
      <c r="AT592" s="30"/>
      <c r="AU592" s="30"/>
      <c r="AV592" s="30">
        <v>155</v>
      </c>
      <c r="AW592">
        <v>7</v>
      </c>
      <c r="AX592">
        <v>20</v>
      </c>
      <c r="AY592" s="30">
        <f t="shared" si="37"/>
        <v>0</v>
      </c>
      <c r="AZ592" s="30">
        <v>0</v>
      </c>
      <c r="BA592" s="30">
        <v>0</v>
      </c>
      <c r="BB592" s="30">
        <v>1</v>
      </c>
      <c r="BC592" s="30">
        <v>0</v>
      </c>
      <c r="BD592" s="30">
        <v>0</v>
      </c>
      <c r="BE592" s="30">
        <v>0</v>
      </c>
      <c r="BF592" s="30">
        <v>0</v>
      </c>
      <c r="BG592" s="30">
        <f t="shared" si="38"/>
        <v>1</v>
      </c>
      <c r="BH592" s="30">
        <v>7.75</v>
      </c>
      <c r="BI592" s="82">
        <v>93.9</v>
      </c>
      <c r="BJ592" s="97">
        <v>10</v>
      </c>
      <c r="BK592">
        <v>100</v>
      </c>
      <c r="BL592">
        <v>100</v>
      </c>
      <c r="BM592">
        <v>100</v>
      </c>
      <c r="BN592">
        <v>100</v>
      </c>
      <c r="BO592">
        <v>100</v>
      </c>
    </row>
    <row r="593" spans="1:67" ht="16.2">
      <c r="A593" s="15" t="s">
        <v>1190</v>
      </c>
      <c r="B593" s="22" t="s">
        <v>708</v>
      </c>
      <c r="C593" s="17" t="s">
        <v>1191</v>
      </c>
      <c r="D593" s="30">
        <v>2</v>
      </c>
      <c r="E593" s="30">
        <v>77</v>
      </c>
      <c r="F593" s="30">
        <v>2</v>
      </c>
      <c r="G593">
        <v>1</v>
      </c>
      <c r="H593" s="30">
        <v>155</v>
      </c>
      <c r="I593" s="30">
        <v>77.599999999999994</v>
      </c>
      <c r="J593" s="30">
        <f t="shared" si="34"/>
        <v>32.299687825182104</v>
      </c>
      <c r="K593" s="30">
        <v>0</v>
      </c>
      <c r="L593" s="30">
        <v>0</v>
      </c>
      <c r="M593" s="32">
        <v>0</v>
      </c>
      <c r="N593" s="56"/>
      <c r="O593" s="30">
        <v>0</v>
      </c>
      <c r="P593" s="30">
        <v>0</v>
      </c>
      <c r="Q593" s="30">
        <v>0</v>
      </c>
      <c r="R593" s="30">
        <v>1</v>
      </c>
      <c r="S593" s="30">
        <v>0</v>
      </c>
      <c r="T593" s="30">
        <v>1</v>
      </c>
      <c r="U593" s="30">
        <v>0</v>
      </c>
      <c r="V593" s="30">
        <v>0</v>
      </c>
      <c r="W593" s="30">
        <v>0</v>
      </c>
      <c r="X593" s="30">
        <v>0</v>
      </c>
      <c r="Y593" s="30">
        <v>0</v>
      </c>
      <c r="Z593" s="30"/>
      <c r="AA593" s="30"/>
      <c r="AB593" s="30">
        <v>151</v>
      </c>
      <c r="AC593" s="30">
        <v>200</v>
      </c>
      <c r="AD593" s="30">
        <v>60</v>
      </c>
      <c r="AE593" s="30"/>
      <c r="AF593" s="30">
        <v>109</v>
      </c>
      <c r="AG593" s="30"/>
      <c r="AH593" s="30">
        <v>5.8</v>
      </c>
      <c r="AI593" s="33"/>
      <c r="AJ593" s="30">
        <v>40</v>
      </c>
      <c r="AK593" s="30">
        <v>50</v>
      </c>
      <c r="AL593" s="30">
        <v>43</v>
      </c>
      <c r="AM593" s="30"/>
      <c r="AN593" s="30">
        <v>0.62</v>
      </c>
      <c r="AO593" s="30">
        <v>69.5</v>
      </c>
      <c r="AP593" s="30">
        <v>4.9000000000000004</v>
      </c>
      <c r="AQ593" s="30"/>
      <c r="AR593" s="30"/>
      <c r="AS593" s="30"/>
      <c r="AT593" s="30"/>
      <c r="AU593" s="30"/>
      <c r="AV593" s="30">
        <v>104</v>
      </c>
      <c r="AW593">
        <v>373</v>
      </c>
      <c r="AX593" s="29"/>
      <c r="AY593" s="29"/>
      <c r="AZ593" s="30">
        <v>1</v>
      </c>
      <c r="BA593" s="30">
        <v>1</v>
      </c>
      <c r="BB593" s="30">
        <v>2</v>
      </c>
      <c r="BC593" s="30">
        <v>0</v>
      </c>
      <c r="BD593" s="30">
        <v>0</v>
      </c>
      <c r="BE593" s="30">
        <v>0</v>
      </c>
      <c r="BF593" s="30">
        <v>1</v>
      </c>
      <c r="BG593" s="30">
        <f t="shared" si="38"/>
        <v>5</v>
      </c>
      <c r="BH593" s="30">
        <v>6</v>
      </c>
      <c r="BI593" s="82">
        <v>92</v>
      </c>
      <c r="BJ593" s="97">
        <v>30</v>
      </c>
      <c r="BK593" s="29"/>
      <c r="BL593" s="29"/>
      <c r="BM593" s="29"/>
      <c r="BN593" s="29"/>
      <c r="BO593" s="29"/>
    </row>
    <row r="594" spans="1:67" ht="16.2">
      <c r="A594" s="15" t="s">
        <v>1192</v>
      </c>
      <c r="B594" s="22" t="s">
        <v>708</v>
      </c>
      <c r="C594" s="17" t="s">
        <v>1193</v>
      </c>
      <c r="D594" s="30">
        <v>2</v>
      </c>
      <c r="E594" s="30">
        <v>59</v>
      </c>
      <c r="F594" s="30">
        <v>1</v>
      </c>
      <c r="G594">
        <v>25</v>
      </c>
      <c r="H594" s="30">
        <v>168.5</v>
      </c>
      <c r="I594" s="30">
        <v>76</v>
      </c>
      <c r="J594" s="30">
        <f t="shared" si="34"/>
        <v>26.767867992145742</v>
      </c>
      <c r="K594" s="30">
        <v>40</v>
      </c>
      <c r="L594" s="30">
        <v>39</v>
      </c>
      <c r="M594" s="32">
        <v>1560</v>
      </c>
      <c r="N594" s="30">
        <v>2</v>
      </c>
      <c r="O594" s="30">
        <v>1</v>
      </c>
      <c r="P594" s="30">
        <v>1</v>
      </c>
      <c r="Q594" s="29"/>
      <c r="R594" s="30">
        <v>0</v>
      </c>
      <c r="S594" s="30">
        <v>0</v>
      </c>
      <c r="T594" s="30">
        <v>0</v>
      </c>
      <c r="U594" s="30">
        <v>1</v>
      </c>
      <c r="V594" s="30">
        <v>0</v>
      </c>
      <c r="W594" s="30">
        <v>0</v>
      </c>
      <c r="X594" s="30">
        <v>0</v>
      </c>
      <c r="Y594" s="30">
        <v>0</v>
      </c>
      <c r="Z594" s="30"/>
      <c r="AA594" s="30"/>
      <c r="AB594" s="30">
        <v>212</v>
      </c>
      <c r="AC594" s="30">
        <v>186</v>
      </c>
      <c r="AD594" s="30">
        <v>50</v>
      </c>
      <c r="AE594" s="30"/>
      <c r="AF594" s="30">
        <v>93</v>
      </c>
      <c r="AG594" s="30"/>
      <c r="AH594" s="30">
        <v>6.9</v>
      </c>
      <c r="AI594" s="70"/>
      <c r="AJ594">
        <v>11</v>
      </c>
      <c r="AK594">
        <v>14</v>
      </c>
      <c r="AL594">
        <v>31</v>
      </c>
      <c r="AM594" s="30"/>
      <c r="AN594" s="30">
        <v>0.71</v>
      </c>
      <c r="AO594" s="30">
        <v>87.6</v>
      </c>
      <c r="AP594" s="30">
        <v>2.4</v>
      </c>
      <c r="AQ594" s="30"/>
      <c r="AR594" s="30"/>
      <c r="AS594" s="30"/>
      <c r="AT594" s="30">
        <v>9.3000000000000007</v>
      </c>
      <c r="AU594" s="30">
        <v>3.4</v>
      </c>
      <c r="AV594" s="30">
        <v>226</v>
      </c>
      <c r="AW594">
        <v>29.6</v>
      </c>
      <c r="AX594">
        <v>30</v>
      </c>
      <c r="AY594" s="30">
        <f t="shared" si="37"/>
        <v>12.5</v>
      </c>
      <c r="AZ594" s="30">
        <v>2</v>
      </c>
      <c r="BA594" s="30">
        <v>0</v>
      </c>
      <c r="BB594" s="30">
        <v>2</v>
      </c>
      <c r="BC594" s="30">
        <v>2</v>
      </c>
      <c r="BD594" s="30">
        <v>1</v>
      </c>
      <c r="BE594" s="30">
        <v>0</v>
      </c>
      <c r="BF594" s="30">
        <v>1</v>
      </c>
      <c r="BG594" s="30">
        <f t="shared" si="38"/>
        <v>8</v>
      </c>
      <c r="BH594" s="30">
        <v>6.5</v>
      </c>
      <c r="BI594" s="82">
        <v>81.3</v>
      </c>
      <c r="BJ594" s="97">
        <v>5</v>
      </c>
      <c r="BK594">
        <v>63</v>
      </c>
      <c r="BL594">
        <v>73</v>
      </c>
      <c r="BM594">
        <v>88</v>
      </c>
      <c r="BN594">
        <v>42</v>
      </c>
      <c r="BO594">
        <v>66</v>
      </c>
    </row>
    <row r="595" spans="1:67" ht="16.2">
      <c r="A595" s="15" t="s">
        <v>1194</v>
      </c>
      <c r="B595" s="22" t="s">
        <v>708</v>
      </c>
      <c r="C595" s="17" t="s">
        <v>1195</v>
      </c>
      <c r="D595" s="30">
        <v>2</v>
      </c>
      <c r="E595" s="30">
        <v>67</v>
      </c>
      <c r="F595" s="30">
        <v>1</v>
      </c>
      <c r="G595">
        <v>11</v>
      </c>
      <c r="H595" s="30">
        <v>160</v>
      </c>
      <c r="I595" s="30">
        <v>61</v>
      </c>
      <c r="J595" s="30">
        <f t="shared" si="34"/>
        <v>23.828125</v>
      </c>
      <c r="K595" s="30">
        <v>20</v>
      </c>
      <c r="L595" s="30">
        <v>20</v>
      </c>
      <c r="M595" s="32">
        <v>400</v>
      </c>
      <c r="N595" s="30">
        <v>1</v>
      </c>
      <c r="O595" s="30">
        <v>1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1</v>
      </c>
      <c r="V595" s="30">
        <v>0</v>
      </c>
      <c r="W595" s="30">
        <v>0</v>
      </c>
      <c r="X595" s="30">
        <v>0</v>
      </c>
      <c r="Y595" s="30">
        <v>0</v>
      </c>
      <c r="Z595" s="30"/>
      <c r="AA595" s="30"/>
      <c r="AB595" s="30">
        <v>112</v>
      </c>
      <c r="AC595" s="30">
        <v>180</v>
      </c>
      <c r="AD595" s="30">
        <v>52</v>
      </c>
      <c r="AE595" s="30"/>
      <c r="AF595" s="30">
        <v>105</v>
      </c>
      <c r="AG595" s="30"/>
      <c r="AH595" s="30">
        <v>6.3</v>
      </c>
      <c r="AI595" s="70"/>
      <c r="AJ595">
        <v>18</v>
      </c>
      <c r="AK595">
        <v>11</v>
      </c>
      <c r="AL595">
        <v>35</v>
      </c>
      <c r="AM595" s="30"/>
      <c r="AN595" s="30">
        <v>0.94</v>
      </c>
      <c r="AO595" s="30">
        <v>62.1</v>
      </c>
      <c r="AP595" s="30">
        <v>3.5</v>
      </c>
      <c r="AQ595" s="30">
        <v>139</v>
      </c>
      <c r="AR595" s="30">
        <v>4.5</v>
      </c>
      <c r="AS595" s="30">
        <v>105</v>
      </c>
      <c r="AT595" s="30"/>
      <c r="AU595" s="30"/>
      <c r="AV595" s="30">
        <v>178</v>
      </c>
      <c r="AW595">
        <v>10.1</v>
      </c>
      <c r="AX595">
        <v>51</v>
      </c>
      <c r="AY595" s="30">
        <f t="shared" si="37"/>
        <v>38.75</v>
      </c>
      <c r="AZ595" s="30">
        <v>1</v>
      </c>
      <c r="BA595" s="30">
        <v>2</v>
      </c>
      <c r="BB595" s="30">
        <v>0</v>
      </c>
      <c r="BC595" s="30">
        <v>0</v>
      </c>
      <c r="BD595" s="30">
        <v>1</v>
      </c>
      <c r="BE595" s="30">
        <v>0</v>
      </c>
      <c r="BF595" s="30">
        <v>0</v>
      </c>
      <c r="BG595" s="30">
        <f t="shared" si="38"/>
        <v>4</v>
      </c>
      <c r="BH595" s="30">
        <v>8.5</v>
      </c>
      <c r="BI595" s="82">
        <v>94.4</v>
      </c>
      <c r="BJ595" s="97">
        <v>30</v>
      </c>
      <c r="BK595">
        <v>94</v>
      </c>
      <c r="BL595">
        <v>100</v>
      </c>
      <c r="BM595">
        <v>100</v>
      </c>
      <c r="BN595">
        <v>75</v>
      </c>
      <c r="BO595">
        <v>94</v>
      </c>
    </row>
    <row r="596" spans="1:67" ht="16.2" hidden="1">
      <c r="A596" s="15" t="s">
        <v>1196</v>
      </c>
      <c r="B596" s="22" t="s">
        <v>708</v>
      </c>
      <c r="C596" s="17" t="s">
        <v>1197</v>
      </c>
      <c r="D596" s="30">
        <v>5</v>
      </c>
      <c r="E596" s="30">
        <v>43</v>
      </c>
      <c r="F596" s="30">
        <v>1</v>
      </c>
      <c r="G596" s="57"/>
      <c r="H596" s="30">
        <v>167</v>
      </c>
      <c r="I596" s="30">
        <v>70.400000000000006</v>
      </c>
      <c r="J596" s="30">
        <f t="shared" si="34"/>
        <v>25.242927319014665</v>
      </c>
      <c r="K596" s="30">
        <v>0</v>
      </c>
      <c r="L596" s="30">
        <v>0</v>
      </c>
      <c r="M596" s="32">
        <v>0</v>
      </c>
      <c r="N596" s="56"/>
      <c r="O596" s="30">
        <v>0</v>
      </c>
      <c r="P596" s="56"/>
      <c r="Q596" s="56"/>
      <c r="R596" s="56"/>
      <c r="S596" s="56"/>
      <c r="T596" s="30">
        <v>1</v>
      </c>
      <c r="U596" s="30">
        <v>1</v>
      </c>
      <c r="V596" s="56"/>
      <c r="W596" s="56"/>
      <c r="X596" s="30">
        <v>0</v>
      </c>
      <c r="Y596" s="30">
        <v>0</v>
      </c>
      <c r="Z596" s="30"/>
      <c r="AA596" s="30"/>
      <c r="AB596" s="30">
        <v>159</v>
      </c>
      <c r="AC596" s="30">
        <v>226</v>
      </c>
      <c r="AD596" s="30">
        <v>61</v>
      </c>
      <c r="AE596" s="30"/>
      <c r="AF596" s="30">
        <v>133</v>
      </c>
      <c r="AG596" s="30"/>
      <c r="AH596" s="30"/>
      <c r="AI596" s="70"/>
      <c r="AJ596">
        <v>31</v>
      </c>
      <c r="AK596">
        <v>48</v>
      </c>
      <c r="AL596">
        <v>34</v>
      </c>
      <c r="AM596" s="30">
        <v>14</v>
      </c>
      <c r="AN596" s="30">
        <v>0.86</v>
      </c>
      <c r="AO596" s="30">
        <v>77.7</v>
      </c>
      <c r="AP596" s="30">
        <v>3.7</v>
      </c>
      <c r="AQ596" s="30"/>
      <c r="AR596" s="30"/>
      <c r="AS596" s="30"/>
      <c r="AT596" s="30"/>
      <c r="AU596" s="30"/>
      <c r="AV596" s="30">
        <v>72</v>
      </c>
      <c r="AW596" s="57"/>
      <c r="AX596" s="57"/>
      <c r="AY596" s="56"/>
      <c r="AZ596" s="30">
        <v>1</v>
      </c>
      <c r="BA596" s="30">
        <v>0</v>
      </c>
      <c r="BB596" s="30">
        <v>1</v>
      </c>
      <c r="BC596" s="30">
        <v>0</v>
      </c>
      <c r="BD596" s="30">
        <v>0</v>
      </c>
      <c r="BE596" s="30">
        <v>0</v>
      </c>
      <c r="BF596" s="30">
        <v>0</v>
      </c>
      <c r="BG596" s="30">
        <f t="shared" si="38"/>
        <v>2</v>
      </c>
      <c r="BH596" s="30">
        <v>7.5</v>
      </c>
      <c r="BI596" s="82">
        <v>94</v>
      </c>
      <c r="BJ596" s="97">
        <v>10</v>
      </c>
      <c r="BK596" s="57"/>
      <c r="BL596" s="57"/>
      <c r="BM596" s="57"/>
      <c r="BN596" s="57"/>
      <c r="BO596" s="57"/>
    </row>
    <row r="597" spans="1:67" ht="16.2" hidden="1">
      <c r="A597" s="15" t="s">
        <v>1198</v>
      </c>
      <c r="B597" s="22" t="s">
        <v>708</v>
      </c>
      <c r="C597" s="17" t="s">
        <v>1199</v>
      </c>
      <c r="D597" s="30">
        <v>4</v>
      </c>
      <c r="E597" s="30">
        <v>60</v>
      </c>
      <c r="F597" s="30">
        <v>2</v>
      </c>
      <c r="G597" s="57"/>
      <c r="H597" s="30">
        <v>144.30000000000001</v>
      </c>
      <c r="I597" s="30">
        <v>40</v>
      </c>
      <c r="J597" s="30">
        <f t="shared" si="34"/>
        <v>19.209998419977627</v>
      </c>
      <c r="K597" s="30">
        <v>20</v>
      </c>
      <c r="L597" s="30">
        <v>31</v>
      </c>
      <c r="M597" s="32">
        <v>620</v>
      </c>
      <c r="N597" s="30">
        <v>1</v>
      </c>
      <c r="O597" s="30">
        <v>0</v>
      </c>
      <c r="P597" s="56"/>
      <c r="Q597" s="56"/>
      <c r="R597" s="56"/>
      <c r="S597" s="56"/>
      <c r="T597" s="30">
        <v>0</v>
      </c>
      <c r="U597" s="30">
        <v>1</v>
      </c>
      <c r="V597" s="56"/>
      <c r="W597" s="56"/>
      <c r="X597" s="30">
        <v>0</v>
      </c>
      <c r="Y597" s="30">
        <v>0</v>
      </c>
      <c r="Z597" s="30"/>
      <c r="AA597" s="30"/>
      <c r="AB597" s="30">
        <v>106</v>
      </c>
      <c r="AC597" s="30">
        <v>187</v>
      </c>
      <c r="AD597" s="30">
        <v>63</v>
      </c>
      <c r="AE597" s="30"/>
      <c r="AF597" s="30">
        <v>102</v>
      </c>
      <c r="AG597" s="30"/>
      <c r="AH597" s="30">
        <v>6.2</v>
      </c>
      <c r="AI597" s="70"/>
      <c r="AJ597">
        <v>17</v>
      </c>
      <c r="AK597">
        <v>20</v>
      </c>
      <c r="AL597">
        <v>14</v>
      </c>
      <c r="AM597" s="30"/>
      <c r="AN597" s="30">
        <v>0.48</v>
      </c>
      <c r="AO597" s="30">
        <v>98.8</v>
      </c>
      <c r="AP597" s="30">
        <v>3.7</v>
      </c>
      <c r="AQ597" s="30"/>
      <c r="AR597" s="30"/>
      <c r="AS597" s="30"/>
      <c r="AT597" s="30">
        <v>9.3000000000000007</v>
      </c>
      <c r="AU597" s="30">
        <v>3.9</v>
      </c>
      <c r="AV597" s="30">
        <v>115</v>
      </c>
      <c r="AW597" s="57"/>
      <c r="AX597" s="57"/>
      <c r="AY597" s="56"/>
      <c r="AZ597" s="30">
        <v>2</v>
      </c>
      <c r="BA597" s="30">
        <v>0</v>
      </c>
      <c r="BB597" s="30">
        <v>1</v>
      </c>
      <c r="BC597" s="30">
        <v>0</v>
      </c>
      <c r="BD597" s="30">
        <v>0</v>
      </c>
      <c r="BE597" s="30">
        <v>0</v>
      </c>
      <c r="BF597" s="30">
        <v>0</v>
      </c>
      <c r="BG597" s="30">
        <f t="shared" si="38"/>
        <v>3</v>
      </c>
      <c r="BH597" s="30">
        <v>7</v>
      </c>
      <c r="BI597" s="82">
        <v>100</v>
      </c>
      <c r="BJ597" s="97">
        <v>2.5</v>
      </c>
      <c r="BK597" s="57"/>
      <c r="BL597" s="57"/>
      <c r="BM597" s="57"/>
      <c r="BN597" s="57"/>
      <c r="BO597" s="57"/>
    </row>
    <row r="598" spans="1:67" ht="16.2" hidden="1">
      <c r="A598" s="15" t="s">
        <v>1200</v>
      </c>
      <c r="B598" s="22" t="s">
        <v>708</v>
      </c>
      <c r="C598" s="17" t="s">
        <v>1201</v>
      </c>
      <c r="D598" s="30">
        <v>5</v>
      </c>
      <c r="E598" s="30">
        <v>72</v>
      </c>
      <c r="F598" s="30">
        <v>1</v>
      </c>
      <c r="G598" s="57"/>
      <c r="H598" s="30">
        <v>152.5</v>
      </c>
      <c r="I598" s="30">
        <v>62.1</v>
      </c>
      <c r="J598" s="30">
        <f t="shared" si="34"/>
        <v>26.702499328137598</v>
      </c>
      <c r="K598" s="30">
        <v>0</v>
      </c>
      <c r="L598" s="30">
        <v>0</v>
      </c>
      <c r="M598" s="32">
        <v>0</v>
      </c>
      <c r="N598" s="56"/>
      <c r="O598" s="30">
        <v>1</v>
      </c>
      <c r="P598" s="56"/>
      <c r="Q598" s="56"/>
      <c r="R598" s="56"/>
      <c r="S598" s="56"/>
      <c r="T598" s="30">
        <v>1</v>
      </c>
      <c r="U598" s="30">
        <v>1</v>
      </c>
      <c r="V598" s="56"/>
      <c r="W598" s="56"/>
      <c r="X598" s="30">
        <v>1</v>
      </c>
      <c r="Y598" s="30">
        <v>0</v>
      </c>
      <c r="Z598" s="30">
        <v>8.1999999999999993</v>
      </c>
      <c r="AA598" s="30">
        <v>4.5999999999999996</v>
      </c>
      <c r="AB598" s="30">
        <v>198</v>
      </c>
      <c r="AC598" s="30">
        <v>164</v>
      </c>
      <c r="AD598" s="30">
        <v>43</v>
      </c>
      <c r="AE598" s="30"/>
      <c r="AF598" s="30">
        <v>81</v>
      </c>
      <c r="AG598" s="30"/>
      <c r="AH598" s="30"/>
      <c r="AI598" s="70"/>
      <c r="AJ598">
        <v>17</v>
      </c>
      <c r="AK598">
        <v>13</v>
      </c>
      <c r="AL598">
        <v>20</v>
      </c>
      <c r="AM598" s="30">
        <v>18</v>
      </c>
      <c r="AN598" s="30">
        <v>0.89</v>
      </c>
      <c r="AO598" s="30">
        <v>64.599999999999994</v>
      </c>
      <c r="AP598" s="30">
        <v>4.5</v>
      </c>
      <c r="AQ598" s="30"/>
      <c r="AR598" s="30"/>
      <c r="AS598" s="30"/>
      <c r="AT598" s="30"/>
      <c r="AU598" s="30"/>
      <c r="AV598" s="30">
        <v>96</v>
      </c>
      <c r="AW598" s="57"/>
      <c r="AX598" s="57"/>
      <c r="AY598" s="56"/>
      <c r="AZ598" s="30">
        <v>0</v>
      </c>
      <c r="BA598" s="30">
        <v>0</v>
      </c>
      <c r="BB598" s="30">
        <v>2</v>
      </c>
      <c r="BC598" s="30">
        <v>0</v>
      </c>
      <c r="BD598" s="30">
        <v>1</v>
      </c>
      <c r="BE598" s="30">
        <v>0</v>
      </c>
      <c r="BF598" s="30">
        <v>0</v>
      </c>
      <c r="BG598" s="30">
        <f t="shared" si="38"/>
        <v>3</v>
      </c>
      <c r="BH598" s="30">
        <v>6</v>
      </c>
      <c r="BI598" s="82">
        <v>100</v>
      </c>
      <c r="BJ598" s="97">
        <v>10</v>
      </c>
      <c r="BK598" s="57"/>
      <c r="BL598" s="57"/>
      <c r="BM598" s="57"/>
      <c r="BN598" s="57"/>
      <c r="BO598" s="57"/>
    </row>
    <row r="599" spans="1:67" ht="16.2">
      <c r="A599" s="15" t="s">
        <v>1202</v>
      </c>
      <c r="B599" s="22" t="s">
        <v>708</v>
      </c>
      <c r="C599" s="17" t="s">
        <v>1203</v>
      </c>
      <c r="D599" s="30">
        <v>2</v>
      </c>
      <c r="E599" s="30">
        <v>61</v>
      </c>
      <c r="F599" s="30">
        <v>2</v>
      </c>
      <c r="G599">
        <v>5</v>
      </c>
      <c r="H599" s="30">
        <v>161</v>
      </c>
      <c r="I599" s="30">
        <v>61.4</v>
      </c>
      <c r="J599" s="30">
        <f t="shared" si="34"/>
        <v>23.687357740827899</v>
      </c>
      <c r="K599" s="30">
        <v>0</v>
      </c>
      <c r="L599" s="30">
        <v>0</v>
      </c>
      <c r="M599" s="32">
        <v>0</v>
      </c>
      <c r="N599" s="56"/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1</v>
      </c>
      <c r="V599" s="30">
        <v>1</v>
      </c>
      <c r="W599" s="30">
        <v>0</v>
      </c>
      <c r="X599" s="30">
        <v>0</v>
      </c>
      <c r="Y599" s="30">
        <v>0</v>
      </c>
      <c r="Z599" s="30"/>
      <c r="AA599" s="30">
        <v>4.2</v>
      </c>
      <c r="AB599" s="30">
        <v>69</v>
      </c>
      <c r="AC599" s="30">
        <v>178</v>
      </c>
      <c r="AD599" s="30">
        <v>54</v>
      </c>
      <c r="AE599" s="30"/>
      <c r="AF599" s="30">
        <v>110</v>
      </c>
      <c r="AG599" s="30"/>
      <c r="AH599" s="30">
        <v>5.9</v>
      </c>
      <c r="AI599" s="70"/>
      <c r="AJ599">
        <v>16</v>
      </c>
      <c r="AK599">
        <v>12</v>
      </c>
      <c r="AL599">
        <v>13</v>
      </c>
      <c r="AM599" s="30"/>
      <c r="AN599" s="30">
        <v>0.66</v>
      </c>
      <c r="AO599" s="30">
        <v>69.400000000000006</v>
      </c>
      <c r="AP599" s="30">
        <v>5.0999999999999996</v>
      </c>
      <c r="AQ599" s="30">
        <v>143</v>
      </c>
      <c r="AR599" s="30">
        <v>4</v>
      </c>
      <c r="AS599" s="30">
        <v>107</v>
      </c>
      <c r="AT599" s="30">
        <v>9</v>
      </c>
      <c r="AU599" s="30">
        <v>3.7</v>
      </c>
      <c r="AV599" s="30">
        <v>93</v>
      </c>
      <c r="AW599">
        <v>10.4</v>
      </c>
      <c r="AX599">
        <v>70</v>
      </c>
      <c r="AY599" s="30">
        <f t="shared" si="37"/>
        <v>62.5</v>
      </c>
      <c r="AZ599" s="30">
        <v>1</v>
      </c>
      <c r="BA599" s="30">
        <v>0</v>
      </c>
      <c r="BB599" s="30">
        <v>0</v>
      </c>
      <c r="BC599" s="30">
        <v>0</v>
      </c>
      <c r="BD599" s="30">
        <v>1</v>
      </c>
      <c r="BE599" s="30">
        <v>0</v>
      </c>
      <c r="BF599" s="30">
        <v>1</v>
      </c>
      <c r="BG599" s="30">
        <f t="shared" si="38"/>
        <v>3</v>
      </c>
      <c r="BH599" s="30">
        <v>8</v>
      </c>
      <c r="BI599" s="74">
        <v>100</v>
      </c>
      <c r="BJ599" s="30">
        <v>5</v>
      </c>
      <c r="BK599">
        <v>42</v>
      </c>
      <c r="BL599">
        <v>48</v>
      </c>
      <c r="BM599">
        <v>38</v>
      </c>
      <c r="BN599">
        <v>58</v>
      </c>
      <c r="BO599">
        <v>45</v>
      </c>
    </row>
    <row r="600" spans="1:67" ht="16.2">
      <c r="A600" s="15" t="s">
        <v>1204</v>
      </c>
      <c r="B600" s="22" t="s">
        <v>708</v>
      </c>
      <c r="C600" s="17" t="s">
        <v>1205</v>
      </c>
      <c r="D600" s="30">
        <v>2</v>
      </c>
      <c r="E600" s="30">
        <v>46</v>
      </c>
      <c r="F600" s="30">
        <v>1</v>
      </c>
      <c r="G600">
        <v>5</v>
      </c>
      <c r="H600" s="30">
        <v>172.5</v>
      </c>
      <c r="I600" s="30">
        <v>77.099999999999994</v>
      </c>
      <c r="J600" s="30">
        <f t="shared" ref="J600:J663" si="39">I600/H600^2*10000</f>
        <v>25.910522999369878</v>
      </c>
      <c r="K600" s="30">
        <v>40</v>
      </c>
      <c r="L600" s="30">
        <v>31</v>
      </c>
      <c r="M600" s="32">
        <v>1240</v>
      </c>
      <c r="N600" s="30">
        <v>2</v>
      </c>
      <c r="O600" s="30">
        <v>1</v>
      </c>
      <c r="P600" s="30">
        <v>0</v>
      </c>
      <c r="Q600" s="30">
        <v>0</v>
      </c>
      <c r="R600" s="30">
        <v>0</v>
      </c>
      <c r="S600" s="30">
        <v>0</v>
      </c>
      <c r="T600" s="30">
        <v>1</v>
      </c>
      <c r="U600" s="30">
        <v>1</v>
      </c>
      <c r="V600" s="30">
        <v>0</v>
      </c>
      <c r="W600" s="30">
        <v>0</v>
      </c>
      <c r="X600" s="30">
        <v>0</v>
      </c>
      <c r="Y600" s="30">
        <v>0</v>
      </c>
      <c r="Z600" s="30"/>
      <c r="AA600" s="30"/>
      <c r="AB600" s="30">
        <v>169</v>
      </c>
      <c r="AC600" s="30">
        <v>174</v>
      </c>
      <c r="AD600" s="30">
        <v>43</v>
      </c>
      <c r="AE600" s="30"/>
      <c r="AF600" s="30">
        <v>97</v>
      </c>
      <c r="AG600" s="30"/>
      <c r="AH600" s="30">
        <v>7.3</v>
      </c>
      <c r="AI600" s="70"/>
      <c r="AJ600">
        <v>21</v>
      </c>
      <c r="AK600">
        <v>39</v>
      </c>
      <c r="AL600">
        <v>104</v>
      </c>
      <c r="AM600" s="30"/>
      <c r="AN600" s="30">
        <v>0.84</v>
      </c>
      <c r="AO600" s="30">
        <v>78.2</v>
      </c>
      <c r="AP600" s="30">
        <v>4.5</v>
      </c>
      <c r="AQ600" s="30"/>
      <c r="AR600" s="30"/>
      <c r="AS600" s="30"/>
      <c r="AT600" s="30"/>
      <c r="AU600" s="30"/>
      <c r="AV600" s="30">
        <v>262</v>
      </c>
      <c r="AW600">
        <v>4.5999999999999996</v>
      </c>
      <c r="AX600">
        <v>49</v>
      </c>
      <c r="AY600" s="30">
        <f t="shared" si="37"/>
        <v>36.25</v>
      </c>
      <c r="AZ600" s="30">
        <v>0</v>
      </c>
      <c r="BA600" s="30">
        <v>0</v>
      </c>
      <c r="BB600" s="30">
        <v>2</v>
      </c>
      <c r="BC600" s="30">
        <v>0</v>
      </c>
      <c r="BD600" s="30">
        <v>0</v>
      </c>
      <c r="BE600" s="30">
        <v>0</v>
      </c>
      <c r="BF600" s="30">
        <v>0</v>
      </c>
      <c r="BG600" s="30">
        <f t="shared" si="38"/>
        <v>2</v>
      </c>
      <c r="BH600" s="30">
        <v>6</v>
      </c>
      <c r="BI600" s="74">
        <v>85.7</v>
      </c>
      <c r="BJ600" s="30">
        <v>10</v>
      </c>
      <c r="BK600">
        <v>76</v>
      </c>
      <c r="BL600">
        <v>50</v>
      </c>
      <c r="BM600">
        <v>33</v>
      </c>
      <c r="BN600">
        <v>58</v>
      </c>
      <c r="BO600">
        <v>60</v>
      </c>
    </row>
    <row r="601" spans="1:67" ht="16.2">
      <c r="A601" s="15" t="s">
        <v>1206</v>
      </c>
      <c r="B601" s="22" t="s">
        <v>708</v>
      </c>
      <c r="C601" s="17" t="s">
        <v>1207</v>
      </c>
      <c r="D601" s="30">
        <v>2</v>
      </c>
      <c r="E601" s="30">
        <v>75</v>
      </c>
      <c r="F601" s="30">
        <v>1</v>
      </c>
      <c r="G601">
        <v>13</v>
      </c>
      <c r="H601" s="30">
        <v>167</v>
      </c>
      <c r="I601" s="30">
        <v>77</v>
      </c>
      <c r="J601" s="30">
        <f t="shared" si="39"/>
        <v>27.609451755172291</v>
      </c>
      <c r="K601" s="30">
        <v>0</v>
      </c>
      <c r="L601" s="30">
        <v>0</v>
      </c>
      <c r="M601" s="32">
        <v>0</v>
      </c>
      <c r="N601" s="56"/>
      <c r="O601" s="30">
        <v>0</v>
      </c>
      <c r="P601" s="30">
        <v>1</v>
      </c>
      <c r="Q601" s="30">
        <v>1</v>
      </c>
      <c r="R601" s="30">
        <v>0</v>
      </c>
      <c r="S601" s="30">
        <v>0</v>
      </c>
      <c r="T601" s="30">
        <v>0</v>
      </c>
      <c r="U601" s="30">
        <v>1</v>
      </c>
      <c r="V601" s="30">
        <v>0</v>
      </c>
      <c r="W601" s="30">
        <v>1</v>
      </c>
      <c r="X601" s="30">
        <v>0</v>
      </c>
      <c r="Y601" s="30">
        <v>0</v>
      </c>
      <c r="Z601" s="30"/>
      <c r="AA601" s="30"/>
      <c r="AB601" s="30">
        <v>188</v>
      </c>
      <c r="AC601" s="30">
        <v>175</v>
      </c>
      <c r="AD601" s="30">
        <v>48</v>
      </c>
      <c r="AE601" s="30"/>
      <c r="AF601" s="30">
        <v>89</v>
      </c>
      <c r="AG601" s="30"/>
      <c r="AH601" s="30">
        <v>7.7</v>
      </c>
      <c r="AI601" s="70"/>
      <c r="AJ601">
        <v>22</v>
      </c>
      <c r="AK601">
        <v>28</v>
      </c>
      <c r="AL601">
        <v>52</v>
      </c>
      <c r="AM601" s="30"/>
      <c r="AN601" s="30">
        <v>1.02</v>
      </c>
      <c r="AO601" s="30">
        <v>55</v>
      </c>
      <c r="AP601" s="30">
        <v>5.7</v>
      </c>
      <c r="AQ601" s="30">
        <v>139</v>
      </c>
      <c r="AR601" s="30">
        <v>4.4000000000000004</v>
      </c>
      <c r="AS601" s="30">
        <v>105</v>
      </c>
      <c r="AT601" s="30"/>
      <c r="AU601" s="30"/>
      <c r="AV601" s="30">
        <v>147</v>
      </c>
      <c r="AW601">
        <v>18.899999999999999</v>
      </c>
      <c r="AX601">
        <v>43</v>
      </c>
      <c r="AY601" s="30">
        <f t="shared" si="37"/>
        <v>28.75</v>
      </c>
      <c r="AZ601" s="30">
        <v>2</v>
      </c>
      <c r="BA601" s="30">
        <v>2</v>
      </c>
      <c r="BB601" s="30">
        <v>2</v>
      </c>
      <c r="BC601" s="30">
        <v>0</v>
      </c>
      <c r="BD601" s="30">
        <v>1</v>
      </c>
      <c r="BE601" s="30">
        <v>0</v>
      </c>
      <c r="BF601" s="30">
        <v>0</v>
      </c>
      <c r="BG601" s="30">
        <f t="shared" si="38"/>
        <v>7</v>
      </c>
      <c r="BH601" s="30">
        <v>5</v>
      </c>
      <c r="BI601" s="74">
        <v>85.7</v>
      </c>
      <c r="BJ601" s="30">
        <v>30</v>
      </c>
      <c r="BK601">
        <v>85</v>
      </c>
      <c r="BL601">
        <v>56</v>
      </c>
      <c r="BM601">
        <v>100</v>
      </c>
      <c r="BN601">
        <v>50</v>
      </c>
      <c r="BO601">
        <v>74</v>
      </c>
    </row>
    <row r="602" spans="1:67" ht="16.2" hidden="1">
      <c r="A602" s="15" t="s">
        <v>1208</v>
      </c>
      <c r="B602" s="22" t="s">
        <v>708</v>
      </c>
      <c r="C602" s="17" t="s">
        <v>1209</v>
      </c>
      <c r="D602" s="30">
        <v>5</v>
      </c>
      <c r="E602" s="30">
        <v>82</v>
      </c>
      <c r="F602" s="30">
        <v>1</v>
      </c>
      <c r="G602" s="57"/>
      <c r="H602" s="30">
        <v>151.19999999999999</v>
      </c>
      <c r="I602" s="30">
        <v>54</v>
      </c>
      <c r="J602" s="30">
        <f t="shared" si="39"/>
        <v>23.620559334845055</v>
      </c>
      <c r="K602" s="30">
        <v>20</v>
      </c>
      <c r="L602" s="30">
        <v>18</v>
      </c>
      <c r="M602" s="32">
        <v>360</v>
      </c>
      <c r="N602" s="30">
        <v>1</v>
      </c>
      <c r="O602" s="30">
        <v>0</v>
      </c>
      <c r="P602" s="56"/>
      <c r="Q602" s="56"/>
      <c r="R602" s="56"/>
      <c r="S602" s="56"/>
      <c r="T602" s="30">
        <v>0</v>
      </c>
      <c r="U602" s="30">
        <v>0</v>
      </c>
      <c r="V602" s="56"/>
      <c r="W602" s="56"/>
      <c r="X602" s="30">
        <v>0</v>
      </c>
      <c r="Y602" s="30">
        <v>0</v>
      </c>
      <c r="Z602" s="30"/>
      <c r="AA602" s="30"/>
      <c r="AB602" s="30">
        <v>101</v>
      </c>
      <c r="AC602" s="30">
        <v>199</v>
      </c>
      <c r="AD602" s="30">
        <v>39</v>
      </c>
      <c r="AE602" s="30"/>
      <c r="AF602" s="30">
        <v>138</v>
      </c>
      <c r="AG602" s="30"/>
      <c r="AH602" s="30"/>
      <c r="AI602" s="70"/>
      <c r="AJ602">
        <v>29</v>
      </c>
      <c r="AK602">
        <v>23</v>
      </c>
      <c r="AL602">
        <v>19</v>
      </c>
      <c r="AM602" s="30">
        <v>16</v>
      </c>
      <c r="AN602" s="30">
        <v>1.01</v>
      </c>
      <c r="AO602" s="30">
        <v>54.2</v>
      </c>
      <c r="AP602" s="30">
        <v>6.6</v>
      </c>
      <c r="AQ602" s="30">
        <v>145</v>
      </c>
      <c r="AR602" s="30">
        <v>4</v>
      </c>
      <c r="AS602" s="30">
        <v>109</v>
      </c>
      <c r="AT602" s="30"/>
      <c r="AU602" s="30"/>
      <c r="AV602" s="30">
        <v>113</v>
      </c>
      <c r="AW602" s="57"/>
      <c r="AX602" s="57"/>
      <c r="AY602" s="56"/>
      <c r="AZ602" s="30">
        <v>1</v>
      </c>
      <c r="BA602" s="30">
        <v>0</v>
      </c>
      <c r="BB602" s="30">
        <v>0</v>
      </c>
      <c r="BC602" s="30">
        <v>0</v>
      </c>
      <c r="BD602" s="30">
        <v>1</v>
      </c>
      <c r="BE602" s="30">
        <v>0</v>
      </c>
      <c r="BF602" s="30">
        <v>0</v>
      </c>
      <c r="BG602" s="30">
        <f t="shared" si="38"/>
        <v>2</v>
      </c>
      <c r="BH602" s="30">
        <v>9</v>
      </c>
      <c r="BI602" s="82">
        <v>100</v>
      </c>
      <c r="BJ602" s="97">
        <v>10</v>
      </c>
      <c r="BK602" s="57"/>
      <c r="BL602" s="57"/>
      <c r="BM602" s="57"/>
      <c r="BN602" s="57"/>
      <c r="BO602" s="57"/>
    </row>
    <row r="603" spans="1:67" ht="16.2">
      <c r="A603" s="15" t="s">
        <v>1210</v>
      </c>
      <c r="B603" s="22" t="s">
        <v>708</v>
      </c>
      <c r="C603" s="17" t="s">
        <v>1211</v>
      </c>
      <c r="D603" s="30">
        <v>2</v>
      </c>
      <c r="E603" s="30">
        <v>71</v>
      </c>
      <c r="F603" s="30">
        <v>1</v>
      </c>
      <c r="G603">
        <v>1</v>
      </c>
      <c r="H603" s="30">
        <v>172</v>
      </c>
      <c r="I603" s="30">
        <v>60</v>
      </c>
      <c r="J603" s="30">
        <f t="shared" si="39"/>
        <v>20.281233098972418</v>
      </c>
      <c r="K603" s="30">
        <v>20</v>
      </c>
      <c r="L603" s="30">
        <v>43</v>
      </c>
      <c r="M603" s="32">
        <v>860</v>
      </c>
      <c r="N603" s="30">
        <v>1</v>
      </c>
      <c r="O603" s="30">
        <v>1</v>
      </c>
      <c r="P603" s="30">
        <v>1</v>
      </c>
      <c r="Q603" s="30">
        <v>1</v>
      </c>
      <c r="R603" s="30">
        <v>1</v>
      </c>
      <c r="S603" s="30">
        <v>0</v>
      </c>
      <c r="T603" s="30">
        <v>0</v>
      </c>
      <c r="U603" s="30">
        <v>1</v>
      </c>
      <c r="V603" s="30">
        <v>0</v>
      </c>
      <c r="W603" s="30">
        <v>0</v>
      </c>
      <c r="X603" s="30">
        <v>1</v>
      </c>
      <c r="Y603" s="30">
        <v>0</v>
      </c>
      <c r="Z603" s="30"/>
      <c r="AA603" s="30"/>
      <c r="AB603" s="30">
        <v>70</v>
      </c>
      <c r="AC603" s="30">
        <v>226</v>
      </c>
      <c r="AD603" s="30">
        <v>129</v>
      </c>
      <c r="AE603" s="30"/>
      <c r="AF603" s="30">
        <v>83</v>
      </c>
      <c r="AG603" s="30"/>
      <c r="AH603" s="30">
        <v>5.7</v>
      </c>
      <c r="AI603" s="70"/>
      <c r="AJ603">
        <v>24</v>
      </c>
      <c r="AK603">
        <v>18</v>
      </c>
      <c r="AL603">
        <v>41</v>
      </c>
      <c r="AM603" s="30">
        <v>19</v>
      </c>
      <c r="AN603" s="30">
        <v>0.92</v>
      </c>
      <c r="AO603" s="30">
        <v>62.5</v>
      </c>
      <c r="AP603" s="30">
        <v>6.7</v>
      </c>
      <c r="AQ603" s="30"/>
      <c r="AR603" s="30"/>
      <c r="AS603" s="30"/>
      <c r="AT603" s="30"/>
      <c r="AU603" s="30"/>
      <c r="AV603" s="30">
        <v>125</v>
      </c>
      <c r="AW603">
        <v>135.19999999999999</v>
      </c>
      <c r="AX603">
        <v>33</v>
      </c>
      <c r="AY603" s="30">
        <f t="shared" ref="AY603:AY643" si="40">(AX603-20)*1.25</f>
        <v>16.25</v>
      </c>
      <c r="AZ603" s="30">
        <v>1</v>
      </c>
      <c r="BA603" s="30">
        <v>1</v>
      </c>
      <c r="BB603" s="30">
        <v>1</v>
      </c>
      <c r="BC603" s="30">
        <v>0</v>
      </c>
      <c r="BD603" s="30">
        <v>0</v>
      </c>
      <c r="BE603" s="30">
        <v>0</v>
      </c>
      <c r="BF603" s="30">
        <v>0</v>
      </c>
      <c r="BG603" s="30">
        <f t="shared" si="38"/>
        <v>3</v>
      </c>
      <c r="BH603" s="30">
        <v>7</v>
      </c>
      <c r="BI603" s="74">
        <v>93.3</v>
      </c>
      <c r="BJ603" s="30">
        <v>30</v>
      </c>
      <c r="BK603">
        <v>79</v>
      </c>
      <c r="BL603">
        <v>75</v>
      </c>
      <c r="BM603">
        <v>100</v>
      </c>
      <c r="BN603">
        <v>67</v>
      </c>
      <c r="BO603">
        <v>79</v>
      </c>
    </row>
    <row r="604" spans="1:67" ht="16.2">
      <c r="A604" s="15" t="s">
        <v>1212</v>
      </c>
      <c r="B604" s="22" t="s">
        <v>708</v>
      </c>
      <c r="C604" s="17" t="s">
        <v>1213</v>
      </c>
      <c r="D604" s="30">
        <v>2</v>
      </c>
      <c r="E604" s="30">
        <v>45</v>
      </c>
      <c r="F604" s="30">
        <v>1</v>
      </c>
      <c r="G604">
        <v>12</v>
      </c>
      <c r="H604" s="30">
        <v>180</v>
      </c>
      <c r="I604" s="30">
        <v>92</v>
      </c>
      <c r="J604" s="30">
        <f t="shared" si="39"/>
        <v>28.39506172839506</v>
      </c>
      <c r="K604" s="30">
        <v>0</v>
      </c>
      <c r="L604" s="30">
        <v>0</v>
      </c>
      <c r="M604" s="32">
        <v>0</v>
      </c>
      <c r="N604" s="56"/>
      <c r="O604" s="30">
        <v>0</v>
      </c>
      <c r="P604" s="30">
        <v>0</v>
      </c>
      <c r="Q604" s="30">
        <v>0</v>
      </c>
      <c r="R604" s="30">
        <v>0</v>
      </c>
      <c r="S604" s="30">
        <v>0</v>
      </c>
      <c r="T604" s="30">
        <v>1</v>
      </c>
      <c r="U604" s="30">
        <v>1</v>
      </c>
      <c r="V604" s="30">
        <v>0</v>
      </c>
      <c r="W604" s="30">
        <v>0</v>
      </c>
      <c r="X604" s="30">
        <v>1</v>
      </c>
      <c r="Y604" s="30">
        <v>0</v>
      </c>
      <c r="Z604" s="30"/>
      <c r="AA604" s="30"/>
      <c r="AB604" s="30">
        <v>199</v>
      </c>
      <c r="AC604" s="30">
        <v>168</v>
      </c>
      <c r="AD604" s="30">
        <v>45</v>
      </c>
      <c r="AE604" s="30"/>
      <c r="AF604" s="30">
        <v>83</v>
      </c>
      <c r="AG604" s="30"/>
      <c r="AH604" s="30">
        <v>6.4</v>
      </c>
      <c r="AI604" s="70"/>
      <c r="AJ604">
        <v>36</v>
      </c>
      <c r="AK604">
        <v>63</v>
      </c>
      <c r="AL604">
        <v>43</v>
      </c>
      <c r="AM604" s="30"/>
      <c r="AN604" s="30">
        <v>0.7</v>
      </c>
      <c r="AO604" s="30">
        <v>96.1</v>
      </c>
      <c r="AP604" s="30">
        <v>8.3000000000000007</v>
      </c>
      <c r="AQ604" s="30"/>
      <c r="AR604" s="30"/>
      <c r="AS604" s="30"/>
      <c r="AT604" s="30"/>
      <c r="AU604" s="30"/>
      <c r="AV604" s="30">
        <v>137</v>
      </c>
      <c r="AW604">
        <v>20.399999999999999</v>
      </c>
      <c r="AX604">
        <v>69</v>
      </c>
      <c r="AY604" s="30">
        <f t="shared" si="40"/>
        <v>61.25</v>
      </c>
      <c r="AZ604" s="30">
        <v>2</v>
      </c>
      <c r="BA604" s="30">
        <v>3</v>
      </c>
      <c r="BB604" s="30">
        <v>0</v>
      </c>
      <c r="BC604" s="30">
        <v>0</v>
      </c>
      <c r="BD604" s="30">
        <v>3</v>
      </c>
      <c r="BE604" s="30">
        <v>3</v>
      </c>
      <c r="BF604" s="30">
        <v>2</v>
      </c>
      <c r="BG604" s="30">
        <f t="shared" si="38"/>
        <v>13</v>
      </c>
      <c r="BH604" s="30">
        <v>8.5</v>
      </c>
      <c r="BI604" s="74">
        <v>85</v>
      </c>
      <c r="BJ604" s="30">
        <v>60</v>
      </c>
      <c r="BK604">
        <v>32</v>
      </c>
      <c r="BL604">
        <v>27</v>
      </c>
      <c r="BM604">
        <v>29</v>
      </c>
      <c r="BN604">
        <v>29</v>
      </c>
      <c r="BO604">
        <v>30</v>
      </c>
    </row>
    <row r="605" spans="1:67" ht="16.2" hidden="1">
      <c r="A605" s="15" t="s">
        <v>1214</v>
      </c>
      <c r="B605" s="22" t="s">
        <v>708</v>
      </c>
      <c r="C605" s="17" t="s">
        <v>1215</v>
      </c>
      <c r="D605" s="30">
        <v>5</v>
      </c>
      <c r="E605" s="30">
        <v>69</v>
      </c>
      <c r="F605" s="30">
        <v>1</v>
      </c>
      <c r="G605" s="57"/>
      <c r="H605" s="30">
        <v>167</v>
      </c>
      <c r="I605" s="30">
        <v>65</v>
      </c>
      <c r="J605" s="30">
        <f t="shared" si="39"/>
        <v>23.306680053067517</v>
      </c>
      <c r="K605" s="30">
        <v>20</v>
      </c>
      <c r="L605" s="30">
        <v>30</v>
      </c>
      <c r="M605" s="32">
        <v>0</v>
      </c>
      <c r="N605" s="30">
        <v>1</v>
      </c>
      <c r="O605" s="30">
        <v>0</v>
      </c>
      <c r="P605" s="56"/>
      <c r="Q605" s="56"/>
      <c r="R605" s="56"/>
      <c r="S605" s="56"/>
      <c r="T605" s="30">
        <v>1</v>
      </c>
      <c r="U605" s="30">
        <v>1</v>
      </c>
      <c r="V605" s="56"/>
      <c r="W605" s="56"/>
      <c r="X605" s="30">
        <v>0</v>
      </c>
      <c r="Y605" s="30">
        <v>0</v>
      </c>
      <c r="Z605" s="30">
        <v>6.5</v>
      </c>
      <c r="AA605" s="30">
        <v>4.0999999999999996</v>
      </c>
      <c r="AB605" s="30">
        <v>124</v>
      </c>
      <c r="AC605" s="30">
        <v>142</v>
      </c>
      <c r="AD605" s="30">
        <v>30</v>
      </c>
      <c r="AE605" s="30"/>
      <c r="AF605" s="30">
        <v>87</v>
      </c>
      <c r="AG605" s="30"/>
      <c r="AH605" s="30">
        <v>5.4</v>
      </c>
      <c r="AI605" s="70"/>
      <c r="AJ605">
        <v>28</v>
      </c>
      <c r="AK605">
        <v>27</v>
      </c>
      <c r="AL605">
        <v>20</v>
      </c>
      <c r="AM605" s="30">
        <v>19</v>
      </c>
      <c r="AN605" s="30">
        <v>0.73</v>
      </c>
      <c r="AO605" s="30">
        <v>81.2</v>
      </c>
      <c r="AP605" s="30">
        <v>4.8</v>
      </c>
      <c r="AQ605" s="30">
        <v>147</v>
      </c>
      <c r="AR605" s="30">
        <v>3.6</v>
      </c>
      <c r="AS605" s="30">
        <v>113</v>
      </c>
      <c r="AT605" s="30"/>
      <c r="AU605" s="30"/>
      <c r="AV605" s="30">
        <v>95</v>
      </c>
      <c r="AW605" s="57"/>
      <c r="AX605" s="57"/>
      <c r="AY605" s="56"/>
      <c r="AZ605" s="30">
        <v>2</v>
      </c>
      <c r="BA605" s="30">
        <v>2</v>
      </c>
      <c r="BB605" s="30">
        <v>2</v>
      </c>
      <c r="BC605" s="30">
        <v>0</v>
      </c>
      <c r="BD605" s="30">
        <v>1</v>
      </c>
      <c r="BE605" s="30">
        <v>3</v>
      </c>
      <c r="BF605" s="30">
        <v>0</v>
      </c>
      <c r="BG605" s="30">
        <f t="shared" si="38"/>
        <v>10</v>
      </c>
      <c r="BH605" s="30">
        <v>5</v>
      </c>
      <c r="BI605" s="82">
        <v>100</v>
      </c>
      <c r="BJ605" s="97">
        <v>30</v>
      </c>
      <c r="BK605" s="57"/>
      <c r="BL605" s="57"/>
      <c r="BM605" s="57"/>
      <c r="BN605" s="57"/>
      <c r="BO605" s="57"/>
    </row>
    <row r="606" spans="1:67" ht="16.2">
      <c r="A606" s="15" t="s">
        <v>1216</v>
      </c>
      <c r="B606" s="22" t="s">
        <v>23</v>
      </c>
      <c r="C606" s="17" t="s">
        <v>1217</v>
      </c>
      <c r="D606" s="30">
        <v>2</v>
      </c>
      <c r="E606" s="33">
        <v>77</v>
      </c>
      <c r="F606" s="33">
        <v>1</v>
      </c>
      <c r="G606">
        <v>13</v>
      </c>
      <c r="H606" s="33">
        <v>161</v>
      </c>
      <c r="I606" s="33">
        <v>56.5</v>
      </c>
      <c r="J606" s="30">
        <f t="shared" si="39"/>
        <v>21.796998572585935</v>
      </c>
      <c r="K606" s="30">
        <v>40</v>
      </c>
      <c r="L606" s="30">
        <v>25</v>
      </c>
      <c r="M606" s="32">
        <v>600</v>
      </c>
      <c r="N606" s="30">
        <v>1</v>
      </c>
      <c r="O606" s="30">
        <v>0</v>
      </c>
      <c r="P606" s="30">
        <v>0</v>
      </c>
      <c r="Q606" s="30">
        <v>0</v>
      </c>
      <c r="R606" s="30">
        <v>3</v>
      </c>
      <c r="S606" s="30">
        <v>0</v>
      </c>
      <c r="T606" s="30">
        <v>1</v>
      </c>
      <c r="U606" s="30">
        <v>1</v>
      </c>
      <c r="V606" s="30">
        <v>0</v>
      </c>
      <c r="W606" s="30">
        <v>1</v>
      </c>
      <c r="X606" s="30">
        <v>1</v>
      </c>
      <c r="Y606" s="30">
        <v>0</v>
      </c>
      <c r="Z606" s="30">
        <v>7</v>
      </c>
      <c r="AA606" s="30">
        <v>4.3</v>
      </c>
      <c r="AB606" s="30">
        <v>221</v>
      </c>
      <c r="AC606" s="30">
        <v>114</v>
      </c>
      <c r="AD606" s="30">
        <v>30</v>
      </c>
      <c r="AE606" s="30">
        <v>57</v>
      </c>
      <c r="AF606" s="30">
        <v>40</v>
      </c>
      <c r="AG606" s="30">
        <v>84</v>
      </c>
      <c r="AH606" s="30">
        <v>8.1999999999999993</v>
      </c>
      <c r="AI606" s="70"/>
      <c r="AJ606">
        <v>23</v>
      </c>
      <c r="AK606">
        <v>20</v>
      </c>
      <c r="AL606">
        <v>15</v>
      </c>
      <c r="AM606" s="30">
        <v>33</v>
      </c>
      <c r="AN606" s="30">
        <v>1.78</v>
      </c>
      <c r="AO606" s="30">
        <v>29.7</v>
      </c>
      <c r="AP606" s="30">
        <v>7.9</v>
      </c>
      <c r="AQ606" s="30">
        <v>141</v>
      </c>
      <c r="AR606" s="30">
        <v>4.0999999999999996</v>
      </c>
      <c r="AS606" s="30">
        <v>104</v>
      </c>
      <c r="AT606" s="30"/>
      <c r="AU606" s="30"/>
      <c r="AV606" s="30">
        <v>233</v>
      </c>
      <c r="AW606" s="33">
        <v>96.6</v>
      </c>
      <c r="AX606">
        <v>49</v>
      </c>
      <c r="AY606" s="30">
        <f t="shared" si="40"/>
        <v>36.25</v>
      </c>
      <c r="AZ606" s="30">
        <v>2</v>
      </c>
      <c r="BA606" s="30">
        <v>2</v>
      </c>
      <c r="BB606" s="30">
        <v>2</v>
      </c>
      <c r="BC606" s="30">
        <v>2</v>
      </c>
      <c r="BD606" s="30">
        <v>1</v>
      </c>
      <c r="BE606" s="30">
        <v>0</v>
      </c>
      <c r="BF606" s="30">
        <v>0</v>
      </c>
      <c r="BG606" s="30">
        <f t="shared" si="38"/>
        <v>9</v>
      </c>
      <c r="BH606" s="30">
        <v>6</v>
      </c>
      <c r="BI606" s="82">
        <v>86</v>
      </c>
      <c r="BJ606" s="97">
        <v>30</v>
      </c>
      <c r="BK606">
        <v>69</v>
      </c>
      <c r="BL606">
        <v>50</v>
      </c>
      <c r="BM606">
        <v>75</v>
      </c>
      <c r="BN606">
        <v>58</v>
      </c>
      <c r="BO606">
        <v>63</v>
      </c>
    </row>
    <row r="607" spans="1:67" ht="16.2" hidden="1">
      <c r="A607" s="15" t="s">
        <v>1218</v>
      </c>
      <c r="B607" s="22" t="s">
        <v>23</v>
      </c>
      <c r="C607" s="17" t="s">
        <v>1219</v>
      </c>
      <c r="D607" s="30">
        <v>1</v>
      </c>
      <c r="E607" s="33">
        <v>46</v>
      </c>
      <c r="F607" s="33">
        <v>2</v>
      </c>
      <c r="G607">
        <v>6</v>
      </c>
      <c r="H607" s="33">
        <v>154</v>
      </c>
      <c r="I607" s="33">
        <v>50</v>
      </c>
      <c r="J607" s="30">
        <f t="shared" si="39"/>
        <v>21.082813290605497</v>
      </c>
      <c r="K607" s="30">
        <v>20</v>
      </c>
      <c r="L607" s="30">
        <v>21</v>
      </c>
      <c r="M607" s="32">
        <v>420</v>
      </c>
      <c r="N607" s="30">
        <v>1</v>
      </c>
      <c r="O607" s="30">
        <v>0</v>
      </c>
      <c r="P607" s="30">
        <v>0</v>
      </c>
      <c r="Q607" s="30">
        <v>0</v>
      </c>
      <c r="R607" s="30">
        <v>0</v>
      </c>
      <c r="S607" s="30">
        <v>0</v>
      </c>
      <c r="T607" s="30">
        <v>0</v>
      </c>
      <c r="U607" s="30">
        <v>0</v>
      </c>
      <c r="V607" s="30">
        <v>0</v>
      </c>
      <c r="W607" s="30">
        <v>0</v>
      </c>
      <c r="X607" s="30">
        <v>0</v>
      </c>
      <c r="Y607" s="30">
        <v>0</v>
      </c>
      <c r="Z607" s="30"/>
      <c r="AA607" s="30">
        <v>4.2</v>
      </c>
      <c r="AB607" s="30">
        <v>90</v>
      </c>
      <c r="AC607" s="30">
        <v>291</v>
      </c>
      <c r="AD607" s="30">
        <v>92</v>
      </c>
      <c r="AE607" s="30">
        <v>169</v>
      </c>
      <c r="AF607" s="30">
        <v>181</v>
      </c>
      <c r="AG607" s="30">
        <v>199</v>
      </c>
      <c r="AH607" s="30">
        <v>11.4</v>
      </c>
      <c r="AI607" s="70"/>
      <c r="AJ607">
        <v>10</v>
      </c>
      <c r="AK607">
        <v>8</v>
      </c>
      <c r="AL607">
        <v>12</v>
      </c>
      <c r="AM607" s="30">
        <v>11</v>
      </c>
      <c r="AN607" s="30">
        <v>0.64</v>
      </c>
      <c r="AO607" s="30">
        <v>77.900000000000006</v>
      </c>
      <c r="AP607" s="30">
        <v>1.8</v>
      </c>
      <c r="AQ607" s="30">
        <v>139</v>
      </c>
      <c r="AR607" s="30">
        <v>4.2</v>
      </c>
      <c r="AS607" s="30">
        <v>103</v>
      </c>
      <c r="AT607" s="30"/>
      <c r="AU607" s="30"/>
      <c r="AV607" s="30">
        <v>299</v>
      </c>
      <c r="AW607" s="33">
        <v>15.5</v>
      </c>
      <c r="AX607">
        <v>48</v>
      </c>
      <c r="AY607" s="30">
        <f t="shared" si="40"/>
        <v>35</v>
      </c>
      <c r="AZ607" s="30">
        <v>2</v>
      </c>
      <c r="BA607" s="30">
        <v>0</v>
      </c>
      <c r="BB607" s="30">
        <v>2</v>
      </c>
      <c r="BC607" s="30">
        <v>0</v>
      </c>
      <c r="BD607" s="30">
        <v>1</v>
      </c>
      <c r="BE607" s="30">
        <v>0</v>
      </c>
      <c r="BF607" s="30">
        <v>2</v>
      </c>
      <c r="BG607" s="30">
        <f t="shared" si="38"/>
        <v>7</v>
      </c>
      <c r="BH607" s="30">
        <v>5</v>
      </c>
      <c r="BI607" s="82">
        <v>100</v>
      </c>
      <c r="BJ607" s="97">
        <v>5</v>
      </c>
      <c r="BK607">
        <v>92</v>
      </c>
      <c r="BL607">
        <v>25</v>
      </c>
      <c r="BM607">
        <v>38</v>
      </c>
      <c r="BN607">
        <v>33</v>
      </c>
      <c r="BO607">
        <v>58</v>
      </c>
    </row>
    <row r="608" spans="1:67" ht="16.2">
      <c r="A608" s="15" t="s">
        <v>1220</v>
      </c>
      <c r="B608" s="22" t="s">
        <v>23</v>
      </c>
      <c r="C608" s="17" t="s">
        <v>1221</v>
      </c>
      <c r="D608" s="30">
        <v>2</v>
      </c>
      <c r="E608" s="33">
        <v>55</v>
      </c>
      <c r="F608" s="33">
        <v>1</v>
      </c>
      <c r="G608">
        <v>16</v>
      </c>
      <c r="H608" s="33">
        <v>177</v>
      </c>
      <c r="I608" s="33">
        <v>109</v>
      </c>
      <c r="J608" s="30">
        <f t="shared" si="39"/>
        <v>34.792045708449038</v>
      </c>
      <c r="K608" s="30">
        <v>60</v>
      </c>
      <c r="L608" s="30">
        <v>28</v>
      </c>
      <c r="M608" s="32">
        <v>1080</v>
      </c>
      <c r="N608" s="30">
        <v>1</v>
      </c>
      <c r="O608" s="30">
        <v>1</v>
      </c>
      <c r="P608" s="30">
        <v>1</v>
      </c>
      <c r="Q608" s="30">
        <v>3</v>
      </c>
      <c r="R608" s="30">
        <v>1</v>
      </c>
      <c r="S608" s="30">
        <v>0</v>
      </c>
      <c r="T608" s="30">
        <v>1</v>
      </c>
      <c r="U608" s="30">
        <v>0</v>
      </c>
      <c r="V608" s="30">
        <v>0</v>
      </c>
      <c r="W608" s="30">
        <v>0</v>
      </c>
      <c r="X608" s="30">
        <v>1</v>
      </c>
      <c r="Y608" s="30">
        <v>0</v>
      </c>
      <c r="Z608" s="30"/>
      <c r="AA608" s="30">
        <v>4.2</v>
      </c>
      <c r="AB608" s="30">
        <v>118</v>
      </c>
      <c r="AC608" s="30"/>
      <c r="AD608" s="30">
        <v>58</v>
      </c>
      <c r="AE608" s="30">
        <v>122</v>
      </c>
      <c r="AF608" s="30"/>
      <c r="AG608" s="30"/>
      <c r="AH608" s="30">
        <v>7.9</v>
      </c>
      <c r="AI608" s="70"/>
      <c r="AJ608">
        <v>54</v>
      </c>
      <c r="AK608">
        <v>50</v>
      </c>
      <c r="AL608">
        <v>48</v>
      </c>
      <c r="AM608" s="30">
        <v>17</v>
      </c>
      <c r="AN608" s="30">
        <v>1.1499999999999999</v>
      </c>
      <c r="AO608" s="30">
        <v>52.7</v>
      </c>
      <c r="AP608" s="30">
        <v>7.5</v>
      </c>
      <c r="AQ608" s="30">
        <v>141</v>
      </c>
      <c r="AR608" s="30">
        <v>4.7</v>
      </c>
      <c r="AS608" s="30">
        <v>103</v>
      </c>
      <c r="AT608" s="30"/>
      <c r="AU608" s="30"/>
      <c r="AV608" s="30">
        <v>176</v>
      </c>
      <c r="AW608" s="33">
        <v>63</v>
      </c>
      <c r="AX608">
        <v>42</v>
      </c>
      <c r="AY608" s="30">
        <f t="shared" si="40"/>
        <v>27.5</v>
      </c>
      <c r="AZ608" s="30">
        <v>0</v>
      </c>
      <c r="BA608" s="30">
        <v>0</v>
      </c>
      <c r="BB608" s="30">
        <v>2</v>
      </c>
      <c r="BC608" s="30">
        <v>0</v>
      </c>
      <c r="BD608" s="30">
        <v>1</v>
      </c>
      <c r="BE608" s="30">
        <v>0</v>
      </c>
      <c r="BF608" s="30">
        <v>1</v>
      </c>
      <c r="BG608" s="30">
        <f t="shared" si="38"/>
        <v>4</v>
      </c>
      <c r="BH608" s="30">
        <v>6</v>
      </c>
      <c r="BI608" s="82">
        <v>92.3</v>
      </c>
      <c r="BJ608" s="97">
        <v>10</v>
      </c>
      <c r="BK608">
        <v>83</v>
      </c>
      <c r="BL608">
        <v>92</v>
      </c>
      <c r="BM608">
        <v>96</v>
      </c>
      <c r="BN608">
        <v>83</v>
      </c>
      <c r="BO608">
        <v>87</v>
      </c>
    </row>
    <row r="609" spans="1:67" ht="16.2">
      <c r="A609" s="15" t="s">
        <v>1222</v>
      </c>
      <c r="B609" s="22" t="s">
        <v>23</v>
      </c>
      <c r="C609" s="17" t="s">
        <v>1223</v>
      </c>
      <c r="D609" s="30">
        <v>2</v>
      </c>
      <c r="E609" s="30">
        <v>68</v>
      </c>
      <c r="F609" s="30">
        <v>1</v>
      </c>
      <c r="G609">
        <v>21</v>
      </c>
      <c r="H609" s="30">
        <v>166.7</v>
      </c>
      <c r="I609" s="30">
        <v>68.5</v>
      </c>
      <c r="J609" s="30">
        <f t="shared" si="39"/>
        <v>24.65013895841108</v>
      </c>
      <c r="K609" s="30">
        <v>32</v>
      </c>
      <c r="L609" s="30">
        <v>35</v>
      </c>
      <c r="M609" s="32">
        <v>1120</v>
      </c>
      <c r="N609" s="30">
        <v>1</v>
      </c>
      <c r="O609" s="30">
        <v>1</v>
      </c>
      <c r="P609" s="30">
        <v>1</v>
      </c>
      <c r="Q609" s="30">
        <v>0</v>
      </c>
      <c r="R609" s="30">
        <v>0</v>
      </c>
      <c r="S609" s="30">
        <v>0</v>
      </c>
      <c r="T609" s="30">
        <v>1</v>
      </c>
      <c r="U609" s="30">
        <v>1</v>
      </c>
      <c r="V609" s="30">
        <v>0</v>
      </c>
      <c r="W609" s="30">
        <v>1</v>
      </c>
      <c r="X609" s="30">
        <v>0</v>
      </c>
      <c r="Y609" s="30">
        <v>0</v>
      </c>
      <c r="Z609" s="30"/>
      <c r="AA609" s="30"/>
      <c r="AB609" s="30">
        <v>125</v>
      </c>
      <c r="AC609" s="30">
        <v>209</v>
      </c>
      <c r="AD609" s="30">
        <v>57</v>
      </c>
      <c r="AE609" s="30">
        <v>129</v>
      </c>
      <c r="AF609" s="30">
        <v>127</v>
      </c>
      <c r="AG609" s="30">
        <v>152</v>
      </c>
      <c r="AH609" s="30">
        <v>6.3</v>
      </c>
      <c r="AI609" s="70"/>
      <c r="AJ609">
        <v>23</v>
      </c>
      <c r="AK609">
        <v>23</v>
      </c>
      <c r="AL609">
        <v>62</v>
      </c>
      <c r="AM609" s="30">
        <v>12</v>
      </c>
      <c r="AN609" s="30">
        <v>1.0900000000000001</v>
      </c>
      <c r="AO609" s="30">
        <v>52.6</v>
      </c>
      <c r="AP609" s="30">
        <v>7.5</v>
      </c>
      <c r="AQ609" s="30">
        <v>139</v>
      </c>
      <c r="AR609" s="30">
        <v>4.2</v>
      </c>
      <c r="AS609" s="30">
        <v>101</v>
      </c>
      <c r="AT609" s="30"/>
      <c r="AU609" s="30"/>
      <c r="AV609" s="30">
        <v>108</v>
      </c>
      <c r="AW609" s="33">
        <v>25.1</v>
      </c>
      <c r="AX609">
        <v>25</v>
      </c>
      <c r="AY609" s="30">
        <f t="shared" si="40"/>
        <v>6.25</v>
      </c>
      <c r="AZ609" s="30">
        <v>1</v>
      </c>
      <c r="BA609" s="30">
        <v>1</v>
      </c>
      <c r="BB609" s="30">
        <v>2</v>
      </c>
      <c r="BC609" s="30">
        <v>0</v>
      </c>
      <c r="BD609" s="30">
        <v>1</v>
      </c>
      <c r="BE609" s="30">
        <v>0</v>
      </c>
      <c r="BF609" s="30">
        <v>0</v>
      </c>
      <c r="BG609" s="30">
        <f t="shared" si="38"/>
        <v>5</v>
      </c>
      <c r="BH609" s="30">
        <v>6.5</v>
      </c>
      <c r="BI609" s="82">
        <v>86.7</v>
      </c>
      <c r="BJ609" s="97">
        <v>30</v>
      </c>
      <c r="BK609">
        <v>85</v>
      </c>
      <c r="BL609">
        <v>96</v>
      </c>
      <c r="BM609">
        <v>96</v>
      </c>
      <c r="BN609">
        <v>75</v>
      </c>
      <c r="BO609">
        <v>88</v>
      </c>
    </row>
    <row r="610" spans="1:67" ht="16.2" hidden="1">
      <c r="A610" s="15" t="s">
        <v>1224</v>
      </c>
      <c r="B610" s="22" t="s">
        <v>23</v>
      </c>
      <c r="C610" s="17" t="s">
        <v>1225</v>
      </c>
      <c r="D610" s="30">
        <v>4</v>
      </c>
      <c r="E610" s="30">
        <v>29</v>
      </c>
      <c r="F610" s="30">
        <v>1</v>
      </c>
      <c r="G610" s="57"/>
      <c r="H610" s="30">
        <v>156</v>
      </c>
      <c r="I610" s="30">
        <v>70</v>
      </c>
      <c r="J610" s="30">
        <f t="shared" si="39"/>
        <v>28.763971071663381</v>
      </c>
      <c r="K610" s="30">
        <v>0</v>
      </c>
      <c r="L610" s="30">
        <v>0</v>
      </c>
      <c r="M610" s="32">
        <v>0</v>
      </c>
      <c r="N610" s="56"/>
      <c r="O610" s="30">
        <v>0</v>
      </c>
      <c r="P610" s="30">
        <v>0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6.7</v>
      </c>
      <c r="AA610" s="30">
        <v>4.5</v>
      </c>
      <c r="AB610" s="30"/>
      <c r="AC610" s="30"/>
      <c r="AD610" s="30"/>
      <c r="AE610" s="30"/>
      <c r="AF610" s="30"/>
      <c r="AG610" s="30"/>
      <c r="AH610" s="30">
        <v>5.2</v>
      </c>
      <c r="AI610" s="70"/>
      <c r="AJ610">
        <v>12</v>
      </c>
      <c r="AK610">
        <v>10</v>
      </c>
      <c r="AL610">
        <v>14</v>
      </c>
      <c r="AM610" s="30">
        <v>14</v>
      </c>
      <c r="AN610" s="30">
        <v>0.72</v>
      </c>
      <c r="AO610" s="30">
        <v>105.7</v>
      </c>
      <c r="AP610" s="30">
        <v>6.7</v>
      </c>
      <c r="AQ610" s="30">
        <v>146</v>
      </c>
      <c r="AR610" s="30">
        <v>3.8</v>
      </c>
      <c r="AS610" s="30">
        <v>111</v>
      </c>
      <c r="AT610" s="30"/>
      <c r="AU610" s="30"/>
      <c r="AV610" s="30">
        <v>97</v>
      </c>
      <c r="AW610" s="57"/>
      <c r="AX610" s="57"/>
      <c r="AY610" s="56"/>
      <c r="AZ610" s="30">
        <v>1</v>
      </c>
      <c r="BA610" s="30">
        <v>1</v>
      </c>
      <c r="BB610" s="30">
        <v>1</v>
      </c>
      <c r="BC610" s="30">
        <v>0</v>
      </c>
      <c r="BD610" s="30">
        <v>1</v>
      </c>
      <c r="BE610" s="30">
        <v>0</v>
      </c>
      <c r="BF610" s="30">
        <v>2</v>
      </c>
      <c r="BG610" s="30">
        <f t="shared" si="38"/>
        <v>6</v>
      </c>
      <c r="BH610" s="30">
        <v>7.5</v>
      </c>
      <c r="BI610" s="82">
        <v>88</v>
      </c>
      <c r="BJ610" s="97">
        <v>15</v>
      </c>
      <c r="BK610" s="57"/>
      <c r="BL610" s="57"/>
      <c r="BM610" s="57"/>
      <c r="BN610" s="57"/>
      <c r="BO610" s="57"/>
    </row>
    <row r="611" spans="1:67" ht="16.2" hidden="1">
      <c r="A611" s="15" t="s">
        <v>1226</v>
      </c>
      <c r="B611" s="22" t="s">
        <v>23</v>
      </c>
      <c r="C611" s="17" t="s">
        <v>1227</v>
      </c>
      <c r="D611" s="30">
        <v>4</v>
      </c>
      <c r="E611" s="30">
        <v>59</v>
      </c>
      <c r="F611" s="30">
        <v>2</v>
      </c>
      <c r="G611" s="57"/>
      <c r="H611" s="30">
        <v>156</v>
      </c>
      <c r="I611" s="30">
        <v>49</v>
      </c>
      <c r="J611" s="30">
        <f t="shared" si="39"/>
        <v>20.134779750164366</v>
      </c>
      <c r="K611" s="30">
        <v>20</v>
      </c>
      <c r="L611" s="30">
        <v>40</v>
      </c>
      <c r="M611" s="32">
        <v>800</v>
      </c>
      <c r="N611" s="30">
        <v>2</v>
      </c>
      <c r="O611" s="30">
        <v>1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1</v>
      </c>
      <c r="V611" s="30">
        <v>0</v>
      </c>
      <c r="W611" s="30">
        <v>0</v>
      </c>
      <c r="X611" s="30">
        <v>0</v>
      </c>
      <c r="Y611" s="30">
        <v>0</v>
      </c>
      <c r="Z611" s="30">
        <v>6.1</v>
      </c>
      <c r="AA611" s="30">
        <v>4.3</v>
      </c>
      <c r="AB611" s="30">
        <v>106</v>
      </c>
      <c r="AC611" s="30">
        <v>203</v>
      </c>
      <c r="AD611" s="30">
        <v>62</v>
      </c>
      <c r="AE611" s="30">
        <v>117</v>
      </c>
      <c r="AF611" s="30">
        <v>120</v>
      </c>
      <c r="AG611" s="30">
        <v>141</v>
      </c>
      <c r="AH611" s="30">
        <v>6.1</v>
      </c>
      <c r="AI611" s="70">
        <v>14.8</v>
      </c>
      <c r="AJ611">
        <v>15</v>
      </c>
      <c r="AK611">
        <v>12</v>
      </c>
      <c r="AL611">
        <v>16</v>
      </c>
      <c r="AM611" s="30">
        <v>12</v>
      </c>
      <c r="AN611" s="30">
        <v>0.56999999999999995</v>
      </c>
      <c r="AO611" s="30">
        <v>82.7</v>
      </c>
      <c r="AP611" s="30">
        <v>5.0999999999999996</v>
      </c>
      <c r="AQ611" s="30">
        <v>143</v>
      </c>
      <c r="AR611" s="30">
        <v>4.0999999999999996</v>
      </c>
      <c r="AS611" s="30">
        <v>108</v>
      </c>
      <c r="AT611" s="30"/>
      <c r="AU611" s="30"/>
      <c r="AV611" s="30">
        <v>116</v>
      </c>
      <c r="AW611" s="57"/>
      <c r="AX611" s="57"/>
      <c r="AY611" s="56"/>
      <c r="AZ611" s="30">
        <v>2</v>
      </c>
      <c r="BA611" s="30">
        <v>1</v>
      </c>
      <c r="BB611" s="30">
        <v>2</v>
      </c>
      <c r="BC611" s="30">
        <v>0</v>
      </c>
      <c r="BD611" s="30">
        <v>1</v>
      </c>
      <c r="BE611" s="30">
        <v>0</v>
      </c>
      <c r="BF611" s="30">
        <v>1</v>
      </c>
      <c r="BG611" s="30">
        <f t="shared" si="38"/>
        <v>7</v>
      </c>
      <c r="BH611" s="30">
        <v>6</v>
      </c>
      <c r="BI611" s="82">
        <v>100</v>
      </c>
      <c r="BJ611" s="97">
        <v>10</v>
      </c>
      <c r="BK611" s="57"/>
      <c r="BL611" s="57"/>
      <c r="BM611" s="57"/>
      <c r="BN611" s="57"/>
      <c r="BO611" s="57"/>
    </row>
    <row r="612" spans="1:67" ht="16.2" hidden="1">
      <c r="A612" s="15" t="s">
        <v>1228</v>
      </c>
      <c r="B612" s="22" t="s">
        <v>23</v>
      </c>
      <c r="C612" s="17" t="s">
        <v>1229</v>
      </c>
      <c r="D612" s="30">
        <v>3</v>
      </c>
      <c r="E612" s="30">
        <v>62</v>
      </c>
      <c r="F612" s="30">
        <v>2</v>
      </c>
      <c r="G612" s="57"/>
      <c r="H612" s="30">
        <v>150.1</v>
      </c>
      <c r="I612" s="30">
        <v>72.400000000000006</v>
      </c>
      <c r="J612" s="30">
        <f t="shared" si="39"/>
        <v>32.134916939672912</v>
      </c>
      <c r="K612" s="30">
        <v>10</v>
      </c>
      <c r="L612" s="30">
        <v>40</v>
      </c>
      <c r="M612" s="32">
        <v>400</v>
      </c>
      <c r="N612" s="30">
        <v>1</v>
      </c>
      <c r="O612" s="30">
        <v>0</v>
      </c>
      <c r="P612" s="29"/>
      <c r="Q612" s="30">
        <v>0</v>
      </c>
      <c r="R612" s="30">
        <v>0</v>
      </c>
      <c r="S612" s="30">
        <v>0</v>
      </c>
      <c r="T612" s="30">
        <v>1</v>
      </c>
      <c r="U612" s="30">
        <v>1</v>
      </c>
      <c r="V612" s="30">
        <v>0</v>
      </c>
      <c r="W612" s="30">
        <v>1</v>
      </c>
      <c r="X612" s="30">
        <v>0</v>
      </c>
      <c r="Y612" s="30">
        <v>0</v>
      </c>
      <c r="Z612" s="30">
        <v>6.8</v>
      </c>
      <c r="AA612" s="30"/>
      <c r="AB612" s="30">
        <v>76</v>
      </c>
      <c r="AC612" s="30">
        <v>166</v>
      </c>
      <c r="AD612" s="30">
        <v>73</v>
      </c>
      <c r="AE612" s="30"/>
      <c r="AF612" s="30">
        <v>78</v>
      </c>
      <c r="AG612" s="30">
        <v>93</v>
      </c>
      <c r="AH612" s="30">
        <v>7.2</v>
      </c>
      <c r="AI612" s="70"/>
      <c r="AJ612">
        <v>15</v>
      </c>
      <c r="AK612">
        <v>13</v>
      </c>
      <c r="AM612" s="30">
        <v>14</v>
      </c>
      <c r="AN612" s="30">
        <v>0.65</v>
      </c>
      <c r="AO612" s="30">
        <v>70.3</v>
      </c>
      <c r="AP612" s="30">
        <v>5</v>
      </c>
      <c r="AQ612" s="30">
        <v>141</v>
      </c>
      <c r="AR612" s="30">
        <v>4.3</v>
      </c>
      <c r="AS612" s="30">
        <v>103</v>
      </c>
      <c r="AT612" s="30"/>
      <c r="AU612" s="30"/>
      <c r="AV612" s="30">
        <v>123</v>
      </c>
      <c r="AW612" s="57"/>
      <c r="AX612">
        <v>36</v>
      </c>
      <c r="AY612" s="30">
        <f t="shared" si="40"/>
        <v>20</v>
      </c>
      <c r="AZ612" s="30">
        <v>0</v>
      </c>
      <c r="BA612" s="30">
        <v>1</v>
      </c>
      <c r="BB612" s="30">
        <v>1</v>
      </c>
      <c r="BC612" s="30">
        <v>0</v>
      </c>
      <c r="BD612" s="30">
        <v>0</v>
      </c>
      <c r="BE612" s="30">
        <v>0</v>
      </c>
      <c r="BF612" s="30">
        <v>0</v>
      </c>
      <c r="BG612" s="30">
        <f t="shared" si="38"/>
        <v>2</v>
      </c>
      <c r="BH612" s="30">
        <v>7</v>
      </c>
      <c r="BI612" s="82">
        <v>88</v>
      </c>
      <c r="BJ612" s="97">
        <v>30</v>
      </c>
      <c r="BK612">
        <v>74</v>
      </c>
      <c r="BL612">
        <v>73</v>
      </c>
      <c r="BM612">
        <v>100</v>
      </c>
      <c r="BN612">
        <v>50</v>
      </c>
      <c r="BO612">
        <v>74</v>
      </c>
    </row>
    <row r="613" spans="1:67" ht="16.2" hidden="1">
      <c r="A613" s="15" t="s">
        <v>1230</v>
      </c>
      <c r="B613" s="22" t="s">
        <v>23</v>
      </c>
      <c r="C613" s="17" t="s">
        <v>1231</v>
      </c>
      <c r="D613" s="30">
        <v>2</v>
      </c>
      <c r="E613" s="30">
        <v>80</v>
      </c>
      <c r="F613" s="30">
        <v>1</v>
      </c>
      <c r="G613">
        <v>46</v>
      </c>
      <c r="H613" s="30">
        <v>163</v>
      </c>
      <c r="I613" s="30">
        <v>52</v>
      </c>
      <c r="J613" s="30">
        <f t="shared" si="39"/>
        <v>19.571681282697881</v>
      </c>
      <c r="K613" s="30">
        <v>20</v>
      </c>
      <c r="L613" s="30">
        <v>31</v>
      </c>
      <c r="M613" s="32">
        <v>620</v>
      </c>
      <c r="N613" s="30">
        <v>1</v>
      </c>
      <c r="O613" s="30">
        <v>1</v>
      </c>
      <c r="P613" s="30">
        <v>1</v>
      </c>
      <c r="Q613" s="30">
        <v>1</v>
      </c>
      <c r="R613" s="30">
        <v>1</v>
      </c>
      <c r="S613" s="30">
        <v>0</v>
      </c>
      <c r="T613" s="30">
        <v>1</v>
      </c>
      <c r="U613" s="30">
        <v>1</v>
      </c>
      <c r="V613" s="30">
        <v>0</v>
      </c>
      <c r="W613" s="30">
        <v>0</v>
      </c>
      <c r="X613" s="30">
        <v>0</v>
      </c>
      <c r="Y613" s="30">
        <v>0</v>
      </c>
      <c r="Z613" s="30"/>
      <c r="AA613" s="30"/>
      <c r="AB613" s="30">
        <v>89</v>
      </c>
      <c r="AC613" s="30">
        <v>139</v>
      </c>
      <c r="AD613" s="30">
        <v>49</v>
      </c>
      <c r="AE613" s="30">
        <v>73</v>
      </c>
      <c r="AF613" s="30">
        <v>72</v>
      </c>
      <c r="AG613" s="30">
        <v>90</v>
      </c>
      <c r="AH613" s="30">
        <v>6.8</v>
      </c>
      <c r="AI613" s="70"/>
      <c r="AJ613">
        <v>21</v>
      </c>
      <c r="AK613">
        <v>17</v>
      </c>
      <c r="AL613">
        <v>15</v>
      </c>
      <c r="AM613" s="30">
        <v>18</v>
      </c>
      <c r="AN613" s="30">
        <v>0.79</v>
      </c>
      <c r="AO613" s="30">
        <v>71.400000000000006</v>
      </c>
      <c r="AP613" s="30">
        <v>2.8</v>
      </c>
      <c r="AQ613" s="30">
        <v>146</v>
      </c>
      <c r="AR613" s="30">
        <v>4.3</v>
      </c>
      <c r="AS613" s="30">
        <v>108</v>
      </c>
      <c r="AT613" s="30"/>
      <c r="AU613" s="30"/>
      <c r="AV613" s="30">
        <v>203</v>
      </c>
      <c r="AW613" s="30">
        <v>182.6</v>
      </c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78"/>
      <c r="BJ613" s="29"/>
      <c r="BK613" s="29"/>
      <c r="BL613" s="29"/>
      <c r="BM613" s="29"/>
      <c r="BN613" s="29"/>
      <c r="BO613" s="29"/>
    </row>
    <row r="614" spans="1:67" ht="16.2">
      <c r="A614" s="15" t="s">
        <v>1232</v>
      </c>
      <c r="B614" s="22" t="s">
        <v>23</v>
      </c>
      <c r="C614" s="17" t="s">
        <v>1233</v>
      </c>
      <c r="D614" s="30">
        <v>2</v>
      </c>
      <c r="E614" s="30">
        <v>73</v>
      </c>
      <c r="F614" s="30">
        <v>1</v>
      </c>
      <c r="G614">
        <v>16</v>
      </c>
      <c r="H614" s="30">
        <v>164</v>
      </c>
      <c r="I614" s="30">
        <v>78</v>
      </c>
      <c r="J614" s="30">
        <f t="shared" si="39"/>
        <v>29.000594883997621</v>
      </c>
      <c r="K614" s="30">
        <v>15</v>
      </c>
      <c r="L614" s="30">
        <v>47</v>
      </c>
      <c r="M614" s="32">
        <v>705</v>
      </c>
      <c r="N614" s="30">
        <v>2</v>
      </c>
      <c r="O614" s="30">
        <v>0</v>
      </c>
      <c r="P614" s="30">
        <v>0</v>
      </c>
      <c r="Q614" s="30">
        <v>0</v>
      </c>
      <c r="R614" s="30">
        <v>2</v>
      </c>
      <c r="S614" s="30">
        <v>0</v>
      </c>
      <c r="T614" s="30">
        <v>0</v>
      </c>
      <c r="U614" s="30">
        <v>1</v>
      </c>
      <c r="V614" s="30">
        <v>0</v>
      </c>
      <c r="W614" s="30">
        <v>0</v>
      </c>
      <c r="X614" s="30">
        <v>0</v>
      </c>
      <c r="Y614" s="30">
        <v>0</v>
      </c>
      <c r="Z614" s="30">
        <v>7.1</v>
      </c>
      <c r="AA614" s="30">
        <v>4.4000000000000004</v>
      </c>
      <c r="AB614" s="30">
        <v>110</v>
      </c>
      <c r="AC614" s="30">
        <v>148</v>
      </c>
      <c r="AD614" s="30">
        <v>46</v>
      </c>
      <c r="AE614" s="30">
        <v>97</v>
      </c>
      <c r="AF614" s="30">
        <v>80</v>
      </c>
      <c r="AG614" s="30">
        <v>102</v>
      </c>
      <c r="AH614" s="30">
        <v>6.8</v>
      </c>
      <c r="AI614" s="70"/>
      <c r="AJ614">
        <v>22</v>
      </c>
      <c r="AK614">
        <v>17</v>
      </c>
      <c r="AL614">
        <v>26</v>
      </c>
      <c r="AM614" s="30">
        <v>16</v>
      </c>
      <c r="AN614" s="30">
        <v>1.04</v>
      </c>
      <c r="AO614" s="30">
        <v>51.2</v>
      </c>
      <c r="AP614" s="30">
        <v>6.7</v>
      </c>
      <c r="AQ614" s="30">
        <v>139</v>
      </c>
      <c r="AR614" s="30">
        <v>4.4000000000000004</v>
      </c>
      <c r="AS614" s="30">
        <v>103</v>
      </c>
      <c r="AT614" s="30"/>
      <c r="AU614" s="30"/>
      <c r="AV614" s="30">
        <v>122</v>
      </c>
      <c r="AW614" s="29"/>
      <c r="AX614">
        <v>20</v>
      </c>
      <c r="AY614" s="30">
        <f t="shared" si="40"/>
        <v>0</v>
      </c>
      <c r="AZ614" s="30">
        <v>0</v>
      </c>
      <c r="BA614" s="30">
        <v>0</v>
      </c>
      <c r="BB614" s="30">
        <v>2</v>
      </c>
      <c r="BC614" s="30">
        <v>0</v>
      </c>
      <c r="BD614" s="30">
        <v>1</v>
      </c>
      <c r="BE614" s="30">
        <v>0</v>
      </c>
      <c r="BF614" s="30">
        <v>0</v>
      </c>
      <c r="BG614" s="30">
        <f t="shared" si="38"/>
        <v>3</v>
      </c>
      <c r="BH614" s="30">
        <v>5.5</v>
      </c>
      <c r="BI614" s="82">
        <v>100</v>
      </c>
      <c r="BJ614" s="97">
        <v>1</v>
      </c>
      <c r="BK614">
        <v>100</v>
      </c>
      <c r="BL614">
        <v>100</v>
      </c>
      <c r="BM614">
        <v>100</v>
      </c>
      <c r="BN614">
        <v>100</v>
      </c>
      <c r="BO614">
        <v>100</v>
      </c>
    </row>
    <row r="615" spans="1:67" ht="16.2" hidden="1">
      <c r="A615" s="15" t="s">
        <v>1234</v>
      </c>
      <c r="B615" s="22" t="s">
        <v>23</v>
      </c>
      <c r="C615" s="17" t="s">
        <v>1235</v>
      </c>
      <c r="D615" s="30">
        <v>2</v>
      </c>
      <c r="E615" s="30">
        <v>70</v>
      </c>
      <c r="F615" s="30">
        <v>2</v>
      </c>
      <c r="G615">
        <v>11</v>
      </c>
      <c r="H615" s="30">
        <v>144.5</v>
      </c>
      <c r="I615" s="30">
        <v>42.3</v>
      </c>
      <c r="J615" s="30">
        <f t="shared" si="39"/>
        <v>20.258378132445731</v>
      </c>
      <c r="K615" s="30">
        <v>0</v>
      </c>
      <c r="L615" s="30">
        <v>0</v>
      </c>
      <c r="M615" s="32">
        <v>0</v>
      </c>
      <c r="N615" s="56"/>
      <c r="O615" s="30">
        <v>0</v>
      </c>
      <c r="P615" s="29"/>
      <c r="Q615" s="30">
        <v>0</v>
      </c>
      <c r="R615" s="30">
        <v>3</v>
      </c>
      <c r="S615" s="30">
        <v>0</v>
      </c>
      <c r="T615" s="30">
        <v>1</v>
      </c>
      <c r="U615" s="30">
        <v>1</v>
      </c>
      <c r="V615" s="30">
        <v>0</v>
      </c>
      <c r="W615" s="30">
        <v>0</v>
      </c>
      <c r="X615" s="30">
        <v>1</v>
      </c>
      <c r="Y615" s="30">
        <v>1</v>
      </c>
      <c r="Z615" s="30">
        <v>7.6</v>
      </c>
      <c r="AA615" s="30">
        <v>4.0999999999999996</v>
      </c>
      <c r="AB615" s="30">
        <v>185</v>
      </c>
      <c r="AC615" s="30">
        <v>185</v>
      </c>
      <c r="AD615" s="30">
        <v>27</v>
      </c>
      <c r="AE615" s="30">
        <v>106</v>
      </c>
      <c r="AF615" s="30">
        <v>121</v>
      </c>
      <c r="AG615" s="30">
        <v>158</v>
      </c>
      <c r="AH615" s="33"/>
      <c r="AI615" s="70">
        <v>13.3</v>
      </c>
      <c r="AJ615">
        <v>24</v>
      </c>
      <c r="AK615">
        <v>9</v>
      </c>
      <c r="AL615">
        <v>17</v>
      </c>
      <c r="AM615" s="30">
        <v>48</v>
      </c>
      <c r="AN615" s="30">
        <v>5.31</v>
      </c>
      <c r="AO615" s="30">
        <v>6.8</v>
      </c>
      <c r="AP615" s="30">
        <v>12.8</v>
      </c>
      <c r="AQ615" s="30">
        <v>135</v>
      </c>
      <c r="AR615" s="30">
        <v>4</v>
      </c>
      <c r="AS615" s="30">
        <v>98</v>
      </c>
      <c r="AT615" s="30"/>
      <c r="AU615" s="30"/>
      <c r="AV615" s="30">
        <v>130</v>
      </c>
      <c r="AW615" t="s">
        <v>6808</v>
      </c>
      <c r="AX615" s="105"/>
      <c r="AY615" s="105"/>
      <c r="AZ615" s="105"/>
      <c r="BA615" s="105"/>
      <c r="BB615" s="105"/>
      <c r="BC615" s="105"/>
      <c r="BD615" s="105"/>
      <c r="BE615" s="105"/>
      <c r="BF615" s="105"/>
      <c r="BG615" s="105"/>
      <c r="BH615" s="105"/>
      <c r="BI615" s="106"/>
      <c r="BJ615" s="105"/>
      <c r="BK615" s="29"/>
      <c r="BL615" s="29"/>
      <c r="BM615" s="29"/>
      <c r="BN615" s="29"/>
      <c r="BO615" s="29"/>
    </row>
    <row r="616" spans="1:67" ht="16.2">
      <c r="A616" s="15" t="s">
        <v>1236</v>
      </c>
      <c r="B616" s="22" t="s">
        <v>23</v>
      </c>
      <c r="C616" s="17" t="s">
        <v>1237</v>
      </c>
      <c r="D616" s="30">
        <v>2</v>
      </c>
      <c r="E616" s="30">
        <v>63</v>
      </c>
      <c r="F616" s="30">
        <v>1</v>
      </c>
      <c r="G616" s="29"/>
      <c r="H616" s="30">
        <v>160</v>
      </c>
      <c r="I616" s="30">
        <v>64</v>
      </c>
      <c r="J616" s="30">
        <f t="shared" si="39"/>
        <v>25</v>
      </c>
      <c r="K616" s="30">
        <v>60</v>
      </c>
      <c r="L616" s="30">
        <v>38</v>
      </c>
      <c r="M616" s="32">
        <v>2280</v>
      </c>
      <c r="N616" s="30">
        <v>1</v>
      </c>
      <c r="O616" s="30">
        <v>1</v>
      </c>
      <c r="P616" s="30">
        <v>1</v>
      </c>
      <c r="Q616" s="30">
        <v>0</v>
      </c>
      <c r="R616" s="30">
        <v>0</v>
      </c>
      <c r="S616" s="30">
        <v>0</v>
      </c>
      <c r="T616" s="30">
        <v>1</v>
      </c>
      <c r="U616" s="30">
        <v>1</v>
      </c>
      <c r="V616" s="30">
        <v>0</v>
      </c>
      <c r="W616" s="30">
        <v>1</v>
      </c>
      <c r="X616" s="30">
        <v>0</v>
      </c>
      <c r="Y616" s="30">
        <v>0</v>
      </c>
      <c r="Z616" s="30"/>
      <c r="AA616" s="30"/>
      <c r="AB616" s="30">
        <v>76</v>
      </c>
      <c r="AC616" s="30">
        <v>179</v>
      </c>
      <c r="AD616" s="30">
        <v>64</v>
      </c>
      <c r="AE616" s="30">
        <v>97</v>
      </c>
      <c r="AF616" s="30">
        <v>100</v>
      </c>
      <c r="AG616" s="30">
        <v>115</v>
      </c>
      <c r="AH616" s="30">
        <v>5.9</v>
      </c>
      <c r="AI616" s="70"/>
      <c r="AJ616">
        <v>28</v>
      </c>
      <c r="AK616">
        <v>30</v>
      </c>
      <c r="AL616" s="30"/>
      <c r="AM616" s="30">
        <v>13</v>
      </c>
      <c r="AN616" s="30">
        <v>1.03</v>
      </c>
      <c r="AO616" s="30">
        <v>57.2</v>
      </c>
      <c r="AP616" s="30">
        <v>7.9</v>
      </c>
      <c r="AQ616" s="30"/>
      <c r="AR616" s="30"/>
      <c r="AS616" s="30"/>
      <c r="AT616" s="30"/>
      <c r="AU616" s="30"/>
      <c r="AV616" s="30">
        <v>102</v>
      </c>
      <c r="AW616">
        <v>5</v>
      </c>
      <c r="AX616" s="70">
        <v>24</v>
      </c>
      <c r="AY616" s="30">
        <f t="shared" si="40"/>
        <v>5</v>
      </c>
      <c r="AZ616" s="30">
        <v>1</v>
      </c>
      <c r="BA616" s="30">
        <v>1</v>
      </c>
      <c r="BB616" s="30">
        <v>2</v>
      </c>
      <c r="BC616" s="30">
        <v>0</v>
      </c>
      <c r="BD616" s="30">
        <v>1</v>
      </c>
      <c r="BE616" s="30">
        <v>0</v>
      </c>
      <c r="BF616" s="30">
        <v>0</v>
      </c>
      <c r="BG616" s="30">
        <f t="shared" si="38"/>
        <v>5</v>
      </c>
      <c r="BH616" s="30">
        <v>6.5</v>
      </c>
      <c r="BI616" s="82">
        <v>93</v>
      </c>
      <c r="BJ616" s="97">
        <v>20</v>
      </c>
      <c r="BK616" s="70">
        <v>88</v>
      </c>
      <c r="BL616" s="70">
        <v>88</v>
      </c>
      <c r="BM616" s="70">
        <v>100</v>
      </c>
      <c r="BN616" s="70">
        <v>88</v>
      </c>
      <c r="BO616" s="70">
        <v>90</v>
      </c>
    </row>
    <row r="617" spans="1:67" ht="16.2">
      <c r="A617" s="15" t="s">
        <v>1238</v>
      </c>
      <c r="B617" s="22" t="s">
        <v>23</v>
      </c>
      <c r="C617" s="17" t="s">
        <v>1239</v>
      </c>
      <c r="D617" s="30">
        <v>2</v>
      </c>
      <c r="E617" s="30">
        <v>65</v>
      </c>
      <c r="F617" s="30">
        <v>2</v>
      </c>
      <c r="G617" s="29"/>
      <c r="H617" s="30">
        <v>151.5</v>
      </c>
      <c r="I617" s="30">
        <v>64.2</v>
      </c>
      <c r="J617" s="30">
        <f t="shared" si="39"/>
        <v>27.971113943077476</v>
      </c>
      <c r="K617" s="30">
        <v>30</v>
      </c>
      <c r="L617" s="30">
        <v>45</v>
      </c>
      <c r="M617" s="32">
        <v>1350</v>
      </c>
      <c r="N617" s="30">
        <v>1</v>
      </c>
      <c r="O617" s="30">
        <v>1</v>
      </c>
      <c r="P617" s="30">
        <v>1</v>
      </c>
      <c r="Q617" s="30">
        <v>3</v>
      </c>
      <c r="R617" s="30">
        <v>0</v>
      </c>
      <c r="S617" s="30">
        <v>0</v>
      </c>
      <c r="T617" s="30">
        <v>0</v>
      </c>
      <c r="U617" s="30">
        <v>1</v>
      </c>
      <c r="V617" s="30">
        <v>0</v>
      </c>
      <c r="W617" s="30">
        <v>0</v>
      </c>
      <c r="X617" s="30">
        <v>0</v>
      </c>
      <c r="Y617" s="30">
        <v>0</v>
      </c>
      <c r="Z617" s="30"/>
      <c r="AA617" s="30"/>
      <c r="AB617" s="30">
        <v>131</v>
      </c>
      <c r="AC617" s="30"/>
      <c r="AD617" s="30">
        <v>56</v>
      </c>
      <c r="AE617" s="30">
        <v>106</v>
      </c>
      <c r="AF617" s="30"/>
      <c r="AG617" s="30"/>
      <c r="AH617" s="30">
        <v>7.3</v>
      </c>
      <c r="AI617" s="70"/>
      <c r="AJ617">
        <v>18</v>
      </c>
      <c r="AK617">
        <v>13</v>
      </c>
      <c r="AL617">
        <v>23</v>
      </c>
      <c r="AM617" s="30"/>
      <c r="AN617" s="30">
        <v>0.59</v>
      </c>
      <c r="AO617" s="30">
        <v>77.099999999999994</v>
      </c>
      <c r="AP617" s="30">
        <v>6.5</v>
      </c>
      <c r="AQ617" s="30"/>
      <c r="AR617" s="30"/>
      <c r="AS617" s="30"/>
      <c r="AT617" s="30"/>
      <c r="AU617" s="30"/>
      <c r="AV617" s="30">
        <v>105</v>
      </c>
      <c r="AW617">
        <v>5</v>
      </c>
      <c r="AX617">
        <v>40</v>
      </c>
      <c r="AY617" s="30">
        <f t="shared" si="40"/>
        <v>25</v>
      </c>
      <c r="AZ617" s="30">
        <v>2</v>
      </c>
      <c r="BA617" s="30">
        <v>3</v>
      </c>
      <c r="BB617" s="30">
        <v>2</v>
      </c>
      <c r="BC617" s="30">
        <v>3</v>
      </c>
      <c r="BD617" s="30">
        <v>1</v>
      </c>
      <c r="BE617" s="30">
        <v>1</v>
      </c>
      <c r="BF617" s="30">
        <v>1</v>
      </c>
      <c r="BG617" s="30">
        <f t="shared" si="38"/>
        <v>13</v>
      </c>
      <c r="BH617" s="30">
        <v>6</v>
      </c>
      <c r="BI617" s="82">
        <v>63.2</v>
      </c>
      <c r="BJ617" s="97">
        <v>90</v>
      </c>
      <c r="BK617">
        <v>78</v>
      </c>
      <c r="BL617">
        <v>75</v>
      </c>
      <c r="BM617">
        <v>83</v>
      </c>
      <c r="BN617">
        <v>71</v>
      </c>
      <c r="BO617">
        <v>77</v>
      </c>
    </row>
    <row r="618" spans="1:67" ht="16.2">
      <c r="A618" s="15" t="s">
        <v>1240</v>
      </c>
      <c r="B618" s="22" t="s">
        <v>23</v>
      </c>
      <c r="C618" s="17" t="s">
        <v>1241</v>
      </c>
      <c r="D618" s="30">
        <v>2</v>
      </c>
      <c r="E618" s="30">
        <v>71</v>
      </c>
      <c r="F618" s="30">
        <v>2</v>
      </c>
      <c r="G618">
        <v>9</v>
      </c>
      <c r="H618" s="30">
        <v>144</v>
      </c>
      <c r="I618" s="30">
        <v>46</v>
      </c>
      <c r="J618" s="30">
        <f t="shared" si="39"/>
        <v>22.183641975308642</v>
      </c>
      <c r="K618" s="30">
        <v>0</v>
      </c>
      <c r="L618" s="30">
        <v>0</v>
      </c>
      <c r="M618" s="32">
        <v>0</v>
      </c>
      <c r="N618" s="56"/>
      <c r="O618" s="30">
        <v>0</v>
      </c>
      <c r="P618" s="30">
        <v>1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0</v>
      </c>
      <c r="W618" s="30">
        <v>0</v>
      </c>
      <c r="X618" s="30">
        <v>0</v>
      </c>
      <c r="Y618" s="30">
        <v>0</v>
      </c>
      <c r="Z618" s="30"/>
      <c r="AA618" s="30"/>
      <c r="AB618" s="30">
        <v>72</v>
      </c>
      <c r="AC618" s="30">
        <v>135</v>
      </c>
      <c r="AD618" s="30">
        <v>47</v>
      </c>
      <c r="AE618" s="30">
        <v>75</v>
      </c>
      <c r="AF618" s="30">
        <v>74</v>
      </c>
      <c r="AG618" s="30">
        <v>88</v>
      </c>
      <c r="AH618" s="30">
        <v>7.3</v>
      </c>
      <c r="AI618" s="70"/>
      <c r="AJ618">
        <v>26</v>
      </c>
      <c r="AK618">
        <v>27</v>
      </c>
      <c r="AL618">
        <v>19</v>
      </c>
      <c r="AM618" s="30">
        <v>11</v>
      </c>
      <c r="AN618" s="30">
        <v>0.81</v>
      </c>
      <c r="AO618" s="30">
        <v>53.1</v>
      </c>
      <c r="AP618" s="30">
        <v>4</v>
      </c>
      <c r="AQ618" s="30">
        <v>145</v>
      </c>
      <c r="AR618" s="30">
        <v>4.4000000000000004</v>
      </c>
      <c r="AS618" s="30">
        <v>109</v>
      </c>
      <c r="AT618" s="30"/>
      <c r="AU618" s="30"/>
      <c r="AV618" s="30">
        <v>123</v>
      </c>
      <c r="AW618" s="30">
        <v>25.9</v>
      </c>
      <c r="AX618">
        <v>73</v>
      </c>
      <c r="AY618" s="30">
        <f t="shared" si="40"/>
        <v>66.25</v>
      </c>
      <c r="AZ618" s="30">
        <v>1</v>
      </c>
      <c r="BA618" s="30">
        <v>1</v>
      </c>
      <c r="BB618" s="30">
        <v>2</v>
      </c>
      <c r="BC618" s="30">
        <v>0</v>
      </c>
      <c r="BD618" s="30">
        <v>1</v>
      </c>
      <c r="BE618" s="30">
        <v>0</v>
      </c>
      <c r="BF618" s="30">
        <v>0</v>
      </c>
      <c r="BG618" s="30">
        <f t="shared" si="38"/>
        <v>5</v>
      </c>
      <c r="BH618" s="30">
        <v>6</v>
      </c>
      <c r="BI618" s="82">
        <v>92.3</v>
      </c>
      <c r="BJ618" s="97">
        <v>30</v>
      </c>
      <c r="BK618">
        <v>92</v>
      </c>
      <c r="BL618">
        <v>50</v>
      </c>
      <c r="BM618">
        <v>100</v>
      </c>
      <c r="BN618">
        <v>50</v>
      </c>
      <c r="BO618">
        <v>76</v>
      </c>
    </row>
    <row r="619" spans="1:67" ht="16.2">
      <c r="A619" s="15" t="s">
        <v>1242</v>
      </c>
      <c r="B619" s="22" t="s">
        <v>23</v>
      </c>
      <c r="C619" s="17" t="s">
        <v>1243</v>
      </c>
      <c r="D619" s="30">
        <v>2</v>
      </c>
      <c r="E619" s="30">
        <v>50</v>
      </c>
      <c r="F619" s="30">
        <v>1</v>
      </c>
      <c r="G619">
        <v>17</v>
      </c>
      <c r="H619" s="30">
        <v>171.5</v>
      </c>
      <c r="I619" s="30">
        <v>78</v>
      </c>
      <c r="J619" s="30">
        <f t="shared" si="39"/>
        <v>26.519562427219952</v>
      </c>
      <c r="K619" s="30">
        <v>40</v>
      </c>
      <c r="L619" s="30">
        <v>26</v>
      </c>
      <c r="M619" s="32">
        <v>1040</v>
      </c>
      <c r="N619" s="30">
        <v>1</v>
      </c>
      <c r="O619" s="30">
        <v>1</v>
      </c>
      <c r="P619" s="30">
        <v>1</v>
      </c>
      <c r="Q619" s="30">
        <v>0</v>
      </c>
      <c r="R619" s="30">
        <v>1</v>
      </c>
      <c r="S619" s="30">
        <v>0</v>
      </c>
      <c r="T619" s="30">
        <v>1</v>
      </c>
      <c r="U619" s="30">
        <v>1</v>
      </c>
      <c r="V619" s="30">
        <v>0</v>
      </c>
      <c r="W619" s="30">
        <v>1</v>
      </c>
      <c r="X619" s="30">
        <v>0</v>
      </c>
      <c r="Y619" s="30">
        <v>0</v>
      </c>
      <c r="Z619" s="30"/>
      <c r="AA619" s="30"/>
      <c r="AB619" s="30">
        <v>78</v>
      </c>
      <c r="AC619" s="30">
        <v>111</v>
      </c>
      <c r="AD619" s="30">
        <v>37</v>
      </c>
      <c r="AE619" s="30">
        <v>63</v>
      </c>
      <c r="AF619" s="30">
        <v>58</v>
      </c>
      <c r="AG619" s="30">
        <v>74</v>
      </c>
      <c r="AH619" s="30">
        <v>8.5</v>
      </c>
      <c r="AI619" s="70"/>
      <c r="AJ619">
        <v>16</v>
      </c>
      <c r="AK619">
        <v>30</v>
      </c>
      <c r="AL619">
        <v>21</v>
      </c>
      <c r="AM619" s="30">
        <v>16</v>
      </c>
      <c r="AN619" s="30">
        <v>0.67</v>
      </c>
      <c r="AO619" s="30">
        <v>97.8</v>
      </c>
      <c r="AP619" s="30">
        <v>4.4000000000000004</v>
      </c>
      <c r="AQ619" s="30"/>
      <c r="AR619" s="30"/>
      <c r="AS619" s="30"/>
      <c r="AT619" s="30"/>
      <c r="AU619" s="30"/>
      <c r="AV619" s="30">
        <v>171</v>
      </c>
      <c r="AW619" s="30">
        <v>155.69999999999999</v>
      </c>
      <c r="AX619">
        <v>58</v>
      </c>
      <c r="AY619" s="30">
        <f t="shared" si="40"/>
        <v>47.5</v>
      </c>
      <c r="AZ619" s="30">
        <v>1</v>
      </c>
      <c r="BA619" s="30">
        <v>0</v>
      </c>
      <c r="BB619" s="30">
        <v>2</v>
      </c>
      <c r="BC619" s="30">
        <v>0</v>
      </c>
      <c r="BD619" s="30">
        <v>1</v>
      </c>
      <c r="BE619" s="30">
        <v>0</v>
      </c>
      <c r="BF619" s="30">
        <v>1</v>
      </c>
      <c r="BG619" s="30">
        <f t="shared" si="38"/>
        <v>5</v>
      </c>
      <c r="BH619" s="30">
        <v>6</v>
      </c>
      <c r="BI619" s="82">
        <v>86</v>
      </c>
      <c r="BJ619" s="97">
        <v>10</v>
      </c>
      <c r="BK619">
        <v>62</v>
      </c>
      <c r="BL619">
        <v>35</v>
      </c>
      <c r="BM619">
        <v>83</v>
      </c>
      <c r="BN619">
        <v>46</v>
      </c>
      <c r="BO619">
        <v>55</v>
      </c>
    </row>
    <row r="620" spans="1:67" ht="16.2">
      <c r="A620" s="15" t="s">
        <v>1244</v>
      </c>
      <c r="B620" s="22" t="s">
        <v>23</v>
      </c>
      <c r="C620" s="17" t="s">
        <v>1245</v>
      </c>
      <c r="D620" s="30">
        <v>2</v>
      </c>
      <c r="E620" s="30">
        <v>70</v>
      </c>
      <c r="F620" s="30">
        <v>2</v>
      </c>
      <c r="G620">
        <v>14</v>
      </c>
      <c r="H620" s="30">
        <v>150</v>
      </c>
      <c r="I620" s="30">
        <v>39</v>
      </c>
      <c r="J620" s="30">
        <f t="shared" si="39"/>
        <v>17.333333333333332</v>
      </c>
      <c r="K620" s="30">
        <v>0</v>
      </c>
      <c r="L620" s="30">
        <v>0</v>
      </c>
      <c r="M620" s="32">
        <v>0</v>
      </c>
      <c r="N620" s="56"/>
      <c r="O620" s="30">
        <v>0</v>
      </c>
      <c r="P620" s="30">
        <v>1</v>
      </c>
      <c r="Q620" s="30">
        <v>0</v>
      </c>
      <c r="R620" s="30">
        <v>0</v>
      </c>
      <c r="S620" s="30">
        <v>0</v>
      </c>
      <c r="T620" s="30">
        <v>1</v>
      </c>
      <c r="U620" s="30">
        <v>1</v>
      </c>
      <c r="V620" s="30">
        <v>0</v>
      </c>
      <c r="W620" s="30">
        <v>0</v>
      </c>
      <c r="X620" s="30">
        <v>0</v>
      </c>
      <c r="Y620" s="30">
        <v>0</v>
      </c>
      <c r="Z620" s="30"/>
      <c r="AA620" s="30">
        <v>4.5</v>
      </c>
      <c r="AB620" s="30">
        <v>128</v>
      </c>
      <c r="AC620" s="30">
        <v>181</v>
      </c>
      <c r="AD620" s="30"/>
      <c r="AE620" s="30">
        <v>91</v>
      </c>
      <c r="AF620" s="30"/>
      <c r="AG620" s="30"/>
      <c r="AH620" s="30">
        <v>6.9</v>
      </c>
      <c r="AI620" s="70"/>
      <c r="AJ620">
        <v>31</v>
      </c>
      <c r="AK620">
        <v>30</v>
      </c>
      <c r="AL620">
        <v>33</v>
      </c>
      <c r="AM620">
        <v>15</v>
      </c>
      <c r="AN620">
        <v>0.76</v>
      </c>
      <c r="AO620">
        <v>57.2</v>
      </c>
      <c r="AP620">
        <v>5.7</v>
      </c>
      <c r="AQ620">
        <v>144</v>
      </c>
      <c r="AR620">
        <v>5</v>
      </c>
      <c r="AS620">
        <v>104</v>
      </c>
      <c r="AT620" s="30">
        <v>9.9</v>
      </c>
      <c r="AU620" s="30"/>
      <c r="AV620" s="30">
        <v>106</v>
      </c>
      <c r="AW620" s="30">
        <v>15</v>
      </c>
      <c r="AX620">
        <v>43</v>
      </c>
      <c r="AY620" s="30">
        <f t="shared" si="40"/>
        <v>28.75</v>
      </c>
      <c r="AZ620" s="30">
        <v>1</v>
      </c>
      <c r="BA620" s="30">
        <v>0</v>
      </c>
      <c r="BB620" s="30">
        <v>0</v>
      </c>
      <c r="BC620" s="30">
        <v>3</v>
      </c>
      <c r="BD620" s="30">
        <v>0</v>
      </c>
      <c r="BE620" s="30">
        <v>0</v>
      </c>
      <c r="BF620" s="30">
        <v>0</v>
      </c>
      <c r="BG620" s="30">
        <f t="shared" si="38"/>
        <v>4</v>
      </c>
      <c r="BH620" s="30">
        <v>8</v>
      </c>
      <c r="BI620" s="82">
        <v>89</v>
      </c>
      <c r="BJ620" s="97">
        <v>10</v>
      </c>
      <c r="BK620">
        <v>86</v>
      </c>
      <c r="BL620">
        <v>88</v>
      </c>
      <c r="BM620">
        <v>100</v>
      </c>
      <c r="BN620">
        <v>79</v>
      </c>
      <c r="BO620">
        <v>87</v>
      </c>
    </row>
    <row r="621" spans="1:67" ht="16.2">
      <c r="A621" s="15" t="s">
        <v>1246</v>
      </c>
      <c r="B621" s="22" t="s">
        <v>23</v>
      </c>
      <c r="C621" s="17" t="s">
        <v>1247</v>
      </c>
      <c r="D621" s="30">
        <v>2</v>
      </c>
      <c r="E621" s="30">
        <v>72</v>
      </c>
      <c r="F621" s="30">
        <v>1</v>
      </c>
      <c r="G621">
        <v>23</v>
      </c>
      <c r="H621" s="30">
        <v>162</v>
      </c>
      <c r="I621" s="30">
        <v>84</v>
      </c>
      <c r="J621" s="30">
        <f t="shared" si="39"/>
        <v>32.007315957933237</v>
      </c>
      <c r="K621" s="30">
        <v>20</v>
      </c>
      <c r="L621" s="30">
        <v>30</v>
      </c>
      <c r="M621" s="32">
        <v>600</v>
      </c>
      <c r="N621" s="30">
        <v>1</v>
      </c>
      <c r="O621" s="30">
        <v>1</v>
      </c>
      <c r="P621" s="30">
        <v>1</v>
      </c>
      <c r="Q621" s="30">
        <v>0</v>
      </c>
      <c r="R621" s="30">
        <v>1</v>
      </c>
      <c r="S621" s="30">
        <v>0</v>
      </c>
      <c r="T621" s="30">
        <v>1</v>
      </c>
      <c r="U621" s="30">
        <v>1</v>
      </c>
      <c r="V621" s="30">
        <v>0</v>
      </c>
      <c r="W621" s="30">
        <v>1</v>
      </c>
      <c r="X621" s="30">
        <v>1</v>
      </c>
      <c r="Y621" s="30">
        <v>0</v>
      </c>
      <c r="Z621" s="30">
        <v>7.3</v>
      </c>
      <c r="AA621" s="30">
        <v>4.5999999999999996</v>
      </c>
      <c r="AB621" s="30">
        <v>101</v>
      </c>
      <c r="AC621" s="30">
        <v>142</v>
      </c>
      <c r="AD621" s="30">
        <v>41</v>
      </c>
      <c r="AE621" s="30">
        <v>79</v>
      </c>
      <c r="AF621" s="30">
        <v>81</v>
      </c>
      <c r="AG621" s="30">
        <v>101</v>
      </c>
      <c r="AH621" s="30">
        <v>7.5</v>
      </c>
      <c r="AI621" s="70"/>
      <c r="AJ621">
        <v>30</v>
      </c>
      <c r="AK621">
        <v>38</v>
      </c>
      <c r="AL621">
        <v>93</v>
      </c>
      <c r="AM621">
        <v>19</v>
      </c>
      <c r="AN621">
        <v>1.1599999999999999</v>
      </c>
      <c r="AO621">
        <v>48.3</v>
      </c>
      <c r="AP621">
        <v>7.5</v>
      </c>
      <c r="AQ621">
        <v>146</v>
      </c>
      <c r="AR621">
        <v>4</v>
      </c>
      <c r="AS621">
        <v>109</v>
      </c>
      <c r="AT621" s="30"/>
      <c r="AU621" s="30"/>
      <c r="AV621" s="30">
        <v>182</v>
      </c>
      <c r="AW621" s="30">
        <v>42.7</v>
      </c>
      <c r="AX621">
        <v>36</v>
      </c>
      <c r="AY621" s="30">
        <f t="shared" si="40"/>
        <v>20</v>
      </c>
      <c r="AZ621" s="30">
        <v>0</v>
      </c>
      <c r="BA621" s="30">
        <v>1</v>
      </c>
      <c r="BB621" s="30">
        <v>2</v>
      </c>
      <c r="BC621" s="30">
        <v>0</v>
      </c>
      <c r="BD621" s="30">
        <v>0</v>
      </c>
      <c r="BE621" s="30">
        <v>0</v>
      </c>
      <c r="BF621" s="30">
        <v>0</v>
      </c>
      <c r="BG621" s="30">
        <f t="shared" si="38"/>
        <v>3</v>
      </c>
      <c r="BH621" s="30">
        <v>6</v>
      </c>
      <c r="BI621" s="82">
        <v>100</v>
      </c>
      <c r="BJ621" s="97">
        <v>20</v>
      </c>
      <c r="BK621">
        <v>100</v>
      </c>
      <c r="BL621">
        <v>100</v>
      </c>
      <c r="BM621">
        <v>100</v>
      </c>
      <c r="BN621">
        <v>50</v>
      </c>
      <c r="BO621">
        <v>93</v>
      </c>
    </row>
    <row r="622" spans="1:67" ht="16.2">
      <c r="A622" s="15" t="s">
        <v>1248</v>
      </c>
      <c r="B622" s="22" t="s">
        <v>23</v>
      </c>
      <c r="C622" s="17" t="s">
        <v>1249</v>
      </c>
      <c r="D622" s="30">
        <v>2</v>
      </c>
      <c r="E622" s="30">
        <v>75</v>
      </c>
      <c r="F622" s="30">
        <v>2</v>
      </c>
      <c r="G622">
        <v>15</v>
      </c>
      <c r="H622" s="30">
        <v>155</v>
      </c>
      <c r="I622" s="30">
        <v>49</v>
      </c>
      <c r="J622" s="30">
        <f t="shared" si="39"/>
        <v>20.395421436004163</v>
      </c>
      <c r="K622" s="30">
        <v>0</v>
      </c>
      <c r="L622" s="30">
        <v>0</v>
      </c>
      <c r="M622" s="32">
        <v>0</v>
      </c>
      <c r="N622" s="56"/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1</v>
      </c>
      <c r="V622" s="30">
        <v>0</v>
      </c>
      <c r="W622" s="30">
        <v>0</v>
      </c>
      <c r="X622" s="30">
        <v>0</v>
      </c>
      <c r="Y622" s="30">
        <v>1</v>
      </c>
      <c r="Z622" s="30"/>
      <c r="AA622" s="30"/>
      <c r="AB622" s="30">
        <v>152</v>
      </c>
      <c r="AC622" s="30">
        <v>184</v>
      </c>
      <c r="AD622" s="30">
        <v>51</v>
      </c>
      <c r="AE622" s="30">
        <v>109</v>
      </c>
      <c r="AF622" s="30">
        <v>103</v>
      </c>
      <c r="AG622" s="30">
        <v>133</v>
      </c>
      <c r="AH622" s="30">
        <v>6.3</v>
      </c>
      <c r="AJ622">
        <v>25</v>
      </c>
      <c r="AK622">
        <v>21</v>
      </c>
      <c r="AL622">
        <v>17</v>
      </c>
      <c r="AM622">
        <v>14</v>
      </c>
      <c r="AN622">
        <v>0.54</v>
      </c>
      <c r="AO622">
        <v>81.5</v>
      </c>
      <c r="AP622">
        <v>4.2</v>
      </c>
      <c r="AV622" s="30">
        <v>105</v>
      </c>
      <c r="AW622" s="30">
        <v>16.100000000000001</v>
      </c>
      <c r="AX622">
        <v>20</v>
      </c>
      <c r="AY622" s="30">
        <f t="shared" si="40"/>
        <v>0</v>
      </c>
      <c r="AZ622" s="30">
        <v>0</v>
      </c>
      <c r="BA622" s="30">
        <v>0</v>
      </c>
      <c r="BB622" s="30">
        <v>2</v>
      </c>
      <c r="BC622" s="30">
        <v>2</v>
      </c>
      <c r="BD622" s="30">
        <v>0</v>
      </c>
      <c r="BE622" s="30">
        <v>0</v>
      </c>
      <c r="BF622" s="30">
        <v>0</v>
      </c>
      <c r="BG622" s="30">
        <f t="shared" si="38"/>
        <v>4</v>
      </c>
      <c r="BH622" s="30">
        <v>6</v>
      </c>
      <c r="BI622" s="82">
        <v>80</v>
      </c>
      <c r="BJ622" s="97">
        <v>5</v>
      </c>
      <c r="BK622">
        <v>100</v>
      </c>
      <c r="BL622">
        <v>100</v>
      </c>
      <c r="BM622">
        <v>100</v>
      </c>
      <c r="BN622">
        <v>100</v>
      </c>
      <c r="BO622">
        <v>100</v>
      </c>
    </row>
    <row r="623" spans="1:67" ht="16.2">
      <c r="A623" s="15" t="s">
        <v>1250</v>
      </c>
      <c r="B623" s="22" t="s">
        <v>23</v>
      </c>
      <c r="C623" s="17" t="s">
        <v>1251</v>
      </c>
      <c r="D623" s="30">
        <v>2</v>
      </c>
      <c r="E623" s="30">
        <v>67</v>
      </c>
      <c r="F623" s="30">
        <v>1</v>
      </c>
      <c r="G623">
        <v>15</v>
      </c>
      <c r="H623" s="30">
        <v>165</v>
      </c>
      <c r="I623" s="30">
        <v>77</v>
      </c>
      <c r="J623" s="30">
        <f t="shared" si="39"/>
        <v>28.282828282828284</v>
      </c>
      <c r="K623" s="30">
        <v>60</v>
      </c>
      <c r="L623" s="30">
        <v>22</v>
      </c>
      <c r="M623" s="32">
        <v>1320</v>
      </c>
      <c r="N623" s="30">
        <v>1</v>
      </c>
      <c r="O623" s="30">
        <v>1</v>
      </c>
      <c r="P623" s="30">
        <v>1</v>
      </c>
      <c r="Q623" s="30">
        <v>0</v>
      </c>
      <c r="R623" s="30">
        <v>2</v>
      </c>
      <c r="S623" s="30">
        <v>0</v>
      </c>
      <c r="T623" s="30">
        <v>1</v>
      </c>
      <c r="U623" s="30">
        <v>1</v>
      </c>
      <c r="V623" s="30">
        <v>1</v>
      </c>
      <c r="W623" s="30">
        <v>0</v>
      </c>
      <c r="X623" s="30">
        <v>0</v>
      </c>
      <c r="Y623" s="30">
        <v>0</v>
      </c>
      <c r="Z623" s="30"/>
      <c r="AA623" s="30"/>
      <c r="AB623" s="30">
        <v>111</v>
      </c>
      <c r="AC623" s="30">
        <v>147</v>
      </c>
      <c r="AD623" s="30">
        <v>50</v>
      </c>
      <c r="AE623" s="30">
        <v>84</v>
      </c>
      <c r="AF623" s="30">
        <v>75</v>
      </c>
      <c r="AG623" s="30">
        <v>97</v>
      </c>
      <c r="AH623" s="30">
        <v>7</v>
      </c>
      <c r="AJ623">
        <v>25</v>
      </c>
      <c r="AK623">
        <v>31</v>
      </c>
      <c r="AL623">
        <v>32</v>
      </c>
      <c r="AM623">
        <v>11</v>
      </c>
      <c r="AN623">
        <v>0.93</v>
      </c>
      <c r="AO623">
        <v>63.1</v>
      </c>
      <c r="AP623">
        <v>5</v>
      </c>
      <c r="AV623" s="30">
        <v>128</v>
      </c>
      <c r="AW623" s="30">
        <v>739.5</v>
      </c>
      <c r="AX623">
        <v>30</v>
      </c>
      <c r="AY623" s="30">
        <f t="shared" si="40"/>
        <v>12.5</v>
      </c>
      <c r="AZ623" s="30">
        <v>0</v>
      </c>
      <c r="BA623" s="30">
        <v>0</v>
      </c>
      <c r="BB623" s="30">
        <v>1</v>
      </c>
      <c r="BC623" s="30">
        <v>0</v>
      </c>
      <c r="BD623" s="30">
        <v>1</v>
      </c>
      <c r="BE623" s="30">
        <v>0</v>
      </c>
      <c r="BF623" s="30">
        <v>0</v>
      </c>
      <c r="BG623" s="30">
        <f t="shared" si="38"/>
        <v>2</v>
      </c>
      <c r="BH623" s="30">
        <v>7</v>
      </c>
      <c r="BI623" s="82">
        <v>100</v>
      </c>
      <c r="BJ623" s="97">
        <v>10</v>
      </c>
      <c r="BK623">
        <v>86</v>
      </c>
      <c r="BL623">
        <v>75</v>
      </c>
      <c r="BM623">
        <v>96</v>
      </c>
      <c r="BN623">
        <v>67</v>
      </c>
      <c r="BO623">
        <v>82</v>
      </c>
    </row>
    <row r="624" spans="1:67" ht="16.2">
      <c r="A624" s="15" t="s">
        <v>1252</v>
      </c>
      <c r="B624" s="22" t="s">
        <v>23</v>
      </c>
      <c r="C624" s="17" t="s">
        <v>1253</v>
      </c>
      <c r="D624" s="30">
        <v>2</v>
      </c>
      <c r="E624" s="30">
        <v>71</v>
      </c>
      <c r="F624" s="30">
        <v>2</v>
      </c>
      <c r="G624">
        <v>21</v>
      </c>
      <c r="H624" s="30">
        <v>147</v>
      </c>
      <c r="I624" s="30">
        <v>46.3</v>
      </c>
      <c r="J624" s="30">
        <f t="shared" si="39"/>
        <v>21.426257577861072</v>
      </c>
      <c r="K624" s="30">
        <v>0</v>
      </c>
      <c r="L624" s="30">
        <v>0</v>
      </c>
      <c r="M624" s="32">
        <v>0</v>
      </c>
      <c r="N624" s="56"/>
      <c r="O624" s="30">
        <v>0</v>
      </c>
      <c r="P624" s="30">
        <v>1</v>
      </c>
      <c r="Q624" s="30">
        <v>3</v>
      </c>
      <c r="R624" s="30">
        <v>0</v>
      </c>
      <c r="S624" s="30">
        <v>0</v>
      </c>
      <c r="T624" s="30">
        <v>1</v>
      </c>
      <c r="U624" s="30">
        <v>1</v>
      </c>
      <c r="V624" s="30">
        <v>0</v>
      </c>
      <c r="W624" s="30">
        <v>1</v>
      </c>
      <c r="X624" s="30">
        <v>0</v>
      </c>
      <c r="Y624" s="30">
        <v>0</v>
      </c>
      <c r="Z624" s="30"/>
      <c r="AA624" s="30"/>
      <c r="AB624" s="30">
        <v>244</v>
      </c>
      <c r="AC624" s="30">
        <v>163</v>
      </c>
      <c r="AD624" s="30">
        <v>35</v>
      </c>
      <c r="AE624" s="30">
        <v>78</v>
      </c>
      <c r="AF624" s="30">
        <v>79</v>
      </c>
      <c r="AG624" s="30">
        <v>128</v>
      </c>
      <c r="AH624" s="30">
        <v>7</v>
      </c>
      <c r="AJ624">
        <v>20</v>
      </c>
      <c r="AK624">
        <v>18</v>
      </c>
      <c r="AL624">
        <v>19</v>
      </c>
      <c r="AM624">
        <v>15</v>
      </c>
      <c r="AN624">
        <v>0.59</v>
      </c>
      <c r="AO624">
        <v>75.400000000000006</v>
      </c>
      <c r="AP624">
        <v>5.5</v>
      </c>
      <c r="AV624" s="30">
        <v>185</v>
      </c>
      <c r="AW624" s="30">
        <v>5</v>
      </c>
      <c r="AX624">
        <v>48</v>
      </c>
      <c r="AY624" s="30">
        <f t="shared" si="40"/>
        <v>35</v>
      </c>
      <c r="AZ624" s="30">
        <v>1</v>
      </c>
      <c r="BA624" s="30">
        <v>2</v>
      </c>
      <c r="BB624" s="30">
        <v>2</v>
      </c>
      <c r="BC624" s="30">
        <v>2</v>
      </c>
      <c r="BD624" s="30">
        <v>1</v>
      </c>
      <c r="BE624" s="30">
        <v>0</v>
      </c>
      <c r="BF624" s="30">
        <v>1</v>
      </c>
      <c r="BG624" s="30">
        <f t="shared" si="38"/>
        <v>9</v>
      </c>
      <c r="BH624" s="30">
        <v>5</v>
      </c>
      <c r="BI624" s="82">
        <v>71</v>
      </c>
      <c r="BJ624" s="97">
        <v>30</v>
      </c>
      <c r="BK624">
        <v>86</v>
      </c>
      <c r="BL624">
        <v>60</v>
      </c>
      <c r="BM624">
        <v>100</v>
      </c>
      <c r="BN624">
        <v>67</v>
      </c>
      <c r="BO624">
        <v>78</v>
      </c>
    </row>
    <row r="625" spans="1:67" ht="16.2" hidden="1">
      <c r="A625" s="15" t="s">
        <v>1254</v>
      </c>
      <c r="B625" s="22" t="s">
        <v>23</v>
      </c>
      <c r="C625" s="17" t="s">
        <v>1255</v>
      </c>
      <c r="D625" s="30">
        <v>5</v>
      </c>
      <c r="E625" s="30">
        <v>68</v>
      </c>
      <c r="F625" s="30">
        <v>2</v>
      </c>
      <c r="G625" s="57"/>
      <c r="H625" s="30">
        <v>161</v>
      </c>
      <c r="I625" s="30">
        <v>51</v>
      </c>
      <c r="J625" s="30">
        <f t="shared" si="39"/>
        <v>19.675166853130666</v>
      </c>
      <c r="K625" s="30">
        <v>10</v>
      </c>
      <c r="L625" s="30">
        <v>48</v>
      </c>
      <c r="M625" s="32">
        <v>480</v>
      </c>
      <c r="N625" s="30">
        <v>2</v>
      </c>
      <c r="O625" s="30">
        <v>0</v>
      </c>
      <c r="P625" s="56"/>
      <c r="Q625" s="56"/>
      <c r="R625" s="56"/>
      <c r="S625" s="56"/>
      <c r="T625" s="30">
        <v>0</v>
      </c>
      <c r="U625" s="30">
        <v>0</v>
      </c>
      <c r="V625" s="56"/>
      <c r="W625" s="56"/>
      <c r="X625" s="30">
        <v>0</v>
      </c>
      <c r="Y625" s="30">
        <v>0</v>
      </c>
      <c r="AB625">
        <v>170</v>
      </c>
      <c r="AC625">
        <v>223</v>
      </c>
      <c r="AJ625">
        <v>16</v>
      </c>
      <c r="AK625">
        <v>9</v>
      </c>
      <c r="AL625">
        <v>28</v>
      </c>
      <c r="AM625">
        <v>14</v>
      </c>
      <c r="AN625">
        <v>0.63</v>
      </c>
      <c r="AO625">
        <v>70.8</v>
      </c>
      <c r="AP625">
        <v>4.8</v>
      </c>
      <c r="AV625" s="45"/>
      <c r="AW625" s="57"/>
      <c r="AX625" s="57"/>
      <c r="AY625" s="56"/>
      <c r="AZ625" s="30">
        <v>1</v>
      </c>
      <c r="BA625" s="30">
        <v>2</v>
      </c>
      <c r="BB625" s="30">
        <v>0</v>
      </c>
      <c r="BC625" s="30">
        <v>0</v>
      </c>
      <c r="BD625" s="30">
        <v>1</v>
      </c>
      <c r="BE625" s="30">
        <v>0</v>
      </c>
      <c r="BF625" s="30">
        <v>0</v>
      </c>
      <c r="BG625" s="30">
        <f t="shared" si="38"/>
        <v>4</v>
      </c>
      <c r="BH625" s="30">
        <v>8</v>
      </c>
      <c r="BI625" s="82">
        <v>89</v>
      </c>
      <c r="BJ625" s="97">
        <v>20</v>
      </c>
      <c r="BK625" s="57"/>
      <c r="BL625" s="57"/>
      <c r="BM625" s="57"/>
      <c r="BN625" s="57"/>
      <c r="BO625" s="57"/>
    </row>
    <row r="626" spans="1:67" ht="16.2">
      <c r="A626" s="15" t="s">
        <v>1256</v>
      </c>
      <c r="B626" s="22" t="s">
        <v>23</v>
      </c>
      <c r="C626" s="17" t="s">
        <v>1257</v>
      </c>
      <c r="D626" s="30">
        <v>2</v>
      </c>
      <c r="E626" s="30">
        <v>44</v>
      </c>
      <c r="F626" s="30">
        <v>1</v>
      </c>
      <c r="G626">
        <v>17</v>
      </c>
      <c r="H626" s="30">
        <v>169</v>
      </c>
      <c r="I626" s="30">
        <v>63</v>
      </c>
      <c r="J626" s="30">
        <f t="shared" si="39"/>
        <v>22.058051188683869</v>
      </c>
      <c r="K626" s="30">
        <v>20</v>
      </c>
      <c r="L626" s="30">
        <v>24</v>
      </c>
      <c r="M626" s="32">
        <v>480</v>
      </c>
      <c r="N626" s="30">
        <v>2</v>
      </c>
      <c r="O626" s="30">
        <v>0</v>
      </c>
      <c r="P626" s="30">
        <v>0</v>
      </c>
      <c r="Q626" s="30">
        <v>0</v>
      </c>
      <c r="R626" s="30">
        <v>0</v>
      </c>
      <c r="S626" s="30">
        <v>0</v>
      </c>
      <c r="T626" s="30">
        <v>0</v>
      </c>
      <c r="U626" s="30">
        <v>1</v>
      </c>
      <c r="V626" s="30">
        <v>0</v>
      </c>
      <c r="W626" s="30">
        <v>0</v>
      </c>
      <c r="X626" s="30">
        <v>0</v>
      </c>
      <c r="Y626" s="30">
        <v>0</v>
      </c>
      <c r="AB626">
        <v>192</v>
      </c>
      <c r="AC626">
        <v>181</v>
      </c>
      <c r="AD626">
        <v>43</v>
      </c>
      <c r="AE626">
        <v>105</v>
      </c>
      <c r="AF626">
        <v>100</v>
      </c>
      <c r="AG626">
        <v>138</v>
      </c>
      <c r="AH626">
        <v>7.3</v>
      </c>
      <c r="AJ626">
        <v>28</v>
      </c>
      <c r="AK626">
        <v>44</v>
      </c>
      <c r="AL626">
        <v>22</v>
      </c>
      <c r="AN626">
        <v>0.62</v>
      </c>
      <c r="AO626">
        <v>110.5</v>
      </c>
      <c r="AV626" s="30">
        <v>188</v>
      </c>
      <c r="AW626" s="33">
        <v>50.6</v>
      </c>
      <c r="AX626">
        <v>61</v>
      </c>
      <c r="AY626" s="30">
        <f t="shared" si="40"/>
        <v>51.25</v>
      </c>
      <c r="AZ626" s="30">
        <v>2</v>
      </c>
      <c r="BA626" s="30">
        <v>2</v>
      </c>
      <c r="BB626" s="30">
        <v>3</v>
      </c>
      <c r="BC626" s="30">
        <v>2</v>
      </c>
      <c r="BD626" s="30">
        <v>1</v>
      </c>
      <c r="BE626" s="30">
        <v>0</v>
      </c>
      <c r="BF626" s="30">
        <v>3</v>
      </c>
      <c r="BG626" s="30">
        <f t="shared" si="38"/>
        <v>13</v>
      </c>
      <c r="BH626" s="30">
        <v>4</v>
      </c>
      <c r="BI626" s="82">
        <v>80</v>
      </c>
      <c r="BJ626" s="97">
        <v>30</v>
      </c>
      <c r="BK626">
        <v>71</v>
      </c>
      <c r="BL626">
        <v>63</v>
      </c>
      <c r="BM626">
        <v>100</v>
      </c>
      <c r="BN626">
        <v>50</v>
      </c>
      <c r="BO626">
        <v>70</v>
      </c>
    </row>
    <row r="627" spans="1:67" ht="16.2">
      <c r="A627" s="15" t="s">
        <v>1258</v>
      </c>
      <c r="B627" s="22" t="s">
        <v>23</v>
      </c>
      <c r="C627" s="17" t="s">
        <v>1259</v>
      </c>
      <c r="D627" s="30">
        <v>2</v>
      </c>
      <c r="E627" s="30">
        <v>66</v>
      </c>
      <c r="F627" s="30">
        <v>1</v>
      </c>
      <c r="G627">
        <v>7</v>
      </c>
      <c r="H627" s="30">
        <v>167.5</v>
      </c>
      <c r="I627" s="30">
        <v>55</v>
      </c>
      <c r="J627" s="30">
        <f t="shared" si="39"/>
        <v>19.603475161505905</v>
      </c>
      <c r="K627" s="30">
        <v>40</v>
      </c>
      <c r="L627" s="30">
        <v>45</v>
      </c>
      <c r="M627" s="32">
        <v>1800</v>
      </c>
      <c r="N627" s="30">
        <v>2</v>
      </c>
      <c r="O627" s="30">
        <v>1</v>
      </c>
      <c r="P627" s="30">
        <v>0</v>
      </c>
      <c r="Q627" s="30">
        <v>0</v>
      </c>
      <c r="R627" s="30">
        <v>1</v>
      </c>
      <c r="S627" s="30">
        <v>0</v>
      </c>
      <c r="T627" s="30">
        <v>0</v>
      </c>
      <c r="U627" s="30">
        <v>1</v>
      </c>
      <c r="V627" s="30">
        <v>0</v>
      </c>
      <c r="W627" s="30">
        <v>0</v>
      </c>
      <c r="X627" s="30">
        <v>0</v>
      </c>
      <c r="Y627" s="30">
        <v>0</v>
      </c>
      <c r="AB627">
        <v>120</v>
      </c>
      <c r="AC627">
        <v>196</v>
      </c>
      <c r="AD627">
        <v>52</v>
      </c>
      <c r="AE627">
        <v>129</v>
      </c>
      <c r="AF627">
        <v>120</v>
      </c>
      <c r="AG627">
        <v>144</v>
      </c>
      <c r="AH627">
        <v>6.1</v>
      </c>
      <c r="AJ627">
        <v>16</v>
      </c>
      <c r="AK627">
        <v>11</v>
      </c>
      <c r="AL627">
        <v>13</v>
      </c>
      <c r="AM627">
        <v>16</v>
      </c>
      <c r="AN627">
        <v>0.78</v>
      </c>
      <c r="AO627">
        <v>76.5</v>
      </c>
      <c r="AP627">
        <v>3.9</v>
      </c>
      <c r="AV627" s="30">
        <v>106</v>
      </c>
      <c r="AW627" s="29"/>
      <c r="AX627">
        <v>43</v>
      </c>
      <c r="AY627" s="30">
        <f t="shared" si="40"/>
        <v>28.75</v>
      </c>
      <c r="AZ627" s="30">
        <v>1</v>
      </c>
      <c r="BA627" s="30">
        <v>2</v>
      </c>
      <c r="BB627" s="30">
        <v>1</v>
      </c>
      <c r="BC627" s="30">
        <v>0</v>
      </c>
      <c r="BD627" s="30">
        <v>0</v>
      </c>
      <c r="BE627" s="30">
        <v>3</v>
      </c>
      <c r="BF627" s="30">
        <v>0</v>
      </c>
      <c r="BG627" s="30">
        <f t="shared" si="38"/>
        <v>7</v>
      </c>
      <c r="BH627" s="30">
        <v>7.5</v>
      </c>
      <c r="BI627" s="82">
        <v>92</v>
      </c>
      <c r="BJ627" s="97">
        <v>30</v>
      </c>
      <c r="BK627">
        <v>90</v>
      </c>
      <c r="BL627">
        <v>79</v>
      </c>
      <c r="BM627">
        <v>100</v>
      </c>
      <c r="BN627">
        <v>63</v>
      </c>
      <c r="BO627">
        <v>84</v>
      </c>
    </row>
    <row r="628" spans="1:67" ht="16.2">
      <c r="A628" s="15" t="s">
        <v>1260</v>
      </c>
      <c r="B628" s="22" t="s">
        <v>23</v>
      </c>
      <c r="C628" s="17" t="s">
        <v>1261</v>
      </c>
      <c r="D628" s="30">
        <v>2</v>
      </c>
      <c r="E628" s="30">
        <v>49</v>
      </c>
      <c r="F628" s="30">
        <v>2</v>
      </c>
      <c r="G628">
        <v>9</v>
      </c>
      <c r="H628" s="30">
        <v>160</v>
      </c>
      <c r="I628" s="30">
        <v>91</v>
      </c>
      <c r="J628" s="30">
        <f t="shared" si="39"/>
        <v>35.546875</v>
      </c>
      <c r="K628" s="30">
        <v>0</v>
      </c>
      <c r="L628" s="30">
        <v>0</v>
      </c>
      <c r="M628" s="32">
        <v>0</v>
      </c>
      <c r="N628" s="56"/>
      <c r="O628" s="30">
        <v>1</v>
      </c>
      <c r="P628" s="30">
        <v>1</v>
      </c>
      <c r="Q628" s="30">
        <v>0</v>
      </c>
      <c r="R628" s="30">
        <v>1</v>
      </c>
      <c r="S628" s="30">
        <v>0</v>
      </c>
      <c r="T628" s="30">
        <v>1</v>
      </c>
      <c r="U628" s="30">
        <v>1</v>
      </c>
      <c r="V628" s="30">
        <v>0</v>
      </c>
      <c r="W628" s="30">
        <v>0</v>
      </c>
      <c r="X628" s="30">
        <v>0</v>
      </c>
      <c r="Y628" s="30">
        <v>0</v>
      </c>
      <c r="AB628">
        <v>172</v>
      </c>
      <c r="AC628">
        <v>194</v>
      </c>
      <c r="AD628">
        <v>47</v>
      </c>
      <c r="AE628">
        <v>118</v>
      </c>
      <c r="AF628">
        <v>113</v>
      </c>
      <c r="AG628">
        <v>147</v>
      </c>
      <c r="AH628">
        <v>8.3000000000000007</v>
      </c>
      <c r="AJ628">
        <v>29</v>
      </c>
      <c r="AK628">
        <v>51</v>
      </c>
      <c r="AL628">
        <v>34</v>
      </c>
      <c r="AM628">
        <v>16</v>
      </c>
      <c r="AN628">
        <v>0.56999999999999995</v>
      </c>
      <c r="AO628">
        <v>86.8</v>
      </c>
      <c r="AP628">
        <v>4.7</v>
      </c>
      <c r="AV628" s="30">
        <v>168</v>
      </c>
      <c r="AW628" s="33">
        <v>158.5</v>
      </c>
      <c r="AX628">
        <v>42</v>
      </c>
      <c r="AY628" s="30">
        <f t="shared" si="40"/>
        <v>27.5</v>
      </c>
      <c r="AZ628" s="30">
        <v>0</v>
      </c>
      <c r="BA628" s="30">
        <v>0</v>
      </c>
      <c r="BB628" s="30">
        <v>2</v>
      </c>
      <c r="BC628" s="30">
        <v>0</v>
      </c>
      <c r="BD628" s="30">
        <v>0</v>
      </c>
      <c r="BE628" s="30">
        <v>0</v>
      </c>
      <c r="BF628" s="30">
        <v>1</v>
      </c>
      <c r="BG628" s="30">
        <f t="shared" si="38"/>
        <v>3</v>
      </c>
      <c r="BH628" s="30">
        <v>5</v>
      </c>
      <c r="BI628" s="82">
        <v>100</v>
      </c>
      <c r="BJ628" s="97">
        <v>1</v>
      </c>
      <c r="BK628">
        <v>94</v>
      </c>
      <c r="BL628">
        <v>90</v>
      </c>
      <c r="BM628">
        <v>96</v>
      </c>
      <c r="BN628">
        <v>63</v>
      </c>
      <c r="BO628">
        <v>89</v>
      </c>
    </row>
    <row r="629" spans="1:67" ht="16.2" hidden="1">
      <c r="A629" s="15" t="s">
        <v>1262</v>
      </c>
      <c r="B629" s="22" t="s">
        <v>23</v>
      </c>
      <c r="C629" s="17" t="s">
        <v>1263</v>
      </c>
      <c r="D629" s="30">
        <v>3</v>
      </c>
      <c r="E629" s="30">
        <v>56</v>
      </c>
      <c r="F629" s="30">
        <v>1</v>
      </c>
      <c r="G629">
        <v>9</v>
      </c>
      <c r="H629" s="30">
        <v>173</v>
      </c>
      <c r="I629" s="30">
        <v>68</v>
      </c>
      <c r="J629" s="30">
        <f t="shared" si="39"/>
        <v>22.720438370810921</v>
      </c>
      <c r="K629" s="30">
        <v>20</v>
      </c>
      <c r="L629" s="30">
        <v>36</v>
      </c>
      <c r="M629" s="32">
        <v>720</v>
      </c>
      <c r="N629" s="30">
        <v>2</v>
      </c>
      <c r="O629" s="30">
        <v>0</v>
      </c>
      <c r="P629" s="30">
        <v>1</v>
      </c>
      <c r="Q629" s="30">
        <v>0</v>
      </c>
      <c r="R629" s="30">
        <v>1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0</v>
      </c>
      <c r="Z629">
        <v>6.7</v>
      </c>
      <c r="AA629">
        <v>3.4</v>
      </c>
      <c r="AB629">
        <v>108</v>
      </c>
      <c r="AD629">
        <v>40</v>
      </c>
      <c r="AE629">
        <v>57</v>
      </c>
      <c r="AH629">
        <v>5.4</v>
      </c>
      <c r="AJ629">
        <v>45</v>
      </c>
      <c r="AK629">
        <v>38</v>
      </c>
      <c r="AL629">
        <v>57</v>
      </c>
      <c r="AM629">
        <v>15</v>
      </c>
      <c r="AN629">
        <v>1.1599999999999999</v>
      </c>
      <c r="AO629">
        <v>51.9</v>
      </c>
      <c r="AP629">
        <v>1.4</v>
      </c>
      <c r="AV629" s="30">
        <v>117</v>
      </c>
      <c r="AW629" s="57"/>
      <c r="AX629">
        <v>42</v>
      </c>
      <c r="AY629" s="30">
        <f t="shared" si="40"/>
        <v>27.5</v>
      </c>
      <c r="AZ629" s="30">
        <v>1</v>
      </c>
      <c r="BA629" s="30">
        <v>1</v>
      </c>
      <c r="BB629" s="30">
        <v>1</v>
      </c>
      <c r="BC629" s="30">
        <v>0</v>
      </c>
      <c r="BD629" s="30">
        <v>1</v>
      </c>
      <c r="BE629" s="30">
        <v>3</v>
      </c>
      <c r="BF629" s="30">
        <v>1</v>
      </c>
      <c r="BG629" s="30">
        <f t="shared" si="38"/>
        <v>8</v>
      </c>
      <c r="BH629" s="30">
        <v>7</v>
      </c>
      <c r="BI629" s="82">
        <v>88</v>
      </c>
      <c r="BJ629" s="97">
        <v>30</v>
      </c>
      <c r="BK629">
        <v>46</v>
      </c>
      <c r="BL629">
        <v>56</v>
      </c>
      <c r="BM629">
        <v>46</v>
      </c>
      <c r="BN629">
        <v>71</v>
      </c>
      <c r="BO629">
        <v>52</v>
      </c>
    </row>
    <row r="630" spans="1:67" ht="16.2">
      <c r="A630" s="15" t="s">
        <v>1264</v>
      </c>
      <c r="B630" s="22" t="s">
        <v>23</v>
      </c>
      <c r="C630" s="17" t="s">
        <v>1265</v>
      </c>
      <c r="D630" s="30">
        <v>2</v>
      </c>
      <c r="E630" s="30">
        <v>63</v>
      </c>
      <c r="F630" s="30">
        <v>2</v>
      </c>
      <c r="G630">
        <v>11</v>
      </c>
      <c r="H630" s="30">
        <v>161.4</v>
      </c>
      <c r="I630" s="30">
        <v>61.2</v>
      </c>
      <c r="J630" s="30">
        <f t="shared" si="39"/>
        <v>23.493318223905142</v>
      </c>
      <c r="K630" s="30">
        <v>0</v>
      </c>
      <c r="L630" s="30">
        <v>0</v>
      </c>
      <c r="M630" s="32">
        <v>0</v>
      </c>
      <c r="N630" s="56"/>
      <c r="O630" s="30">
        <v>0</v>
      </c>
      <c r="P630" s="30">
        <v>0</v>
      </c>
      <c r="Q630" s="30">
        <v>3</v>
      </c>
      <c r="R630" s="30">
        <v>0</v>
      </c>
      <c r="S630" s="30">
        <v>0</v>
      </c>
      <c r="T630" s="30">
        <v>1</v>
      </c>
      <c r="U630" s="30">
        <v>1</v>
      </c>
      <c r="V630" s="30">
        <v>0</v>
      </c>
      <c r="W630" s="30">
        <v>0</v>
      </c>
      <c r="X630" s="30">
        <v>0</v>
      </c>
      <c r="Y630" s="30">
        <v>0</v>
      </c>
      <c r="Z630">
        <v>8.1999999999999993</v>
      </c>
      <c r="AA630">
        <v>5.2</v>
      </c>
      <c r="AB630">
        <v>373</v>
      </c>
      <c r="AC630">
        <v>221</v>
      </c>
      <c r="AD630">
        <v>54</v>
      </c>
      <c r="AE630">
        <v>108</v>
      </c>
      <c r="AF630">
        <v>92</v>
      </c>
      <c r="AG630">
        <v>167</v>
      </c>
      <c r="AH630">
        <v>7.6</v>
      </c>
      <c r="AJ630">
        <v>46</v>
      </c>
      <c r="AK630">
        <v>107</v>
      </c>
      <c r="AL630">
        <v>77</v>
      </c>
      <c r="AM630">
        <v>20</v>
      </c>
      <c r="AN630">
        <v>0.88</v>
      </c>
      <c r="AO630">
        <v>50.4</v>
      </c>
      <c r="AP630">
        <v>7.5</v>
      </c>
      <c r="AQ630">
        <v>141</v>
      </c>
      <c r="AR630">
        <v>4.0999999999999996</v>
      </c>
      <c r="AS630">
        <v>101</v>
      </c>
      <c r="AT630">
        <v>10.199999999999999</v>
      </c>
      <c r="AU630">
        <v>4.5</v>
      </c>
      <c r="AV630" s="30">
        <v>152</v>
      </c>
      <c r="AW630" s="30">
        <v>42.4</v>
      </c>
      <c r="AX630">
        <v>36</v>
      </c>
      <c r="AY630" s="30">
        <f t="shared" si="40"/>
        <v>20</v>
      </c>
      <c r="AZ630" s="30">
        <v>2</v>
      </c>
      <c r="BA630" s="30">
        <v>3</v>
      </c>
      <c r="BB630" s="30">
        <v>3</v>
      </c>
      <c r="BC630" s="30">
        <v>3</v>
      </c>
      <c r="BD630" s="30">
        <v>1</v>
      </c>
      <c r="BE630" s="30">
        <v>3</v>
      </c>
      <c r="BF630" s="30">
        <v>0</v>
      </c>
      <c r="BG630" s="30">
        <f t="shared" si="38"/>
        <v>15</v>
      </c>
      <c r="BH630" s="30">
        <v>4</v>
      </c>
      <c r="BI630" s="82">
        <v>42</v>
      </c>
      <c r="BJ630" s="97">
        <v>120</v>
      </c>
      <c r="BK630">
        <v>90</v>
      </c>
      <c r="BL630">
        <v>92</v>
      </c>
      <c r="BM630">
        <v>83</v>
      </c>
      <c r="BN630">
        <v>67</v>
      </c>
      <c r="BO630">
        <v>86</v>
      </c>
    </row>
    <row r="631" spans="1:67" ht="16.2" hidden="1">
      <c r="A631" s="15" t="s">
        <v>1266</v>
      </c>
      <c r="B631" s="22" t="s">
        <v>23</v>
      </c>
      <c r="C631" s="17" t="s">
        <v>1267</v>
      </c>
      <c r="D631" s="30">
        <v>1</v>
      </c>
      <c r="E631" s="30">
        <v>46</v>
      </c>
      <c r="F631" s="30">
        <v>2</v>
      </c>
      <c r="G631">
        <v>17</v>
      </c>
      <c r="H631" s="30">
        <v>149</v>
      </c>
      <c r="I631" s="30">
        <v>45</v>
      </c>
      <c r="J631" s="30">
        <f t="shared" si="39"/>
        <v>20.269357236160534</v>
      </c>
      <c r="K631" s="30">
        <v>0</v>
      </c>
      <c r="L631" s="30">
        <v>0</v>
      </c>
      <c r="M631" s="32">
        <v>0</v>
      </c>
      <c r="N631" s="56"/>
      <c r="O631" s="30">
        <v>1</v>
      </c>
      <c r="P631" s="30">
        <v>0</v>
      </c>
      <c r="Q631" s="30">
        <v>0</v>
      </c>
      <c r="R631" s="30">
        <v>0</v>
      </c>
      <c r="S631" s="30">
        <v>0</v>
      </c>
      <c r="T631" s="30">
        <v>0</v>
      </c>
      <c r="U631" s="30">
        <v>0</v>
      </c>
      <c r="V631" s="30">
        <v>0</v>
      </c>
      <c r="W631" s="30">
        <v>0</v>
      </c>
      <c r="X631" s="30">
        <v>0</v>
      </c>
      <c r="Y631" s="30">
        <v>0</v>
      </c>
      <c r="AB631">
        <v>87</v>
      </c>
      <c r="AC631">
        <v>258</v>
      </c>
      <c r="AD631">
        <v>92</v>
      </c>
      <c r="AE631">
        <v>144</v>
      </c>
      <c r="AF631">
        <v>149</v>
      </c>
      <c r="AG631">
        <v>166</v>
      </c>
      <c r="AH631">
        <v>7.7</v>
      </c>
      <c r="AJ631">
        <v>17</v>
      </c>
      <c r="AK631">
        <v>11</v>
      </c>
      <c r="AL631">
        <v>21</v>
      </c>
      <c r="AM631">
        <v>11</v>
      </c>
      <c r="AN631">
        <v>0.62</v>
      </c>
      <c r="AO631">
        <v>80.599999999999994</v>
      </c>
      <c r="AP631">
        <v>4.8</v>
      </c>
      <c r="AV631" s="30">
        <v>107</v>
      </c>
      <c r="AW631" s="30">
        <v>14.8</v>
      </c>
      <c r="AX631">
        <v>64</v>
      </c>
      <c r="AY631" s="30">
        <f t="shared" si="40"/>
        <v>55</v>
      </c>
      <c r="AZ631" s="30">
        <v>1</v>
      </c>
      <c r="BA631" s="30">
        <v>1</v>
      </c>
      <c r="BB631" s="30">
        <v>0</v>
      </c>
      <c r="BC631" s="30">
        <v>0</v>
      </c>
      <c r="BD631" s="30">
        <v>1</v>
      </c>
      <c r="BE631" s="30">
        <v>0</v>
      </c>
      <c r="BF631" s="30">
        <v>1</v>
      </c>
      <c r="BG631" s="30">
        <f t="shared" si="38"/>
        <v>4</v>
      </c>
      <c r="BH631" s="30">
        <v>8</v>
      </c>
      <c r="BI631" s="82">
        <v>94</v>
      </c>
      <c r="BJ631" s="97">
        <v>20</v>
      </c>
      <c r="BK631">
        <v>65</v>
      </c>
      <c r="BL631">
        <v>58</v>
      </c>
      <c r="BM631">
        <v>25</v>
      </c>
      <c r="BN631">
        <v>50</v>
      </c>
      <c r="BO631">
        <v>56</v>
      </c>
    </row>
    <row r="632" spans="1:67" ht="16.2" hidden="1">
      <c r="A632" s="15" t="s">
        <v>1268</v>
      </c>
      <c r="B632" s="22" t="s">
        <v>23</v>
      </c>
      <c r="C632" s="17" t="s">
        <v>1269</v>
      </c>
      <c r="D632" s="30">
        <v>4</v>
      </c>
      <c r="E632" s="30">
        <v>58</v>
      </c>
      <c r="F632" s="30">
        <v>1</v>
      </c>
      <c r="G632" s="57"/>
      <c r="H632" s="30">
        <v>168</v>
      </c>
      <c r="I632" s="30">
        <v>79</v>
      </c>
      <c r="J632" s="30">
        <f t="shared" si="39"/>
        <v>27.990362811791385</v>
      </c>
      <c r="K632" s="30">
        <v>20</v>
      </c>
      <c r="L632" s="30">
        <v>8</v>
      </c>
      <c r="M632" s="32">
        <v>160</v>
      </c>
      <c r="N632" s="30">
        <v>1</v>
      </c>
      <c r="O632" s="30">
        <v>0</v>
      </c>
      <c r="P632" s="56"/>
      <c r="Q632" s="56"/>
      <c r="R632" s="56"/>
      <c r="S632" s="56"/>
      <c r="T632" s="30">
        <v>1</v>
      </c>
      <c r="U632" s="30">
        <v>1</v>
      </c>
      <c r="V632" s="56"/>
      <c r="W632" s="56"/>
      <c r="X632" s="30">
        <v>0</v>
      </c>
      <c r="Y632" s="30">
        <v>0</v>
      </c>
      <c r="AB632">
        <v>71</v>
      </c>
      <c r="AC632">
        <v>158</v>
      </c>
      <c r="AD632">
        <v>50</v>
      </c>
      <c r="AE632">
        <v>83</v>
      </c>
      <c r="AF632">
        <v>94</v>
      </c>
      <c r="AG632">
        <v>108</v>
      </c>
      <c r="AH632">
        <v>6</v>
      </c>
      <c r="AJ632">
        <v>30</v>
      </c>
      <c r="AK632">
        <v>25</v>
      </c>
      <c r="AL632">
        <v>23</v>
      </c>
      <c r="AM632">
        <v>14</v>
      </c>
      <c r="AN632">
        <v>0.85</v>
      </c>
      <c r="AO632">
        <v>72.3</v>
      </c>
      <c r="AP632">
        <v>6.6</v>
      </c>
      <c r="AQ632">
        <v>142</v>
      </c>
      <c r="AR632">
        <v>4.5</v>
      </c>
      <c r="AS632">
        <v>105</v>
      </c>
      <c r="AV632" s="30">
        <v>96</v>
      </c>
      <c r="AW632" s="57"/>
      <c r="AX632" s="57"/>
      <c r="AY632" s="56"/>
      <c r="AZ632" s="30">
        <v>2</v>
      </c>
      <c r="BA632" s="30">
        <v>2</v>
      </c>
      <c r="BB632" s="30">
        <v>2</v>
      </c>
      <c r="BC632" s="30">
        <v>0</v>
      </c>
      <c r="BD632" s="30">
        <v>1</v>
      </c>
      <c r="BE632" s="30">
        <v>0</v>
      </c>
      <c r="BF632" s="30">
        <v>1</v>
      </c>
      <c r="BG632" s="30">
        <f t="shared" si="38"/>
        <v>8</v>
      </c>
      <c r="BH632" s="30">
        <v>6.5</v>
      </c>
      <c r="BI632" s="82">
        <v>100</v>
      </c>
      <c r="BJ632" s="97">
        <v>45</v>
      </c>
      <c r="BK632" s="57"/>
      <c r="BL632" s="57"/>
      <c r="BM632" s="57"/>
      <c r="BN632" s="57"/>
      <c r="BO632" s="57"/>
    </row>
    <row r="633" spans="1:67" ht="16.2">
      <c r="A633" s="15" t="s">
        <v>1270</v>
      </c>
      <c r="B633" s="22" t="s">
        <v>23</v>
      </c>
      <c r="C633" s="17" t="s">
        <v>1271</v>
      </c>
      <c r="D633" s="30">
        <v>2</v>
      </c>
      <c r="E633" s="30">
        <v>56</v>
      </c>
      <c r="F633" s="30">
        <v>1</v>
      </c>
      <c r="G633">
        <v>33</v>
      </c>
      <c r="H633" s="30">
        <v>162.5</v>
      </c>
      <c r="I633" s="30">
        <v>84.5</v>
      </c>
      <c r="J633" s="30">
        <f t="shared" si="39"/>
        <v>32</v>
      </c>
      <c r="K633" s="30">
        <v>0</v>
      </c>
      <c r="L633" s="30">
        <v>0</v>
      </c>
      <c r="M633" s="32">
        <v>0</v>
      </c>
      <c r="N633" s="56"/>
      <c r="O633" s="30">
        <v>1</v>
      </c>
      <c r="P633" s="30">
        <v>1</v>
      </c>
      <c r="Q633" s="30">
        <v>0</v>
      </c>
      <c r="R633" s="30">
        <v>1</v>
      </c>
      <c r="S633" s="30">
        <v>0</v>
      </c>
      <c r="T633" s="30">
        <v>1</v>
      </c>
      <c r="U633" s="30">
        <v>1</v>
      </c>
      <c r="V633" s="30">
        <v>0</v>
      </c>
      <c r="W633" s="30">
        <v>0</v>
      </c>
      <c r="X633" s="30">
        <v>1</v>
      </c>
      <c r="Y633" s="30">
        <v>0</v>
      </c>
      <c r="AB633">
        <v>261</v>
      </c>
      <c r="AC633">
        <v>193</v>
      </c>
      <c r="AD633">
        <v>41</v>
      </c>
      <c r="AE633">
        <v>126</v>
      </c>
      <c r="AF633">
        <v>100</v>
      </c>
      <c r="AG633">
        <v>152</v>
      </c>
      <c r="AH633">
        <v>7.2</v>
      </c>
      <c r="AJ633">
        <v>47</v>
      </c>
      <c r="AK633">
        <v>52</v>
      </c>
      <c r="AL633">
        <v>68</v>
      </c>
      <c r="AM633">
        <v>12</v>
      </c>
      <c r="AN633">
        <v>0.86</v>
      </c>
      <c r="AO633">
        <v>72.099999999999994</v>
      </c>
      <c r="AP633">
        <v>6.8</v>
      </c>
      <c r="AV633" s="30">
        <v>211</v>
      </c>
      <c r="AW633" s="33">
        <v>111.2</v>
      </c>
      <c r="AX633">
        <v>30</v>
      </c>
      <c r="AY633" s="30">
        <f t="shared" si="40"/>
        <v>12.5</v>
      </c>
      <c r="AZ633" s="30">
        <v>0</v>
      </c>
      <c r="BA633" s="30">
        <v>1</v>
      </c>
      <c r="BB633" s="30">
        <v>0</v>
      </c>
      <c r="BC633" s="30">
        <v>0</v>
      </c>
      <c r="BD633" s="30">
        <v>1</v>
      </c>
      <c r="BE633" s="30">
        <v>0</v>
      </c>
      <c r="BF633" s="30">
        <v>0</v>
      </c>
      <c r="BG633" s="30">
        <f t="shared" si="38"/>
        <v>2</v>
      </c>
      <c r="BH633" s="30">
        <v>8</v>
      </c>
      <c r="BI633" s="82">
        <v>89</v>
      </c>
      <c r="BJ633" s="97">
        <v>15</v>
      </c>
      <c r="BK633">
        <v>94</v>
      </c>
      <c r="BL633">
        <v>100</v>
      </c>
      <c r="BM633">
        <v>100</v>
      </c>
      <c r="BN633">
        <v>83</v>
      </c>
      <c r="BO633">
        <v>95</v>
      </c>
    </row>
    <row r="634" spans="1:67" ht="16.2" hidden="1">
      <c r="A634" s="15" t="s">
        <v>1272</v>
      </c>
      <c r="B634" s="22" t="s">
        <v>23</v>
      </c>
      <c r="C634" s="17" t="s">
        <v>1273</v>
      </c>
      <c r="D634" s="30">
        <v>5</v>
      </c>
      <c r="E634" s="30">
        <v>37</v>
      </c>
      <c r="F634" s="30">
        <v>2</v>
      </c>
      <c r="G634" s="57"/>
      <c r="H634" s="30">
        <v>148</v>
      </c>
      <c r="I634" s="30">
        <v>42</v>
      </c>
      <c r="J634" s="30">
        <f t="shared" si="39"/>
        <v>19.174579985390796</v>
      </c>
      <c r="K634" s="30">
        <v>0</v>
      </c>
      <c r="L634" s="30">
        <v>0</v>
      </c>
      <c r="M634" s="32">
        <v>0</v>
      </c>
      <c r="N634" s="56"/>
      <c r="O634" s="30">
        <v>0</v>
      </c>
      <c r="P634" s="56"/>
      <c r="Q634" s="56"/>
      <c r="R634" s="56"/>
      <c r="S634" s="56"/>
      <c r="T634" s="30">
        <v>0</v>
      </c>
      <c r="U634" s="30">
        <v>0</v>
      </c>
      <c r="V634" s="56"/>
      <c r="W634" s="56"/>
      <c r="X634" s="30">
        <v>0</v>
      </c>
      <c r="Y634" s="30">
        <v>0</v>
      </c>
      <c r="AB634">
        <v>70</v>
      </c>
      <c r="AC634">
        <v>170</v>
      </c>
      <c r="AD634">
        <v>79</v>
      </c>
      <c r="AE634">
        <v>73</v>
      </c>
      <c r="AF634">
        <v>77</v>
      </c>
      <c r="AG634">
        <v>91</v>
      </c>
      <c r="AJ634">
        <v>24</v>
      </c>
      <c r="AK634">
        <v>18</v>
      </c>
      <c r="AL634">
        <v>10</v>
      </c>
      <c r="AM634">
        <v>7</v>
      </c>
      <c r="AN634">
        <v>0.67</v>
      </c>
      <c r="AO634">
        <v>79.400000000000006</v>
      </c>
      <c r="AP634">
        <v>4.0999999999999996</v>
      </c>
      <c r="AQ634">
        <v>140</v>
      </c>
      <c r="AR634">
        <v>4.0999999999999996</v>
      </c>
      <c r="AS634">
        <v>104</v>
      </c>
      <c r="AV634" s="30">
        <v>85</v>
      </c>
      <c r="AW634" s="57"/>
      <c r="AX634" s="57"/>
      <c r="AY634" s="56"/>
      <c r="AZ634" s="30">
        <v>2</v>
      </c>
      <c r="BA634" s="30">
        <v>2</v>
      </c>
      <c r="BB634" s="30">
        <v>2</v>
      </c>
      <c r="BC634" s="30">
        <v>2</v>
      </c>
      <c r="BD634" s="30">
        <v>1</v>
      </c>
      <c r="BE634" s="30">
        <v>1</v>
      </c>
      <c r="BF634" s="30">
        <v>1</v>
      </c>
      <c r="BG634" s="30">
        <f t="shared" si="38"/>
        <v>11</v>
      </c>
      <c r="BH634" s="30">
        <v>5</v>
      </c>
      <c r="BI634" s="82">
        <v>77</v>
      </c>
      <c r="BJ634" s="97">
        <v>20</v>
      </c>
      <c r="BK634" s="57"/>
      <c r="BL634" s="57"/>
      <c r="BM634" s="57"/>
      <c r="BN634" s="57"/>
      <c r="BO634" s="57"/>
    </row>
    <row r="635" spans="1:67" ht="16.2">
      <c r="A635" s="15" t="s">
        <v>1274</v>
      </c>
      <c r="B635" s="22" t="s">
        <v>23</v>
      </c>
      <c r="C635" s="17" t="s">
        <v>1275</v>
      </c>
      <c r="D635" s="30">
        <v>2</v>
      </c>
      <c r="E635" s="30">
        <v>78</v>
      </c>
      <c r="F635" s="30">
        <v>2</v>
      </c>
      <c r="G635" s="29"/>
      <c r="H635" s="30">
        <v>141</v>
      </c>
      <c r="I635" s="30">
        <v>64</v>
      </c>
      <c r="J635" s="30">
        <f t="shared" si="39"/>
        <v>32.191539660982848</v>
      </c>
      <c r="K635" s="30">
        <v>0</v>
      </c>
      <c r="L635" s="30">
        <v>0</v>
      </c>
      <c r="M635" s="32">
        <v>0</v>
      </c>
      <c r="N635" s="56"/>
      <c r="O635" s="30">
        <v>0</v>
      </c>
      <c r="P635" s="30">
        <v>0</v>
      </c>
      <c r="Q635" s="30">
        <v>0</v>
      </c>
      <c r="R635" s="30">
        <v>1</v>
      </c>
      <c r="S635" s="30">
        <v>0</v>
      </c>
      <c r="T635" s="30">
        <v>0</v>
      </c>
      <c r="U635" s="30">
        <v>1</v>
      </c>
      <c r="V635" s="30">
        <v>0</v>
      </c>
      <c r="W635" s="30">
        <v>0</v>
      </c>
      <c r="X635" s="30">
        <v>1</v>
      </c>
      <c r="Y635" s="30">
        <v>0</v>
      </c>
      <c r="AE635">
        <v>110</v>
      </c>
      <c r="AH635">
        <v>7.2</v>
      </c>
      <c r="AJ635">
        <v>33</v>
      </c>
      <c r="AK635">
        <v>30</v>
      </c>
      <c r="AL635">
        <v>28</v>
      </c>
      <c r="AN635">
        <v>1.02</v>
      </c>
      <c r="AO635">
        <v>40.200000000000003</v>
      </c>
      <c r="AP635">
        <v>6.3</v>
      </c>
      <c r="AQ635">
        <v>142</v>
      </c>
      <c r="AR635">
        <v>4.4000000000000004</v>
      </c>
      <c r="AS635">
        <v>105</v>
      </c>
      <c r="AV635" s="30">
        <v>148</v>
      </c>
      <c r="AW635">
        <v>70.900000000000006</v>
      </c>
      <c r="AX635">
        <v>36</v>
      </c>
      <c r="AY635" s="30">
        <f t="shared" si="40"/>
        <v>20</v>
      </c>
      <c r="AZ635" s="30">
        <v>1</v>
      </c>
      <c r="BA635" s="30">
        <v>2</v>
      </c>
      <c r="BB635" s="30">
        <v>0</v>
      </c>
      <c r="BC635" s="30">
        <v>0</v>
      </c>
      <c r="BD635" s="30">
        <v>1</v>
      </c>
      <c r="BE635" s="30">
        <v>0</v>
      </c>
      <c r="BF635" s="30">
        <v>1</v>
      </c>
      <c r="BG635" s="30">
        <f t="shared" si="38"/>
        <v>5</v>
      </c>
      <c r="BH635" s="30">
        <v>9</v>
      </c>
      <c r="BI635" s="82">
        <v>100</v>
      </c>
      <c r="BJ635" s="97">
        <v>30</v>
      </c>
      <c r="BK635">
        <v>100</v>
      </c>
      <c r="BL635">
        <v>100</v>
      </c>
      <c r="BM635">
        <v>88</v>
      </c>
      <c r="BN635">
        <v>0</v>
      </c>
      <c r="BO635">
        <v>84</v>
      </c>
    </row>
    <row r="636" spans="1:67" ht="16.2">
      <c r="A636" s="15" t="s">
        <v>1276</v>
      </c>
      <c r="B636" s="22" t="s">
        <v>23</v>
      </c>
      <c r="C636" s="17" t="s">
        <v>1277</v>
      </c>
      <c r="D636" s="30">
        <v>2</v>
      </c>
      <c r="E636" s="30">
        <v>71</v>
      </c>
      <c r="F636" s="30">
        <v>2</v>
      </c>
      <c r="G636">
        <v>27</v>
      </c>
      <c r="H636" s="30">
        <v>148</v>
      </c>
      <c r="I636" s="30">
        <v>43</v>
      </c>
      <c r="J636" s="30">
        <f t="shared" si="39"/>
        <v>19.631117604090576</v>
      </c>
      <c r="K636" s="30">
        <v>0</v>
      </c>
      <c r="L636" s="30">
        <v>0</v>
      </c>
      <c r="M636" s="32">
        <v>0</v>
      </c>
      <c r="N636" s="56"/>
      <c r="O636" s="30">
        <v>0</v>
      </c>
      <c r="P636" s="30">
        <v>1</v>
      </c>
      <c r="Q636" s="30">
        <v>1</v>
      </c>
      <c r="R636" s="30">
        <v>0</v>
      </c>
      <c r="S636" s="30">
        <v>0</v>
      </c>
      <c r="T636" s="30">
        <v>1</v>
      </c>
      <c r="U636" s="30">
        <v>1</v>
      </c>
      <c r="V636" s="30">
        <v>0</v>
      </c>
      <c r="W636" s="30">
        <v>1</v>
      </c>
      <c r="X636" s="30">
        <v>0</v>
      </c>
      <c r="Y636" s="30">
        <v>0</v>
      </c>
      <c r="AB636">
        <v>248</v>
      </c>
      <c r="AC636">
        <v>233</v>
      </c>
      <c r="AD636">
        <v>71</v>
      </c>
      <c r="AE636">
        <v>136</v>
      </c>
      <c r="AF636">
        <v>112</v>
      </c>
      <c r="AG636">
        <v>162</v>
      </c>
      <c r="AH636">
        <v>7.7</v>
      </c>
      <c r="AJ636">
        <v>19</v>
      </c>
      <c r="AK636">
        <v>16</v>
      </c>
      <c r="AN636">
        <v>0.62</v>
      </c>
      <c r="AO636">
        <v>71.5</v>
      </c>
      <c r="AP636">
        <v>4.0999999999999996</v>
      </c>
      <c r="AV636" s="30">
        <v>139</v>
      </c>
      <c r="AW636" s="30">
        <v>52.7</v>
      </c>
      <c r="AX636">
        <v>53</v>
      </c>
      <c r="AY636" s="30">
        <f t="shared" si="40"/>
        <v>41.25</v>
      </c>
      <c r="AZ636" s="30">
        <v>1</v>
      </c>
      <c r="BA636" s="30">
        <v>0</v>
      </c>
      <c r="BB636" s="30">
        <v>1</v>
      </c>
      <c r="BC636" s="30">
        <v>2</v>
      </c>
      <c r="BD636" s="30">
        <v>1</v>
      </c>
      <c r="BE636" s="30">
        <v>0</v>
      </c>
      <c r="BF636" s="30">
        <v>0</v>
      </c>
      <c r="BG636" s="30">
        <f t="shared" si="38"/>
        <v>5</v>
      </c>
      <c r="BH636" s="30">
        <v>7</v>
      </c>
      <c r="BI636" s="82">
        <v>82</v>
      </c>
      <c r="BJ636" s="97">
        <v>5</v>
      </c>
      <c r="BK636">
        <v>100</v>
      </c>
      <c r="BL636">
        <v>63</v>
      </c>
      <c r="BM636">
        <v>100</v>
      </c>
      <c r="BN636">
        <v>25</v>
      </c>
      <c r="BO636">
        <v>79</v>
      </c>
    </row>
    <row r="637" spans="1:67" ht="16.2">
      <c r="A637" s="15" t="s">
        <v>1278</v>
      </c>
      <c r="B637" s="22" t="s">
        <v>23</v>
      </c>
      <c r="C637" s="17" t="s">
        <v>1279</v>
      </c>
      <c r="D637" s="30">
        <v>2</v>
      </c>
      <c r="E637" s="30">
        <v>74</v>
      </c>
      <c r="F637" s="30">
        <v>2</v>
      </c>
      <c r="G637" s="29"/>
      <c r="H637" s="30">
        <v>155</v>
      </c>
      <c r="I637" s="30">
        <v>70.8</v>
      </c>
      <c r="J637" s="30">
        <f t="shared" si="39"/>
        <v>29.46930280957336</v>
      </c>
      <c r="K637" s="30">
        <v>0</v>
      </c>
      <c r="L637" s="30">
        <v>0</v>
      </c>
      <c r="M637" s="32">
        <v>0</v>
      </c>
      <c r="N637" s="56"/>
      <c r="O637" s="30">
        <v>0</v>
      </c>
      <c r="P637" s="30">
        <v>0</v>
      </c>
      <c r="Q637" s="30">
        <v>0</v>
      </c>
      <c r="R637" s="30">
        <v>0</v>
      </c>
      <c r="S637" s="30">
        <v>0</v>
      </c>
      <c r="T637" s="30">
        <v>1</v>
      </c>
      <c r="U637" s="30">
        <v>1</v>
      </c>
      <c r="V637" s="30">
        <v>1</v>
      </c>
      <c r="W637" s="30">
        <v>0</v>
      </c>
      <c r="X637" s="30">
        <v>0</v>
      </c>
      <c r="Y637" s="30">
        <v>0</v>
      </c>
      <c r="Z637">
        <v>7.1</v>
      </c>
      <c r="AA637">
        <v>4.5999999999999996</v>
      </c>
      <c r="AB637">
        <v>162</v>
      </c>
      <c r="AC637">
        <v>182</v>
      </c>
      <c r="AD637">
        <v>42</v>
      </c>
      <c r="AE637">
        <v>107</v>
      </c>
      <c r="AF637">
        <v>108</v>
      </c>
      <c r="AG637">
        <v>140</v>
      </c>
      <c r="AH637">
        <v>7.5</v>
      </c>
      <c r="AJ637">
        <v>22</v>
      </c>
      <c r="AK637">
        <v>22</v>
      </c>
      <c r="AL637">
        <v>25</v>
      </c>
      <c r="AM637">
        <v>10</v>
      </c>
      <c r="AN637">
        <v>0.62</v>
      </c>
      <c r="AO637">
        <v>70.3</v>
      </c>
      <c r="AP637">
        <v>4</v>
      </c>
      <c r="AQ637">
        <v>141</v>
      </c>
      <c r="AR637">
        <v>3.9</v>
      </c>
      <c r="AS637">
        <v>103</v>
      </c>
      <c r="AV637" s="30">
        <v>126</v>
      </c>
      <c r="AW637" s="30">
        <v>52.8</v>
      </c>
      <c r="AX637">
        <v>60</v>
      </c>
      <c r="AY637" s="30">
        <f t="shared" si="40"/>
        <v>50</v>
      </c>
      <c r="AZ637" s="30">
        <v>1</v>
      </c>
      <c r="BA637" s="30">
        <v>0</v>
      </c>
      <c r="BB637" s="30">
        <v>2</v>
      </c>
      <c r="BC637" s="30">
        <v>0</v>
      </c>
      <c r="BD637" s="30">
        <v>1</v>
      </c>
      <c r="BE637" s="30">
        <v>0</v>
      </c>
      <c r="BF637" s="30">
        <v>1</v>
      </c>
      <c r="BG637" s="30">
        <f t="shared" si="38"/>
        <v>5</v>
      </c>
      <c r="BH637" s="30">
        <v>6</v>
      </c>
      <c r="BI637" s="82">
        <v>100</v>
      </c>
      <c r="BJ637" s="97">
        <v>10</v>
      </c>
      <c r="BK637">
        <v>46</v>
      </c>
      <c r="BL637">
        <v>54</v>
      </c>
      <c r="BM637">
        <v>79</v>
      </c>
      <c r="BN637">
        <v>38</v>
      </c>
      <c r="BO637">
        <v>52</v>
      </c>
    </row>
    <row r="638" spans="1:67" ht="16.2">
      <c r="A638" s="15" t="s">
        <v>1280</v>
      </c>
      <c r="B638" s="22" t="s">
        <v>23</v>
      </c>
      <c r="C638" s="17" t="s">
        <v>1281</v>
      </c>
      <c r="D638" s="30">
        <v>2</v>
      </c>
      <c r="E638" s="30">
        <v>77</v>
      </c>
      <c r="F638" s="30">
        <v>2</v>
      </c>
      <c r="G638">
        <v>4</v>
      </c>
      <c r="H638" s="30">
        <v>160.4</v>
      </c>
      <c r="I638" s="30">
        <v>61.4</v>
      </c>
      <c r="J638" s="30">
        <f t="shared" si="39"/>
        <v>23.864901337678244</v>
      </c>
      <c r="K638" s="30">
        <v>0</v>
      </c>
      <c r="L638" s="30">
        <v>0</v>
      </c>
      <c r="M638" s="32">
        <v>0</v>
      </c>
      <c r="N638" s="56"/>
      <c r="O638" s="30">
        <v>0</v>
      </c>
      <c r="P638" s="30">
        <v>1</v>
      </c>
      <c r="Q638" s="30">
        <v>0</v>
      </c>
      <c r="R638" s="30">
        <v>1</v>
      </c>
      <c r="S638" s="30">
        <v>0</v>
      </c>
      <c r="T638" s="30">
        <v>1</v>
      </c>
      <c r="U638" s="30">
        <v>1</v>
      </c>
      <c r="V638" s="30">
        <v>0</v>
      </c>
      <c r="W638" s="30">
        <v>0</v>
      </c>
      <c r="X638" s="30">
        <v>0</v>
      </c>
      <c r="Y638" s="30">
        <v>0</v>
      </c>
      <c r="Z638">
        <v>8.4</v>
      </c>
      <c r="AA638">
        <v>3.7</v>
      </c>
      <c r="AB638">
        <v>150</v>
      </c>
      <c r="AC638">
        <v>131</v>
      </c>
      <c r="AD638">
        <v>27</v>
      </c>
      <c r="AE638">
        <v>76</v>
      </c>
      <c r="AF638">
        <v>74</v>
      </c>
      <c r="AG638">
        <v>104</v>
      </c>
      <c r="AH638">
        <v>6.3</v>
      </c>
      <c r="AJ638">
        <v>99</v>
      </c>
      <c r="AK638">
        <v>87</v>
      </c>
      <c r="AL638">
        <v>44</v>
      </c>
      <c r="AM638">
        <v>13</v>
      </c>
      <c r="AN638">
        <v>0.67</v>
      </c>
      <c r="AO638">
        <v>63.9</v>
      </c>
      <c r="AP638">
        <v>5.5</v>
      </c>
      <c r="AQ638">
        <v>141</v>
      </c>
      <c r="AR638">
        <v>4.4000000000000004</v>
      </c>
      <c r="AS638">
        <v>107</v>
      </c>
      <c r="AV638" s="30">
        <v>133</v>
      </c>
      <c r="AW638" s="30">
        <v>57.2</v>
      </c>
      <c r="AX638">
        <v>56</v>
      </c>
      <c r="AY638" s="30">
        <f t="shared" si="40"/>
        <v>45</v>
      </c>
      <c r="AZ638" s="30">
        <v>1</v>
      </c>
      <c r="BA638" s="30">
        <v>3</v>
      </c>
      <c r="BB638" s="30">
        <v>2</v>
      </c>
      <c r="BC638" s="30">
        <v>2</v>
      </c>
      <c r="BD638" s="30">
        <v>1</v>
      </c>
      <c r="BE638" s="30">
        <v>0</v>
      </c>
      <c r="BF638" s="30">
        <v>2</v>
      </c>
      <c r="BG638" s="30">
        <f t="shared" si="38"/>
        <v>11</v>
      </c>
      <c r="BH638" s="30">
        <v>5.5</v>
      </c>
      <c r="BI638" s="82">
        <v>73</v>
      </c>
      <c r="BJ638" s="97">
        <v>90</v>
      </c>
      <c r="BK638">
        <v>100</v>
      </c>
      <c r="BL638">
        <v>88</v>
      </c>
      <c r="BM638">
        <v>100</v>
      </c>
      <c r="BN638">
        <v>67</v>
      </c>
      <c r="BO638">
        <v>92</v>
      </c>
    </row>
    <row r="639" spans="1:67" ht="16.2">
      <c r="A639" s="15" t="s">
        <v>1282</v>
      </c>
      <c r="B639" s="22" t="s">
        <v>23</v>
      </c>
      <c r="C639" s="17" t="s">
        <v>1283</v>
      </c>
      <c r="D639" s="30">
        <v>2</v>
      </c>
      <c r="E639" s="30">
        <v>54</v>
      </c>
      <c r="F639" s="30">
        <v>1</v>
      </c>
      <c r="G639">
        <v>13</v>
      </c>
      <c r="H639" s="30">
        <v>181</v>
      </c>
      <c r="I639" s="30">
        <v>88</v>
      </c>
      <c r="J639" s="30">
        <f t="shared" si="39"/>
        <v>26.861206922865602</v>
      </c>
      <c r="K639" s="34">
        <v>25</v>
      </c>
      <c r="L639" s="30">
        <v>28</v>
      </c>
      <c r="M639" s="32">
        <v>700</v>
      </c>
      <c r="N639" s="30">
        <v>1</v>
      </c>
      <c r="O639" s="30">
        <v>1</v>
      </c>
      <c r="P639" s="30">
        <v>1</v>
      </c>
      <c r="Q639" s="30">
        <v>0</v>
      </c>
      <c r="R639" s="30">
        <v>0</v>
      </c>
      <c r="S639" s="30">
        <v>0</v>
      </c>
      <c r="T639" s="30">
        <v>1</v>
      </c>
      <c r="U639" s="30">
        <v>1</v>
      </c>
      <c r="V639" s="30">
        <v>0</v>
      </c>
      <c r="W639" s="30">
        <v>1</v>
      </c>
      <c r="X639" s="30">
        <v>0</v>
      </c>
      <c r="Y639" s="30">
        <v>0</v>
      </c>
      <c r="AB639">
        <v>126</v>
      </c>
      <c r="AD639">
        <v>47</v>
      </c>
      <c r="AE639">
        <v>100</v>
      </c>
      <c r="AH639">
        <v>6.8</v>
      </c>
      <c r="AJ639">
        <v>25</v>
      </c>
      <c r="AK639">
        <v>31</v>
      </c>
      <c r="AL639">
        <v>21</v>
      </c>
      <c r="AN639">
        <v>0.92</v>
      </c>
      <c r="AO639">
        <v>67.599999999999994</v>
      </c>
      <c r="AP639">
        <v>7.3</v>
      </c>
      <c r="AQ639">
        <v>143</v>
      </c>
      <c r="AR639">
        <v>4.0999999999999996</v>
      </c>
      <c r="AS639">
        <v>106</v>
      </c>
      <c r="AV639" s="30">
        <v>167</v>
      </c>
      <c r="AW639" s="30">
        <v>5</v>
      </c>
      <c r="AX639">
        <v>56</v>
      </c>
      <c r="AY639" s="30">
        <f t="shared" si="40"/>
        <v>45</v>
      </c>
      <c r="AZ639" s="30">
        <v>1</v>
      </c>
      <c r="BA639" s="30">
        <v>1</v>
      </c>
      <c r="BB639" s="30">
        <v>2</v>
      </c>
      <c r="BC639" s="30">
        <v>0</v>
      </c>
      <c r="BD639" s="30">
        <v>0</v>
      </c>
      <c r="BE639" s="30">
        <v>1</v>
      </c>
      <c r="BF639" s="30">
        <v>0</v>
      </c>
      <c r="BG639" s="30">
        <f t="shared" si="38"/>
        <v>5</v>
      </c>
      <c r="BH639" s="30">
        <v>5</v>
      </c>
      <c r="BI639" s="82">
        <v>100</v>
      </c>
      <c r="BJ639" s="97">
        <v>30</v>
      </c>
      <c r="BK639">
        <v>96</v>
      </c>
      <c r="BL639">
        <v>73</v>
      </c>
      <c r="BM639">
        <v>88</v>
      </c>
      <c r="BN639">
        <v>96</v>
      </c>
      <c r="BO639">
        <v>89</v>
      </c>
    </row>
    <row r="640" spans="1:67" ht="16.2" hidden="1">
      <c r="A640" s="15" t="s">
        <v>1284</v>
      </c>
      <c r="B640" s="22" t="s">
        <v>23</v>
      </c>
      <c r="C640" s="17" t="s">
        <v>1285</v>
      </c>
      <c r="D640" s="30">
        <v>4</v>
      </c>
      <c r="E640" s="30">
        <v>34</v>
      </c>
      <c r="F640" s="30">
        <v>1</v>
      </c>
      <c r="G640" s="57"/>
      <c r="H640" s="30">
        <v>174.5</v>
      </c>
      <c r="I640" s="30">
        <v>88</v>
      </c>
      <c r="J640" s="30">
        <f t="shared" si="39"/>
        <v>28.899598525463666</v>
      </c>
      <c r="K640" s="34">
        <v>10</v>
      </c>
      <c r="L640" s="30">
        <v>8</v>
      </c>
      <c r="M640" s="32">
        <v>80</v>
      </c>
      <c r="N640" s="30">
        <v>1</v>
      </c>
      <c r="O640" s="30">
        <v>1</v>
      </c>
      <c r="P640" s="56"/>
      <c r="Q640" s="56"/>
      <c r="R640" s="56"/>
      <c r="S640" s="56"/>
      <c r="T640" s="30">
        <v>0</v>
      </c>
      <c r="U640" s="30">
        <v>0</v>
      </c>
      <c r="V640" s="56"/>
      <c r="W640" s="56"/>
      <c r="X640" s="30">
        <v>0</v>
      </c>
      <c r="Y640" s="30">
        <v>0</v>
      </c>
      <c r="AC640">
        <v>192</v>
      </c>
      <c r="AH640">
        <v>5.6</v>
      </c>
      <c r="AJ640">
        <v>21</v>
      </c>
      <c r="AK640">
        <v>17</v>
      </c>
      <c r="AM640">
        <v>12</v>
      </c>
      <c r="AN640">
        <v>1</v>
      </c>
      <c r="AO640">
        <v>70.5</v>
      </c>
      <c r="AP640">
        <v>6.3</v>
      </c>
      <c r="AQ640">
        <v>142</v>
      </c>
      <c r="AR640">
        <v>4.2</v>
      </c>
      <c r="AS640">
        <v>105</v>
      </c>
      <c r="AT640">
        <v>9.4</v>
      </c>
      <c r="AU640">
        <v>4</v>
      </c>
      <c r="AV640" s="30">
        <v>98</v>
      </c>
      <c r="AW640" s="57"/>
      <c r="AX640" s="57"/>
      <c r="AY640" s="56"/>
      <c r="AZ640" s="30">
        <v>0</v>
      </c>
      <c r="BA640" s="30">
        <v>0</v>
      </c>
      <c r="BB640" s="30">
        <v>2</v>
      </c>
      <c r="BC640" s="30">
        <v>0</v>
      </c>
      <c r="BD640" s="30">
        <v>0</v>
      </c>
      <c r="BE640" s="30">
        <v>0</v>
      </c>
      <c r="BF640" s="30">
        <v>1</v>
      </c>
      <c r="BG640" s="30">
        <f t="shared" si="38"/>
        <v>3</v>
      </c>
      <c r="BH640" s="30">
        <v>6</v>
      </c>
      <c r="BI640" s="82">
        <v>92</v>
      </c>
      <c r="BJ640" s="97">
        <v>10</v>
      </c>
      <c r="BK640" s="57"/>
      <c r="BL640" s="57"/>
      <c r="BM640" s="57"/>
      <c r="BN640" s="57"/>
      <c r="BO640" s="57"/>
    </row>
    <row r="641" spans="1:76" ht="16.2">
      <c r="A641" s="15" t="s">
        <v>1286</v>
      </c>
      <c r="B641" s="22" t="s">
        <v>23</v>
      </c>
      <c r="C641" s="17" t="s">
        <v>1287</v>
      </c>
      <c r="D641" s="30">
        <v>2</v>
      </c>
      <c r="E641" s="30">
        <v>36</v>
      </c>
      <c r="F641" s="30">
        <v>1</v>
      </c>
      <c r="G641">
        <v>3</v>
      </c>
      <c r="H641" s="30">
        <v>160</v>
      </c>
      <c r="I641" s="30">
        <v>74</v>
      </c>
      <c r="J641" s="30">
        <f t="shared" si="39"/>
        <v>28.90625</v>
      </c>
      <c r="K641" s="30">
        <v>20</v>
      </c>
      <c r="L641" s="30">
        <v>20</v>
      </c>
      <c r="M641" s="32">
        <v>400</v>
      </c>
      <c r="N641" s="30">
        <v>2</v>
      </c>
      <c r="O641" s="30">
        <v>0</v>
      </c>
      <c r="P641" s="30">
        <v>1</v>
      </c>
      <c r="Q641" s="30">
        <v>0</v>
      </c>
      <c r="R641" s="30">
        <v>0</v>
      </c>
      <c r="S641" s="30">
        <v>0</v>
      </c>
      <c r="T641" s="30">
        <v>0</v>
      </c>
      <c r="U641" s="30">
        <v>1</v>
      </c>
      <c r="V641" s="30">
        <v>0</v>
      </c>
      <c r="W641" s="30">
        <v>0</v>
      </c>
      <c r="X641" s="30">
        <v>0</v>
      </c>
      <c r="Y641" s="30">
        <v>0</v>
      </c>
      <c r="AB641">
        <v>65</v>
      </c>
      <c r="AC641">
        <v>112</v>
      </c>
      <c r="AD641">
        <v>54</v>
      </c>
      <c r="AE641">
        <v>46</v>
      </c>
      <c r="AF641">
        <v>45</v>
      </c>
      <c r="AG641">
        <v>58</v>
      </c>
      <c r="AH641">
        <v>6.8</v>
      </c>
      <c r="AJ641">
        <v>40</v>
      </c>
      <c r="AK641">
        <v>61</v>
      </c>
      <c r="AL641">
        <v>32</v>
      </c>
      <c r="AM641">
        <v>12</v>
      </c>
      <c r="AN641">
        <v>0.8</v>
      </c>
      <c r="AO641">
        <v>88.5</v>
      </c>
      <c r="AP641">
        <v>5.6</v>
      </c>
      <c r="AQ641">
        <v>143</v>
      </c>
      <c r="AR641">
        <v>3.9</v>
      </c>
      <c r="AS641">
        <v>105</v>
      </c>
      <c r="AV641" s="30">
        <v>138</v>
      </c>
      <c r="AW641" s="33">
        <v>12</v>
      </c>
      <c r="AX641">
        <v>55</v>
      </c>
      <c r="AY641" s="30">
        <f t="shared" si="40"/>
        <v>43.75</v>
      </c>
      <c r="AZ641" s="30">
        <v>2</v>
      </c>
      <c r="BA641" s="30">
        <v>1</v>
      </c>
      <c r="BB641" s="30">
        <v>2</v>
      </c>
      <c r="BC641" s="30">
        <v>0</v>
      </c>
      <c r="BD641" s="30">
        <v>1</v>
      </c>
      <c r="BE641" s="30">
        <v>0</v>
      </c>
      <c r="BF641" s="30">
        <v>1</v>
      </c>
      <c r="BG641" s="30">
        <f t="shared" si="38"/>
        <v>7</v>
      </c>
      <c r="BH641" s="30">
        <v>5</v>
      </c>
      <c r="BI641" s="82">
        <v>100</v>
      </c>
      <c r="BJ641" s="97">
        <v>15</v>
      </c>
      <c r="BK641">
        <v>33</v>
      </c>
      <c r="BL641">
        <v>38</v>
      </c>
      <c r="BM641">
        <v>58</v>
      </c>
      <c r="BN641">
        <v>54</v>
      </c>
      <c r="BO641">
        <v>41</v>
      </c>
    </row>
    <row r="642" spans="1:76" ht="16.2">
      <c r="A642" s="15" t="s">
        <v>1288</v>
      </c>
      <c r="B642" s="22" t="s">
        <v>23</v>
      </c>
      <c r="C642" s="17" t="s">
        <v>1289</v>
      </c>
      <c r="D642" s="30">
        <v>2</v>
      </c>
      <c r="E642" s="30">
        <v>68</v>
      </c>
      <c r="F642" s="30">
        <v>2</v>
      </c>
      <c r="G642">
        <v>8</v>
      </c>
      <c r="H642" s="30">
        <v>157</v>
      </c>
      <c r="I642" s="30">
        <v>44</v>
      </c>
      <c r="J642" s="30">
        <f t="shared" si="39"/>
        <v>17.850622743316158</v>
      </c>
      <c r="K642" s="30">
        <v>0</v>
      </c>
      <c r="L642" s="30">
        <v>0</v>
      </c>
      <c r="M642" s="32">
        <v>0</v>
      </c>
      <c r="N642" s="56"/>
      <c r="O642" s="30">
        <v>1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AB642">
        <v>129</v>
      </c>
      <c r="AC642">
        <v>150</v>
      </c>
      <c r="AD642">
        <v>44</v>
      </c>
      <c r="AE642">
        <v>82</v>
      </c>
      <c r="AF642">
        <v>8</v>
      </c>
      <c r="AG642">
        <v>106</v>
      </c>
      <c r="AH642">
        <v>6.9</v>
      </c>
      <c r="AJ642">
        <v>28</v>
      </c>
      <c r="AK642">
        <v>24</v>
      </c>
      <c r="AM642">
        <v>20</v>
      </c>
      <c r="AN642">
        <v>0.69</v>
      </c>
      <c r="AO642">
        <v>64.099999999999994</v>
      </c>
      <c r="AP642">
        <v>5.6</v>
      </c>
      <c r="AQ642">
        <v>143</v>
      </c>
      <c r="AR642">
        <v>4.0999999999999996</v>
      </c>
      <c r="AS642">
        <v>107</v>
      </c>
      <c r="AV642" s="30">
        <v>186</v>
      </c>
      <c r="AW642" s="33">
        <v>61.7</v>
      </c>
      <c r="AX642">
        <v>39</v>
      </c>
      <c r="AY642" s="30">
        <f t="shared" si="40"/>
        <v>23.75</v>
      </c>
      <c r="AZ642" s="30">
        <v>2</v>
      </c>
      <c r="BA642" s="30">
        <v>1</v>
      </c>
      <c r="BB642" s="30">
        <v>1</v>
      </c>
      <c r="BC642" s="30">
        <v>0</v>
      </c>
      <c r="BD642" s="30">
        <v>1</v>
      </c>
      <c r="BE642" s="30">
        <v>0</v>
      </c>
      <c r="BF642" s="30">
        <v>1</v>
      </c>
      <c r="BG642" s="30">
        <f t="shared" si="38"/>
        <v>6</v>
      </c>
      <c r="BH642" s="30">
        <v>7.5</v>
      </c>
      <c r="BI642" s="82">
        <v>94</v>
      </c>
      <c r="BJ642" s="97">
        <v>20</v>
      </c>
      <c r="BK642">
        <v>100</v>
      </c>
      <c r="BL642">
        <v>98</v>
      </c>
      <c r="BM642">
        <v>100</v>
      </c>
      <c r="BN642">
        <v>96</v>
      </c>
      <c r="BO642">
        <v>99</v>
      </c>
    </row>
    <row r="643" spans="1:76" ht="16.2">
      <c r="A643" s="15" t="s">
        <v>1290</v>
      </c>
      <c r="B643" s="22" t="s">
        <v>23</v>
      </c>
      <c r="C643" s="17" t="s">
        <v>1291</v>
      </c>
      <c r="D643" s="30">
        <v>2</v>
      </c>
      <c r="E643" s="30">
        <v>73</v>
      </c>
      <c r="F643" s="30">
        <v>1</v>
      </c>
      <c r="G643" s="36"/>
      <c r="H643" s="30">
        <v>160</v>
      </c>
      <c r="I643" s="30">
        <v>57</v>
      </c>
      <c r="J643" s="30">
        <f t="shared" si="39"/>
        <v>22.265624999999996</v>
      </c>
      <c r="K643" s="30">
        <v>20</v>
      </c>
      <c r="L643" s="30">
        <v>15</v>
      </c>
      <c r="M643" s="32">
        <v>300</v>
      </c>
      <c r="N643" s="29"/>
      <c r="O643" s="30">
        <v>0</v>
      </c>
      <c r="P643" s="30">
        <v>1</v>
      </c>
      <c r="Q643" s="30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AB643">
        <v>105</v>
      </c>
      <c r="AC643">
        <v>120</v>
      </c>
      <c r="AD643">
        <v>35</v>
      </c>
      <c r="AE643">
        <v>73</v>
      </c>
      <c r="AF643">
        <v>64</v>
      </c>
      <c r="AG643">
        <v>85</v>
      </c>
      <c r="AI643">
        <v>16</v>
      </c>
      <c r="AJ643">
        <v>21</v>
      </c>
      <c r="AK643">
        <v>15</v>
      </c>
      <c r="AM643">
        <v>18</v>
      </c>
      <c r="AN643">
        <v>0.9</v>
      </c>
      <c r="AO643">
        <v>63.8</v>
      </c>
      <c r="AV643" s="30">
        <v>97</v>
      </c>
      <c r="AW643" s="33">
        <v>3.2</v>
      </c>
      <c r="AX643">
        <v>43</v>
      </c>
      <c r="AY643" s="30">
        <f t="shared" si="40"/>
        <v>28.75</v>
      </c>
      <c r="AZ643" s="30">
        <v>0</v>
      </c>
      <c r="BA643" s="30">
        <v>2</v>
      </c>
      <c r="BB643" s="30">
        <v>2</v>
      </c>
      <c r="BC643" s="30">
        <v>0</v>
      </c>
      <c r="BD643" s="30">
        <v>1</v>
      </c>
      <c r="BE643" s="30">
        <v>0</v>
      </c>
      <c r="BF643" s="30">
        <v>0</v>
      </c>
      <c r="BG643" s="30">
        <f t="shared" si="38"/>
        <v>5</v>
      </c>
      <c r="BH643" s="30">
        <v>6</v>
      </c>
      <c r="BI643" s="82">
        <v>100</v>
      </c>
      <c r="BJ643" s="97">
        <v>10</v>
      </c>
      <c r="BK643">
        <v>76</v>
      </c>
      <c r="BL643">
        <v>81</v>
      </c>
      <c r="BM643">
        <v>58</v>
      </c>
      <c r="BN643">
        <v>67</v>
      </c>
      <c r="BO643">
        <v>74</v>
      </c>
    </row>
    <row r="644" spans="1:76" ht="16.2" hidden="1">
      <c r="A644" s="15" t="s">
        <v>1292</v>
      </c>
      <c r="B644" s="22" t="s">
        <v>23</v>
      </c>
      <c r="C644" s="17" t="s">
        <v>1293</v>
      </c>
      <c r="D644" s="30">
        <v>4</v>
      </c>
      <c r="E644" s="30">
        <v>57</v>
      </c>
      <c r="F644" s="30">
        <v>2</v>
      </c>
      <c r="G644" s="57"/>
      <c r="H644" s="30">
        <v>155</v>
      </c>
      <c r="I644" s="30">
        <v>53</v>
      </c>
      <c r="J644" s="30">
        <f t="shared" si="39"/>
        <v>22.06035379812695</v>
      </c>
      <c r="K644" s="30">
        <v>0</v>
      </c>
      <c r="L644" s="30">
        <v>0</v>
      </c>
      <c r="M644" s="32">
        <v>0</v>
      </c>
      <c r="N644" s="56"/>
      <c r="O644" s="30">
        <v>1</v>
      </c>
      <c r="P644" s="30">
        <v>0</v>
      </c>
      <c r="Q644" s="30">
        <v>0</v>
      </c>
      <c r="R644" s="30">
        <v>0</v>
      </c>
      <c r="S644" s="30">
        <v>0</v>
      </c>
      <c r="T644" s="30">
        <v>1</v>
      </c>
      <c r="U644" s="30">
        <v>1</v>
      </c>
      <c r="V644" s="30">
        <v>0</v>
      </c>
      <c r="W644" s="30">
        <v>0</v>
      </c>
      <c r="X644" s="30">
        <v>0</v>
      </c>
      <c r="Y644" s="30">
        <v>0</v>
      </c>
      <c r="AB644">
        <v>134</v>
      </c>
      <c r="AC644">
        <v>207</v>
      </c>
      <c r="AD644">
        <v>72</v>
      </c>
      <c r="AE644">
        <v>115</v>
      </c>
      <c r="AF644">
        <v>108</v>
      </c>
      <c r="AG644">
        <v>135</v>
      </c>
      <c r="AH644">
        <v>6.1</v>
      </c>
      <c r="AJ644">
        <v>20</v>
      </c>
      <c r="AK644">
        <v>14</v>
      </c>
      <c r="AL644">
        <v>37</v>
      </c>
      <c r="AM644">
        <v>11</v>
      </c>
      <c r="AN644">
        <v>0.63</v>
      </c>
      <c r="AO644">
        <v>74.900000000000006</v>
      </c>
      <c r="AP644">
        <v>4.2</v>
      </c>
      <c r="AV644" s="30">
        <v>110</v>
      </c>
      <c r="AW644" s="57"/>
      <c r="AX644" s="57"/>
      <c r="AY644" s="56"/>
      <c r="AZ644" s="30">
        <v>1</v>
      </c>
      <c r="BA644" s="30">
        <v>0</v>
      </c>
      <c r="BB644" s="30">
        <v>3</v>
      </c>
      <c r="BC644" s="30">
        <v>0</v>
      </c>
      <c r="BD644" s="30">
        <v>1</v>
      </c>
      <c r="BE644" s="30">
        <v>0</v>
      </c>
      <c r="BF644" s="30">
        <v>1</v>
      </c>
      <c r="BG644" s="30">
        <f t="shared" si="38"/>
        <v>6</v>
      </c>
      <c r="BH644" s="30">
        <v>4</v>
      </c>
      <c r="BI644" s="82">
        <v>100</v>
      </c>
      <c r="BJ644" s="97">
        <v>5</v>
      </c>
      <c r="BK644" s="57"/>
      <c r="BL644" s="57"/>
      <c r="BM644" s="57"/>
      <c r="BN644" s="57"/>
      <c r="BO644" s="57"/>
    </row>
    <row r="645" spans="1:76" ht="16.2">
      <c r="A645" s="15" t="s">
        <v>1294</v>
      </c>
      <c r="B645" s="22" t="s">
        <v>23</v>
      </c>
      <c r="C645" s="17" t="s">
        <v>1295</v>
      </c>
      <c r="D645" s="30">
        <v>2</v>
      </c>
      <c r="E645" s="30">
        <v>63</v>
      </c>
      <c r="F645" s="30">
        <v>1</v>
      </c>
      <c r="G645">
        <v>22</v>
      </c>
      <c r="H645" s="30">
        <v>170.5</v>
      </c>
      <c r="I645" s="30">
        <v>68</v>
      </c>
      <c r="J645" s="30">
        <f t="shared" si="39"/>
        <v>23.391611699245793</v>
      </c>
      <c r="K645" s="30">
        <v>0</v>
      </c>
      <c r="L645" s="30">
        <v>0</v>
      </c>
      <c r="M645" s="32">
        <v>0</v>
      </c>
      <c r="N645" s="56"/>
      <c r="O645" s="30">
        <v>1</v>
      </c>
      <c r="P645" s="30">
        <v>1</v>
      </c>
      <c r="Q645" s="30">
        <v>0</v>
      </c>
      <c r="R645" s="30">
        <v>0</v>
      </c>
      <c r="S645" s="30">
        <v>0</v>
      </c>
      <c r="T645" s="30">
        <v>1</v>
      </c>
      <c r="U645" s="30">
        <v>1</v>
      </c>
      <c r="V645" s="30">
        <v>0</v>
      </c>
      <c r="W645" s="30">
        <v>1</v>
      </c>
      <c r="X645" s="30">
        <v>0</v>
      </c>
      <c r="Y645" s="30">
        <v>0</v>
      </c>
      <c r="AB645">
        <v>63</v>
      </c>
      <c r="AC645">
        <v>148</v>
      </c>
      <c r="AD645">
        <v>63</v>
      </c>
      <c r="AE645">
        <v>68</v>
      </c>
      <c r="AF645">
        <v>72</v>
      </c>
      <c r="AG645">
        <v>85</v>
      </c>
      <c r="AH645">
        <v>6.5</v>
      </c>
      <c r="AJ645">
        <v>16</v>
      </c>
      <c r="AK645">
        <v>10</v>
      </c>
      <c r="AL645">
        <v>121</v>
      </c>
      <c r="AM645">
        <v>11</v>
      </c>
      <c r="AN645">
        <v>0.94</v>
      </c>
      <c r="AO645">
        <v>63.2</v>
      </c>
      <c r="AP645">
        <v>5.2</v>
      </c>
      <c r="AV645" s="30">
        <v>118</v>
      </c>
      <c r="AW645" s="33">
        <v>3.7</v>
      </c>
      <c r="AX645">
        <v>56</v>
      </c>
      <c r="AY645" s="30">
        <f t="shared" ref="AY645:AY697" si="41">(AX645-20)*1.25</f>
        <v>45</v>
      </c>
      <c r="AZ645" s="30">
        <v>1</v>
      </c>
      <c r="BA645" s="30">
        <v>1</v>
      </c>
      <c r="BB645" s="30">
        <v>1</v>
      </c>
      <c r="BC645" s="30">
        <v>0</v>
      </c>
      <c r="BD645" s="30">
        <v>0</v>
      </c>
      <c r="BE645" s="30">
        <v>0</v>
      </c>
      <c r="BF645" s="30">
        <v>0</v>
      </c>
      <c r="BG645" s="30">
        <f t="shared" si="38"/>
        <v>3</v>
      </c>
      <c r="BH645" s="30">
        <v>7.5</v>
      </c>
      <c r="BI645" s="82">
        <v>88</v>
      </c>
      <c r="BJ645" s="97">
        <v>20</v>
      </c>
      <c r="BK645">
        <v>91</v>
      </c>
      <c r="BL645">
        <v>75</v>
      </c>
      <c r="BM645">
        <v>96</v>
      </c>
      <c r="BN645">
        <v>58</v>
      </c>
      <c r="BO645">
        <v>83</v>
      </c>
    </row>
    <row r="646" spans="1:76" ht="16.2">
      <c r="A646" s="15" t="s">
        <v>1296</v>
      </c>
      <c r="B646" s="22" t="s">
        <v>23</v>
      </c>
      <c r="C646" s="17" t="s">
        <v>1297</v>
      </c>
      <c r="D646" s="30">
        <v>2</v>
      </c>
      <c r="E646" s="30">
        <v>63</v>
      </c>
      <c r="F646" s="30">
        <v>1</v>
      </c>
      <c r="G646">
        <v>19</v>
      </c>
      <c r="H646" s="30">
        <v>157</v>
      </c>
      <c r="I646" s="30">
        <v>79</v>
      </c>
      <c r="J646" s="30">
        <f t="shared" si="39"/>
        <v>32.049981743681286</v>
      </c>
      <c r="K646" s="30">
        <v>40</v>
      </c>
      <c r="L646" s="30">
        <v>33</v>
      </c>
      <c r="M646" s="32">
        <v>1320</v>
      </c>
      <c r="N646" s="30">
        <v>1</v>
      </c>
      <c r="O646" s="30">
        <v>1</v>
      </c>
      <c r="P646" s="30">
        <v>1</v>
      </c>
      <c r="Q646" s="30">
        <v>0</v>
      </c>
      <c r="R646" s="30">
        <v>1</v>
      </c>
      <c r="S646" s="30">
        <v>0</v>
      </c>
      <c r="T646" s="30">
        <v>1</v>
      </c>
      <c r="U646" s="30">
        <v>1</v>
      </c>
      <c r="V646" s="30">
        <v>0</v>
      </c>
      <c r="W646" s="30">
        <v>0</v>
      </c>
      <c r="X646" s="30">
        <v>1</v>
      </c>
      <c r="Y646" s="30">
        <v>0</v>
      </c>
      <c r="AB646">
        <v>104</v>
      </c>
      <c r="AC646">
        <v>156</v>
      </c>
      <c r="AD646">
        <v>43</v>
      </c>
      <c r="AE646">
        <v>82</v>
      </c>
      <c r="AF646">
        <v>92</v>
      </c>
      <c r="AG646">
        <v>113</v>
      </c>
      <c r="AH646">
        <v>7.7</v>
      </c>
      <c r="AJ646">
        <v>39</v>
      </c>
      <c r="AK646">
        <v>52</v>
      </c>
      <c r="AL646">
        <v>40</v>
      </c>
      <c r="AM646">
        <v>19</v>
      </c>
      <c r="AN646">
        <v>0.92</v>
      </c>
      <c r="AO646">
        <v>64.7</v>
      </c>
      <c r="AP646">
        <v>7.9</v>
      </c>
      <c r="AV646" s="30">
        <v>131</v>
      </c>
      <c r="AW646" s="30">
        <v>238</v>
      </c>
      <c r="AX646">
        <v>20</v>
      </c>
      <c r="AY646" s="30">
        <f t="shared" si="41"/>
        <v>0</v>
      </c>
      <c r="AZ646" s="30">
        <v>2</v>
      </c>
      <c r="BA646" s="30">
        <v>0</v>
      </c>
      <c r="BB646" s="30">
        <v>2</v>
      </c>
      <c r="BC646" s="30">
        <v>0</v>
      </c>
      <c r="BD646" s="30">
        <v>0</v>
      </c>
      <c r="BE646" s="30">
        <v>0</v>
      </c>
      <c r="BF646" s="30">
        <v>0</v>
      </c>
      <c r="BG646" s="30">
        <f t="shared" si="38"/>
        <v>4</v>
      </c>
      <c r="BH646" s="30">
        <v>5</v>
      </c>
      <c r="BI646" s="82">
        <v>100</v>
      </c>
      <c r="BJ646" s="97">
        <v>5</v>
      </c>
      <c r="BK646">
        <v>92</v>
      </c>
      <c r="BL646">
        <v>94</v>
      </c>
      <c r="BM646">
        <v>100</v>
      </c>
      <c r="BN646">
        <v>63</v>
      </c>
      <c r="BO646">
        <v>90</v>
      </c>
    </row>
    <row r="647" spans="1:76" ht="16.2">
      <c r="A647" s="15" t="s">
        <v>1298</v>
      </c>
      <c r="B647" s="22" t="s">
        <v>23</v>
      </c>
      <c r="C647" s="17" t="s">
        <v>1299</v>
      </c>
      <c r="D647" s="30">
        <v>2</v>
      </c>
      <c r="E647" s="30">
        <v>60</v>
      </c>
      <c r="F647" s="30">
        <v>1</v>
      </c>
      <c r="G647">
        <v>22</v>
      </c>
      <c r="H647" s="30">
        <v>171</v>
      </c>
      <c r="I647" s="30">
        <v>76</v>
      </c>
      <c r="J647" s="30">
        <f t="shared" si="39"/>
        <v>25.990903183885639</v>
      </c>
      <c r="K647" s="30">
        <v>30</v>
      </c>
      <c r="L647" s="30">
        <v>41</v>
      </c>
      <c r="M647" s="32">
        <v>1230</v>
      </c>
      <c r="N647" s="30">
        <v>2</v>
      </c>
      <c r="O647" s="30">
        <v>1</v>
      </c>
      <c r="P647" s="30">
        <v>0</v>
      </c>
      <c r="Q647" s="30">
        <v>0</v>
      </c>
      <c r="R647" s="30">
        <v>2</v>
      </c>
      <c r="S647" s="30">
        <v>0</v>
      </c>
      <c r="T647" s="30">
        <v>0</v>
      </c>
      <c r="U647" s="30">
        <v>1</v>
      </c>
      <c r="V647" s="30">
        <v>0</v>
      </c>
      <c r="W647" s="30">
        <v>0</v>
      </c>
      <c r="X647" s="30">
        <v>0</v>
      </c>
      <c r="Y647" s="30">
        <v>0</v>
      </c>
      <c r="AB647">
        <v>177</v>
      </c>
      <c r="AC647">
        <v>221</v>
      </c>
      <c r="AD647">
        <v>52</v>
      </c>
      <c r="AE647">
        <v>145</v>
      </c>
      <c r="AF647">
        <v>134</v>
      </c>
      <c r="AG647">
        <v>169</v>
      </c>
      <c r="AH647">
        <v>8.5</v>
      </c>
      <c r="AJ647">
        <v>30</v>
      </c>
      <c r="AK647">
        <v>33</v>
      </c>
      <c r="AL647">
        <v>163</v>
      </c>
      <c r="AM647">
        <v>10</v>
      </c>
      <c r="AN647">
        <v>0.79</v>
      </c>
      <c r="AO647">
        <v>77.5</v>
      </c>
      <c r="AP647">
        <v>5.7</v>
      </c>
      <c r="AV647" s="30">
        <v>135</v>
      </c>
      <c r="AW647" s="30">
        <v>486.8</v>
      </c>
      <c r="AX647">
        <v>51</v>
      </c>
      <c r="AY647" s="30">
        <f t="shared" si="41"/>
        <v>38.75</v>
      </c>
      <c r="AZ647" s="30">
        <v>1</v>
      </c>
      <c r="BA647" s="30">
        <v>1</v>
      </c>
      <c r="BB647" s="30">
        <v>1</v>
      </c>
      <c r="BC647" s="30">
        <v>0</v>
      </c>
      <c r="BD647" s="30">
        <v>1</v>
      </c>
      <c r="BE647" s="30">
        <v>0</v>
      </c>
      <c r="BF647" s="30">
        <v>0</v>
      </c>
      <c r="BG647" s="30">
        <f t="shared" si="38"/>
        <v>4</v>
      </c>
      <c r="BH647" s="30">
        <v>7</v>
      </c>
      <c r="BI647" s="82">
        <v>100</v>
      </c>
      <c r="BJ647" s="97">
        <v>30</v>
      </c>
      <c r="BK647">
        <v>88</v>
      </c>
      <c r="BL647">
        <v>88</v>
      </c>
      <c r="BM647">
        <v>100</v>
      </c>
      <c r="BN647">
        <v>54</v>
      </c>
      <c r="BO647">
        <v>85</v>
      </c>
    </row>
    <row r="648" spans="1:76" ht="16.2">
      <c r="A648" s="15" t="s">
        <v>1300</v>
      </c>
      <c r="B648" s="22" t="s">
        <v>23</v>
      </c>
      <c r="C648" s="17" t="s">
        <v>1301</v>
      </c>
      <c r="D648" s="30">
        <v>2</v>
      </c>
      <c r="E648" s="30">
        <v>56</v>
      </c>
      <c r="F648" s="30">
        <v>1</v>
      </c>
      <c r="G648">
        <v>12</v>
      </c>
      <c r="H648" s="30">
        <v>167</v>
      </c>
      <c r="I648" s="30">
        <v>68</v>
      </c>
      <c r="J648" s="30">
        <f t="shared" si="39"/>
        <v>24.382372978593711</v>
      </c>
      <c r="K648" s="30">
        <v>40</v>
      </c>
      <c r="L648" s="30">
        <v>15</v>
      </c>
      <c r="M648" s="32">
        <v>600</v>
      </c>
      <c r="N648" s="30">
        <v>1</v>
      </c>
      <c r="O648" s="30">
        <v>0</v>
      </c>
      <c r="P648" s="30">
        <v>0</v>
      </c>
      <c r="Q648" s="30">
        <v>3</v>
      </c>
      <c r="R648" s="30">
        <v>2</v>
      </c>
      <c r="S648" s="30">
        <v>0</v>
      </c>
      <c r="T648" s="30">
        <v>1</v>
      </c>
      <c r="U648" s="30">
        <v>1</v>
      </c>
      <c r="V648" s="30">
        <v>0</v>
      </c>
      <c r="W648" s="30">
        <v>1</v>
      </c>
      <c r="X648" s="30">
        <v>1</v>
      </c>
      <c r="Y648" s="30">
        <v>0</v>
      </c>
      <c r="Z648">
        <v>6.7</v>
      </c>
      <c r="AA648">
        <v>4.3</v>
      </c>
      <c r="AB648">
        <v>123</v>
      </c>
      <c r="AC648">
        <v>116</v>
      </c>
      <c r="AD648">
        <v>32</v>
      </c>
      <c r="AE648">
        <v>69</v>
      </c>
      <c r="AF648">
        <v>59</v>
      </c>
      <c r="AG648">
        <v>84</v>
      </c>
      <c r="AH648">
        <v>7</v>
      </c>
      <c r="AJ648">
        <v>23</v>
      </c>
      <c r="AK648">
        <v>20</v>
      </c>
      <c r="AL648">
        <v>36</v>
      </c>
      <c r="AM648">
        <v>21</v>
      </c>
      <c r="AN648">
        <v>2.38</v>
      </c>
      <c r="AO648">
        <v>23.7</v>
      </c>
      <c r="AP648">
        <v>6.9</v>
      </c>
      <c r="AQ648">
        <v>140</v>
      </c>
      <c r="AR648">
        <v>4.8</v>
      </c>
      <c r="AS648">
        <v>103</v>
      </c>
      <c r="AV648" s="30">
        <v>133</v>
      </c>
      <c r="AW648" t="s">
        <v>6808</v>
      </c>
      <c r="AX648">
        <v>49</v>
      </c>
      <c r="AY648" s="30">
        <f t="shared" si="41"/>
        <v>36.25</v>
      </c>
      <c r="AZ648" s="30">
        <v>1</v>
      </c>
      <c r="BA648" s="30">
        <v>1</v>
      </c>
      <c r="BB648" s="30">
        <v>2</v>
      </c>
      <c r="BC648" s="30">
        <v>0</v>
      </c>
      <c r="BD648" s="30">
        <v>0</v>
      </c>
      <c r="BE648" s="30">
        <v>0</v>
      </c>
      <c r="BF648" s="30">
        <v>1</v>
      </c>
      <c r="BG648" s="30">
        <f t="shared" si="38"/>
        <v>5</v>
      </c>
      <c r="BH648" s="30">
        <v>5</v>
      </c>
      <c r="BI648" s="82">
        <v>91</v>
      </c>
      <c r="BJ648" s="97">
        <v>30</v>
      </c>
      <c r="BK648">
        <v>72</v>
      </c>
      <c r="BL648">
        <v>75</v>
      </c>
      <c r="BM648">
        <v>54</v>
      </c>
      <c r="BN648">
        <v>71</v>
      </c>
      <c r="BO648">
        <v>70</v>
      </c>
    </row>
    <row r="649" spans="1:76" ht="16.2">
      <c r="A649" s="15" t="s">
        <v>1302</v>
      </c>
      <c r="B649" s="22" t="s">
        <v>23</v>
      </c>
      <c r="C649" s="17" t="s">
        <v>1303</v>
      </c>
      <c r="D649" s="30">
        <v>2</v>
      </c>
      <c r="E649" s="30">
        <v>49</v>
      </c>
      <c r="F649" s="30">
        <v>1</v>
      </c>
      <c r="G649">
        <v>25</v>
      </c>
      <c r="H649" s="30">
        <v>176</v>
      </c>
      <c r="I649" s="30">
        <v>76</v>
      </c>
      <c r="J649" s="30">
        <f t="shared" si="39"/>
        <v>24.535123966942148</v>
      </c>
      <c r="K649" s="30">
        <v>20</v>
      </c>
      <c r="L649" s="30">
        <v>25</v>
      </c>
      <c r="M649" s="32">
        <v>500</v>
      </c>
      <c r="N649" s="30">
        <v>1</v>
      </c>
      <c r="O649" s="30">
        <v>1</v>
      </c>
      <c r="P649" s="30">
        <v>1</v>
      </c>
      <c r="Q649" s="30">
        <v>0</v>
      </c>
      <c r="R649" s="30">
        <v>0</v>
      </c>
      <c r="S649" s="30">
        <v>0</v>
      </c>
      <c r="T649" s="30">
        <v>0</v>
      </c>
      <c r="U649" s="30">
        <v>1</v>
      </c>
      <c r="V649" s="30">
        <v>0</v>
      </c>
      <c r="W649" s="30">
        <v>0</v>
      </c>
      <c r="X649" s="30">
        <v>1</v>
      </c>
      <c r="Y649" s="30">
        <v>1</v>
      </c>
      <c r="AB649">
        <v>116</v>
      </c>
      <c r="AC649">
        <v>165</v>
      </c>
      <c r="AD649">
        <v>48</v>
      </c>
      <c r="AE649">
        <v>98</v>
      </c>
      <c r="AF649">
        <v>94</v>
      </c>
      <c r="AG649">
        <v>117</v>
      </c>
      <c r="AH649">
        <v>6.8</v>
      </c>
      <c r="AJ649">
        <v>26</v>
      </c>
      <c r="AK649">
        <v>31</v>
      </c>
      <c r="AL649">
        <v>32</v>
      </c>
      <c r="AM649">
        <v>9</v>
      </c>
      <c r="AN649">
        <v>0.8</v>
      </c>
      <c r="AO649">
        <v>81</v>
      </c>
      <c r="AP649">
        <v>7.4</v>
      </c>
      <c r="AV649" s="30">
        <v>120</v>
      </c>
      <c r="AW649" s="30">
        <v>4.4000000000000004</v>
      </c>
      <c r="AX649">
        <v>80</v>
      </c>
      <c r="AY649" s="30">
        <f t="shared" si="41"/>
        <v>75</v>
      </c>
      <c r="AZ649" s="30">
        <v>1</v>
      </c>
      <c r="BA649" s="30">
        <v>2</v>
      </c>
      <c r="BB649" s="30">
        <v>1</v>
      </c>
      <c r="BC649" s="30">
        <v>0</v>
      </c>
      <c r="BD649" s="30">
        <v>0</v>
      </c>
      <c r="BE649" s="30">
        <v>3</v>
      </c>
      <c r="BF649" s="30">
        <v>1</v>
      </c>
      <c r="BG649" s="30">
        <f t="shared" si="38"/>
        <v>8</v>
      </c>
      <c r="BH649" s="30">
        <v>7</v>
      </c>
      <c r="BI649" s="82">
        <v>93</v>
      </c>
      <c r="BJ649" s="97">
        <v>30</v>
      </c>
      <c r="BK649">
        <v>17</v>
      </c>
      <c r="BL649">
        <v>0</v>
      </c>
      <c r="BM649">
        <v>75</v>
      </c>
      <c r="BN649">
        <v>4</v>
      </c>
      <c r="BO649">
        <v>18</v>
      </c>
    </row>
    <row r="650" spans="1:76" ht="16.2">
      <c r="A650" s="15" t="s">
        <v>1304</v>
      </c>
      <c r="B650" s="22" t="s">
        <v>23</v>
      </c>
      <c r="C650" s="17" t="s">
        <v>1305</v>
      </c>
      <c r="D650" s="30">
        <v>2</v>
      </c>
      <c r="E650" s="30">
        <v>74</v>
      </c>
      <c r="F650" s="30">
        <v>2</v>
      </c>
      <c r="G650">
        <v>18</v>
      </c>
      <c r="H650" s="30">
        <v>149</v>
      </c>
      <c r="I650" s="30">
        <v>65</v>
      </c>
      <c r="J650" s="30">
        <f t="shared" si="39"/>
        <v>29.277960452231884</v>
      </c>
      <c r="K650" s="30">
        <v>0</v>
      </c>
      <c r="L650" s="30">
        <v>0</v>
      </c>
      <c r="M650" s="32">
        <v>0</v>
      </c>
      <c r="N650" s="56"/>
      <c r="O650" s="30">
        <v>0</v>
      </c>
      <c r="P650" s="30">
        <v>1</v>
      </c>
      <c r="Q650" s="30">
        <v>3</v>
      </c>
      <c r="R650" s="30">
        <v>1</v>
      </c>
      <c r="S650" s="30">
        <v>0</v>
      </c>
      <c r="T650" s="30">
        <v>1</v>
      </c>
      <c r="U650" s="30">
        <v>1</v>
      </c>
      <c r="V650" s="30">
        <v>0</v>
      </c>
      <c r="W650" s="30">
        <v>0</v>
      </c>
      <c r="X650" s="30">
        <v>0</v>
      </c>
      <c r="Y650" s="30">
        <v>0</v>
      </c>
      <c r="Z650">
        <v>6.6</v>
      </c>
      <c r="AA650">
        <v>4.3</v>
      </c>
      <c r="AB650">
        <v>100</v>
      </c>
      <c r="AC650">
        <v>189</v>
      </c>
      <c r="AD650">
        <v>62</v>
      </c>
      <c r="AE650">
        <v>104</v>
      </c>
      <c r="AF650">
        <v>107</v>
      </c>
      <c r="AG650">
        <v>127</v>
      </c>
      <c r="AH650">
        <v>7.6</v>
      </c>
      <c r="AJ650">
        <v>18</v>
      </c>
      <c r="AK650">
        <v>17</v>
      </c>
      <c r="AL650">
        <v>19</v>
      </c>
      <c r="AM650">
        <v>22</v>
      </c>
      <c r="AN650">
        <v>0.81</v>
      </c>
      <c r="AO650">
        <v>52.5</v>
      </c>
      <c r="AP650">
        <v>5.4</v>
      </c>
      <c r="AQ650">
        <v>143</v>
      </c>
      <c r="AR650">
        <v>4.7</v>
      </c>
      <c r="AS650">
        <v>105</v>
      </c>
      <c r="AV650" s="30">
        <v>170</v>
      </c>
      <c r="AW650" s="30">
        <v>34.1</v>
      </c>
      <c r="AX650">
        <v>37</v>
      </c>
      <c r="AY650" s="30">
        <f t="shared" si="41"/>
        <v>21.25</v>
      </c>
      <c r="AZ650" s="30">
        <v>1</v>
      </c>
      <c r="BA650" s="30">
        <v>1</v>
      </c>
      <c r="BB650" s="30">
        <v>0</v>
      </c>
      <c r="BC650" s="30">
        <v>0</v>
      </c>
      <c r="BD650" s="30">
        <v>0</v>
      </c>
      <c r="BE650" s="30">
        <v>0</v>
      </c>
      <c r="BF650" s="30">
        <v>0</v>
      </c>
      <c r="BG650" s="30">
        <f t="shared" si="38"/>
        <v>2</v>
      </c>
      <c r="BH650" s="30">
        <v>8</v>
      </c>
      <c r="BI650" s="82">
        <v>100</v>
      </c>
      <c r="BJ650" s="97">
        <v>30</v>
      </c>
      <c r="BK650" s="29"/>
      <c r="BL650" s="29"/>
      <c r="BM650" s="29"/>
      <c r="BN650" s="29"/>
      <c r="BO650" s="29"/>
    </row>
    <row r="651" spans="1:76" ht="16.2">
      <c r="A651" s="15" t="s">
        <v>1306</v>
      </c>
      <c r="B651" s="22" t="s">
        <v>23</v>
      </c>
      <c r="C651" s="17" t="s">
        <v>1307</v>
      </c>
      <c r="D651" s="30">
        <v>2</v>
      </c>
      <c r="E651" s="30">
        <v>62</v>
      </c>
      <c r="F651" s="30">
        <v>1</v>
      </c>
      <c r="G651">
        <v>17</v>
      </c>
      <c r="H651" s="30">
        <v>170</v>
      </c>
      <c r="I651" s="30">
        <v>54</v>
      </c>
      <c r="J651" s="30">
        <f t="shared" si="39"/>
        <v>18.685121107266436</v>
      </c>
      <c r="K651" s="30">
        <v>20</v>
      </c>
      <c r="L651" s="30">
        <v>40</v>
      </c>
      <c r="M651" s="32">
        <v>800</v>
      </c>
      <c r="N651" s="30">
        <v>2</v>
      </c>
      <c r="O651" s="30">
        <v>1</v>
      </c>
      <c r="P651" s="30">
        <v>1</v>
      </c>
      <c r="Q651" s="29"/>
      <c r="R651" s="30">
        <v>0</v>
      </c>
      <c r="S651" s="30">
        <v>0</v>
      </c>
      <c r="T651" s="30">
        <v>1</v>
      </c>
      <c r="U651" s="30">
        <v>1</v>
      </c>
      <c r="V651" s="30">
        <v>0</v>
      </c>
      <c r="W651" s="30">
        <v>0</v>
      </c>
      <c r="X651" s="30">
        <v>1</v>
      </c>
      <c r="Y651" s="30">
        <v>0</v>
      </c>
      <c r="AB651">
        <v>89</v>
      </c>
      <c r="AC651">
        <v>186</v>
      </c>
      <c r="AD651">
        <v>83</v>
      </c>
      <c r="AE651">
        <v>80</v>
      </c>
      <c r="AF651">
        <v>85</v>
      </c>
      <c r="AG651">
        <v>103</v>
      </c>
      <c r="AH651">
        <v>6.9</v>
      </c>
      <c r="AJ651">
        <v>21</v>
      </c>
      <c r="AK651">
        <v>7</v>
      </c>
      <c r="AL651">
        <v>70</v>
      </c>
      <c r="AM651">
        <v>8</v>
      </c>
      <c r="AN651">
        <v>0.77</v>
      </c>
      <c r="AO651">
        <v>79</v>
      </c>
      <c r="AP651">
        <v>6.1</v>
      </c>
      <c r="AV651" s="30">
        <v>120</v>
      </c>
      <c r="AW651" s="30">
        <v>4.4000000000000004</v>
      </c>
      <c r="AX651">
        <v>24</v>
      </c>
      <c r="AY651" s="30">
        <f t="shared" si="41"/>
        <v>5</v>
      </c>
      <c r="AZ651" s="30">
        <v>1</v>
      </c>
      <c r="BA651" s="30">
        <v>1</v>
      </c>
      <c r="BB651" s="30">
        <v>1</v>
      </c>
      <c r="BC651" s="30">
        <v>0</v>
      </c>
      <c r="BD651" s="30">
        <v>1</v>
      </c>
      <c r="BE651" s="30">
        <v>0</v>
      </c>
      <c r="BF651" s="30">
        <v>0</v>
      </c>
      <c r="BG651" s="30">
        <f t="shared" si="38"/>
        <v>4</v>
      </c>
      <c r="BH651" s="30">
        <v>7.5</v>
      </c>
      <c r="BI651" s="82">
        <v>94</v>
      </c>
      <c r="BJ651" s="97">
        <v>30</v>
      </c>
      <c r="BK651">
        <v>100</v>
      </c>
      <c r="BL651">
        <v>96</v>
      </c>
      <c r="BM651">
        <v>92</v>
      </c>
      <c r="BN651">
        <v>79</v>
      </c>
      <c r="BO651">
        <v>95</v>
      </c>
    </row>
    <row r="652" spans="1:76" ht="16.2">
      <c r="A652" s="15" t="s">
        <v>1308</v>
      </c>
      <c r="B652" s="22" t="s">
        <v>23</v>
      </c>
      <c r="C652" s="17" t="s">
        <v>1309</v>
      </c>
      <c r="D652" s="30">
        <v>2</v>
      </c>
      <c r="E652" s="30">
        <v>33</v>
      </c>
      <c r="F652" s="30">
        <v>1</v>
      </c>
      <c r="G652">
        <v>6</v>
      </c>
      <c r="H652" s="30">
        <v>177</v>
      </c>
      <c r="I652" s="30">
        <v>98</v>
      </c>
      <c r="J652" s="30">
        <f t="shared" si="39"/>
        <v>31.280921829614734</v>
      </c>
      <c r="K652" s="30">
        <v>0</v>
      </c>
      <c r="L652" s="30">
        <v>0</v>
      </c>
      <c r="M652" s="32">
        <v>0</v>
      </c>
      <c r="N652" s="56"/>
      <c r="O652" s="30">
        <v>1</v>
      </c>
      <c r="P652" s="30">
        <v>0</v>
      </c>
      <c r="Q652" s="30">
        <v>0</v>
      </c>
      <c r="R652" s="30">
        <v>0</v>
      </c>
      <c r="S652" s="30">
        <v>0</v>
      </c>
      <c r="T652" s="30">
        <v>0</v>
      </c>
      <c r="U652" s="30">
        <v>1</v>
      </c>
      <c r="V652" s="30">
        <v>0</v>
      </c>
      <c r="W652" s="30">
        <v>0</v>
      </c>
      <c r="X652" s="30">
        <v>0</v>
      </c>
      <c r="Y652" s="30">
        <v>0</v>
      </c>
      <c r="AB652">
        <v>226</v>
      </c>
      <c r="AC652">
        <v>122</v>
      </c>
      <c r="AD652">
        <v>33</v>
      </c>
      <c r="AE652">
        <v>63</v>
      </c>
      <c r="AF652">
        <v>44</v>
      </c>
      <c r="AG652">
        <v>89</v>
      </c>
      <c r="AH652">
        <v>6.5</v>
      </c>
      <c r="AJ652">
        <v>24</v>
      </c>
      <c r="AK652">
        <v>56</v>
      </c>
      <c r="AL652">
        <v>62</v>
      </c>
      <c r="AM652">
        <v>10</v>
      </c>
      <c r="AN652">
        <v>0.84</v>
      </c>
      <c r="AO652">
        <v>86.1</v>
      </c>
      <c r="AP652">
        <v>5</v>
      </c>
      <c r="AQ652">
        <v>144</v>
      </c>
      <c r="AR652">
        <v>3.9</v>
      </c>
      <c r="AS652">
        <v>106</v>
      </c>
      <c r="AV652" s="30">
        <v>116</v>
      </c>
      <c r="AW652" s="30">
        <v>5.5</v>
      </c>
      <c r="AX652">
        <v>45</v>
      </c>
      <c r="AY652" s="30">
        <f t="shared" si="41"/>
        <v>31.25</v>
      </c>
      <c r="AZ652" s="30">
        <v>1</v>
      </c>
      <c r="BA652" s="30">
        <v>0</v>
      </c>
      <c r="BB652" s="30">
        <v>2</v>
      </c>
      <c r="BC652" s="30">
        <v>0</v>
      </c>
      <c r="BD652" s="30">
        <v>0</v>
      </c>
      <c r="BE652" s="30">
        <v>2</v>
      </c>
      <c r="BF652" s="30">
        <v>2</v>
      </c>
      <c r="BG652" s="30">
        <f t="shared" ref="BG652:BG715" si="42">AZ652+BA652+BB652+BC652+BD652+BE652+BF652</f>
        <v>7</v>
      </c>
      <c r="BH652" s="30">
        <v>5.5</v>
      </c>
      <c r="BI652" s="82">
        <v>100</v>
      </c>
      <c r="BJ652" s="97">
        <v>15</v>
      </c>
      <c r="BK652" s="76">
        <v>71</v>
      </c>
      <c r="BL652" s="76">
        <v>81</v>
      </c>
      <c r="BM652" s="76">
        <v>100</v>
      </c>
      <c r="BN652" s="76">
        <v>42</v>
      </c>
      <c r="BO652" s="76">
        <v>74</v>
      </c>
    </row>
    <row r="653" spans="1:76" s="67" customFormat="1" ht="16.2" hidden="1">
      <c r="A653" s="83" t="s">
        <v>1310</v>
      </c>
      <c r="B653" s="94" t="s">
        <v>23</v>
      </c>
      <c r="C653" s="85" t="s">
        <v>1311</v>
      </c>
      <c r="BI653" s="93"/>
      <c r="BP653"/>
      <c r="BQ653"/>
      <c r="BR653"/>
      <c r="BS653"/>
      <c r="BT653"/>
      <c r="BU653"/>
      <c r="BV653"/>
      <c r="BW653"/>
      <c r="BX653"/>
    </row>
    <row r="654" spans="1:76" ht="16.2">
      <c r="A654" s="15" t="s">
        <v>1312</v>
      </c>
      <c r="B654" s="22" t="s">
        <v>23</v>
      </c>
      <c r="C654" s="17" t="s">
        <v>1313</v>
      </c>
      <c r="D654" s="30">
        <v>2</v>
      </c>
      <c r="E654" s="30">
        <v>45</v>
      </c>
      <c r="F654" s="30">
        <v>1</v>
      </c>
      <c r="G654">
        <v>15</v>
      </c>
      <c r="H654" s="30">
        <v>166.5</v>
      </c>
      <c r="I654" s="30">
        <v>72</v>
      </c>
      <c r="J654" s="30">
        <f t="shared" si="39"/>
        <v>25.971917863809754</v>
      </c>
      <c r="K654" s="30">
        <v>0</v>
      </c>
      <c r="L654" s="30">
        <v>0</v>
      </c>
      <c r="M654" s="32">
        <v>0</v>
      </c>
      <c r="N654" s="56"/>
      <c r="O654" s="30">
        <v>0</v>
      </c>
      <c r="P654" s="30">
        <v>1</v>
      </c>
      <c r="Q654" s="30">
        <v>2</v>
      </c>
      <c r="R654" s="30">
        <v>1</v>
      </c>
      <c r="S654" s="30">
        <v>0</v>
      </c>
      <c r="T654" s="30">
        <v>1</v>
      </c>
      <c r="U654" s="30">
        <v>0</v>
      </c>
      <c r="V654" s="30">
        <v>0</v>
      </c>
      <c r="W654" s="30">
        <v>0</v>
      </c>
      <c r="X654" s="30">
        <v>0</v>
      </c>
      <c r="Y654" s="30">
        <v>0</v>
      </c>
      <c r="AB654">
        <v>84</v>
      </c>
      <c r="AC654">
        <v>170</v>
      </c>
      <c r="AD654">
        <v>46</v>
      </c>
      <c r="AE654">
        <v>118</v>
      </c>
      <c r="AF654">
        <v>107</v>
      </c>
      <c r="AG654">
        <v>124</v>
      </c>
      <c r="AH654">
        <v>6.8</v>
      </c>
      <c r="AJ654">
        <v>20</v>
      </c>
      <c r="AK654">
        <v>21</v>
      </c>
      <c r="AL654">
        <v>24</v>
      </c>
      <c r="AM654">
        <v>13</v>
      </c>
      <c r="AN654">
        <v>0.74</v>
      </c>
      <c r="AO654">
        <v>90.4</v>
      </c>
      <c r="AP654">
        <v>4</v>
      </c>
      <c r="AV654" s="30">
        <v>132</v>
      </c>
      <c r="AW654" s="30">
        <v>37.700000000000003</v>
      </c>
      <c r="AX654">
        <v>43</v>
      </c>
      <c r="AY654" s="30">
        <f t="shared" si="41"/>
        <v>28.75</v>
      </c>
      <c r="AZ654" s="30">
        <v>2</v>
      </c>
      <c r="BA654" s="30">
        <v>1</v>
      </c>
      <c r="BB654" s="30">
        <v>2</v>
      </c>
      <c r="BC654" s="30">
        <v>0</v>
      </c>
      <c r="BD654" s="30">
        <v>1</v>
      </c>
      <c r="BE654" s="30">
        <v>0</v>
      </c>
      <c r="BF654" s="30">
        <v>0</v>
      </c>
      <c r="BG654" s="30">
        <f t="shared" si="42"/>
        <v>6</v>
      </c>
      <c r="BH654" s="30">
        <v>6</v>
      </c>
      <c r="BI654" s="82">
        <v>100</v>
      </c>
      <c r="BJ654" s="97">
        <v>20</v>
      </c>
      <c r="BK654">
        <v>76</v>
      </c>
      <c r="BL654">
        <v>58</v>
      </c>
      <c r="BM654">
        <v>54</v>
      </c>
      <c r="BN654">
        <v>67</v>
      </c>
      <c r="BO654">
        <v>67</v>
      </c>
    </row>
    <row r="655" spans="1:76" ht="16.2">
      <c r="A655" s="15" t="s">
        <v>1314</v>
      </c>
      <c r="B655" s="22" t="s">
        <v>23</v>
      </c>
      <c r="C655" s="17" t="s">
        <v>1315</v>
      </c>
      <c r="D655" s="30">
        <v>2</v>
      </c>
      <c r="E655" s="30">
        <v>62</v>
      </c>
      <c r="F655" s="30">
        <v>1</v>
      </c>
      <c r="G655">
        <v>6</v>
      </c>
      <c r="H655" s="30">
        <v>174</v>
      </c>
      <c r="I655" s="30">
        <v>94</v>
      </c>
      <c r="J655" s="30">
        <f t="shared" si="39"/>
        <v>31.047694543532831</v>
      </c>
      <c r="K655" s="30">
        <v>15</v>
      </c>
      <c r="L655" s="30">
        <v>45</v>
      </c>
      <c r="M655" s="32">
        <v>675</v>
      </c>
      <c r="N655" s="30">
        <v>2</v>
      </c>
      <c r="O655" s="30">
        <v>1</v>
      </c>
      <c r="P655" s="29"/>
      <c r="Q655" s="30">
        <v>0</v>
      </c>
      <c r="R655" s="30">
        <v>1</v>
      </c>
      <c r="S655" s="30">
        <v>0</v>
      </c>
      <c r="T655" s="30">
        <v>0</v>
      </c>
      <c r="U655" s="30">
        <v>1</v>
      </c>
      <c r="V655" s="30">
        <v>0</v>
      </c>
      <c r="W655" s="30">
        <v>0</v>
      </c>
      <c r="X655" s="30">
        <v>0</v>
      </c>
      <c r="Y655" s="30">
        <v>0</v>
      </c>
      <c r="AB655">
        <v>196</v>
      </c>
      <c r="AD655">
        <v>36</v>
      </c>
      <c r="AE655">
        <v>107</v>
      </c>
      <c r="AH655">
        <v>7.3</v>
      </c>
      <c r="AJ655">
        <v>26</v>
      </c>
      <c r="AK655">
        <v>59</v>
      </c>
      <c r="AM655">
        <v>16</v>
      </c>
      <c r="AN655">
        <v>0.69</v>
      </c>
      <c r="AO655">
        <v>89.1</v>
      </c>
      <c r="AP655">
        <v>4</v>
      </c>
      <c r="AQ655">
        <v>144</v>
      </c>
      <c r="AR655">
        <v>4.3</v>
      </c>
      <c r="AV655" s="30">
        <v>129</v>
      </c>
      <c r="AW655" s="30">
        <v>30.9</v>
      </c>
      <c r="AX655">
        <v>36</v>
      </c>
      <c r="AY655" s="30">
        <f t="shared" si="41"/>
        <v>20</v>
      </c>
      <c r="AZ655" s="30">
        <v>1</v>
      </c>
      <c r="BA655" s="30">
        <v>0</v>
      </c>
      <c r="BB655" s="30">
        <v>2</v>
      </c>
      <c r="BC655" s="30">
        <v>0</v>
      </c>
      <c r="BD655" s="30">
        <v>0</v>
      </c>
      <c r="BE655" s="30">
        <v>0</v>
      </c>
      <c r="BF655" s="30">
        <v>0</v>
      </c>
      <c r="BG655" s="30">
        <f t="shared" si="42"/>
        <v>3</v>
      </c>
      <c r="BH655" s="30">
        <v>6</v>
      </c>
      <c r="BI655" s="82">
        <v>100</v>
      </c>
      <c r="BJ655" s="97">
        <v>3</v>
      </c>
      <c r="BK655">
        <v>72</v>
      </c>
      <c r="BL655">
        <v>60</v>
      </c>
      <c r="BM655">
        <v>100</v>
      </c>
      <c r="BN655">
        <v>38</v>
      </c>
      <c r="BO655">
        <v>68</v>
      </c>
    </row>
    <row r="656" spans="1:76" ht="16.2" hidden="1">
      <c r="A656" s="15" t="s">
        <v>1316</v>
      </c>
      <c r="B656" s="22" t="s">
        <v>23</v>
      </c>
      <c r="C656" s="17" t="s">
        <v>1317</v>
      </c>
      <c r="D656" s="30">
        <v>1</v>
      </c>
      <c r="E656" s="30">
        <v>21</v>
      </c>
      <c r="F656" s="30">
        <v>2</v>
      </c>
      <c r="G656">
        <v>14</v>
      </c>
      <c r="H656" s="30">
        <v>161</v>
      </c>
      <c r="I656" s="30">
        <v>51</v>
      </c>
      <c r="J656" s="30">
        <f t="shared" si="39"/>
        <v>19.675166853130666</v>
      </c>
      <c r="K656" s="30">
        <v>0</v>
      </c>
      <c r="L656" s="30">
        <v>0</v>
      </c>
      <c r="M656" s="32">
        <v>0</v>
      </c>
      <c r="N656" s="56"/>
      <c r="O656" s="30">
        <v>0</v>
      </c>
      <c r="P656" s="30">
        <v>0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0</v>
      </c>
      <c r="AA656">
        <v>5.0999999999999996</v>
      </c>
      <c r="AB656">
        <v>37</v>
      </c>
      <c r="AC656">
        <v>224</v>
      </c>
      <c r="AD656">
        <v>83</v>
      </c>
      <c r="AF656">
        <v>134</v>
      </c>
      <c r="AG656">
        <v>141</v>
      </c>
      <c r="AH656">
        <v>6.8</v>
      </c>
      <c r="AJ656">
        <v>16</v>
      </c>
      <c r="AK656">
        <v>8</v>
      </c>
      <c r="AL656">
        <v>11</v>
      </c>
      <c r="AM656">
        <v>14</v>
      </c>
      <c r="AN656">
        <v>0.59</v>
      </c>
      <c r="AO656">
        <v>106.6</v>
      </c>
      <c r="AP656">
        <v>3.7</v>
      </c>
      <c r="AV656" s="30">
        <v>115</v>
      </c>
      <c r="AW656" s="30">
        <v>6.1</v>
      </c>
      <c r="AX656">
        <v>23</v>
      </c>
      <c r="AY656" s="30">
        <f t="shared" si="41"/>
        <v>3.75</v>
      </c>
      <c r="AZ656" s="30">
        <v>1</v>
      </c>
      <c r="BA656" s="30">
        <v>1</v>
      </c>
      <c r="BB656" s="30">
        <v>2</v>
      </c>
      <c r="BC656" s="30">
        <v>2</v>
      </c>
      <c r="BD656" s="30">
        <v>1</v>
      </c>
      <c r="BE656" s="30">
        <v>0</v>
      </c>
      <c r="BF656" s="30">
        <v>0</v>
      </c>
      <c r="BG656" s="30">
        <f t="shared" si="42"/>
        <v>7</v>
      </c>
      <c r="BH656" s="30">
        <v>6</v>
      </c>
      <c r="BI656" s="82">
        <v>67</v>
      </c>
      <c r="BJ656" s="97">
        <v>20</v>
      </c>
      <c r="BK656">
        <v>87</v>
      </c>
      <c r="BL656">
        <v>83</v>
      </c>
      <c r="BM656">
        <v>92</v>
      </c>
      <c r="BN656">
        <v>79</v>
      </c>
      <c r="BO656">
        <v>86</v>
      </c>
    </row>
    <row r="657" spans="1:67" ht="16.2">
      <c r="A657" s="15" t="s">
        <v>1318</v>
      </c>
      <c r="B657" s="22" t="s">
        <v>23</v>
      </c>
      <c r="C657" s="17" t="s">
        <v>1319</v>
      </c>
      <c r="D657" s="30">
        <v>2</v>
      </c>
      <c r="E657" s="30">
        <v>83</v>
      </c>
      <c r="F657" s="30">
        <v>1</v>
      </c>
      <c r="G657">
        <v>29</v>
      </c>
      <c r="H657" s="30">
        <v>162</v>
      </c>
      <c r="I657" s="30">
        <v>65</v>
      </c>
      <c r="J657" s="30">
        <f t="shared" si="39"/>
        <v>24.767565919829295</v>
      </c>
      <c r="K657" s="30">
        <v>0</v>
      </c>
      <c r="L657" s="30">
        <v>0</v>
      </c>
      <c r="M657" s="32">
        <v>0</v>
      </c>
      <c r="N657" s="56"/>
      <c r="O657" s="30">
        <v>1</v>
      </c>
      <c r="P657" s="30">
        <v>1</v>
      </c>
      <c r="Q657" s="30">
        <v>3</v>
      </c>
      <c r="R657" s="30">
        <v>3</v>
      </c>
      <c r="S657" s="30">
        <v>0</v>
      </c>
      <c r="T657" s="30">
        <v>1</v>
      </c>
      <c r="U657" s="30">
        <v>1</v>
      </c>
      <c r="V657" s="30">
        <v>0</v>
      </c>
      <c r="W657" s="30">
        <v>1</v>
      </c>
      <c r="X657" s="30">
        <v>0</v>
      </c>
      <c r="Y657" s="30">
        <v>0</v>
      </c>
      <c r="Z657">
        <v>7.3</v>
      </c>
      <c r="AA657">
        <v>4.8</v>
      </c>
      <c r="AB657">
        <v>72</v>
      </c>
      <c r="AC657">
        <v>143</v>
      </c>
      <c r="AD657">
        <v>49</v>
      </c>
      <c r="AF657">
        <v>80</v>
      </c>
      <c r="AG657">
        <v>94</v>
      </c>
      <c r="AH657">
        <v>7.6</v>
      </c>
      <c r="AJ657">
        <v>18</v>
      </c>
      <c r="AK657">
        <v>16</v>
      </c>
      <c r="AL657">
        <v>23</v>
      </c>
      <c r="AM657">
        <v>27</v>
      </c>
      <c r="AN657">
        <v>1.2</v>
      </c>
      <c r="AO657">
        <v>44.9</v>
      </c>
      <c r="AP657">
        <v>6.3</v>
      </c>
      <c r="AQ657">
        <v>144</v>
      </c>
      <c r="AR657">
        <v>4.4000000000000004</v>
      </c>
      <c r="AS657">
        <v>107</v>
      </c>
      <c r="AT657">
        <v>9.6999999999999993</v>
      </c>
      <c r="AU657">
        <v>3.7</v>
      </c>
      <c r="AV657" s="30">
        <v>126</v>
      </c>
      <c r="AW657" s="30">
        <v>54.9</v>
      </c>
      <c r="AX657">
        <v>35</v>
      </c>
      <c r="AY657" s="30">
        <f t="shared" si="41"/>
        <v>18.75</v>
      </c>
      <c r="AZ657" s="30">
        <v>1</v>
      </c>
      <c r="BA657" s="30">
        <v>2</v>
      </c>
      <c r="BB657" s="30">
        <v>2</v>
      </c>
      <c r="BC657" s="30">
        <v>0</v>
      </c>
      <c r="BD657" s="30">
        <v>1</v>
      </c>
      <c r="BE657" s="30">
        <v>0</v>
      </c>
      <c r="BF657" s="30">
        <v>1</v>
      </c>
      <c r="BG657" s="30">
        <f t="shared" si="42"/>
        <v>7</v>
      </c>
      <c r="BH657" s="30">
        <v>6</v>
      </c>
      <c r="BI657" s="82">
        <v>100</v>
      </c>
      <c r="BJ657" s="97">
        <v>30</v>
      </c>
      <c r="BK657">
        <v>96</v>
      </c>
      <c r="BL657">
        <v>71</v>
      </c>
      <c r="BM657">
        <v>96</v>
      </c>
      <c r="BN657">
        <v>38</v>
      </c>
      <c r="BO657">
        <v>88</v>
      </c>
    </row>
    <row r="658" spans="1:67" ht="16.2" hidden="1">
      <c r="A658" s="15" t="s">
        <v>1320</v>
      </c>
      <c r="B658" s="22" t="s">
        <v>23</v>
      </c>
      <c r="C658" s="17" t="s">
        <v>1321</v>
      </c>
      <c r="D658" s="30">
        <v>4</v>
      </c>
      <c r="E658" s="30">
        <v>47</v>
      </c>
      <c r="F658" s="30">
        <v>2</v>
      </c>
      <c r="G658" s="57"/>
      <c r="H658" s="30">
        <v>156</v>
      </c>
      <c r="I658" s="30">
        <v>51</v>
      </c>
      <c r="J658" s="30">
        <f t="shared" si="39"/>
        <v>20.956607495069033</v>
      </c>
      <c r="K658" s="30">
        <v>15</v>
      </c>
      <c r="L658" s="30">
        <v>27</v>
      </c>
      <c r="M658" s="32">
        <v>405</v>
      </c>
      <c r="N658" s="30">
        <v>2</v>
      </c>
      <c r="O658" s="30">
        <v>1</v>
      </c>
      <c r="P658" s="56"/>
      <c r="Q658" s="56"/>
      <c r="R658" s="56"/>
      <c r="S658" s="56"/>
      <c r="T658" s="30">
        <v>1</v>
      </c>
      <c r="U658" s="30">
        <v>1</v>
      </c>
      <c r="V658" s="56"/>
      <c r="W658" s="56"/>
      <c r="X658" s="30">
        <v>0</v>
      </c>
      <c r="Y658" s="30">
        <v>0</v>
      </c>
      <c r="AH658">
        <v>5.3</v>
      </c>
      <c r="AJ658">
        <v>28</v>
      </c>
      <c r="AK658">
        <v>27</v>
      </c>
      <c r="AM658">
        <v>16</v>
      </c>
      <c r="AN658">
        <v>0.76</v>
      </c>
      <c r="AO658">
        <v>64.099999999999994</v>
      </c>
      <c r="AQ658">
        <v>143</v>
      </c>
      <c r="AR658">
        <v>4.0999999999999996</v>
      </c>
      <c r="AS658">
        <v>105</v>
      </c>
      <c r="AT658">
        <v>9.4</v>
      </c>
      <c r="AU658">
        <v>3</v>
      </c>
      <c r="AV658" s="30">
        <v>110</v>
      </c>
      <c r="AW658" s="57"/>
      <c r="AX658" s="57"/>
      <c r="AY658" s="56"/>
      <c r="AZ658" s="30">
        <v>2</v>
      </c>
      <c r="BA658" s="30">
        <v>1</v>
      </c>
      <c r="BB658" s="30">
        <v>2</v>
      </c>
      <c r="BC658" s="30">
        <v>0</v>
      </c>
      <c r="BD658" s="30">
        <v>2</v>
      </c>
      <c r="BE658" s="30">
        <v>3</v>
      </c>
      <c r="BF658" s="30">
        <v>0</v>
      </c>
      <c r="BG658" s="30">
        <f t="shared" si="42"/>
        <v>10</v>
      </c>
      <c r="BH658" s="30">
        <v>6</v>
      </c>
      <c r="BI658" s="82">
        <v>100</v>
      </c>
      <c r="BJ658" s="97">
        <v>10</v>
      </c>
      <c r="BK658" s="57"/>
      <c r="BL658" s="57"/>
      <c r="BM658" s="57"/>
      <c r="BN658" s="57"/>
      <c r="BO658" s="57"/>
    </row>
    <row r="659" spans="1:67" ht="16.2" hidden="1">
      <c r="A659" s="15" t="s">
        <v>1322</v>
      </c>
      <c r="B659" s="22" t="s">
        <v>23</v>
      </c>
      <c r="C659" s="17" t="s">
        <v>1323</v>
      </c>
      <c r="D659" s="30">
        <v>5</v>
      </c>
      <c r="E659" s="30">
        <v>51</v>
      </c>
      <c r="F659" s="30">
        <v>2</v>
      </c>
      <c r="G659" s="57"/>
      <c r="H659" s="30">
        <v>160</v>
      </c>
      <c r="I659" s="30">
        <v>62</v>
      </c>
      <c r="J659" s="30">
        <f t="shared" si="39"/>
        <v>24.21875</v>
      </c>
      <c r="K659" s="30">
        <v>30</v>
      </c>
      <c r="L659" s="30">
        <v>31</v>
      </c>
      <c r="M659" s="32">
        <v>930</v>
      </c>
      <c r="N659" s="30">
        <v>2</v>
      </c>
      <c r="O659" s="30">
        <v>1</v>
      </c>
      <c r="P659" s="56"/>
      <c r="Q659" s="56"/>
      <c r="R659" s="56"/>
      <c r="S659" s="56"/>
      <c r="T659" s="30">
        <v>0</v>
      </c>
      <c r="U659" s="30">
        <v>0</v>
      </c>
      <c r="V659" s="56"/>
      <c r="W659" s="56"/>
      <c r="X659" s="30">
        <v>0</v>
      </c>
      <c r="Y659" s="30">
        <v>0</v>
      </c>
      <c r="AJ659">
        <v>22</v>
      </c>
      <c r="AK659">
        <v>25</v>
      </c>
      <c r="AL659">
        <v>23</v>
      </c>
      <c r="AM659">
        <v>12</v>
      </c>
      <c r="AN659">
        <v>0.43</v>
      </c>
      <c r="AO659">
        <v>116.8</v>
      </c>
      <c r="AQ659">
        <v>141</v>
      </c>
      <c r="AR659">
        <v>3.9</v>
      </c>
      <c r="AS659">
        <v>106</v>
      </c>
      <c r="AV659" s="45"/>
      <c r="AW659" s="57"/>
      <c r="AX659" s="57"/>
      <c r="AY659" s="56"/>
      <c r="AZ659" s="30">
        <v>0</v>
      </c>
      <c r="BA659" s="30">
        <v>2</v>
      </c>
      <c r="BB659" s="30">
        <v>3</v>
      </c>
      <c r="BC659" s="30">
        <v>3</v>
      </c>
      <c r="BD659" s="30">
        <v>2</v>
      </c>
      <c r="BE659" s="30">
        <v>0</v>
      </c>
      <c r="BF659" s="30">
        <v>1</v>
      </c>
      <c r="BG659" s="30">
        <f t="shared" si="42"/>
        <v>11</v>
      </c>
      <c r="BH659" s="30">
        <v>7</v>
      </c>
      <c r="BI659" s="82">
        <v>78</v>
      </c>
      <c r="BJ659" s="97">
        <v>60</v>
      </c>
      <c r="BK659" s="57"/>
      <c r="BL659" s="57"/>
      <c r="BM659" s="57"/>
      <c r="BN659" s="57"/>
      <c r="BO659" s="57"/>
    </row>
    <row r="660" spans="1:67" ht="16.2" hidden="1">
      <c r="A660" s="15" t="s">
        <v>1324</v>
      </c>
      <c r="B660" s="22" t="s">
        <v>23</v>
      </c>
      <c r="C660" s="17" t="s">
        <v>1325</v>
      </c>
      <c r="D660" s="30">
        <v>3</v>
      </c>
      <c r="E660" s="30">
        <v>79</v>
      </c>
      <c r="F660" s="30">
        <v>1</v>
      </c>
      <c r="G660" s="57"/>
      <c r="H660" s="30">
        <v>166.4</v>
      </c>
      <c r="I660" s="30">
        <v>63.75</v>
      </c>
      <c r="J660" s="30">
        <f t="shared" si="39"/>
        <v>23.02361663276627</v>
      </c>
      <c r="K660" s="30">
        <v>0</v>
      </c>
      <c r="L660" s="30">
        <v>0</v>
      </c>
      <c r="M660" s="32">
        <v>0</v>
      </c>
      <c r="N660" s="56"/>
      <c r="O660" s="30">
        <v>0</v>
      </c>
      <c r="P660" s="30">
        <v>1</v>
      </c>
      <c r="Q660" s="30">
        <v>0</v>
      </c>
      <c r="R660" s="30">
        <v>0</v>
      </c>
      <c r="S660" s="30">
        <v>1</v>
      </c>
      <c r="T660" s="30">
        <v>1</v>
      </c>
      <c r="U660" s="30">
        <v>0</v>
      </c>
      <c r="V660" s="30">
        <v>0</v>
      </c>
      <c r="W660" s="30">
        <v>1</v>
      </c>
      <c r="X660" s="30">
        <v>0</v>
      </c>
      <c r="Y660" s="30">
        <v>0</v>
      </c>
      <c r="Z660">
        <v>6.8</v>
      </c>
      <c r="AA660">
        <v>4.0999999999999996</v>
      </c>
      <c r="AB660">
        <v>99</v>
      </c>
      <c r="AC660">
        <v>146</v>
      </c>
      <c r="AD660">
        <v>39</v>
      </c>
      <c r="AE660">
        <v>89</v>
      </c>
      <c r="AF660">
        <v>87</v>
      </c>
      <c r="AG660">
        <v>107</v>
      </c>
      <c r="AH660">
        <v>6.6</v>
      </c>
      <c r="AJ660">
        <v>33</v>
      </c>
      <c r="AK660">
        <v>41</v>
      </c>
      <c r="AL660">
        <v>25</v>
      </c>
      <c r="AM660">
        <v>18</v>
      </c>
      <c r="AN660">
        <v>1.05</v>
      </c>
      <c r="AO660">
        <v>52.5</v>
      </c>
      <c r="AP660">
        <v>6.2</v>
      </c>
      <c r="AQ660">
        <v>144</v>
      </c>
      <c r="AR660">
        <v>4.7</v>
      </c>
      <c r="AS660">
        <v>107</v>
      </c>
      <c r="AV660" s="30">
        <v>147</v>
      </c>
      <c r="AW660" s="57"/>
      <c r="AX660">
        <v>20</v>
      </c>
      <c r="AY660" s="30">
        <f t="shared" si="41"/>
        <v>0</v>
      </c>
      <c r="AZ660" s="30">
        <v>1</v>
      </c>
      <c r="BA660" s="30">
        <v>0</v>
      </c>
      <c r="BB660" s="30">
        <v>0</v>
      </c>
      <c r="BC660" s="30">
        <v>0</v>
      </c>
      <c r="BD660" s="30">
        <v>0</v>
      </c>
      <c r="BE660" s="30">
        <v>0</v>
      </c>
      <c r="BF660" s="30">
        <v>0</v>
      </c>
      <c r="BG660" s="30">
        <f t="shared" si="42"/>
        <v>1</v>
      </c>
      <c r="BH660" s="30">
        <v>8</v>
      </c>
      <c r="BI660" s="82">
        <v>89</v>
      </c>
      <c r="BJ660" s="97">
        <v>10</v>
      </c>
      <c r="BK660">
        <v>77</v>
      </c>
      <c r="BL660">
        <v>50</v>
      </c>
      <c r="BM660">
        <v>50</v>
      </c>
      <c r="BN660">
        <v>50</v>
      </c>
      <c r="BO660">
        <v>62</v>
      </c>
    </row>
    <row r="661" spans="1:67" ht="16.2">
      <c r="A661" s="15" t="s">
        <v>1326</v>
      </c>
      <c r="B661" s="22" t="s">
        <v>23</v>
      </c>
      <c r="C661" s="17" t="s">
        <v>1327</v>
      </c>
      <c r="D661" s="30">
        <v>2</v>
      </c>
      <c r="E661" s="30">
        <v>73</v>
      </c>
      <c r="F661" s="30">
        <v>2</v>
      </c>
      <c r="G661">
        <v>20</v>
      </c>
      <c r="H661" s="30">
        <v>158</v>
      </c>
      <c r="I661" s="30">
        <v>57.2</v>
      </c>
      <c r="J661" s="30">
        <f t="shared" si="39"/>
        <v>22.912994712385839</v>
      </c>
      <c r="K661" s="30">
        <v>0</v>
      </c>
      <c r="L661" s="30">
        <v>0</v>
      </c>
      <c r="M661" s="32">
        <v>0</v>
      </c>
      <c r="N661" s="56"/>
      <c r="O661" s="30">
        <v>0</v>
      </c>
      <c r="P661" s="29"/>
      <c r="Q661" s="30">
        <v>0</v>
      </c>
      <c r="R661" s="30">
        <v>1</v>
      </c>
      <c r="S661" s="30">
        <v>0</v>
      </c>
      <c r="T661" s="30">
        <v>1</v>
      </c>
      <c r="U661" s="30">
        <v>1</v>
      </c>
      <c r="V661" s="30">
        <v>0</v>
      </c>
      <c r="W661" s="30">
        <v>0</v>
      </c>
      <c r="X661" s="30">
        <v>0</v>
      </c>
      <c r="Y661" s="30">
        <v>0</v>
      </c>
      <c r="Z661">
        <v>7.3</v>
      </c>
      <c r="AA661">
        <v>3.7</v>
      </c>
      <c r="AB661">
        <v>88</v>
      </c>
      <c r="AD661">
        <v>41</v>
      </c>
      <c r="AE661">
        <v>108</v>
      </c>
      <c r="AH661">
        <v>7.8</v>
      </c>
      <c r="AJ661">
        <v>28</v>
      </c>
      <c r="AK661">
        <v>18</v>
      </c>
      <c r="AL661">
        <v>34</v>
      </c>
      <c r="AM661">
        <v>13</v>
      </c>
      <c r="AN661">
        <v>0.94</v>
      </c>
      <c r="AO661">
        <v>44.8</v>
      </c>
      <c r="AP661">
        <v>5.5</v>
      </c>
      <c r="AQ661">
        <v>141</v>
      </c>
      <c r="AR661">
        <v>4.0999999999999996</v>
      </c>
      <c r="AS661">
        <v>105</v>
      </c>
      <c r="AV661" s="30">
        <v>130</v>
      </c>
      <c r="AW661" t="s">
        <v>6807</v>
      </c>
      <c r="AX661">
        <v>58</v>
      </c>
      <c r="AY661" s="30">
        <f t="shared" si="41"/>
        <v>47.5</v>
      </c>
      <c r="AZ661" s="30">
        <v>1</v>
      </c>
      <c r="BA661" s="30">
        <v>1</v>
      </c>
      <c r="BB661" s="30">
        <v>1</v>
      </c>
      <c r="BC661" s="30">
        <v>0</v>
      </c>
      <c r="BD661" s="30">
        <v>1</v>
      </c>
      <c r="BE661" s="30">
        <v>0</v>
      </c>
      <c r="BF661" s="30">
        <v>1</v>
      </c>
      <c r="BG661" s="30">
        <f t="shared" si="42"/>
        <v>5</v>
      </c>
      <c r="BH661" s="30">
        <v>7</v>
      </c>
      <c r="BI661" s="82">
        <v>95</v>
      </c>
      <c r="BJ661" s="97">
        <v>30</v>
      </c>
      <c r="BK661">
        <v>91</v>
      </c>
      <c r="BL661">
        <v>52</v>
      </c>
      <c r="BM661">
        <v>100</v>
      </c>
      <c r="BN661">
        <v>38</v>
      </c>
      <c r="BO661">
        <v>74</v>
      </c>
    </row>
    <row r="662" spans="1:67" ht="16.2">
      <c r="A662" s="15" t="s">
        <v>1328</v>
      </c>
      <c r="B662" s="22" t="s">
        <v>23</v>
      </c>
      <c r="C662" s="17" t="s">
        <v>1329</v>
      </c>
      <c r="D662" s="30">
        <v>2</v>
      </c>
      <c r="E662" s="30">
        <v>67</v>
      </c>
      <c r="F662" s="30">
        <v>2</v>
      </c>
      <c r="G662">
        <v>17</v>
      </c>
      <c r="H662" s="30">
        <v>157</v>
      </c>
      <c r="I662" s="30">
        <v>56.9</v>
      </c>
      <c r="J662" s="30">
        <f t="shared" si="39"/>
        <v>23.084100774879303</v>
      </c>
      <c r="K662" s="30">
        <v>30</v>
      </c>
      <c r="L662" s="30">
        <v>42</v>
      </c>
      <c r="M662" s="32">
        <v>1260</v>
      </c>
      <c r="N662" s="30">
        <v>2</v>
      </c>
      <c r="O662" s="30">
        <v>1</v>
      </c>
      <c r="P662" s="30">
        <v>1</v>
      </c>
      <c r="Q662" s="30">
        <v>0</v>
      </c>
      <c r="R662" s="30">
        <v>0</v>
      </c>
      <c r="S662" s="30">
        <v>0</v>
      </c>
      <c r="T662" s="30">
        <v>0</v>
      </c>
      <c r="U662" s="30">
        <v>1</v>
      </c>
      <c r="V662" s="30">
        <v>1</v>
      </c>
      <c r="W662" s="30">
        <v>0</v>
      </c>
      <c r="X662" s="30">
        <v>0</v>
      </c>
      <c r="Y662" s="30">
        <v>1</v>
      </c>
      <c r="Z662">
        <v>7.2</v>
      </c>
      <c r="AA662">
        <v>3.3</v>
      </c>
      <c r="AB662">
        <v>301</v>
      </c>
      <c r="AC662">
        <v>191</v>
      </c>
      <c r="AD662">
        <v>29</v>
      </c>
      <c r="AE662">
        <v>111</v>
      </c>
      <c r="AF662">
        <v>102</v>
      </c>
      <c r="AG662">
        <v>162</v>
      </c>
      <c r="AH662">
        <v>9</v>
      </c>
      <c r="AJ662">
        <v>41</v>
      </c>
      <c r="AK662">
        <v>68</v>
      </c>
      <c r="AL662">
        <v>221</v>
      </c>
      <c r="AM662">
        <v>11</v>
      </c>
      <c r="AN662">
        <v>0.74</v>
      </c>
      <c r="AO662">
        <v>59.6</v>
      </c>
      <c r="AP662">
        <v>7.6</v>
      </c>
      <c r="AQ662">
        <v>142</v>
      </c>
      <c r="AR662">
        <v>4.0999999999999996</v>
      </c>
      <c r="AS662">
        <v>106</v>
      </c>
      <c r="AV662" s="30">
        <v>230</v>
      </c>
      <c r="AW662" s="30">
        <v>17.7</v>
      </c>
      <c r="AX662">
        <v>69</v>
      </c>
      <c r="AY662" s="30">
        <f t="shared" si="41"/>
        <v>61.25</v>
      </c>
      <c r="AZ662" s="30">
        <v>3</v>
      </c>
      <c r="BA662" s="30">
        <v>3</v>
      </c>
      <c r="BB662" s="30">
        <v>2</v>
      </c>
      <c r="BC662" s="30">
        <v>3</v>
      </c>
      <c r="BD662" s="30">
        <v>2</v>
      </c>
      <c r="BE662" s="30">
        <v>3</v>
      </c>
      <c r="BF662" s="30">
        <v>2</v>
      </c>
      <c r="BG662" s="30">
        <f t="shared" si="42"/>
        <v>18</v>
      </c>
      <c r="BH662" s="30">
        <v>5.5</v>
      </c>
      <c r="BI662" s="82">
        <v>55</v>
      </c>
      <c r="BJ662" s="97">
        <v>240</v>
      </c>
      <c r="BK662">
        <v>49</v>
      </c>
      <c r="BL662">
        <v>46</v>
      </c>
      <c r="BM662">
        <v>100</v>
      </c>
      <c r="BN662">
        <v>58</v>
      </c>
      <c r="BO662">
        <v>56</v>
      </c>
    </row>
    <row r="663" spans="1:67" ht="16.2">
      <c r="A663" s="15" t="s">
        <v>1330</v>
      </c>
      <c r="B663" s="22" t="s">
        <v>23</v>
      </c>
      <c r="C663" s="17" t="s">
        <v>1331</v>
      </c>
      <c r="D663" s="30">
        <v>2</v>
      </c>
      <c r="E663" s="30">
        <v>77</v>
      </c>
      <c r="F663" s="30">
        <v>1</v>
      </c>
      <c r="G663">
        <v>21</v>
      </c>
      <c r="H663" s="30">
        <v>158.6</v>
      </c>
      <c r="I663" s="30">
        <v>61.5</v>
      </c>
      <c r="J663" s="30">
        <f t="shared" si="39"/>
        <v>24.449430626430196</v>
      </c>
      <c r="K663" s="30">
        <v>0</v>
      </c>
      <c r="L663" s="30">
        <v>0</v>
      </c>
      <c r="M663" s="32">
        <v>0</v>
      </c>
      <c r="N663" s="56"/>
      <c r="O663" s="30">
        <v>1</v>
      </c>
      <c r="P663" s="30">
        <v>1</v>
      </c>
      <c r="Q663" s="30">
        <v>1</v>
      </c>
      <c r="R663" s="30">
        <v>1</v>
      </c>
      <c r="S663" s="30">
        <v>0</v>
      </c>
      <c r="T663" s="30">
        <v>1</v>
      </c>
      <c r="U663" s="30">
        <v>0</v>
      </c>
      <c r="V663" s="30">
        <v>0</v>
      </c>
      <c r="W663" s="30">
        <v>0</v>
      </c>
      <c r="X663" s="30">
        <v>0</v>
      </c>
      <c r="Y663" s="30">
        <v>0</v>
      </c>
      <c r="AB663">
        <v>109</v>
      </c>
      <c r="AC663">
        <v>145</v>
      </c>
      <c r="AD663">
        <v>53</v>
      </c>
      <c r="AE663">
        <v>73</v>
      </c>
      <c r="AF663">
        <v>70</v>
      </c>
      <c r="AG663">
        <v>92</v>
      </c>
      <c r="AH663">
        <v>5.9</v>
      </c>
      <c r="AJ663">
        <v>31</v>
      </c>
      <c r="AK663">
        <v>22</v>
      </c>
      <c r="AL663">
        <v>100</v>
      </c>
      <c r="AM663">
        <v>11</v>
      </c>
      <c r="AN663">
        <v>0.98</v>
      </c>
      <c r="AO663">
        <v>57.2</v>
      </c>
      <c r="AP663">
        <v>4.7</v>
      </c>
      <c r="AQ663">
        <v>143</v>
      </c>
      <c r="AR663">
        <v>4</v>
      </c>
      <c r="AS663">
        <v>107</v>
      </c>
      <c r="AV663" s="30">
        <v>88</v>
      </c>
      <c r="AW663" s="30">
        <v>67.5</v>
      </c>
      <c r="AX663">
        <v>36</v>
      </c>
      <c r="AY663" s="30">
        <f t="shared" si="41"/>
        <v>20</v>
      </c>
      <c r="AZ663" s="30">
        <v>1</v>
      </c>
      <c r="BA663" s="30">
        <v>1</v>
      </c>
      <c r="BB663" s="30">
        <v>1</v>
      </c>
      <c r="BC663" s="30">
        <v>0</v>
      </c>
      <c r="BD663" s="30">
        <v>1</v>
      </c>
      <c r="BE663" s="30">
        <v>0</v>
      </c>
      <c r="BF663" s="30">
        <v>0</v>
      </c>
      <c r="BG663" s="30">
        <f t="shared" si="42"/>
        <v>4</v>
      </c>
      <c r="BH663" s="30">
        <v>7.5</v>
      </c>
      <c r="BI663" s="82">
        <v>94</v>
      </c>
      <c r="BJ663" s="97">
        <v>40</v>
      </c>
      <c r="BK663">
        <v>86</v>
      </c>
      <c r="BL663">
        <v>92</v>
      </c>
      <c r="BM663">
        <v>100</v>
      </c>
      <c r="BN663">
        <v>100</v>
      </c>
      <c r="BO663">
        <v>91</v>
      </c>
    </row>
    <row r="664" spans="1:67" ht="16.2" hidden="1">
      <c r="A664" s="15" t="s">
        <v>1332</v>
      </c>
      <c r="B664" s="22" t="s">
        <v>23</v>
      </c>
      <c r="C664" s="17" t="s">
        <v>1333</v>
      </c>
      <c r="D664" s="30">
        <v>3</v>
      </c>
      <c r="E664" s="30">
        <v>67</v>
      </c>
      <c r="F664" s="30">
        <v>1</v>
      </c>
      <c r="G664" s="57"/>
      <c r="H664" s="30">
        <v>178.5</v>
      </c>
      <c r="I664" s="30">
        <v>83</v>
      </c>
      <c r="J664" s="30">
        <f t="shared" ref="J664:J722" si="43">I664/H664^2*10000</f>
        <v>26.049635540490705</v>
      </c>
      <c r="K664" s="30">
        <v>0</v>
      </c>
      <c r="L664" s="30">
        <v>0</v>
      </c>
      <c r="M664" s="32">
        <v>0</v>
      </c>
      <c r="N664" s="56"/>
      <c r="O664" s="30">
        <v>0</v>
      </c>
      <c r="P664" s="30">
        <v>0</v>
      </c>
      <c r="Q664" s="30">
        <v>0</v>
      </c>
      <c r="R664" s="29"/>
      <c r="S664" s="30">
        <v>0</v>
      </c>
      <c r="T664" s="30">
        <v>1</v>
      </c>
      <c r="U664" s="30">
        <v>1</v>
      </c>
      <c r="V664" s="30">
        <v>0</v>
      </c>
      <c r="W664" s="30">
        <v>1</v>
      </c>
      <c r="X664" s="30">
        <v>0</v>
      </c>
      <c r="Y664" s="30">
        <v>0</v>
      </c>
      <c r="Z664">
        <v>7</v>
      </c>
      <c r="AA664">
        <v>4.4000000000000004</v>
      </c>
      <c r="AB664">
        <v>184</v>
      </c>
      <c r="AC664">
        <v>131</v>
      </c>
      <c r="AD664">
        <v>41</v>
      </c>
      <c r="AE664">
        <v>73</v>
      </c>
      <c r="AF664">
        <v>53</v>
      </c>
      <c r="AG664">
        <v>90</v>
      </c>
      <c r="AH664">
        <v>6.3</v>
      </c>
      <c r="AJ664">
        <v>16</v>
      </c>
      <c r="AK664">
        <v>12</v>
      </c>
      <c r="AL664">
        <v>19</v>
      </c>
      <c r="AM664">
        <v>29</v>
      </c>
      <c r="AN664">
        <v>1.63</v>
      </c>
      <c r="AO664">
        <v>34</v>
      </c>
      <c r="AP664">
        <v>8.3000000000000007</v>
      </c>
      <c r="AQ664">
        <v>147</v>
      </c>
      <c r="AR664">
        <v>4.0999999999999996</v>
      </c>
      <c r="AS664">
        <v>108</v>
      </c>
      <c r="AV664" s="30">
        <v>122</v>
      </c>
      <c r="AW664" s="57"/>
      <c r="AX664">
        <v>23</v>
      </c>
      <c r="AY664" s="30">
        <f t="shared" si="41"/>
        <v>3.75</v>
      </c>
      <c r="AZ664" s="30">
        <v>0</v>
      </c>
      <c r="BA664" s="30">
        <v>0</v>
      </c>
      <c r="BB664" s="30">
        <v>1</v>
      </c>
      <c r="BC664" s="30">
        <v>0</v>
      </c>
      <c r="BD664" s="30">
        <v>0</v>
      </c>
      <c r="BE664" s="30">
        <v>0</v>
      </c>
      <c r="BF664" s="30">
        <v>0</v>
      </c>
      <c r="BG664" s="30">
        <f t="shared" si="42"/>
        <v>1</v>
      </c>
      <c r="BH664" s="30">
        <v>7</v>
      </c>
      <c r="BI664" s="82">
        <v>100</v>
      </c>
      <c r="BJ664" s="97">
        <v>5</v>
      </c>
      <c r="BK664">
        <v>97</v>
      </c>
      <c r="BL664">
        <v>100</v>
      </c>
      <c r="BM664">
        <v>100</v>
      </c>
      <c r="BN664">
        <v>100</v>
      </c>
      <c r="BO664">
        <v>99</v>
      </c>
    </row>
    <row r="665" spans="1:67" ht="16.2">
      <c r="A665" s="15" t="s">
        <v>1334</v>
      </c>
      <c r="B665" s="22" t="s">
        <v>23</v>
      </c>
      <c r="C665" s="17" t="s">
        <v>1335</v>
      </c>
      <c r="D665" s="30">
        <v>2</v>
      </c>
      <c r="E665" s="30">
        <v>78</v>
      </c>
      <c r="F665" s="30">
        <v>2</v>
      </c>
      <c r="G665">
        <v>21</v>
      </c>
      <c r="H665" s="30">
        <v>144</v>
      </c>
      <c r="I665" s="30">
        <v>54</v>
      </c>
      <c r="J665" s="30">
        <f t="shared" si="43"/>
        <v>26.041666666666664</v>
      </c>
      <c r="K665" s="30">
        <v>0</v>
      </c>
      <c r="L665" s="30">
        <v>0</v>
      </c>
      <c r="M665" s="32">
        <v>0</v>
      </c>
      <c r="N665" s="56"/>
      <c r="O665" s="30">
        <v>0</v>
      </c>
      <c r="P665" s="30">
        <v>1</v>
      </c>
      <c r="Q665" s="30">
        <v>0</v>
      </c>
      <c r="R665" s="30">
        <v>0</v>
      </c>
      <c r="S665" s="30">
        <v>0</v>
      </c>
      <c r="T665" s="30">
        <v>0</v>
      </c>
      <c r="U665" s="30">
        <v>1</v>
      </c>
      <c r="V665" s="30">
        <v>0</v>
      </c>
      <c r="W665" s="30">
        <v>1</v>
      </c>
      <c r="X665" s="30">
        <v>0</v>
      </c>
      <c r="Y665" s="30">
        <v>0</v>
      </c>
      <c r="AB665">
        <v>239</v>
      </c>
      <c r="AC665">
        <v>163</v>
      </c>
      <c r="AD665">
        <v>45</v>
      </c>
      <c r="AE665">
        <v>78</v>
      </c>
      <c r="AF665">
        <v>70</v>
      </c>
      <c r="AG665">
        <v>118</v>
      </c>
      <c r="AH665">
        <v>8.1999999999999993</v>
      </c>
      <c r="AJ665">
        <v>13</v>
      </c>
      <c r="AK665">
        <v>12</v>
      </c>
      <c r="AL665">
        <v>15</v>
      </c>
      <c r="AM665">
        <v>14</v>
      </c>
      <c r="AN665">
        <v>0.72</v>
      </c>
      <c r="AO665">
        <v>58.8</v>
      </c>
      <c r="AP665">
        <v>4.9000000000000004</v>
      </c>
      <c r="AV665" s="30">
        <v>128</v>
      </c>
      <c r="AW665" s="30">
        <v>20.3</v>
      </c>
      <c r="AX665">
        <v>68</v>
      </c>
      <c r="AY665" s="30">
        <f t="shared" si="41"/>
        <v>60</v>
      </c>
      <c r="AZ665" s="30">
        <v>2</v>
      </c>
      <c r="BA665" s="30">
        <v>1</v>
      </c>
      <c r="BB665" s="30">
        <v>2</v>
      </c>
      <c r="BC665" s="30">
        <v>0</v>
      </c>
      <c r="BD665" s="30">
        <v>1</v>
      </c>
      <c r="BE665" s="30">
        <v>0</v>
      </c>
      <c r="BF665" s="30">
        <v>2</v>
      </c>
      <c r="BG665" s="30">
        <f t="shared" si="42"/>
        <v>8</v>
      </c>
      <c r="BH665" s="30">
        <v>6.33</v>
      </c>
      <c r="BI665" s="82">
        <v>100</v>
      </c>
      <c r="BJ665" s="97">
        <v>10</v>
      </c>
      <c r="BK665">
        <v>53</v>
      </c>
      <c r="BL665">
        <v>42</v>
      </c>
      <c r="BM665">
        <v>63</v>
      </c>
      <c r="BN665">
        <v>63</v>
      </c>
      <c r="BO665">
        <v>52</v>
      </c>
    </row>
    <row r="666" spans="1:67" ht="16.2">
      <c r="A666" s="15" t="s">
        <v>1336</v>
      </c>
      <c r="B666" s="22" t="s">
        <v>23</v>
      </c>
      <c r="C666" s="17" t="s">
        <v>1337</v>
      </c>
      <c r="D666" s="30">
        <v>2</v>
      </c>
      <c r="E666" s="30">
        <v>53</v>
      </c>
      <c r="F666" s="30">
        <v>1</v>
      </c>
      <c r="G666">
        <v>14</v>
      </c>
      <c r="H666" s="30">
        <v>171</v>
      </c>
      <c r="I666" s="30">
        <v>85</v>
      </c>
      <c r="J666" s="30">
        <f t="shared" si="43"/>
        <v>29.068773297766835</v>
      </c>
      <c r="K666" s="30">
        <v>0</v>
      </c>
      <c r="L666" s="30">
        <v>0</v>
      </c>
      <c r="M666" s="32">
        <v>0</v>
      </c>
      <c r="N666" s="56"/>
      <c r="O666" s="30">
        <v>1</v>
      </c>
      <c r="P666" s="30">
        <v>1</v>
      </c>
      <c r="Q666" s="30">
        <v>1</v>
      </c>
      <c r="R666" s="30">
        <v>3</v>
      </c>
      <c r="S666" s="30">
        <v>0</v>
      </c>
      <c r="T666" s="30">
        <v>1</v>
      </c>
      <c r="U666" s="30">
        <v>1</v>
      </c>
      <c r="V666" s="30">
        <v>0</v>
      </c>
      <c r="W666" s="30">
        <v>0</v>
      </c>
      <c r="X666" s="30">
        <v>0</v>
      </c>
      <c r="Y666" s="30">
        <v>0</v>
      </c>
      <c r="Z666">
        <v>6.7</v>
      </c>
      <c r="AA666">
        <v>3.9</v>
      </c>
      <c r="AB666">
        <v>105</v>
      </c>
      <c r="AE666">
        <v>77</v>
      </c>
      <c r="AI666">
        <v>20.399999999999999</v>
      </c>
      <c r="AJ666">
        <v>18</v>
      </c>
      <c r="AK666">
        <v>13</v>
      </c>
      <c r="AM666">
        <v>59</v>
      </c>
      <c r="AN666">
        <v>7.05</v>
      </c>
      <c r="AO666">
        <v>7.3</v>
      </c>
      <c r="AP666">
        <v>6.5</v>
      </c>
      <c r="AQ666">
        <v>141</v>
      </c>
      <c r="AR666">
        <v>4.3</v>
      </c>
      <c r="AS666">
        <v>106</v>
      </c>
      <c r="AT666">
        <v>8.6999999999999993</v>
      </c>
      <c r="AU666">
        <v>4.5</v>
      </c>
      <c r="AV666" s="30">
        <v>122</v>
      </c>
      <c r="AW666" t="s">
        <v>6808</v>
      </c>
      <c r="AX666">
        <v>54</v>
      </c>
      <c r="AY666" s="30">
        <f t="shared" si="41"/>
        <v>42.5</v>
      </c>
      <c r="AZ666" s="30">
        <v>1</v>
      </c>
      <c r="BA666" s="30">
        <v>0</v>
      </c>
      <c r="BB666" s="30">
        <v>2</v>
      </c>
      <c r="BC666" s="30">
        <v>0</v>
      </c>
      <c r="BD666" s="30">
        <v>1</v>
      </c>
      <c r="BE666" s="30">
        <v>0</v>
      </c>
      <c r="BF666" s="30">
        <v>0</v>
      </c>
      <c r="BG666" s="30">
        <f t="shared" si="42"/>
        <v>4</v>
      </c>
      <c r="BH666" s="30">
        <v>6</v>
      </c>
      <c r="BI666" s="82">
        <v>86</v>
      </c>
      <c r="BJ666" s="97">
        <v>10</v>
      </c>
      <c r="BK666">
        <v>79</v>
      </c>
      <c r="BL666">
        <v>85</v>
      </c>
      <c r="BM666">
        <v>100</v>
      </c>
      <c r="BN666">
        <v>88</v>
      </c>
      <c r="BO666">
        <v>85</v>
      </c>
    </row>
    <row r="667" spans="1:67" ht="16.2" hidden="1">
      <c r="A667" s="15" t="s">
        <v>1338</v>
      </c>
      <c r="B667" s="22" t="s">
        <v>23</v>
      </c>
      <c r="C667" s="17" t="s">
        <v>1339</v>
      </c>
      <c r="D667" s="30">
        <v>5</v>
      </c>
      <c r="E667" s="30">
        <v>42</v>
      </c>
      <c r="F667" s="30">
        <v>2</v>
      </c>
      <c r="G667" s="57"/>
      <c r="H667" s="30">
        <v>161.5</v>
      </c>
      <c r="I667" s="30">
        <v>93.6</v>
      </c>
      <c r="J667" s="30">
        <f t="shared" si="43"/>
        <v>35.886474518110973</v>
      </c>
      <c r="K667" s="30">
        <v>10</v>
      </c>
      <c r="L667" s="30">
        <v>17</v>
      </c>
      <c r="M667" s="32">
        <v>170</v>
      </c>
      <c r="N667" s="30">
        <v>2</v>
      </c>
      <c r="O667" s="30">
        <v>0</v>
      </c>
      <c r="P667" s="56"/>
      <c r="Q667" s="56"/>
      <c r="R667" s="56"/>
      <c r="S667" s="56"/>
      <c r="T667" s="30">
        <v>0</v>
      </c>
      <c r="U667" s="30">
        <v>0</v>
      </c>
      <c r="V667" s="56"/>
      <c r="W667" s="56"/>
      <c r="X667" s="30">
        <v>0</v>
      </c>
      <c r="Y667" s="30">
        <v>0</v>
      </c>
      <c r="AB667">
        <v>142</v>
      </c>
      <c r="AC667">
        <v>160</v>
      </c>
      <c r="AD667">
        <v>34</v>
      </c>
      <c r="AE667">
        <v>106</v>
      </c>
      <c r="AF667">
        <v>98</v>
      </c>
      <c r="AG667">
        <v>126</v>
      </c>
      <c r="AJ667">
        <v>14</v>
      </c>
      <c r="AK667">
        <v>19</v>
      </c>
      <c r="AL667">
        <v>15</v>
      </c>
      <c r="AM667">
        <v>10</v>
      </c>
      <c r="AN667">
        <v>0.51</v>
      </c>
      <c r="AO667">
        <v>102.4</v>
      </c>
      <c r="AP667">
        <v>5.0999999999999996</v>
      </c>
      <c r="AQ667">
        <v>143</v>
      </c>
      <c r="AR667">
        <v>4.3</v>
      </c>
      <c r="AS667">
        <v>109</v>
      </c>
      <c r="AV667" s="45"/>
      <c r="AW667" s="57"/>
      <c r="AX667" s="57"/>
      <c r="AY667" s="56"/>
      <c r="AZ667" s="30">
        <v>1</v>
      </c>
      <c r="BA667" s="30">
        <v>1</v>
      </c>
      <c r="BB667" s="30">
        <v>1</v>
      </c>
      <c r="BC667" s="30">
        <v>0</v>
      </c>
      <c r="BD667" s="30">
        <v>1</v>
      </c>
      <c r="BE667" s="30">
        <v>0</v>
      </c>
      <c r="BF667" s="30">
        <v>0</v>
      </c>
      <c r="BG667" s="30">
        <f t="shared" si="42"/>
        <v>4</v>
      </c>
      <c r="BH667" s="30">
        <v>7</v>
      </c>
      <c r="BI667" s="82">
        <v>88</v>
      </c>
      <c r="BJ667" s="97">
        <v>30</v>
      </c>
      <c r="BK667" s="57"/>
      <c r="BL667" s="57"/>
      <c r="BM667" s="57"/>
      <c r="BN667" s="57"/>
      <c r="BO667" s="57"/>
    </row>
    <row r="668" spans="1:67" ht="16.2" hidden="1">
      <c r="A668" s="15" t="s">
        <v>1340</v>
      </c>
      <c r="B668" s="22" t="s">
        <v>23</v>
      </c>
      <c r="C668" s="17" t="s">
        <v>1341</v>
      </c>
      <c r="D668" s="30">
        <v>5</v>
      </c>
      <c r="E668" s="30">
        <v>36</v>
      </c>
      <c r="F668" s="30">
        <v>2</v>
      </c>
      <c r="G668" s="57"/>
      <c r="H668" s="30">
        <v>161</v>
      </c>
      <c r="I668" s="30">
        <v>50</v>
      </c>
      <c r="J668" s="30">
        <f t="shared" si="43"/>
        <v>19.289379267775161</v>
      </c>
      <c r="K668" s="30">
        <v>0</v>
      </c>
      <c r="L668" s="30">
        <v>0</v>
      </c>
      <c r="M668" s="32">
        <v>0</v>
      </c>
      <c r="N668" s="56"/>
      <c r="O668" s="30">
        <v>0</v>
      </c>
      <c r="P668" s="56"/>
      <c r="Q668" s="56"/>
      <c r="R668" s="56"/>
      <c r="S668" s="56"/>
      <c r="T668" s="30">
        <v>0</v>
      </c>
      <c r="U668" s="30">
        <v>0</v>
      </c>
      <c r="V668" s="56"/>
      <c r="W668" s="56"/>
      <c r="X668" s="30">
        <v>0</v>
      </c>
      <c r="Y668" s="30">
        <v>0</v>
      </c>
      <c r="AB668">
        <v>103</v>
      </c>
      <c r="AC668">
        <v>209</v>
      </c>
      <c r="AJ668">
        <v>12</v>
      </c>
      <c r="AK668">
        <v>11</v>
      </c>
      <c r="AM668">
        <v>16</v>
      </c>
      <c r="AN668">
        <v>0.61</v>
      </c>
      <c r="AO668">
        <v>88</v>
      </c>
      <c r="AV668" s="45"/>
      <c r="AW668" s="57"/>
      <c r="AX668" s="57"/>
      <c r="AY668" s="56"/>
      <c r="AZ668" s="30">
        <v>1</v>
      </c>
      <c r="BA668" s="30">
        <v>0</v>
      </c>
      <c r="BB668" s="30">
        <v>0</v>
      </c>
      <c r="BC668" s="30">
        <v>0</v>
      </c>
      <c r="BD668" s="30">
        <v>1</v>
      </c>
      <c r="BE668" s="30">
        <v>0</v>
      </c>
      <c r="BF668" s="30">
        <v>0</v>
      </c>
      <c r="BG668" s="30">
        <f t="shared" si="42"/>
        <v>2</v>
      </c>
      <c r="BH668" s="30">
        <v>9</v>
      </c>
      <c r="BI668" s="82">
        <v>100</v>
      </c>
      <c r="BJ668" s="97">
        <v>10</v>
      </c>
      <c r="BK668" s="57"/>
      <c r="BL668" s="57"/>
      <c r="BM668" s="57"/>
      <c r="BN668" s="57"/>
      <c r="BO668" s="57"/>
    </row>
    <row r="669" spans="1:67" ht="16.2" hidden="1">
      <c r="A669" s="15" t="s">
        <v>1342</v>
      </c>
      <c r="B669" s="22" t="s">
        <v>23</v>
      </c>
      <c r="C669" s="17" t="s">
        <v>1343</v>
      </c>
      <c r="D669" s="30">
        <v>5</v>
      </c>
      <c r="E669" s="30">
        <v>45</v>
      </c>
      <c r="F669" s="30">
        <v>2</v>
      </c>
      <c r="G669" s="57"/>
      <c r="H669" s="30">
        <v>152</v>
      </c>
      <c r="I669" s="30">
        <v>43</v>
      </c>
      <c r="J669" s="30">
        <f t="shared" si="43"/>
        <v>18.611495844875346</v>
      </c>
      <c r="K669" s="30">
        <v>0</v>
      </c>
      <c r="L669" s="30">
        <v>0</v>
      </c>
      <c r="M669" s="32">
        <v>0</v>
      </c>
      <c r="N669" s="56"/>
      <c r="O669" s="30">
        <v>1</v>
      </c>
      <c r="P669" s="56"/>
      <c r="Q669" s="56"/>
      <c r="R669" s="56"/>
      <c r="S669" s="56"/>
      <c r="T669" s="30">
        <v>0</v>
      </c>
      <c r="U669" s="30">
        <v>0</v>
      </c>
      <c r="V669" s="56"/>
      <c r="W669" s="56"/>
      <c r="X669" s="30">
        <v>0</v>
      </c>
      <c r="Y669" s="30">
        <v>0</v>
      </c>
      <c r="AB669">
        <v>50</v>
      </c>
      <c r="AC669">
        <v>216</v>
      </c>
      <c r="AD669">
        <v>78</v>
      </c>
      <c r="AE669">
        <v>123</v>
      </c>
      <c r="AF669">
        <v>128</v>
      </c>
      <c r="AG669">
        <v>138</v>
      </c>
      <c r="AJ669">
        <v>14</v>
      </c>
      <c r="AK669">
        <v>6</v>
      </c>
      <c r="AM669">
        <v>7</v>
      </c>
      <c r="AN669">
        <v>0.66</v>
      </c>
      <c r="AO669">
        <v>75.8</v>
      </c>
      <c r="AV669" s="45"/>
      <c r="AW669" s="57"/>
      <c r="AX669" s="57"/>
      <c r="AY669" s="56"/>
      <c r="AZ669" s="30">
        <v>1</v>
      </c>
      <c r="BA669" s="30">
        <v>1</v>
      </c>
      <c r="BB669" s="30">
        <v>2</v>
      </c>
      <c r="BC669" s="30">
        <v>0</v>
      </c>
      <c r="BD669" s="30">
        <v>1</v>
      </c>
      <c r="BE669" s="30">
        <v>0</v>
      </c>
      <c r="BF669" s="30">
        <v>1</v>
      </c>
      <c r="BG669" s="30">
        <f t="shared" si="42"/>
        <v>6</v>
      </c>
      <c r="BH669" s="30">
        <v>6</v>
      </c>
      <c r="BI669" s="82">
        <v>100</v>
      </c>
      <c r="BJ669" s="97">
        <v>10</v>
      </c>
      <c r="BK669" s="57"/>
      <c r="BL669" s="57"/>
      <c r="BM669" s="57"/>
      <c r="BN669" s="57"/>
      <c r="BO669" s="57"/>
    </row>
    <row r="670" spans="1:67" ht="16.2">
      <c r="A670" s="15" t="s">
        <v>1344</v>
      </c>
      <c r="B670" s="22" t="s">
        <v>23</v>
      </c>
      <c r="C670" s="17" t="s">
        <v>1345</v>
      </c>
      <c r="D670" s="30">
        <v>2</v>
      </c>
      <c r="E670" s="30">
        <v>61</v>
      </c>
      <c r="F670" s="30">
        <v>1</v>
      </c>
      <c r="G670">
        <v>4</v>
      </c>
      <c r="H670" s="30">
        <v>166</v>
      </c>
      <c r="I670" s="30">
        <v>69</v>
      </c>
      <c r="J670" s="30">
        <f t="shared" si="43"/>
        <v>25.039918710988534</v>
      </c>
      <c r="K670" s="30">
        <v>0</v>
      </c>
      <c r="L670" s="30">
        <v>0</v>
      </c>
      <c r="M670" s="32">
        <v>0</v>
      </c>
      <c r="N670" s="56"/>
      <c r="O670" s="30">
        <v>0</v>
      </c>
      <c r="P670" s="30">
        <v>1</v>
      </c>
      <c r="Q670" s="30">
        <v>1</v>
      </c>
      <c r="R670" s="30">
        <v>0</v>
      </c>
      <c r="S670" s="30">
        <v>0</v>
      </c>
      <c r="T670" s="30">
        <v>1</v>
      </c>
      <c r="U670" s="30">
        <v>1</v>
      </c>
      <c r="V670" s="30">
        <v>0</v>
      </c>
      <c r="W670" s="30">
        <v>0</v>
      </c>
      <c r="X670" s="30">
        <v>1</v>
      </c>
      <c r="Y670" s="30">
        <v>0</v>
      </c>
      <c r="AB670">
        <v>164</v>
      </c>
      <c r="AC670">
        <v>164</v>
      </c>
      <c r="AD670">
        <v>43</v>
      </c>
      <c r="AE670">
        <v>98</v>
      </c>
      <c r="AF670">
        <v>88</v>
      </c>
      <c r="AG670">
        <v>121</v>
      </c>
      <c r="AH670">
        <v>6.7</v>
      </c>
      <c r="AJ670">
        <v>21</v>
      </c>
      <c r="AK670">
        <v>23</v>
      </c>
      <c r="AL670">
        <v>28</v>
      </c>
      <c r="AM670">
        <v>13</v>
      </c>
      <c r="AN670">
        <v>1.03</v>
      </c>
      <c r="AO670">
        <v>57.7</v>
      </c>
      <c r="AP670">
        <v>6.5</v>
      </c>
      <c r="AV670" s="30">
        <v>98</v>
      </c>
      <c r="AW670" s="30">
        <v>12.5</v>
      </c>
      <c r="AX670">
        <v>26</v>
      </c>
      <c r="AY670" s="30">
        <f t="shared" si="41"/>
        <v>7.5</v>
      </c>
      <c r="AZ670" s="30">
        <v>1</v>
      </c>
      <c r="BA670" s="30">
        <v>0</v>
      </c>
      <c r="BB670" s="30">
        <v>1</v>
      </c>
      <c r="BC670" s="30">
        <v>0</v>
      </c>
      <c r="BD670" s="30">
        <v>0</v>
      </c>
      <c r="BE670" s="30">
        <v>0</v>
      </c>
      <c r="BF670" s="30">
        <v>1</v>
      </c>
      <c r="BG670" s="30">
        <f t="shared" si="42"/>
        <v>3</v>
      </c>
      <c r="BH670" s="30">
        <v>7.25</v>
      </c>
      <c r="BI670" s="82">
        <v>100</v>
      </c>
      <c r="BJ670" s="97">
        <v>15</v>
      </c>
      <c r="BK670">
        <v>94</v>
      </c>
      <c r="BL670">
        <v>88</v>
      </c>
      <c r="BM670">
        <v>100</v>
      </c>
      <c r="BN670">
        <v>83</v>
      </c>
      <c r="BO670">
        <v>91</v>
      </c>
    </row>
    <row r="671" spans="1:67" ht="16.2" hidden="1">
      <c r="A671" s="15" t="s">
        <v>1346</v>
      </c>
      <c r="B671" s="22" t="s">
        <v>23</v>
      </c>
      <c r="C671" s="17" t="s">
        <v>1347</v>
      </c>
      <c r="D671" s="30">
        <v>2</v>
      </c>
      <c r="E671" s="30">
        <v>65</v>
      </c>
      <c r="F671" s="30">
        <v>2</v>
      </c>
      <c r="G671">
        <v>16</v>
      </c>
      <c r="H671" s="30">
        <v>132</v>
      </c>
      <c r="I671" s="30">
        <v>38</v>
      </c>
      <c r="J671" s="30">
        <f t="shared" si="43"/>
        <v>21.808999081726355</v>
      </c>
      <c r="K671" s="30">
        <v>20</v>
      </c>
      <c r="L671" s="30">
        <v>45</v>
      </c>
      <c r="M671" s="32">
        <v>900</v>
      </c>
      <c r="N671" s="30">
        <v>2</v>
      </c>
      <c r="O671" s="30">
        <v>0</v>
      </c>
      <c r="P671" s="30">
        <v>1</v>
      </c>
      <c r="Q671" s="30">
        <v>2</v>
      </c>
      <c r="R671" s="30">
        <v>0</v>
      </c>
      <c r="S671" s="30">
        <v>0</v>
      </c>
      <c r="T671" s="30">
        <v>0</v>
      </c>
      <c r="U671" s="30">
        <v>1</v>
      </c>
      <c r="V671" s="30">
        <v>0</v>
      </c>
      <c r="W671" s="30">
        <v>0</v>
      </c>
      <c r="X671" s="30">
        <v>0</v>
      </c>
      <c r="Y671" s="30">
        <v>0</v>
      </c>
      <c r="AB671">
        <v>172</v>
      </c>
      <c r="AC671">
        <v>206</v>
      </c>
      <c r="AD671">
        <v>88</v>
      </c>
      <c r="AE671">
        <v>87</v>
      </c>
      <c r="AF671">
        <v>84</v>
      </c>
      <c r="AG671">
        <v>118</v>
      </c>
      <c r="AH671">
        <v>7.9</v>
      </c>
      <c r="AJ671">
        <v>31</v>
      </c>
      <c r="AK671">
        <v>19</v>
      </c>
      <c r="AL671">
        <v>40</v>
      </c>
      <c r="AM671">
        <v>13</v>
      </c>
      <c r="AN671">
        <v>0.8</v>
      </c>
      <c r="AO671">
        <v>55.2</v>
      </c>
      <c r="AP671">
        <v>3.9</v>
      </c>
      <c r="AV671" s="30">
        <v>192</v>
      </c>
      <c r="AW671" s="30">
        <v>24.5</v>
      </c>
      <c r="AX671">
        <v>57</v>
      </c>
      <c r="AY671" s="30">
        <f t="shared" si="41"/>
        <v>46.25</v>
      </c>
      <c r="AZ671" s="29"/>
      <c r="BA671" s="29"/>
      <c r="BB671" s="29"/>
      <c r="BC671" s="29"/>
      <c r="BD671" s="29"/>
      <c r="BE671" s="29"/>
      <c r="BF671" s="29"/>
      <c r="BG671" s="29"/>
      <c r="BH671" s="29"/>
      <c r="BI671" s="78"/>
      <c r="BJ671" s="29"/>
      <c r="BK671" s="29"/>
      <c r="BL671" s="29"/>
      <c r="BM671" s="29"/>
      <c r="BN671" s="29"/>
      <c r="BO671" s="29"/>
    </row>
    <row r="672" spans="1:67" ht="16.2">
      <c r="A672" s="15" t="s">
        <v>1348</v>
      </c>
      <c r="B672" s="22" t="s">
        <v>23</v>
      </c>
      <c r="C672" s="17" t="s">
        <v>1349</v>
      </c>
      <c r="D672" s="30">
        <v>2</v>
      </c>
      <c r="E672" s="30">
        <v>81</v>
      </c>
      <c r="F672" s="30">
        <v>2</v>
      </c>
      <c r="G672">
        <v>27</v>
      </c>
      <c r="H672" s="30">
        <v>146</v>
      </c>
      <c r="I672" s="30">
        <v>52</v>
      </c>
      <c r="J672" s="30">
        <f t="shared" si="43"/>
        <v>24.394820791893416</v>
      </c>
      <c r="K672" s="30">
        <v>0</v>
      </c>
      <c r="L672" s="30">
        <v>0</v>
      </c>
      <c r="M672" s="32">
        <v>0</v>
      </c>
      <c r="N672" s="56"/>
      <c r="O672" s="30">
        <v>0</v>
      </c>
      <c r="P672" s="29"/>
      <c r="Q672" s="30">
        <v>2</v>
      </c>
      <c r="R672" s="30">
        <v>1</v>
      </c>
      <c r="S672" s="30">
        <v>0</v>
      </c>
      <c r="T672" s="30">
        <v>1</v>
      </c>
      <c r="U672" s="30">
        <v>1</v>
      </c>
      <c r="V672" s="30">
        <v>0</v>
      </c>
      <c r="W672" s="30">
        <v>0</v>
      </c>
      <c r="X672" s="30">
        <v>0</v>
      </c>
      <c r="Y672" s="30">
        <v>0</v>
      </c>
      <c r="AA672">
        <v>4.2</v>
      </c>
      <c r="AB672">
        <v>70</v>
      </c>
      <c r="AC672">
        <v>180</v>
      </c>
      <c r="AD672">
        <v>52</v>
      </c>
      <c r="AE672">
        <v>111</v>
      </c>
      <c r="AF672">
        <v>114</v>
      </c>
      <c r="AG672">
        <v>128</v>
      </c>
      <c r="AH672">
        <v>6.4</v>
      </c>
      <c r="AJ672">
        <v>22</v>
      </c>
      <c r="AK672">
        <v>14</v>
      </c>
      <c r="AL672">
        <v>9</v>
      </c>
      <c r="AM672">
        <v>13</v>
      </c>
      <c r="AN672">
        <v>0.67</v>
      </c>
      <c r="AO672">
        <v>62.9</v>
      </c>
      <c r="AP672">
        <v>3.4</v>
      </c>
      <c r="AV672" s="30">
        <v>100</v>
      </c>
      <c r="AW672" s="30">
        <v>290.60000000000002</v>
      </c>
      <c r="AX672">
        <v>35</v>
      </c>
      <c r="AY672" s="30">
        <f t="shared" si="41"/>
        <v>18.75</v>
      </c>
      <c r="AZ672" s="30">
        <v>1</v>
      </c>
      <c r="BA672" s="30">
        <v>1</v>
      </c>
      <c r="BB672" s="30">
        <v>1</v>
      </c>
      <c r="BC672" s="30">
        <v>2</v>
      </c>
      <c r="BD672" s="30">
        <v>1</v>
      </c>
      <c r="BE672" s="30">
        <v>0</v>
      </c>
      <c r="BF672" s="30">
        <v>0</v>
      </c>
      <c r="BG672" s="30">
        <f t="shared" si="42"/>
        <v>6</v>
      </c>
      <c r="BH672" s="30">
        <v>7</v>
      </c>
      <c r="BI672" s="82">
        <v>82</v>
      </c>
      <c r="BJ672" s="97">
        <v>20</v>
      </c>
      <c r="BK672">
        <v>100</v>
      </c>
      <c r="BL672">
        <v>100</v>
      </c>
      <c r="BM672">
        <v>100</v>
      </c>
      <c r="BN672">
        <v>100</v>
      </c>
      <c r="BO672">
        <v>100</v>
      </c>
    </row>
    <row r="673" spans="1:67" ht="16.2">
      <c r="A673" s="15" t="s">
        <v>1350</v>
      </c>
      <c r="B673" s="22" t="s">
        <v>23</v>
      </c>
      <c r="C673" s="17" t="s">
        <v>1351</v>
      </c>
      <c r="D673" s="30">
        <v>2</v>
      </c>
      <c r="E673" s="30">
        <v>71</v>
      </c>
      <c r="F673" s="30">
        <v>2</v>
      </c>
      <c r="G673">
        <v>16</v>
      </c>
      <c r="H673" s="30">
        <v>158</v>
      </c>
      <c r="I673" s="30">
        <v>44</v>
      </c>
      <c r="J673" s="30">
        <f t="shared" si="43"/>
        <v>17.625380547989103</v>
      </c>
      <c r="K673" s="30">
        <v>0</v>
      </c>
      <c r="L673" s="30">
        <v>0</v>
      </c>
      <c r="M673" s="32">
        <v>0</v>
      </c>
      <c r="N673" s="56"/>
      <c r="O673" s="30">
        <v>0</v>
      </c>
      <c r="P673" s="30">
        <v>1</v>
      </c>
      <c r="Q673" s="30">
        <v>0</v>
      </c>
      <c r="R673" s="30">
        <v>2</v>
      </c>
      <c r="S673" s="30">
        <v>0</v>
      </c>
      <c r="T673" s="30">
        <v>1</v>
      </c>
      <c r="U673" s="30">
        <v>1</v>
      </c>
      <c r="V673" s="30">
        <v>0</v>
      </c>
      <c r="W673" s="30">
        <v>0</v>
      </c>
      <c r="X673" s="30">
        <v>0</v>
      </c>
      <c r="Y673" s="30">
        <v>0</v>
      </c>
      <c r="AB673">
        <v>54</v>
      </c>
      <c r="AC673">
        <v>203</v>
      </c>
      <c r="AD673">
        <v>83</v>
      </c>
      <c r="AE673">
        <v>94</v>
      </c>
      <c r="AF673">
        <v>109</v>
      </c>
      <c r="AG673">
        <v>120</v>
      </c>
      <c r="AH673">
        <v>7.2</v>
      </c>
      <c r="AJ673">
        <v>17</v>
      </c>
      <c r="AK673">
        <v>11</v>
      </c>
      <c r="AL673">
        <v>17</v>
      </c>
      <c r="AM673">
        <v>20</v>
      </c>
      <c r="AN673">
        <v>0.85</v>
      </c>
      <c r="AO673">
        <v>50.4</v>
      </c>
      <c r="AP673">
        <v>5.2</v>
      </c>
      <c r="AV673" s="30">
        <v>130</v>
      </c>
      <c r="AW673" s="30">
        <v>437.7</v>
      </c>
      <c r="AX673">
        <v>20</v>
      </c>
      <c r="AY673" s="30">
        <f t="shared" si="41"/>
        <v>0</v>
      </c>
      <c r="AZ673" s="30">
        <v>1</v>
      </c>
      <c r="BA673" s="30">
        <v>0</v>
      </c>
      <c r="BB673" s="30">
        <v>1</v>
      </c>
      <c r="BC673" s="30">
        <v>0</v>
      </c>
      <c r="BD673" s="30">
        <v>1</v>
      </c>
      <c r="BE673" s="30">
        <v>0</v>
      </c>
      <c r="BF673" s="30">
        <v>0</v>
      </c>
      <c r="BG673" s="30">
        <f t="shared" si="42"/>
        <v>3</v>
      </c>
      <c r="BH673" s="30">
        <v>7</v>
      </c>
      <c r="BI673" s="82">
        <v>93</v>
      </c>
      <c r="BJ673" s="97">
        <v>10</v>
      </c>
      <c r="BK673" s="76">
        <v>100</v>
      </c>
      <c r="BL673" s="76">
        <v>100</v>
      </c>
      <c r="BM673" s="76">
        <v>100</v>
      </c>
      <c r="BN673" s="76">
        <v>100</v>
      </c>
      <c r="BO673" s="76">
        <v>100</v>
      </c>
    </row>
    <row r="674" spans="1:67" ht="16.2">
      <c r="A674" s="15" t="s">
        <v>1352</v>
      </c>
      <c r="B674" s="22" t="s">
        <v>23</v>
      </c>
      <c r="C674" s="17" t="s">
        <v>1353</v>
      </c>
      <c r="D674" s="30">
        <v>2</v>
      </c>
      <c r="E674" s="30">
        <v>76</v>
      </c>
      <c r="F674" s="30">
        <v>1</v>
      </c>
      <c r="G674" s="29"/>
      <c r="H674" s="30">
        <v>168</v>
      </c>
      <c r="I674" s="30">
        <v>63</v>
      </c>
      <c r="J674" s="30">
        <f t="shared" si="43"/>
        <v>22.321428571428569</v>
      </c>
      <c r="K674" s="30">
        <v>20</v>
      </c>
      <c r="L674" s="30">
        <v>25</v>
      </c>
      <c r="M674" s="32">
        <v>500</v>
      </c>
      <c r="N674" s="30">
        <v>1</v>
      </c>
      <c r="O674" s="30">
        <v>1</v>
      </c>
      <c r="P674" s="30">
        <v>1</v>
      </c>
      <c r="Q674" s="30">
        <v>0</v>
      </c>
      <c r="R674" s="30">
        <v>1</v>
      </c>
      <c r="S674" s="30">
        <v>0</v>
      </c>
      <c r="T674" s="30">
        <v>1</v>
      </c>
      <c r="U674" s="30">
        <v>1</v>
      </c>
      <c r="V674" s="30">
        <v>1</v>
      </c>
      <c r="W674" s="30">
        <v>1</v>
      </c>
      <c r="X674" s="30">
        <v>1</v>
      </c>
      <c r="Y674" s="30">
        <v>0</v>
      </c>
      <c r="AB674">
        <v>116</v>
      </c>
      <c r="AC674">
        <v>182</v>
      </c>
      <c r="AD674">
        <v>67</v>
      </c>
      <c r="AE674">
        <v>95</v>
      </c>
      <c r="AF674">
        <v>92</v>
      </c>
      <c r="AG674">
        <v>115</v>
      </c>
      <c r="AH674">
        <v>6.9</v>
      </c>
      <c r="AJ674">
        <v>20</v>
      </c>
      <c r="AK674">
        <v>26</v>
      </c>
      <c r="AL674">
        <v>58</v>
      </c>
      <c r="AM674">
        <v>12</v>
      </c>
      <c r="AN674">
        <v>0.99</v>
      </c>
      <c r="AO674">
        <v>56.8</v>
      </c>
      <c r="AP674">
        <v>6.6</v>
      </c>
      <c r="AV674" s="30">
        <v>114</v>
      </c>
      <c r="AW674" s="30">
        <v>96.2</v>
      </c>
      <c r="AX674">
        <v>20</v>
      </c>
      <c r="AY674" s="30">
        <f t="shared" si="41"/>
        <v>0</v>
      </c>
      <c r="AZ674" s="30">
        <v>0</v>
      </c>
      <c r="BA674" s="30">
        <v>0</v>
      </c>
      <c r="BB674" s="30">
        <v>1</v>
      </c>
      <c r="BC674" s="30">
        <v>0</v>
      </c>
      <c r="BD674" s="30">
        <v>1</v>
      </c>
      <c r="BE674" s="30">
        <v>0</v>
      </c>
      <c r="BF674" s="30">
        <v>0</v>
      </c>
      <c r="BG674" s="30">
        <f t="shared" si="42"/>
        <v>2</v>
      </c>
      <c r="BH674" s="30">
        <v>7</v>
      </c>
      <c r="BI674" s="82">
        <v>88</v>
      </c>
      <c r="BJ674" s="97">
        <v>15</v>
      </c>
      <c r="BK674">
        <v>100</v>
      </c>
      <c r="BL674">
        <v>100</v>
      </c>
      <c r="BM674">
        <v>100</v>
      </c>
      <c r="BN674">
        <v>92</v>
      </c>
      <c r="BO674">
        <v>99</v>
      </c>
    </row>
    <row r="675" spans="1:67" ht="16.2" hidden="1">
      <c r="A675" s="15" t="s">
        <v>1354</v>
      </c>
      <c r="B675" s="22" t="s">
        <v>23</v>
      </c>
      <c r="C675" s="17" t="s">
        <v>1355</v>
      </c>
      <c r="D675" s="30">
        <v>5</v>
      </c>
      <c r="E675" s="30">
        <v>25</v>
      </c>
      <c r="F675" s="30">
        <v>1</v>
      </c>
      <c r="G675" s="57"/>
      <c r="H675" s="30">
        <v>164</v>
      </c>
      <c r="I675" s="30">
        <v>92</v>
      </c>
      <c r="J675" s="30">
        <f t="shared" si="43"/>
        <v>34.205829863176682</v>
      </c>
      <c r="K675" s="30">
        <v>0</v>
      </c>
      <c r="L675" s="30">
        <v>0</v>
      </c>
      <c r="M675" s="32">
        <v>0</v>
      </c>
      <c r="N675" s="56"/>
      <c r="O675" s="30">
        <v>1</v>
      </c>
      <c r="P675" s="30">
        <v>0</v>
      </c>
      <c r="Q675" s="30">
        <v>0</v>
      </c>
      <c r="R675" s="30">
        <v>0</v>
      </c>
      <c r="S675" s="30">
        <v>0</v>
      </c>
      <c r="T675" s="30">
        <v>0</v>
      </c>
      <c r="U675" s="30">
        <v>1</v>
      </c>
      <c r="V675" s="30">
        <v>0</v>
      </c>
      <c r="W675" s="30">
        <v>0</v>
      </c>
      <c r="X675" s="30">
        <v>1</v>
      </c>
      <c r="Y675" s="30">
        <v>0</v>
      </c>
      <c r="AB675">
        <v>338</v>
      </c>
      <c r="AC675">
        <v>384</v>
      </c>
      <c r="AD675">
        <v>32</v>
      </c>
      <c r="AE675">
        <v>260</v>
      </c>
      <c r="AF675">
        <v>284</v>
      </c>
      <c r="AG675">
        <v>352</v>
      </c>
      <c r="AL675">
        <v>101</v>
      </c>
      <c r="AM675">
        <v>12</v>
      </c>
      <c r="AN675">
        <v>1</v>
      </c>
      <c r="AO675">
        <v>77</v>
      </c>
      <c r="AP675">
        <v>10.9</v>
      </c>
      <c r="AV675" s="30">
        <v>101</v>
      </c>
      <c r="AW675" s="57"/>
      <c r="AX675" s="57"/>
      <c r="AY675" s="56"/>
      <c r="AZ675" s="30">
        <v>2</v>
      </c>
      <c r="BA675" s="30">
        <v>1</v>
      </c>
      <c r="BB675" s="30">
        <v>2</v>
      </c>
      <c r="BC675" s="30">
        <v>0</v>
      </c>
      <c r="BD675" s="30">
        <v>1</v>
      </c>
      <c r="BE675" s="30">
        <v>0</v>
      </c>
      <c r="BF675" s="30">
        <v>0</v>
      </c>
      <c r="BG675" s="30">
        <f t="shared" si="42"/>
        <v>6</v>
      </c>
      <c r="BH675" s="30">
        <v>6</v>
      </c>
      <c r="BI675" s="82">
        <v>86</v>
      </c>
      <c r="BJ675" s="97">
        <v>20</v>
      </c>
      <c r="BK675" s="57"/>
      <c r="BL675" s="57"/>
      <c r="BM675" s="57"/>
      <c r="BN675" s="57"/>
      <c r="BO675" s="57"/>
    </row>
    <row r="676" spans="1:67" ht="16.2">
      <c r="A676" s="26" t="s">
        <v>1356</v>
      </c>
      <c r="B676" s="27" t="s">
        <v>23</v>
      </c>
      <c r="C676" s="28" t="s">
        <v>1357</v>
      </c>
      <c r="D676" s="30">
        <v>2</v>
      </c>
      <c r="E676" s="30">
        <v>50</v>
      </c>
      <c r="F676" s="30">
        <v>1</v>
      </c>
      <c r="G676">
        <v>15</v>
      </c>
      <c r="H676" s="30">
        <v>167</v>
      </c>
      <c r="I676" s="30">
        <v>63</v>
      </c>
      <c r="J676" s="30">
        <f t="shared" si="43"/>
        <v>22.589551436050055</v>
      </c>
      <c r="K676" s="30">
        <v>20</v>
      </c>
      <c r="L676" s="30">
        <v>15</v>
      </c>
      <c r="M676" s="32">
        <v>300</v>
      </c>
      <c r="N676" s="30">
        <v>1</v>
      </c>
      <c r="O676" s="30">
        <v>1</v>
      </c>
      <c r="P676" s="30">
        <v>0</v>
      </c>
      <c r="Q676" s="29"/>
      <c r="R676" s="30">
        <v>0</v>
      </c>
      <c r="S676" s="30">
        <v>0</v>
      </c>
      <c r="T676" s="30">
        <v>0</v>
      </c>
      <c r="U676" s="30">
        <v>0</v>
      </c>
      <c r="V676" s="30">
        <v>0</v>
      </c>
      <c r="W676" s="30">
        <v>0</v>
      </c>
      <c r="X676" s="30">
        <v>0</v>
      </c>
      <c r="Y676" s="30">
        <v>0</v>
      </c>
      <c r="Z676">
        <v>7.1</v>
      </c>
      <c r="AA676">
        <v>4.5</v>
      </c>
      <c r="AB676">
        <v>224</v>
      </c>
      <c r="AC676">
        <v>205</v>
      </c>
      <c r="AD676">
        <v>48</v>
      </c>
      <c r="AE676">
        <v>131</v>
      </c>
      <c r="AF676">
        <v>112</v>
      </c>
      <c r="AG676">
        <v>157</v>
      </c>
      <c r="AH676">
        <v>7.3</v>
      </c>
      <c r="AJ676">
        <v>22</v>
      </c>
      <c r="AK676">
        <v>23</v>
      </c>
      <c r="AL676">
        <v>34</v>
      </c>
      <c r="AM676">
        <v>15</v>
      </c>
      <c r="AN676">
        <v>0.97</v>
      </c>
      <c r="AO676">
        <v>65.3</v>
      </c>
      <c r="AP676">
        <v>5.8</v>
      </c>
      <c r="AQ676">
        <v>141</v>
      </c>
      <c r="AR676">
        <v>4.2</v>
      </c>
      <c r="AS676">
        <v>104</v>
      </c>
      <c r="AV676" s="30">
        <v>223</v>
      </c>
      <c r="AW676" s="33">
        <v>5</v>
      </c>
      <c r="AX676">
        <v>46</v>
      </c>
      <c r="AY676" s="30">
        <f t="shared" si="41"/>
        <v>32.5</v>
      </c>
      <c r="AZ676" s="30">
        <v>1</v>
      </c>
      <c r="BA676" s="30">
        <v>0</v>
      </c>
      <c r="BB676" s="30">
        <v>3</v>
      </c>
      <c r="BC676" s="30">
        <v>2</v>
      </c>
      <c r="BD676" s="30">
        <v>1</v>
      </c>
      <c r="BE676" s="30">
        <v>0</v>
      </c>
      <c r="BF676" s="30">
        <v>0</v>
      </c>
      <c r="BG676" s="30">
        <f t="shared" si="42"/>
        <v>7</v>
      </c>
      <c r="BH676" s="30">
        <v>4.5</v>
      </c>
      <c r="BI676" s="82">
        <v>82</v>
      </c>
      <c r="BJ676" s="97">
        <v>5</v>
      </c>
      <c r="BK676">
        <v>63</v>
      </c>
      <c r="BL676">
        <v>54</v>
      </c>
      <c r="BM676">
        <v>79</v>
      </c>
      <c r="BN676">
        <v>63</v>
      </c>
      <c r="BO676">
        <v>63</v>
      </c>
    </row>
    <row r="677" spans="1:67" ht="16.2">
      <c r="A677" s="15" t="s">
        <v>1358</v>
      </c>
      <c r="B677" s="22" t="s">
        <v>23</v>
      </c>
      <c r="C677" s="17" t="s">
        <v>1359</v>
      </c>
      <c r="D677" s="30">
        <v>2</v>
      </c>
      <c r="E677" s="30">
        <v>79</v>
      </c>
      <c r="F677" s="30">
        <v>1</v>
      </c>
      <c r="G677">
        <v>42</v>
      </c>
      <c r="H677" s="30">
        <v>159</v>
      </c>
      <c r="I677" s="30">
        <v>63.1</v>
      </c>
      <c r="J677" s="30">
        <f t="shared" si="43"/>
        <v>24.959455717732684</v>
      </c>
      <c r="K677" s="30">
        <v>0</v>
      </c>
      <c r="L677" s="30">
        <v>0</v>
      </c>
      <c r="M677" s="32">
        <v>0</v>
      </c>
      <c r="N677" s="56"/>
      <c r="O677" s="30">
        <v>0</v>
      </c>
      <c r="P677" s="30">
        <v>1</v>
      </c>
      <c r="Q677" s="30">
        <v>3</v>
      </c>
      <c r="R677" s="30">
        <v>4</v>
      </c>
      <c r="S677" s="30">
        <v>0</v>
      </c>
      <c r="T677" s="30">
        <v>1</v>
      </c>
      <c r="U677" s="30">
        <v>0</v>
      </c>
      <c r="V677" s="30">
        <v>0</v>
      </c>
      <c r="W677" s="30">
        <v>1</v>
      </c>
      <c r="X677" s="30">
        <v>0</v>
      </c>
      <c r="Y677" s="30">
        <v>0</v>
      </c>
      <c r="Z677">
        <v>7.2</v>
      </c>
      <c r="AA677">
        <v>3.9</v>
      </c>
      <c r="AB677">
        <v>119</v>
      </c>
      <c r="AC677">
        <v>131</v>
      </c>
      <c r="AD677">
        <v>39</v>
      </c>
      <c r="AE677">
        <v>75</v>
      </c>
      <c r="AH677">
        <v>7.4</v>
      </c>
      <c r="AJ677">
        <v>17</v>
      </c>
      <c r="AK677">
        <v>9</v>
      </c>
      <c r="AL677">
        <v>23</v>
      </c>
      <c r="AM677">
        <v>58</v>
      </c>
      <c r="AN677">
        <v>9.69</v>
      </c>
      <c r="AP677">
        <v>6.5</v>
      </c>
      <c r="AQ677">
        <v>138</v>
      </c>
      <c r="AR677">
        <v>4.2</v>
      </c>
      <c r="AS677">
        <v>103</v>
      </c>
      <c r="AT677">
        <v>10.6</v>
      </c>
      <c r="AU677">
        <v>8.3000000000000007</v>
      </c>
      <c r="AV677" s="45">
        <v>186</v>
      </c>
      <c r="AW677" t="s">
        <v>6809</v>
      </c>
      <c r="AX677">
        <v>48</v>
      </c>
      <c r="AY677" s="30">
        <f t="shared" si="41"/>
        <v>35</v>
      </c>
      <c r="AZ677" s="30">
        <v>1</v>
      </c>
      <c r="BA677" s="30">
        <v>0</v>
      </c>
      <c r="BB677" s="30">
        <v>1</v>
      </c>
      <c r="BC677" s="30">
        <v>0</v>
      </c>
      <c r="BD677" s="30">
        <v>0</v>
      </c>
      <c r="BE677" s="30">
        <v>0</v>
      </c>
      <c r="BF677" s="30">
        <v>0</v>
      </c>
      <c r="BG677" s="30">
        <f t="shared" si="42"/>
        <v>2</v>
      </c>
      <c r="BH677" s="30">
        <v>7</v>
      </c>
      <c r="BI677" s="82">
        <v>100</v>
      </c>
      <c r="BJ677" s="97">
        <v>15</v>
      </c>
      <c r="BK677" s="76">
        <v>36</v>
      </c>
      <c r="BL677" s="76">
        <v>48</v>
      </c>
      <c r="BM677" s="76">
        <v>54</v>
      </c>
      <c r="BN677" s="76">
        <v>92</v>
      </c>
      <c r="BO677" s="76">
        <v>49</v>
      </c>
    </row>
    <row r="678" spans="1:67" ht="16.2">
      <c r="A678" s="15" t="s">
        <v>1360</v>
      </c>
      <c r="B678" s="22" t="s">
        <v>23</v>
      </c>
      <c r="C678" s="17" t="s">
        <v>1361</v>
      </c>
      <c r="D678" s="30">
        <v>2</v>
      </c>
      <c r="E678" s="30">
        <v>80</v>
      </c>
      <c r="F678" s="30">
        <v>1</v>
      </c>
      <c r="G678">
        <v>22</v>
      </c>
      <c r="H678" s="30">
        <v>169.3</v>
      </c>
      <c r="I678" s="30">
        <v>52.6</v>
      </c>
      <c r="J678" s="30">
        <f t="shared" si="43"/>
        <v>18.351510981774435</v>
      </c>
      <c r="K678" s="30">
        <v>15</v>
      </c>
      <c r="L678" s="30">
        <v>58</v>
      </c>
      <c r="M678" s="32">
        <v>870</v>
      </c>
      <c r="N678" s="30">
        <v>1</v>
      </c>
      <c r="O678" s="30">
        <v>0</v>
      </c>
      <c r="P678" s="30">
        <v>1</v>
      </c>
      <c r="Q678" s="30">
        <v>0</v>
      </c>
      <c r="R678" s="30">
        <v>0</v>
      </c>
      <c r="S678" s="30">
        <v>0</v>
      </c>
      <c r="T678" s="30">
        <v>1</v>
      </c>
      <c r="U678" s="30">
        <v>0</v>
      </c>
      <c r="V678" s="30">
        <v>0</v>
      </c>
      <c r="W678" s="30">
        <v>0</v>
      </c>
      <c r="X678" s="30">
        <v>0</v>
      </c>
      <c r="Y678" s="30">
        <v>0</v>
      </c>
      <c r="Z678">
        <v>7.2</v>
      </c>
      <c r="AA678">
        <v>4.2</v>
      </c>
      <c r="AB678">
        <v>47</v>
      </c>
      <c r="AC678">
        <v>145</v>
      </c>
      <c r="AD678">
        <v>53</v>
      </c>
      <c r="AE678">
        <v>75</v>
      </c>
      <c r="AF678">
        <v>83</v>
      </c>
      <c r="AG678">
        <v>92</v>
      </c>
      <c r="AH678">
        <v>6.7</v>
      </c>
      <c r="AJ678">
        <v>30</v>
      </c>
      <c r="AK678">
        <v>30</v>
      </c>
      <c r="AL678">
        <v>34</v>
      </c>
      <c r="AM678">
        <v>17</v>
      </c>
      <c r="AN678">
        <v>0.73</v>
      </c>
      <c r="AO678">
        <v>77.8</v>
      </c>
      <c r="AP678">
        <v>4.3</v>
      </c>
      <c r="AQ678">
        <v>146</v>
      </c>
      <c r="AR678">
        <v>4.3</v>
      </c>
      <c r="AS678">
        <v>106</v>
      </c>
      <c r="AV678" s="30">
        <v>129</v>
      </c>
      <c r="AW678" s="29"/>
      <c r="AX678">
        <v>31</v>
      </c>
      <c r="AY678" s="30">
        <f t="shared" si="41"/>
        <v>13.75</v>
      </c>
      <c r="AZ678" s="30">
        <v>1</v>
      </c>
      <c r="BA678" s="30">
        <v>1</v>
      </c>
      <c r="BB678" s="30">
        <v>1</v>
      </c>
      <c r="BC678" s="30">
        <v>2</v>
      </c>
      <c r="BD678" s="30">
        <v>1</v>
      </c>
      <c r="BE678" s="30">
        <v>0</v>
      </c>
      <c r="BF678" s="30">
        <v>1</v>
      </c>
      <c r="BG678" s="30">
        <f t="shared" si="42"/>
        <v>7</v>
      </c>
      <c r="BH678" s="30">
        <v>7</v>
      </c>
      <c r="BI678" s="82">
        <v>78</v>
      </c>
      <c r="BJ678" s="97">
        <v>20</v>
      </c>
      <c r="BK678">
        <v>97</v>
      </c>
      <c r="BL678">
        <v>100</v>
      </c>
      <c r="BM678">
        <v>100</v>
      </c>
      <c r="BN678">
        <v>88</v>
      </c>
      <c r="BO678">
        <v>97</v>
      </c>
    </row>
    <row r="679" spans="1:67" ht="16.2">
      <c r="A679" s="15" t="s">
        <v>1362</v>
      </c>
      <c r="B679" s="22" t="s">
        <v>23</v>
      </c>
      <c r="C679" s="17" t="s">
        <v>1363</v>
      </c>
      <c r="D679" s="30">
        <v>2</v>
      </c>
      <c r="E679" s="30">
        <v>78</v>
      </c>
      <c r="F679" s="30">
        <v>1</v>
      </c>
      <c r="G679">
        <v>23</v>
      </c>
      <c r="H679" s="30">
        <v>162</v>
      </c>
      <c r="I679" s="30">
        <v>53</v>
      </c>
      <c r="J679" s="30">
        <f t="shared" si="43"/>
        <v>20.195092211553117</v>
      </c>
      <c r="K679" s="30">
        <v>30</v>
      </c>
      <c r="L679" s="30">
        <v>20</v>
      </c>
      <c r="M679" s="32">
        <v>600</v>
      </c>
      <c r="N679" s="30">
        <v>1</v>
      </c>
      <c r="O679" s="30">
        <v>1</v>
      </c>
      <c r="P679" s="30">
        <v>1</v>
      </c>
      <c r="Q679" s="30">
        <v>1</v>
      </c>
      <c r="R679" s="30">
        <v>1</v>
      </c>
      <c r="S679" s="30">
        <v>0</v>
      </c>
      <c r="T679" s="30">
        <v>1</v>
      </c>
      <c r="U679" s="30">
        <v>1</v>
      </c>
      <c r="V679" s="30">
        <v>1</v>
      </c>
      <c r="W679" s="30">
        <v>0</v>
      </c>
      <c r="X679" s="30">
        <v>0</v>
      </c>
      <c r="Y679" s="30">
        <v>0</v>
      </c>
      <c r="AA679">
        <v>4.2</v>
      </c>
      <c r="AB679">
        <v>50</v>
      </c>
      <c r="AC679">
        <v>165</v>
      </c>
      <c r="AD679">
        <v>55</v>
      </c>
      <c r="AF679">
        <v>100</v>
      </c>
      <c r="AG679">
        <v>110</v>
      </c>
      <c r="AH679">
        <v>6.6</v>
      </c>
      <c r="AJ679">
        <v>27</v>
      </c>
      <c r="AK679">
        <v>15</v>
      </c>
      <c r="AL679">
        <v>12</v>
      </c>
      <c r="AM679">
        <v>16</v>
      </c>
      <c r="AN679">
        <v>1.1200000000000001</v>
      </c>
      <c r="AO679">
        <v>49.1</v>
      </c>
      <c r="AP679">
        <v>5.4</v>
      </c>
      <c r="AQ679">
        <v>140</v>
      </c>
      <c r="AR679">
        <v>4.4000000000000004</v>
      </c>
      <c r="AS679">
        <v>104</v>
      </c>
      <c r="AV679" s="30">
        <v>187</v>
      </c>
      <c r="AW679" s="29"/>
      <c r="AX679">
        <v>61</v>
      </c>
      <c r="AY679" s="30">
        <f t="shared" si="41"/>
        <v>51.25</v>
      </c>
      <c r="AZ679" s="30">
        <v>1</v>
      </c>
      <c r="BA679" s="30">
        <v>0</v>
      </c>
      <c r="BB679" s="30">
        <v>0</v>
      </c>
      <c r="BC679" s="30">
        <v>0</v>
      </c>
      <c r="BD679" s="30">
        <v>1</v>
      </c>
      <c r="BE679" s="30">
        <v>0</v>
      </c>
      <c r="BF679" s="30">
        <v>1</v>
      </c>
      <c r="BG679" s="30">
        <f t="shared" si="42"/>
        <v>3</v>
      </c>
      <c r="BH679" s="30">
        <v>9</v>
      </c>
      <c r="BI679" s="82">
        <v>95</v>
      </c>
      <c r="BJ679" s="97">
        <v>10</v>
      </c>
      <c r="BK679">
        <v>53</v>
      </c>
      <c r="BL679">
        <v>60</v>
      </c>
      <c r="BM679">
        <v>79</v>
      </c>
      <c r="BN679">
        <v>63</v>
      </c>
      <c r="BO679">
        <v>60</v>
      </c>
    </row>
    <row r="680" spans="1:67" ht="16.2">
      <c r="A680" s="15" t="s">
        <v>1364</v>
      </c>
      <c r="B680" s="22" t="s">
        <v>23</v>
      </c>
      <c r="C680" s="17" t="s">
        <v>1365</v>
      </c>
      <c r="D680" s="30">
        <v>2</v>
      </c>
      <c r="E680" s="30">
        <v>62</v>
      </c>
      <c r="F680" s="30">
        <v>1</v>
      </c>
      <c r="G680">
        <v>9</v>
      </c>
      <c r="H680" s="30">
        <v>172</v>
      </c>
      <c r="I680" s="30">
        <v>74</v>
      </c>
      <c r="J680" s="30">
        <f t="shared" si="43"/>
        <v>25.013520822065981</v>
      </c>
      <c r="K680" s="30">
        <v>0</v>
      </c>
      <c r="L680" s="30">
        <v>0</v>
      </c>
      <c r="M680" s="32">
        <v>0</v>
      </c>
      <c r="N680" s="56"/>
      <c r="O680" s="30">
        <v>1</v>
      </c>
      <c r="P680" s="30">
        <v>0</v>
      </c>
      <c r="Q680" s="30">
        <v>0</v>
      </c>
      <c r="R680" s="29"/>
      <c r="S680" s="30">
        <v>0</v>
      </c>
      <c r="T680" s="30">
        <v>1</v>
      </c>
      <c r="U680" s="30">
        <v>1</v>
      </c>
      <c r="V680" s="30">
        <v>0</v>
      </c>
      <c r="W680" s="30">
        <v>0</v>
      </c>
      <c r="X680" s="30">
        <v>0</v>
      </c>
      <c r="Y680" s="30">
        <v>0</v>
      </c>
      <c r="Z680">
        <v>7.1</v>
      </c>
      <c r="AA680">
        <v>4.4000000000000004</v>
      </c>
      <c r="AB680">
        <v>143</v>
      </c>
      <c r="AC680">
        <v>204</v>
      </c>
      <c r="AD680">
        <v>84</v>
      </c>
      <c r="AE680">
        <v>95</v>
      </c>
      <c r="AF680">
        <v>91</v>
      </c>
      <c r="AG680">
        <v>120</v>
      </c>
      <c r="AH680">
        <v>5.9</v>
      </c>
      <c r="AJ680">
        <v>19</v>
      </c>
      <c r="AK680">
        <v>14</v>
      </c>
      <c r="AL680">
        <v>34</v>
      </c>
      <c r="AM680">
        <v>19</v>
      </c>
      <c r="AN680">
        <v>1.08</v>
      </c>
      <c r="AO680">
        <v>54.6</v>
      </c>
      <c r="AP680">
        <v>5.5</v>
      </c>
      <c r="AQ680">
        <v>143</v>
      </c>
      <c r="AR680">
        <v>4.3</v>
      </c>
      <c r="AS680">
        <v>106</v>
      </c>
      <c r="AV680" s="30">
        <v>118</v>
      </c>
      <c r="AW680" s="29"/>
      <c r="AX680">
        <v>37</v>
      </c>
      <c r="AY680" s="30">
        <f t="shared" si="41"/>
        <v>21.25</v>
      </c>
      <c r="AZ680" s="30">
        <v>1</v>
      </c>
      <c r="BA680" s="30">
        <v>1</v>
      </c>
      <c r="BB680" s="30">
        <v>1</v>
      </c>
      <c r="BC680" s="30">
        <v>0</v>
      </c>
      <c r="BD680" s="30">
        <v>1</v>
      </c>
      <c r="BE680" s="30">
        <v>0</v>
      </c>
      <c r="BF680" s="30">
        <v>0</v>
      </c>
      <c r="BG680" s="30">
        <f t="shared" si="42"/>
        <v>4</v>
      </c>
      <c r="BH680" s="30">
        <v>7</v>
      </c>
      <c r="BI680" s="82">
        <v>93</v>
      </c>
      <c r="BJ680" s="97">
        <v>15</v>
      </c>
      <c r="BK680">
        <v>99</v>
      </c>
      <c r="BL680">
        <v>100</v>
      </c>
      <c r="BM680">
        <v>100</v>
      </c>
      <c r="BN680">
        <v>92</v>
      </c>
      <c r="BO680">
        <v>98</v>
      </c>
    </row>
    <row r="681" spans="1:67" ht="16.2">
      <c r="A681" s="15" t="s">
        <v>1366</v>
      </c>
      <c r="B681" s="22" t="s">
        <v>23</v>
      </c>
      <c r="C681" s="17" t="s">
        <v>1367</v>
      </c>
      <c r="D681" s="30">
        <v>2</v>
      </c>
      <c r="E681" s="30">
        <v>59</v>
      </c>
      <c r="F681" s="30">
        <v>1</v>
      </c>
      <c r="G681">
        <v>1</v>
      </c>
      <c r="H681" s="30">
        <v>166.3</v>
      </c>
      <c r="I681" s="30">
        <v>78</v>
      </c>
      <c r="J681" s="30">
        <f t="shared" si="43"/>
        <v>28.203960920881016</v>
      </c>
      <c r="K681" s="30">
        <v>30</v>
      </c>
      <c r="L681" s="30">
        <v>40</v>
      </c>
      <c r="M681" s="32">
        <v>1200</v>
      </c>
      <c r="N681" s="30">
        <v>2</v>
      </c>
      <c r="O681" s="30">
        <v>1</v>
      </c>
      <c r="P681" s="30">
        <v>0</v>
      </c>
      <c r="Q681" s="29"/>
      <c r="R681" s="29"/>
      <c r="S681" s="30">
        <v>0</v>
      </c>
      <c r="T681" s="30">
        <v>0</v>
      </c>
      <c r="U681" s="30">
        <v>1</v>
      </c>
      <c r="V681" s="30">
        <v>0</v>
      </c>
      <c r="W681" s="30">
        <v>0</v>
      </c>
      <c r="X681" s="30">
        <v>0</v>
      </c>
      <c r="Y681" s="30">
        <v>0</v>
      </c>
      <c r="Z681" s="30">
        <v>6.5</v>
      </c>
      <c r="AA681" s="30">
        <v>4.0999999999999996</v>
      </c>
      <c r="AB681">
        <v>432</v>
      </c>
      <c r="AC681">
        <v>222</v>
      </c>
      <c r="AD681">
        <v>43</v>
      </c>
      <c r="AE681">
        <v>120</v>
      </c>
      <c r="AG681">
        <v>179</v>
      </c>
      <c r="AH681">
        <v>7</v>
      </c>
      <c r="AJ681">
        <v>18</v>
      </c>
      <c r="AK681">
        <v>20</v>
      </c>
      <c r="AL681">
        <v>63</v>
      </c>
      <c r="AM681">
        <v>17</v>
      </c>
      <c r="AN681">
        <v>0.9</v>
      </c>
      <c r="AO681">
        <v>67.599999999999994</v>
      </c>
      <c r="AP681">
        <v>5.9</v>
      </c>
      <c r="AQ681">
        <v>144</v>
      </c>
      <c r="AR681">
        <v>4.5</v>
      </c>
      <c r="AS681">
        <v>107</v>
      </c>
      <c r="AV681" s="30">
        <v>137</v>
      </c>
      <c r="AW681" s="29"/>
      <c r="AX681">
        <v>64</v>
      </c>
      <c r="AY681" s="30">
        <f t="shared" si="41"/>
        <v>55</v>
      </c>
      <c r="AZ681" s="30">
        <v>3</v>
      </c>
      <c r="BA681" s="30">
        <v>2</v>
      </c>
      <c r="BB681" s="30">
        <v>2</v>
      </c>
      <c r="BC681" s="30">
        <v>0</v>
      </c>
      <c r="BD681" s="30">
        <v>1</v>
      </c>
      <c r="BE681" s="30">
        <v>0</v>
      </c>
      <c r="BF681" s="30">
        <v>0</v>
      </c>
      <c r="BG681" s="30">
        <f t="shared" si="42"/>
        <v>8</v>
      </c>
      <c r="BH681" s="30">
        <v>5</v>
      </c>
      <c r="BI681" s="82">
        <v>100</v>
      </c>
      <c r="BJ681" s="97">
        <v>20</v>
      </c>
      <c r="BK681">
        <v>50</v>
      </c>
      <c r="BL681">
        <v>50</v>
      </c>
      <c r="BM681">
        <v>50</v>
      </c>
      <c r="BN681">
        <v>50</v>
      </c>
      <c r="BO681">
        <v>50</v>
      </c>
    </row>
    <row r="682" spans="1:67" ht="16.2">
      <c r="A682" s="15" t="s">
        <v>1368</v>
      </c>
      <c r="B682" s="22" t="s">
        <v>23</v>
      </c>
      <c r="C682" s="17" t="s">
        <v>1369</v>
      </c>
      <c r="D682" s="30">
        <v>2</v>
      </c>
      <c r="E682" s="30">
        <v>50</v>
      </c>
      <c r="F682" s="30">
        <v>1</v>
      </c>
      <c r="G682">
        <v>12</v>
      </c>
      <c r="H682" s="30">
        <v>171</v>
      </c>
      <c r="I682" s="30">
        <v>83</v>
      </c>
      <c r="J682" s="30">
        <f t="shared" si="43"/>
        <v>28.384802161348791</v>
      </c>
      <c r="K682" s="30">
        <v>10</v>
      </c>
      <c r="L682" s="30">
        <v>20</v>
      </c>
      <c r="M682" s="32">
        <v>200</v>
      </c>
      <c r="N682" s="30">
        <v>2</v>
      </c>
      <c r="O682" s="30">
        <v>1</v>
      </c>
      <c r="P682" s="30">
        <v>0</v>
      </c>
      <c r="Q682" s="30">
        <v>0</v>
      </c>
      <c r="R682" s="30">
        <v>1</v>
      </c>
      <c r="S682" s="30">
        <v>0</v>
      </c>
      <c r="T682" s="30">
        <v>0</v>
      </c>
      <c r="U682" s="30">
        <v>0</v>
      </c>
      <c r="V682" s="30">
        <v>0</v>
      </c>
      <c r="W682" s="30">
        <v>0</v>
      </c>
      <c r="X682" s="30">
        <v>0</v>
      </c>
      <c r="Y682" s="30">
        <v>0</v>
      </c>
      <c r="AB682">
        <v>256</v>
      </c>
      <c r="AC682">
        <v>165</v>
      </c>
      <c r="AD682">
        <v>42</v>
      </c>
      <c r="AE682">
        <v>76</v>
      </c>
      <c r="AF682">
        <v>72</v>
      </c>
      <c r="AG682">
        <v>123</v>
      </c>
      <c r="AH682">
        <v>6</v>
      </c>
      <c r="AJ682">
        <v>37</v>
      </c>
      <c r="AK682">
        <v>25</v>
      </c>
      <c r="AL682">
        <v>157</v>
      </c>
      <c r="AM682">
        <v>9</v>
      </c>
      <c r="AN682">
        <v>0.76</v>
      </c>
      <c r="AO682">
        <v>85.2</v>
      </c>
      <c r="AP682">
        <v>7.9</v>
      </c>
      <c r="AV682" s="30">
        <v>156</v>
      </c>
      <c r="AW682" s="30">
        <v>233.6</v>
      </c>
      <c r="AX682">
        <v>28</v>
      </c>
      <c r="AY682" s="30">
        <f t="shared" si="41"/>
        <v>10</v>
      </c>
      <c r="AZ682" s="30">
        <v>1</v>
      </c>
      <c r="BA682" s="30">
        <v>1</v>
      </c>
      <c r="BB682" s="30">
        <v>2</v>
      </c>
      <c r="BC682" s="30">
        <v>0</v>
      </c>
      <c r="BD682" s="30">
        <v>1</v>
      </c>
      <c r="BE682" s="30">
        <v>0</v>
      </c>
      <c r="BF682" s="30">
        <v>1</v>
      </c>
      <c r="BG682" s="30">
        <f t="shared" si="42"/>
        <v>6</v>
      </c>
      <c r="BH682" s="30">
        <v>6</v>
      </c>
      <c r="BI682" s="82">
        <v>100</v>
      </c>
      <c r="BJ682" s="97">
        <v>10</v>
      </c>
      <c r="BK682">
        <v>97</v>
      </c>
      <c r="BL682">
        <v>94</v>
      </c>
      <c r="BM682">
        <v>100</v>
      </c>
      <c r="BN682">
        <v>88</v>
      </c>
      <c r="BO682">
        <v>95</v>
      </c>
    </row>
    <row r="683" spans="1:67" ht="16.2" hidden="1">
      <c r="A683" s="15" t="s">
        <v>1370</v>
      </c>
      <c r="B683" s="22" t="s">
        <v>23</v>
      </c>
      <c r="C683" s="17" t="s">
        <v>1371</v>
      </c>
      <c r="D683" s="30">
        <v>1</v>
      </c>
      <c r="E683" s="30">
        <v>49</v>
      </c>
      <c r="F683" s="30">
        <v>2</v>
      </c>
      <c r="G683">
        <v>3</v>
      </c>
      <c r="H683" s="30">
        <v>150</v>
      </c>
      <c r="I683" s="30">
        <v>45</v>
      </c>
      <c r="J683" s="30">
        <f t="shared" si="43"/>
        <v>20</v>
      </c>
      <c r="K683" s="30">
        <v>0</v>
      </c>
      <c r="L683" s="30">
        <v>0</v>
      </c>
      <c r="M683" s="32">
        <v>0</v>
      </c>
      <c r="N683" s="56"/>
      <c r="O683" s="30">
        <v>0</v>
      </c>
      <c r="P683" s="30">
        <v>0</v>
      </c>
      <c r="Q683" s="30">
        <v>0</v>
      </c>
      <c r="R683" s="30">
        <v>0</v>
      </c>
      <c r="S683" s="30">
        <v>0</v>
      </c>
      <c r="T683" s="30">
        <v>0</v>
      </c>
      <c r="U683" s="30">
        <v>0</v>
      </c>
      <c r="V683" s="30">
        <v>0</v>
      </c>
      <c r="W683" s="30">
        <v>0</v>
      </c>
      <c r="X683" s="30">
        <v>0</v>
      </c>
      <c r="Y683" s="30">
        <v>0</v>
      </c>
      <c r="AB683">
        <v>45</v>
      </c>
      <c r="AC683">
        <v>176</v>
      </c>
      <c r="AD683">
        <v>78</v>
      </c>
      <c r="AE683">
        <v>83</v>
      </c>
      <c r="AF683">
        <v>89</v>
      </c>
      <c r="AG683">
        <v>98</v>
      </c>
      <c r="AH683">
        <v>5.8</v>
      </c>
      <c r="AJ683">
        <v>15</v>
      </c>
      <c r="AK683">
        <v>8</v>
      </c>
      <c r="AL683">
        <v>11</v>
      </c>
      <c r="AM683">
        <v>10</v>
      </c>
      <c r="AN683">
        <v>0.59</v>
      </c>
      <c r="AO683">
        <v>84.1</v>
      </c>
      <c r="AP683">
        <v>3.7</v>
      </c>
      <c r="AQ683">
        <v>143</v>
      </c>
      <c r="AR683">
        <v>4</v>
      </c>
      <c r="AS683">
        <v>106</v>
      </c>
      <c r="AV683" s="30">
        <v>102</v>
      </c>
      <c r="AW683" s="30">
        <v>13.52</v>
      </c>
      <c r="AX683">
        <v>48</v>
      </c>
      <c r="AY683" s="30">
        <f t="shared" si="41"/>
        <v>35</v>
      </c>
      <c r="AZ683" s="30">
        <v>1</v>
      </c>
      <c r="BA683" s="30">
        <v>0</v>
      </c>
      <c r="BB683" s="30">
        <v>2</v>
      </c>
      <c r="BC683" s="30">
        <v>0</v>
      </c>
      <c r="BD683" s="30">
        <v>1</v>
      </c>
      <c r="BE683" s="30">
        <v>0</v>
      </c>
      <c r="BF683" s="30">
        <v>1</v>
      </c>
      <c r="BG683" s="30">
        <f t="shared" si="42"/>
        <v>5</v>
      </c>
      <c r="BH683" s="30">
        <v>6</v>
      </c>
      <c r="BI683" s="82">
        <v>92</v>
      </c>
      <c r="BJ683" s="97">
        <v>10</v>
      </c>
      <c r="BK683">
        <v>74</v>
      </c>
      <c r="BL683">
        <v>60</v>
      </c>
      <c r="BM683">
        <v>96</v>
      </c>
      <c r="BN683">
        <v>42</v>
      </c>
      <c r="BO683">
        <v>69</v>
      </c>
    </row>
    <row r="684" spans="1:67" ht="16.2" hidden="1">
      <c r="A684" s="15" t="s">
        <v>1372</v>
      </c>
      <c r="B684" s="22" t="s">
        <v>23</v>
      </c>
      <c r="C684" s="17" t="s">
        <v>1373</v>
      </c>
      <c r="D684" s="30">
        <v>5</v>
      </c>
      <c r="E684" s="30">
        <v>47</v>
      </c>
      <c r="F684" s="30">
        <v>2</v>
      </c>
      <c r="G684" s="57"/>
      <c r="H684" s="30">
        <v>160</v>
      </c>
      <c r="I684" s="30">
        <v>45</v>
      </c>
      <c r="J684" s="30">
        <f t="shared" si="43"/>
        <v>17.578125</v>
      </c>
      <c r="K684" s="30">
        <v>0</v>
      </c>
      <c r="L684" s="30">
        <v>0</v>
      </c>
      <c r="M684" s="32">
        <v>0</v>
      </c>
      <c r="N684" s="56"/>
      <c r="O684" s="30">
        <v>0</v>
      </c>
      <c r="P684" s="56"/>
      <c r="Q684" s="56"/>
      <c r="R684" s="56"/>
      <c r="S684" s="56"/>
      <c r="T684" s="30">
        <v>0</v>
      </c>
      <c r="U684" s="30">
        <v>1</v>
      </c>
      <c r="V684" s="56"/>
      <c r="W684" s="56"/>
      <c r="X684" s="30">
        <v>0</v>
      </c>
      <c r="Y684" s="30">
        <v>0</v>
      </c>
      <c r="Z684" s="30">
        <v>6.6</v>
      </c>
      <c r="AA684" s="30">
        <v>4.5999999999999996</v>
      </c>
      <c r="AB684">
        <v>49</v>
      </c>
      <c r="AC684">
        <v>312</v>
      </c>
      <c r="AD684">
        <v>117</v>
      </c>
      <c r="AE684">
        <v>159</v>
      </c>
      <c r="AF684">
        <v>185</v>
      </c>
      <c r="AG684">
        <v>195</v>
      </c>
      <c r="AJ684">
        <v>16</v>
      </c>
      <c r="AK684">
        <v>13</v>
      </c>
      <c r="AL684">
        <v>16</v>
      </c>
      <c r="AM684">
        <v>11</v>
      </c>
      <c r="AN684">
        <v>0.7</v>
      </c>
      <c r="AO684">
        <v>70.099999999999994</v>
      </c>
      <c r="AP684">
        <v>4.0999999999999996</v>
      </c>
      <c r="AQ684">
        <v>142</v>
      </c>
      <c r="AR684">
        <v>3.9</v>
      </c>
      <c r="AS684">
        <v>104</v>
      </c>
      <c r="AT684">
        <v>9.1999999999999993</v>
      </c>
      <c r="AV684" s="45">
        <v>93</v>
      </c>
      <c r="AW684" s="57"/>
      <c r="AX684" s="57"/>
      <c r="AY684" s="56"/>
      <c r="AZ684" s="30">
        <v>0</v>
      </c>
      <c r="BA684" s="30">
        <v>0</v>
      </c>
      <c r="BB684" s="30">
        <v>1</v>
      </c>
      <c r="BC684" s="30">
        <v>0</v>
      </c>
      <c r="BD684" s="30">
        <v>0</v>
      </c>
      <c r="BE684" s="30">
        <v>0</v>
      </c>
      <c r="BF684" s="30">
        <v>0</v>
      </c>
      <c r="BG684" s="30">
        <f t="shared" si="42"/>
        <v>1</v>
      </c>
      <c r="BH684" s="30">
        <v>7</v>
      </c>
      <c r="BI684" s="82">
        <v>100</v>
      </c>
      <c r="BJ684" s="97">
        <v>5</v>
      </c>
      <c r="BK684" s="57"/>
      <c r="BL684" s="57"/>
      <c r="BM684" s="57"/>
      <c r="BN684" s="57"/>
      <c r="BO684" s="57"/>
    </row>
    <row r="685" spans="1:67" ht="16.2">
      <c r="A685" s="15" t="s">
        <v>1374</v>
      </c>
      <c r="B685" s="22" t="s">
        <v>23</v>
      </c>
      <c r="C685" s="17" t="s">
        <v>1375</v>
      </c>
      <c r="D685" s="30">
        <v>2</v>
      </c>
      <c r="E685" s="30">
        <v>58</v>
      </c>
      <c r="F685" s="30">
        <v>2</v>
      </c>
      <c r="G685">
        <v>18</v>
      </c>
      <c r="H685" s="30">
        <v>150</v>
      </c>
      <c r="I685" s="30">
        <v>63</v>
      </c>
      <c r="J685" s="30">
        <f t="shared" si="43"/>
        <v>28</v>
      </c>
      <c r="K685" s="30">
        <v>0</v>
      </c>
      <c r="L685" s="30">
        <v>0</v>
      </c>
      <c r="M685" s="32">
        <v>0</v>
      </c>
      <c r="N685" s="56"/>
      <c r="O685" s="30">
        <v>0</v>
      </c>
      <c r="P685" s="30">
        <v>1</v>
      </c>
      <c r="Q685" s="30">
        <v>2</v>
      </c>
      <c r="R685" s="30">
        <v>2</v>
      </c>
      <c r="S685" s="30">
        <v>0</v>
      </c>
      <c r="T685" s="30">
        <v>0</v>
      </c>
      <c r="U685" s="30">
        <v>1</v>
      </c>
      <c r="V685" s="30">
        <v>0</v>
      </c>
      <c r="W685" s="30">
        <v>0</v>
      </c>
      <c r="X685" s="30">
        <v>0</v>
      </c>
      <c r="Y685" s="30">
        <v>0</v>
      </c>
      <c r="AB685">
        <v>139</v>
      </c>
      <c r="AC685">
        <v>131</v>
      </c>
      <c r="AD685">
        <v>52</v>
      </c>
      <c r="AE685">
        <v>59</v>
      </c>
      <c r="AF685">
        <v>51</v>
      </c>
      <c r="AG685">
        <v>79</v>
      </c>
      <c r="AH685">
        <v>8</v>
      </c>
      <c r="AJ685">
        <v>18</v>
      </c>
      <c r="AK685">
        <v>20</v>
      </c>
      <c r="AL685">
        <v>15</v>
      </c>
      <c r="AM685">
        <v>13</v>
      </c>
      <c r="AN685">
        <v>132</v>
      </c>
      <c r="AO685">
        <v>69.3</v>
      </c>
      <c r="AP685">
        <v>5.9</v>
      </c>
      <c r="AV685" s="30">
        <v>73</v>
      </c>
      <c r="AW685" s="30">
        <v>257.2</v>
      </c>
      <c r="AX685">
        <v>55</v>
      </c>
      <c r="AY685" s="30">
        <f t="shared" si="41"/>
        <v>43.75</v>
      </c>
      <c r="AZ685" s="30">
        <v>1</v>
      </c>
      <c r="BA685" s="30">
        <v>0</v>
      </c>
      <c r="BB685" s="30">
        <v>2</v>
      </c>
      <c r="BC685" s="30">
        <v>0</v>
      </c>
      <c r="BD685" s="30">
        <v>1</v>
      </c>
      <c r="BE685" s="30">
        <v>0</v>
      </c>
      <c r="BF685" s="30">
        <v>1</v>
      </c>
      <c r="BG685" s="30">
        <f t="shared" si="42"/>
        <v>5</v>
      </c>
      <c r="BH685" s="30">
        <v>5</v>
      </c>
      <c r="BI685" s="82">
        <v>100</v>
      </c>
      <c r="BJ685" s="97">
        <v>5</v>
      </c>
      <c r="BK685">
        <v>67</v>
      </c>
      <c r="BL685">
        <v>31</v>
      </c>
      <c r="BM685">
        <v>96</v>
      </c>
      <c r="BN685">
        <v>17</v>
      </c>
      <c r="BO685">
        <v>54</v>
      </c>
    </row>
    <row r="686" spans="1:67" ht="16.2" hidden="1">
      <c r="A686" s="15" t="s">
        <v>1376</v>
      </c>
      <c r="B686" s="22" t="s">
        <v>23</v>
      </c>
      <c r="C686" s="17" t="s">
        <v>1377</v>
      </c>
      <c r="D686" s="30">
        <v>5</v>
      </c>
      <c r="E686" s="30">
        <v>46</v>
      </c>
      <c r="F686" s="30">
        <v>2</v>
      </c>
      <c r="G686" s="57"/>
      <c r="H686" s="30">
        <v>159.5</v>
      </c>
      <c r="I686" s="30">
        <v>65.5</v>
      </c>
      <c r="J686" s="30">
        <f t="shared" si="43"/>
        <v>25.746602332917327</v>
      </c>
      <c r="K686" s="30">
        <v>0</v>
      </c>
      <c r="L686" s="30">
        <v>0</v>
      </c>
      <c r="M686" s="32">
        <v>0</v>
      </c>
      <c r="N686" s="56"/>
      <c r="O686" s="30">
        <v>0</v>
      </c>
      <c r="P686" s="56"/>
      <c r="Q686" s="56"/>
      <c r="R686" s="56"/>
      <c r="S686" s="56"/>
      <c r="T686" s="30">
        <v>0</v>
      </c>
      <c r="U686" s="30">
        <v>0</v>
      </c>
      <c r="V686" s="56"/>
      <c r="W686" s="56"/>
      <c r="X686" s="30">
        <v>1</v>
      </c>
      <c r="Y686" s="30">
        <v>0</v>
      </c>
      <c r="AB686">
        <v>117</v>
      </c>
      <c r="AC686">
        <v>143</v>
      </c>
      <c r="AD686">
        <v>58</v>
      </c>
      <c r="AF686">
        <v>62</v>
      </c>
      <c r="AG686">
        <v>85</v>
      </c>
      <c r="AJ686">
        <v>46</v>
      </c>
      <c r="AK686">
        <v>59</v>
      </c>
      <c r="AM686">
        <v>23</v>
      </c>
      <c r="AN686">
        <v>0.67</v>
      </c>
      <c r="AO686">
        <v>74.5</v>
      </c>
      <c r="AP686">
        <v>6.6</v>
      </c>
      <c r="AQ686">
        <v>141</v>
      </c>
      <c r="AR686">
        <v>4.7</v>
      </c>
      <c r="AS686">
        <v>105</v>
      </c>
      <c r="AV686" s="30">
        <v>102</v>
      </c>
      <c r="AW686" s="57"/>
      <c r="AX686" s="57"/>
      <c r="AY686" s="56"/>
      <c r="AZ686" s="30">
        <v>0</v>
      </c>
      <c r="BA686" s="30">
        <v>0</v>
      </c>
      <c r="BB686" s="30">
        <v>2</v>
      </c>
      <c r="BC686" s="30">
        <v>0</v>
      </c>
      <c r="BD686" s="30">
        <v>1</v>
      </c>
      <c r="BE686" s="30">
        <v>0</v>
      </c>
      <c r="BF686" s="30">
        <v>1</v>
      </c>
      <c r="BG686" s="30">
        <f t="shared" si="42"/>
        <v>4</v>
      </c>
      <c r="BH686" s="30">
        <v>6.5</v>
      </c>
      <c r="BI686" s="82">
        <v>100</v>
      </c>
      <c r="BJ686" s="97">
        <v>10</v>
      </c>
      <c r="BK686" s="57"/>
      <c r="BL686" s="57"/>
      <c r="BM686" s="57"/>
      <c r="BN686" s="57"/>
      <c r="BO686" s="57"/>
    </row>
    <row r="687" spans="1:67" ht="16.2" hidden="1">
      <c r="A687" s="15" t="s">
        <v>1378</v>
      </c>
      <c r="B687" s="22" t="s">
        <v>23</v>
      </c>
      <c r="C687" s="17" t="s">
        <v>1379</v>
      </c>
      <c r="D687" s="30">
        <v>3</v>
      </c>
      <c r="E687" s="30">
        <v>58</v>
      </c>
      <c r="F687" s="30">
        <v>2</v>
      </c>
      <c r="G687">
        <v>14</v>
      </c>
      <c r="H687" s="30">
        <v>149</v>
      </c>
      <c r="I687" s="30">
        <v>37</v>
      </c>
      <c r="J687" s="30">
        <f t="shared" si="43"/>
        <v>16.665915949731993</v>
      </c>
      <c r="K687" s="30">
        <v>0</v>
      </c>
      <c r="L687" s="30">
        <v>0</v>
      </c>
      <c r="M687" s="32">
        <v>0</v>
      </c>
      <c r="N687" s="56"/>
      <c r="O687" s="30">
        <v>0</v>
      </c>
      <c r="P687" s="30">
        <v>0</v>
      </c>
      <c r="Q687" s="30">
        <v>1</v>
      </c>
      <c r="R687" s="30">
        <v>3</v>
      </c>
      <c r="S687" s="30">
        <v>0</v>
      </c>
      <c r="T687" s="30">
        <v>1</v>
      </c>
      <c r="U687" s="30">
        <v>1</v>
      </c>
      <c r="V687" s="30">
        <v>0</v>
      </c>
      <c r="W687" s="30">
        <v>0</v>
      </c>
      <c r="X687" s="30">
        <v>0</v>
      </c>
      <c r="Y687" s="30">
        <v>1</v>
      </c>
      <c r="Z687">
        <v>6.4</v>
      </c>
      <c r="AA687">
        <v>4.4000000000000004</v>
      </c>
      <c r="AB687">
        <v>74</v>
      </c>
      <c r="AC687">
        <v>246</v>
      </c>
      <c r="AD687">
        <v>97</v>
      </c>
      <c r="AE687">
        <v>119</v>
      </c>
      <c r="AF687">
        <v>134</v>
      </c>
      <c r="AG687">
        <v>149</v>
      </c>
      <c r="AH687">
        <v>7.4</v>
      </c>
      <c r="AJ687">
        <v>18</v>
      </c>
      <c r="AK687">
        <v>12</v>
      </c>
      <c r="AL687">
        <v>14</v>
      </c>
      <c r="AM687">
        <v>30</v>
      </c>
      <c r="AN687">
        <v>1.0900000000000001</v>
      </c>
      <c r="AO687">
        <v>40.700000000000003</v>
      </c>
      <c r="AP687">
        <v>7.5</v>
      </c>
      <c r="AQ687">
        <v>144</v>
      </c>
      <c r="AR687">
        <v>4.4000000000000004</v>
      </c>
      <c r="AS687">
        <v>103</v>
      </c>
      <c r="AT687">
        <v>8.9</v>
      </c>
      <c r="AU687">
        <v>4.3</v>
      </c>
      <c r="AV687" s="30">
        <v>155</v>
      </c>
      <c r="AW687" s="57"/>
      <c r="AX687">
        <v>82</v>
      </c>
      <c r="AY687" s="30">
        <f t="shared" si="41"/>
        <v>77.5</v>
      </c>
      <c r="AZ687" s="30">
        <v>2</v>
      </c>
      <c r="BA687" s="30">
        <v>2</v>
      </c>
      <c r="BB687" s="30">
        <v>0</v>
      </c>
      <c r="BC687" s="30">
        <v>0</v>
      </c>
      <c r="BD687" s="30">
        <v>2</v>
      </c>
      <c r="BE687" s="30">
        <v>3</v>
      </c>
      <c r="BF687" s="30">
        <v>2</v>
      </c>
      <c r="BG687" s="30">
        <f t="shared" si="42"/>
        <v>11</v>
      </c>
      <c r="BH687" s="30">
        <v>10</v>
      </c>
      <c r="BI687" s="82">
        <v>100</v>
      </c>
      <c r="BJ687" s="97">
        <v>30</v>
      </c>
      <c r="BK687">
        <v>44</v>
      </c>
      <c r="BL687">
        <v>19</v>
      </c>
      <c r="BM687">
        <v>8</v>
      </c>
      <c r="BN687">
        <v>75</v>
      </c>
      <c r="BO687">
        <v>36</v>
      </c>
    </row>
    <row r="688" spans="1:67" ht="16.2">
      <c r="A688" s="15" t="s">
        <v>1380</v>
      </c>
      <c r="B688" s="22" t="s">
        <v>23</v>
      </c>
      <c r="C688" s="17" t="s">
        <v>1381</v>
      </c>
      <c r="D688" s="30">
        <v>2</v>
      </c>
      <c r="E688" s="30">
        <v>67</v>
      </c>
      <c r="F688" s="30">
        <v>1</v>
      </c>
      <c r="G688">
        <v>17</v>
      </c>
      <c r="H688" s="30">
        <v>158</v>
      </c>
      <c r="I688" s="30">
        <v>61.5</v>
      </c>
      <c r="J688" s="30">
        <f t="shared" si="43"/>
        <v>24.635475084121136</v>
      </c>
      <c r="K688" s="30">
        <v>0</v>
      </c>
      <c r="L688" s="30">
        <v>0</v>
      </c>
      <c r="M688" s="32">
        <v>0</v>
      </c>
      <c r="N688" s="56"/>
      <c r="O688" s="30">
        <v>1</v>
      </c>
      <c r="P688" s="30">
        <v>1</v>
      </c>
      <c r="Q688" s="30">
        <v>1</v>
      </c>
      <c r="R688" s="30">
        <v>0</v>
      </c>
      <c r="S688" s="30">
        <v>0</v>
      </c>
      <c r="T688" s="30">
        <v>1</v>
      </c>
      <c r="U688" s="30">
        <v>1</v>
      </c>
      <c r="V688" s="30">
        <v>1</v>
      </c>
      <c r="W688" s="30">
        <v>0</v>
      </c>
      <c r="X688" s="30">
        <v>1</v>
      </c>
      <c r="Y688" s="30">
        <v>0</v>
      </c>
      <c r="AA688">
        <v>4.5999999999999996</v>
      </c>
      <c r="AB688">
        <v>111</v>
      </c>
      <c r="AC688">
        <v>197</v>
      </c>
      <c r="AD688">
        <v>69</v>
      </c>
      <c r="AF688">
        <v>106</v>
      </c>
      <c r="AG688">
        <v>128</v>
      </c>
      <c r="AH688">
        <v>5.9</v>
      </c>
      <c r="AJ688">
        <v>24</v>
      </c>
      <c r="AK688">
        <v>22</v>
      </c>
      <c r="AL688">
        <v>81</v>
      </c>
      <c r="AM688">
        <v>21</v>
      </c>
      <c r="AN688">
        <v>1.1599999999999999</v>
      </c>
      <c r="AO688">
        <v>49.3</v>
      </c>
      <c r="AP688">
        <v>5.9</v>
      </c>
      <c r="AQ688">
        <v>137</v>
      </c>
      <c r="AR688">
        <v>4.2</v>
      </c>
      <c r="AS688">
        <v>101</v>
      </c>
      <c r="AV688" s="30">
        <v>139</v>
      </c>
      <c r="AW688" s="30">
        <v>114.6</v>
      </c>
      <c r="AX688">
        <v>65</v>
      </c>
      <c r="AY688" s="30">
        <f t="shared" si="41"/>
        <v>56.25</v>
      </c>
      <c r="AZ688" s="30">
        <v>1</v>
      </c>
      <c r="BA688" s="30">
        <v>1</v>
      </c>
      <c r="BB688" s="30">
        <v>2</v>
      </c>
      <c r="BC688" s="30">
        <v>0</v>
      </c>
      <c r="BD688" s="30">
        <v>1</v>
      </c>
      <c r="BE688" s="30">
        <v>0</v>
      </c>
      <c r="BF688" s="30">
        <v>1</v>
      </c>
      <c r="BG688" s="30">
        <f t="shared" si="42"/>
        <v>6</v>
      </c>
      <c r="BH688" s="30">
        <v>6</v>
      </c>
      <c r="BI688" s="82">
        <v>86</v>
      </c>
      <c r="BJ688" s="97">
        <v>30</v>
      </c>
      <c r="BK688">
        <v>97</v>
      </c>
      <c r="BL688">
        <v>77</v>
      </c>
      <c r="BM688">
        <v>88</v>
      </c>
      <c r="BN688">
        <v>58</v>
      </c>
      <c r="BO688">
        <v>85</v>
      </c>
    </row>
    <row r="689" spans="1:75" ht="16.2">
      <c r="A689" s="15" t="s">
        <v>1382</v>
      </c>
      <c r="B689" s="22" t="s">
        <v>23</v>
      </c>
      <c r="C689" s="17" t="s">
        <v>1383</v>
      </c>
      <c r="D689" s="30">
        <v>2</v>
      </c>
      <c r="E689" s="30">
        <v>63</v>
      </c>
      <c r="F689" s="30">
        <v>2</v>
      </c>
      <c r="G689">
        <v>14</v>
      </c>
      <c r="H689" s="30">
        <v>160</v>
      </c>
      <c r="I689" s="30">
        <v>63.8</v>
      </c>
      <c r="J689" s="30">
        <f t="shared" si="43"/>
        <v>24.921875</v>
      </c>
      <c r="K689" s="30">
        <v>0</v>
      </c>
      <c r="L689" s="30">
        <v>0</v>
      </c>
      <c r="M689" s="32">
        <v>0</v>
      </c>
      <c r="N689" s="56"/>
      <c r="O689" s="30">
        <v>1</v>
      </c>
      <c r="P689" s="30">
        <v>1</v>
      </c>
      <c r="Q689" s="30">
        <v>0</v>
      </c>
      <c r="R689" s="30">
        <v>0</v>
      </c>
      <c r="S689" s="30">
        <v>0</v>
      </c>
      <c r="T689" s="30">
        <v>1</v>
      </c>
      <c r="U689" s="30">
        <v>1</v>
      </c>
      <c r="V689" s="30">
        <v>0</v>
      </c>
      <c r="W689" s="30">
        <v>0</v>
      </c>
      <c r="X689" s="30">
        <v>0</v>
      </c>
      <c r="Y689" s="30">
        <v>0</v>
      </c>
      <c r="Z689">
        <v>7.2</v>
      </c>
      <c r="AA689">
        <v>4.4000000000000004</v>
      </c>
      <c r="AB689">
        <v>107</v>
      </c>
      <c r="AC689">
        <v>168</v>
      </c>
      <c r="AD689">
        <v>52</v>
      </c>
      <c r="AF689">
        <v>95</v>
      </c>
      <c r="AG689">
        <v>116</v>
      </c>
      <c r="AH689">
        <v>8.1</v>
      </c>
      <c r="AJ689">
        <v>15</v>
      </c>
      <c r="AK689">
        <v>10</v>
      </c>
      <c r="AL689">
        <v>12</v>
      </c>
      <c r="AM689">
        <v>10</v>
      </c>
      <c r="AN689">
        <v>0.65</v>
      </c>
      <c r="AO689">
        <v>70.3</v>
      </c>
      <c r="AP689">
        <v>2.8</v>
      </c>
      <c r="AQ689">
        <v>141</v>
      </c>
      <c r="AR689">
        <v>4.5</v>
      </c>
      <c r="AS689">
        <v>102</v>
      </c>
      <c r="AV689" s="30">
        <v>139</v>
      </c>
      <c r="AW689" s="30">
        <v>7.1</v>
      </c>
      <c r="AX689">
        <v>50</v>
      </c>
      <c r="AY689" s="30">
        <f t="shared" si="41"/>
        <v>37.5</v>
      </c>
      <c r="AZ689" s="30">
        <v>2</v>
      </c>
      <c r="BA689" s="30">
        <v>1</v>
      </c>
      <c r="BB689" s="30">
        <v>2</v>
      </c>
      <c r="BC689" s="30">
        <v>0</v>
      </c>
      <c r="BD689" s="30">
        <v>1</v>
      </c>
      <c r="BE689" s="30">
        <v>0</v>
      </c>
      <c r="BF689" s="30">
        <v>2</v>
      </c>
      <c r="BG689" s="30">
        <f t="shared" si="42"/>
        <v>8</v>
      </c>
      <c r="BH689" s="30">
        <v>5.5</v>
      </c>
      <c r="BI689" s="82">
        <v>87</v>
      </c>
      <c r="BJ689" s="97">
        <v>10</v>
      </c>
      <c r="BK689">
        <v>85</v>
      </c>
      <c r="BL689">
        <v>46</v>
      </c>
      <c r="BM689">
        <v>83</v>
      </c>
      <c r="BN689">
        <v>54</v>
      </c>
      <c r="BO689">
        <v>70</v>
      </c>
    </row>
    <row r="690" spans="1:75" ht="16.2" hidden="1">
      <c r="A690" s="15" t="s">
        <v>1384</v>
      </c>
      <c r="B690" s="22" t="s">
        <v>23</v>
      </c>
      <c r="C690" s="17" t="s">
        <v>1385</v>
      </c>
      <c r="D690" s="30">
        <v>1</v>
      </c>
      <c r="E690" s="30">
        <v>41</v>
      </c>
      <c r="F690" s="30">
        <v>2</v>
      </c>
      <c r="G690">
        <v>12</v>
      </c>
      <c r="H690" s="30">
        <v>156</v>
      </c>
      <c r="I690" s="30">
        <v>59</v>
      </c>
      <c r="J690" s="30">
        <f t="shared" si="43"/>
        <v>24.243918474687707</v>
      </c>
      <c r="K690" s="30">
        <v>10</v>
      </c>
      <c r="L690" s="30">
        <v>20</v>
      </c>
      <c r="M690" s="32">
        <v>200</v>
      </c>
      <c r="N690" s="30">
        <v>2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0</v>
      </c>
      <c r="AB690">
        <v>63</v>
      </c>
      <c r="AC690">
        <v>188</v>
      </c>
      <c r="AD690">
        <v>62</v>
      </c>
      <c r="AE690">
        <v>105</v>
      </c>
      <c r="AF690">
        <v>113</v>
      </c>
      <c r="AG690">
        <v>126</v>
      </c>
      <c r="AH690">
        <v>7.8</v>
      </c>
      <c r="AJ690">
        <v>13</v>
      </c>
      <c r="AK690">
        <v>11</v>
      </c>
      <c r="AM690">
        <v>13</v>
      </c>
      <c r="AN690">
        <v>0.56999999999999995</v>
      </c>
      <c r="AO690">
        <v>91.3</v>
      </c>
      <c r="AP690">
        <v>3.7</v>
      </c>
      <c r="AQ690">
        <v>141</v>
      </c>
      <c r="AR690">
        <v>4.7</v>
      </c>
      <c r="AS690">
        <v>103</v>
      </c>
      <c r="AV690" s="30">
        <v>281</v>
      </c>
      <c r="AW690" s="30">
        <v>5.6</v>
      </c>
      <c r="AX690">
        <v>48</v>
      </c>
      <c r="AY690" s="30">
        <f t="shared" si="41"/>
        <v>35</v>
      </c>
      <c r="AZ690" s="30">
        <v>2</v>
      </c>
      <c r="BA690" s="30">
        <v>1</v>
      </c>
      <c r="BB690" s="30">
        <v>2</v>
      </c>
      <c r="BC690" s="30">
        <v>0</v>
      </c>
      <c r="BD690" s="30">
        <v>1</v>
      </c>
      <c r="BE690" s="30">
        <v>0</v>
      </c>
      <c r="BF690" s="30">
        <v>1</v>
      </c>
      <c r="BG690" s="30">
        <f t="shared" si="42"/>
        <v>7</v>
      </c>
      <c r="BH690" s="30">
        <v>5</v>
      </c>
      <c r="BI690" s="82">
        <v>100</v>
      </c>
      <c r="BJ690" s="97">
        <v>15</v>
      </c>
      <c r="BK690">
        <v>65</v>
      </c>
      <c r="BL690">
        <v>50</v>
      </c>
      <c r="BM690">
        <v>38</v>
      </c>
      <c r="BN690">
        <v>54</v>
      </c>
      <c r="BO690">
        <v>56</v>
      </c>
    </row>
    <row r="691" spans="1:75" ht="16.2">
      <c r="A691" s="15" t="s">
        <v>1386</v>
      </c>
      <c r="B691" s="22" t="s">
        <v>23</v>
      </c>
      <c r="C691" s="17" t="s">
        <v>1387</v>
      </c>
      <c r="D691" s="30">
        <v>2</v>
      </c>
      <c r="E691" s="30">
        <v>72</v>
      </c>
      <c r="F691" s="30">
        <v>2</v>
      </c>
      <c r="G691">
        <v>13</v>
      </c>
      <c r="H691" s="30">
        <v>143</v>
      </c>
      <c r="I691" s="30">
        <v>64</v>
      </c>
      <c r="J691" s="30">
        <f t="shared" si="43"/>
        <v>31.297373954716612</v>
      </c>
      <c r="K691" s="30">
        <v>0</v>
      </c>
      <c r="L691" s="30">
        <v>0</v>
      </c>
      <c r="M691" s="32">
        <v>0</v>
      </c>
      <c r="N691" s="56"/>
      <c r="O691" s="30">
        <v>0</v>
      </c>
      <c r="P691" s="30">
        <v>1</v>
      </c>
      <c r="Q691" s="29"/>
      <c r="R691" s="30">
        <v>0</v>
      </c>
      <c r="S691" s="30">
        <v>0</v>
      </c>
      <c r="T691" s="30">
        <v>1</v>
      </c>
      <c r="U691" s="30">
        <v>1</v>
      </c>
      <c r="V691" s="30">
        <v>0</v>
      </c>
      <c r="W691" s="30">
        <v>0</v>
      </c>
      <c r="X691" s="30">
        <v>1</v>
      </c>
      <c r="Y691" s="30">
        <v>0</v>
      </c>
      <c r="Z691">
        <v>7.5</v>
      </c>
      <c r="AB691">
        <v>288</v>
      </c>
      <c r="AC691">
        <v>183</v>
      </c>
      <c r="AD691">
        <v>46</v>
      </c>
      <c r="AE691">
        <v>102</v>
      </c>
      <c r="AF691">
        <v>79</v>
      </c>
      <c r="AG691">
        <v>137</v>
      </c>
      <c r="AH691">
        <v>7.5</v>
      </c>
      <c r="AJ691">
        <v>27</v>
      </c>
      <c r="AK691">
        <v>31</v>
      </c>
      <c r="AL691">
        <v>30</v>
      </c>
      <c r="AM691">
        <v>10</v>
      </c>
      <c r="AN691">
        <v>0.49</v>
      </c>
      <c r="AO691">
        <v>92.1</v>
      </c>
      <c r="AP691">
        <v>5.9</v>
      </c>
      <c r="AV691" s="30">
        <v>156</v>
      </c>
      <c r="AW691" s="30">
        <v>6.7</v>
      </c>
      <c r="AX691">
        <v>67</v>
      </c>
      <c r="AY691" s="30">
        <f t="shared" si="41"/>
        <v>58.75</v>
      </c>
      <c r="AZ691" s="30">
        <v>1</v>
      </c>
      <c r="BA691" s="30">
        <v>0</v>
      </c>
      <c r="BB691" s="30">
        <v>0</v>
      </c>
      <c r="BC691" s="30">
        <v>0</v>
      </c>
      <c r="BD691" s="30">
        <v>2</v>
      </c>
      <c r="BE691" s="30">
        <v>0</v>
      </c>
      <c r="BF691" s="30">
        <v>1</v>
      </c>
      <c r="BG691" s="30">
        <f t="shared" si="42"/>
        <v>4</v>
      </c>
      <c r="BH691" s="30">
        <v>8</v>
      </c>
      <c r="BI691" s="82">
        <v>100</v>
      </c>
      <c r="BJ691" s="97">
        <v>5</v>
      </c>
      <c r="BK691">
        <v>81</v>
      </c>
      <c r="BL691">
        <v>31</v>
      </c>
      <c r="BM691">
        <v>50</v>
      </c>
      <c r="BN691">
        <v>50</v>
      </c>
      <c r="BO691">
        <v>59</v>
      </c>
    </row>
    <row r="692" spans="1:75" ht="16.2">
      <c r="A692" s="15" t="s">
        <v>1388</v>
      </c>
      <c r="B692" s="22" t="s">
        <v>23</v>
      </c>
      <c r="C692" s="17" t="s">
        <v>1389</v>
      </c>
      <c r="D692" s="30">
        <v>2</v>
      </c>
      <c r="E692" s="30">
        <v>45</v>
      </c>
      <c r="F692" s="30">
        <v>1</v>
      </c>
      <c r="G692">
        <v>14</v>
      </c>
      <c r="H692" s="30">
        <v>155</v>
      </c>
      <c r="I692" s="30">
        <v>80</v>
      </c>
      <c r="J692" s="30">
        <f t="shared" si="43"/>
        <v>33.298647242455779</v>
      </c>
      <c r="K692" s="30">
        <v>0</v>
      </c>
      <c r="L692" s="30">
        <v>0</v>
      </c>
      <c r="M692" s="32">
        <v>0</v>
      </c>
      <c r="N692" s="56"/>
      <c r="O692" s="30">
        <v>0</v>
      </c>
      <c r="P692" s="30">
        <v>1</v>
      </c>
      <c r="Q692" s="30">
        <v>0</v>
      </c>
      <c r="R692" s="30">
        <v>0</v>
      </c>
      <c r="S692" s="30">
        <v>0</v>
      </c>
      <c r="T692" s="30">
        <v>0</v>
      </c>
      <c r="U692" s="30">
        <v>1</v>
      </c>
      <c r="V692" s="30">
        <v>0</v>
      </c>
      <c r="W692" s="30">
        <v>0</v>
      </c>
      <c r="X692" s="30">
        <v>0</v>
      </c>
      <c r="Y692" s="30">
        <v>1</v>
      </c>
      <c r="AB692">
        <v>277</v>
      </c>
      <c r="AC692">
        <v>210</v>
      </c>
      <c r="AD692">
        <v>41</v>
      </c>
      <c r="AE692">
        <v>132</v>
      </c>
      <c r="AF692">
        <v>114</v>
      </c>
      <c r="AG692">
        <v>169</v>
      </c>
      <c r="AH692">
        <v>11.1</v>
      </c>
      <c r="AJ692">
        <v>51</v>
      </c>
      <c r="AK692">
        <v>85</v>
      </c>
      <c r="AL692">
        <v>55</v>
      </c>
      <c r="AM692">
        <v>11</v>
      </c>
      <c r="AN692">
        <v>0.63</v>
      </c>
      <c r="AO692">
        <v>107.9</v>
      </c>
      <c r="AP692">
        <v>5.7</v>
      </c>
      <c r="AV692" s="30">
        <v>142</v>
      </c>
      <c r="AW692" s="30">
        <v>4.7</v>
      </c>
      <c r="AX692">
        <v>20</v>
      </c>
      <c r="AY692" s="30">
        <f t="shared" si="41"/>
        <v>0</v>
      </c>
      <c r="AZ692" s="30">
        <v>1</v>
      </c>
      <c r="BA692" s="30">
        <v>1</v>
      </c>
      <c r="BB692" s="30">
        <v>2</v>
      </c>
      <c r="BC692" s="30">
        <v>0</v>
      </c>
      <c r="BD692" s="30">
        <v>1</v>
      </c>
      <c r="BE692" s="30">
        <v>2</v>
      </c>
      <c r="BF692" s="30">
        <v>0</v>
      </c>
      <c r="BG692" s="30">
        <f t="shared" si="42"/>
        <v>7</v>
      </c>
      <c r="BH692" s="30">
        <v>5.5</v>
      </c>
      <c r="BI692" s="82">
        <v>100</v>
      </c>
      <c r="BJ692" s="97">
        <v>30</v>
      </c>
      <c r="BK692" s="29"/>
      <c r="BL692" s="29"/>
      <c r="BM692" s="29"/>
      <c r="BN692" s="29"/>
      <c r="BO692" s="29"/>
    </row>
    <row r="693" spans="1:75" ht="16.2">
      <c r="A693" s="15" t="s">
        <v>1390</v>
      </c>
      <c r="B693" s="22" t="s">
        <v>23</v>
      </c>
      <c r="C693" s="17" t="s">
        <v>1391</v>
      </c>
      <c r="D693" s="30">
        <v>2</v>
      </c>
      <c r="E693" s="30">
        <v>63</v>
      </c>
      <c r="F693" s="30">
        <v>2</v>
      </c>
      <c r="G693">
        <v>21</v>
      </c>
      <c r="H693" s="30">
        <v>147</v>
      </c>
      <c r="I693" s="30">
        <v>50</v>
      </c>
      <c r="J693" s="30">
        <f t="shared" si="43"/>
        <v>23.138507103521682</v>
      </c>
      <c r="K693" s="30">
        <v>0</v>
      </c>
      <c r="L693" s="30">
        <v>0</v>
      </c>
      <c r="M693" s="32">
        <v>0</v>
      </c>
      <c r="N693" s="56"/>
      <c r="O693" s="30">
        <v>1</v>
      </c>
      <c r="P693" s="30">
        <v>1</v>
      </c>
      <c r="Q693" s="30">
        <v>1</v>
      </c>
      <c r="R693" s="30">
        <v>0</v>
      </c>
      <c r="S693" s="30">
        <v>0</v>
      </c>
      <c r="T693" s="30">
        <v>1</v>
      </c>
      <c r="U693" s="30">
        <v>1</v>
      </c>
      <c r="V693" s="30">
        <v>1</v>
      </c>
      <c r="W693" s="30">
        <v>0</v>
      </c>
      <c r="X693" s="30">
        <v>0</v>
      </c>
      <c r="Y693" s="30">
        <v>0</v>
      </c>
      <c r="AB693">
        <v>120</v>
      </c>
      <c r="AC693">
        <v>241</v>
      </c>
      <c r="AD693">
        <v>84</v>
      </c>
      <c r="AE693">
        <v>128</v>
      </c>
      <c r="AF693">
        <v>133</v>
      </c>
      <c r="AG693">
        <v>157</v>
      </c>
      <c r="AH693">
        <v>7.1</v>
      </c>
      <c r="AJ693">
        <v>30</v>
      </c>
      <c r="AK693">
        <v>28</v>
      </c>
      <c r="AL693">
        <v>20</v>
      </c>
      <c r="AM693">
        <v>11</v>
      </c>
      <c r="AN693">
        <v>0.71</v>
      </c>
      <c r="AO693">
        <v>63.5</v>
      </c>
      <c r="AP693">
        <v>5.2</v>
      </c>
      <c r="AV693" s="30">
        <v>165</v>
      </c>
      <c r="AW693" s="30">
        <v>5.9</v>
      </c>
      <c r="AX693">
        <v>69</v>
      </c>
      <c r="AY693" s="30">
        <f t="shared" si="41"/>
        <v>61.25</v>
      </c>
      <c r="AZ693" s="30">
        <v>1</v>
      </c>
      <c r="BA693" s="30">
        <v>1</v>
      </c>
      <c r="BB693" s="30">
        <v>2</v>
      </c>
      <c r="BC693" s="30">
        <v>0</v>
      </c>
      <c r="BD693" s="30">
        <v>1</v>
      </c>
      <c r="BE693" s="30">
        <v>0</v>
      </c>
      <c r="BF693" s="30">
        <v>1</v>
      </c>
      <c r="BG693" s="30">
        <f t="shared" si="42"/>
        <v>6</v>
      </c>
      <c r="BH693" s="30">
        <v>6.5</v>
      </c>
      <c r="BI693" s="82">
        <v>93</v>
      </c>
      <c r="BJ693" s="97">
        <v>3</v>
      </c>
      <c r="BK693">
        <v>42</v>
      </c>
      <c r="BL693">
        <v>17</v>
      </c>
      <c r="BM693">
        <v>38</v>
      </c>
      <c r="BN693">
        <v>42</v>
      </c>
      <c r="BO693">
        <v>34</v>
      </c>
    </row>
    <row r="694" spans="1:75" ht="16.2">
      <c r="A694" s="15" t="s">
        <v>1392</v>
      </c>
      <c r="B694" s="22" t="s">
        <v>23</v>
      </c>
      <c r="C694" s="17" t="s">
        <v>1393</v>
      </c>
      <c r="D694" s="30">
        <v>2</v>
      </c>
      <c r="E694" s="30">
        <v>74</v>
      </c>
      <c r="F694" s="30">
        <v>2</v>
      </c>
      <c r="G694">
        <v>9</v>
      </c>
      <c r="H694" s="30">
        <v>148</v>
      </c>
      <c r="I694" s="30">
        <v>54</v>
      </c>
      <c r="J694" s="30">
        <f t="shared" si="43"/>
        <v>24.653031409788166</v>
      </c>
      <c r="K694" s="30">
        <v>0</v>
      </c>
      <c r="L694" s="30">
        <v>0</v>
      </c>
      <c r="M694" s="32">
        <v>0</v>
      </c>
      <c r="N694" s="56"/>
      <c r="O694" s="30">
        <v>0</v>
      </c>
      <c r="P694" s="30">
        <v>1</v>
      </c>
      <c r="Q694" s="30">
        <v>0</v>
      </c>
      <c r="R694" s="30">
        <v>0</v>
      </c>
      <c r="S694" s="30">
        <v>0</v>
      </c>
      <c r="T694" s="30">
        <v>1</v>
      </c>
      <c r="U694" s="30">
        <v>1</v>
      </c>
      <c r="V694" s="30">
        <v>0</v>
      </c>
      <c r="W694" s="30">
        <v>0</v>
      </c>
      <c r="X694" s="30">
        <v>0</v>
      </c>
      <c r="Y694" s="30">
        <v>0</v>
      </c>
      <c r="AA694">
        <v>4.5999999999999996</v>
      </c>
      <c r="AB694">
        <v>100</v>
      </c>
      <c r="AC694">
        <v>188</v>
      </c>
      <c r="AD694">
        <v>51</v>
      </c>
      <c r="AE694">
        <v>124</v>
      </c>
      <c r="AF694">
        <v>117</v>
      </c>
      <c r="AG694">
        <v>137</v>
      </c>
      <c r="AH694">
        <v>7</v>
      </c>
      <c r="AJ694">
        <v>22</v>
      </c>
      <c r="AK694">
        <v>23</v>
      </c>
      <c r="AL694">
        <v>57</v>
      </c>
      <c r="AM694">
        <v>10</v>
      </c>
      <c r="AN694">
        <v>0.62</v>
      </c>
      <c r="AO694">
        <v>70.599999999999994</v>
      </c>
      <c r="AP694">
        <v>4.0999999999999996</v>
      </c>
      <c r="AQ694">
        <v>142</v>
      </c>
      <c r="AR694">
        <v>4.9000000000000004</v>
      </c>
      <c r="AS694">
        <v>104</v>
      </c>
      <c r="AV694" s="30">
        <v>182</v>
      </c>
      <c r="AW694" s="30">
        <v>1</v>
      </c>
      <c r="AX694">
        <v>43</v>
      </c>
      <c r="AY694" s="30">
        <f t="shared" si="41"/>
        <v>28.75</v>
      </c>
      <c r="AZ694" s="30">
        <v>1</v>
      </c>
      <c r="BA694" s="30">
        <v>2</v>
      </c>
      <c r="BB694" s="30">
        <v>2</v>
      </c>
      <c r="BC694" s="30">
        <v>2</v>
      </c>
      <c r="BD694" s="30">
        <v>1</v>
      </c>
      <c r="BE694" s="30">
        <v>3</v>
      </c>
      <c r="BF694" s="30">
        <v>0</v>
      </c>
      <c r="BG694" s="30">
        <f t="shared" si="42"/>
        <v>11</v>
      </c>
      <c r="BH694" s="30">
        <v>6</v>
      </c>
      <c r="BI694" s="82">
        <v>75</v>
      </c>
      <c r="BJ694" s="97">
        <v>30</v>
      </c>
      <c r="BK694" s="76">
        <v>96</v>
      </c>
      <c r="BL694" s="76">
        <v>63</v>
      </c>
      <c r="BM694" s="76">
        <v>75</v>
      </c>
      <c r="BN694" s="76">
        <v>100</v>
      </c>
      <c r="BO694" s="76">
        <v>84</v>
      </c>
    </row>
    <row r="695" spans="1:75" ht="16.2">
      <c r="A695" s="15" t="s">
        <v>1394</v>
      </c>
      <c r="B695" s="22" t="s">
        <v>23</v>
      </c>
      <c r="C695" s="17" t="s">
        <v>1395</v>
      </c>
      <c r="D695" s="30">
        <v>2</v>
      </c>
      <c r="E695" s="30">
        <v>56</v>
      </c>
      <c r="F695" s="30">
        <v>1</v>
      </c>
      <c r="G695">
        <v>5</v>
      </c>
      <c r="H695" s="30">
        <v>172.3</v>
      </c>
      <c r="I695" s="30">
        <v>59</v>
      </c>
      <c r="J695" s="30">
        <f t="shared" si="43"/>
        <v>19.873824791686946</v>
      </c>
      <c r="K695" s="30">
        <v>0</v>
      </c>
      <c r="L695" s="30">
        <v>0</v>
      </c>
      <c r="M695" s="32">
        <v>0</v>
      </c>
      <c r="N695" s="56"/>
      <c r="O695" s="30">
        <v>1</v>
      </c>
      <c r="P695" s="30">
        <v>1</v>
      </c>
      <c r="Q695" s="30">
        <v>3</v>
      </c>
      <c r="R695" s="30">
        <v>2</v>
      </c>
      <c r="S695" s="30">
        <v>0</v>
      </c>
      <c r="T695" s="30">
        <v>1</v>
      </c>
      <c r="U695" s="30">
        <v>0</v>
      </c>
      <c r="V695" s="30">
        <v>0</v>
      </c>
      <c r="W695" s="30">
        <v>0</v>
      </c>
      <c r="X695" s="30">
        <v>1</v>
      </c>
      <c r="Y695" s="30">
        <v>0</v>
      </c>
      <c r="AB695">
        <v>145</v>
      </c>
      <c r="AC695">
        <v>188</v>
      </c>
      <c r="AD695">
        <v>52</v>
      </c>
      <c r="AE695">
        <v>108</v>
      </c>
      <c r="AF695">
        <v>107</v>
      </c>
      <c r="AG695">
        <v>136</v>
      </c>
      <c r="AH695">
        <v>6.2</v>
      </c>
      <c r="AI695">
        <v>17.3</v>
      </c>
      <c r="AJ695">
        <v>14</v>
      </c>
      <c r="AK695">
        <v>8</v>
      </c>
      <c r="AL695">
        <v>13</v>
      </c>
      <c r="AM695">
        <v>16</v>
      </c>
      <c r="AN695">
        <v>1.55</v>
      </c>
      <c r="AO695">
        <v>38</v>
      </c>
      <c r="AP695">
        <v>8.6999999999999993</v>
      </c>
      <c r="AQ695">
        <v>142</v>
      </c>
      <c r="AR695">
        <v>5</v>
      </c>
      <c r="AS695">
        <v>106</v>
      </c>
      <c r="AV695" s="30">
        <v>170</v>
      </c>
      <c r="AW695" t="s">
        <v>6807</v>
      </c>
      <c r="AX695">
        <v>27</v>
      </c>
      <c r="AY695" s="30">
        <f t="shared" si="41"/>
        <v>8.75</v>
      </c>
      <c r="AZ695" s="30">
        <v>1</v>
      </c>
      <c r="BA695" s="30">
        <v>1</v>
      </c>
      <c r="BB695" s="30">
        <v>2</v>
      </c>
      <c r="BC695" s="30">
        <v>0</v>
      </c>
      <c r="BD695" s="30">
        <v>1</v>
      </c>
      <c r="BE695" s="30">
        <v>0</v>
      </c>
      <c r="BF695" s="30">
        <v>0</v>
      </c>
      <c r="BG695" s="30">
        <f t="shared" si="42"/>
        <v>5</v>
      </c>
      <c r="BH695" s="30">
        <v>6</v>
      </c>
      <c r="BI695" s="82">
        <v>91</v>
      </c>
      <c r="BJ695" s="97">
        <v>10</v>
      </c>
      <c r="BK695">
        <v>65</v>
      </c>
      <c r="BL695">
        <v>88</v>
      </c>
      <c r="BM695">
        <v>100</v>
      </c>
      <c r="BN695">
        <v>100</v>
      </c>
      <c r="BO695">
        <v>81</v>
      </c>
      <c r="BP695">
        <v>1.82</v>
      </c>
      <c r="BQ695">
        <v>5.42</v>
      </c>
      <c r="BT695">
        <v>196</v>
      </c>
      <c r="BU695">
        <v>254</v>
      </c>
      <c r="BW695">
        <v>0.93</v>
      </c>
    </row>
    <row r="696" spans="1:75" ht="16.2">
      <c r="A696" s="15" t="s">
        <v>1396</v>
      </c>
      <c r="B696" s="22" t="s">
        <v>23</v>
      </c>
      <c r="C696" s="17" t="s">
        <v>1397</v>
      </c>
      <c r="D696" s="30">
        <v>2</v>
      </c>
      <c r="E696" s="30">
        <v>70</v>
      </c>
      <c r="F696" s="30">
        <v>2</v>
      </c>
      <c r="G696">
        <v>16</v>
      </c>
      <c r="H696" s="30">
        <v>147.9</v>
      </c>
      <c r="I696" s="30">
        <v>50</v>
      </c>
      <c r="J696" s="30">
        <f t="shared" si="43"/>
        <v>22.857759363566831</v>
      </c>
      <c r="K696" s="30">
        <v>0</v>
      </c>
      <c r="L696" s="30">
        <v>0</v>
      </c>
      <c r="M696" s="32">
        <v>0</v>
      </c>
      <c r="N696" s="56"/>
      <c r="O696" s="30">
        <v>1</v>
      </c>
      <c r="P696" s="30">
        <v>0</v>
      </c>
      <c r="Q696" s="30">
        <v>0</v>
      </c>
      <c r="R696" s="30">
        <v>2</v>
      </c>
      <c r="S696" s="30">
        <v>0</v>
      </c>
      <c r="T696" s="30">
        <v>1</v>
      </c>
      <c r="U696" s="30">
        <v>1</v>
      </c>
      <c r="V696" s="30">
        <v>0</v>
      </c>
      <c r="W696" s="30">
        <v>0</v>
      </c>
      <c r="X696" s="30">
        <v>0</v>
      </c>
      <c r="Y696" s="30">
        <v>0</v>
      </c>
      <c r="Z696">
        <v>5.4</v>
      </c>
      <c r="AA696">
        <v>3.3</v>
      </c>
      <c r="AB696">
        <v>152</v>
      </c>
      <c r="AC696">
        <v>236</v>
      </c>
      <c r="AD696">
        <v>70</v>
      </c>
      <c r="AE696">
        <v>130</v>
      </c>
      <c r="AF696">
        <v>136</v>
      </c>
      <c r="AG696">
        <v>166</v>
      </c>
      <c r="AH696">
        <v>5.9</v>
      </c>
      <c r="AJ696">
        <v>34</v>
      </c>
      <c r="AK696">
        <v>22</v>
      </c>
      <c r="AL696">
        <v>40</v>
      </c>
      <c r="AM696">
        <v>15</v>
      </c>
      <c r="AN696">
        <v>0.92</v>
      </c>
      <c r="AO696">
        <v>46.4</v>
      </c>
      <c r="AP696">
        <v>5.7</v>
      </c>
      <c r="AQ696">
        <v>145</v>
      </c>
      <c r="AR696">
        <v>4.4000000000000004</v>
      </c>
      <c r="AS696">
        <v>108</v>
      </c>
      <c r="AT696">
        <v>9.4</v>
      </c>
      <c r="AU696">
        <v>3</v>
      </c>
      <c r="AV696" s="30">
        <v>98</v>
      </c>
      <c r="AW696" t="s">
        <v>6807</v>
      </c>
      <c r="AX696">
        <v>28</v>
      </c>
      <c r="AY696" s="30">
        <f t="shared" si="41"/>
        <v>10</v>
      </c>
      <c r="AZ696" s="30">
        <v>1</v>
      </c>
      <c r="BA696" s="30">
        <v>0</v>
      </c>
      <c r="BB696" s="30">
        <v>2</v>
      </c>
      <c r="BC696" s="30">
        <v>2</v>
      </c>
      <c r="BD696" s="30">
        <v>1</v>
      </c>
      <c r="BE696" s="30">
        <v>0</v>
      </c>
      <c r="BF696" s="30">
        <v>0</v>
      </c>
      <c r="BG696" s="30">
        <f t="shared" si="42"/>
        <v>6</v>
      </c>
      <c r="BH696" s="30">
        <v>6</v>
      </c>
      <c r="BI696" s="82">
        <v>75</v>
      </c>
      <c r="BJ696" s="97">
        <v>15</v>
      </c>
      <c r="BK696">
        <v>76</v>
      </c>
      <c r="BL696">
        <v>73</v>
      </c>
      <c r="BM696">
        <v>100</v>
      </c>
      <c r="BN696">
        <v>83</v>
      </c>
      <c r="BO696">
        <v>79</v>
      </c>
    </row>
    <row r="697" spans="1:75" ht="16.2">
      <c r="A697" s="15" t="s">
        <v>1398</v>
      </c>
      <c r="B697" s="22" t="s">
        <v>23</v>
      </c>
      <c r="C697" s="17" t="s">
        <v>1399</v>
      </c>
      <c r="D697" s="30">
        <v>2</v>
      </c>
      <c r="E697" s="30">
        <v>64</v>
      </c>
      <c r="F697" s="30">
        <v>2</v>
      </c>
      <c r="G697">
        <v>19</v>
      </c>
      <c r="H697" s="30">
        <v>158.5</v>
      </c>
      <c r="I697" s="30">
        <v>60</v>
      </c>
      <c r="J697" s="30">
        <f t="shared" si="43"/>
        <v>23.88321109773209</v>
      </c>
      <c r="K697" s="30">
        <v>0</v>
      </c>
      <c r="L697" s="30">
        <v>0</v>
      </c>
      <c r="M697" s="32">
        <v>0</v>
      </c>
      <c r="N697" s="56"/>
      <c r="O697" s="30">
        <v>0</v>
      </c>
      <c r="P697" s="30">
        <v>1</v>
      </c>
      <c r="Q697" s="30">
        <v>0</v>
      </c>
      <c r="R697" s="30">
        <v>0</v>
      </c>
      <c r="S697" s="30">
        <v>0</v>
      </c>
      <c r="T697" s="30">
        <v>0</v>
      </c>
      <c r="U697" s="30">
        <v>1</v>
      </c>
      <c r="V697" s="30">
        <v>0</v>
      </c>
      <c r="W697" s="30">
        <v>0</v>
      </c>
      <c r="X697" s="30">
        <v>0</v>
      </c>
      <c r="Y697" s="30">
        <v>0</v>
      </c>
      <c r="AA697">
        <v>4.7</v>
      </c>
      <c r="AB697">
        <v>70</v>
      </c>
      <c r="AD697">
        <v>63</v>
      </c>
      <c r="AE697">
        <v>82</v>
      </c>
      <c r="AH697">
        <v>7.7</v>
      </c>
      <c r="AJ697">
        <v>25</v>
      </c>
      <c r="AK697">
        <v>27</v>
      </c>
      <c r="AL697">
        <v>18</v>
      </c>
      <c r="AM697">
        <v>12</v>
      </c>
      <c r="AN697">
        <v>0.75</v>
      </c>
      <c r="AO697">
        <v>59.5</v>
      </c>
      <c r="AP697">
        <v>5.5</v>
      </c>
      <c r="AQ697">
        <v>144</v>
      </c>
      <c r="AR697">
        <v>3.9</v>
      </c>
      <c r="AS697">
        <v>102</v>
      </c>
      <c r="AV697" s="30">
        <v>151</v>
      </c>
      <c r="AW697" s="30">
        <v>8.5</v>
      </c>
      <c r="AX697">
        <v>26</v>
      </c>
      <c r="AY697" s="30">
        <f t="shared" si="41"/>
        <v>7.5</v>
      </c>
      <c r="AZ697" s="30">
        <v>0</v>
      </c>
      <c r="BA697" s="30">
        <v>1</v>
      </c>
      <c r="BB697" s="30">
        <v>2</v>
      </c>
      <c r="BC697" s="30">
        <v>0</v>
      </c>
      <c r="BD697" s="30">
        <v>1</v>
      </c>
      <c r="BE697" s="30">
        <v>0</v>
      </c>
      <c r="BF697" s="30">
        <v>0</v>
      </c>
      <c r="BG697" s="30">
        <f t="shared" si="42"/>
        <v>4</v>
      </c>
      <c r="BH697" s="30">
        <v>6.5</v>
      </c>
      <c r="BI697" s="82">
        <v>93</v>
      </c>
      <c r="BJ697" s="97">
        <v>30</v>
      </c>
      <c r="BK697">
        <v>92</v>
      </c>
      <c r="BL697">
        <v>54</v>
      </c>
      <c r="BM697">
        <v>83</v>
      </c>
      <c r="BN697">
        <v>83</v>
      </c>
      <c r="BO697">
        <v>79</v>
      </c>
    </row>
    <row r="698" spans="1:75" ht="16.2" hidden="1">
      <c r="A698" s="15" t="s">
        <v>1400</v>
      </c>
      <c r="B698" s="22" t="s">
        <v>23</v>
      </c>
      <c r="C698" s="17" t="s">
        <v>1401</v>
      </c>
      <c r="D698" s="30">
        <v>5</v>
      </c>
      <c r="E698" s="30">
        <v>57</v>
      </c>
      <c r="F698" s="30">
        <v>2</v>
      </c>
      <c r="G698" s="57"/>
      <c r="H698" s="30">
        <v>152</v>
      </c>
      <c r="I698" s="30">
        <v>54</v>
      </c>
      <c r="J698" s="30">
        <f t="shared" si="43"/>
        <v>23.372576177285318</v>
      </c>
      <c r="K698" s="30">
        <v>0</v>
      </c>
      <c r="L698" s="30">
        <v>0</v>
      </c>
      <c r="M698" s="32">
        <v>0</v>
      </c>
      <c r="N698" s="56"/>
      <c r="O698" s="30">
        <v>1</v>
      </c>
      <c r="P698" s="56"/>
      <c r="Q698" s="56"/>
      <c r="R698" s="56"/>
      <c r="S698" s="56"/>
      <c r="T698" s="30">
        <v>1</v>
      </c>
      <c r="U698" s="30">
        <v>0</v>
      </c>
      <c r="V698" s="56"/>
      <c r="W698" s="56"/>
      <c r="X698" s="30">
        <v>0</v>
      </c>
      <c r="Y698" s="30">
        <v>0</v>
      </c>
      <c r="Z698">
        <v>8.1999999999999993</v>
      </c>
      <c r="AA698">
        <v>4.8</v>
      </c>
      <c r="AB698">
        <v>177</v>
      </c>
      <c r="AC698">
        <v>217</v>
      </c>
      <c r="AD698">
        <v>69</v>
      </c>
      <c r="AE698">
        <v>119</v>
      </c>
      <c r="AF698">
        <v>113</v>
      </c>
      <c r="AG698">
        <v>148</v>
      </c>
      <c r="AJ698">
        <v>18</v>
      </c>
      <c r="AK698">
        <v>13</v>
      </c>
      <c r="AL698">
        <v>21</v>
      </c>
      <c r="AM698">
        <v>10</v>
      </c>
      <c r="AN698">
        <v>0.63</v>
      </c>
      <c r="AO698">
        <v>74.5</v>
      </c>
      <c r="AP698">
        <v>5.7</v>
      </c>
      <c r="AQ698">
        <v>141</v>
      </c>
      <c r="AR698">
        <v>4</v>
      </c>
      <c r="AS698">
        <v>104</v>
      </c>
      <c r="AT698">
        <v>11.2</v>
      </c>
      <c r="AU698">
        <v>3.3</v>
      </c>
      <c r="AV698" s="30">
        <v>110</v>
      </c>
      <c r="AW698" s="57"/>
      <c r="AX698" s="57"/>
      <c r="AY698" s="56"/>
      <c r="AZ698" s="30">
        <v>1</v>
      </c>
      <c r="BA698" s="30">
        <v>0</v>
      </c>
      <c r="BB698" s="30">
        <v>2</v>
      </c>
      <c r="BC698" s="30">
        <v>0</v>
      </c>
      <c r="BD698" s="30">
        <v>0</v>
      </c>
      <c r="BE698" s="30">
        <v>0</v>
      </c>
      <c r="BF698" s="30">
        <v>1</v>
      </c>
      <c r="BG698" s="30">
        <f t="shared" si="42"/>
        <v>4</v>
      </c>
      <c r="BH698" s="30">
        <v>6.33</v>
      </c>
      <c r="BI698" s="82">
        <v>100</v>
      </c>
      <c r="BJ698" s="97">
        <v>10</v>
      </c>
      <c r="BK698" s="57"/>
      <c r="BL698" s="57"/>
      <c r="BM698" s="57"/>
      <c r="BN698" s="57"/>
      <c r="BO698" s="57"/>
    </row>
    <row r="699" spans="1:75" ht="16.2" hidden="1">
      <c r="A699" s="15" t="s">
        <v>1402</v>
      </c>
      <c r="B699" s="22" t="s">
        <v>23</v>
      </c>
      <c r="C699" s="17" t="s">
        <v>1403</v>
      </c>
      <c r="D699" s="30">
        <v>5</v>
      </c>
      <c r="E699" s="30">
        <v>55</v>
      </c>
      <c r="F699" s="30">
        <v>1</v>
      </c>
      <c r="G699" s="57"/>
      <c r="H699" s="30">
        <v>176</v>
      </c>
      <c r="I699" s="30">
        <v>94</v>
      </c>
      <c r="J699" s="30">
        <f t="shared" si="43"/>
        <v>30.346074380165287</v>
      </c>
      <c r="K699" s="30">
        <v>25</v>
      </c>
      <c r="L699" s="30">
        <v>35</v>
      </c>
      <c r="M699" s="32">
        <v>875</v>
      </c>
      <c r="N699" s="30">
        <v>2</v>
      </c>
      <c r="O699" s="30">
        <v>0</v>
      </c>
      <c r="P699" s="56"/>
      <c r="Q699" s="56"/>
      <c r="R699" s="56"/>
      <c r="S699" s="56"/>
      <c r="T699" s="30">
        <v>1</v>
      </c>
      <c r="U699" s="30">
        <v>1</v>
      </c>
      <c r="V699" s="56"/>
      <c r="W699" s="56"/>
      <c r="X699" s="30">
        <v>1</v>
      </c>
      <c r="Y699" s="30">
        <v>0</v>
      </c>
      <c r="AB699">
        <v>175</v>
      </c>
      <c r="AC699">
        <v>241</v>
      </c>
      <c r="AD699">
        <v>60</v>
      </c>
      <c r="AE699">
        <v>154</v>
      </c>
      <c r="AF699">
        <v>146</v>
      </c>
      <c r="AG699">
        <v>181</v>
      </c>
      <c r="AJ699">
        <v>33</v>
      </c>
      <c r="AK699">
        <v>42</v>
      </c>
      <c r="AM699">
        <v>15</v>
      </c>
      <c r="AN699">
        <v>0.98</v>
      </c>
      <c r="AO699">
        <v>62.8</v>
      </c>
      <c r="AP699">
        <v>8.4</v>
      </c>
      <c r="AQ699">
        <v>140</v>
      </c>
      <c r="AR699">
        <v>4.0999999999999996</v>
      </c>
      <c r="AV699" s="45"/>
      <c r="AW699" s="57"/>
      <c r="AX699" s="57"/>
      <c r="AY699" s="56"/>
      <c r="AZ699" s="30">
        <v>2</v>
      </c>
      <c r="BA699" s="30">
        <v>2</v>
      </c>
      <c r="BB699" s="30">
        <v>2</v>
      </c>
      <c r="BC699" s="30">
        <v>0</v>
      </c>
      <c r="BD699" s="30">
        <v>1</v>
      </c>
      <c r="BE699" s="30">
        <v>0</v>
      </c>
      <c r="BF699" s="30">
        <v>1</v>
      </c>
      <c r="BG699" s="30">
        <f t="shared" si="42"/>
        <v>8</v>
      </c>
      <c r="BH699" s="30">
        <v>6</v>
      </c>
      <c r="BI699" s="82">
        <v>100</v>
      </c>
      <c r="BJ699" s="97">
        <v>30</v>
      </c>
      <c r="BK699" s="57"/>
      <c r="BL699" s="57"/>
      <c r="BM699" s="57"/>
      <c r="BN699" s="57"/>
      <c r="BO699" s="57"/>
    </row>
    <row r="700" spans="1:75" ht="16.2" hidden="1">
      <c r="A700" s="15" t="s">
        <v>1404</v>
      </c>
      <c r="B700" s="22" t="s">
        <v>23</v>
      </c>
      <c r="C700" s="17" t="s">
        <v>1405</v>
      </c>
      <c r="D700" s="30">
        <v>5</v>
      </c>
      <c r="E700" s="30">
        <v>61</v>
      </c>
      <c r="F700" s="30">
        <v>2</v>
      </c>
      <c r="G700" s="57"/>
      <c r="H700" s="30">
        <v>155</v>
      </c>
      <c r="I700" s="30">
        <v>56</v>
      </c>
      <c r="J700" s="30">
        <f t="shared" si="43"/>
        <v>23.309053069719045</v>
      </c>
      <c r="K700" s="30">
        <v>0</v>
      </c>
      <c r="L700" s="30">
        <v>0</v>
      </c>
      <c r="M700" s="32">
        <v>0</v>
      </c>
      <c r="N700" s="56"/>
      <c r="O700" s="30">
        <v>0</v>
      </c>
      <c r="P700" s="56"/>
      <c r="Q700" s="56"/>
      <c r="R700" s="56"/>
      <c r="S700" s="56"/>
      <c r="T700" s="30">
        <v>0</v>
      </c>
      <c r="U700" s="30">
        <v>1</v>
      </c>
      <c r="V700" s="56"/>
      <c r="W700" s="56"/>
      <c r="X700" s="30">
        <v>0</v>
      </c>
      <c r="Y700" s="30">
        <v>0</v>
      </c>
      <c r="AB700">
        <v>44</v>
      </c>
      <c r="AC700">
        <v>191</v>
      </c>
      <c r="AD700">
        <v>78</v>
      </c>
      <c r="AE700">
        <v>102</v>
      </c>
      <c r="AF700">
        <v>104</v>
      </c>
      <c r="AG700">
        <v>113</v>
      </c>
      <c r="AJ700">
        <v>19</v>
      </c>
      <c r="AK700">
        <v>25</v>
      </c>
      <c r="AL700">
        <v>22</v>
      </c>
      <c r="AM700">
        <v>18</v>
      </c>
      <c r="AN700">
        <v>0.59</v>
      </c>
      <c r="AO700">
        <v>78.5</v>
      </c>
      <c r="AQ700">
        <v>143</v>
      </c>
      <c r="AR700">
        <v>4.0999999999999996</v>
      </c>
      <c r="AS700">
        <v>105</v>
      </c>
      <c r="AV700" s="30">
        <v>124</v>
      </c>
      <c r="AW700" s="57"/>
      <c r="AX700" s="57"/>
      <c r="AY700" s="56"/>
      <c r="AZ700" s="30">
        <v>2</v>
      </c>
      <c r="BA700" s="30">
        <v>2</v>
      </c>
      <c r="BB700" s="30">
        <v>2</v>
      </c>
      <c r="BC700" s="30">
        <v>0</v>
      </c>
      <c r="BD700" s="30">
        <v>1</v>
      </c>
      <c r="BE700" s="30">
        <v>0</v>
      </c>
      <c r="BF700" s="30">
        <v>2</v>
      </c>
      <c r="BG700" s="30">
        <f t="shared" si="42"/>
        <v>9</v>
      </c>
      <c r="BH700" s="30">
        <v>6</v>
      </c>
      <c r="BI700" s="82">
        <v>100</v>
      </c>
      <c r="BJ700" s="97">
        <v>30</v>
      </c>
      <c r="BK700" s="57"/>
      <c r="BL700" s="57"/>
      <c r="BM700" s="57"/>
      <c r="BN700" s="57"/>
      <c r="BO700" s="57"/>
    </row>
    <row r="701" spans="1:75" ht="16.2" hidden="1">
      <c r="A701" s="15" t="s">
        <v>1406</v>
      </c>
      <c r="B701" s="22" t="s">
        <v>23</v>
      </c>
      <c r="C701" s="17" t="s">
        <v>1407</v>
      </c>
      <c r="D701" s="30">
        <v>5</v>
      </c>
      <c r="E701" s="30">
        <v>75</v>
      </c>
      <c r="F701" s="30">
        <v>2</v>
      </c>
      <c r="G701" s="57"/>
      <c r="H701" s="30">
        <v>145.69999999999999</v>
      </c>
      <c r="I701" s="30">
        <v>50</v>
      </c>
      <c r="J701" s="30">
        <f t="shared" si="43"/>
        <v>23.553253198885088</v>
      </c>
      <c r="K701" s="30">
        <v>0</v>
      </c>
      <c r="L701" s="30">
        <v>0</v>
      </c>
      <c r="M701" s="32">
        <v>0</v>
      </c>
      <c r="N701" s="56"/>
      <c r="O701" s="30">
        <v>0</v>
      </c>
      <c r="P701" s="56"/>
      <c r="Q701" s="56"/>
      <c r="R701" s="56"/>
      <c r="S701" s="56"/>
      <c r="T701" s="30">
        <v>0</v>
      </c>
      <c r="U701" s="30">
        <v>1</v>
      </c>
      <c r="V701" s="56"/>
      <c r="W701" s="56"/>
      <c r="X701" s="30">
        <v>0</v>
      </c>
      <c r="Y701" s="30">
        <v>0</v>
      </c>
      <c r="AB701">
        <v>243</v>
      </c>
      <c r="AC701">
        <v>213</v>
      </c>
      <c r="AD701">
        <v>36</v>
      </c>
      <c r="AE701">
        <v>141</v>
      </c>
      <c r="AF701">
        <v>128</v>
      </c>
      <c r="AG701">
        <v>177</v>
      </c>
      <c r="AJ701">
        <v>23</v>
      </c>
      <c r="AK701">
        <v>22</v>
      </c>
      <c r="AL701">
        <v>45</v>
      </c>
      <c r="AM701">
        <v>16</v>
      </c>
      <c r="AN701">
        <v>0.56000000000000005</v>
      </c>
      <c r="AO701">
        <v>78.599999999999994</v>
      </c>
      <c r="AP701">
        <v>4.7</v>
      </c>
      <c r="AQ701">
        <v>142</v>
      </c>
      <c r="AR701">
        <v>4.3</v>
      </c>
      <c r="AS701">
        <v>105</v>
      </c>
      <c r="AV701" s="30">
        <v>111</v>
      </c>
      <c r="AW701" s="57"/>
      <c r="AX701" s="57"/>
      <c r="AY701" s="56"/>
      <c r="AZ701" s="30">
        <v>2</v>
      </c>
      <c r="BA701" s="30">
        <v>3</v>
      </c>
      <c r="BB701" s="30">
        <v>3</v>
      </c>
      <c r="BC701" s="30">
        <v>2</v>
      </c>
      <c r="BD701" s="30">
        <v>1</v>
      </c>
      <c r="BE701" s="30">
        <v>2</v>
      </c>
      <c r="BF701" s="30">
        <v>0</v>
      </c>
      <c r="BG701" s="30">
        <f t="shared" si="42"/>
        <v>13</v>
      </c>
      <c r="BH701" s="30">
        <v>4</v>
      </c>
      <c r="BI701" s="82">
        <v>67</v>
      </c>
      <c r="BJ701" s="97">
        <v>50</v>
      </c>
      <c r="BK701" s="57"/>
      <c r="BL701" s="57"/>
      <c r="BM701" s="57"/>
      <c r="BN701" s="57"/>
      <c r="BO701" s="57"/>
    </row>
    <row r="702" spans="1:75" ht="16.2" hidden="1">
      <c r="A702" s="15" t="s">
        <v>1408</v>
      </c>
      <c r="B702" s="22" t="s">
        <v>23</v>
      </c>
      <c r="C702" s="17" t="s">
        <v>1409</v>
      </c>
      <c r="D702" s="30">
        <v>5</v>
      </c>
      <c r="E702" s="30">
        <v>61</v>
      </c>
      <c r="F702" s="30">
        <v>2</v>
      </c>
      <c r="G702" s="57"/>
      <c r="H702" s="30">
        <v>156.5</v>
      </c>
      <c r="I702" s="30">
        <v>50</v>
      </c>
      <c r="J702" s="30">
        <f t="shared" si="43"/>
        <v>20.414620951525482</v>
      </c>
      <c r="K702" s="30">
        <v>0</v>
      </c>
      <c r="L702" s="30">
        <v>0</v>
      </c>
      <c r="M702" s="32">
        <v>0</v>
      </c>
      <c r="N702" s="56"/>
      <c r="O702" s="30">
        <v>0</v>
      </c>
      <c r="P702" s="56"/>
      <c r="Q702" s="56"/>
      <c r="R702" s="56"/>
      <c r="S702" s="56"/>
      <c r="T702" s="30">
        <v>0</v>
      </c>
      <c r="U702" s="30">
        <v>0</v>
      </c>
      <c r="V702" s="56"/>
      <c r="W702" s="56"/>
      <c r="X702" s="30">
        <v>0</v>
      </c>
      <c r="Y702" s="30">
        <v>0</v>
      </c>
      <c r="AB702">
        <v>126</v>
      </c>
      <c r="AD702">
        <v>71</v>
      </c>
      <c r="AE702">
        <v>122</v>
      </c>
      <c r="AJ702">
        <v>19</v>
      </c>
      <c r="AK702">
        <v>16</v>
      </c>
      <c r="AL702">
        <v>35</v>
      </c>
      <c r="AM702">
        <v>11</v>
      </c>
      <c r="AN702">
        <v>0.64</v>
      </c>
      <c r="AO702">
        <v>72.099999999999994</v>
      </c>
      <c r="AQ702">
        <v>146</v>
      </c>
      <c r="AR702">
        <v>3.9</v>
      </c>
      <c r="AS702">
        <v>109</v>
      </c>
      <c r="AV702">
        <v>99</v>
      </c>
      <c r="AW702" s="57"/>
      <c r="AX702" s="57"/>
      <c r="AY702" s="56"/>
      <c r="AZ702" s="30">
        <v>2</v>
      </c>
      <c r="BA702" s="30">
        <v>3</v>
      </c>
      <c r="BB702" s="30">
        <v>2</v>
      </c>
      <c r="BC702" s="30">
        <v>2</v>
      </c>
      <c r="BD702" s="30">
        <v>1</v>
      </c>
      <c r="BE702" s="30">
        <v>0</v>
      </c>
      <c r="BF702" s="30">
        <v>1</v>
      </c>
      <c r="BG702" s="30">
        <f t="shared" si="42"/>
        <v>11</v>
      </c>
      <c r="BH702" s="30">
        <v>5.5</v>
      </c>
      <c r="BI702" s="82">
        <v>79</v>
      </c>
      <c r="BJ702" s="97">
        <v>60</v>
      </c>
      <c r="BK702" s="57"/>
      <c r="BL702" s="57"/>
      <c r="BM702" s="57"/>
      <c r="BN702" s="57"/>
      <c r="BO702" s="57"/>
    </row>
    <row r="703" spans="1:75" ht="16.2">
      <c r="A703" s="15" t="s">
        <v>1410</v>
      </c>
      <c r="B703" s="22" t="s">
        <v>23</v>
      </c>
      <c r="C703" s="17" t="s">
        <v>1411</v>
      </c>
      <c r="D703" s="30">
        <v>2</v>
      </c>
      <c r="E703" s="30">
        <v>63</v>
      </c>
      <c r="F703" s="30">
        <v>2</v>
      </c>
      <c r="G703">
        <v>3</v>
      </c>
      <c r="H703" s="30">
        <v>155</v>
      </c>
      <c r="I703" s="30">
        <v>72</v>
      </c>
      <c r="J703" s="30">
        <f t="shared" si="43"/>
        <v>29.968782518210197</v>
      </c>
      <c r="K703" s="30">
        <v>0</v>
      </c>
      <c r="L703" s="30">
        <v>0</v>
      </c>
      <c r="M703" s="32">
        <v>0</v>
      </c>
      <c r="N703" s="56"/>
      <c r="O703" s="30">
        <v>0</v>
      </c>
      <c r="P703" s="30">
        <v>0</v>
      </c>
      <c r="Q703" s="30">
        <v>0</v>
      </c>
      <c r="R703" s="30">
        <v>1</v>
      </c>
      <c r="S703" s="30">
        <v>0</v>
      </c>
      <c r="T703" s="30">
        <v>1</v>
      </c>
      <c r="U703" s="30">
        <v>1</v>
      </c>
      <c r="V703" s="30">
        <v>0</v>
      </c>
      <c r="W703" s="30">
        <v>0</v>
      </c>
      <c r="X703" s="30">
        <v>0</v>
      </c>
      <c r="Y703" s="30">
        <v>0</v>
      </c>
      <c r="AA703">
        <v>4.7</v>
      </c>
      <c r="AB703">
        <v>122</v>
      </c>
      <c r="AC703">
        <v>187</v>
      </c>
      <c r="AD703">
        <v>40</v>
      </c>
      <c r="AE703">
        <v>131</v>
      </c>
      <c r="AF703">
        <v>123</v>
      </c>
      <c r="AG703">
        <v>147</v>
      </c>
      <c r="AH703">
        <v>7.2</v>
      </c>
      <c r="AJ703">
        <v>26</v>
      </c>
      <c r="AK703">
        <v>26</v>
      </c>
      <c r="AL703">
        <v>35</v>
      </c>
      <c r="AM703">
        <v>13</v>
      </c>
      <c r="AN703">
        <v>0.59</v>
      </c>
      <c r="AO703">
        <v>77.8</v>
      </c>
      <c r="AP703">
        <v>7.3</v>
      </c>
      <c r="AV703">
        <v>122</v>
      </c>
      <c r="AW703" s="30">
        <v>31.1</v>
      </c>
      <c r="AX703">
        <v>47</v>
      </c>
      <c r="AY703" s="30">
        <f t="shared" ref="AY703:AY731" si="44">(AX703-20)*1.25</f>
        <v>33.75</v>
      </c>
      <c r="AZ703" s="30">
        <v>1</v>
      </c>
      <c r="BA703" s="30">
        <v>1</v>
      </c>
      <c r="BB703" s="30">
        <v>2</v>
      </c>
      <c r="BC703" s="30">
        <v>0</v>
      </c>
      <c r="BD703" s="30">
        <v>0</v>
      </c>
      <c r="BE703" s="30">
        <v>0</v>
      </c>
      <c r="BF703" s="30">
        <v>0</v>
      </c>
      <c r="BG703" s="30">
        <f t="shared" si="42"/>
        <v>4</v>
      </c>
      <c r="BH703" s="30">
        <v>6</v>
      </c>
      <c r="BI703" s="82">
        <v>92</v>
      </c>
      <c r="BJ703" s="97">
        <v>30</v>
      </c>
      <c r="BK703">
        <v>85</v>
      </c>
      <c r="BL703">
        <v>42</v>
      </c>
      <c r="BM703">
        <v>96</v>
      </c>
      <c r="BN703">
        <v>46</v>
      </c>
      <c r="BO703">
        <v>69</v>
      </c>
    </row>
    <row r="704" spans="1:75" ht="16.2">
      <c r="A704" s="15" t="s">
        <v>1412</v>
      </c>
      <c r="B704" s="22" t="s">
        <v>23</v>
      </c>
      <c r="C704" s="17" t="s">
        <v>1413</v>
      </c>
      <c r="D704" s="30">
        <v>2</v>
      </c>
      <c r="E704" s="30">
        <v>75</v>
      </c>
      <c r="F704" s="30">
        <v>2</v>
      </c>
      <c r="G704">
        <v>28</v>
      </c>
      <c r="H704" s="30">
        <v>150</v>
      </c>
      <c r="I704" s="30">
        <v>41</v>
      </c>
      <c r="J704" s="30">
        <f t="shared" si="43"/>
        <v>18.222222222222221</v>
      </c>
      <c r="K704" s="30">
        <v>0</v>
      </c>
      <c r="L704" s="30">
        <v>0</v>
      </c>
      <c r="M704" s="32">
        <v>0</v>
      </c>
      <c r="N704" s="56"/>
      <c r="O704" s="30">
        <v>0</v>
      </c>
      <c r="P704" s="30">
        <v>1</v>
      </c>
      <c r="Q704" s="30">
        <v>3</v>
      </c>
      <c r="R704" s="30">
        <v>3</v>
      </c>
      <c r="S704" s="30">
        <v>0</v>
      </c>
      <c r="T704" s="30">
        <v>0</v>
      </c>
      <c r="U704" s="30">
        <v>1</v>
      </c>
      <c r="V704" s="30">
        <v>0</v>
      </c>
      <c r="W704" s="30">
        <v>1</v>
      </c>
      <c r="X704" s="30">
        <v>0</v>
      </c>
      <c r="Y704" s="30">
        <v>0</v>
      </c>
      <c r="AB704">
        <v>257</v>
      </c>
      <c r="AD704">
        <v>48</v>
      </c>
      <c r="AE704">
        <v>109</v>
      </c>
      <c r="AH704">
        <v>6.6</v>
      </c>
      <c r="AJ704">
        <v>25</v>
      </c>
      <c r="AK704">
        <v>13</v>
      </c>
      <c r="AM704">
        <v>15</v>
      </c>
      <c r="AN704">
        <v>1.1100000000000001</v>
      </c>
      <c r="AO704">
        <v>37</v>
      </c>
      <c r="AQ704">
        <v>144</v>
      </c>
      <c r="AR704">
        <v>4.3</v>
      </c>
      <c r="AS704">
        <v>108</v>
      </c>
      <c r="AV704">
        <v>113</v>
      </c>
      <c r="AW704" s="30">
        <v>26.8</v>
      </c>
      <c r="AX704">
        <v>60</v>
      </c>
      <c r="AY704" s="30">
        <f t="shared" si="44"/>
        <v>50</v>
      </c>
      <c r="AZ704" s="30">
        <v>1</v>
      </c>
      <c r="BA704" s="30">
        <v>3</v>
      </c>
      <c r="BB704" s="30">
        <v>3</v>
      </c>
      <c r="BC704" s="30">
        <v>3</v>
      </c>
      <c r="BD704" s="30">
        <v>1</v>
      </c>
      <c r="BE704" s="30">
        <v>3</v>
      </c>
      <c r="BF704" s="30">
        <v>0</v>
      </c>
      <c r="BG704" s="30">
        <f t="shared" si="42"/>
        <v>14</v>
      </c>
      <c r="BH704" s="30">
        <v>4.5</v>
      </c>
      <c r="BI704" s="82">
        <v>56</v>
      </c>
      <c r="BJ704" s="97">
        <v>60</v>
      </c>
      <c r="BK704">
        <v>67</v>
      </c>
      <c r="BL704">
        <v>52</v>
      </c>
      <c r="BM704">
        <v>96</v>
      </c>
      <c r="BN704">
        <v>71</v>
      </c>
      <c r="BO704">
        <v>67</v>
      </c>
    </row>
    <row r="705" spans="1:76" ht="16.2">
      <c r="A705" s="15" t="s">
        <v>1414</v>
      </c>
      <c r="B705" s="22" t="s">
        <v>23</v>
      </c>
      <c r="C705" s="17" t="s">
        <v>1415</v>
      </c>
      <c r="D705" s="30">
        <v>2</v>
      </c>
      <c r="E705" s="30">
        <v>31</v>
      </c>
      <c r="F705" s="30">
        <v>1</v>
      </c>
      <c r="G705">
        <v>3</v>
      </c>
      <c r="H705" s="30">
        <v>185</v>
      </c>
      <c r="I705" s="30">
        <v>94</v>
      </c>
      <c r="J705" s="30">
        <f t="shared" si="43"/>
        <v>27.465303140978815</v>
      </c>
      <c r="K705" s="30">
        <v>5</v>
      </c>
      <c r="L705" s="30">
        <v>2</v>
      </c>
      <c r="M705" s="32">
        <v>10</v>
      </c>
      <c r="N705" s="30">
        <v>1</v>
      </c>
      <c r="O705" s="30">
        <v>1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1</v>
      </c>
      <c r="V705" s="30">
        <v>0</v>
      </c>
      <c r="W705" s="30">
        <v>0</v>
      </c>
      <c r="X705" s="30">
        <v>0</v>
      </c>
      <c r="Y705" s="30">
        <v>0</v>
      </c>
      <c r="Z705">
        <v>7.4</v>
      </c>
      <c r="AA705">
        <v>4.5</v>
      </c>
      <c r="AB705">
        <v>91</v>
      </c>
      <c r="AC705">
        <v>159</v>
      </c>
      <c r="AD705">
        <v>46</v>
      </c>
      <c r="AF705">
        <v>95</v>
      </c>
      <c r="AG705">
        <v>113</v>
      </c>
      <c r="AH705">
        <v>9.6</v>
      </c>
      <c r="AJ705">
        <v>19</v>
      </c>
      <c r="AK705">
        <v>19</v>
      </c>
      <c r="AL705">
        <v>22</v>
      </c>
      <c r="AM705">
        <v>15</v>
      </c>
      <c r="AN705">
        <v>0.68</v>
      </c>
      <c r="AO705">
        <v>110.4</v>
      </c>
      <c r="AP705">
        <v>4.7</v>
      </c>
      <c r="AQ705">
        <v>141</v>
      </c>
      <c r="AR705">
        <v>3.8</v>
      </c>
      <c r="AS705">
        <v>100</v>
      </c>
      <c r="AT705">
        <v>9.6</v>
      </c>
      <c r="AU705">
        <v>3.4</v>
      </c>
      <c r="AV705">
        <v>185</v>
      </c>
      <c r="AW705" s="29"/>
      <c r="AX705">
        <v>29</v>
      </c>
      <c r="AY705" s="30">
        <f t="shared" si="44"/>
        <v>11.25</v>
      </c>
      <c r="AZ705" s="30">
        <v>1</v>
      </c>
      <c r="BA705" s="30">
        <v>0</v>
      </c>
      <c r="BB705" s="30">
        <v>3</v>
      </c>
      <c r="BC705" s="30">
        <v>2</v>
      </c>
      <c r="BD705" s="30">
        <v>0</v>
      </c>
      <c r="BE705" s="30">
        <v>0</v>
      </c>
      <c r="BF705" s="30">
        <v>0</v>
      </c>
      <c r="BG705" s="30">
        <f t="shared" si="42"/>
        <v>6</v>
      </c>
      <c r="BH705" s="30">
        <v>4</v>
      </c>
      <c r="BI705" s="82">
        <v>80</v>
      </c>
      <c r="BJ705" s="97">
        <v>3</v>
      </c>
      <c r="BK705">
        <v>62</v>
      </c>
      <c r="BL705">
        <v>81</v>
      </c>
      <c r="BM705">
        <v>88</v>
      </c>
      <c r="BN705">
        <v>54</v>
      </c>
      <c r="BO705">
        <v>70</v>
      </c>
    </row>
    <row r="706" spans="1:76" ht="16.2">
      <c r="A706" s="15" t="s">
        <v>1416</v>
      </c>
      <c r="B706" s="22" t="s">
        <v>23</v>
      </c>
      <c r="C706" s="17" t="s">
        <v>1417</v>
      </c>
      <c r="D706" s="30">
        <v>2</v>
      </c>
      <c r="E706" s="30">
        <v>61</v>
      </c>
      <c r="F706" s="30">
        <v>1</v>
      </c>
      <c r="G706">
        <v>30</v>
      </c>
      <c r="H706" s="30">
        <v>160</v>
      </c>
      <c r="I706" s="30">
        <v>63</v>
      </c>
      <c r="J706" s="30">
        <f t="shared" si="43"/>
        <v>24.609375</v>
      </c>
      <c r="K706" s="30">
        <v>50</v>
      </c>
      <c r="L706" s="30">
        <v>39</v>
      </c>
      <c r="M706" s="32">
        <v>1950</v>
      </c>
      <c r="N706" s="30">
        <v>1</v>
      </c>
      <c r="O706" s="30">
        <v>1</v>
      </c>
      <c r="P706" s="30">
        <v>1</v>
      </c>
      <c r="Q706" s="30">
        <v>3</v>
      </c>
      <c r="R706" s="30">
        <v>3</v>
      </c>
      <c r="S706" s="30">
        <v>0</v>
      </c>
      <c r="T706" s="30">
        <v>1</v>
      </c>
      <c r="U706" s="30">
        <v>1</v>
      </c>
      <c r="V706" s="30">
        <v>0</v>
      </c>
      <c r="W706" s="30">
        <v>0</v>
      </c>
      <c r="X706" s="30">
        <v>1</v>
      </c>
      <c r="Y706" s="30">
        <v>0</v>
      </c>
      <c r="Z706">
        <v>7.1</v>
      </c>
      <c r="AA706">
        <v>4.5999999999999996</v>
      </c>
      <c r="AB706">
        <v>272</v>
      </c>
      <c r="AC706">
        <v>201</v>
      </c>
      <c r="AD706">
        <v>62</v>
      </c>
      <c r="AE706">
        <v>77</v>
      </c>
      <c r="AF706">
        <v>85</v>
      </c>
      <c r="AG706">
        <v>139</v>
      </c>
      <c r="AH706">
        <v>6.2</v>
      </c>
      <c r="AI706">
        <v>19.3</v>
      </c>
      <c r="AJ706">
        <v>20</v>
      </c>
      <c r="AK706">
        <v>18</v>
      </c>
      <c r="AL706">
        <v>14</v>
      </c>
      <c r="AM706">
        <v>45</v>
      </c>
      <c r="AN706">
        <v>3.79</v>
      </c>
      <c r="AO706">
        <v>13.9</v>
      </c>
      <c r="AP706">
        <v>7.2</v>
      </c>
      <c r="AQ706">
        <v>143</v>
      </c>
      <c r="AR706">
        <v>4.7</v>
      </c>
      <c r="AS706">
        <v>105</v>
      </c>
      <c r="AT706">
        <v>8.8000000000000007</v>
      </c>
      <c r="AU706">
        <v>4.4000000000000004</v>
      </c>
      <c r="AV706">
        <v>247</v>
      </c>
      <c r="AW706" t="s">
        <v>6807</v>
      </c>
      <c r="AX706">
        <v>71</v>
      </c>
      <c r="AY706" s="30">
        <f t="shared" si="44"/>
        <v>63.75</v>
      </c>
      <c r="AZ706" s="30">
        <v>2</v>
      </c>
      <c r="BA706" s="30">
        <v>3</v>
      </c>
      <c r="BB706" s="30">
        <v>3</v>
      </c>
      <c r="BC706" s="30">
        <v>3</v>
      </c>
      <c r="BD706" s="30">
        <v>1</v>
      </c>
      <c r="BE706" s="30">
        <v>0</v>
      </c>
      <c r="BF706" s="30">
        <v>0</v>
      </c>
      <c r="BG706" s="30">
        <f t="shared" si="42"/>
        <v>12</v>
      </c>
      <c r="BH706" s="30">
        <v>3</v>
      </c>
      <c r="BI706" s="82">
        <v>34</v>
      </c>
      <c r="BJ706" s="97">
        <v>90</v>
      </c>
      <c r="BK706">
        <v>41</v>
      </c>
      <c r="BL706">
        <v>27</v>
      </c>
      <c r="BM706">
        <v>79</v>
      </c>
      <c r="BN706">
        <v>38</v>
      </c>
      <c r="BO706">
        <v>42</v>
      </c>
    </row>
    <row r="707" spans="1:76" ht="16.2">
      <c r="A707" s="15" t="s">
        <v>1418</v>
      </c>
      <c r="B707" s="22" t="s">
        <v>23</v>
      </c>
      <c r="C707" s="17" t="s">
        <v>1419</v>
      </c>
      <c r="D707" s="30">
        <v>2</v>
      </c>
      <c r="E707" s="30">
        <v>53</v>
      </c>
      <c r="F707" s="30">
        <v>1</v>
      </c>
      <c r="G707">
        <v>2</v>
      </c>
      <c r="H707" s="30">
        <v>165</v>
      </c>
      <c r="I707" s="30">
        <v>60</v>
      </c>
      <c r="J707" s="30">
        <f t="shared" si="43"/>
        <v>22.038567493112946</v>
      </c>
      <c r="K707" s="30">
        <v>10</v>
      </c>
      <c r="L707" s="30">
        <v>37</v>
      </c>
      <c r="M707" s="32">
        <v>370</v>
      </c>
      <c r="N707" s="30">
        <v>2</v>
      </c>
      <c r="O707" s="30">
        <v>1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1</v>
      </c>
      <c r="V707" s="30">
        <v>0</v>
      </c>
      <c r="W707" s="30">
        <v>0</v>
      </c>
      <c r="X707" s="30">
        <v>0</v>
      </c>
      <c r="Y707" s="30">
        <v>0</v>
      </c>
      <c r="Z707">
        <v>6.7</v>
      </c>
      <c r="AA707">
        <v>4.4000000000000004</v>
      </c>
      <c r="AB707">
        <v>133</v>
      </c>
      <c r="AC707">
        <v>258</v>
      </c>
      <c r="AD707">
        <v>42</v>
      </c>
      <c r="AE707">
        <v>202</v>
      </c>
      <c r="AF707">
        <v>189</v>
      </c>
      <c r="AG707">
        <v>216</v>
      </c>
      <c r="AH707">
        <v>11</v>
      </c>
      <c r="AI707">
        <v>28.9</v>
      </c>
      <c r="AJ707">
        <v>20</v>
      </c>
      <c r="AK707">
        <v>26</v>
      </c>
      <c r="AL707">
        <v>59</v>
      </c>
      <c r="AM707">
        <v>12</v>
      </c>
      <c r="AN707">
        <v>0.59</v>
      </c>
      <c r="AO707">
        <v>110.6</v>
      </c>
      <c r="AP707">
        <v>4.2</v>
      </c>
      <c r="AQ707">
        <v>138</v>
      </c>
      <c r="AR707">
        <v>4.0999999999999996</v>
      </c>
      <c r="AS707">
        <v>102</v>
      </c>
      <c r="AT707">
        <v>9.3000000000000007</v>
      </c>
      <c r="AU707">
        <v>2.9</v>
      </c>
      <c r="AV707">
        <v>217</v>
      </c>
      <c r="AW707" s="30">
        <v>1</v>
      </c>
      <c r="AX707">
        <v>33</v>
      </c>
      <c r="AY707" s="30">
        <f t="shared" si="44"/>
        <v>16.25</v>
      </c>
      <c r="AZ707" s="30">
        <v>1</v>
      </c>
      <c r="BA707" s="30">
        <v>1</v>
      </c>
      <c r="BB707" s="30">
        <v>2</v>
      </c>
      <c r="BC707" s="30">
        <v>0</v>
      </c>
      <c r="BD707" s="30">
        <v>1</v>
      </c>
      <c r="BE707" s="30">
        <v>0</v>
      </c>
      <c r="BF707" s="30">
        <v>1</v>
      </c>
      <c r="BG707" s="30">
        <f t="shared" si="42"/>
        <v>6</v>
      </c>
      <c r="BH707" s="30">
        <v>6</v>
      </c>
      <c r="BI707" s="82">
        <v>86</v>
      </c>
      <c r="BJ707" s="97">
        <v>10</v>
      </c>
      <c r="BK707">
        <v>67</v>
      </c>
      <c r="BL707">
        <v>73</v>
      </c>
      <c r="BM707">
        <v>88</v>
      </c>
      <c r="BN707">
        <v>67</v>
      </c>
      <c r="BO707">
        <v>71</v>
      </c>
      <c r="BP707">
        <v>2.37</v>
      </c>
      <c r="BQ707">
        <v>5.32</v>
      </c>
      <c r="BR707">
        <v>6.6</v>
      </c>
      <c r="BT707">
        <v>206</v>
      </c>
      <c r="BU707">
        <v>274</v>
      </c>
      <c r="BW707">
        <v>1.1499999999999999</v>
      </c>
    </row>
    <row r="708" spans="1:76" ht="16.2">
      <c r="A708" s="15" t="s">
        <v>1420</v>
      </c>
      <c r="B708" s="22" t="s">
        <v>23</v>
      </c>
      <c r="C708" s="17" t="s">
        <v>1421</v>
      </c>
      <c r="D708" s="30">
        <v>2</v>
      </c>
      <c r="E708" s="30">
        <v>83</v>
      </c>
      <c r="F708" s="30">
        <v>1</v>
      </c>
      <c r="G708">
        <v>14</v>
      </c>
      <c r="H708" s="30">
        <v>153.6</v>
      </c>
      <c r="I708" s="30">
        <v>54</v>
      </c>
      <c r="J708" s="30">
        <f t="shared" si="43"/>
        <v>22.88818359375</v>
      </c>
      <c r="K708" s="30">
        <v>0</v>
      </c>
      <c r="L708" s="30">
        <v>0</v>
      </c>
      <c r="M708" s="32">
        <v>0</v>
      </c>
      <c r="N708" s="56"/>
      <c r="O708" s="30">
        <v>1</v>
      </c>
      <c r="P708" s="29"/>
      <c r="Q708" s="29"/>
      <c r="R708" s="30">
        <v>1</v>
      </c>
      <c r="S708" s="30">
        <v>0</v>
      </c>
      <c r="T708" s="30">
        <v>1</v>
      </c>
      <c r="U708" s="30">
        <v>1</v>
      </c>
      <c r="V708" s="30">
        <v>0</v>
      </c>
      <c r="W708" s="30">
        <v>1</v>
      </c>
      <c r="X708" s="30">
        <v>0</v>
      </c>
      <c r="Y708" s="30">
        <v>0</v>
      </c>
      <c r="AB708">
        <v>216</v>
      </c>
      <c r="AC708">
        <v>171</v>
      </c>
      <c r="AD708">
        <v>45</v>
      </c>
      <c r="AE708">
        <v>99</v>
      </c>
      <c r="AF708">
        <v>83</v>
      </c>
      <c r="AG708">
        <v>126</v>
      </c>
      <c r="AH708">
        <v>8.5</v>
      </c>
      <c r="AJ708">
        <v>18</v>
      </c>
      <c r="AK708">
        <v>26</v>
      </c>
      <c r="AM708">
        <v>23</v>
      </c>
      <c r="AN708">
        <v>0.95</v>
      </c>
      <c r="AO708">
        <v>57.7</v>
      </c>
      <c r="AQ708">
        <v>142</v>
      </c>
      <c r="AR708">
        <v>5.0999999999999996</v>
      </c>
      <c r="AS708">
        <v>106</v>
      </c>
      <c r="AV708">
        <v>179</v>
      </c>
      <c r="AW708" s="30">
        <v>37.5</v>
      </c>
      <c r="AX708">
        <v>72</v>
      </c>
      <c r="AY708" s="30">
        <f t="shared" si="44"/>
        <v>65</v>
      </c>
      <c r="AZ708" s="30">
        <v>1</v>
      </c>
      <c r="BA708" s="30">
        <v>0</v>
      </c>
      <c r="BB708" s="30">
        <v>2</v>
      </c>
      <c r="BC708" s="30">
        <v>0</v>
      </c>
      <c r="BD708" s="30">
        <v>1</v>
      </c>
      <c r="BE708" s="30">
        <v>0</v>
      </c>
      <c r="BF708" s="30">
        <v>1</v>
      </c>
      <c r="BG708" s="30">
        <f t="shared" si="42"/>
        <v>5</v>
      </c>
      <c r="BH708" s="30">
        <v>6.5</v>
      </c>
      <c r="BI708" s="82">
        <v>100</v>
      </c>
      <c r="BJ708" s="97">
        <v>10</v>
      </c>
      <c r="BK708">
        <v>49</v>
      </c>
      <c r="BL708">
        <v>44</v>
      </c>
      <c r="BM708">
        <v>38</v>
      </c>
      <c r="BN708">
        <v>58</v>
      </c>
      <c r="BO708">
        <v>47</v>
      </c>
    </row>
    <row r="709" spans="1:76" ht="16.2">
      <c r="A709" s="15" t="s">
        <v>1422</v>
      </c>
      <c r="B709" s="22" t="s">
        <v>23</v>
      </c>
      <c r="C709" s="17" t="s">
        <v>1423</v>
      </c>
      <c r="D709" s="30">
        <v>2</v>
      </c>
      <c r="E709" s="30">
        <v>61</v>
      </c>
      <c r="F709" s="30">
        <v>1</v>
      </c>
      <c r="G709">
        <v>7</v>
      </c>
      <c r="H709" s="30">
        <v>172.6</v>
      </c>
      <c r="I709" s="30">
        <v>75</v>
      </c>
      <c r="J709" s="30">
        <f t="shared" si="43"/>
        <v>25.175591357857268</v>
      </c>
      <c r="K709" s="30">
        <v>0</v>
      </c>
      <c r="L709" s="30">
        <v>0</v>
      </c>
      <c r="M709" s="32">
        <v>0</v>
      </c>
      <c r="N709" s="56"/>
      <c r="O709" s="30">
        <v>0</v>
      </c>
      <c r="P709" s="30">
        <v>1</v>
      </c>
      <c r="Q709" s="30">
        <v>3</v>
      </c>
      <c r="R709" s="30">
        <v>3</v>
      </c>
      <c r="S709" s="30">
        <v>0</v>
      </c>
      <c r="T709" s="30">
        <v>1</v>
      </c>
      <c r="U709" s="30">
        <v>1</v>
      </c>
      <c r="V709" s="30">
        <v>0</v>
      </c>
      <c r="W709" s="30">
        <v>0</v>
      </c>
      <c r="X709" s="30">
        <v>1</v>
      </c>
      <c r="Y709" s="30">
        <v>0</v>
      </c>
      <c r="AB709">
        <v>66</v>
      </c>
      <c r="AC709">
        <v>141</v>
      </c>
      <c r="AD709">
        <v>57</v>
      </c>
      <c r="AE709">
        <v>71</v>
      </c>
      <c r="AF709">
        <v>71</v>
      </c>
      <c r="AG709">
        <v>84</v>
      </c>
      <c r="AH709">
        <v>5.8</v>
      </c>
      <c r="AJ709">
        <v>20</v>
      </c>
      <c r="AK709">
        <v>12</v>
      </c>
      <c r="AL709">
        <v>16</v>
      </c>
      <c r="AM709">
        <v>19</v>
      </c>
      <c r="AN709">
        <v>1.92</v>
      </c>
      <c r="AO709">
        <v>29.2</v>
      </c>
      <c r="AP709">
        <v>4.5</v>
      </c>
      <c r="AQ709">
        <v>147</v>
      </c>
      <c r="AR709">
        <v>3.9</v>
      </c>
      <c r="AS709">
        <v>108</v>
      </c>
      <c r="AV709">
        <v>101</v>
      </c>
      <c r="AW709" s="30">
        <v>17.100000000000001</v>
      </c>
      <c r="AX709">
        <v>24</v>
      </c>
      <c r="AY709" s="30">
        <f t="shared" si="44"/>
        <v>5</v>
      </c>
      <c r="AZ709" s="30">
        <v>1</v>
      </c>
      <c r="BA709" s="30">
        <v>2</v>
      </c>
      <c r="BB709" s="30">
        <v>0</v>
      </c>
      <c r="BC709" s="30">
        <v>0</v>
      </c>
      <c r="BD709" s="30">
        <v>1</v>
      </c>
      <c r="BE709" s="30">
        <v>0</v>
      </c>
      <c r="BF709" s="30">
        <v>1</v>
      </c>
      <c r="BG709" s="30">
        <f t="shared" si="42"/>
        <v>5</v>
      </c>
      <c r="BH709" s="30">
        <v>6.5</v>
      </c>
      <c r="BI709" s="82">
        <v>93</v>
      </c>
      <c r="BJ709" s="97">
        <v>30</v>
      </c>
      <c r="BK709" s="29"/>
      <c r="BL709" s="29"/>
      <c r="BM709" s="29"/>
      <c r="BN709" s="29"/>
      <c r="BO709" s="29"/>
    </row>
    <row r="710" spans="1:76" s="67" customFormat="1" ht="16.2" hidden="1">
      <c r="A710" s="83" t="s">
        <v>1424</v>
      </c>
      <c r="B710" s="94" t="s">
        <v>23</v>
      </c>
      <c r="C710" s="85" t="s">
        <v>1425</v>
      </c>
      <c r="G710" s="69"/>
      <c r="AV710" s="91"/>
      <c r="AW710" s="181"/>
      <c r="AX710" s="69"/>
      <c r="AZ710" s="69"/>
      <c r="BA710" s="69"/>
      <c r="BB710" s="69"/>
      <c r="BC710" s="69"/>
      <c r="BD710" s="69"/>
      <c r="BE710" s="69"/>
      <c r="BF710" s="69"/>
      <c r="BG710" s="69"/>
      <c r="BH710" s="69"/>
      <c r="BI710" s="113"/>
      <c r="BJ710" s="114"/>
      <c r="BK710" s="69"/>
      <c r="BL710" s="69"/>
      <c r="BM710" s="69"/>
      <c r="BN710" s="69"/>
      <c r="BO710" s="69"/>
      <c r="BP710"/>
      <c r="BQ710"/>
      <c r="BR710"/>
      <c r="BS710"/>
      <c r="BT710"/>
      <c r="BU710"/>
      <c r="BV710"/>
      <c r="BW710"/>
      <c r="BX710"/>
    </row>
    <row r="711" spans="1:76" ht="16.2" hidden="1">
      <c r="A711" s="15" t="s">
        <v>1426</v>
      </c>
      <c r="B711" s="22" t="s">
        <v>23</v>
      </c>
      <c r="C711" s="17" t="s">
        <v>1427</v>
      </c>
      <c r="D711" s="30">
        <v>5</v>
      </c>
      <c r="E711" s="30">
        <v>53</v>
      </c>
      <c r="F711" s="30">
        <v>2</v>
      </c>
      <c r="G711" s="57"/>
      <c r="H711" s="30">
        <v>155</v>
      </c>
      <c r="I711" s="30">
        <v>52</v>
      </c>
      <c r="J711" s="30">
        <f t="shared" si="43"/>
        <v>21.644120707596251</v>
      </c>
      <c r="K711" s="30">
        <v>0</v>
      </c>
      <c r="L711" s="30">
        <v>0</v>
      </c>
      <c r="M711" s="32">
        <v>0</v>
      </c>
      <c r="N711" s="56"/>
      <c r="O711" s="30">
        <v>0</v>
      </c>
      <c r="P711" s="56"/>
      <c r="Q711" s="56"/>
      <c r="R711" s="56"/>
      <c r="S711" s="56"/>
      <c r="T711" s="30">
        <v>0</v>
      </c>
      <c r="U711" s="30">
        <v>0</v>
      </c>
      <c r="V711" s="56"/>
      <c r="W711" s="56"/>
      <c r="X711" s="30">
        <v>0</v>
      </c>
      <c r="Y711" s="30">
        <v>0</v>
      </c>
      <c r="AB711">
        <v>112</v>
      </c>
      <c r="AD711">
        <v>93</v>
      </c>
      <c r="AE711">
        <v>157</v>
      </c>
      <c r="AJ711">
        <v>18</v>
      </c>
      <c r="AK711">
        <v>16</v>
      </c>
      <c r="AL711">
        <v>68</v>
      </c>
      <c r="AM711">
        <v>14</v>
      </c>
      <c r="AN711">
        <v>0.54</v>
      </c>
      <c r="AO711">
        <v>90</v>
      </c>
      <c r="AP711">
        <v>3.1</v>
      </c>
      <c r="AQ711">
        <v>142</v>
      </c>
      <c r="AR711">
        <v>4.0999999999999996</v>
      </c>
      <c r="AS711">
        <v>107</v>
      </c>
      <c r="AV711">
        <v>95</v>
      </c>
      <c r="AW711" s="57"/>
      <c r="AX711" s="57"/>
      <c r="AY711" s="56"/>
      <c r="AZ711" s="30">
        <v>2</v>
      </c>
      <c r="BA711" s="30">
        <v>1</v>
      </c>
      <c r="BB711" s="30">
        <v>2</v>
      </c>
      <c r="BC711" s="30">
        <v>0</v>
      </c>
      <c r="BD711" s="30">
        <v>1</v>
      </c>
      <c r="BE711" s="30">
        <v>0</v>
      </c>
      <c r="BF711" s="30">
        <v>0</v>
      </c>
      <c r="BG711" s="30">
        <f t="shared" si="42"/>
        <v>6</v>
      </c>
      <c r="BH711" s="30">
        <v>6</v>
      </c>
      <c r="BI711" s="82">
        <v>100</v>
      </c>
      <c r="BJ711" s="30">
        <v>10</v>
      </c>
      <c r="BK711" s="57"/>
      <c r="BL711" s="57"/>
      <c r="BM711" s="57"/>
      <c r="BN711" s="57"/>
      <c r="BO711" s="57"/>
    </row>
    <row r="712" spans="1:76" ht="16.2">
      <c r="A712" s="15" t="s">
        <v>1428</v>
      </c>
      <c r="B712" s="22" t="s">
        <v>23</v>
      </c>
      <c r="C712" s="17" t="s">
        <v>1429</v>
      </c>
      <c r="D712" s="30">
        <v>2</v>
      </c>
      <c r="E712" s="30">
        <v>82</v>
      </c>
      <c r="F712" s="30">
        <v>1</v>
      </c>
      <c r="G712">
        <v>40</v>
      </c>
      <c r="H712" s="30">
        <v>164</v>
      </c>
      <c r="I712" s="30">
        <v>59</v>
      </c>
      <c r="J712" s="30">
        <f t="shared" si="43"/>
        <v>21.936347412254612</v>
      </c>
      <c r="K712" s="30">
        <v>20</v>
      </c>
      <c r="L712" s="30">
        <v>60</v>
      </c>
      <c r="M712" s="32">
        <v>1200</v>
      </c>
      <c r="N712" s="29"/>
      <c r="O712" s="30">
        <v>1</v>
      </c>
      <c r="P712" s="30">
        <v>1</v>
      </c>
      <c r="Q712" s="30">
        <v>0</v>
      </c>
      <c r="R712" s="30">
        <v>0</v>
      </c>
      <c r="S712" s="30">
        <v>0</v>
      </c>
      <c r="T712" s="30">
        <v>0</v>
      </c>
      <c r="U712" s="30">
        <v>0</v>
      </c>
      <c r="V712" s="30">
        <v>0</v>
      </c>
      <c r="W712" s="30">
        <v>0</v>
      </c>
      <c r="X712" s="30">
        <v>0</v>
      </c>
      <c r="Y712" s="30">
        <v>0</v>
      </c>
      <c r="AB712">
        <v>73</v>
      </c>
      <c r="AC712">
        <v>117</v>
      </c>
      <c r="AD712">
        <v>35</v>
      </c>
      <c r="AE712">
        <v>64</v>
      </c>
      <c r="AF712">
        <v>67</v>
      </c>
      <c r="AG712">
        <v>82</v>
      </c>
      <c r="AH712">
        <v>7.2</v>
      </c>
      <c r="AJ712">
        <v>19</v>
      </c>
      <c r="AK712">
        <v>10</v>
      </c>
      <c r="AL712">
        <v>20</v>
      </c>
      <c r="AM712">
        <v>16</v>
      </c>
      <c r="AN712">
        <v>0.9</v>
      </c>
      <c r="AO712">
        <v>61.7</v>
      </c>
      <c r="AP712">
        <v>4.7</v>
      </c>
      <c r="AV712">
        <v>196</v>
      </c>
      <c r="AW712" s="33">
        <v>11.2</v>
      </c>
      <c r="AX712">
        <v>26</v>
      </c>
      <c r="AY712" s="30">
        <f t="shared" si="44"/>
        <v>7.5</v>
      </c>
      <c r="AZ712" s="30">
        <v>0</v>
      </c>
      <c r="BA712" s="30">
        <v>1</v>
      </c>
      <c r="BB712" s="30">
        <v>0</v>
      </c>
      <c r="BC712" s="30">
        <v>0</v>
      </c>
      <c r="BD712" s="30">
        <v>1</v>
      </c>
      <c r="BE712" s="30">
        <v>0</v>
      </c>
      <c r="BF712" s="30">
        <v>0</v>
      </c>
      <c r="BG712" s="30">
        <f t="shared" si="42"/>
        <v>2</v>
      </c>
      <c r="BH712" s="30">
        <v>8</v>
      </c>
      <c r="BI712" s="82">
        <v>100</v>
      </c>
      <c r="BJ712" s="97">
        <v>20</v>
      </c>
      <c r="BK712">
        <v>99</v>
      </c>
      <c r="BL712">
        <v>100</v>
      </c>
      <c r="BM712">
        <v>100</v>
      </c>
      <c r="BN712">
        <v>96</v>
      </c>
      <c r="BO712">
        <v>99</v>
      </c>
    </row>
    <row r="713" spans="1:76" ht="16.2" hidden="1">
      <c r="A713" s="15" t="s">
        <v>1430</v>
      </c>
      <c r="B713" s="22" t="s">
        <v>23</v>
      </c>
      <c r="C713" s="17" t="s">
        <v>1431</v>
      </c>
      <c r="D713" s="30">
        <v>4</v>
      </c>
      <c r="E713" s="30">
        <v>75</v>
      </c>
      <c r="F713" s="30">
        <v>2</v>
      </c>
      <c r="G713" s="57"/>
      <c r="H713" s="30">
        <v>153.6</v>
      </c>
      <c r="I713" s="30">
        <v>52.1</v>
      </c>
      <c r="J713" s="30">
        <f t="shared" si="43"/>
        <v>22.082858615451389</v>
      </c>
      <c r="K713" s="30">
        <v>0</v>
      </c>
      <c r="L713" s="30">
        <v>0</v>
      </c>
      <c r="M713" s="32">
        <v>0</v>
      </c>
      <c r="N713" s="56"/>
      <c r="O713" s="30">
        <v>0</v>
      </c>
      <c r="P713" s="56"/>
      <c r="Q713" s="56"/>
      <c r="R713" s="56"/>
      <c r="S713" s="56"/>
      <c r="T713" s="30">
        <v>1</v>
      </c>
      <c r="U713" s="30">
        <v>1</v>
      </c>
      <c r="V713" s="56"/>
      <c r="W713" s="56"/>
      <c r="X713" s="30">
        <v>1</v>
      </c>
      <c r="Y713" s="30">
        <v>0</v>
      </c>
      <c r="Z713">
        <v>7.1</v>
      </c>
      <c r="AA713">
        <v>4.2</v>
      </c>
      <c r="AB713">
        <v>148</v>
      </c>
      <c r="AC713">
        <v>155</v>
      </c>
      <c r="AD713">
        <v>49</v>
      </c>
      <c r="AE713">
        <v>86</v>
      </c>
      <c r="AF713">
        <v>76</v>
      </c>
      <c r="AG713">
        <v>106</v>
      </c>
      <c r="AH713">
        <v>6.5</v>
      </c>
      <c r="AJ713">
        <v>50</v>
      </c>
      <c r="AK713">
        <v>78</v>
      </c>
      <c r="AL713">
        <v>28</v>
      </c>
      <c r="AM713">
        <v>14</v>
      </c>
      <c r="AN713">
        <v>0.81</v>
      </c>
      <c r="AO713">
        <v>52.3</v>
      </c>
      <c r="AP713">
        <v>6.5</v>
      </c>
      <c r="AQ713">
        <v>142</v>
      </c>
      <c r="AR713">
        <v>3.8</v>
      </c>
      <c r="AS713">
        <v>105</v>
      </c>
      <c r="AT713">
        <v>9.4</v>
      </c>
      <c r="AU713">
        <v>3.7</v>
      </c>
      <c r="AV713">
        <v>110</v>
      </c>
      <c r="AW713" s="57"/>
      <c r="AX713" s="57"/>
      <c r="AY713" s="56"/>
      <c r="AZ713" s="30">
        <v>1</v>
      </c>
      <c r="BA713" s="30">
        <v>0</v>
      </c>
      <c r="BB713" s="30">
        <v>2</v>
      </c>
      <c r="BC713" s="30">
        <v>0</v>
      </c>
      <c r="BD713" s="30">
        <v>1</v>
      </c>
      <c r="BE713" s="30">
        <v>0</v>
      </c>
      <c r="BF713" s="30">
        <v>0</v>
      </c>
      <c r="BG713" s="30">
        <f t="shared" si="42"/>
        <v>4</v>
      </c>
      <c r="BH713" s="30">
        <v>5</v>
      </c>
      <c r="BI713" s="82">
        <v>91</v>
      </c>
      <c r="BJ713" s="97">
        <v>2</v>
      </c>
      <c r="BK713" s="57"/>
      <c r="BL713" s="57"/>
      <c r="BM713" s="57"/>
      <c r="BN713" s="57"/>
      <c r="BO713" s="57"/>
    </row>
    <row r="714" spans="1:76" ht="16.2">
      <c r="A714" s="15" t="s">
        <v>1432</v>
      </c>
      <c r="B714" s="22" t="s">
        <v>23</v>
      </c>
      <c r="C714" s="17" t="s">
        <v>1433</v>
      </c>
      <c r="D714" s="30">
        <v>2</v>
      </c>
      <c r="E714" s="30">
        <v>65</v>
      </c>
      <c r="F714" s="30">
        <v>1</v>
      </c>
      <c r="G714" s="29"/>
      <c r="H714" s="30">
        <v>164</v>
      </c>
      <c r="I714" s="30">
        <v>73.5</v>
      </c>
      <c r="J714" s="30">
        <f t="shared" si="43"/>
        <v>27.327483640690065</v>
      </c>
      <c r="K714" s="30">
        <v>0</v>
      </c>
      <c r="L714" s="30">
        <v>0</v>
      </c>
      <c r="M714" s="32">
        <v>0</v>
      </c>
      <c r="N714" s="56"/>
      <c r="O714" s="30">
        <v>1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0</v>
      </c>
      <c r="AB714">
        <v>29</v>
      </c>
      <c r="AC714">
        <v>137</v>
      </c>
      <c r="AD714">
        <v>50</v>
      </c>
      <c r="AE714">
        <v>74</v>
      </c>
      <c r="AF714">
        <v>81</v>
      </c>
      <c r="AG714">
        <v>87</v>
      </c>
      <c r="AH714">
        <v>6.7</v>
      </c>
      <c r="AJ714">
        <v>20</v>
      </c>
      <c r="AK714">
        <v>23</v>
      </c>
      <c r="AL714">
        <v>17</v>
      </c>
      <c r="AM714">
        <v>17</v>
      </c>
      <c r="AN714">
        <v>0.51</v>
      </c>
      <c r="AO714">
        <v>122.3</v>
      </c>
      <c r="AP714">
        <v>3.6</v>
      </c>
      <c r="AV714">
        <v>127</v>
      </c>
      <c r="AW714">
        <v>25.1</v>
      </c>
      <c r="AX714">
        <v>83</v>
      </c>
      <c r="AY714" s="30">
        <f t="shared" si="44"/>
        <v>78.75</v>
      </c>
      <c r="AZ714" s="30">
        <v>2</v>
      </c>
      <c r="BA714" s="30">
        <v>0</v>
      </c>
      <c r="BB714" s="30">
        <v>2</v>
      </c>
      <c r="BC714" s="30">
        <v>2</v>
      </c>
      <c r="BD714" s="30">
        <v>1</v>
      </c>
      <c r="BE714" s="30">
        <v>0</v>
      </c>
      <c r="BF714" s="30">
        <v>1</v>
      </c>
      <c r="BG714" s="30">
        <f t="shared" si="42"/>
        <v>8</v>
      </c>
      <c r="BH714" s="30">
        <v>6</v>
      </c>
      <c r="BI714" s="82">
        <v>71</v>
      </c>
      <c r="BJ714" s="97">
        <v>2</v>
      </c>
      <c r="BK714">
        <v>50</v>
      </c>
      <c r="BL714">
        <v>50</v>
      </c>
      <c r="BM714">
        <v>25</v>
      </c>
      <c r="BN714">
        <v>50</v>
      </c>
      <c r="BO714">
        <v>47</v>
      </c>
    </row>
    <row r="715" spans="1:76" ht="16.2">
      <c r="A715" s="15" t="s">
        <v>1434</v>
      </c>
      <c r="B715" s="22" t="s">
        <v>23</v>
      </c>
      <c r="C715" s="17" t="s">
        <v>1435</v>
      </c>
      <c r="D715" s="30">
        <v>2</v>
      </c>
      <c r="E715" s="30">
        <v>38</v>
      </c>
      <c r="F715" s="30">
        <v>2</v>
      </c>
      <c r="G715">
        <v>14</v>
      </c>
      <c r="H715" s="30">
        <v>150</v>
      </c>
      <c r="I715" s="30">
        <v>64</v>
      </c>
      <c r="J715" s="30">
        <f t="shared" si="43"/>
        <v>28.444444444444446</v>
      </c>
      <c r="K715" s="30">
        <v>0</v>
      </c>
      <c r="L715" s="30">
        <v>0</v>
      </c>
      <c r="M715" s="32">
        <v>0</v>
      </c>
      <c r="N715" s="56"/>
      <c r="O715" s="30">
        <v>1</v>
      </c>
      <c r="P715" s="30">
        <v>1</v>
      </c>
      <c r="Q715" s="30">
        <v>3</v>
      </c>
      <c r="R715" s="30">
        <v>0</v>
      </c>
      <c r="S715" s="30">
        <v>0</v>
      </c>
      <c r="T715" s="30">
        <v>0</v>
      </c>
      <c r="U715" s="30">
        <v>1</v>
      </c>
      <c r="V715" s="30">
        <v>0</v>
      </c>
      <c r="W715" s="30">
        <v>0</v>
      </c>
      <c r="X715" s="30">
        <v>0</v>
      </c>
      <c r="Y715" s="30">
        <v>0</v>
      </c>
      <c r="AB715">
        <v>72</v>
      </c>
      <c r="AC715">
        <v>192</v>
      </c>
      <c r="AD715">
        <v>47</v>
      </c>
      <c r="AF715">
        <v>131</v>
      </c>
      <c r="AG715">
        <v>145</v>
      </c>
      <c r="AH715">
        <v>7.3</v>
      </c>
      <c r="AJ715">
        <v>17</v>
      </c>
      <c r="AK715">
        <v>13</v>
      </c>
      <c r="AL715">
        <v>8</v>
      </c>
      <c r="AM715">
        <v>14</v>
      </c>
      <c r="AN715">
        <v>0.63</v>
      </c>
      <c r="AO715">
        <v>84.3</v>
      </c>
      <c r="AP715">
        <v>3.6</v>
      </c>
      <c r="AV715">
        <v>141</v>
      </c>
      <c r="AW715" s="30">
        <v>13.6</v>
      </c>
      <c r="AX715" s="70">
        <v>47</v>
      </c>
      <c r="AY715" s="30">
        <f t="shared" si="44"/>
        <v>33.75</v>
      </c>
      <c r="AZ715" s="30">
        <v>2</v>
      </c>
      <c r="BA715" s="30">
        <v>1</v>
      </c>
      <c r="BB715" s="30">
        <v>2</v>
      </c>
      <c r="BC715" s="30">
        <v>2</v>
      </c>
      <c r="BD715" s="30">
        <v>1</v>
      </c>
      <c r="BE715" s="30">
        <v>0</v>
      </c>
      <c r="BF715" s="30">
        <v>1</v>
      </c>
      <c r="BG715" s="30">
        <f t="shared" si="42"/>
        <v>9</v>
      </c>
      <c r="BH715" s="30">
        <v>6</v>
      </c>
      <c r="BI715" s="82">
        <v>80</v>
      </c>
      <c r="BJ715" s="97">
        <v>30</v>
      </c>
      <c r="BK715" s="112">
        <v>81</v>
      </c>
      <c r="BL715" s="112">
        <v>38</v>
      </c>
      <c r="BM715" s="112">
        <v>75</v>
      </c>
      <c r="BN715" s="112">
        <v>58</v>
      </c>
      <c r="BO715" s="112">
        <v>65</v>
      </c>
    </row>
    <row r="716" spans="1:76" ht="16.2" hidden="1">
      <c r="A716" s="15" t="s">
        <v>1436</v>
      </c>
      <c r="B716" s="22" t="s">
        <v>23</v>
      </c>
      <c r="C716" s="17" t="s">
        <v>1437</v>
      </c>
      <c r="D716" s="30">
        <v>5</v>
      </c>
      <c r="E716" s="30">
        <v>58</v>
      </c>
      <c r="F716" s="30">
        <v>2</v>
      </c>
      <c r="G716" s="57"/>
      <c r="H716" s="30">
        <v>153</v>
      </c>
      <c r="I716" s="30">
        <v>53</v>
      </c>
      <c r="J716" s="30">
        <f t="shared" si="43"/>
        <v>22.640864624716986</v>
      </c>
      <c r="K716" s="30">
        <v>20</v>
      </c>
      <c r="L716" s="30">
        <v>28</v>
      </c>
      <c r="M716" s="32">
        <v>560</v>
      </c>
      <c r="N716" s="30">
        <v>2</v>
      </c>
      <c r="O716" s="30">
        <v>0</v>
      </c>
      <c r="P716" s="56"/>
      <c r="Q716" s="56"/>
      <c r="R716" s="56"/>
      <c r="S716" s="56"/>
      <c r="T716" s="30">
        <v>0</v>
      </c>
      <c r="U716" s="30">
        <v>0</v>
      </c>
      <c r="V716" s="56"/>
      <c r="W716" s="56"/>
      <c r="X716" s="30">
        <v>0</v>
      </c>
      <c r="Y716" s="30">
        <v>0</v>
      </c>
      <c r="AB716">
        <v>85</v>
      </c>
      <c r="AD716">
        <v>85</v>
      </c>
      <c r="AE716">
        <v>137</v>
      </c>
      <c r="AJ716">
        <v>27</v>
      </c>
      <c r="AK716">
        <v>25</v>
      </c>
      <c r="AN716">
        <v>0.67</v>
      </c>
      <c r="AO716">
        <v>69.3</v>
      </c>
      <c r="AV716">
        <v>99</v>
      </c>
      <c r="AW716" s="57"/>
      <c r="AX716" s="57"/>
      <c r="AY716" s="56"/>
      <c r="AZ716" s="30">
        <v>1</v>
      </c>
      <c r="BA716" s="30">
        <v>1</v>
      </c>
      <c r="BB716" s="30">
        <v>2</v>
      </c>
      <c r="BC716" s="30">
        <v>0</v>
      </c>
      <c r="BD716" s="30">
        <v>1</v>
      </c>
      <c r="BE716" s="30">
        <v>0</v>
      </c>
      <c r="BF716" s="30">
        <v>1</v>
      </c>
      <c r="BG716" s="30">
        <f t="shared" ref="BG716:BG779" si="45">AZ716+BA716+BB716+BC716+BD716+BE716+BF716</f>
        <v>6</v>
      </c>
      <c r="BH716" s="30">
        <v>5.5</v>
      </c>
      <c r="BI716" s="82">
        <v>91.6</v>
      </c>
      <c r="BJ716" s="97">
        <v>30</v>
      </c>
      <c r="BK716" s="57"/>
      <c r="BL716" s="57"/>
      <c r="BM716" s="57"/>
      <c r="BN716" s="57"/>
      <c r="BO716" s="57"/>
    </row>
    <row r="717" spans="1:76" ht="16.2" hidden="1">
      <c r="A717" s="15" t="s">
        <v>1438</v>
      </c>
      <c r="B717" s="22" t="s">
        <v>23</v>
      </c>
      <c r="C717" s="17" t="s">
        <v>1439</v>
      </c>
      <c r="D717" s="30">
        <v>5</v>
      </c>
      <c r="E717" s="30">
        <v>48</v>
      </c>
      <c r="F717" s="30">
        <v>2</v>
      </c>
      <c r="G717" s="57"/>
      <c r="H717" s="30">
        <v>155</v>
      </c>
      <c r="I717" s="30">
        <v>47</v>
      </c>
      <c r="J717" s="30">
        <f t="shared" si="43"/>
        <v>19.562955254942768</v>
      </c>
      <c r="K717" s="30">
        <v>0</v>
      </c>
      <c r="L717" s="30">
        <v>0</v>
      </c>
      <c r="M717" s="32">
        <v>0</v>
      </c>
      <c r="N717" s="56"/>
      <c r="O717" s="30">
        <v>1</v>
      </c>
      <c r="P717" s="56"/>
      <c r="Q717" s="56"/>
      <c r="R717" s="56"/>
      <c r="S717" s="56"/>
      <c r="T717" s="30">
        <v>1</v>
      </c>
      <c r="U717" s="30">
        <v>0</v>
      </c>
      <c r="V717" s="56"/>
      <c r="W717" s="56"/>
      <c r="X717" s="30">
        <v>0</v>
      </c>
      <c r="Y717" s="30">
        <v>0</v>
      </c>
      <c r="Z717">
        <v>7.3</v>
      </c>
      <c r="AA717">
        <v>4.2</v>
      </c>
      <c r="AJ717">
        <v>18</v>
      </c>
      <c r="AK717">
        <v>7</v>
      </c>
      <c r="AL717">
        <v>15</v>
      </c>
      <c r="AM717">
        <v>19</v>
      </c>
      <c r="AN717">
        <v>0.83</v>
      </c>
      <c r="AO717">
        <v>57.9</v>
      </c>
      <c r="AP717">
        <v>4.7</v>
      </c>
      <c r="AQ717">
        <v>144</v>
      </c>
      <c r="AR717">
        <v>3.9</v>
      </c>
      <c r="AT717">
        <v>8.8000000000000007</v>
      </c>
      <c r="AU717">
        <v>4.7</v>
      </c>
      <c r="AV717" s="111"/>
      <c r="AW717" s="57"/>
      <c r="AX717" s="57"/>
      <c r="AY717" s="56"/>
      <c r="AZ717" s="30">
        <v>2</v>
      </c>
      <c r="BA717" s="30">
        <v>1</v>
      </c>
      <c r="BB717" s="30">
        <v>2</v>
      </c>
      <c r="BC717" s="30">
        <v>0</v>
      </c>
      <c r="BD717" s="30">
        <v>1</v>
      </c>
      <c r="BE717" s="30">
        <v>0</v>
      </c>
      <c r="BF717" s="30">
        <v>0</v>
      </c>
      <c r="BG717" s="30">
        <f t="shared" si="45"/>
        <v>6</v>
      </c>
      <c r="BH717" s="30">
        <v>5</v>
      </c>
      <c r="BI717" s="82">
        <v>83</v>
      </c>
      <c r="BJ717" s="97">
        <v>30</v>
      </c>
      <c r="BK717" s="57"/>
      <c r="BL717" s="57"/>
      <c r="BM717" s="57"/>
      <c r="BN717" s="57"/>
      <c r="BO717" s="57"/>
    </row>
    <row r="718" spans="1:76" ht="16.2" hidden="1">
      <c r="A718" s="15" t="s">
        <v>1440</v>
      </c>
      <c r="B718" s="22" t="s">
        <v>708</v>
      </c>
      <c r="C718" s="17" t="s">
        <v>1441</v>
      </c>
      <c r="D718" s="30">
        <v>5</v>
      </c>
      <c r="E718" s="30">
        <v>57</v>
      </c>
      <c r="F718" s="30">
        <v>2</v>
      </c>
      <c r="G718" s="57"/>
      <c r="H718" s="30">
        <v>159.4</v>
      </c>
      <c r="I718" s="30">
        <v>52.3</v>
      </c>
      <c r="J718" s="30">
        <f t="shared" si="43"/>
        <v>20.583776363370166</v>
      </c>
      <c r="K718" s="30">
        <v>12</v>
      </c>
      <c r="L718" s="30">
        <v>8</v>
      </c>
      <c r="M718" s="32">
        <v>96</v>
      </c>
      <c r="N718" s="30">
        <v>1</v>
      </c>
      <c r="O718" s="30">
        <v>0</v>
      </c>
      <c r="P718" s="56"/>
      <c r="Q718" s="56"/>
      <c r="R718" s="56"/>
      <c r="S718" s="56"/>
      <c r="T718" s="30">
        <v>0</v>
      </c>
      <c r="U718" s="30">
        <v>1</v>
      </c>
      <c r="V718" s="56"/>
      <c r="W718" s="56"/>
      <c r="X718" s="30">
        <v>0</v>
      </c>
      <c r="Y718" s="30">
        <v>0</v>
      </c>
      <c r="AB718">
        <v>273</v>
      </c>
      <c r="AC718">
        <v>243</v>
      </c>
      <c r="AD718">
        <v>64</v>
      </c>
      <c r="AF718">
        <v>124</v>
      </c>
      <c r="AJ718">
        <v>16</v>
      </c>
      <c r="AK718">
        <v>14</v>
      </c>
      <c r="AL718">
        <v>10</v>
      </c>
      <c r="AP718">
        <v>3.4</v>
      </c>
      <c r="AV718">
        <v>124</v>
      </c>
      <c r="AW718" s="57"/>
      <c r="AX718" s="57"/>
      <c r="AY718" s="56"/>
      <c r="AZ718" s="30">
        <v>1</v>
      </c>
      <c r="BA718" s="30">
        <v>0</v>
      </c>
      <c r="BB718" s="30">
        <v>2</v>
      </c>
      <c r="BC718" s="30">
        <v>2</v>
      </c>
      <c r="BD718" s="30">
        <v>1</v>
      </c>
      <c r="BE718" s="30">
        <v>0</v>
      </c>
      <c r="BF718" s="30">
        <v>0</v>
      </c>
      <c r="BG718" s="30">
        <f t="shared" si="45"/>
        <v>6</v>
      </c>
      <c r="BH718" s="30">
        <v>6</v>
      </c>
      <c r="BI718" s="82">
        <v>80</v>
      </c>
      <c r="BJ718" s="97">
        <v>2</v>
      </c>
      <c r="BK718" s="57"/>
      <c r="BL718" s="57"/>
      <c r="BM718" s="57"/>
      <c r="BN718" s="57"/>
      <c r="BO718" s="57"/>
    </row>
    <row r="719" spans="1:76" ht="16.2">
      <c r="A719" s="15" t="s">
        <v>1442</v>
      </c>
      <c r="B719" s="22" t="s">
        <v>708</v>
      </c>
      <c r="C719" s="17" t="s">
        <v>1443</v>
      </c>
      <c r="D719" s="30">
        <v>2</v>
      </c>
      <c r="E719" s="30">
        <v>61</v>
      </c>
      <c r="F719" s="30">
        <v>1</v>
      </c>
      <c r="G719">
        <v>4</v>
      </c>
      <c r="H719" s="30">
        <v>160</v>
      </c>
      <c r="I719" s="30">
        <v>60</v>
      </c>
      <c r="J719" s="30">
        <f t="shared" si="43"/>
        <v>23.4375</v>
      </c>
      <c r="K719" s="30">
        <v>0</v>
      </c>
      <c r="L719" s="30">
        <v>0</v>
      </c>
      <c r="M719" s="32">
        <v>0</v>
      </c>
      <c r="N719" s="56"/>
      <c r="O719" s="30">
        <v>0</v>
      </c>
      <c r="P719" s="30">
        <v>1</v>
      </c>
      <c r="Q719" s="30">
        <v>1</v>
      </c>
      <c r="R719" s="30">
        <v>0</v>
      </c>
      <c r="S719" s="30">
        <v>0</v>
      </c>
      <c r="T719" s="30">
        <v>1</v>
      </c>
      <c r="U719" s="30">
        <v>1</v>
      </c>
      <c r="V719" s="30">
        <v>1</v>
      </c>
      <c r="W719" s="30">
        <v>0</v>
      </c>
      <c r="X719" s="30">
        <v>0</v>
      </c>
      <c r="Y719" s="30">
        <v>0</v>
      </c>
      <c r="AB719">
        <v>86</v>
      </c>
      <c r="AC719">
        <v>169</v>
      </c>
      <c r="AD719">
        <v>54</v>
      </c>
      <c r="AF719">
        <v>97</v>
      </c>
      <c r="AH719">
        <v>5.9</v>
      </c>
      <c r="AJ719">
        <v>32</v>
      </c>
      <c r="AK719">
        <v>26</v>
      </c>
      <c r="AL719">
        <v>44</v>
      </c>
      <c r="AN719">
        <v>1.1100000000000001</v>
      </c>
      <c r="AO719">
        <v>53.2</v>
      </c>
      <c r="AP719">
        <v>4.8</v>
      </c>
      <c r="AT719">
        <v>9.3000000000000007</v>
      </c>
      <c r="AU719">
        <v>2.9</v>
      </c>
      <c r="AV719">
        <v>118</v>
      </c>
      <c r="AW719" s="29"/>
      <c r="AX719">
        <v>20</v>
      </c>
      <c r="AY719" s="30">
        <f t="shared" si="44"/>
        <v>0</v>
      </c>
      <c r="AZ719" s="30">
        <v>1</v>
      </c>
      <c r="BA719" s="30">
        <v>0</v>
      </c>
      <c r="BB719" s="30">
        <v>1</v>
      </c>
      <c r="BC719" s="30">
        <v>0</v>
      </c>
      <c r="BD719" s="30">
        <v>1</v>
      </c>
      <c r="BE719" s="30">
        <v>0</v>
      </c>
      <c r="BF719" s="30">
        <v>0</v>
      </c>
      <c r="BG719" s="30">
        <f t="shared" si="45"/>
        <v>3</v>
      </c>
      <c r="BH719" s="30">
        <v>7</v>
      </c>
      <c r="BI719" s="82">
        <v>100</v>
      </c>
      <c r="BJ719" s="97">
        <v>15</v>
      </c>
      <c r="BK719">
        <v>100</v>
      </c>
      <c r="BL719">
        <v>100</v>
      </c>
      <c r="BM719">
        <v>88</v>
      </c>
      <c r="BN719">
        <v>100</v>
      </c>
      <c r="BO719">
        <v>98</v>
      </c>
    </row>
    <row r="720" spans="1:76" ht="16.2" hidden="1">
      <c r="A720" s="15" t="s">
        <v>1444</v>
      </c>
      <c r="B720" s="22" t="s">
        <v>708</v>
      </c>
      <c r="C720" s="17" t="s">
        <v>1445</v>
      </c>
      <c r="D720" s="30">
        <v>5</v>
      </c>
      <c r="E720" s="30">
        <v>78</v>
      </c>
      <c r="F720" s="30">
        <v>2</v>
      </c>
      <c r="G720" s="57"/>
      <c r="H720" s="30">
        <v>157</v>
      </c>
      <c r="I720" s="30">
        <v>67.599999999999994</v>
      </c>
      <c r="J720" s="30">
        <f t="shared" si="43"/>
        <v>27.425047669276644</v>
      </c>
      <c r="K720" s="30">
        <v>0</v>
      </c>
      <c r="L720" s="30">
        <v>0</v>
      </c>
      <c r="M720" s="32">
        <v>0</v>
      </c>
      <c r="N720" s="56"/>
      <c r="O720" s="30">
        <v>0</v>
      </c>
      <c r="P720" s="56"/>
      <c r="Q720" s="56"/>
      <c r="R720" s="56"/>
      <c r="S720" s="56"/>
      <c r="T720" s="30">
        <v>0</v>
      </c>
      <c r="U720" s="30">
        <v>0</v>
      </c>
      <c r="V720" s="56"/>
      <c r="W720" s="56"/>
      <c r="X720" s="30">
        <v>0</v>
      </c>
      <c r="Y720" s="30">
        <v>0</v>
      </c>
      <c r="AB720">
        <v>110</v>
      </c>
      <c r="AC720">
        <v>133</v>
      </c>
      <c r="AD720">
        <v>36</v>
      </c>
      <c r="AF720">
        <v>75</v>
      </c>
      <c r="AJ720">
        <v>23</v>
      </c>
      <c r="AK720">
        <v>11</v>
      </c>
      <c r="AL720">
        <v>29</v>
      </c>
      <c r="AQ720">
        <v>144</v>
      </c>
      <c r="AR720">
        <v>3.7</v>
      </c>
      <c r="AS720">
        <v>107</v>
      </c>
      <c r="AV720" s="111"/>
      <c r="AW720" s="57"/>
      <c r="AX720" s="57"/>
      <c r="AY720" s="56"/>
      <c r="AZ720" s="30">
        <v>0</v>
      </c>
      <c r="BA720" s="30">
        <v>0</v>
      </c>
      <c r="BB720" s="30">
        <v>0</v>
      </c>
      <c r="BC720" s="30">
        <v>0</v>
      </c>
      <c r="BD720" s="30">
        <v>0</v>
      </c>
      <c r="BE720" s="30">
        <v>0</v>
      </c>
      <c r="BF720" s="30">
        <v>1</v>
      </c>
      <c r="BG720" s="30">
        <f t="shared" si="45"/>
        <v>1</v>
      </c>
      <c r="BH720" s="30">
        <v>8</v>
      </c>
      <c r="BI720" s="82">
        <v>100</v>
      </c>
      <c r="BJ720" s="97">
        <v>5</v>
      </c>
      <c r="BK720" s="57"/>
      <c r="BL720" s="57"/>
      <c r="BM720" s="57"/>
      <c r="BN720" s="57"/>
      <c r="BO720" s="57"/>
    </row>
    <row r="721" spans="1:67" ht="16.2" hidden="1">
      <c r="A721" s="15" t="s">
        <v>1446</v>
      </c>
      <c r="B721" s="22" t="s">
        <v>708</v>
      </c>
      <c r="C721" s="17" t="s">
        <v>1447</v>
      </c>
      <c r="D721" s="30">
        <v>5</v>
      </c>
      <c r="E721" s="30">
        <v>63</v>
      </c>
      <c r="F721" s="30">
        <v>2</v>
      </c>
      <c r="G721" s="57"/>
      <c r="H721" s="30">
        <v>156</v>
      </c>
      <c r="I721" s="30">
        <v>51.5</v>
      </c>
      <c r="J721" s="30">
        <f t="shared" si="43"/>
        <v>21.1620644312952</v>
      </c>
      <c r="K721" s="30">
        <v>20</v>
      </c>
      <c r="L721" s="30">
        <v>43</v>
      </c>
      <c r="M721" s="32">
        <v>860</v>
      </c>
      <c r="N721" s="30">
        <v>2</v>
      </c>
      <c r="O721" s="30">
        <v>1</v>
      </c>
      <c r="P721" s="56"/>
      <c r="Q721" s="56"/>
      <c r="R721" s="56"/>
      <c r="S721" s="56"/>
      <c r="T721" s="30">
        <v>0</v>
      </c>
      <c r="U721" s="30">
        <v>1</v>
      </c>
      <c r="V721" s="56"/>
      <c r="W721" s="56"/>
      <c r="X721" s="30">
        <v>0</v>
      </c>
      <c r="Y721" s="30">
        <v>0</v>
      </c>
      <c r="AB721">
        <v>55</v>
      </c>
      <c r="AC721">
        <v>203</v>
      </c>
      <c r="AD721">
        <v>66</v>
      </c>
      <c r="AF721">
        <v>126</v>
      </c>
      <c r="AJ721">
        <v>23</v>
      </c>
      <c r="AK721">
        <v>12</v>
      </c>
      <c r="AL721">
        <v>16</v>
      </c>
      <c r="AP721">
        <v>5.8</v>
      </c>
      <c r="AV721">
        <v>126</v>
      </c>
      <c r="AW721" s="57"/>
      <c r="AX721" s="57"/>
      <c r="AY721" s="56"/>
      <c r="AZ721" s="30">
        <v>1</v>
      </c>
      <c r="BA721" s="30">
        <v>0</v>
      </c>
      <c r="BB721" s="30">
        <v>0</v>
      </c>
      <c r="BC721" s="30">
        <v>0</v>
      </c>
      <c r="BD721" s="30">
        <v>0</v>
      </c>
      <c r="BE721" s="30">
        <v>0</v>
      </c>
      <c r="BF721" s="30">
        <v>0</v>
      </c>
      <c r="BG721" s="30">
        <f t="shared" si="45"/>
        <v>1</v>
      </c>
      <c r="BH721" s="30">
        <v>8</v>
      </c>
      <c r="BI721" s="82">
        <v>100</v>
      </c>
      <c r="BJ721" s="97">
        <v>10</v>
      </c>
      <c r="BK721" s="57"/>
      <c r="BL721" s="57"/>
      <c r="BM721" s="57"/>
      <c r="BN721" s="57"/>
      <c r="BO721" s="57"/>
    </row>
    <row r="722" spans="1:67" ht="16.2" hidden="1">
      <c r="A722" s="15" t="s">
        <v>1448</v>
      </c>
      <c r="B722" s="22" t="s">
        <v>708</v>
      </c>
      <c r="C722" s="17" t="s">
        <v>1449</v>
      </c>
      <c r="D722" s="30">
        <v>5</v>
      </c>
      <c r="E722" s="30">
        <v>72</v>
      </c>
      <c r="F722" s="30">
        <v>2</v>
      </c>
      <c r="G722" s="57"/>
      <c r="H722" s="30">
        <v>143.6</v>
      </c>
      <c r="I722" s="30">
        <v>64</v>
      </c>
      <c r="J722" s="30">
        <f t="shared" si="43"/>
        <v>31.036382399267545</v>
      </c>
      <c r="K722" s="30">
        <v>0</v>
      </c>
      <c r="L722" s="30">
        <v>0</v>
      </c>
      <c r="M722" s="32">
        <v>0</v>
      </c>
      <c r="N722" s="56"/>
      <c r="O722" s="30">
        <v>1</v>
      </c>
      <c r="P722" s="56"/>
      <c r="Q722" s="56"/>
      <c r="R722" s="56"/>
      <c r="S722" s="56"/>
      <c r="T722" s="30">
        <v>1</v>
      </c>
      <c r="U722" s="30">
        <v>1</v>
      </c>
      <c r="V722" s="56"/>
      <c r="W722" s="56"/>
      <c r="X722" s="30">
        <v>1</v>
      </c>
      <c r="Y722" s="30">
        <v>0</v>
      </c>
      <c r="AB722">
        <v>111</v>
      </c>
      <c r="AC722">
        <v>253</v>
      </c>
      <c r="AD722">
        <v>67</v>
      </c>
      <c r="AF722">
        <v>163</v>
      </c>
      <c r="AJ722">
        <v>28</v>
      </c>
      <c r="AK722">
        <v>30</v>
      </c>
      <c r="AL722">
        <v>84</v>
      </c>
      <c r="AP722">
        <v>5.3</v>
      </c>
      <c r="AV722">
        <v>163</v>
      </c>
      <c r="AW722" s="57"/>
      <c r="AX722" s="57"/>
      <c r="AY722" s="56"/>
      <c r="AZ722" s="30">
        <v>3</v>
      </c>
      <c r="BA722" s="30">
        <v>3</v>
      </c>
      <c r="BB722" s="30">
        <v>2</v>
      </c>
      <c r="BC722" s="30">
        <v>3</v>
      </c>
      <c r="BD722" s="30">
        <v>1</v>
      </c>
      <c r="BE722" s="30">
        <v>3</v>
      </c>
      <c r="BF722" s="30">
        <v>1</v>
      </c>
      <c r="BG722" s="30">
        <f t="shared" si="45"/>
        <v>16</v>
      </c>
      <c r="BH722" s="30">
        <v>5</v>
      </c>
      <c r="BI722" s="82">
        <v>43</v>
      </c>
      <c r="BJ722" s="97">
        <v>240</v>
      </c>
      <c r="BK722" s="57"/>
      <c r="BL722" s="57"/>
      <c r="BM722" s="57"/>
      <c r="BN722" s="57"/>
      <c r="BO722" s="57"/>
    </row>
    <row r="723" spans="1:67" ht="16.2">
      <c r="A723" s="15" t="s">
        <v>1450</v>
      </c>
      <c r="B723" s="22" t="s">
        <v>708</v>
      </c>
      <c r="C723" s="17" t="s">
        <v>1451</v>
      </c>
      <c r="D723" s="30">
        <v>2</v>
      </c>
      <c r="E723" s="30">
        <v>82</v>
      </c>
      <c r="F723" s="30">
        <v>2</v>
      </c>
      <c r="G723" s="29"/>
      <c r="H723" s="30">
        <v>151</v>
      </c>
      <c r="I723" s="30">
        <v>74.2</v>
      </c>
      <c r="J723" s="30">
        <f>I723/H723^2*10000</f>
        <v>32.542432349458359</v>
      </c>
      <c r="K723" s="30">
        <v>0</v>
      </c>
      <c r="L723" s="30">
        <v>0</v>
      </c>
      <c r="M723" s="32">
        <v>0</v>
      </c>
      <c r="N723" s="56"/>
      <c r="O723" s="30">
        <v>0</v>
      </c>
      <c r="P723" s="30">
        <v>0</v>
      </c>
      <c r="Q723" s="30">
        <v>0</v>
      </c>
      <c r="R723" s="30">
        <v>0</v>
      </c>
      <c r="S723" s="30">
        <v>0</v>
      </c>
      <c r="T723" s="30">
        <v>1</v>
      </c>
      <c r="U723" s="30">
        <v>0</v>
      </c>
      <c r="V723" s="30">
        <v>0</v>
      </c>
      <c r="W723" s="30">
        <v>0</v>
      </c>
      <c r="X723" s="30">
        <v>0</v>
      </c>
      <c r="Y723" s="30">
        <v>0</v>
      </c>
      <c r="AB723">
        <v>167</v>
      </c>
      <c r="AC723">
        <v>224</v>
      </c>
      <c r="AD723">
        <v>57</v>
      </c>
      <c r="AF723">
        <v>133</v>
      </c>
      <c r="AH723">
        <v>5.5</v>
      </c>
      <c r="AJ723">
        <v>16</v>
      </c>
      <c r="AK723">
        <v>11</v>
      </c>
      <c r="AL723">
        <v>28</v>
      </c>
      <c r="AN723">
        <v>0.74</v>
      </c>
      <c r="AO723">
        <v>56.3</v>
      </c>
      <c r="AP723">
        <v>6.7</v>
      </c>
      <c r="AV723">
        <v>96</v>
      </c>
      <c r="AW723">
        <v>14.2</v>
      </c>
      <c r="AX723">
        <v>24</v>
      </c>
      <c r="AY723" s="30">
        <f t="shared" si="44"/>
        <v>5</v>
      </c>
      <c r="AZ723" s="30">
        <v>2</v>
      </c>
      <c r="BA723" s="30">
        <v>1</v>
      </c>
      <c r="BB723" s="30">
        <v>0</v>
      </c>
      <c r="BC723" s="30">
        <v>0</v>
      </c>
      <c r="BD723" s="30">
        <v>0</v>
      </c>
      <c r="BE723" s="30">
        <v>3</v>
      </c>
      <c r="BF723" s="30">
        <v>0</v>
      </c>
      <c r="BG723" s="30">
        <f t="shared" si="45"/>
        <v>6</v>
      </c>
      <c r="BH723" s="30">
        <v>10.5</v>
      </c>
      <c r="BI723" s="82">
        <v>100</v>
      </c>
      <c r="BJ723" s="97">
        <v>60</v>
      </c>
      <c r="BK723">
        <v>86</v>
      </c>
      <c r="BL723">
        <v>90</v>
      </c>
      <c r="BM723">
        <v>100</v>
      </c>
      <c r="BN723">
        <v>88</v>
      </c>
      <c r="BO723">
        <v>89</v>
      </c>
    </row>
    <row r="724" spans="1:67" ht="16.2" hidden="1">
      <c r="A724" s="15" t="s">
        <v>1452</v>
      </c>
      <c r="B724" s="22" t="s">
        <v>708</v>
      </c>
      <c r="C724" s="17" t="s">
        <v>1453</v>
      </c>
      <c r="D724" s="30">
        <v>4</v>
      </c>
      <c r="E724" s="30">
        <v>51</v>
      </c>
      <c r="F724" s="30">
        <v>2</v>
      </c>
      <c r="G724" s="57"/>
      <c r="H724" s="30">
        <v>167.5</v>
      </c>
      <c r="I724" s="30">
        <v>70.599999999999994</v>
      </c>
      <c r="J724" s="30">
        <f>I724/H724^2*10000</f>
        <v>25.163733570951216</v>
      </c>
      <c r="K724" s="30">
        <v>20</v>
      </c>
      <c r="L724" s="30">
        <v>29</v>
      </c>
      <c r="M724" s="32">
        <v>580</v>
      </c>
      <c r="N724" s="30">
        <v>2</v>
      </c>
      <c r="O724" s="30">
        <v>0</v>
      </c>
      <c r="P724" s="56"/>
      <c r="Q724" s="56"/>
      <c r="R724" s="56"/>
      <c r="S724" s="56"/>
      <c r="T724" s="30">
        <v>1</v>
      </c>
      <c r="U724" s="30">
        <v>0</v>
      </c>
      <c r="V724" s="56"/>
      <c r="W724" s="56"/>
      <c r="X724" s="30">
        <v>0</v>
      </c>
      <c r="Y724" s="30">
        <v>0</v>
      </c>
      <c r="AB724">
        <v>500</v>
      </c>
      <c r="AC724">
        <v>222</v>
      </c>
      <c r="AD724">
        <v>30</v>
      </c>
      <c r="AG724">
        <v>192</v>
      </c>
      <c r="AH724">
        <v>5.9</v>
      </c>
      <c r="AV724">
        <v>94</v>
      </c>
      <c r="AW724" s="57"/>
      <c r="AX724" s="57"/>
      <c r="AY724" s="56"/>
      <c r="AZ724" s="30">
        <v>0</v>
      </c>
      <c r="BA724" s="30">
        <v>0</v>
      </c>
      <c r="BB724" s="30">
        <v>2</v>
      </c>
      <c r="BC724" s="30">
        <v>0</v>
      </c>
      <c r="BD724" s="30">
        <v>0</v>
      </c>
      <c r="BE724" s="30">
        <v>0</v>
      </c>
      <c r="BF724" s="30">
        <v>0</v>
      </c>
      <c r="BG724" s="30">
        <f t="shared" si="45"/>
        <v>2</v>
      </c>
      <c r="BH724" s="30">
        <v>6</v>
      </c>
      <c r="BI724" s="82">
        <v>96</v>
      </c>
      <c r="BJ724" s="97">
        <v>10</v>
      </c>
      <c r="BK724" s="57"/>
      <c r="BL724" s="57"/>
      <c r="BM724" s="57"/>
      <c r="BN724" s="57"/>
      <c r="BO724" s="57"/>
    </row>
    <row r="725" spans="1:67" ht="16.2" hidden="1">
      <c r="A725" s="15" t="s">
        <v>1454</v>
      </c>
      <c r="B725" s="22" t="s">
        <v>708</v>
      </c>
      <c r="C725" s="17" t="s">
        <v>1455</v>
      </c>
      <c r="D725" s="30">
        <v>5</v>
      </c>
      <c r="E725" s="30">
        <v>66</v>
      </c>
      <c r="F725" s="30">
        <v>1</v>
      </c>
      <c r="G725" s="57"/>
      <c r="H725" s="30">
        <v>167.5</v>
      </c>
      <c r="I725" s="30">
        <v>70.599999999999994</v>
      </c>
      <c r="J725" s="30">
        <f>I725/H725^2*10000</f>
        <v>25.163733570951216</v>
      </c>
      <c r="K725" s="30">
        <v>20</v>
      </c>
      <c r="L725" s="30">
        <v>31</v>
      </c>
      <c r="M725" s="32">
        <v>620</v>
      </c>
      <c r="N725" s="30">
        <v>2</v>
      </c>
      <c r="O725" s="30">
        <v>0</v>
      </c>
      <c r="P725" s="56"/>
      <c r="Q725" s="56"/>
      <c r="R725" s="56"/>
      <c r="S725" s="56"/>
      <c r="T725" s="30">
        <v>1</v>
      </c>
      <c r="U725" s="30">
        <v>0</v>
      </c>
      <c r="V725" s="56"/>
      <c r="W725" s="56"/>
      <c r="X725" s="30">
        <v>0</v>
      </c>
      <c r="Y725" s="30">
        <v>0</v>
      </c>
      <c r="AB725">
        <v>73</v>
      </c>
      <c r="AC725">
        <v>191</v>
      </c>
      <c r="AD725">
        <v>57</v>
      </c>
      <c r="AF725">
        <v>119</v>
      </c>
      <c r="AH725">
        <v>5.0999999999999996</v>
      </c>
      <c r="AJ725">
        <v>16</v>
      </c>
      <c r="AK725">
        <v>9</v>
      </c>
      <c r="AL725">
        <v>24</v>
      </c>
      <c r="AM725">
        <v>16</v>
      </c>
      <c r="AN725">
        <v>0.56000000000000005</v>
      </c>
      <c r="AO725">
        <v>110.4</v>
      </c>
      <c r="AP725">
        <v>2.9</v>
      </c>
      <c r="AQ725">
        <v>144</v>
      </c>
      <c r="AR725">
        <v>4.2</v>
      </c>
      <c r="AS725">
        <v>107</v>
      </c>
      <c r="AV725">
        <v>90</v>
      </c>
      <c r="AW725" s="57"/>
      <c r="AX725" s="57"/>
      <c r="AY725" s="56"/>
      <c r="AZ725" s="30">
        <v>1</v>
      </c>
      <c r="BA725" s="30">
        <v>1</v>
      </c>
      <c r="BB725" s="30">
        <v>0</v>
      </c>
      <c r="BC725" s="30">
        <v>0</v>
      </c>
      <c r="BD725" s="30">
        <v>1</v>
      </c>
      <c r="BE725" s="30">
        <v>0</v>
      </c>
      <c r="BF725" s="30">
        <v>1</v>
      </c>
      <c r="BG725" s="30">
        <f t="shared" si="45"/>
        <v>4</v>
      </c>
      <c r="BH725" s="30">
        <v>8</v>
      </c>
      <c r="BI725" s="82">
        <v>100</v>
      </c>
      <c r="BJ725" s="97">
        <v>15</v>
      </c>
      <c r="BK725" s="57"/>
      <c r="BL725" s="57"/>
      <c r="BM725" s="57"/>
      <c r="BN725" s="57"/>
      <c r="BO725" s="57"/>
    </row>
    <row r="726" spans="1:67" ht="16.2" hidden="1">
      <c r="A726" s="15" t="s">
        <v>1456</v>
      </c>
      <c r="B726" s="22" t="s">
        <v>708</v>
      </c>
      <c r="C726" s="17" t="s">
        <v>1457</v>
      </c>
      <c r="D726" s="30">
        <v>4</v>
      </c>
      <c r="E726" s="30">
        <v>76</v>
      </c>
      <c r="F726" s="30">
        <v>1</v>
      </c>
      <c r="G726" s="57"/>
      <c r="H726" s="30">
        <v>158</v>
      </c>
      <c r="I726" s="30">
        <v>62.3</v>
      </c>
      <c r="J726" s="30">
        <f>I726/H726^2*10000</f>
        <v>24.955936548630028</v>
      </c>
      <c r="K726" s="30">
        <v>0</v>
      </c>
      <c r="L726" s="30">
        <v>0</v>
      </c>
      <c r="M726" s="32">
        <v>0</v>
      </c>
      <c r="N726" s="56"/>
      <c r="O726" s="30">
        <v>1</v>
      </c>
      <c r="P726" s="30">
        <v>0</v>
      </c>
      <c r="Q726" s="30">
        <v>0</v>
      </c>
      <c r="R726" s="30">
        <v>0</v>
      </c>
      <c r="S726" s="30">
        <v>0</v>
      </c>
      <c r="T726" s="30">
        <v>0</v>
      </c>
      <c r="U726" s="30">
        <v>1</v>
      </c>
      <c r="V726" s="30">
        <v>0</v>
      </c>
      <c r="W726" s="30">
        <v>1</v>
      </c>
      <c r="X726" s="30">
        <v>1</v>
      </c>
      <c r="Y726" s="30">
        <v>0</v>
      </c>
      <c r="AA726">
        <v>4.5</v>
      </c>
      <c r="AB726">
        <v>117</v>
      </c>
      <c r="AC726">
        <v>129</v>
      </c>
      <c r="AD726">
        <v>39</v>
      </c>
      <c r="AF726">
        <v>66</v>
      </c>
      <c r="AH726">
        <v>6.3</v>
      </c>
      <c r="AJ726">
        <v>24</v>
      </c>
      <c r="AK726">
        <v>20</v>
      </c>
      <c r="AL726">
        <v>43</v>
      </c>
      <c r="AN726">
        <v>0.98</v>
      </c>
      <c r="AO726">
        <v>57.2</v>
      </c>
      <c r="AP726">
        <v>7.7</v>
      </c>
      <c r="AV726">
        <v>172</v>
      </c>
      <c r="AW726" s="57"/>
      <c r="AX726" s="57"/>
      <c r="AY726" s="56"/>
      <c r="AZ726" s="30">
        <v>0</v>
      </c>
      <c r="BA726" s="30">
        <v>0</v>
      </c>
      <c r="BB726" s="30">
        <v>1</v>
      </c>
      <c r="BC726" s="30">
        <v>0</v>
      </c>
      <c r="BD726" s="30">
        <v>1</v>
      </c>
      <c r="BE726" s="30">
        <v>0</v>
      </c>
      <c r="BF726" s="30">
        <v>0</v>
      </c>
      <c r="BG726" s="30">
        <f t="shared" si="45"/>
        <v>2</v>
      </c>
      <c r="BH726" s="30">
        <v>7</v>
      </c>
      <c r="BI726" s="82">
        <v>100</v>
      </c>
      <c r="BJ726" s="97">
        <v>5</v>
      </c>
      <c r="BK726" s="57"/>
      <c r="BL726" s="57"/>
      <c r="BM726" s="57"/>
      <c r="BN726" s="57"/>
      <c r="BO726" s="57"/>
    </row>
    <row r="727" spans="1:67" ht="16.2">
      <c r="A727" s="15" t="s">
        <v>1458</v>
      </c>
      <c r="B727" s="22" t="s">
        <v>708</v>
      </c>
      <c r="C727" s="17" t="s">
        <v>1459</v>
      </c>
      <c r="D727" s="30">
        <v>2</v>
      </c>
      <c r="E727" s="30">
        <v>83</v>
      </c>
      <c r="F727" s="30">
        <v>1</v>
      </c>
      <c r="G727">
        <v>4</v>
      </c>
      <c r="H727" s="30">
        <v>156</v>
      </c>
      <c r="I727" s="30">
        <v>59.2</v>
      </c>
      <c r="J727" s="30">
        <f>I727/H727^2*10000</f>
        <v>24.326101249178173</v>
      </c>
      <c r="K727" s="30">
        <v>0</v>
      </c>
      <c r="L727" s="30">
        <v>0</v>
      </c>
      <c r="M727" s="32">
        <v>0</v>
      </c>
      <c r="N727" s="56"/>
      <c r="O727" s="30">
        <v>1</v>
      </c>
      <c r="P727" s="30">
        <v>0</v>
      </c>
      <c r="Q727" s="30">
        <v>0</v>
      </c>
      <c r="R727" s="30">
        <v>0</v>
      </c>
      <c r="S727" s="30">
        <v>0</v>
      </c>
      <c r="T727" s="30">
        <v>0</v>
      </c>
      <c r="U727" s="30">
        <v>1</v>
      </c>
      <c r="V727" s="30">
        <v>0</v>
      </c>
      <c r="W727" s="30">
        <v>0</v>
      </c>
      <c r="X727" s="30">
        <v>0</v>
      </c>
      <c r="Y727" s="30">
        <v>0</v>
      </c>
      <c r="AB727">
        <v>88</v>
      </c>
      <c r="AC727">
        <v>145</v>
      </c>
      <c r="AD727">
        <v>44</v>
      </c>
      <c r="AF727">
        <v>83</v>
      </c>
      <c r="AH727">
        <v>6.2</v>
      </c>
      <c r="AJ727">
        <v>30</v>
      </c>
      <c r="AK727">
        <v>31</v>
      </c>
      <c r="AL727">
        <v>42</v>
      </c>
      <c r="AN727">
        <v>0.73</v>
      </c>
      <c r="AO727">
        <v>77</v>
      </c>
      <c r="AP727">
        <v>6.9</v>
      </c>
      <c r="AV727">
        <v>85</v>
      </c>
      <c r="AW727">
        <v>6.7</v>
      </c>
      <c r="AX727">
        <v>20</v>
      </c>
      <c r="AY727" s="30">
        <f t="shared" si="44"/>
        <v>0</v>
      </c>
      <c r="AZ727" s="30">
        <v>1</v>
      </c>
      <c r="BA727" s="30">
        <v>1</v>
      </c>
      <c r="BB727" s="30">
        <v>2</v>
      </c>
      <c r="BC727" s="30">
        <v>2</v>
      </c>
      <c r="BD727" s="30">
        <v>1</v>
      </c>
      <c r="BE727" s="30">
        <v>3</v>
      </c>
      <c r="BF727" s="30">
        <v>0</v>
      </c>
      <c r="BG727" s="30">
        <f t="shared" si="45"/>
        <v>10</v>
      </c>
      <c r="BH727" s="30">
        <v>6.5</v>
      </c>
      <c r="BI727" s="82">
        <v>81</v>
      </c>
      <c r="BJ727" s="97">
        <v>30</v>
      </c>
      <c r="BK727">
        <v>96</v>
      </c>
      <c r="BL727">
        <v>75</v>
      </c>
      <c r="BM727">
        <v>50</v>
      </c>
      <c r="BN727">
        <v>25</v>
      </c>
      <c r="BO727">
        <v>74</v>
      </c>
    </row>
    <row r="728" spans="1:67" ht="16.2">
      <c r="A728" s="15" t="s">
        <v>1460</v>
      </c>
      <c r="B728" s="22" t="s">
        <v>708</v>
      </c>
      <c r="C728" s="17" t="s">
        <v>1461</v>
      </c>
      <c r="D728" s="30">
        <v>2</v>
      </c>
      <c r="E728" s="30">
        <v>56</v>
      </c>
      <c r="F728" s="30">
        <v>1</v>
      </c>
      <c r="G728">
        <v>9</v>
      </c>
      <c r="H728" s="30">
        <v>172.4</v>
      </c>
      <c r="I728" s="30">
        <v>72.3</v>
      </c>
      <c r="J728" s="30">
        <f t="shared" ref="J728:J791" si="46">I728/H728^2*10000</f>
        <v>24.325611942226836</v>
      </c>
      <c r="K728" s="30">
        <v>20</v>
      </c>
      <c r="L728" s="30">
        <v>36</v>
      </c>
      <c r="M728" s="32">
        <v>720</v>
      </c>
      <c r="N728" s="30">
        <v>2</v>
      </c>
      <c r="O728" s="30">
        <v>0</v>
      </c>
      <c r="P728" s="30">
        <v>0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0</v>
      </c>
      <c r="AB728">
        <v>142</v>
      </c>
      <c r="AC728">
        <v>157</v>
      </c>
      <c r="AD728">
        <v>43</v>
      </c>
      <c r="AF728">
        <v>85</v>
      </c>
      <c r="AH728">
        <v>8.1999999999999993</v>
      </c>
      <c r="AJ728">
        <v>16</v>
      </c>
      <c r="AK728">
        <v>16</v>
      </c>
      <c r="AL728">
        <v>14</v>
      </c>
      <c r="AN728">
        <v>0.66</v>
      </c>
      <c r="AO728">
        <v>96.3</v>
      </c>
      <c r="AP728">
        <v>4.0999999999999996</v>
      </c>
      <c r="AT728">
        <v>9.5</v>
      </c>
      <c r="AU728">
        <v>3.7</v>
      </c>
      <c r="AV728">
        <v>126</v>
      </c>
      <c r="AW728">
        <v>22.8</v>
      </c>
      <c r="AX728">
        <v>22</v>
      </c>
      <c r="AY728" s="30">
        <f t="shared" si="44"/>
        <v>2.5</v>
      </c>
      <c r="AZ728" s="30">
        <v>0</v>
      </c>
      <c r="BA728" s="30">
        <v>0</v>
      </c>
      <c r="BB728" s="30">
        <v>2</v>
      </c>
      <c r="BC728" s="30">
        <v>0</v>
      </c>
      <c r="BD728" s="30">
        <v>0</v>
      </c>
      <c r="BE728" s="30">
        <v>0</v>
      </c>
      <c r="BF728" s="30">
        <v>0</v>
      </c>
      <c r="BG728" s="30">
        <f t="shared" si="45"/>
        <v>2</v>
      </c>
      <c r="BH728" s="30">
        <v>6</v>
      </c>
      <c r="BI728" s="82">
        <v>100</v>
      </c>
      <c r="BJ728" s="97">
        <v>10</v>
      </c>
      <c r="BK728">
        <v>100</v>
      </c>
      <c r="BL728">
        <v>92</v>
      </c>
      <c r="BM728">
        <v>100</v>
      </c>
      <c r="BN728">
        <v>50</v>
      </c>
      <c r="BO728">
        <v>91</v>
      </c>
    </row>
    <row r="729" spans="1:67" ht="16.2" hidden="1">
      <c r="A729" s="15" t="s">
        <v>1462</v>
      </c>
      <c r="B729" s="22" t="s">
        <v>708</v>
      </c>
      <c r="C729" s="17" t="s">
        <v>1463</v>
      </c>
      <c r="D729" s="30">
        <v>5</v>
      </c>
      <c r="E729" s="38">
        <v>43</v>
      </c>
      <c r="F729" s="30">
        <v>1</v>
      </c>
      <c r="G729" s="57"/>
      <c r="H729" s="30">
        <v>170</v>
      </c>
      <c r="I729" s="30">
        <v>54</v>
      </c>
      <c r="J729" s="30">
        <f t="shared" si="46"/>
        <v>18.685121107266436</v>
      </c>
      <c r="K729" s="30">
        <v>20</v>
      </c>
      <c r="L729" s="30">
        <v>23</v>
      </c>
      <c r="M729" s="32">
        <v>460</v>
      </c>
      <c r="N729" s="30">
        <v>2</v>
      </c>
      <c r="O729" s="30">
        <v>1</v>
      </c>
      <c r="P729" s="56"/>
      <c r="Q729" s="56"/>
      <c r="R729" s="56"/>
      <c r="S729" s="56"/>
      <c r="T729" s="30">
        <v>0</v>
      </c>
      <c r="U729" s="30">
        <v>1</v>
      </c>
      <c r="V729" s="56"/>
      <c r="W729" s="56"/>
      <c r="X729" s="30">
        <v>1</v>
      </c>
      <c r="Y729" s="30">
        <v>0</v>
      </c>
      <c r="AV729" s="30"/>
      <c r="AW729" s="57"/>
      <c r="AX729" s="57"/>
      <c r="AY729" s="56"/>
      <c r="AZ729" s="29"/>
      <c r="BA729" s="29"/>
      <c r="BB729" s="29"/>
      <c r="BC729" s="29"/>
      <c r="BD729" s="29"/>
      <c r="BE729" s="29"/>
      <c r="BF729" s="29"/>
      <c r="BG729" s="29"/>
      <c r="BH729" s="29"/>
      <c r="BI729" s="78"/>
      <c r="BJ729" s="96"/>
      <c r="BK729" s="57"/>
      <c r="BL729" s="57"/>
      <c r="BM729" s="57"/>
      <c r="BN729" s="57"/>
      <c r="BO729" s="57"/>
    </row>
    <row r="730" spans="1:67" ht="16.2" hidden="1">
      <c r="A730" s="15" t="s">
        <v>1464</v>
      </c>
      <c r="B730" s="22" t="s">
        <v>708</v>
      </c>
      <c r="C730" s="17" t="s">
        <v>1465</v>
      </c>
      <c r="D730" s="30">
        <v>5</v>
      </c>
      <c r="E730" s="30">
        <v>34</v>
      </c>
      <c r="F730" s="30">
        <v>1</v>
      </c>
      <c r="G730" s="57"/>
      <c r="H730" s="30">
        <v>173</v>
      </c>
      <c r="I730" s="30">
        <v>84</v>
      </c>
      <c r="J730" s="30">
        <f t="shared" si="46"/>
        <v>28.066423869825254</v>
      </c>
      <c r="K730" s="30">
        <v>0</v>
      </c>
      <c r="L730" s="30">
        <v>0</v>
      </c>
      <c r="M730" s="32">
        <v>0</v>
      </c>
      <c r="N730" s="56"/>
      <c r="O730" s="30">
        <v>0</v>
      </c>
      <c r="P730" s="56"/>
      <c r="Q730" s="56"/>
      <c r="R730" s="56"/>
      <c r="S730" s="56"/>
      <c r="T730" s="30">
        <v>0</v>
      </c>
      <c r="U730" s="30">
        <v>0</v>
      </c>
      <c r="V730" s="56"/>
      <c r="W730" s="56"/>
      <c r="X730" s="30">
        <v>0</v>
      </c>
      <c r="Y730" s="30">
        <v>0</v>
      </c>
      <c r="AV730" s="111"/>
      <c r="AW730" s="57"/>
      <c r="AX730" s="57"/>
      <c r="AY730" s="56"/>
      <c r="AZ730" s="30">
        <v>1</v>
      </c>
      <c r="BA730" s="30">
        <v>3</v>
      </c>
      <c r="BB730" s="30">
        <v>2</v>
      </c>
      <c r="BC730" s="30">
        <v>2</v>
      </c>
      <c r="BD730" s="30">
        <v>1</v>
      </c>
      <c r="BE730" s="30">
        <v>0</v>
      </c>
      <c r="BF730" s="30">
        <v>1</v>
      </c>
      <c r="BG730" s="30">
        <f t="shared" si="45"/>
        <v>10</v>
      </c>
      <c r="BH730" s="30">
        <v>6</v>
      </c>
      <c r="BI730" s="82">
        <v>80</v>
      </c>
      <c r="BJ730" s="97">
        <v>80</v>
      </c>
      <c r="BK730" s="57"/>
      <c r="BL730" s="57"/>
      <c r="BM730" s="57"/>
      <c r="BN730" s="57"/>
      <c r="BO730" s="57"/>
    </row>
    <row r="731" spans="1:67" ht="16.2">
      <c r="A731" s="15" t="s">
        <v>1466</v>
      </c>
      <c r="B731" s="22" t="s">
        <v>708</v>
      </c>
      <c r="C731" s="17" t="s">
        <v>1467</v>
      </c>
      <c r="D731" s="30">
        <v>2</v>
      </c>
      <c r="E731" s="30">
        <v>80</v>
      </c>
      <c r="F731" s="30">
        <v>2</v>
      </c>
      <c r="G731">
        <v>56</v>
      </c>
      <c r="H731" s="30">
        <v>147.9</v>
      </c>
      <c r="I731" s="30">
        <v>40.299999999999997</v>
      </c>
      <c r="J731" s="30">
        <f t="shared" si="46"/>
        <v>18.423354047034866</v>
      </c>
      <c r="K731" s="30">
        <v>0</v>
      </c>
      <c r="L731" s="30">
        <v>0</v>
      </c>
      <c r="M731" s="32">
        <v>0</v>
      </c>
      <c r="N731" s="56"/>
      <c r="O731" s="30">
        <v>0</v>
      </c>
      <c r="P731" s="30">
        <v>0</v>
      </c>
      <c r="Q731" s="30">
        <v>0</v>
      </c>
      <c r="R731" s="30">
        <v>0</v>
      </c>
      <c r="S731" s="30">
        <v>0</v>
      </c>
      <c r="T731" s="30">
        <v>1</v>
      </c>
      <c r="U731" s="30">
        <v>0</v>
      </c>
      <c r="V731" s="30">
        <v>0</v>
      </c>
      <c r="W731" s="30">
        <v>0</v>
      </c>
      <c r="X731" s="30">
        <v>0</v>
      </c>
      <c r="Y731" s="30">
        <v>1</v>
      </c>
      <c r="AA731">
        <v>4.2</v>
      </c>
      <c r="AB731">
        <v>118</v>
      </c>
      <c r="AC731">
        <v>181</v>
      </c>
      <c r="AD731">
        <v>89</v>
      </c>
      <c r="AF731">
        <v>68</v>
      </c>
      <c r="AH731">
        <v>5.5</v>
      </c>
      <c r="AJ731">
        <v>31</v>
      </c>
      <c r="AK731">
        <v>23</v>
      </c>
      <c r="AL731">
        <v>80</v>
      </c>
      <c r="AN731">
        <v>0.72</v>
      </c>
      <c r="AO731">
        <v>58.4</v>
      </c>
      <c r="AP731">
        <v>3</v>
      </c>
      <c r="AV731">
        <v>78</v>
      </c>
      <c r="AW731">
        <v>29.9</v>
      </c>
      <c r="AX731">
        <v>54</v>
      </c>
      <c r="AY731" s="30">
        <f t="shared" si="44"/>
        <v>42.5</v>
      </c>
      <c r="AZ731" s="30">
        <v>2</v>
      </c>
      <c r="BA731" s="30">
        <v>0</v>
      </c>
      <c r="BB731" s="30">
        <v>2</v>
      </c>
      <c r="BC731" s="30">
        <v>3</v>
      </c>
      <c r="BD731" s="30">
        <v>2</v>
      </c>
      <c r="BE731" s="30">
        <v>3</v>
      </c>
      <c r="BF731" s="30">
        <v>1</v>
      </c>
      <c r="BG731" s="30">
        <f t="shared" si="45"/>
        <v>13</v>
      </c>
      <c r="BH731" s="30">
        <v>5.5</v>
      </c>
      <c r="BI731" s="82">
        <v>55</v>
      </c>
      <c r="BJ731" s="97">
        <v>10</v>
      </c>
      <c r="BK731">
        <v>54</v>
      </c>
      <c r="BL731">
        <v>63</v>
      </c>
      <c r="BM731">
        <v>63</v>
      </c>
      <c r="BN731">
        <v>79</v>
      </c>
      <c r="BO731">
        <v>61</v>
      </c>
    </row>
    <row r="732" spans="1:67" ht="16.2" hidden="1">
      <c r="A732" s="15" t="s">
        <v>1468</v>
      </c>
      <c r="B732" s="22" t="s">
        <v>708</v>
      </c>
      <c r="C732" s="17" t="s">
        <v>1469</v>
      </c>
      <c r="D732" s="30">
        <v>5</v>
      </c>
      <c r="E732" s="30">
        <v>39</v>
      </c>
      <c r="F732" s="30">
        <v>2</v>
      </c>
      <c r="G732" s="57"/>
      <c r="H732" s="30">
        <v>159.30000000000001</v>
      </c>
      <c r="I732" s="30">
        <v>61</v>
      </c>
      <c r="J732" s="30">
        <f t="shared" si="46"/>
        <v>24.037997374735429</v>
      </c>
      <c r="K732" s="30">
        <v>0</v>
      </c>
      <c r="L732" s="30">
        <v>0</v>
      </c>
      <c r="M732" s="32">
        <v>0</v>
      </c>
      <c r="N732" s="56"/>
      <c r="O732" s="30">
        <v>0</v>
      </c>
      <c r="P732" s="56"/>
      <c r="Q732" s="56"/>
      <c r="R732" s="56"/>
      <c r="S732" s="56"/>
      <c r="T732" s="30">
        <v>0</v>
      </c>
      <c r="U732" s="30">
        <v>1</v>
      </c>
      <c r="V732" s="56"/>
      <c r="W732" s="56"/>
      <c r="X732" s="30">
        <v>0</v>
      </c>
      <c r="Y732" s="30">
        <v>0</v>
      </c>
      <c r="AB732">
        <v>65</v>
      </c>
      <c r="AC732">
        <v>158</v>
      </c>
      <c r="AD732">
        <v>59</v>
      </c>
      <c r="AF732">
        <v>86</v>
      </c>
      <c r="AH732">
        <v>5.3</v>
      </c>
      <c r="AJ732">
        <v>19</v>
      </c>
      <c r="AK732">
        <v>19</v>
      </c>
      <c r="AL732">
        <v>39</v>
      </c>
      <c r="AM732">
        <v>11</v>
      </c>
      <c r="AN732">
        <v>0.78</v>
      </c>
      <c r="AO732">
        <v>65.7</v>
      </c>
      <c r="AP732">
        <v>4.9000000000000004</v>
      </c>
      <c r="AQ732">
        <v>142</v>
      </c>
      <c r="AR732">
        <v>4</v>
      </c>
      <c r="AS732">
        <v>107</v>
      </c>
      <c r="AV732">
        <v>80</v>
      </c>
      <c r="AW732" s="57"/>
      <c r="AX732" s="57"/>
      <c r="AY732" s="56"/>
      <c r="AZ732" s="30">
        <v>1</v>
      </c>
      <c r="BA732" s="30">
        <v>0</v>
      </c>
      <c r="BB732" s="30">
        <v>0</v>
      </c>
      <c r="BC732" s="30">
        <v>0</v>
      </c>
      <c r="BD732" s="30">
        <v>1</v>
      </c>
      <c r="BE732" s="30">
        <v>0</v>
      </c>
      <c r="BF732" s="30">
        <v>0</v>
      </c>
      <c r="BG732" s="30">
        <f t="shared" si="45"/>
        <v>2</v>
      </c>
      <c r="BH732" s="30">
        <v>8</v>
      </c>
      <c r="BI732" s="82">
        <v>100</v>
      </c>
      <c r="BJ732" s="97">
        <v>5</v>
      </c>
      <c r="BK732" s="57"/>
      <c r="BL732" s="57"/>
      <c r="BM732" s="57"/>
      <c r="BN732" s="57"/>
      <c r="BO732" s="57"/>
    </row>
    <row r="733" spans="1:67" ht="16.2" hidden="1">
      <c r="A733" s="15" t="s">
        <v>1470</v>
      </c>
      <c r="B733" s="22" t="s">
        <v>708</v>
      </c>
      <c r="C733" s="17" t="s">
        <v>1471</v>
      </c>
      <c r="D733" s="30">
        <v>5</v>
      </c>
      <c r="E733" s="30">
        <v>71</v>
      </c>
      <c r="F733" s="30">
        <v>2</v>
      </c>
      <c r="G733" s="57"/>
      <c r="H733" s="30">
        <v>152</v>
      </c>
      <c r="I733" s="30">
        <v>52</v>
      </c>
      <c r="J733" s="30">
        <f t="shared" si="46"/>
        <v>22.506925207756236</v>
      </c>
      <c r="K733" s="30">
        <v>0</v>
      </c>
      <c r="L733" s="30">
        <v>0</v>
      </c>
      <c r="M733" s="32">
        <v>0</v>
      </c>
      <c r="N733" s="56"/>
      <c r="O733" s="30">
        <v>0</v>
      </c>
      <c r="P733" s="56"/>
      <c r="Q733" s="56"/>
      <c r="R733" s="56"/>
      <c r="S733" s="56"/>
      <c r="T733" s="30">
        <v>0</v>
      </c>
      <c r="U733" s="30">
        <v>1</v>
      </c>
      <c r="V733" s="56"/>
      <c r="W733" s="56"/>
      <c r="X733" s="30">
        <v>0</v>
      </c>
      <c r="Y733" s="30">
        <v>0</v>
      </c>
      <c r="Z733">
        <v>7.4</v>
      </c>
      <c r="AA733">
        <v>4.5999999999999996</v>
      </c>
      <c r="AB733">
        <v>84</v>
      </c>
      <c r="AC733">
        <v>177</v>
      </c>
      <c r="AD733">
        <v>57</v>
      </c>
      <c r="AF733">
        <v>103</v>
      </c>
      <c r="AH733">
        <v>5.4</v>
      </c>
      <c r="AJ733">
        <v>23</v>
      </c>
      <c r="AK733">
        <v>16</v>
      </c>
      <c r="AL733">
        <v>14</v>
      </c>
      <c r="AM733">
        <v>23</v>
      </c>
      <c r="AN733">
        <v>0.71</v>
      </c>
      <c r="AO733">
        <v>61.6</v>
      </c>
      <c r="AP733">
        <v>5.5</v>
      </c>
      <c r="AQ733">
        <v>139</v>
      </c>
      <c r="AR733">
        <v>4.7</v>
      </c>
      <c r="AS733">
        <v>102</v>
      </c>
      <c r="AV733">
        <v>95</v>
      </c>
      <c r="AW733" s="57"/>
      <c r="AX733" s="57"/>
      <c r="AY733" s="56"/>
      <c r="AZ733" s="30">
        <v>1</v>
      </c>
      <c r="BA733" s="30">
        <v>1</v>
      </c>
      <c r="BB733" s="30">
        <v>1</v>
      </c>
      <c r="BC733" s="30">
        <v>0</v>
      </c>
      <c r="BD733" s="30">
        <v>1</v>
      </c>
      <c r="BE733" s="30">
        <v>0</v>
      </c>
      <c r="BF733" s="30">
        <v>1</v>
      </c>
      <c r="BG733" s="30">
        <f t="shared" si="45"/>
        <v>5</v>
      </c>
      <c r="BH733" s="30">
        <v>7</v>
      </c>
      <c r="BI733" s="82">
        <v>100</v>
      </c>
      <c r="BJ733" s="97">
        <v>8</v>
      </c>
      <c r="BK733" s="57"/>
      <c r="BL733" s="57"/>
      <c r="BM733" s="57"/>
      <c r="BN733" s="57"/>
      <c r="BO733" s="57"/>
    </row>
    <row r="734" spans="1:67" ht="16.2">
      <c r="A734" s="15" t="s">
        <v>1472</v>
      </c>
      <c r="B734" s="22" t="s">
        <v>708</v>
      </c>
      <c r="C734" s="17" t="s">
        <v>1473</v>
      </c>
      <c r="D734" s="30">
        <v>2</v>
      </c>
      <c r="E734" s="30">
        <v>83</v>
      </c>
      <c r="F734" s="30">
        <v>1</v>
      </c>
      <c r="G734">
        <v>19</v>
      </c>
      <c r="H734" s="30">
        <v>169</v>
      </c>
      <c r="I734" s="30">
        <v>85.6</v>
      </c>
      <c r="J734" s="30">
        <f t="shared" si="46"/>
        <v>29.9709393928784</v>
      </c>
      <c r="K734" s="30">
        <v>0</v>
      </c>
      <c r="L734" s="30">
        <v>0</v>
      </c>
      <c r="M734" s="32">
        <v>0</v>
      </c>
      <c r="N734" s="56"/>
      <c r="O734" s="30">
        <v>0</v>
      </c>
      <c r="P734" s="30">
        <v>1</v>
      </c>
      <c r="Q734" s="30">
        <v>3</v>
      </c>
      <c r="R734" s="30">
        <v>3</v>
      </c>
      <c r="S734" s="30">
        <v>0</v>
      </c>
      <c r="T734" s="30">
        <v>1</v>
      </c>
      <c r="U734" s="30">
        <v>1</v>
      </c>
      <c r="V734" s="30">
        <v>0</v>
      </c>
      <c r="W734" s="30">
        <v>0</v>
      </c>
      <c r="X734" s="30">
        <v>0</v>
      </c>
      <c r="Y734" s="30">
        <v>0</v>
      </c>
      <c r="AB734">
        <v>83</v>
      </c>
      <c r="AC734">
        <v>146</v>
      </c>
      <c r="AD734">
        <v>42</v>
      </c>
      <c r="AF734">
        <v>87</v>
      </c>
      <c r="AH734">
        <v>6.3</v>
      </c>
      <c r="AJ734">
        <v>18</v>
      </c>
      <c r="AK734">
        <v>21</v>
      </c>
      <c r="AN734">
        <v>1.83</v>
      </c>
      <c r="AO734">
        <v>28.2</v>
      </c>
      <c r="AQ734">
        <v>141</v>
      </c>
      <c r="AR734">
        <v>5</v>
      </c>
      <c r="AS734">
        <v>108</v>
      </c>
      <c r="AV734">
        <v>80</v>
      </c>
      <c r="AW734" s="29"/>
      <c r="AX734">
        <v>22</v>
      </c>
      <c r="AY734" s="30">
        <f t="shared" ref="AY734:AY756" si="47">(AX734-20)*1.25</f>
        <v>2.5</v>
      </c>
      <c r="AZ734" s="30">
        <v>1</v>
      </c>
      <c r="BA734" s="30">
        <v>0</v>
      </c>
      <c r="BB734" s="30">
        <v>2</v>
      </c>
      <c r="BC734" s="30">
        <v>0</v>
      </c>
      <c r="BD734" s="30">
        <v>0</v>
      </c>
      <c r="BE734" s="30">
        <v>0</v>
      </c>
      <c r="BF734" s="30">
        <v>0</v>
      </c>
      <c r="BG734" s="30">
        <f t="shared" si="45"/>
        <v>3</v>
      </c>
      <c r="BH734" s="30">
        <v>6</v>
      </c>
      <c r="BI734" s="82">
        <v>92</v>
      </c>
      <c r="BJ734" s="97">
        <v>5</v>
      </c>
      <c r="BK734">
        <v>83</v>
      </c>
      <c r="BL734">
        <v>69</v>
      </c>
      <c r="BM734">
        <v>83</v>
      </c>
      <c r="BN734">
        <v>92</v>
      </c>
      <c r="BO734">
        <v>80</v>
      </c>
    </row>
    <row r="735" spans="1:67" ht="16.2">
      <c r="A735" s="15" t="s">
        <v>1474</v>
      </c>
      <c r="B735" s="22" t="s">
        <v>708</v>
      </c>
      <c r="C735" s="17" t="s">
        <v>1475</v>
      </c>
      <c r="D735" s="30">
        <v>2</v>
      </c>
      <c r="E735" s="30">
        <v>79</v>
      </c>
      <c r="F735" s="30">
        <v>1</v>
      </c>
      <c r="G735">
        <v>13</v>
      </c>
      <c r="H735" s="30">
        <v>162.30000000000001</v>
      </c>
      <c r="I735" s="30">
        <v>66.5</v>
      </c>
      <c r="J735" s="30">
        <f t="shared" si="46"/>
        <v>25.245536570152787</v>
      </c>
      <c r="K735" s="30">
        <v>2</v>
      </c>
      <c r="L735" s="30">
        <v>54</v>
      </c>
      <c r="M735" s="32">
        <v>108</v>
      </c>
      <c r="N735" s="30">
        <v>2</v>
      </c>
      <c r="O735" s="30">
        <v>0</v>
      </c>
      <c r="P735" s="30">
        <v>1</v>
      </c>
      <c r="Q735" s="30">
        <v>1</v>
      </c>
      <c r="R735" s="30">
        <v>3</v>
      </c>
      <c r="S735" s="30">
        <v>0</v>
      </c>
      <c r="T735" s="30">
        <v>1</v>
      </c>
      <c r="U735" s="30">
        <v>1</v>
      </c>
      <c r="V735" s="30">
        <v>0</v>
      </c>
      <c r="W735" s="30">
        <v>0</v>
      </c>
      <c r="X735" s="30">
        <v>0</v>
      </c>
      <c r="Y735" s="30">
        <v>0</v>
      </c>
      <c r="AB735">
        <v>134</v>
      </c>
      <c r="AC735">
        <v>186</v>
      </c>
      <c r="AD735">
        <v>55</v>
      </c>
      <c r="AF735">
        <v>104</v>
      </c>
      <c r="AH735">
        <v>8.1999999999999993</v>
      </c>
      <c r="AJ735">
        <v>17</v>
      </c>
      <c r="AK735">
        <v>19</v>
      </c>
      <c r="AL735">
        <v>33</v>
      </c>
      <c r="AN735">
        <v>1.45</v>
      </c>
      <c r="AO735">
        <v>36.9</v>
      </c>
      <c r="AP735">
        <v>6.2</v>
      </c>
      <c r="AR735">
        <v>3.9</v>
      </c>
      <c r="AV735">
        <v>251</v>
      </c>
      <c r="AW735">
        <v>62.1</v>
      </c>
      <c r="AX735">
        <v>68</v>
      </c>
      <c r="AY735" s="30">
        <f t="shared" si="47"/>
        <v>60</v>
      </c>
      <c r="AZ735" s="30">
        <v>1</v>
      </c>
      <c r="BA735" s="30">
        <v>1</v>
      </c>
      <c r="BB735" s="30">
        <v>0</v>
      </c>
      <c r="BC735" s="30">
        <v>0</v>
      </c>
      <c r="BD735" s="30">
        <v>1</v>
      </c>
      <c r="BE735" s="30">
        <v>0</v>
      </c>
      <c r="BF735" s="30">
        <v>1</v>
      </c>
      <c r="BG735" s="30">
        <f t="shared" si="45"/>
        <v>4</v>
      </c>
      <c r="BH735" s="30">
        <v>8</v>
      </c>
      <c r="BI735" s="82">
        <v>89</v>
      </c>
      <c r="BJ735" s="97">
        <v>10</v>
      </c>
      <c r="BK735">
        <v>38</v>
      </c>
      <c r="BL735">
        <v>21</v>
      </c>
      <c r="BM735">
        <v>42</v>
      </c>
      <c r="BN735">
        <v>42</v>
      </c>
      <c r="BO735">
        <v>34</v>
      </c>
    </row>
    <row r="736" spans="1:67" ht="16.2" hidden="1">
      <c r="A736" s="15" t="s">
        <v>1476</v>
      </c>
      <c r="B736" s="22" t="s">
        <v>708</v>
      </c>
      <c r="C736" s="17" t="s">
        <v>1477</v>
      </c>
      <c r="D736" s="30">
        <v>2</v>
      </c>
      <c r="E736" s="30">
        <v>84</v>
      </c>
      <c r="F736" s="30">
        <v>2</v>
      </c>
      <c r="G736">
        <v>25</v>
      </c>
      <c r="H736" s="30">
        <v>146</v>
      </c>
      <c r="I736" s="30">
        <v>65.7</v>
      </c>
      <c r="J736" s="30">
        <f t="shared" si="46"/>
        <v>30.821917808219183</v>
      </c>
      <c r="K736" s="30">
        <v>0</v>
      </c>
      <c r="L736" s="30">
        <v>0</v>
      </c>
      <c r="M736" s="32">
        <v>0</v>
      </c>
      <c r="N736" s="56"/>
      <c r="O736" s="30">
        <v>0</v>
      </c>
      <c r="P736" s="30">
        <v>1</v>
      </c>
      <c r="Q736" s="30">
        <v>3</v>
      </c>
      <c r="R736" s="30">
        <v>3</v>
      </c>
      <c r="S736" s="30">
        <v>0</v>
      </c>
      <c r="T736" s="30">
        <v>1</v>
      </c>
      <c r="U736" s="30">
        <v>0</v>
      </c>
      <c r="V736" s="30">
        <v>0</v>
      </c>
      <c r="W736" s="30">
        <v>0</v>
      </c>
      <c r="X736" s="30">
        <v>1</v>
      </c>
      <c r="Y736" s="30">
        <v>0</v>
      </c>
      <c r="AB736">
        <v>85</v>
      </c>
      <c r="AC736">
        <v>209</v>
      </c>
      <c r="AD736">
        <v>56</v>
      </c>
      <c r="AF736">
        <v>136</v>
      </c>
      <c r="AH736">
        <v>6.8</v>
      </c>
      <c r="AM736">
        <v>24</v>
      </c>
      <c r="AN736">
        <v>1.27</v>
      </c>
      <c r="AO736">
        <v>30.9</v>
      </c>
      <c r="AP736">
        <v>7.4</v>
      </c>
      <c r="AQ736">
        <v>142</v>
      </c>
      <c r="AR736">
        <v>4.2</v>
      </c>
      <c r="AS736">
        <v>103</v>
      </c>
      <c r="AV736">
        <v>140</v>
      </c>
      <c r="AW736" s="29"/>
      <c r="AX736">
        <v>41</v>
      </c>
      <c r="AY736" s="30">
        <f t="shared" si="47"/>
        <v>26.25</v>
      </c>
      <c r="AZ736" s="29"/>
      <c r="BA736" s="29"/>
      <c r="BB736" s="29"/>
      <c r="BC736" s="29"/>
      <c r="BD736" s="29"/>
      <c r="BE736" s="29"/>
      <c r="BF736" s="29"/>
      <c r="BG736" s="29"/>
      <c r="BH736" s="29"/>
      <c r="BI736" s="78"/>
      <c r="BJ736" s="29"/>
      <c r="BK736" s="29"/>
      <c r="BL736" s="29"/>
      <c r="BM736" s="29"/>
      <c r="BN736" s="29"/>
      <c r="BO736" s="29"/>
    </row>
    <row r="737" spans="1:76" ht="16.2">
      <c r="A737" s="15" t="s">
        <v>1478</v>
      </c>
      <c r="B737" s="22" t="s">
        <v>708</v>
      </c>
      <c r="C737" s="17" t="s">
        <v>1479</v>
      </c>
      <c r="D737" s="30">
        <v>2</v>
      </c>
      <c r="E737" s="30">
        <v>49</v>
      </c>
      <c r="F737" s="30">
        <v>2</v>
      </c>
      <c r="G737">
        <v>21</v>
      </c>
      <c r="H737" s="30">
        <v>157</v>
      </c>
      <c r="I737" s="30">
        <v>67.099999999999994</v>
      </c>
      <c r="J737" s="30">
        <f t="shared" si="46"/>
        <v>27.22219968355714</v>
      </c>
      <c r="K737" s="30">
        <v>10</v>
      </c>
      <c r="L737" s="30">
        <v>29</v>
      </c>
      <c r="M737" s="32">
        <v>290</v>
      </c>
      <c r="N737" s="30">
        <v>2</v>
      </c>
      <c r="O737" s="30">
        <v>1</v>
      </c>
      <c r="P737" s="30">
        <v>0</v>
      </c>
      <c r="Q737" s="30">
        <v>0</v>
      </c>
      <c r="R737" s="30">
        <v>0</v>
      </c>
      <c r="S737" s="30">
        <v>0</v>
      </c>
      <c r="T737" s="30">
        <v>0</v>
      </c>
      <c r="U737" s="30">
        <v>1</v>
      </c>
      <c r="V737" s="30">
        <v>0</v>
      </c>
      <c r="W737" s="30">
        <v>0</v>
      </c>
      <c r="X737" s="30">
        <v>0</v>
      </c>
      <c r="Y737" s="30">
        <v>1</v>
      </c>
      <c r="AB737">
        <v>294</v>
      </c>
      <c r="AC737">
        <v>229</v>
      </c>
      <c r="AD737">
        <v>47</v>
      </c>
      <c r="AF737">
        <v>123</v>
      </c>
      <c r="AH737">
        <v>7.4</v>
      </c>
      <c r="AJ737">
        <v>55</v>
      </c>
      <c r="AK737">
        <v>54</v>
      </c>
      <c r="AL737">
        <v>70</v>
      </c>
      <c r="AM737">
        <v>10</v>
      </c>
      <c r="AN737">
        <v>0.63</v>
      </c>
      <c r="AO737">
        <v>77.8</v>
      </c>
      <c r="AP737">
        <v>4.9000000000000004</v>
      </c>
      <c r="AV737">
        <v>99</v>
      </c>
      <c r="AW737">
        <v>16.5</v>
      </c>
      <c r="AX737">
        <v>45</v>
      </c>
      <c r="AY737" s="30">
        <f t="shared" si="47"/>
        <v>31.25</v>
      </c>
      <c r="AZ737" s="30">
        <v>1</v>
      </c>
      <c r="BA737" s="30">
        <v>2</v>
      </c>
      <c r="BB737" s="30">
        <v>0</v>
      </c>
      <c r="BC737" s="30">
        <v>0</v>
      </c>
      <c r="BD737" s="30">
        <v>1</v>
      </c>
      <c r="BE737" s="30">
        <v>3</v>
      </c>
      <c r="BF737" s="30">
        <v>2</v>
      </c>
      <c r="BG737" s="30">
        <f t="shared" si="45"/>
        <v>9</v>
      </c>
      <c r="BH737" s="30">
        <v>13</v>
      </c>
      <c r="BI737" s="82">
        <v>100</v>
      </c>
      <c r="BJ737" s="97">
        <v>60</v>
      </c>
      <c r="BK737">
        <v>46</v>
      </c>
      <c r="BL737">
        <v>35</v>
      </c>
      <c r="BM737">
        <v>71</v>
      </c>
      <c r="BN737">
        <v>67</v>
      </c>
      <c r="BO737">
        <v>49</v>
      </c>
    </row>
    <row r="738" spans="1:76" s="67" customFormat="1" ht="16.2" hidden="1">
      <c r="A738" s="83" t="s">
        <v>1480</v>
      </c>
      <c r="B738" s="94" t="s">
        <v>708</v>
      </c>
      <c r="C738" s="85" t="s">
        <v>1481</v>
      </c>
      <c r="BI738" s="93"/>
      <c r="BP738"/>
      <c r="BQ738"/>
      <c r="BR738"/>
      <c r="BS738"/>
      <c r="BT738"/>
      <c r="BU738"/>
      <c r="BV738"/>
      <c r="BW738"/>
      <c r="BX738"/>
    </row>
    <row r="739" spans="1:76" ht="16.2" hidden="1">
      <c r="A739" s="15" t="s">
        <v>1482</v>
      </c>
      <c r="B739" s="22" t="s">
        <v>708</v>
      </c>
      <c r="C739" s="17" t="s">
        <v>1483</v>
      </c>
      <c r="D739" s="30">
        <v>5</v>
      </c>
      <c r="E739" s="30">
        <v>78</v>
      </c>
      <c r="F739" s="30">
        <v>2</v>
      </c>
      <c r="G739" s="57"/>
      <c r="H739" s="30">
        <v>145.5</v>
      </c>
      <c r="I739" s="30">
        <v>41.8</v>
      </c>
      <c r="J739" s="30">
        <f t="shared" si="46"/>
        <v>19.744688891250693</v>
      </c>
      <c r="K739" s="30">
        <v>0</v>
      </c>
      <c r="L739" s="30">
        <v>0</v>
      </c>
      <c r="M739" s="32">
        <v>0</v>
      </c>
      <c r="N739" s="56"/>
      <c r="O739" s="30">
        <v>0</v>
      </c>
      <c r="P739" s="56"/>
      <c r="Q739" s="56"/>
      <c r="R739" s="56"/>
      <c r="S739" s="56"/>
      <c r="T739" s="30">
        <v>1</v>
      </c>
      <c r="U739" s="30">
        <v>1</v>
      </c>
      <c r="V739" s="56"/>
      <c r="W739" s="56"/>
      <c r="X739" s="30">
        <v>0</v>
      </c>
      <c r="Y739" s="30">
        <v>0</v>
      </c>
      <c r="Z739">
        <v>6.9</v>
      </c>
      <c r="AA739">
        <v>4.4000000000000004</v>
      </c>
      <c r="AB739">
        <v>63</v>
      </c>
      <c r="AC739">
        <v>133</v>
      </c>
      <c r="AD739">
        <v>47</v>
      </c>
      <c r="AF739">
        <v>73</v>
      </c>
      <c r="AH739">
        <v>5.7</v>
      </c>
      <c r="AJ739">
        <v>28</v>
      </c>
      <c r="AK739">
        <v>19</v>
      </c>
      <c r="AL739">
        <v>16</v>
      </c>
      <c r="AM739">
        <v>13</v>
      </c>
      <c r="AN739">
        <v>0.43</v>
      </c>
      <c r="AO739">
        <v>103.4</v>
      </c>
      <c r="AP739">
        <v>5.9</v>
      </c>
      <c r="AQ739">
        <v>143</v>
      </c>
      <c r="AR739">
        <v>4.3</v>
      </c>
      <c r="AS739">
        <v>108</v>
      </c>
      <c r="AV739">
        <v>92</v>
      </c>
      <c r="AW739" s="57"/>
      <c r="AX739" s="57"/>
      <c r="AY739" s="56"/>
      <c r="AZ739" s="30">
        <v>0</v>
      </c>
      <c r="BA739" s="30">
        <v>0</v>
      </c>
      <c r="BB739" s="30">
        <v>2</v>
      </c>
      <c r="BC739" s="30">
        <v>0</v>
      </c>
      <c r="BD739" s="30">
        <v>0</v>
      </c>
      <c r="BE739" s="30">
        <v>0</v>
      </c>
      <c r="BF739" s="30">
        <v>0</v>
      </c>
      <c r="BG739" s="30">
        <f t="shared" si="45"/>
        <v>2</v>
      </c>
      <c r="BH739" s="30">
        <v>6</v>
      </c>
      <c r="BI739" s="82">
        <v>92</v>
      </c>
      <c r="BJ739" s="97">
        <v>15</v>
      </c>
      <c r="BK739" s="57"/>
      <c r="BL739" s="57"/>
      <c r="BM739" s="57"/>
      <c r="BN739" s="57"/>
      <c r="BO739" s="57"/>
    </row>
    <row r="740" spans="1:76" ht="16.2">
      <c r="A740" s="15" t="s">
        <v>1484</v>
      </c>
      <c r="B740" s="22" t="s">
        <v>708</v>
      </c>
      <c r="C740" s="17" t="s">
        <v>1485</v>
      </c>
      <c r="D740" s="30">
        <v>2</v>
      </c>
      <c r="E740" s="30">
        <v>65</v>
      </c>
      <c r="F740" s="30">
        <v>1</v>
      </c>
      <c r="G740">
        <v>14</v>
      </c>
      <c r="H740" s="30">
        <v>173</v>
      </c>
      <c r="I740" s="30">
        <v>71.3</v>
      </c>
      <c r="J740" s="30">
        <f t="shared" si="46"/>
        <v>23.823047879982624</v>
      </c>
      <c r="K740" s="30">
        <v>30</v>
      </c>
      <c r="L740" s="30">
        <v>38</v>
      </c>
      <c r="M740" s="32">
        <v>1140</v>
      </c>
      <c r="N740" s="30">
        <v>1</v>
      </c>
      <c r="O740" s="30">
        <v>0</v>
      </c>
      <c r="P740" s="30">
        <v>1</v>
      </c>
      <c r="Q740" s="30">
        <v>3</v>
      </c>
      <c r="R740" s="30">
        <v>1</v>
      </c>
      <c r="S740" s="30">
        <v>0</v>
      </c>
      <c r="T740" s="30">
        <v>0</v>
      </c>
      <c r="U740" s="30">
        <v>0</v>
      </c>
      <c r="V740" s="30">
        <v>0</v>
      </c>
      <c r="W740" s="30">
        <v>0</v>
      </c>
      <c r="X740" s="30">
        <v>0</v>
      </c>
      <c r="Y740" s="30">
        <v>0</v>
      </c>
      <c r="AB740">
        <v>127</v>
      </c>
      <c r="AC740">
        <v>89</v>
      </c>
      <c r="AD740">
        <v>36</v>
      </c>
      <c r="AF740">
        <v>27</v>
      </c>
      <c r="AH740">
        <v>6.6</v>
      </c>
      <c r="AJ740">
        <v>24</v>
      </c>
      <c r="AK740">
        <v>28</v>
      </c>
      <c r="AL740">
        <v>37</v>
      </c>
      <c r="AM740">
        <v>20</v>
      </c>
      <c r="AN740">
        <v>1.1299999999999999</v>
      </c>
      <c r="AO740">
        <v>51.2</v>
      </c>
      <c r="AP740">
        <v>6.4</v>
      </c>
      <c r="AV740">
        <v>87</v>
      </c>
      <c r="AW740">
        <v>118.4</v>
      </c>
      <c r="AX740">
        <v>54</v>
      </c>
      <c r="AY740" s="30">
        <f t="shared" si="47"/>
        <v>42.5</v>
      </c>
      <c r="AZ740" s="30">
        <v>1</v>
      </c>
      <c r="BA740" s="30">
        <v>0</v>
      </c>
      <c r="BB740" s="30">
        <v>2</v>
      </c>
      <c r="BC740" s="30">
        <v>0</v>
      </c>
      <c r="BD740" s="30">
        <v>1</v>
      </c>
      <c r="BE740" s="30">
        <v>0</v>
      </c>
      <c r="BF740" s="30">
        <v>0</v>
      </c>
      <c r="BG740" s="30">
        <f t="shared" si="45"/>
        <v>4</v>
      </c>
      <c r="BH740" s="30">
        <v>6.5</v>
      </c>
      <c r="BI740" s="82">
        <v>100</v>
      </c>
      <c r="BJ740" s="97">
        <v>15</v>
      </c>
      <c r="BK740">
        <v>62</v>
      </c>
      <c r="BL740">
        <v>46</v>
      </c>
      <c r="BM740">
        <v>38</v>
      </c>
      <c r="BN740">
        <v>79</v>
      </c>
      <c r="BO740">
        <v>56</v>
      </c>
    </row>
    <row r="741" spans="1:76" s="67" customFormat="1" ht="16.2" hidden="1">
      <c r="A741" s="83" t="s">
        <v>1486</v>
      </c>
      <c r="B741" s="94" t="s">
        <v>708</v>
      </c>
      <c r="C741" s="85" t="s">
        <v>1487</v>
      </c>
      <c r="BI741" s="93"/>
      <c r="BJ741" s="115"/>
      <c r="BP741"/>
      <c r="BQ741"/>
      <c r="BR741"/>
      <c r="BS741"/>
      <c r="BT741"/>
      <c r="BU741"/>
      <c r="BV741"/>
      <c r="BW741"/>
      <c r="BX741"/>
    </row>
    <row r="742" spans="1:76" ht="16.2" hidden="1">
      <c r="A742" s="15" t="s">
        <v>1488</v>
      </c>
      <c r="B742" s="22" t="s">
        <v>708</v>
      </c>
      <c r="C742" s="17" t="s">
        <v>1489</v>
      </c>
      <c r="D742" s="30">
        <v>2</v>
      </c>
      <c r="E742" s="30">
        <v>63</v>
      </c>
      <c r="F742" s="30">
        <v>2</v>
      </c>
      <c r="G742">
        <v>10</v>
      </c>
      <c r="H742" s="30">
        <v>158</v>
      </c>
      <c r="I742" s="30">
        <v>52</v>
      </c>
      <c r="J742" s="30">
        <f t="shared" si="46"/>
        <v>20.829995193078034</v>
      </c>
      <c r="K742" s="30">
        <v>20</v>
      </c>
      <c r="L742" s="30">
        <v>28</v>
      </c>
      <c r="M742" s="32">
        <v>560</v>
      </c>
      <c r="N742" s="30">
        <v>2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1</v>
      </c>
      <c r="V742" s="30">
        <v>0</v>
      </c>
      <c r="W742" s="30">
        <v>0</v>
      </c>
      <c r="X742" s="30">
        <v>0</v>
      </c>
      <c r="Y742" s="30">
        <v>0</v>
      </c>
      <c r="AA742">
        <v>4.2</v>
      </c>
      <c r="AB742">
        <v>170</v>
      </c>
      <c r="AC742">
        <v>196</v>
      </c>
      <c r="AD742">
        <v>75</v>
      </c>
      <c r="AF742">
        <v>87</v>
      </c>
      <c r="AH742">
        <v>6.7</v>
      </c>
      <c r="AJ742">
        <v>28</v>
      </c>
      <c r="AK742">
        <v>17</v>
      </c>
      <c r="AL742">
        <v>40</v>
      </c>
      <c r="AN742">
        <v>0.87</v>
      </c>
      <c r="AO742">
        <v>50.8</v>
      </c>
      <c r="AP742">
        <v>6.1</v>
      </c>
      <c r="AV742">
        <v>148</v>
      </c>
      <c r="AW742">
        <v>24.3</v>
      </c>
      <c r="AX742">
        <v>52</v>
      </c>
      <c r="AY742" s="30">
        <f t="shared" si="47"/>
        <v>40</v>
      </c>
      <c r="AZ742" s="29"/>
      <c r="BA742" s="29"/>
      <c r="BB742" s="29"/>
      <c r="BC742" s="29"/>
      <c r="BD742" s="29"/>
      <c r="BE742" s="29"/>
      <c r="BF742" s="29"/>
      <c r="BG742" s="29"/>
      <c r="BH742" s="29"/>
      <c r="BI742" s="78"/>
      <c r="BJ742" s="29"/>
      <c r="BK742">
        <v>82</v>
      </c>
      <c r="BL742">
        <v>40</v>
      </c>
      <c r="BM742">
        <v>100</v>
      </c>
      <c r="BN742">
        <v>46</v>
      </c>
      <c r="BO742">
        <v>68</v>
      </c>
    </row>
    <row r="743" spans="1:76" ht="16.2" hidden="1">
      <c r="A743" s="15" t="s">
        <v>1490</v>
      </c>
      <c r="B743" s="22" t="s">
        <v>708</v>
      </c>
      <c r="C743" s="17" t="s">
        <v>1491</v>
      </c>
      <c r="D743" s="30">
        <v>5</v>
      </c>
      <c r="E743" s="30">
        <v>79</v>
      </c>
      <c r="F743" s="30">
        <v>2</v>
      </c>
      <c r="G743" s="57"/>
      <c r="H743" s="30">
        <v>149.80000000000001</v>
      </c>
      <c r="I743" s="30">
        <v>56.2</v>
      </c>
      <c r="J743" s="30">
        <f t="shared" si="46"/>
        <v>25.044518637221675</v>
      </c>
      <c r="K743" s="30">
        <v>0</v>
      </c>
      <c r="L743" s="30">
        <v>0</v>
      </c>
      <c r="M743" s="32">
        <v>0</v>
      </c>
      <c r="N743" s="56"/>
      <c r="O743" s="30">
        <v>0</v>
      </c>
      <c r="P743" s="56"/>
      <c r="Q743" s="56"/>
      <c r="R743" s="56"/>
      <c r="S743" s="56"/>
      <c r="T743" s="30">
        <v>1</v>
      </c>
      <c r="U743" s="30">
        <v>1</v>
      </c>
      <c r="V743" s="56"/>
      <c r="W743" s="56"/>
      <c r="X743" s="30">
        <v>0</v>
      </c>
      <c r="Y743" s="30">
        <v>0</v>
      </c>
      <c r="AB743">
        <v>204</v>
      </c>
      <c r="AC743">
        <v>192</v>
      </c>
      <c r="AD743">
        <v>49</v>
      </c>
      <c r="AF743">
        <v>102</v>
      </c>
      <c r="AJ743">
        <v>20</v>
      </c>
      <c r="AK743">
        <v>14</v>
      </c>
      <c r="AL743">
        <v>15</v>
      </c>
      <c r="AM743">
        <v>22</v>
      </c>
      <c r="AN743">
        <v>0.71</v>
      </c>
      <c r="AO743">
        <v>59.5</v>
      </c>
      <c r="AP743">
        <v>3.6</v>
      </c>
      <c r="AQ743">
        <v>142</v>
      </c>
      <c r="AR743">
        <v>3.7</v>
      </c>
      <c r="AS743">
        <v>108</v>
      </c>
      <c r="AT743">
        <v>9.1999999999999993</v>
      </c>
      <c r="AU743">
        <v>3.5</v>
      </c>
      <c r="AV743">
        <v>88</v>
      </c>
      <c r="AW743" s="57"/>
      <c r="AX743" s="57"/>
      <c r="AY743" s="56"/>
      <c r="AZ743" s="30">
        <v>2</v>
      </c>
      <c r="BA743" s="30">
        <v>3</v>
      </c>
      <c r="BB743" s="30">
        <v>2</v>
      </c>
      <c r="BC743" s="30">
        <v>0</v>
      </c>
      <c r="BD743" s="30">
        <v>1</v>
      </c>
      <c r="BE743" s="30">
        <v>3</v>
      </c>
      <c r="BF743" s="30">
        <v>2</v>
      </c>
      <c r="BG743" s="30">
        <f t="shared" si="45"/>
        <v>13</v>
      </c>
      <c r="BH743" s="30">
        <v>7</v>
      </c>
      <c r="BI743" s="82">
        <v>88</v>
      </c>
      <c r="BJ743" s="97">
        <v>60</v>
      </c>
      <c r="BK743" s="57"/>
      <c r="BL743" s="57"/>
      <c r="BM743" s="57"/>
      <c r="BN743" s="57"/>
      <c r="BO743" s="57"/>
    </row>
    <row r="744" spans="1:76" ht="16.2">
      <c r="A744" s="15" t="s">
        <v>1492</v>
      </c>
      <c r="B744" s="22" t="s">
        <v>708</v>
      </c>
      <c r="C744" s="17" t="s">
        <v>1493</v>
      </c>
      <c r="D744" s="30">
        <v>2</v>
      </c>
      <c r="E744" s="30">
        <v>83</v>
      </c>
      <c r="F744" s="30">
        <v>2</v>
      </c>
      <c r="G744">
        <v>5</v>
      </c>
      <c r="H744" s="30">
        <v>157</v>
      </c>
      <c r="I744" s="30">
        <v>49.8</v>
      </c>
      <c r="J744" s="30">
        <f t="shared" si="46"/>
        <v>20.20365937766238</v>
      </c>
      <c r="K744" s="30">
        <v>0</v>
      </c>
      <c r="L744" s="30">
        <v>0</v>
      </c>
      <c r="M744" s="32">
        <v>0</v>
      </c>
      <c r="N744" s="56"/>
      <c r="O744" s="30">
        <v>0</v>
      </c>
      <c r="P744" s="30">
        <v>0</v>
      </c>
      <c r="Q744" s="30">
        <v>1</v>
      </c>
      <c r="R744" s="30">
        <v>0</v>
      </c>
      <c r="S744" s="30">
        <v>0</v>
      </c>
      <c r="T744" s="30">
        <v>1</v>
      </c>
      <c r="U744" s="30">
        <v>1</v>
      </c>
      <c r="V744" s="30">
        <v>0</v>
      </c>
      <c r="W744" s="30">
        <v>0</v>
      </c>
      <c r="X744" s="30">
        <v>0</v>
      </c>
      <c r="Y744" s="30">
        <v>0</v>
      </c>
      <c r="AB744">
        <v>133</v>
      </c>
      <c r="AC744">
        <v>148</v>
      </c>
      <c r="AD744">
        <v>40</v>
      </c>
      <c r="AF744">
        <v>81</v>
      </c>
      <c r="AH744">
        <v>5.9</v>
      </c>
      <c r="AJ744">
        <v>26</v>
      </c>
      <c r="AK744">
        <v>12</v>
      </c>
      <c r="AL744">
        <v>9</v>
      </c>
      <c r="AM744">
        <v>25</v>
      </c>
      <c r="AN744">
        <v>1.1000000000000001</v>
      </c>
      <c r="AO744">
        <v>36.299999999999997</v>
      </c>
      <c r="AP744">
        <v>6</v>
      </c>
      <c r="AV744">
        <v>120</v>
      </c>
      <c r="AW744">
        <v>8.9</v>
      </c>
      <c r="AX744">
        <v>20</v>
      </c>
      <c r="AY744" s="30">
        <f t="shared" si="47"/>
        <v>0</v>
      </c>
      <c r="AZ744" s="30">
        <v>0</v>
      </c>
      <c r="BA744" s="30">
        <v>0</v>
      </c>
      <c r="BB744" s="30">
        <v>0</v>
      </c>
      <c r="BC744" s="30">
        <v>0</v>
      </c>
      <c r="BD744" s="30">
        <v>0</v>
      </c>
      <c r="BE744" s="30">
        <v>0</v>
      </c>
      <c r="BF744" s="30">
        <v>0</v>
      </c>
      <c r="BG744" s="30">
        <f t="shared" si="45"/>
        <v>0</v>
      </c>
      <c r="BH744" s="30">
        <v>8</v>
      </c>
      <c r="BI744" s="82">
        <v>89</v>
      </c>
      <c r="BJ744" s="97">
        <v>5</v>
      </c>
      <c r="BK744">
        <v>100</v>
      </c>
      <c r="BL744">
        <v>100</v>
      </c>
      <c r="BM744">
        <v>100</v>
      </c>
      <c r="BN744">
        <v>100</v>
      </c>
      <c r="BO744">
        <v>100</v>
      </c>
    </row>
    <row r="745" spans="1:76" ht="16.2" hidden="1">
      <c r="A745" s="15" t="s">
        <v>1494</v>
      </c>
      <c r="B745" s="22" t="s">
        <v>708</v>
      </c>
      <c r="C745" s="17" t="s">
        <v>1495</v>
      </c>
      <c r="D745" s="30">
        <v>5</v>
      </c>
      <c r="E745" s="30">
        <v>72</v>
      </c>
      <c r="F745" s="30">
        <v>1</v>
      </c>
      <c r="G745" s="57"/>
      <c r="H745" s="30">
        <v>165</v>
      </c>
      <c r="I745" s="30">
        <v>62.7</v>
      </c>
      <c r="J745" s="30">
        <f t="shared" si="46"/>
        <v>23.030303030303031</v>
      </c>
      <c r="K745" s="30">
        <v>0</v>
      </c>
      <c r="L745" s="30">
        <v>0</v>
      </c>
      <c r="M745" s="32">
        <v>0</v>
      </c>
      <c r="N745" s="56"/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1</v>
      </c>
      <c r="U745" s="30">
        <v>1</v>
      </c>
      <c r="V745" s="30">
        <v>0</v>
      </c>
      <c r="W745" s="30">
        <v>0</v>
      </c>
      <c r="X745" s="30">
        <v>0</v>
      </c>
      <c r="Y745" s="30">
        <v>0</v>
      </c>
      <c r="AB745">
        <v>95</v>
      </c>
      <c r="AC745">
        <v>173</v>
      </c>
      <c r="AD745">
        <v>50</v>
      </c>
      <c r="AF745">
        <v>104</v>
      </c>
      <c r="AH745">
        <v>6</v>
      </c>
      <c r="AJ745">
        <v>20</v>
      </c>
      <c r="AK745">
        <v>23</v>
      </c>
      <c r="AL745">
        <v>21</v>
      </c>
      <c r="AN745">
        <v>0.95</v>
      </c>
      <c r="AO745">
        <v>60.1</v>
      </c>
      <c r="AP745">
        <v>6</v>
      </c>
      <c r="AV745">
        <v>102</v>
      </c>
      <c r="AW745" s="57"/>
      <c r="AX745" s="57"/>
      <c r="AY745" s="56"/>
      <c r="AZ745" s="30">
        <v>0</v>
      </c>
      <c r="BA745" s="30">
        <v>1</v>
      </c>
      <c r="BB745" s="30">
        <v>2</v>
      </c>
      <c r="BC745" s="30">
        <v>2</v>
      </c>
      <c r="BD745" s="30">
        <v>2</v>
      </c>
      <c r="BE745" s="30">
        <v>0</v>
      </c>
      <c r="BF745" s="30">
        <v>1</v>
      </c>
      <c r="BG745" s="30">
        <f t="shared" si="45"/>
        <v>8</v>
      </c>
      <c r="BH745" s="30">
        <v>6</v>
      </c>
      <c r="BI745" s="82">
        <v>80</v>
      </c>
      <c r="BJ745" s="97">
        <v>5</v>
      </c>
      <c r="BK745" s="57"/>
      <c r="BL745" s="57"/>
      <c r="BM745" s="57"/>
      <c r="BN745" s="57"/>
      <c r="BO745" s="57"/>
    </row>
    <row r="746" spans="1:76" ht="16.2">
      <c r="A746" s="15" t="s">
        <v>1496</v>
      </c>
      <c r="B746" s="22" t="s">
        <v>708</v>
      </c>
      <c r="C746" s="17" t="s">
        <v>1497</v>
      </c>
      <c r="D746" s="30">
        <v>2</v>
      </c>
      <c r="E746" s="30">
        <v>81</v>
      </c>
      <c r="F746" s="30">
        <v>1</v>
      </c>
      <c r="G746">
        <v>9</v>
      </c>
      <c r="H746" s="30">
        <v>172</v>
      </c>
      <c r="I746" s="30">
        <v>64.5</v>
      </c>
      <c r="J746" s="30">
        <f t="shared" si="46"/>
        <v>21.802325581395348</v>
      </c>
      <c r="K746" s="30">
        <v>0</v>
      </c>
      <c r="L746" s="30">
        <v>0</v>
      </c>
      <c r="M746" s="32">
        <v>0</v>
      </c>
      <c r="N746" s="56"/>
      <c r="O746" s="30">
        <v>1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0</v>
      </c>
      <c r="AA746">
        <v>4.0999999999999996</v>
      </c>
      <c r="AB746">
        <v>81</v>
      </c>
      <c r="AC746">
        <v>147</v>
      </c>
      <c r="AD746">
        <v>50</v>
      </c>
      <c r="AF746">
        <v>80</v>
      </c>
      <c r="AH746">
        <v>6.5</v>
      </c>
      <c r="AJ746">
        <v>27</v>
      </c>
      <c r="AK746">
        <v>19</v>
      </c>
      <c r="AL746">
        <v>27</v>
      </c>
      <c r="AN746">
        <v>0.99</v>
      </c>
      <c r="AO746">
        <v>55.8</v>
      </c>
      <c r="AP746">
        <v>6.2</v>
      </c>
      <c r="AV746">
        <v>139</v>
      </c>
      <c r="AW746">
        <v>7.3</v>
      </c>
      <c r="AX746">
        <v>20</v>
      </c>
      <c r="AY746" s="30">
        <f t="shared" si="47"/>
        <v>0</v>
      </c>
      <c r="AZ746" s="30">
        <v>1</v>
      </c>
      <c r="BA746" s="30">
        <v>1</v>
      </c>
      <c r="BB746" s="30">
        <v>1</v>
      </c>
      <c r="BC746" s="30">
        <v>2</v>
      </c>
      <c r="BD746" s="30">
        <v>0</v>
      </c>
      <c r="BE746" s="30">
        <v>0</v>
      </c>
      <c r="BF746" s="30">
        <v>0</v>
      </c>
      <c r="BG746" s="30">
        <f t="shared" si="45"/>
        <v>5</v>
      </c>
      <c r="BH746" s="30">
        <v>7</v>
      </c>
      <c r="BI746" s="82">
        <v>78</v>
      </c>
      <c r="BJ746" s="97">
        <v>20</v>
      </c>
      <c r="BK746">
        <v>100</v>
      </c>
      <c r="BL746">
        <v>100</v>
      </c>
      <c r="BM746">
        <v>100</v>
      </c>
      <c r="BN746">
        <v>88</v>
      </c>
      <c r="BO746">
        <v>98</v>
      </c>
    </row>
    <row r="747" spans="1:76" ht="16.2">
      <c r="A747" s="15" t="s">
        <v>1498</v>
      </c>
      <c r="B747" s="22" t="s">
        <v>708</v>
      </c>
      <c r="C747" s="17" t="s">
        <v>1499</v>
      </c>
      <c r="D747" s="30">
        <v>2</v>
      </c>
      <c r="E747" s="30">
        <v>73</v>
      </c>
      <c r="F747" s="30">
        <v>2</v>
      </c>
      <c r="G747">
        <v>12</v>
      </c>
      <c r="H747" s="30">
        <v>151.80000000000001</v>
      </c>
      <c r="I747" s="30">
        <v>44.8</v>
      </c>
      <c r="J747" s="30">
        <f t="shared" si="46"/>
        <v>19.441710453911856</v>
      </c>
      <c r="K747" s="30">
        <v>0</v>
      </c>
      <c r="L747" s="30">
        <v>0</v>
      </c>
      <c r="M747" s="32">
        <v>0</v>
      </c>
      <c r="N747" s="56"/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1</v>
      </c>
      <c r="V747" s="30">
        <v>0</v>
      </c>
      <c r="W747" s="30">
        <v>0</v>
      </c>
      <c r="X747" s="30">
        <v>0</v>
      </c>
      <c r="Y747" s="30">
        <v>0</v>
      </c>
      <c r="AB747">
        <v>42</v>
      </c>
      <c r="AC747">
        <v>171</v>
      </c>
      <c r="AD747">
        <v>81</v>
      </c>
      <c r="AF747">
        <v>81</v>
      </c>
      <c r="AH747">
        <v>6.3</v>
      </c>
      <c r="AJ747">
        <v>21</v>
      </c>
      <c r="AK747">
        <v>17</v>
      </c>
      <c r="AL747">
        <v>25</v>
      </c>
      <c r="AM747">
        <v>21</v>
      </c>
      <c r="AN747">
        <v>0.7</v>
      </c>
      <c r="AO747">
        <v>61.8</v>
      </c>
      <c r="AP747">
        <v>4.5999999999999996</v>
      </c>
      <c r="AV747">
        <v>154</v>
      </c>
      <c r="AW747">
        <v>9.1999999999999993</v>
      </c>
      <c r="AX747">
        <v>72</v>
      </c>
      <c r="AY747" s="30">
        <f t="shared" si="47"/>
        <v>65</v>
      </c>
      <c r="AZ747" s="30">
        <v>1</v>
      </c>
      <c r="BA747" s="30">
        <v>0</v>
      </c>
      <c r="BB747" s="30">
        <v>2</v>
      </c>
      <c r="BC747" s="30">
        <v>0</v>
      </c>
      <c r="BD747" s="30">
        <v>1</v>
      </c>
      <c r="BE747" s="30">
        <v>0</v>
      </c>
      <c r="BF747" s="30">
        <v>0</v>
      </c>
      <c r="BG747" s="30">
        <f t="shared" si="45"/>
        <v>4</v>
      </c>
      <c r="BH747" s="30">
        <v>6.5</v>
      </c>
      <c r="BI747" s="82">
        <v>93</v>
      </c>
      <c r="BJ747" s="97">
        <v>10</v>
      </c>
      <c r="BK747">
        <v>13</v>
      </c>
      <c r="BL747">
        <v>25</v>
      </c>
      <c r="BM747">
        <v>13</v>
      </c>
      <c r="BN747">
        <v>50</v>
      </c>
      <c r="BO747">
        <v>21</v>
      </c>
    </row>
    <row r="748" spans="1:76" ht="16.2">
      <c r="A748" s="15" t="s">
        <v>1500</v>
      </c>
      <c r="B748" s="22" t="s">
        <v>708</v>
      </c>
      <c r="C748" s="17" t="s">
        <v>1501</v>
      </c>
      <c r="D748" s="30">
        <v>2</v>
      </c>
      <c r="E748" s="30">
        <v>68</v>
      </c>
      <c r="F748" s="30">
        <v>2</v>
      </c>
      <c r="G748">
        <v>10</v>
      </c>
      <c r="H748" s="30">
        <v>154.19999999999999</v>
      </c>
      <c r="I748" s="30">
        <v>62.4</v>
      </c>
      <c r="J748" s="30">
        <f t="shared" si="46"/>
        <v>26.243142717275564</v>
      </c>
      <c r="K748" s="30">
        <v>0</v>
      </c>
      <c r="L748" s="30">
        <v>0</v>
      </c>
      <c r="M748" s="32">
        <v>0</v>
      </c>
      <c r="N748" s="56"/>
      <c r="O748" s="30">
        <v>0</v>
      </c>
      <c r="P748" s="30">
        <v>1</v>
      </c>
      <c r="Q748" s="30">
        <v>1</v>
      </c>
      <c r="R748" s="30">
        <v>0</v>
      </c>
      <c r="S748" s="30">
        <v>0</v>
      </c>
      <c r="T748" s="30">
        <v>1</v>
      </c>
      <c r="U748" s="30">
        <v>1</v>
      </c>
      <c r="V748" s="30">
        <v>0</v>
      </c>
      <c r="W748" s="30">
        <v>0</v>
      </c>
      <c r="X748" s="30">
        <v>0</v>
      </c>
      <c r="Y748" s="30">
        <v>0</v>
      </c>
      <c r="AA748">
        <v>4.2</v>
      </c>
      <c r="AB748">
        <v>124</v>
      </c>
      <c r="AC748">
        <v>193</v>
      </c>
      <c r="AD748">
        <v>63</v>
      </c>
      <c r="AF748">
        <v>105</v>
      </c>
      <c r="AH748">
        <v>6.3</v>
      </c>
      <c r="AJ748">
        <v>18</v>
      </c>
      <c r="AK748">
        <v>12</v>
      </c>
      <c r="AL748">
        <v>16</v>
      </c>
      <c r="AN748">
        <v>0.79</v>
      </c>
      <c r="AO748">
        <v>55.3</v>
      </c>
      <c r="AP748">
        <v>4.2</v>
      </c>
      <c r="AV748">
        <v>238</v>
      </c>
      <c r="AW748">
        <v>23</v>
      </c>
      <c r="AX748">
        <v>27</v>
      </c>
      <c r="AY748" s="30">
        <f t="shared" si="47"/>
        <v>8.75</v>
      </c>
      <c r="AZ748" s="30">
        <v>2</v>
      </c>
      <c r="BA748" s="30">
        <v>1</v>
      </c>
      <c r="BB748" s="30">
        <v>2</v>
      </c>
      <c r="BC748" s="30">
        <v>0</v>
      </c>
      <c r="BD748" s="30">
        <v>1</v>
      </c>
      <c r="BE748" s="30">
        <v>0</v>
      </c>
      <c r="BF748" s="30">
        <v>1</v>
      </c>
      <c r="BG748" s="30">
        <f t="shared" si="45"/>
        <v>7</v>
      </c>
      <c r="BH748" s="30">
        <v>6</v>
      </c>
      <c r="BI748" s="82">
        <v>100</v>
      </c>
      <c r="BJ748" s="97">
        <v>10</v>
      </c>
      <c r="BK748">
        <v>96</v>
      </c>
      <c r="BL748">
        <v>88</v>
      </c>
      <c r="BM748">
        <v>96</v>
      </c>
      <c r="BN748">
        <v>96</v>
      </c>
      <c r="BO748">
        <v>94</v>
      </c>
    </row>
    <row r="749" spans="1:76" ht="16.2" hidden="1">
      <c r="A749" s="15" t="s">
        <v>1502</v>
      </c>
      <c r="B749" s="22" t="s">
        <v>708</v>
      </c>
      <c r="C749" s="17" t="s">
        <v>1503</v>
      </c>
      <c r="D749" s="30">
        <v>5</v>
      </c>
      <c r="E749" s="30">
        <v>77</v>
      </c>
      <c r="F749" s="30">
        <v>1</v>
      </c>
      <c r="G749" s="57"/>
      <c r="H749" s="30">
        <v>170</v>
      </c>
      <c r="I749" s="30">
        <v>77.400000000000006</v>
      </c>
      <c r="J749" s="30">
        <f t="shared" si="46"/>
        <v>26.782006920415224</v>
      </c>
      <c r="K749" s="30">
        <v>0</v>
      </c>
      <c r="L749" s="30">
        <v>0</v>
      </c>
      <c r="M749" s="32">
        <v>0</v>
      </c>
      <c r="N749" s="56"/>
      <c r="O749" s="30">
        <v>0</v>
      </c>
      <c r="P749" s="56"/>
      <c r="Q749" s="56"/>
      <c r="R749" s="56"/>
      <c r="S749" s="56"/>
      <c r="T749" s="30">
        <v>1</v>
      </c>
      <c r="U749" s="30">
        <v>0</v>
      </c>
      <c r="V749" s="56"/>
      <c r="W749" s="56"/>
      <c r="X749" s="30">
        <v>0</v>
      </c>
      <c r="Y749" s="30">
        <v>0</v>
      </c>
      <c r="AB749">
        <v>186</v>
      </c>
      <c r="AC749">
        <v>201</v>
      </c>
      <c r="AD749">
        <v>37</v>
      </c>
      <c r="AF749">
        <v>126</v>
      </c>
      <c r="AH749">
        <v>5.4</v>
      </c>
      <c r="AJ749">
        <v>19</v>
      </c>
      <c r="AK749">
        <v>12</v>
      </c>
      <c r="AL749">
        <v>15</v>
      </c>
      <c r="AM749">
        <v>18</v>
      </c>
      <c r="AN749">
        <v>1.6</v>
      </c>
      <c r="AO749">
        <v>33.299999999999997</v>
      </c>
      <c r="AQ749">
        <v>143</v>
      </c>
      <c r="AR749">
        <v>4.3</v>
      </c>
      <c r="AS749">
        <v>108</v>
      </c>
      <c r="AV749">
        <v>86</v>
      </c>
      <c r="AW749" s="57"/>
      <c r="AX749" s="57"/>
      <c r="AY749" s="56"/>
      <c r="AZ749" s="30">
        <v>1</v>
      </c>
      <c r="BA749" s="30">
        <v>1</v>
      </c>
      <c r="BB749" s="30">
        <v>1</v>
      </c>
      <c r="BC749" s="30">
        <v>0</v>
      </c>
      <c r="BD749" s="30">
        <v>0</v>
      </c>
      <c r="BE749" s="30">
        <v>0</v>
      </c>
      <c r="BF749" s="30">
        <v>0</v>
      </c>
      <c r="BG749" s="30">
        <f t="shared" si="45"/>
        <v>3</v>
      </c>
      <c r="BH749" s="30">
        <v>7</v>
      </c>
      <c r="BI749" s="82">
        <v>100</v>
      </c>
      <c r="BJ749" s="97">
        <v>10</v>
      </c>
      <c r="BK749" s="57"/>
      <c r="BL749" s="57"/>
      <c r="BM749" s="57"/>
      <c r="BN749" s="57"/>
      <c r="BO749" s="57"/>
    </row>
    <row r="750" spans="1:76" ht="16.2">
      <c r="A750" s="15" t="s">
        <v>1504</v>
      </c>
      <c r="B750" s="22" t="s">
        <v>708</v>
      </c>
      <c r="C750" s="17" t="s">
        <v>1505</v>
      </c>
      <c r="D750" s="30">
        <v>2</v>
      </c>
      <c r="E750" s="30">
        <v>81</v>
      </c>
      <c r="F750" s="30">
        <v>1</v>
      </c>
      <c r="G750">
        <v>6</v>
      </c>
      <c r="H750" s="30">
        <v>161.19999999999999</v>
      </c>
      <c r="I750" s="30">
        <v>60</v>
      </c>
      <c r="J750" s="30">
        <f t="shared" si="46"/>
        <v>23.089853394824182</v>
      </c>
      <c r="K750" s="30">
        <v>15</v>
      </c>
      <c r="L750" s="30">
        <v>56</v>
      </c>
      <c r="M750" s="32">
        <v>840</v>
      </c>
      <c r="N750" s="30">
        <v>1</v>
      </c>
      <c r="O750" s="30">
        <v>0</v>
      </c>
      <c r="P750" s="30">
        <v>1</v>
      </c>
      <c r="Q750" s="29"/>
      <c r="R750" s="30">
        <v>1</v>
      </c>
      <c r="S750" s="30">
        <v>0</v>
      </c>
      <c r="T750" s="30">
        <v>1</v>
      </c>
      <c r="U750" s="30">
        <v>1</v>
      </c>
      <c r="V750" s="30">
        <v>0</v>
      </c>
      <c r="W750" s="30">
        <v>0</v>
      </c>
      <c r="X750" s="30">
        <v>0</v>
      </c>
      <c r="Y750" s="30">
        <v>0</v>
      </c>
      <c r="AA750">
        <v>4.2</v>
      </c>
      <c r="AB750">
        <v>84</v>
      </c>
      <c r="AC750">
        <v>186</v>
      </c>
      <c r="AD750">
        <v>63</v>
      </c>
      <c r="AF750">
        <v>106</v>
      </c>
      <c r="AH750">
        <v>7.1</v>
      </c>
      <c r="AJ750">
        <v>14</v>
      </c>
      <c r="AK750">
        <v>10</v>
      </c>
      <c r="AL750">
        <v>15</v>
      </c>
      <c r="AN750">
        <v>1.4</v>
      </c>
      <c r="AQ750">
        <v>7.4</v>
      </c>
      <c r="AV750">
        <v>240</v>
      </c>
      <c r="AW750">
        <v>90.4</v>
      </c>
      <c r="AX750">
        <v>20</v>
      </c>
      <c r="AY750" s="30">
        <f t="shared" si="47"/>
        <v>0</v>
      </c>
      <c r="AZ750" s="30">
        <v>0</v>
      </c>
      <c r="BA750" s="30">
        <v>0</v>
      </c>
      <c r="BB750" s="30">
        <v>0</v>
      </c>
      <c r="BC750" s="30">
        <v>2</v>
      </c>
      <c r="BD750" s="30">
        <v>1</v>
      </c>
      <c r="BE750" s="30">
        <v>3</v>
      </c>
      <c r="BF750" s="30">
        <v>0</v>
      </c>
      <c r="BG750" s="30">
        <f t="shared" si="45"/>
        <v>6</v>
      </c>
      <c r="BH750" s="30">
        <v>8</v>
      </c>
      <c r="BI750" s="82">
        <v>100</v>
      </c>
      <c r="BJ750" s="97">
        <v>10</v>
      </c>
      <c r="BK750">
        <v>100</v>
      </c>
      <c r="BL750">
        <v>100</v>
      </c>
      <c r="BM750">
        <v>100</v>
      </c>
      <c r="BN750">
        <v>88</v>
      </c>
      <c r="BO750">
        <v>98</v>
      </c>
    </row>
    <row r="751" spans="1:76" ht="16.2" hidden="1">
      <c r="A751" s="15" t="s">
        <v>1506</v>
      </c>
      <c r="B751" s="22" t="s">
        <v>708</v>
      </c>
      <c r="C751" s="17" t="s">
        <v>1507</v>
      </c>
      <c r="D751" s="30">
        <v>1</v>
      </c>
      <c r="E751" s="30">
        <v>40</v>
      </c>
      <c r="F751" s="30">
        <v>1</v>
      </c>
      <c r="G751">
        <v>14</v>
      </c>
      <c r="H751" s="30">
        <v>165.2</v>
      </c>
      <c r="I751" s="30">
        <v>62.1</v>
      </c>
      <c r="J751" s="30">
        <f t="shared" si="46"/>
        <v>22.754720963363805</v>
      </c>
      <c r="K751" s="30">
        <v>10</v>
      </c>
      <c r="L751" s="30">
        <v>13</v>
      </c>
      <c r="M751" s="32">
        <v>130</v>
      </c>
      <c r="N751" s="30">
        <v>1</v>
      </c>
      <c r="O751" s="30">
        <v>0</v>
      </c>
      <c r="P751" s="30">
        <v>0</v>
      </c>
      <c r="Q751" s="30">
        <v>0</v>
      </c>
      <c r="R751" s="30">
        <v>0</v>
      </c>
      <c r="S751" s="30">
        <v>0</v>
      </c>
      <c r="T751" s="30">
        <v>0</v>
      </c>
      <c r="U751" s="30">
        <v>0</v>
      </c>
      <c r="V751" s="30">
        <v>0</v>
      </c>
      <c r="W751" s="30">
        <v>0</v>
      </c>
      <c r="X751" s="30">
        <v>0</v>
      </c>
      <c r="Y751" s="30">
        <v>0</v>
      </c>
      <c r="AB751">
        <v>74</v>
      </c>
      <c r="AC751">
        <v>207</v>
      </c>
      <c r="AD751">
        <v>78</v>
      </c>
      <c r="AF751">
        <v>114</v>
      </c>
      <c r="AH751">
        <v>5.9</v>
      </c>
      <c r="AJ751">
        <v>20</v>
      </c>
      <c r="AK751">
        <v>24</v>
      </c>
      <c r="AL751">
        <v>23</v>
      </c>
      <c r="AM751">
        <v>10</v>
      </c>
      <c r="AN751">
        <v>0.68</v>
      </c>
      <c r="AO751">
        <v>102.6</v>
      </c>
      <c r="AP751">
        <v>3.6</v>
      </c>
      <c r="AV751">
        <v>301</v>
      </c>
      <c r="AW751">
        <v>4.8</v>
      </c>
      <c r="AX751">
        <v>61</v>
      </c>
      <c r="AY751" s="30">
        <f t="shared" si="47"/>
        <v>51.25</v>
      </c>
      <c r="AZ751" s="30">
        <v>1</v>
      </c>
      <c r="BA751" s="30">
        <v>1</v>
      </c>
      <c r="BB751" s="30">
        <v>1</v>
      </c>
      <c r="BC751" s="30">
        <v>2</v>
      </c>
      <c r="BD751" s="30">
        <v>1</v>
      </c>
      <c r="BE751" s="30">
        <v>0</v>
      </c>
      <c r="BF751" s="30">
        <v>1</v>
      </c>
      <c r="BG751" s="30">
        <f t="shared" si="45"/>
        <v>7</v>
      </c>
      <c r="BH751" s="30">
        <v>7</v>
      </c>
      <c r="BI751" s="82">
        <v>82</v>
      </c>
      <c r="BJ751" s="97">
        <v>30</v>
      </c>
      <c r="BK751">
        <v>45</v>
      </c>
      <c r="BL751">
        <v>35</v>
      </c>
      <c r="BM751">
        <v>38</v>
      </c>
      <c r="BN751">
        <v>50</v>
      </c>
      <c r="BO751">
        <v>42</v>
      </c>
    </row>
    <row r="752" spans="1:76" ht="16.2">
      <c r="A752" s="15" t="s">
        <v>1508</v>
      </c>
      <c r="B752" s="22" t="s">
        <v>708</v>
      </c>
      <c r="C752" s="17" t="s">
        <v>1509</v>
      </c>
      <c r="D752" s="30">
        <v>2</v>
      </c>
      <c r="E752" s="30">
        <v>75</v>
      </c>
      <c r="F752" s="30">
        <v>2</v>
      </c>
      <c r="G752">
        <v>13</v>
      </c>
      <c r="H752" s="30">
        <v>151.80000000000001</v>
      </c>
      <c r="I752" s="30">
        <v>51.9</v>
      </c>
      <c r="J752" s="30">
        <f t="shared" si="46"/>
        <v>22.522874387455925</v>
      </c>
      <c r="K752" s="30">
        <v>20</v>
      </c>
      <c r="L752" s="30">
        <v>43</v>
      </c>
      <c r="M752" s="32">
        <v>860</v>
      </c>
      <c r="N752" s="30">
        <v>1</v>
      </c>
      <c r="O752" s="30">
        <v>0</v>
      </c>
      <c r="P752" s="30">
        <v>0</v>
      </c>
      <c r="Q752" s="30">
        <v>0</v>
      </c>
      <c r="R752" s="30">
        <v>0</v>
      </c>
      <c r="S752" s="30">
        <v>0</v>
      </c>
      <c r="T752" s="30">
        <v>1</v>
      </c>
      <c r="U752" s="30">
        <v>1</v>
      </c>
      <c r="V752" s="30">
        <v>0</v>
      </c>
      <c r="W752" s="30">
        <v>0</v>
      </c>
      <c r="X752" s="30">
        <v>0</v>
      </c>
      <c r="Y752" s="30">
        <v>0</v>
      </c>
      <c r="AB752">
        <v>87</v>
      </c>
      <c r="AC752">
        <v>160</v>
      </c>
      <c r="AD752">
        <v>81</v>
      </c>
      <c r="AF752">
        <v>61</v>
      </c>
      <c r="AH752">
        <v>6.9</v>
      </c>
      <c r="AJ752">
        <v>28</v>
      </c>
      <c r="AK752">
        <v>15</v>
      </c>
      <c r="AL752">
        <v>10</v>
      </c>
      <c r="AM752">
        <v>16</v>
      </c>
      <c r="AN752">
        <v>0.69</v>
      </c>
      <c r="AO752">
        <v>62.3</v>
      </c>
      <c r="AP752">
        <v>3.8</v>
      </c>
      <c r="AV752">
        <v>116</v>
      </c>
      <c r="AW752">
        <v>24.7</v>
      </c>
      <c r="AX752">
        <v>32</v>
      </c>
      <c r="AY752" s="30">
        <f t="shared" si="47"/>
        <v>15</v>
      </c>
      <c r="AZ752" s="30">
        <v>0</v>
      </c>
      <c r="BA752" s="30">
        <v>0</v>
      </c>
      <c r="BB752" s="30">
        <v>1</v>
      </c>
      <c r="BC752" s="30">
        <v>0</v>
      </c>
      <c r="BD752" s="30">
        <v>1</v>
      </c>
      <c r="BE752" s="30">
        <v>1</v>
      </c>
      <c r="BF752" s="30">
        <v>1</v>
      </c>
      <c r="BG752" s="30">
        <f t="shared" si="45"/>
        <v>4</v>
      </c>
      <c r="BH752" s="30">
        <v>7</v>
      </c>
      <c r="BI752" s="82">
        <v>93</v>
      </c>
      <c r="BJ752" s="97">
        <v>10</v>
      </c>
      <c r="BK752" s="76">
        <v>94</v>
      </c>
      <c r="BL752" s="76">
        <v>69</v>
      </c>
      <c r="BM752" s="76">
        <v>96</v>
      </c>
      <c r="BN752" s="76">
        <v>88</v>
      </c>
      <c r="BO752" s="76">
        <v>86</v>
      </c>
    </row>
    <row r="753" spans="1:67" ht="16.2" hidden="1">
      <c r="A753" s="15" t="s">
        <v>1510</v>
      </c>
      <c r="B753" s="22" t="s">
        <v>708</v>
      </c>
      <c r="C753" s="17" t="s">
        <v>1511</v>
      </c>
      <c r="D753" s="30">
        <v>5</v>
      </c>
      <c r="E753" s="30">
        <v>42</v>
      </c>
      <c r="F753" s="30">
        <v>2</v>
      </c>
      <c r="G753" s="57"/>
      <c r="H753" s="30">
        <v>161.4</v>
      </c>
      <c r="I753" s="30">
        <v>59.9</v>
      </c>
      <c r="J753" s="30">
        <f t="shared" si="46"/>
        <v>22.994277150521533</v>
      </c>
      <c r="K753" s="30">
        <v>0</v>
      </c>
      <c r="L753" s="30">
        <v>0</v>
      </c>
      <c r="M753" s="32">
        <v>0</v>
      </c>
      <c r="N753" s="56"/>
      <c r="O753" s="30">
        <v>1</v>
      </c>
      <c r="P753" s="56"/>
      <c r="Q753" s="56"/>
      <c r="R753" s="56"/>
      <c r="S753" s="56"/>
      <c r="T753" s="30">
        <v>0</v>
      </c>
      <c r="U753" s="30">
        <v>0</v>
      </c>
      <c r="V753" s="56"/>
      <c r="W753" s="56"/>
      <c r="X753" s="30">
        <v>0</v>
      </c>
      <c r="Y753" s="30">
        <v>0</v>
      </c>
      <c r="AB753">
        <v>54</v>
      </c>
      <c r="AC753">
        <v>166</v>
      </c>
      <c r="AD753">
        <v>79</v>
      </c>
      <c r="AF753">
        <v>76</v>
      </c>
      <c r="AJ753">
        <v>21</v>
      </c>
      <c r="AK753">
        <v>21</v>
      </c>
      <c r="AM753">
        <v>13</v>
      </c>
      <c r="AN753">
        <v>0.83</v>
      </c>
      <c r="AO753">
        <v>60.1</v>
      </c>
      <c r="AP753">
        <v>5.2</v>
      </c>
      <c r="AV753">
        <v>113</v>
      </c>
      <c r="AW753" s="57"/>
      <c r="AX753" s="57"/>
      <c r="AY753" s="56"/>
      <c r="AZ753" s="30">
        <v>1</v>
      </c>
      <c r="BA753" s="30">
        <v>0</v>
      </c>
      <c r="BB753" s="30">
        <v>1</v>
      </c>
      <c r="BC753" s="30">
        <v>0</v>
      </c>
      <c r="BD753" s="30">
        <v>0</v>
      </c>
      <c r="BE753" s="30">
        <v>0</v>
      </c>
      <c r="BF753" s="30">
        <v>1</v>
      </c>
      <c r="BG753" s="30">
        <f t="shared" si="45"/>
        <v>3</v>
      </c>
      <c r="BH753" s="30">
        <v>7</v>
      </c>
      <c r="BI753" s="82">
        <v>100</v>
      </c>
      <c r="BJ753" s="97">
        <v>10</v>
      </c>
      <c r="BK753" s="57"/>
      <c r="BL753" s="57"/>
      <c r="BM753" s="57"/>
      <c r="BN753" s="57"/>
      <c r="BO753" s="57"/>
    </row>
    <row r="754" spans="1:67" ht="16.2">
      <c r="A754" s="15" t="s">
        <v>1512</v>
      </c>
      <c r="B754" s="22" t="s">
        <v>708</v>
      </c>
      <c r="C754" s="17" t="s">
        <v>1513</v>
      </c>
      <c r="D754" s="30">
        <v>2</v>
      </c>
      <c r="E754" s="30">
        <v>39</v>
      </c>
      <c r="F754" s="30">
        <v>2</v>
      </c>
      <c r="G754">
        <v>2</v>
      </c>
      <c r="H754" s="30">
        <v>157.5</v>
      </c>
      <c r="I754" s="30">
        <v>66</v>
      </c>
      <c r="J754" s="30">
        <f t="shared" si="46"/>
        <v>26.606198034769463</v>
      </c>
      <c r="K754" s="30">
        <v>0</v>
      </c>
      <c r="L754" s="30">
        <v>0</v>
      </c>
      <c r="M754" s="32">
        <v>0</v>
      </c>
      <c r="N754" s="56"/>
      <c r="O754" s="30">
        <v>1</v>
      </c>
      <c r="P754" s="30">
        <v>0</v>
      </c>
      <c r="Q754" s="30">
        <v>0</v>
      </c>
      <c r="R754" s="30">
        <v>0</v>
      </c>
      <c r="S754" s="30">
        <v>0</v>
      </c>
      <c r="T754" s="30">
        <v>0</v>
      </c>
      <c r="U754" s="30">
        <v>1</v>
      </c>
      <c r="V754" s="30">
        <v>0</v>
      </c>
      <c r="W754" s="30">
        <v>0</v>
      </c>
      <c r="X754" s="30">
        <v>0</v>
      </c>
      <c r="Y754" s="30">
        <v>0</v>
      </c>
      <c r="AA754">
        <v>4.2</v>
      </c>
      <c r="AB754">
        <v>276</v>
      </c>
      <c r="AC754">
        <v>245</v>
      </c>
      <c r="AD754">
        <v>52</v>
      </c>
      <c r="AF754">
        <v>137</v>
      </c>
      <c r="AH754">
        <v>7.5</v>
      </c>
      <c r="AJ754">
        <v>14</v>
      </c>
      <c r="AK754">
        <v>15</v>
      </c>
      <c r="AL754">
        <v>21</v>
      </c>
      <c r="AN754">
        <v>0.5</v>
      </c>
      <c r="AO754">
        <v>106.9</v>
      </c>
      <c r="AP754">
        <v>2.4</v>
      </c>
      <c r="AV754">
        <v>207</v>
      </c>
      <c r="AW754">
        <v>3.9</v>
      </c>
      <c r="AX754">
        <v>24</v>
      </c>
      <c r="AY754" s="30">
        <f t="shared" si="47"/>
        <v>5</v>
      </c>
      <c r="AZ754" s="30">
        <v>1</v>
      </c>
      <c r="BA754" s="30">
        <v>0</v>
      </c>
      <c r="BB754" s="30">
        <v>2</v>
      </c>
      <c r="BC754" s="30">
        <v>2</v>
      </c>
      <c r="BD754" s="30">
        <v>0</v>
      </c>
      <c r="BE754" s="30">
        <v>0</v>
      </c>
      <c r="BF754" s="30">
        <v>0</v>
      </c>
      <c r="BG754" s="30">
        <f t="shared" si="45"/>
        <v>5</v>
      </c>
      <c r="BH754" s="30">
        <v>6</v>
      </c>
      <c r="BI754" s="82">
        <v>67</v>
      </c>
      <c r="BJ754" s="97">
        <v>0</v>
      </c>
      <c r="BK754" s="76">
        <v>71</v>
      </c>
      <c r="BL754" s="76">
        <v>60</v>
      </c>
      <c r="BM754" s="76">
        <v>100</v>
      </c>
      <c r="BN754" s="76">
        <v>50</v>
      </c>
      <c r="BO754" s="76">
        <v>69</v>
      </c>
    </row>
    <row r="755" spans="1:67" ht="16.2" hidden="1">
      <c r="A755" s="15" t="s">
        <v>1514</v>
      </c>
      <c r="B755" s="22" t="s">
        <v>708</v>
      </c>
      <c r="C755" s="17" t="s">
        <v>1515</v>
      </c>
      <c r="D755" s="30">
        <v>5</v>
      </c>
      <c r="E755" s="30">
        <v>75</v>
      </c>
      <c r="F755" s="30">
        <v>2</v>
      </c>
      <c r="G755" s="57"/>
      <c r="H755" s="30">
        <v>148</v>
      </c>
      <c r="I755" s="30">
        <v>46</v>
      </c>
      <c r="J755" s="30">
        <f t="shared" si="46"/>
        <v>21.000730460189921</v>
      </c>
      <c r="K755" s="30">
        <v>0</v>
      </c>
      <c r="L755" s="30">
        <v>0</v>
      </c>
      <c r="M755" s="32">
        <v>0</v>
      </c>
      <c r="N755" s="56"/>
      <c r="O755" s="30">
        <v>0</v>
      </c>
      <c r="P755" s="56"/>
      <c r="Q755" s="56"/>
      <c r="R755" s="56"/>
      <c r="S755" s="56"/>
      <c r="T755" s="30">
        <v>1</v>
      </c>
      <c r="U755" s="30">
        <v>0</v>
      </c>
      <c r="V755" s="56"/>
      <c r="W755" s="56"/>
      <c r="X755" s="30">
        <v>0</v>
      </c>
      <c r="Y755" s="30">
        <v>0</v>
      </c>
      <c r="AB755">
        <v>164</v>
      </c>
      <c r="AC755">
        <v>178</v>
      </c>
      <c r="AD755">
        <v>46</v>
      </c>
      <c r="AF755">
        <v>99</v>
      </c>
      <c r="AH755">
        <v>5.8</v>
      </c>
      <c r="AJ755">
        <v>20</v>
      </c>
      <c r="AK755">
        <v>20</v>
      </c>
      <c r="AL755">
        <v>20</v>
      </c>
      <c r="AM755">
        <v>13</v>
      </c>
      <c r="AN755">
        <v>0.55000000000000004</v>
      </c>
      <c r="AO755">
        <v>80.2</v>
      </c>
      <c r="AP755">
        <v>6.1</v>
      </c>
      <c r="AQ755">
        <v>143</v>
      </c>
      <c r="AR755">
        <v>3.6</v>
      </c>
      <c r="AS755">
        <v>107</v>
      </c>
      <c r="AV755">
        <v>91</v>
      </c>
      <c r="AW755" s="57"/>
      <c r="AX755" s="57"/>
      <c r="AY755" s="56"/>
      <c r="AZ755" s="30">
        <v>1</v>
      </c>
      <c r="BA755" s="30">
        <v>1</v>
      </c>
      <c r="BB755" s="30">
        <v>0</v>
      </c>
      <c r="BC755" s="30">
        <v>0</v>
      </c>
      <c r="BD755" s="30">
        <v>1</v>
      </c>
      <c r="BE755" s="30">
        <v>3</v>
      </c>
      <c r="BF755" s="30">
        <v>0</v>
      </c>
      <c r="BG755" s="30">
        <f t="shared" si="45"/>
        <v>6</v>
      </c>
      <c r="BH755" s="30">
        <v>10</v>
      </c>
      <c r="BI755" s="82">
        <v>100</v>
      </c>
      <c r="BJ755" s="97">
        <v>30</v>
      </c>
      <c r="BK755" s="57"/>
      <c r="BL755" s="57"/>
      <c r="BM755" s="57"/>
      <c r="BN755" s="57"/>
      <c r="BO755" s="57"/>
    </row>
    <row r="756" spans="1:67" ht="16.2">
      <c r="A756" s="15" t="s">
        <v>1516</v>
      </c>
      <c r="B756" s="22" t="s">
        <v>708</v>
      </c>
      <c r="C756" s="17" t="s">
        <v>1517</v>
      </c>
      <c r="D756" s="30">
        <v>2</v>
      </c>
      <c r="E756" s="30">
        <v>81</v>
      </c>
      <c r="F756" s="30">
        <v>1</v>
      </c>
      <c r="G756">
        <v>1</v>
      </c>
      <c r="H756" s="30">
        <v>165</v>
      </c>
      <c r="I756" s="30">
        <v>57</v>
      </c>
      <c r="J756" s="30">
        <f t="shared" si="46"/>
        <v>20.9366391184573</v>
      </c>
      <c r="K756" s="30">
        <v>20</v>
      </c>
      <c r="L756" s="30">
        <v>30</v>
      </c>
      <c r="M756" s="32">
        <v>600</v>
      </c>
      <c r="N756" s="30">
        <v>1</v>
      </c>
      <c r="O756" s="30">
        <v>0</v>
      </c>
      <c r="P756" s="29"/>
      <c r="Q756" s="29"/>
      <c r="R756" s="29"/>
      <c r="S756" s="29"/>
      <c r="T756" s="30">
        <v>1</v>
      </c>
      <c r="U756" s="30">
        <v>1</v>
      </c>
      <c r="V756" s="29"/>
      <c r="W756" s="29"/>
      <c r="X756" s="30">
        <v>0</v>
      </c>
      <c r="Y756" s="30">
        <v>0</v>
      </c>
      <c r="AB756">
        <v>151</v>
      </c>
      <c r="AC756">
        <v>189</v>
      </c>
      <c r="AD756">
        <v>32</v>
      </c>
      <c r="AF756">
        <v>124</v>
      </c>
      <c r="AH756">
        <v>6.5</v>
      </c>
      <c r="AJ756">
        <v>12</v>
      </c>
      <c r="AK756">
        <v>5</v>
      </c>
      <c r="AL756">
        <v>12</v>
      </c>
      <c r="AM756">
        <v>32</v>
      </c>
      <c r="AN756">
        <v>1.33</v>
      </c>
      <c r="AP756">
        <v>5.9</v>
      </c>
      <c r="AV756">
        <v>130</v>
      </c>
      <c r="AW756">
        <v>125.7</v>
      </c>
      <c r="AX756">
        <v>33</v>
      </c>
      <c r="AY756" s="30">
        <f t="shared" si="47"/>
        <v>16.25</v>
      </c>
      <c r="AZ756" s="30">
        <v>0</v>
      </c>
      <c r="BA756" s="30">
        <v>0</v>
      </c>
      <c r="BB756" s="30">
        <v>0</v>
      </c>
      <c r="BC756" s="30">
        <v>0</v>
      </c>
      <c r="BD756" s="30">
        <v>0</v>
      </c>
      <c r="BE756" s="30">
        <v>0</v>
      </c>
      <c r="BF756" s="30">
        <v>0</v>
      </c>
      <c r="BG756" s="30">
        <f t="shared" si="45"/>
        <v>0</v>
      </c>
      <c r="BH756" s="30">
        <v>9</v>
      </c>
      <c r="BI756" s="82">
        <v>100</v>
      </c>
      <c r="BJ756" s="97">
        <v>3</v>
      </c>
      <c r="BK756" s="76">
        <v>99</v>
      </c>
      <c r="BL756" s="76">
        <v>100</v>
      </c>
      <c r="BM756" s="76">
        <v>100</v>
      </c>
      <c r="BN756" s="76">
        <v>100</v>
      </c>
      <c r="BO756" s="76">
        <v>99</v>
      </c>
    </row>
    <row r="757" spans="1:67" ht="16.2" hidden="1">
      <c r="A757" s="15" t="s">
        <v>1518</v>
      </c>
      <c r="B757" s="22" t="s">
        <v>708</v>
      </c>
      <c r="C757" s="17" t="s">
        <v>1519</v>
      </c>
      <c r="D757" s="30">
        <v>5</v>
      </c>
      <c r="E757" s="30">
        <v>58</v>
      </c>
      <c r="F757" s="30">
        <v>2</v>
      </c>
      <c r="G757" s="57"/>
      <c r="H757" s="30">
        <v>163</v>
      </c>
      <c r="I757" s="30">
        <v>90</v>
      </c>
      <c r="J757" s="30">
        <f t="shared" si="46"/>
        <v>33.874063758515561</v>
      </c>
      <c r="K757" s="30">
        <v>0</v>
      </c>
      <c r="L757" s="30">
        <v>0</v>
      </c>
      <c r="M757" s="32">
        <v>0</v>
      </c>
      <c r="N757" s="56"/>
      <c r="O757" s="30">
        <v>0</v>
      </c>
      <c r="P757" s="56"/>
      <c r="Q757" s="56"/>
      <c r="R757" s="56"/>
      <c r="S757" s="56"/>
      <c r="T757" s="30">
        <v>1</v>
      </c>
      <c r="U757" s="30">
        <v>0</v>
      </c>
      <c r="V757" s="56"/>
      <c r="W757" s="56"/>
      <c r="X757" s="30">
        <v>0</v>
      </c>
      <c r="Y757" s="30">
        <v>0</v>
      </c>
      <c r="AB757">
        <v>48</v>
      </c>
      <c r="AC757">
        <v>176</v>
      </c>
      <c r="AD757">
        <v>80</v>
      </c>
      <c r="AF757">
        <v>86</v>
      </c>
      <c r="AJ757">
        <v>26</v>
      </c>
      <c r="AK757">
        <v>24</v>
      </c>
      <c r="AL757">
        <v>17</v>
      </c>
      <c r="AM757">
        <v>21</v>
      </c>
      <c r="AN757">
        <v>0.46</v>
      </c>
      <c r="AO757">
        <v>105.1</v>
      </c>
      <c r="AQ757">
        <v>141</v>
      </c>
      <c r="AR757">
        <v>4.0999999999999996</v>
      </c>
      <c r="AS757">
        <v>103</v>
      </c>
      <c r="AV757" s="111"/>
      <c r="AW757" s="57"/>
      <c r="AX757" s="57"/>
      <c r="AY757" s="56"/>
      <c r="AZ757" s="30">
        <v>1</v>
      </c>
      <c r="BA757" s="30">
        <v>1</v>
      </c>
      <c r="BB757" s="30">
        <v>2</v>
      </c>
      <c r="BC757" s="30">
        <v>2</v>
      </c>
      <c r="BD757" s="30">
        <v>0</v>
      </c>
      <c r="BE757" s="30">
        <v>0</v>
      </c>
      <c r="BF757" s="30">
        <v>0</v>
      </c>
      <c r="BG757" s="30">
        <f t="shared" si="45"/>
        <v>6</v>
      </c>
      <c r="BH757" s="30">
        <v>5</v>
      </c>
      <c r="BI757" s="82">
        <v>71</v>
      </c>
      <c r="BJ757" s="97">
        <v>30</v>
      </c>
      <c r="BK757" s="57"/>
      <c r="BL757" s="57"/>
      <c r="BM757" s="57"/>
      <c r="BN757" s="57"/>
      <c r="BO757" s="57"/>
    </row>
    <row r="758" spans="1:67" ht="16.2" hidden="1">
      <c r="A758" s="15" t="s">
        <v>1520</v>
      </c>
      <c r="B758" s="22" t="s">
        <v>708</v>
      </c>
      <c r="C758" s="17" t="s">
        <v>1521</v>
      </c>
      <c r="D758" s="30">
        <v>5</v>
      </c>
      <c r="E758" s="30">
        <v>79</v>
      </c>
      <c r="F758" s="30">
        <v>2</v>
      </c>
      <c r="G758" s="57"/>
      <c r="H758" s="30">
        <v>139</v>
      </c>
      <c r="I758" s="30">
        <v>46</v>
      </c>
      <c r="J758" s="30">
        <f t="shared" si="46"/>
        <v>23.808291496299361</v>
      </c>
      <c r="K758" s="30">
        <v>0</v>
      </c>
      <c r="L758" s="30">
        <v>0</v>
      </c>
      <c r="M758" s="32">
        <v>0</v>
      </c>
      <c r="N758" s="56"/>
      <c r="O758" s="30">
        <v>0</v>
      </c>
      <c r="P758" s="56"/>
      <c r="Q758" s="56"/>
      <c r="R758" s="56"/>
      <c r="S758" s="56"/>
      <c r="T758" s="30">
        <v>0</v>
      </c>
      <c r="U758" s="30">
        <v>1</v>
      </c>
      <c r="V758" s="56"/>
      <c r="W758" s="56"/>
      <c r="X758" s="30">
        <v>0</v>
      </c>
      <c r="Y758" s="30">
        <v>0</v>
      </c>
      <c r="AB758">
        <v>131</v>
      </c>
      <c r="AC758">
        <v>170</v>
      </c>
      <c r="AD758">
        <v>54</v>
      </c>
      <c r="AF758">
        <v>89</v>
      </c>
      <c r="AJ758">
        <v>25</v>
      </c>
      <c r="AK758">
        <v>17</v>
      </c>
      <c r="AM758">
        <v>18</v>
      </c>
      <c r="AN758">
        <v>0.63</v>
      </c>
      <c r="AO758">
        <v>67.8</v>
      </c>
      <c r="AP758">
        <v>4.5</v>
      </c>
      <c r="AV758" s="111"/>
      <c r="AW758" s="57"/>
      <c r="AX758" s="57"/>
      <c r="AY758" s="56"/>
      <c r="AZ758" s="30">
        <v>0</v>
      </c>
      <c r="BA758" s="30">
        <v>0</v>
      </c>
      <c r="BB758" s="30">
        <v>1</v>
      </c>
      <c r="BC758" s="30">
        <v>0</v>
      </c>
      <c r="BD758" s="30">
        <v>1</v>
      </c>
      <c r="BE758" s="30">
        <v>0</v>
      </c>
      <c r="BF758" s="30">
        <v>1</v>
      </c>
      <c r="BG758" s="30">
        <f t="shared" si="45"/>
        <v>3</v>
      </c>
      <c r="BH758" s="30">
        <v>7</v>
      </c>
      <c r="BI758" s="82">
        <v>93</v>
      </c>
      <c r="BJ758" s="97">
        <v>10</v>
      </c>
      <c r="BK758" s="57"/>
      <c r="BL758" s="57"/>
      <c r="BM758" s="57"/>
      <c r="BN758" s="57"/>
      <c r="BO758" s="57"/>
    </row>
    <row r="759" spans="1:67" ht="16.2" hidden="1">
      <c r="A759" s="15" t="s">
        <v>1522</v>
      </c>
      <c r="B759" s="22" t="s">
        <v>708</v>
      </c>
      <c r="C759" s="17" t="s">
        <v>1523</v>
      </c>
      <c r="D759" s="30">
        <v>5</v>
      </c>
      <c r="E759" s="30">
        <v>53</v>
      </c>
      <c r="F759" s="30">
        <v>1</v>
      </c>
      <c r="G759" s="57"/>
      <c r="H759" s="30">
        <v>163</v>
      </c>
      <c r="I759" s="30">
        <v>86</v>
      </c>
      <c r="J759" s="30">
        <f t="shared" si="46"/>
        <v>32.368549813692646</v>
      </c>
      <c r="K759" s="30">
        <v>0</v>
      </c>
      <c r="L759" s="30">
        <v>0</v>
      </c>
      <c r="M759" s="32">
        <v>0</v>
      </c>
      <c r="N759" s="56"/>
      <c r="O759" s="30">
        <v>1</v>
      </c>
      <c r="P759" s="56"/>
      <c r="Q759" s="56"/>
      <c r="R759" s="56"/>
      <c r="S759" s="56"/>
      <c r="T759" s="30">
        <v>1</v>
      </c>
      <c r="U759" s="30">
        <v>1</v>
      </c>
      <c r="V759" s="56"/>
      <c r="W759" s="56"/>
      <c r="X759" s="30">
        <v>1</v>
      </c>
      <c r="Y759" s="30">
        <v>0</v>
      </c>
      <c r="AB759">
        <v>558</v>
      </c>
      <c r="AC759">
        <v>240</v>
      </c>
      <c r="AD759">
        <v>45</v>
      </c>
      <c r="AG759">
        <v>195</v>
      </c>
      <c r="AJ759">
        <v>50</v>
      </c>
      <c r="AK759">
        <v>87</v>
      </c>
      <c r="AL759">
        <v>295</v>
      </c>
      <c r="AP759">
        <v>7.1</v>
      </c>
      <c r="AV759" s="30"/>
      <c r="AW759" s="57"/>
      <c r="AX759" s="57"/>
      <c r="AY759" s="56"/>
      <c r="AZ759" s="30">
        <v>1</v>
      </c>
      <c r="BA759" s="30">
        <v>1</v>
      </c>
      <c r="BB759" s="30">
        <v>2</v>
      </c>
      <c r="BC759" s="30">
        <v>0</v>
      </c>
      <c r="BD759" s="30">
        <v>1</v>
      </c>
      <c r="BE759" s="30">
        <v>0</v>
      </c>
      <c r="BF759" s="30">
        <v>1</v>
      </c>
      <c r="BG759" s="30">
        <f t="shared" si="45"/>
        <v>6</v>
      </c>
      <c r="BH759" s="30">
        <v>6</v>
      </c>
      <c r="BI759" s="82">
        <v>86</v>
      </c>
      <c r="BJ759" s="97">
        <v>30</v>
      </c>
      <c r="BK759" s="57"/>
      <c r="BL759" s="57"/>
      <c r="BM759" s="57"/>
      <c r="BN759" s="57"/>
      <c r="BO759" s="57"/>
    </row>
    <row r="760" spans="1:67" ht="16.2">
      <c r="A760" s="15" t="s">
        <v>1524</v>
      </c>
      <c r="B760" s="22" t="s">
        <v>708</v>
      </c>
      <c r="C760" s="17" t="s">
        <v>1525</v>
      </c>
      <c r="D760" s="30">
        <v>2</v>
      </c>
      <c r="E760" s="30">
        <v>72</v>
      </c>
      <c r="F760" s="30">
        <v>1</v>
      </c>
      <c r="G760">
        <v>3</v>
      </c>
      <c r="H760" s="30">
        <v>166</v>
      </c>
      <c r="I760" s="30">
        <v>61.5</v>
      </c>
      <c r="J760" s="30">
        <f t="shared" si="46"/>
        <v>22.318188416315866</v>
      </c>
      <c r="K760" s="30">
        <v>5</v>
      </c>
      <c r="L760" s="30">
        <v>50</v>
      </c>
      <c r="M760" s="32">
        <v>250</v>
      </c>
      <c r="N760" s="30">
        <v>2</v>
      </c>
      <c r="O760" s="30">
        <v>1</v>
      </c>
      <c r="P760" s="30">
        <v>1</v>
      </c>
      <c r="Q760" s="30">
        <v>0</v>
      </c>
      <c r="R760" s="30">
        <v>1</v>
      </c>
      <c r="S760" s="30">
        <v>0</v>
      </c>
      <c r="T760" s="30">
        <v>1</v>
      </c>
      <c r="U760" s="30">
        <v>1</v>
      </c>
      <c r="V760" s="30">
        <v>0</v>
      </c>
      <c r="W760" s="30">
        <v>1</v>
      </c>
      <c r="X760" s="30">
        <v>0</v>
      </c>
      <c r="Y760" s="30">
        <v>0</v>
      </c>
      <c r="AB760">
        <v>183</v>
      </c>
      <c r="AC760">
        <v>160</v>
      </c>
      <c r="AD760">
        <v>48</v>
      </c>
      <c r="AF760">
        <v>75</v>
      </c>
      <c r="AH760">
        <v>7.4</v>
      </c>
      <c r="AJ760">
        <v>21</v>
      </c>
      <c r="AK760">
        <v>15</v>
      </c>
      <c r="AL760">
        <v>27</v>
      </c>
      <c r="AN760">
        <v>0.75</v>
      </c>
      <c r="AO760">
        <v>78.2</v>
      </c>
      <c r="AP760">
        <v>6.1</v>
      </c>
      <c r="AT760">
        <v>9.6</v>
      </c>
      <c r="AU760">
        <v>2.4</v>
      </c>
      <c r="AV760">
        <v>156</v>
      </c>
      <c r="AW760">
        <v>24</v>
      </c>
      <c r="AX760">
        <v>59</v>
      </c>
      <c r="AY760" s="30">
        <f t="shared" ref="AY760:AY799" si="48">(AX760-20)*1.25</f>
        <v>48.75</v>
      </c>
      <c r="AZ760" s="30">
        <v>1</v>
      </c>
      <c r="BA760" s="30">
        <v>1</v>
      </c>
      <c r="BB760" s="30">
        <v>1</v>
      </c>
      <c r="BC760" s="30">
        <v>2</v>
      </c>
      <c r="BD760" s="30">
        <v>1</v>
      </c>
      <c r="BE760" s="30">
        <v>0</v>
      </c>
      <c r="BF760" s="30">
        <v>1</v>
      </c>
      <c r="BG760" s="30">
        <f t="shared" si="45"/>
        <v>7</v>
      </c>
      <c r="BH760" s="30">
        <v>7</v>
      </c>
      <c r="BI760" s="82">
        <v>82</v>
      </c>
      <c r="BJ760" s="97">
        <v>20</v>
      </c>
      <c r="BK760" s="76">
        <v>56</v>
      </c>
      <c r="BL760" s="76">
        <v>44</v>
      </c>
      <c r="BM760" s="76">
        <v>50</v>
      </c>
      <c r="BN760" s="76">
        <v>50</v>
      </c>
      <c r="BO760" s="76">
        <v>51</v>
      </c>
    </row>
    <row r="761" spans="1:67" ht="16.2">
      <c r="A761" s="15" t="s">
        <v>1526</v>
      </c>
      <c r="B761" s="22" t="s">
        <v>708</v>
      </c>
      <c r="C761" s="17" t="s">
        <v>1527</v>
      </c>
      <c r="D761" s="30">
        <v>2</v>
      </c>
      <c r="E761" s="30">
        <v>72</v>
      </c>
      <c r="F761" s="30">
        <v>2</v>
      </c>
      <c r="G761">
        <v>8</v>
      </c>
      <c r="H761" s="30">
        <v>146</v>
      </c>
      <c r="I761" s="30">
        <v>43.5</v>
      </c>
      <c r="J761" s="30">
        <f t="shared" si="46"/>
        <v>20.407205854756988</v>
      </c>
      <c r="K761" s="30">
        <v>0</v>
      </c>
      <c r="L761" s="30">
        <v>0</v>
      </c>
      <c r="M761" s="32">
        <v>0</v>
      </c>
      <c r="N761" s="56"/>
      <c r="O761" s="30">
        <v>0</v>
      </c>
      <c r="P761" s="30">
        <v>0</v>
      </c>
      <c r="Q761" s="30">
        <v>0</v>
      </c>
      <c r="R761" s="30">
        <v>0</v>
      </c>
      <c r="S761" s="30">
        <v>0</v>
      </c>
      <c r="T761" s="30">
        <v>1</v>
      </c>
      <c r="U761" s="30">
        <v>1</v>
      </c>
      <c r="V761" s="30">
        <v>0</v>
      </c>
      <c r="W761" s="30">
        <v>0</v>
      </c>
      <c r="X761" s="30">
        <v>0</v>
      </c>
      <c r="Y761" s="30">
        <v>0</v>
      </c>
      <c r="AA761">
        <v>4.4000000000000004</v>
      </c>
      <c r="AB761">
        <v>101</v>
      </c>
      <c r="AC761">
        <v>175</v>
      </c>
      <c r="AD761">
        <v>56</v>
      </c>
      <c r="AF761">
        <v>98</v>
      </c>
      <c r="AH761">
        <v>6.1</v>
      </c>
      <c r="AJ761">
        <v>26</v>
      </c>
      <c r="AK761">
        <v>31</v>
      </c>
      <c r="AL761">
        <v>67</v>
      </c>
      <c r="AM761">
        <v>18</v>
      </c>
      <c r="AN761">
        <v>0.59</v>
      </c>
      <c r="AO761">
        <v>75.099999999999994</v>
      </c>
      <c r="AP761">
        <v>0.59</v>
      </c>
      <c r="AQ761">
        <v>141</v>
      </c>
      <c r="AR761">
        <v>3.9</v>
      </c>
      <c r="AS761">
        <v>106</v>
      </c>
      <c r="AT761">
        <v>9.5</v>
      </c>
      <c r="AU761">
        <v>4.0999999999999996</v>
      </c>
      <c r="AV761">
        <v>110</v>
      </c>
      <c r="AW761">
        <v>9.6</v>
      </c>
      <c r="AX761">
        <v>44</v>
      </c>
      <c r="AY761" s="30">
        <f t="shared" si="48"/>
        <v>30</v>
      </c>
      <c r="AZ761" s="30">
        <v>1</v>
      </c>
      <c r="BA761" s="30">
        <v>1</v>
      </c>
      <c r="BB761" s="30">
        <v>2</v>
      </c>
      <c r="BC761" s="30">
        <v>3</v>
      </c>
      <c r="BD761" s="30">
        <v>1</v>
      </c>
      <c r="BE761" s="30">
        <v>0</v>
      </c>
      <c r="BF761" s="30">
        <v>0</v>
      </c>
      <c r="BG761" s="30">
        <f t="shared" si="45"/>
        <v>8</v>
      </c>
      <c r="BH761" s="30">
        <v>5</v>
      </c>
      <c r="BI761" s="82">
        <v>60</v>
      </c>
      <c r="BJ761" s="97">
        <v>20</v>
      </c>
      <c r="BK761" s="76">
        <v>96</v>
      </c>
      <c r="BL761" s="76">
        <v>81</v>
      </c>
      <c r="BM761" s="76">
        <v>100</v>
      </c>
      <c r="BN761" s="76">
        <v>50</v>
      </c>
      <c r="BO761" s="76">
        <v>86</v>
      </c>
    </row>
    <row r="762" spans="1:67" ht="16.2">
      <c r="A762" s="15" t="s">
        <v>1528</v>
      </c>
      <c r="B762" s="22" t="s">
        <v>708</v>
      </c>
      <c r="C762" s="17" t="s">
        <v>1529</v>
      </c>
      <c r="D762" s="30">
        <v>2</v>
      </c>
      <c r="E762" s="30">
        <v>68</v>
      </c>
      <c r="F762" s="30">
        <v>1</v>
      </c>
      <c r="G762">
        <v>4</v>
      </c>
      <c r="H762" s="30">
        <v>170</v>
      </c>
      <c r="I762" s="30">
        <v>52.6</v>
      </c>
      <c r="J762" s="30">
        <f t="shared" si="46"/>
        <v>18.200692041522494</v>
      </c>
      <c r="K762" s="30">
        <v>0</v>
      </c>
      <c r="L762" s="30">
        <v>0</v>
      </c>
      <c r="M762" s="32">
        <v>0</v>
      </c>
      <c r="N762" s="56"/>
      <c r="O762" s="30">
        <v>0</v>
      </c>
      <c r="P762" s="30">
        <v>1</v>
      </c>
      <c r="Q762" s="30">
        <v>0</v>
      </c>
      <c r="R762" s="30">
        <v>0</v>
      </c>
      <c r="S762" s="30">
        <v>0</v>
      </c>
      <c r="T762" s="30">
        <v>1</v>
      </c>
      <c r="U762" s="30">
        <v>1</v>
      </c>
      <c r="V762" s="30">
        <v>0</v>
      </c>
      <c r="W762" s="30">
        <v>1</v>
      </c>
      <c r="X762" s="30">
        <v>1</v>
      </c>
      <c r="Y762" s="30">
        <v>0</v>
      </c>
      <c r="AB762">
        <v>138</v>
      </c>
      <c r="AC762">
        <v>184</v>
      </c>
      <c r="AD762">
        <v>58</v>
      </c>
      <c r="AF762">
        <v>98</v>
      </c>
      <c r="AH762">
        <v>6.5</v>
      </c>
      <c r="AJ762">
        <v>18</v>
      </c>
      <c r="AK762">
        <v>18</v>
      </c>
      <c r="AL762">
        <v>26</v>
      </c>
      <c r="AN762">
        <v>0.94</v>
      </c>
      <c r="AO762">
        <v>61.8</v>
      </c>
      <c r="AP762">
        <v>5.8</v>
      </c>
      <c r="AV762">
        <v>104</v>
      </c>
      <c r="AW762">
        <v>11.9</v>
      </c>
      <c r="AX762">
        <v>21</v>
      </c>
      <c r="AY762" s="30">
        <f t="shared" si="48"/>
        <v>1.25</v>
      </c>
      <c r="AZ762" s="30">
        <v>2</v>
      </c>
      <c r="BA762" s="30">
        <v>1</v>
      </c>
      <c r="BB762" s="30">
        <v>1</v>
      </c>
      <c r="BC762" s="30">
        <v>0</v>
      </c>
      <c r="BD762" s="30">
        <v>0</v>
      </c>
      <c r="BE762" s="30">
        <v>3</v>
      </c>
      <c r="BF762" s="30">
        <v>1</v>
      </c>
      <c r="BG762" s="30">
        <f t="shared" si="45"/>
        <v>8</v>
      </c>
      <c r="BH762" s="30">
        <v>7</v>
      </c>
      <c r="BI762" s="82">
        <v>100</v>
      </c>
      <c r="BJ762" s="97">
        <v>15</v>
      </c>
      <c r="BK762" s="76">
        <v>96</v>
      </c>
      <c r="BL762" s="76">
        <v>69</v>
      </c>
      <c r="BM762" s="76">
        <v>33</v>
      </c>
      <c r="BN762" s="76">
        <v>46</v>
      </c>
      <c r="BO762" s="76">
        <v>73</v>
      </c>
    </row>
    <row r="763" spans="1:67" ht="16.2">
      <c r="A763" s="15" t="s">
        <v>1530</v>
      </c>
      <c r="B763" s="22" t="s">
        <v>708</v>
      </c>
      <c r="C763" s="17" t="s">
        <v>1531</v>
      </c>
      <c r="D763" s="30">
        <v>2</v>
      </c>
      <c r="E763" s="30">
        <v>81</v>
      </c>
      <c r="F763" s="30">
        <v>2</v>
      </c>
      <c r="G763" s="30">
        <v>31</v>
      </c>
      <c r="H763" s="30">
        <v>149</v>
      </c>
      <c r="I763" s="30">
        <v>44.5</v>
      </c>
      <c r="J763" s="30">
        <f t="shared" si="46"/>
        <v>20.044142155758749</v>
      </c>
      <c r="K763" s="30">
        <v>5</v>
      </c>
      <c r="L763" s="30">
        <v>60</v>
      </c>
      <c r="M763" s="32">
        <v>300</v>
      </c>
      <c r="N763" s="30">
        <v>2</v>
      </c>
      <c r="O763" s="30">
        <v>1</v>
      </c>
      <c r="P763" s="30">
        <v>1</v>
      </c>
      <c r="Q763" s="30">
        <v>1</v>
      </c>
      <c r="R763" s="30">
        <v>2</v>
      </c>
      <c r="S763" s="30">
        <v>0</v>
      </c>
      <c r="T763" s="30">
        <v>1</v>
      </c>
      <c r="U763" s="30">
        <v>1</v>
      </c>
      <c r="V763" s="30">
        <v>1</v>
      </c>
      <c r="W763" s="30">
        <v>0</v>
      </c>
      <c r="X763" s="30">
        <v>0</v>
      </c>
      <c r="Y763" s="30">
        <v>0</v>
      </c>
      <c r="AB763">
        <v>252</v>
      </c>
      <c r="AC763">
        <v>137</v>
      </c>
      <c r="AD763">
        <v>32</v>
      </c>
      <c r="AF763">
        <v>54</v>
      </c>
      <c r="AH763">
        <v>6.9</v>
      </c>
      <c r="AJ763">
        <v>62</v>
      </c>
      <c r="AK763">
        <v>70</v>
      </c>
      <c r="AL763">
        <v>27</v>
      </c>
      <c r="AM763">
        <v>21</v>
      </c>
      <c r="AN763">
        <v>0.64</v>
      </c>
      <c r="AO763">
        <v>66.2</v>
      </c>
      <c r="AP763">
        <v>6.7</v>
      </c>
      <c r="AV763">
        <v>98</v>
      </c>
      <c r="AW763" s="30">
        <v>721.3</v>
      </c>
      <c r="AX763">
        <v>30</v>
      </c>
      <c r="AY763" s="30">
        <f t="shared" si="48"/>
        <v>12.5</v>
      </c>
      <c r="AZ763" s="30">
        <v>2</v>
      </c>
      <c r="BA763" s="30">
        <v>0</v>
      </c>
      <c r="BB763" s="30">
        <v>1</v>
      </c>
      <c r="BC763" s="30">
        <v>0</v>
      </c>
      <c r="BD763" s="30">
        <v>1</v>
      </c>
      <c r="BE763" s="30">
        <v>0</v>
      </c>
      <c r="BF763" s="30">
        <v>0</v>
      </c>
      <c r="BG763" s="30">
        <f t="shared" si="45"/>
        <v>4</v>
      </c>
      <c r="BH763" s="30">
        <v>5.5</v>
      </c>
      <c r="BI763" s="82">
        <v>92</v>
      </c>
      <c r="BJ763" s="97">
        <v>5</v>
      </c>
      <c r="BK763" s="76">
        <v>100</v>
      </c>
      <c r="BL763" s="76">
        <v>100</v>
      </c>
      <c r="BM763" s="76">
        <v>100</v>
      </c>
      <c r="BN763" s="76">
        <v>50</v>
      </c>
      <c r="BO763" s="76">
        <v>93</v>
      </c>
    </row>
    <row r="764" spans="1:67" ht="16.2">
      <c r="A764" s="15" t="s">
        <v>1532</v>
      </c>
      <c r="B764" s="22" t="s">
        <v>708</v>
      </c>
      <c r="C764" s="17" t="s">
        <v>1533</v>
      </c>
      <c r="D764" s="30">
        <v>2</v>
      </c>
      <c r="E764" s="30">
        <v>60</v>
      </c>
      <c r="F764" s="30">
        <v>1</v>
      </c>
      <c r="G764" s="30">
        <v>10</v>
      </c>
      <c r="H764" s="30">
        <v>170.5</v>
      </c>
      <c r="I764" s="30">
        <v>67</v>
      </c>
      <c r="J764" s="30">
        <f t="shared" si="46"/>
        <v>23.047617409551002</v>
      </c>
      <c r="K764" s="30">
        <v>20</v>
      </c>
      <c r="L764" s="30">
        <v>20</v>
      </c>
      <c r="M764" s="32">
        <v>400</v>
      </c>
      <c r="N764" s="30">
        <v>1</v>
      </c>
      <c r="O764" s="30">
        <v>1</v>
      </c>
      <c r="P764" s="30">
        <v>1</v>
      </c>
      <c r="Q764" s="30">
        <v>0</v>
      </c>
      <c r="R764" s="30">
        <v>0</v>
      </c>
      <c r="S764" s="30">
        <v>0</v>
      </c>
      <c r="T764" s="30">
        <v>1</v>
      </c>
      <c r="U764" s="30">
        <v>1</v>
      </c>
      <c r="V764" s="30">
        <v>0</v>
      </c>
      <c r="W764" s="30">
        <v>0</v>
      </c>
      <c r="X764" s="30">
        <v>1</v>
      </c>
      <c r="Y764" s="30">
        <v>0</v>
      </c>
      <c r="AA764">
        <v>4.5999999999999996</v>
      </c>
      <c r="AB764">
        <v>173</v>
      </c>
      <c r="AC764">
        <v>244</v>
      </c>
      <c r="AD764">
        <v>78</v>
      </c>
      <c r="AF764">
        <v>131</v>
      </c>
      <c r="AH764">
        <v>6.4</v>
      </c>
      <c r="AJ764">
        <v>33</v>
      </c>
      <c r="AK764">
        <v>23</v>
      </c>
      <c r="AL764">
        <v>113</v>
      </c>
      <c r="AN764">
        <v>0.78</v>
      </c>
      <c r="AO764">
        <v>78.599999999999994</v>
      </c>
      <c r="AP764">
        <v>5.9</v>
      </c>
      <c r="AT764">
        <v>9.8000000000000007</v>
      </c>
      <c r="AU764">
        <v>3</v>
      </c>
      <c r="AV764">
        <v>121</v>
      </c>
      <c r="AW764" s="30">
        <v>23</v>
      </c>
      <c r="AX764">
        <v>25</v>
      </c>
      <c r="AY764" s="30">
        <f t="shared" si="48"/>
        <v>6.25</v>
      </c>
      <c r="AZ764" s="30">
        <v>0</v>
      </c>
      <c r="BA764" s="30">
        <v>0</v>
      </c>
      <c r="BB764" s="30">
        <v>2</v>
      </c>
      <c r="BC764" s="30">
        <v>0</v>
      </c>
      <c r="BD764" s="30">
        <v>0</v>
      </c>
      <c r="BE764" s="30">
        <v>0</v>
      </c>
      <c r="BF764" s="30">
        <v>0</v>
      </c>
      <c r="BG764" s="30">
        <f t="shared" si="45"/>
        <v>2</v>
      </c>
      <c r="BH764" s="30">
        <v>7</v>
      </c>
      <c r="BI764" s="82">
        <v>100</v>
      </c>
      <c r="BJ764" s="97">
        <v>1</v>
      </c>
      <c r="BK764" s="76">
        <v>99</v>
      </c>
      <c r="BL764" s="76">
        <v>98</v>
      </c>
      <c r="BM764" s="76">
        <v>100</v>
      </c>
      <c r="BN764" s="76">
        <v>96</v>
      </c>
      <c r="BO764" s="76">
        <v>98</v>
      </c>
    </row>
    <row r="765" spans="1:67" ht="16.2">
      <c r="A765" s="15" t="s">
        <v>1534</v>
      </c>
      <c r="B765" s="22" t="s">
        <v>708</v>
      </c>
      <c r="C765" s="17" t="s">
        <v>1535</v>
      </c>
      <c r="D765" s="30">
        <v>2</v>
      </c>
      <c r="E765" s="30">
        <v>53</v>
      </c>
      <c r="F765" s="30">
        <v>1</v>
      </c>
      <c r="G765" s="30">
        <v>2</v>
      </c>
      <c r="H765" s="30">
        <v>175.5</v>
      </c>
      <c r="I765" s="30">
        <v>72.099999999999994</v>
      </c>
      <c r="J765" s="30">
        <f t="shared" si="46"/>
        <v>23.408900901778392</v>
      </c>
      <c r="K765" s="30">
        <v>0</v>
      </c>
      <c r="L765" s="30">
        <v>0</v>
      </c>
      <c r="M765" s="32">
        <v>0</v>
      </c>
      <c r="N765" s="56"/>
      <c r="O765" s="30">
        <v>1</v>
      </c>
      <c r="P765" s="30">
        <v>0</v>
      </c>
      <c r="Q765" s="30">
        <v>0</v>
      </c>
      <c r="R765" s="29"/>
      <c r="S765" s="30">
        <v>0</v>
      </c>
      <c r="T765" s="30">
        <v>0</v>
      </c>
      <c r="U765" s="30">
        <v>0</v>
      </c>
      <c r="V765" s="30">
        <v>0</v>
      </c>
      <c r="W765" s="30">
        <v>0</v>
      </c>
      <c r="X765" s="30">
        <v>0</v>
      </c>
      <c r="Y765" s="30">
        <v>0</v>
      </c>
      <c r="AB765">
        <v>120</v>
      </c>
      <c r="AC765">
        <v>159</v>
      </c>
      <c r="AD765">
        <v>37</v>
      </c>
      <c r="AF765">
        <v>98</v>
      </c>
      <c r="AH765">
        <v>5.0999999999999996</v>
      </c>
      <c r="AJ765">
        <v>47</v>
      </c>
      <c r="AK765">
        <v>31</v>
      </c>
      <c r="AL765">
        <v>148</v>
      </c>
      <c r="AM765">
        <v>10</v>
      </c>
      <c r="AN765">
        <v>0.74</v>
      </c>
      <c r="AO765">
        <v>86.3</v>
      </c>
      <c r="AP765">
        <v>8.9</v>
      </c>
      <c r="AQ765">
        <v>141</v>
      </c>
      <c r="AR765">
        <v>3.9</v>
      </c>
      <c r="AS765">
        <v>104</v>
      </c>
      <c r="AV765">
        <v>108</v>
      </c>
      <c r="AW765" s="30">
        <v>4.4000000000000004</v>
      </c>
      <c r="AX765">
        <v>38</v>
      </c>
      <c r="AY765" s="30">
        <f t="shared" si="48"/>
        <v>22.5</v>
      </c>
      <c r="AZ765" s="30">
        <v>2</v>
      </c>
      <c r="BA765" s="30">
        <v>3</v>
      </c>
      <c r="BB765" s="30">
        <v>2</v>
      </c>
      <c r="BC765" s="30">
        <v>0</v>
      </c>
      <c r="BD765" s="30">
        <v>1</v>
      </c>
      <c r="BE765" s="30">
        <v>3</v>
      </c>
      <c r="BF765" s="30">
        <v>1</v>
      </c>
      <c r="BG765" s="30">
        <f t="shared" si="45"/>
        <v>12</v>
      </c>
      <c r="BH765" s="30">
        <v>5</v>
      </c>
      <c r="BI765" s="82">
        <v>100</v>
      </c>
      <c r="BJ765" s="97">
        <v>60</v>
      </c>
      <c r="BK765" s="76">
        <v>53</v>
      </c>
      <c r="BL765" s="76">
        <v>54</v>
      </c>
      <c r="BM765" s="76">
        <v>33</v>
      </c>
      <c r="BN765" s="76">
        <v>63</v>
      </c>
      <c r="BO765" s="76">
        <v>52</v>
      </c>
    </row>
    <row r="766" spans="1:67" ht="16.2">
      <c r="A766" s="15" t="s">
        <v>1536</v>
      </c>
      <c r="B766" s="22" t="s">
        <v>708</v>
      </c>
      <c r="C766" s="17" t="s">
        <v>1537</v>
      </c>
      <c r="D766" s="30">
        <v>2</v>
      </c>
      <c r="E766" s="30">
        <v>76</v>
      </c>
      <c r="F766" s="30">
        <v>2</v>
      </c>
      <c r="G766">
        <v>16</v>
      </c>
      <c r="H766" s="30">
        <v>156</v>
      </c>
      <c r="I766" s="30">
        <v>65.5</v>
      </c>
      <c r="J766" s="30">
        <f t="shared" si="46"/>
        <v>26.914858645627877</v>
      </c>
      <c r="K766" s="30">
        <v>0</v>
      </c>
      <c r="L766" s="30">
        <v>0</v>
      </c>
      <c r="M766" s="32">
        <v>0</v>
      </c>
      <c r="N766" s="56"/>
      <c r="O766" s="30">
        <v>0</v>
      </c>
      <c r="P766" s="30">
        <v>1</v>
      </c>
      <c r="Q766" s="30">
        <v>2</v>
      </c>
      <c r="R766" s="30">
        <v>3</v>
      </c>
      <c r="S766" s="30">
        <v>0</v>
      </c>
      <c r="T766" s="30">
        <v>1</v>
      </c>
      <c r="U766" s="30">
        <v>0</v>
      </c>
      <c r="V766" s="30">
        <v>0</v>
      </c>
      <c r="W766" s="30">
        <v>0</v>
      </c>
      <c r="X766" s="30">
        <v>0</v>
      </c>
      <c r="Y766" s="30">
        <v>0</v>
      </c>
      <c r="AA766">
        <v>4</v>
      </c>
      <c r="AB766">
        <v>152</v>
      </c>
      <c r="AC766">
        <v>229</v>
      </c>
      <c r="AD766">
        <v>91</v>
      </c>
      <c r="AF766">
        <v>177</v>
      </c>
      <c r="AH766">
        <v>5</v>
      </c>
      <c r="AJ766">
        <v>22</v>
      </c>
      <c r="AK766">
        <v>21</v>
      </c>
      <c r="AL766">
        <v>26</v>
      </c>
      <c r="AM766">
        <v>50</v>
      </c>
      <c r="AN766">
        <v>3.48</v>
      </c>
      <c r="AO766">
        <v>13.6</v>
      </c>
      <c r="AP766">
        <v>5.4</v>
      </c>
      <c r="AQ766">
        <v>141</v>
      </c>
      <c r="AR766">
        <v>4</v>
      </c>
      <c r="AS766">
        <v>104</v>
      </c>
      <c r="AT766">
        <v>8.6</v>
      </c>
      <c r="AU766">
        <v>4</v>
      </c>
      <c r="AV766">
        <v>131</v>
      </c>
      <c r="AW766" s="29"/>
      <c r="AX766">
        <v>40</v>
      </c>
      <c r="AY766" s="30">
        <f t="shared" si="48"/>
        <v>25</v>
      </c>
      <c r="AZ766" s="30">
        <v>1</v>
      </c>
      <c r="BA766" s="30">
        <v>0</v>
      </c>
      <c r="BB766" s="30">
        <v>2</v>
      </c>
      <c r="BC766" s="30">
        <v>3</v>
      </c>
      <c r="BD766" s="30">
        <v>1</v>
      </c>
      <c r="BE766" s="30">
        <v>0</v>
      </c>
      <c r="BF766" s="30">
        <v>1</v>
      </c>
      <c r="BG766" s="30">
        <f t="shared" si="45"/>
        <v>8</v>
      </c>
      <c r="BH766" s="30">
        <v>5.5</v>
      </c>
      <c r="BI766" s="82">
        <v>65</v>
      </c>
      <c r="BJ766" s="97">
        <v>10</v>
      </c>
      <c r="BK766" s="76">
        <v>83</v>
      </c>
      <c r="BL766" s="76">
        <v>77</v>
      </c>
      <c r="BM766" s="76">
        <v>21</v>
      </c>
      <c r="BN766" s="76">
        <v>79</v>
      </c>
      <c r="BO766" s="76">
        <v>72</v>
      </c>
    </row>
    <row r="767" spans="1:67" ht="16.2">
      <c r="A767" s="15" t="s">
        <v>1538</v>
      </c>
      <c r="B767" s="22" t="s">
        <v>708</v>
      </c>
      <c r="C767" s="17" t="s">
        <v>1539</v>
      </c>
      <c r="D767" s="30">
        <v>2</v>
      </c>
      <c r="E767" s="30">
        <v>73</v>
      </c>
      <c r="F767" s="30">
        <v>2</v>
      </c>
      <c r="G767" s="29"/>
      <c r="H767" s="30">
        <v>154</v>
      </c>
      <c r="I767" s="30">
        <v>67.2</v>
      </c>
      <c r="J767" s="30">
        <f t="shared" si="46"/>
        <v>28.335301062573791</v>
      </c>
      <c r="K767" s="30">
        <v>0</v>
      </c>
      <c r="L767" s="30">
        <v>0</v>
      </c>
      <c r="M767" s="32">
        <v>0</v>
      </c>
      <c r="N767" s="56"/>
      <c r="O767" s="30">
        <v>1</v>
      </c>
      <c r="P767" s="30">
        <v>1</v>
      </c>
      <c r="Q767" s="30">
        <v>0</v>
      </c>
      <c r="R767" s="30">
        <v>0</v>
      </c>
      <c r="S767" s="30">
        <v>0</v>
      </c>
      <c r="T767" s="30">
        <v>1</v>
      </c>
      <c r="U767" s="30">
        <v>1</v>
      </c>
      <c r="V767" s="30">
        <v>0</v>
      </c>
      <c r="W767" s="30">
        <v>0</v>
      </c>
      <c r="X767" s="30">
        <v>0</v>
      </c>
      <c r="Y767" s="30">
        <v>0</v>
      </c>
      <c r="AB767">
        <v>73</v>
      </c>
      <c r="AC767">
        <v>184</v>
      </c>
      <c r="AD767">
        <v>75</v>
      </c>
      <c r="AF767">
        <v>94</v>
      </c>
      <c r="AH767">
        <v>7.7</v>
      </c>
      <c r="AJ767">
        <v>18</v>
      </c>
      <c r="AK767">
        <v>21</v>
      </c>
      <c r="AL767">
        <v>9</v>
      </c>
      <c r="AN767">
        <v>0.6</v>
      </c>
      <c r="AO767">
        <v>73.2</v>
      </c>
      <c r="AP767">
        <v>3.4</v>
      </c>
      <c r="AV767">
        <v>162</v>
      </c>
      <c r="AW767">
        <v>10.1</v>
      </c>
      <c r="AX767">
        <v>61</v>
      </c>
      <c r="AY767" s="30">
        <f t="shared" si="48"/>
        <v>51.25</v>
      </c>
      <c r="AZ767" s="30">
        <v>1</v>
      </c>
      <c r="BA767" s="30">
        <v>0</v>
      </c>
      <c r="BB767" s="30">
        <v>1</v>
      </c>
      <c r="BC767" s="30">
        <v>0</v>
      </c>
      <c r="BD767" s="30">
        <v>1</v>
      </c>
      <c r="BE767" s="30">
        <v>0</v>
      </c>
      <c r="BF767" s="30">
        <v>3</v>
      </c>
      <c r="BG767" s="30">
        <f t="shared" si="45"/>
        <v>6</v>
      </c>
      <c r="BH767" s="30">
        <v>7</v>
      </c>
      <c r="BI767" s="82">
        <v>100</v>
      </c>
      <c r="BJ767" s="97">
        <v>5</v>
      </c>
      <c r="BK767" s="76">
        <v>60</v>
      </c>
      <c r="BL767" s="76">
        <v>31</v>
      </c>
      <c r="BM767" s="76">
        <v>71</v>
      </c>
      <c r="BN767" s="76">
        <v>33</v>
      </c>
      <c r="BO767" s="76">
        <v>50</v>
      </c>
    </row>
    <row r="768" spans="1:67" ht="16.2">
      <c r="A768" s="15" t="s">
        <v>1540</v>
      </c>
      <c r="B768" s="22" t="s">
        <v>708</v>
      </c>
      <c r="C768" s="17" t="s">
        <v>1541</v>
      </c>
      <c r="D768" s="30">
        <v>2</v>
      </c>
      <c r="E768" s="30">
        <v>66</v>
      </c>
      <c r="F768" s="30">
        <v>1</v>
      </c>
      <c r="G768" s="29"/>
      <c r="H768" s="30">
        <v>170</v>
      </c>
      <c r="I768" s="30">
        <v>69</v>
      </c>
      <c r="J768" s="30">
        <f t="shared" si="46"/>
        <v>23.875432525951556</v>
      </c>
      <c r="K768" s="30">
        <v>20</v>
      </c>
      <c r="L768" s="30">
        <v>30</v>
      </c>
      <c r="M768" s="32">
        <v>600</v>
      </c>
      <c r="N768" s="30">
        <v>1</v>
      </c>
      <c r="O768" s="30">
        <v>1</v>
      </c>
      <c r="P768" s="30">
        <v>1</v>
      </c>
      <c r="Q768" s="30">
        <v>0</v>
      </c>
      <c r="R768" s="30">
        <v>1</v>
      </c>
      <c r="S768" s="30">
        <v>0</v>
      </c>
      <c r="T768" s="30">
        <v>1</v>
      </c>
      <c r="U768" s="30">
        <v>1</v>
      </c>
      <c r="V768" s="30">
        <v>0</v>
      </c>
      <c r="W768" s="30">
        <v>0</v>
      </c>
      <c r="X768" s="30">
        <v>1</v>
      </c>
      <c r="Y768" s="30">
        <v>1</v>
      </c>
      <c r="AB768">
        <v>110</v>
      </c>
      <c r="AC768">
        <v>197</v>
      </c>
      <c r="AD768">
        <v>71</v>
      </c>
      <c r="AF768">
        <v>101</v>
      </c>
      <c r="AH768">
        <v>6.5</v>
      </c>
      <c r="AJ768">
        <v>25</v>
      </c>
      <c r="AK768">
        <v>26</v>
      </c>
      <c r="AL768">
        <v>68</v>
      </c>
      <c r="AM768">
        <v>26</v>
      </c>
      <c r="AN768">
        <v>1.04</v>
      </c>
      <c r="AO768">
        <v>55.8</v>
      </c>
      <c r="AP768">
        <v>8.4</v>
      </c>
      <c r="AV768">
        <v>135</v>
      </c>
      <c r="AW768">
        <v>37.5</v>
      </c>
      <c r="AX768">
        <v>26</v>
      </c>
      <c r="AY768" s="30">
        <f t="shared" si="48"/>
        <v>7.5</v>
      </c>
      <c r="AZ768" s="30">
        <v>2</v>
      </c>
      <c r="BA768" s="30">
        <v>2</v>
      </c>
      <c r="BB768" s="30">
        <v>2</v>
      </c>
      <c r="BC768" s="30">
        <v>0</v>
      </c>
      <c r="BD768" s="30">
        <v>1</v>
      </c>
      <c r="BE768" s="30">
        <v>0</v>
      </c>
      <c r="BF768" s="30">
        <v>1</v>
      </c>
      <c r="BG768" s="30">
        <f t="shared" si="45"/>
        <v>8</v>
      </c>
      <c r="BH768" s="30">
        <v>6</v>
      </c>
      <c r="BI768" s="82">
        <v>100</v>
      </c>
      <c r="BJ768" s="97">
        <v>60</v>
      </c>
      <c r="BK768" s="76">
        <v>95</v>
      </c>
      <c r="BL768" s="76">
        <v>85</v>
      </c>
      <c r="BM768" s="76">
        <v>100</v>
      </c>
      <c r="BN768" s="76">
        <v>83</v>
      </c>
      <c r="BO768" s="76">
        <v>91</v>
      </c>
    </row>
    <row r="769" spans="1:67" ht="16.2">
      <c r="A769" s="15" t="s">
        <v>1542</v>
      </c>
      <c r="B769" s="22" t="s">
        <v>708</v>
      </c>
      <c r="C769" s="17" t="s">
        <v>1543</v>
      </c>
      <c r="D769" s="30">
        <v>2</v>
      </c>
      <c r="E769" s="30">
        <v>59</v>
      </c>
      <c r="F769" s="30">
        <v>1</v>
      </c>
      <c r="G769">
        <v>10</v>
      </c>
      <c r="H769" s="30">
        <v>169</v>
      </c>
      <c r="I769" s="30">
        <v>70</v>
      </c>
      <c r="J769" s="30">
        <f t="shared" si="46"/>
        <v>24.508945765204299</v>
      </c>
      <c r="K769" s="30">
        <v>0</v>
      </c>
      <c r="L769" s="30">
        <v>0</v>
      </c>
      <c r="M769" s="32">
        <v>0</v>
      </c>
      <c r="N769" s="56"/>
      <c r="O769" s="30">
        <v>1</v>
      </c>
      <c r="P769" s="30">
        <v>0</v>
      </c>
      <c r="Q769" s="30">
        <v>0</v>
      </c>
      <c r="R769" s="30">
        <v>0</v>
      </c>
      <c r="S769" s="30">
        <v>0</v>
      </c>
      <c r="T769" s="30">
        <v>0</v>
      </c>
      <c r="U769" s="30">
        <v>1</v>
      </c>
      <c r="V769" s="30">
        <v>0</v>
      </c>
      <c r="W769" s="30">
        <v>0</v>
      </c>
      <c r="X769" s="30">
        <v>0</v>
      </c>
      <c r="Y769" s="30">
        <v>0</v>
      </c>
      <c r="AB769">
        <v>73</v>
      </c>
      <c r="AC769">
        <v>118</v>
      </c>
      <c r="AD769">
        <v>48</v>
      </c>
      <c r="AF769">
        <v>55</v>
      </c>
      <c r="AH769">
        <v>5.9</v>
      </c>
      <c r="AJ769">
        <v>35</v>
      </c>
      <c r="AK769">
        <v>17</v>
      </c>
      <c r="AL769">
        <v>94</v>
      </c>
      <c r="AN769">
        <v>0.93</v>
      </c>
      <c r="AO769">
        <v>65.2</v>
      </c>
      <c r="AP769">
        <v>6.2</v>
      </c>
      <c r="AV769">
        <v>112</v>
      </c>
      <c r="AW769">
        <v>6.2</v>
      </c>
      <c r="AX769">
        <v>35</v>
      </c>
      <c r="AY769" s="30">
        <f t="shared" si="48"/>
        <v>18.75</v>
      </c>
      <c r="AZ769" s="30">
        <v>1</v>
      </c>
      <c r="BA769" s="30">
        <v>0</v>
      </c>
      <c r="BB769" s="30">
        <v>2</v>
      </c>
      <c r="BC769" s="30">
        <v>0</v>
      </c>
      <c r="BD769" s="30">
        <v>1</v>
      </c>
      <c r="BE769" s="30">
        <v>0</v>
      </c>
      <c r="BF769" s="30">
        <v>0</v>
      </c>
      <c r="BG769" s="30">
        <f t="shared" si="45"/>
        <v>4</v>
      </c>
      <c r="BH769" s="30">
        <v>6</v>
      </c>
      <c r="BI769" s="82">
        <v>100</v>
      </c>
      <c r="BJ769" s="97">
        <v>10</v>
      </c>
      <c r="BK769" s="76">
        <v>88</v>
      </c>
      <c r="BL769" s="76">
        <v>83</v>
      </c>
      <c r="BM769" s="76">
        <v>96</v>
      </c>
      <c r="BN769" s="76">
        <v>8</v>
      </c>
      <c r="BO769" s="76">
        <v>77</v>
      </c>
    </row>
    <row r="770" spans="1:67" ht="16.2" hidden="1">
      <c r="A770" s="15" t="s">
        <v>1544</v>
      </c>
      <c r="B770" s="22" t="s">
        <v>708</v>
      </c>
      <c r="C770" s="17" t="s">
        <v>1545</v>
      </c>
      <c r="D770" s="30">
        <v>5</v>
      </c>
      <c r="E770" s="30">
        <v>67</v>
      </c>
      <c r="F770" s="30">
        <v>2</v>
      </c>
      <c r="G770" s="57"/>
      <c r="H770" s="30">
        <v>154</v>
      </c>
      <c r="I770" s="30">
        <v>46.5</v>
      </c>
      <c r="J770" s="30">
        <f t="shared" si="46"/>
        <v>19.607016360263113</v>
      </c>
      <c r="K770" s="30">
        <v>0</v>
      </c>
      <c r="L770" s="30">
        <v>0</v>
      </c>
      <c r="M770" s="32">
        <v>0</v>
      </c>
      <c r="N770" s="56"/>
      <c r="O770" s="30">
        <v>0</v>
      </c>
      <c r="P770" s="56"/>
      <c r="Q770" s="56"/>
      <c r="R770" s="56"/>
      <c r="S770" s="56"/>
      <c r="T770" s="30">
        <v>1</v>
      </c>
      <c r="U770" s="30">
        <v>1</v>
      </c>
      <c r="V770" s="56"/>
      <c r="W770" s="56"/>
      <c r="X770" s="30">
        <v>0</v>
      </c>
      <c r="Y770" s="30">
        <v>0</v>
      </c>
      <c r="AA770">
        <v>4.4000000000000004</v>
      </c>
      <c r="AB770">
        <v>150</v>
      </c>
      <c r="AC770">
        <v>218</v>
      </c>
      <c r="AD770">
        <v>63</v>
      </c>
      <c r="AF770">
        <v>125</v>
      </c>
      <c r="AJ770">
        <v>20</v>
      </c>
      <c r="AK770">
        <v>14</v>
      </c>
      <c r="AL770">
        <v>18</v>
      </c>
      <c r="AM770">
        <v>12</v>
      </c>
      <c r="AN770">
        <v>0.62</v>
      </c>
      <c r="AO770">
        <v>72.400000000000006</v>
      </c>
      <c r="AP770">
        <v>218</v>
      </c>
      <c r="AQ770">
        <v>141</v>
      </c>
      <c r="AR770">
        <v>4.4000000000000004</v>
      </c>
      <c r="AS770">
        <v>104</v>
      </c>
      <c r="AT770">
        <v>9.6</v>
      </c>
      <c r="AU770">
        <v>3.6</v>
      </c>
      <c r="AV770">
        <v>96</v>
      </c>
      <c r="AW770" s="57"/>
      <c r="AX770" s="57"/>
      <c r="AY770" s="56"/>
      <c r="AZ770" s="30">
        <v>0</v>
      </c>
      <c r="BA770" s="30">
        <v>0</v>
      </c>
      <c r="BB770" s="30">
        <v>1</v>
      </c>
      <c r="BC770" s="30">
        <v>0</v>
      </c>
      <c r="BD770" s="30">
        <v>0</v>
      </c>
      <c r="BE770" s="30">
        <v>0</v>
      </c>
      <c r="BF770" s="30">
        <v>0</v>
      </c>
      <c r="BG770" s="30">
        <f t="shared" si="45"/>
        <v>1</v>
      </c>
      <c r="BH770" s="30">
        <v>7.15</v>
      </c>
      <c r="BI770" s="82">
        <v>92</v>
      </c>
      <c r="BJ770" s="97">
        <v>8</v>
      </c>
      <c r="BK770" s="57"/>
      <c r="BL770" s="57"/>
      <c r="BM770" s="57"/>
      <c r="BN770" s="57"/>
      <c r="BO770" s="57"/>
    </row>
    <row r="771" spans="1:67" ht="16.2">
      <c r="A771" s="15" t="s">
        <v>1546</v>
      </c>
      <c r="B771" s="22" t="s">
        <v>708</v>
      </c>
      <c r="C771" s="17" t="s">
        <v>1547</v>
      </c>
      <c r="D771" s="30">
        <v>2</v>
      </c>
      <c r="E771" s="30">
        <v>75</v>
      </c>
      <c r="F771" s="30">
        <v>2</v>
      </c>
      <c r="G771">
        <v>5</v>
      </c>
      <c r="H771" s="30">
        <v>154.30000000000001</v>
      </c>
      <c r="I771" s="30">
        <v>55.6</v>
      </c>
      <c r="J771" s="30">
        <f t="shared" si="46"/>
        <v>23.353013987867346</v>
      </c>
      <c r="K771" s="30">
        <v>0</v>
      </c>
      <c r="L771" s="30">
        <v>0</v>
      </c>
      <c r="M771" s="32">
        <v>0</v>
      </c>
      <c r="N771" s="56"/>
      <c r="O771" s="30">
        <v>0</v>
      </c>
      <c r="P771" s="30">
        <v>0</v>
      </c>
      <c r="Q771" s="30">
        <v>0</v>
      </c>
      <c r="R771" s="30">
        <v>1</v>
      </c>
      <c r="S771" s="30">
        <v>0</v>
      </c>
      <c r="T771" s="30">
        <v>0</v>
      </c>
      <c r="U771" s="30">
        <v>0</v>
      </c>
      <c r="V771" s="30">
        <v>0</v>
      </c>
      <c r="W771" s="30">
        <v>0</v>
      </c>
      <c r="X771" s="30">
        <v>0</v>
      </c>
      <c r="Y771" s="30">
        <v>0</v>
      </c>
      <c r="AB771">
        <v>166</v>
      </c>
      <c r="AC771">
        <v>187</v>
      </c>
      <c r="AD771">
        <v>53</v>
      </c>
      <c r="AF771">
        <v>100</v>
      </c>
      <c r="AH771">
        <v>6.2</v>
      </c>
      <c r="AJ771">
        <v>19</v>
      </c>
      <c r="AK771">
        <v>18</v>
      </c>
      <c r="AL771">
        <v>31</v>
      </c>
      <c r="AN771">
        <v>0.55000000000000004</v>
      </c>
      <c r="AO771">
        <v>79.900000000000006</v>
      </c>
      <c r="AP771">
        <v>4.0999999999999996</v>
      </c>
      <c r="AV771">
        <v>137</v>
      </c>
      <c r="AW771">
        <v>48.2</v>
      </c>
      <c r="AX771" s="29"/>
      <c r="AY771" s="29"/>
      <c r="AZ771" s="30">
        <v>2</v>
      </c>
      <c r="BA771" s="30">
        <v>0</v>
      </c>
      <c r="BB771" s="30">
        <v>0</v>
      </c>
      <c r="BC771" s="30">
        <v>0</v>
      </c>
      <c r="BD771" s="30">
        <v>1</v>
      </c>
      <c r="BE771" s="30">
        <v>0</v>
      </c>
      <c r="BF771" s="30">
        <v>1</v>
      </c>
      <c r="BG771" s="30">
        <f t="shared" si="45"/>
        <v>4</v>
      </c>
      <c r="BH771" s="30">
        <v>8</v>
      </c>
      <c r="BI771" s="82">
        <v>100</v>
      </c>
      <c r="BJ771" s="97">
        <v>5</v>
      </c>
      <c r="BK771" s="76">
        <v>74</v>
      </c>
      <c r="BL771" s="76">
        <v>77</v>
      </c>
      <c r="BM771" s="76">
        <v>38</v>
      </c>
      <c r="BN771" s="76">
        <v>63</v>
      </c>
      <c r="BO771" s="76">
        <v>68</v>
      </c>
    </row>
    <row r="772" spans="1:67" ht="16.2">
      <c r="A772" s="15" t="s">
        <v>1548</v>
      </c>
      <c r="B772" s="22" t="s">
        <v>708</v>
      </c>
      <c r="C772" s="17" t="s">
        <v>1549</v>
      </c>
      <c r="D772" s="30">
        <v>2</v>
      </c>
      <c r="E772" s="30">
        <v>68</v>
      </c>
      <c r="F772" s="30">
        <v>1</v>
      </c>
      <c r="H772" s="30">
        <v>161.5</v>
      </c>
      <c r="I772" s="30">
        <v>67.3</v>
      </c>
      <c r="J772" s="30">
        <f t="shared" si="46"/>
        <v>25.802988622530648</v>
      </c>
      <c r="K772" s="30">
        <v>0</v>
      </c>
      <c r="L772" s="30">
        <v>0</v>
      </c>
      <c r="M772" s="32">
        <v>0</v>
      </c>
      <c r="N772" s="56"/>
      <c r="O772" s="30">
        <v>0</v>
      </c>
      <c r="P772" s="30">
        <v>1</v>
      </c>
      <c r="Q772" s="30">
        <v>0</v>
      </c>
      <c r="R772" s="30">
        <v>0</v>
      </c>
      <c r="S772" s="30">
        <v>0</v>
      </c>
      <c r="T772" s="30">
        <v>1</v>
      </c>
      <c r="U772" s="30">
        <v>1</v>
      </c>
      <c r="V772" s="30">
        <v>0</v>
      </c>
      <c r="W772" s="30">
        <v>0</v>
      </c>
      <c r="X772" s="30">
        <v>0</v>
      </c>
      <c r="Y772" s="30">
        <v>0</v>
      </c>
      <c r="AB772">
        <v>103</v>
      </c>
      <c r="AC772">
        <v>140</v>
      </c>
      <c r="AD772">
        <v>49</v>
      </c>
      <c r="AF772">
        <v>70</v>
      </c>
      <c r="AH772">
        <v>6.4</v>
      </c>
      <c r="AJ772">
        <v>22</v>
      </c>
      <c r="AK772">
        <v>22</v>
      </c>
      <c r="AL772">
        <v>20</v>
      </c>
      <c r="AN772">
        <v>1.07</v>
      </c>
      <c r="AO772">
        <v>53.7</v>
      </c>
      <c r="AP772">
        <v>5.0999999999999996</v>
      </c>
      <c r="AT772">
        <v>9.8000000000000007</v>
      </c>
      <c r="AU772">
        <v>3</v>
      </c>
      <c r="AV772">
        <v>140</v>
      </c>
      <c r="AW772" s="29"/>
      <c r="AX772">
        <v>20</v>
      </c>
      <c r="AY772" s="30">
        <f t="shared" si="48"/>
        <v>0</v>
      </c>
      <c r="AZ772" s="30">
        <v>2</v>
      </c>
      <c r="BA772" s="30">
        <v>2</v>
      </c>
      <c r="BB772" s="30">
        <v>0</v>
      </c>
      <c r="BC772" s="30">
        <v>0</v>
      </c>
      <c r="BD772" s="30">
        <v>0</v>
      </c>
      <c r="BE772" s="30">
        <v>0</v>
      </c>
      <c r="BF772" s="30">
        <v>0</v>
      </c>
      <c r="BG772" s="30">
        <f t="shared" si="45"/>
        <v>4</v>
      </c>
      <c r="BH772" s="30">
        <v>9</v>
      </c>
      <c r="BI772" s="82">
        <v>100</v>
      </c>
      <c r="BJ772" s="97">
        <v>30</v>
      </c>
      <c r="BK772" s="76">
        <v>100</v>
      </c>
      <c r="BL772" s="76">
        <v>100</v>
      </c>
      <c r="BM772" s="76">
        <v>100</v>
      </c>
      <c r="BN772" s="76">
        <v>100</v>
      </c>
      <c r="BO772" s="76">
        <v>100</v>
      </c>
    </row>
    <row r="773" spans="1:67" ht="16.2">
      <c r="A773" s="15" t="s">
        <v>1550</v>
      </c>
      <c r="B773" s="22" t="s">
        <v>708</v>
      </c>
      <c r="C773" s="17" t="s">
        <v>1551</v>
      </c>
      <c r="D773" s="30">
        <v>2</v>
      </c>
      <c r="E773" s="30">
        <v>70</v>
      </c>
      <c r="F773" s="30">
        <v>1</v>
      </c>
      <c r="G773">
        <v>19</v>
      </c>
      <c r="H773" s="30">
        <v>165.5</v>
      </c>
      <c r="I773" s="30">
        <v>61.3</v>
      </c>
      <c r="J773" s="30">
        <f t="shared" si="46"/>
        <v>22.38022654046604</v>
      </c>
      <c r="K773" s="30">
        <v>20</v>
      </c>
      <c r="L773" s="30">
        <v>50</v>
      </c>
      <c r="M773" s="32">
        <v>1000</v>
      </c>
      <c r="N773" s="30">
        <v>2</v>
      </c>
      <c r="O773" s="30">
        <v>1</v>
      </c>
      <c r="P773" s="29"/>
      <c r="Q773" s="29"/>
      <c r="R773" s="29"/>
      <c r="S773" s="30">
        <v>1</v>
      </c>
      <c r="T773" s="30">
        <v>1</v>
      </c>
      <c r="U773" s="30">
        <v>1</v>
      </c>
      <c r="V773" s="30">
        <v>0</v>
      </c>
      <c r="W773" s="30">
        <v>0</v>
      </c>
      <c r="X773" s="30">
        <v>1</v>
      </c>
      <c r="Y773" s="30">
        <v>0</v>
      </c>
      <c r="AB773">
        <v>120</v>
      </c>
      <c r="AC773">
        <v>154</v>
      </c>
      <c r="AD773">
        <v>46</v>
      </c>
      <c r="AF773">
        <v>84</v>
      </c>
      <c r="AH773">
        <v>4.9000000000000004</v>
      </c>
      <c r="AJ773">
        <v>25</v>
      </c>
      <c r="AK773">
        <v>21</v>
      </c>
      <c r="AL773">
        <v>16</v>
      </c>
      <c r="AN773">
        <v>1.01</v>
      </c>
      <c r="AO773">
        <v>56.7</v>
      </c>
      <c r="AP773">
        <v>5.9</v>
      </c>
      <c r="AV773">
        <v>69</v>
      </c>
      <c r="AW773" s="29"/>
      <c r="AX773">
        <v>41</v>
      </c>
      <c r="AY773" s="30">
        <f t="shared" si="48"/>
        <v>26.25</v>
      </c>
      <c r="AZ773" s="30">
        <v>1</v>
      </c>
      <c r="BA773" s="30">
        <v>1</v>
      </c>
      <c r="BB773" s="30">
        <v>2</v>
      </c>
      <c r="BC773" s="30">
        <v>2</v>
      </c>
      <c r="BD773" s="30">
        <v>1</v>
      </c>
      <c r="BE773" s="30">
        <v>0</v>
      </c>
      <c r="BF773" s="30">
        <v>0</v>
      </c>
      <c r="BG773" s="30">
        <f t="shared" si="45"/>
        <v>7</v>
      </c>
      <c r="BH773" s="30">
        <v>6</v>
      </c>
      <c r="BI773" s="82">
        <v>75</v>
      </c>
      <c r="BJ773" s="97">
        <v>10</v>
      </c>
      <c r="BK773" s="76">
        <v>86</v>
      </c>
      <c r="BL773" s="76">
        <v>92</v>
      </c>
      <c r="BM773" s="76">
        <v>100</v>
      </c>
      <c r="BN773" s="76">
        <v>75</v>
      </c>
      <c r="BO773" s="76">
        <v>88</v>
      </c>
    </row>
    <row r="774" spans="1:67" ht="16.2">
      <c r="A774" s="15" t="s">
        <v>1552</v>
      </c>
      <c r="B774" s="22" t="s">
        <v>708</v>
      </c>
      <c r="C774" s="17" t="s">
        <v>1553</v>
      </c>
      <c r="D774" s="30">
        <v>2</v>
      </c>
      <c r="E774" s="30">
        <v>69</v>
      </c>
      <c r="F774" s="30">
        <v>1</v>
      </c>
      <c r="G774">
        <v>13</v>
      </c>
      <c r="H774" s="30">
        <v>177.7</v>
      </c>
      <c r="I774" s="30">
        <v>63.8</v>
      </c>
      <c r="J774" s="30">
        <f t="shared" si="46"/>
        <v>20.204393727264119</v>
      </c>
      <c r="K774" s="30">
        <v>20</v>
      </c>
      <c r="L774" s="30">
        <v>49</v>
      </c>
      <c r="M774" s="32">
        <v>980</v>
      </c>
      <c r="N774" s="30">
        <v>2</v>
      </c>
      <c r="O774" s="30">
        <v>0</v>
      </c>
      <c r="P774" s="30">
        <v>0</v>
      </c>
      <c r="Q774" s="30">
        <v>1</v>
      </c>
      <c r="R774" s="30">
        <v>0</v>
      </c>
      <c r="S774" s="30">
        <v>0</v>
      </c>
      <c r="T774" s="30">
        <v>0</v>
      </c>
      <c r="U774" s="30">
        <v>1</v>
      </c>
      <c r="V774" s="30">
        <v>0</v>
      </c>
      <c r="W774" s="30">
        <v>0</v>
      </c>
      <c r="X774" s="30">
        <v>0</v>
      </c>
      <c r="Y774" s="30">
        <v>0</v>
      </c>
      <c r="AB774">
        <v>56</v>
      </c>
      <c r="AC774">
        <v>152</v>
      </c>
      <c r="AD774">
        <v>69</v>
      </c>
      <c r="AF774">
        <v>71</v>
      </c>
      <c r="AH774">
        <v>5.8</v>
      </c>
      <c r="AJ774">
        <v>13</v>
      </c>
      <c r="AK774">
        <v>12</v>
      </c>
      <c r="AL774">
        <v>13</v>
      </c>
      <c r="AN774">
        <v>1.02</v>
      </c>
      <c r="AO774">
        <v>56.3</v>
      </c>
      <c r="AP774">
        <v>5.9</v>
      </c>
      <c r="AQ774">
        <v>141</v>
      </c>
      <c r="AR774">
        <v>4</v>
      </c>
      <c r="AS774">
        <v>108</v>
      </c>
      <c r="AV774">
        <v>100</v>
      </c>
      <c r="AW774">
        <v>10.7</v>
      </c>
      <c r="AX774">
        <v>57</v>
      </c>
      <c r="AY774" s="30">
        <f t="shared" si="48"/>
        <v>46.25</v>
      </c>
      <c r="AZ774" s="30">
        <v>1</v>
      </c>
      <c r="BA774" s="30">
        <v>1</v>
      </c>
      <c r="BB774" s="30">
        <v>1</v>
      </c>
      <c r="BC774" s="30">
        <v>0</v>
      </c>
      <c r="BD774" s="30">
        <v>1</v>
      </c>
      <c r="BE774" s="30">
        <v>3</v>
      </c>
      <c r="BF774" s="30">
        <v>0</v>
      </c>
      <c r="BG774" s="30">
        <f t="shared" si="45"/>
        <v>7</v>
      </c>
      <c r="BH774" s="30">
        <v>7</v>
      </c>
      <c r="BI774" s="82">
        <v>88</v>
      </c>
      <c r="BJ774" s="97">
        <v>1</v>
      </c>
      <c r="BK774" s="76">
        <v>90</v>
      </c>
      <c r="BL774" s="76">
        <v>81</v>
      </c>
      <c r="BM774" s="76">
        <v>100</v>
      </c>
      <c r="BN774" s="76">
        <v>63</v>
      </c>
      <c r="BO774" s="76">
        <v>85</v>
      </c>
    </row>
    <row r="775" spans="1:67" ht="16.2">
      <c r="A775" s="15" t="s">
        <v>1554</v>
      </c>
      <c r="B775" s="22" t="s">
        <v>708</v>
      </c>
      <c r="C775" s="17" t="s">
        <v>1555</v>
      </c>
      <c r="D775" s="30">
        <v>2</v>
      </c>
      <c r="E775" s="30">
        <v>77</v>
      </c>
      <c r="F775" s="30">
        <v>2</v>
      </c>
      <c r="G775" s="30">
        <v>5</v>
      </c>
      <c r="H775" s="30">
        <v>153.6</v>
      </c>
      <c r="I775" s="30">
        <v>57.6</v>
      </c>
      <c r="J775" s="30">
        <f t="shared" si="46"/>
        <v>24.4140625</v>
      </c>
      <c r="K775" s="30">
        <v>0</v>
      </c>
      <c r="L775" s="30">
        <v>0</v>
      </c>
      <c r="M775" s="32">
        <v>0</v>
      </c>
      <c r="N775" s="56"/>
      <c r="O775" s="30">
        <v>0</v>
      </c>
      <c r="P775" s="30">
        <v>0</v>
      </c>
      <c r="Q775" s="30">
        <v>0</v>
      </c>
      <c r="R775" s="30">
        <v>0</v>
      </c>
      <c r="S775" s="30">
        <v>0</v>
      </c>
      <c r="T775" s="30">
        <v>0</v>
      </c>
      <c r="U775" s="30">
        <v>1</v>
      </c>
      <c r="V775" s="30">
        <v>0</v>
      </c>
      <c r="W775" s="30">
        <v>0</v>
      </c>
      <c r="X775" s="30">
        <v>0</v>
      </c>
      <c r="Y775" s="30">
        <v>0</v>
      </c>
      <c r="AB775">
        <v>132</v>
      </c>
      <c r="AC775">
        <v>184</v>
      </c>
      <c r="AD775">
        <v>65</v>
      </c>
      <c r="AF775">
        <v>92</v>
      </c>
      <c r="AH775">
        <v>6.8</v>
      </c>
      <c r="AJ775">
        <v>19</v>
      </c>
      <c r="AK775">
        <v>16</v>
      </c>
      <c r="AL775">
        <v>27</v>
      </c>
      <c r="AN775">
        <v>0.79</v>
      </c>
      <c r="AO775">
        <v>53.3</v>
      </c>
      <c r="AP775">
        <v>4.2</v>
      </c>
      <c r="AV775">
        <v>113</v>
      </c>
      <c r="AW775" s="30">
        <v>33.799999999999997</v>
      </c>
      <c r="AX775">
        <v>33</v>
      </c>
      <c r="AY775" s="30">
        <f t="shared" si="48"/>
        <v>16.25</v>
      </c>
      <c r="AZ775" s="30">
        <v>1</v>
      </c>
      <c r="BA775" s="30">
        <v>2</v>
      </c>
      <c r="BB775" s="30">
        <v>0</v>
      </c>
      <c r="BC775" s="30">
        <v>0</v>
      </c>
      <c r="BD775" s="30">
        <v>1</v>
      </c>
      <c r="BE775" s="30">
        <v>1</v>
      </c>
      <c r="BF775" s="30">
        <v>0</v>
      </c>
      <c r="BG775" s="30">
        <f t="shared" si="45"/>
        <v>5</v>
      </c>
      <c r="BH775" s="30">
        <v>8</v>
      </c>
      <c r="BI775" s="82">
        <v>89</v>
      </c>
      <c r="BJ775" s="97">
        <v>60</v>
      </c>
      <c r="BK775" s="76">
        <v>99</v>
      </c>
      <c r="BL775" s="76">
        <v>94</v>
      </c>
      <c r="BM775" s="76">
        <v>100</v>
      </c>
      <c r="BN775" s="76">
        <v>92</v>
      </c>
      <c r="BO775" s="76">
        <v>97</v>
      </c>
    </row>
    <row r="776" spans="1:67" ht="16.2">
      <c r="A776" s="15" t="s">
        <v>1556</v>
      </c>
      <c r="B776" s="22" t="s">
        <v>708</v>
      </c>
      <c r="C776" s="17" t="s">
        <v>1557</v>
      </c>
      <c r="D776" s="30">
        <v>2</v>
      </c>
      <c r="E776" s="30">
        <v>76</v>
      </c>
      <c r="F776" s="30">
        <v>2</v>
      </c>
      <c r="G776">
        <v>5</v>
      </c>
      <c r="H776" s="30">
        <v>152</v>
      </c>
      <c r="I776" s="30">
        <v>46</v>
      </c>
      <c r="J776" s="30">
        <f t="shared" si="46"/>
        <v>19.909972299168977</v>
      </c>
      <c r="K776" s="30">
        <v>0</v>
      </c>
      <c r="L776" s="30">
        <v>0</v>
      </c>
      <c r="M776" s="32">
        <v>0</v>
      </c>
      <c r="N776" s="56"/>
      <c r="O776" s="30">
        <v>0</v>
      </c>
      <c r="P776" s="30">
        <v>0</v>
      </c>
      <c r="Q776" s="30">
        <v>0</v>
      </c>
      <c r="R776" s="30">
        <v>0</v>
      </c>
      <c r="S776" s="30">
        <v>0</v>
      </c>
      <c r="T776" s="30">
        <v>1</v>
      </c>
      <c r="U776" s="30">
        <v>0</v>
      </c>
      <c r="V776" s="30">
        <v>0</v>
      </c>
      <c r="W776" s="30">
        <v>0</v>
      </c>
      <c r="X776" s="30">
        <v>0</v>
      </c>
      <c r="Y776" s="30">
        <v>0</v>
      </c>
      <c r="AB776">
        <v>94</v>
      </c>
      <c r="AC776">
        <v>201</v>
      </c>
      <c r="AD776">
        <v>59</v>
      </c>
      <c r="AF776">
        <v>123</v>
      </c>
      <c r="AH776">
        <v>7.2</v>
      </c>
      <c r="AJ776">
        <v>29</v>
      </c>
      <c r="AK776">
        <v>49</v>
      </c>
      <c r="AL776">
        <v>26</v>
      </c>
      <c r="AN776">
        <v>0.49</v>
      </c>
      <c r="AO776">
        <v>90.3</v>
      </c>
      <c r="AP776">
        <v>7.6</v>
      </c>
      <c r="AQ776">
        <v>140</v>
      </c>
      <c r="AR776">
        <v>3.6</v>
      </c>
      <c r="AS776">
        <v>108</v>
      </c>
      <c r="AV776">
        <v>144</v>
      </c>
      <c r="AW776">
        <v>26</v>
      </c>
      <c r="AX776">
        <v>23</v>
      </c>
      <c r="AY776" s="30">
        <f t="shared" si="48"/>
        <v>3.75</v>
      </c>
      <c r="AZ776" s="30">
        <v>1</v>
      </c>
      <c r="BA776" s="30">
        <v>0</v>
      </c>
      <c r="BB776" s="30">
        <v>1</v>
      </c>
      <c r="BC776" s="30">
        <v>0</v>
      </c>
      <c r="BD776" s="30">
        <v>1</v>
      </c>
      <c r="BE776" s="30">
        <v>0</v>
      </c>
      <c r="BF776" s="30">
        <v>1</v>
      </c>
      <c r="BG776" s="30">
        <f t="shared" si="45"/>
        <v>4</v>
      </c>
      <c r="BH776" s="30">
        <v>7.5</v>
      </c>
      <c r="BI776" s="82">
        <v>100</v>
      </c>
      <c r="BJ776" s="97">
        <v>10</v>
      </c>
      <c r="BK776" s="76">
        <v>88</v>
      </c>
      <c r="BL776" s="76">
        <v>50</v>
      </c>
      <c r="BM776" s="76">
        <v>88</v>
      </c>
      <c r="BN776" s="76">
        <v>63</v>
      </c>
      <c r="BO776" s="76">
        <v>74</v>
      </c>
    </row>
    <row r="777" spans="1:67" ht="16.2">
      <c r="A777" s="15" t="s">
        <v>1558</v>
      </c>
      <c r="B777" s="22" t="s">
        <v>708</v>
      </c>
      <c r="C777" s="17" t="s">
        <v>1559</v>
      </c>
      <c r="D777" s="30">
        <v>2</v>
      </c>
      <c r="E777" s="30">
        <v>53</v>
      </c>
      <c r="F777" s="30">
        <v>1</v>
      </c>
      <c r="G777">
        <v>4</v>
      </c>
      <c r="H777" s="30">
        <v>171.8</v>
      </c>
      <c r="I777" s="30">
        <v>109.5</v>
      </c>
      <c r="J777" s="30">
        <f t="shared" si="46"/>
        <v>37.09947810012725</v>
      </c>
      <c r="K777" s="30">
        <v>20</v>
      </c>
      <c r="L777" s="30">
        <v>22</v>
      </c>
      <c r="M777" s="32">
        <v>440</v>
      </c>
      <c r="N777" s="30">
        <v>1</v>
      </c>
      <c r="O777" s="30">
        <v>0</v>
      </c>
      <c r="P777" s="30">
        <v>0</v>
      </c>
      <c r="Q777" s="30">
        <v>0</v>
      </c>
      <c r="R777" s="30">
        <v>1</v>
      </c>
      <c r="S777" s="30">
        <v>0</v>
      </c>
      <c r="T777" s="30">
        <v>1</v>
      </c>
      <c r="U777" s="30">
        <v>1</v>
      </c>
      <c r="V777" s="30">
        <v>0</v>
      </c>
      <c r="W777" s="30">
        <v>1</v>
      </c>
      <c r="X777" s="30">
        <v>0</v>
      </c>
      <c r="Y777" s="30">
        <v>0</v>
      </c>
      <c r="AA777">
        <v>66.900000000000006</v>
      </c>
      <c r="AB777">
        <v>153</v>
      </c>
      <c r="AC777">
        <v>149</v>
      </c>
      <c r="AD777">
        <v>33</v>
      </c>
      <c r="AF777">
        <v>85</v>
      </c>
      <c r="AH777">
        <v>6.4</v>
      </c>
      <c r="AJ777">
        <v>69</v>
      </c>
      <c r="AK777">
        <v>132</v>
      </c>
      <c r="AL777">
        <v>102</v>
      </c>
      <c r="AM777">
        <v>13</v>
      </c>
      <c r="AN777">
        <v>0.88</v>
      </c>
      <c r="AO777">
        <v>71.400000000000006</v>
      </c>
      <c r="AP777">
        <v>5.9</v>
      </c>
      <c r="AV777">
        <v>133</v>
      </c>
      <c r="AW777">
        <v>66.900000000000006</v>
      </c>
      <c r="AX777">
        <v>55</v>
      </c>
      <c r="AY777" s="30">
        <f t="shared" si="48"/>
        <v>43.75</v>
      </c>
      <c r="AZ777" s="30">
        <v>1</v>
      </c>
      <c r="BA777" s="30">
        <v>0</v>
      </c>
      <c r="BB777" s="30">
        <v>2</v>
      </c>
      <c r="BC777" s="30">
        <v>0</v>
      </c>
      <c r="BD777" s="30">
        <v>1</v>
      </c>
      <c r="BE777" s="30">
        <v>3</v>
      </c>
      <c r="BF777" s="30">
        <v>1</v>
      </c>
      <c r="BG777" s="30">
        <f t="shared" si="45"/>
        <v>8</v>
      </c>
      <c r="BH777" s="30">
        <v>6</v>
      </c>
      <c r="BI777" s="82">
        <v>92</v>
      </c>
      <c r="BJ777" s="97">
        <v>5</v>
      </c>
      <c r="BK777" s="76">
        <v>64</v>
      </c>
      <c r="BL777" s="76">
        <v>29</v>
      </c>
      <c r="BM777" s="76">
        <v>58</v>
      </c>
      <c r="BN777" s="76">
        <v>71</v>
      </c>
      <c r="BO777" s="76">
        <v>55</v>
      </c>
    </row>
    <row r="778" spans="1:67" ht="16.2" hidden="1">
      <c r="A778" s="15" t="s">
        <v>1560</v>
      </c>
      <c r="B778" s="22" t="s">
        <v>708</v>
      </c>
      <c r="C778" s="17" t="s">
        <v>1561</v>
      </c>
      <c r="D778" s="30">
        <v>1</v>
      </c>
      <c r="E778" s="30">
        <v>56</v>
      </c>
      <c r="F778" s="30">
        <v>1</v>
      </c>
      <c r="G778">
        <v>24</v>
      </c>
      <c r="H778" s="30">
        <v>160</v>
      </c>
      <c r="I778" s="30">
        <v>55.9</v>
      </c>
      <c r="J778" s="30">
        <f t="shared" si="46"/>
        <v>21.835937499999996</v>
      </c>
      <c r="K778" s="30">
        <v>0</v>
      </c>
      <c r="L778" s="30">
        <v>0</v>
      </c>
      <c r="M778" s="32">
        <v>0</v>
      </c>
      <c r="N778" s="56"/>
      <c r="O778" s="30">
        <v>1</v>
      </c>
      <c r="P778" s="30">
        <v>1</v>
      </c>
      <c r="Q778" s="30">
        <v>3</v>
      </c>
      <c r="R778" s="30">
        <v>0</v>
      </c>
      <c r="S778" s="30">
        <v>0</v>
      </c>
      <c r="T778" s="30">
        <v>0</v>
      </c>
      <c r="U778" s="30">
        <v>1</v>
      </c>
      <c r="V778" s="30">
        <v>0</v>
      </c>
      <c r="W778" s="30">
        <v>0</v>
      </c>
      <c r="X778" s="30">
        <v>0</v>
      </c>
      <c r="Y778" s="30">
        <v>0</v>
      </c>
      <c r="AB778">
        <v>69</v>
      </c>
      <c r="AC778">
        <v>205</v>
      </c>
      <c r="AD778">
        <v>82</v>
      </c>
      <c r="AF778">
        <v>109</v>
      </c>
      <c r="AH778">
        <v>9.6999999999999993</v>
      </c>
      <c r="AJ778">
        <v>25</v>
      </c>
      <c r="AK778">
        <v>15</v>
      </c>
      <c r="AL778">
        <v>27</v>
      </c>
      <c r="AN778">
        <v>0.9</v>
      </c>
      <c r="AO778">
        <v>68.599999999999994</v>
      </c>
      <c r="AP778">
        <v>3.3</v>
      </c>
      <c r="AV778">
        <v>217</v>
      </c>
      <c r="AW778">
        <v>16.8</v>
      </c>
      <c r="AX778">
        <v>36</v>
      </c>
      <c r="AY778" s="30">
        <f t="shared" si="48"/>
        <v>20</v>
      </c>
      <c r="AZ778" s="30">
        <v>1</v>
      </c>
      <c r="BA778" s="30">
        <v>1</v>
      </c>
      <c r="BB778" s="30">
        <v>0</v>
      </c>
      <c r="BC778" s="30">
        <v>0</v>
      </c>
      <c r="BD778" s="30">
        <v>1</v>
      </c>
      <c r="BE778" s="30">
        <v>0</v>
      </c>
      <c r="BF778" s="30">
        <v>0</v>
      </c>
      <c r="BG778" s="30">
        <f t="shared" si="45"/>
        <v>3</v>
      </c>
      <c r="BH778" s="30">
        <v>8.5</v>
      </c>
      <c r="BI778" s="82">
        <v>98</v>
      </c>
      <c r="BJ778" s="97">
        <v>15</v>
      </c>
      <c r="BK778" s="76">
        <v>77</v>
      </c>
      <c r="BL778" s="76">
        <v>58</v>
      </c>
      <c r="BM778" s="76">
        <v>33</v>
      </c>
      <c r="BN778" s="76">
        <v>58</v>
      </c>
      <c r="BO778" s="76">
        <v>63</v>
      </c>
    </row>
    <row r="779" spans="1:67" ht="16.2">
      <c r="A779" s="15" t="s">
        <v>1562</v>
      </c>
      <c r="B779" s="22" t="s">
        <v>708</v>
      </c>
      <c r="C779" s="17" t="s">
        <v>1563</v>
      </c>
      <c r="D779" s="30">
        <v>2</v>
      </c>
      <c r="E779" s="30">
        <v>77</v>
      </c>
      <c r="F779" s="30">
        <v>1</v>
      </c>
      <c r="G779">
        <v>10</v>
      </c>
      <c r="H779" s="30">
        <v>158</v>
      </c>
      <c r="I779" s="30">
        <v>57.1</v>
      </c>
      <c r="J779" s="30">
        <f t="shared" si="46"/>
        <v>22.872937029322227</v>
      </c>
      <c r="K779" s="30">
        <v>20</v>
      </c>
      <c r="L779" s="30">
        <v>43</v>
      </c>
      <c r="M779" s="32">
        <v>860</v>
      </c>
      <c r="N779" s="30">
        <v>1</v>
      </c>
      <c r="O779" s="30">
        <v>0</v>
      </c>
      <c r="P779" s="30">
        <v>0</v>
      </c>
      <c r="Q779" s="30">
        <v>0</v>
      </c>
      <c r="R779" s="30">
        <v>0</v>
      </c>
      <c r="S779" s="30">
        <v>0</v>
      </c>
      <c r="T779" s="30">
        <v>0</v>
      </c>
      <c r="U779" s="30">
        <v>1</v>
      </c>
      <c r="V779" s="30">
        <v>0</v>
      </c>
      <c r="W779" s="30">
        <v>0</v>
      </c>
      <c r="X779" s="30">
        <v>0</v>
      </c>
      <c r="Y779" s="30">
        <v>0</v>
      </c>
      <c r="AB779">
        <v>66</v>
      </c>
      <c r="AC779">
        <v>189</v>
      </c>
      <c r="AD779">
        <v>75</v>
      </c>
      <c r="AF779">
        <v>100</v>
      </c>
      <c r="AH779">
        <v>6.2</v>
      </c>
      <c r="AJ779">
        <v>23</v>
      </c>
      <c r="AK779">
        <v>26</v>
      </c>
      <c r="AL779">
        <v>28</v>
      </c>
      <c r="AN779">
        <v>0.73</v>
      </c>
      <c r="AO779">
        <v>78.7</v>
      </c>
      <c r="AP779">
        <v>2.4</v>
      </c>
      <c r="AV779">
        <v>91</v>
      </c>
      <c r="AW779">
        <v>30.2</v>
      </c>
      <c r="AX779" s="29"/>
      <c r="AY779" s="29"/>
      <c r="AZ779" s="30">
        <v>1</v>
      </c>
      <c r="BA779" s="30">
        <v>0</v>
      </c>
      <c r="BB779" s="30">
        <v>2</v>
      </c>
      <c r="BC779" s="30">
        <v>0</v>
      </c>
      <c r="BD779" s="30">
        <v>0</v>
      </c>
      <c r="BE779" s="30">
        <v>0</v>
      </c>
      <c r="BF779" s="30">
        <v>0</v>
      </c>
      <c r="BG779" s="30">
        <f t="shared" si="45"/>
        <v>3</v>
      </c>
      <c r="BH779" s="30">
        <v>6.5</v>
      </c>
      <c r="BI779" s="82">
        <v>93</v>
      </c>
      <c r="BJ779" s="97">
        <v>4</v>
      </c>
      <c r="BK779" s="29"/>
      <c r="BL779" s="29"/>
      <c r="BM779" s="29"/>
      <c r="BN779" s="29"/>
      <c r="BO779" s="29"/>
    </row>
    <row r="780" spans="1:67" ht="16.2">
      <c r="A780" s="15" t="s">
        <v>1564</v>
      </c>
      <c r="B780" s="22" t="s">
        <v>708</v>
      </c>
      <c r="C780" s="17" t="s">
        <v>1565</v>
      </c>
      <c r="D780" s="30">
        <v>2</v>
      </c>
      <c r="E780" s="30">
        <v>68</v>
      </c>
      <c r="F780" s="30">
        <v>2</v>
      </c>
      <c r="G780">
        <v>11</v>
      </c>
      <c r="H780" s="30">
        <v>171.6</v>
      </c>
      <c r="I780" s="30">
        <v>67.3</v>
      </c>
      <c r="J780" s="30">
        <f t="shared" si="46"/>
        <v>22.85496166615048</v>
      </c>
      <c r="K780" s="30">
        <v>40</v>
      </c>
      <c r="L780" s="30">
        <v>30</v>
      </c>
      <c r="M780" s="32">
        <v>1200</v>
      </c>
      <c r="N780" s="30">
        <v>2</v>
      </c>
      <c r="O780" s="30">
        <v>0</v>
      </c>
      <c r="P780" s="30">
        <v>0</v>
      </c>
      <c r="Q780" s="30">
        <v>0</v>
      </c>
      <c r="R780" s="30">
        <v>1</v>
      </c>
      <c r="S780" s="30">
        <v>0</v>
      </c>
      <c r="T780" s="30">
        <v>1</v>
      </c>
      <c r="U780" s="30">
        <v>0</v>
      </c>
      <c r="V780" s="30">
        <v>0</v>
      </c>
      <c r="W780" s="30">
        <v>0</v>
      </c>
      <c r="X780" s="30">
        <v>0</v>
      </c>
      <c r="Y780" s="30">
        <v>0</v>
      </c>
      <c r="AB780">
        <v>151</v>
      </c>
      <c r="AC780">
        <v>178</v>
      </c>
      <c r="AD780">
        <v>72</v>
      </c>
      <c r="AF780">
        <v>75</v>
      </c>
      <c r="AH780">
        <v>7.1</v>
      </c>
      <c r="AJ780">
        <v>34</v>
      </c>
      <c r="AK780">
        <v>44</v>
      </c>
      <c r="AL780">
        <v>104</v>
      </c>
      <c r="AN780">
        <v>0.82</v>
      </c>
      <c r="AO780">
        <v>78.400000000000006</v>
      </c>
      <c r="AP780">
        <v>6.5</v>
      </c>
      <c r="AT780">
        <v>9.4</v>
      </c>
      <c r="AU780">
        <v>3.2</v>
      </c>
      <c r="AV780">
        <v>153</v>
      </c>
      <c r="AW780">
        <v>31.9</v>
      </c>
      <c r="AX780">
        <v>61</v>
      </c>
      <c r="AY780" s="30">
        <f t="shared" si="48"/>
        <v>51.25</v>
      </c>
      <c r="AZ780" s="30">
        <v>0</v>
      </c>
      <c r="BA780" s="30">
        <v>0</v>
      </c>
      <c r="BB780" s="30">
        <v>2</v>
      </c>
      <c r="BC780" s="30">
        <v>0</v>
      </c>
      <c r="BD780" s="30">
        <v>0</v>
      </c>
      <c r="BE780" s="30">
        <v>0</v>
      </c>
      <c r="BF780" s="30">
        <v>0</v>
      </c>
      <c r="BG780" s="30">
        <f t="shared" ref="BG780:BG843" si="49">AZ780+BA780+BB780+BC780+BD780+BE780+BF780</f>
        <v>2</v>
      </c>
      <c r="BH780" s="30">
        <v>6</v>
      </c>
      <c r="BI780" s="82">
        <v>100</v>
      </c>
      <c r="BJ780" s="97">
        <v>3</v>
      </c>
      <c r="BK780">
        <v>88</v>
      </c>
      <c r="BL780">
        <v>56</v>
      </c>
      <c r="BM780">
        <v>100</v>
      </c>
      <c r="BN780">
        <v>50</v>
      </c>
      <c r="BO780">
        <v>76</v>
      </c>
    </row>
    <row r="781" spans="1:67" ht="16.2">
      <c r="A781" s="15" t="s">
        <v>1566</v>
      </c>
      <c r="B781" s="22" t="s">
        <v>708</v>
      </c>
      <c r="C781" s="17" t="s">
        <v>1567</v>
      </c>
      <c r="D781" s="30">
        <v>2</v>
      </c>
      <c r="E781" s="30">
        <v>60</v>
      </c>
      <c r="F781" s="30">
        <v>2</v>
      </c>
      <c r="G781">
        <v>11</v>
      </c>
      <c r="H781" s="30">
        <v>154.19999999999999</v>
      </c>
      <c r="I781" s="30">
        <v>60.5</v>
      </c>
      <c r="J781" s="30">
        <f t="shared" si="46"/>
        <v>25.444072666589285</v>
      </c>
      <c r="K781" s="30">
        <v>0</v>
      </c>
      <c r="L781" s="30">
        <v>0</v>
      </c>
      <c r="M781" s="32">
        <v>0</v>
      </c>
      <c r="N781" s="56"/>
      <c r="O781" s="30">
        <v>1</v>
      </c>
      <c r="P781" s="30">
        <v>0</v>
      </c>
      <c r="Q781" s="30">
        <v>1</v>
      </c>
      <c r="R781" s="30">
        <v>0</v>
      </c>
      <c r="S781" s="30">
        <v>0</v>
      </c>
      <c r="T781" s="30">
        <v>0</v>
      </c>
      <c r="U781" s="30">
        <v>1</v>
      </c>
      <c r="V781" s="30">
        <v>0</v>
      </c>
      <c r="W781" s="30">
        <v>0</v>
      </c>
      <c r="X781" s="30">
        <v>0</v>
      </c>
      <c r="Y781" s="30">
        <v>0</v>
      </c>
      <c r="AB781">
        <v>237</v>
      </c>
      <c r="AC781">
        <v>185</v>
      </c>
      <c r="AD781">
        <v>42</v>
      </c>
      <c r="AF781">
        <v>95</v>
      </c>
      <c r="AH781">
        <v>6.8</v>
      </c>
      <c r="AJ781">
        <v>18</v>
      </c>
      <c r="AK781">
        <v>15</v>
      </c>
      <c r="AL781">
        <v>18</v>
      </c>
      <c r="AN781">
        <v>1</v>
      </c>
      <c r="AO781">
        <v>44.3</v>
      </c>
      <c r="AP781">
        <v>5.2</v>
      </c>
      <c r="AV781">
        <v>193</v>
      </c>
      <c r="AW781">
        <v>5.9</v>
      </c>
      <c r="AX781">
        <v>74</v>
      </c>
      <c r="AY781" s="30">
        <f t="shared" si="48"/>
        <v>67.5</v>
      </c>
      <c r="AZ781" s="30">
        <v>1</v>
      </c>
      <c r="BA781" s="30">
        <v>2</v>
      </c>
      <c r="BB781" s="30">
        <v>2</v>
      </c>
      <c r="BC781" s="30">
        <v>2</v>
      </c>
      <c r="BD781" s="30">
        <v>1</v>
      </c>
      <c r="BE781" s="30">
        <v>3</v>
      </c>
      <c r="BF781" s="30">
        <v>1</v>
      </c>
      <c r="BG781" s="30">
        <f t="shared" si="49"/>
        <v>12</v>
      </c>
      <c r="BH781" s="30">
        <v>6.25</v>
      </c>
      <c r="BI781" s="82">
        <v>81</v>
      </c>
      <c r="BJ781" s="97">
        <v>60</v>
      </c>
      <c r="BK781">
        <v>65</v>
      </c>
      <c r="BL781">
        <v>25</v>
      </c>
      <c r="BM781">
        <v>0</v>
      </c>
      <c r="BN781">
        <v>38</v>
      </c>
      <c r="BO781">
        <v>41</v>
      </c>
    </row>
    <row r="782" spans="1:67" ht="16.2">
      <c r="A782" s="15" t="s">
        <v>1568</v>
      </c>
      <c r="B782" s="22" t="s">
        <v>708</v>
      </c>
      <c r="C782" s="17" t="s">
        <v>1569</v>
      </c>
      <c r="D782" s="30">
        <v>2</v>
      </c>
      <c r="E782" s="30">
        <v>67</v>
      </c>
      <c r="F782" s="30">
        <v>1</v>
      </c>
      <c r="G782">
        <v>3</v>
      </c>
      <c r="H782" s="30">
        <v>166.5</v>
      </c>
      <c r="I782" s="30">
        <v>55.1</v>
      </c>
      <c r="J782" s="30">
        <f t="shared" si="46"/>
        <v>19.875731587443301</v>
      </c>
      <c r="K782" s="30">
        <v>0</v>
      </c>
      <c r="L782" s="30">
        <v>0</v>
      </c>
      <c r="M782" s="32">
        <v>0</v>
      </c>
      <c r="N782" s="56"/>
      <c r="O782" s="30">
        <v>1</v>
      </c>
      <c r="P782" s="30">
        <v>0</v>
      </c>
      <c r="Q782" s="30">
        <v>0</v>
      </c>
      <c r="R782" s="30">
        <v>0</v>
      </c>
      <c r="S782" s="30">
        <v>0</v>
      </c>
      <c r="T782" s="30">
        <v>1</v>
      </c>
      <c r="U782" s="30">
        <v>0</v>
      </c>
      <c r="V782" s="30">
        <v>0</v>
      </c>
      <c r="W782" s="30">
        <v>0</v>
      </c>
      <c r="X782" s="30">
        <v>0</v>
      </c>
      <c r="Y782" s="30">
        <v>0</v>
      </c>
      <c r="AB782">
        <v>89</v>
      </c>
      <c r="AC782">
        <v>186</v>
      </c>
      <c r="AD782">
        <v>47</v>
      </c>
      <c r="AF782">
        <v>121</v>
      </c>
      <c r="AH782">
        <v>7.1</v>
      </c>
      <c r="AJ782">
        <v>15</v>
      </c>
      <c r="AK782">
        <v>21</v>
      </c>
      <c r="AL782">
        <v>22</v>
      </c>
      <c r="AN782">
        <v>0.96</v>
      </c>
      <c r="AO782">
        <v>60.7</v>
      </c>
      <c r="AP782">
        <v>4.8</v>
      </c>
      <c r="AV782">
        <v>130</v>
      </c>
      <c r="AW782">
        <v>7.6</v>
      </c>
      <c r="AX782">
        <v>67</v>
      </c>
      <c r="AY782" s="30">
        <f t="shared" si="48"/>
        <v>58.75</v>
      </c>
      <c r="AZ782" s="30">
        <v>1</v>
      </c>
      <c r="BA782" s="30">
        <v>1</v>
      </c>
      <c r="BB782" s="30">
        <v>0</v>
      </c>
      <c r="BC782" s="30">
        <v>0</v>
      </c>
      <c r="BD782" s="30">
        <v>0</v>
      </c>
      <c r="BE782" s="30">
        <v>0</v>
      </c>
      <c r="BF782" s="30">
        <v>0</v>
      </c>
      <c r="BG782" s="30">
        <f t="shared" si="49"/>
        <v>2</v>
      </c>
      <c r="BH782" s="30">
        <v>8</v>
      </c>
      <c r="BI782" s="82">
        <v>100</v>
      </c>
      <c r="BJ782" s="97">
        <v>20</v>
      </c>
      <c r="BK782" s="76">
        <v>63</v>
      </c>
      <c r="BL782" s="76">
        <v>48</v>
      </c>
      <c r="BM782" s="76">
        <v>42</v>
      </c>
      <c r="BN782" s="76">
        <v>54</v>
      </c>
      <c r="BO782" s="76">
        <v>55</v>
      </c>
    </row>
    <row r="783" spans="1:67" ht="16.2">
      <c r="A783" s="15" t="s">
        <v>1570</v>
      </c>
      <c r="B783" s="22" t="s">
        <v>708</v>
      </c>
      <c r="C783" s="17" t="s">
        <v>1571</v>
      </c>
      <c r="D783" s="30">
        <v>2</v>
      </c>
      <c r="E783" s="30">
        <v>67</v>
      </c>
      <c r="F783" s="30">
        <v>1</v>
      </c>
      <c r="G783">
        <v>2</v>
      </c>
      <c r="H783" s="30">
        <v>158.4</v>
      </c>
      <c r="I783" s="30">
        <v>53.2</v>
      </c>
      <c r="J783" s="30">
        <f t="shared" si="46"/>
        <v>21.2031935516784</v>
      </c>
      <c r="K783" s="30">
        <v>40</v>
      </c>
      <c r="L783" s="30">
        <v>47</v>
      </c>
      <c r="M783" s="32">
        <v>1880</v>
      </c>
      <c r="N783" s="30">
        <v>2</v>
      </c>
      <c r="O783" s="30">
        <v>0</v>
      </c>
      <c r="P783" s="30">
        <v>0</v>
      </c>
      <c r="Q783" s="29"/>
      <c r="R783" s="30">
        <v>0</v>
      </c>
      <c r="S783" s="30">
        <v>0</v>
      </c>
      <c r="T783" s="30">
        <v>0</v>
      </c>
      <c r="U783" s="30">
        <v>1</v>
      </c>
      <c r="V783" s="30">
        <v>0</v>
      </c>
      <c r="W783" s="30">
        <v>0</v>
      </c>
      <c r="X783" s="30">
        <v>0</v>
      </c>
      <c r="Y783" s="30">
        <v>0</v>
      </c>
      <c r="AB783">
        <v>165</v>
      </c>
      <c r="AC783">
        <v>131</v>
      </c>
      <c r="AD783">
        <v>36</v>
      </c>
      <c r="AF783">
        <v>62</v>
      </c>
      <c r="AH783">
        <v>6.6</v>
      </c>
      <c r="AJ783">
        <v>14</v>
      </c>
      <c r="AK783">
        <v>14</v>
      </c>
      <c r="AL783">
        <v>29</v>
      </c>
      <c r="AN783">
        <v>0.87</v>
      </c>
      <c r="AO783">
        <v>67.599999999999994</v>
      </c>
      <c r="AP783">
        <v>6.5</v>
      </c>
      <c r="AV783">
        <v>146</v>
      </c>
      <c r="AW783">
        <v>26.7</v>
      </c>
      <c r="AX783">
        <v>27</v>
      </c>
      <c r="AY783" s="30">
        <f t="shared" si="48"/>
        <v>8.75</v>
      </c>
      <c r="AZ783" s="30">
        <v>1</v>
      </c>
      <c r="BA783" s="30">
        <v>1</v>
      </c>
      <c r="BB783" s="30">
        <v>0</v>
      </c>
      <c r="BC783" s="30">
        <v>0</v>
      </c>
      <c r="BD783" s="30">
        <v>1</v>
      </c>
      <c r="BE783" s="30">
        <v>0</v>
      </c>
      <c r="BF783" s="30">
        <v>1</v>
      </c>
      <c r="BG783" s="30">
        <f t="shared" si="49"/>
        <v>4</v>
      </c>
      <c r="BH783" s="30">
        <v>8</v>
      </c>
      <c r="BI783" s="82">
        <v>81</v>
      </c>
      <c r="BJ783" s="97">
        <v>30</v>
      </c>
      <c r="BK783" s="76">
        <v>96</v>
      </c>
      <c r="BL783" s="76">
        <v>100</v>
      </c>
      <c r="BM783" s="76">
        <v>100</v>
      </c>
      <c r="BN783" s="76">
        <v>63</v>
      </c>
      <c r="BO783" s="76">
        <v>93</v>
      </c>
    </row>
    <row r="784" spans="1:67" ht="16.2">
      <c r="A784" s="15" t="s">
        <v>1572</v>
      </c>
      <c r="B784" s="22" t="s">
        <v>708</v>
      </c>
      <c r="C784" s="17" t="s">
        <v>1573</v>
      </c>
      <c r="D784" s="30">
        <v>2</v>
      </c>
      <c r="E784" s="30">
        <v>41</v>
      </c>
      <c r="F784" s="30">
        <v>1</v>
      </c>
      <c r="G784">
        <v>11</v>
      </c>
      <c r="H784" s="30">
        <v>181</v>
      </c>
      <c r="I784" s="30">
        <v>82</v>
      </c>
      <c r="J784" s="30">
        <f t="shared" si="46"/>
        <v>25.029760996306585</v>
      </c>
      <c r="K784" s="30">
        <v>0</v>
      </c>
      <c r="L784" s="30">
        <v>0</v>
      </c>
      <c r="M784" s="32">
        <v>0</v>
      </c>
      <c r="N784" s="56"/>
      <c r="O784" s="30">
        <v>1</v>
      </c>
      <c r="P784" s="30">
        <v>0</v>
      </c>
      <c r="Q784" s="30">
        <v>0</v>
      </c>
      <c r="R784" s="30">
        <v>0</v>
      </c>
      <c r="S784" s="30">
        <v>0</v>
      </c>
      <c r="T784" s="30">
        <v>0</v>
      </c>
      <c r="U784" s="30">
        <v>0</v>
      </c>
      <c r="V784" s="30">
        <v>0</v>
      </c>
      <c r="W784" s="30">
        <v>0</v>
      </c>
      <c r="X784" s="30">
        <v>0</v>
      </c>
      <c r="Y784" s="30">
        <v>1</v>
      </c>
      <c r="AB784">
        <v>169</v>
      </c>
      <c r="AC784">
        <v>191</v>
      </c>
      <c r="AD784">
        <v>48</v>
      </c>
      <c r="AF784">
        <v>109</v>
      </c>
      <c r="AH784">
        <v>5.6</v>
      </c>
      <c r="AJ784">
        <v>18</v>
      </c>
      <c r="AK784">
        <v>15</v>
      </c>
      <c r="AL784">
        <v>11</v>
      </c>
      <c r="AN784">
        <v>0.67</v>
      </c>
      <c r="AO784">
        <v>103.6</v>
      </c>
      <c r="AP784">
        <v>4.7</v>
      </c>
      <c r="AQ784">
        <v>143</v>
      </c>
      <c r="AR784">
        <v>4.0999999999999996</v>
      </c>
      <c r="AS784">
        <v>106</v>
      </c>
      <c r="AV784" s="101">
        <v>160</v>
      </c>
      <c r="AW784">
        <v>6.6</v>
      </c>
      <c r="AX784">
        <v>27</v>
      </c>
      <c r="AY784" s="30">
        <f t="shared" si="48"/>
        <v>8.75</v>
      </c>
      <c r="AZ784" s="30">
        <v>1</v>
      </c>
      <c r="BA784" s="30">
        <v>0</v>
      </c>
      <c r="BB784" s="30">
        <v>2</v>
      </c>
      <c r="BC784" s="30">
        <v>0</v>
      </c>
      <c r="BD784" s="30">
        <v>0</v>
      </c>
      <c r="BE784" s="30">
        <v>0</v>
      </c>
      <c r="BF784" s="30">
        <v>1</v>
      </c>
      <c r="BG784" s="30">
        <f t="shared" si="49"/>
        <v>4</v>
      </c>
      <c r="BH784" s="30">
        <v>5</v>
      </c>
      <c r="BI784" s="82">
        <v>91</v>
      </c>
      <c r="BJ784" s="97">
        <v>5</v>
      </c>
      <c r="BK784" s="76">
        <v>99</v>
      </c>
      <c r="BL784" s="76">
        <v>96</v>
      </c>
      <c r="BM784" s="76">
        <v>100</v>
      </c>
      <c r="BN784" s="76">
        <v>88</v>
      </c>
      <c r="BO784" s="76">
        <v>97</v>
      </c>
    </row>
    <row r="785" spans="1:67" ht="16.2" hidden="1">
      <c r="A785" s="15" t="s">
        <v>1574</v>
      </c>
      <c r="B785" s="22" t="s">
        <v>708</v>
      </c>
      <c r="C785" s="17" t="s">
        <v>1575</v>
      </c>
      <c r="D785" s="30">
        <v>5</v>
      </c>
      <c r="E785" s="30">
        <v>67</v>
      </c>
      <c r="F785" s="30">
        <v>1</v>
      </c>
      <c r="G785" s="57"/>
      <c r="H785" s="30">
        <v>172</v>
      </c>
      <c r="I785" s="30">
        <v>70.2</v>
      </c>
      <c r="J785" s="30">
        <f t="shared" si="46"/>
        <v>23.729042725797729</v>
      </c>
      <c r="K785" s="30">
        <v>30</v>
      </c>
      <c r="L785" s="30">
        <v>30</v>
      </c>
      <c r="M785" s="32">
        <v>900</v>
      </c>
      <c r="N785" s="30">
        <v>1</v>
      </c>
      <c r="O785" s="30">
        <v>0</v>
      </c>
      <c r="P785" s="56"/>
      <c r="Q785" s="56"/>
      <c r="R785" s="56"/>
      <c r="S785" s="56"/>
      <c r="T785" s="30">
        <v>1</v>
      </c>
      <c r="U785" s="30">
        <v>1</v>
      </c>
      <c r="V785" s="56"/>
      <c r="W785" s="56"/>
      <c r="X785" s="30">
        <v>1</v>
      </c>
      <c r="Y785" s="30">
        <v>0</v>
      </c>
      <c r="AB785">
        <v>297</v>
      </c>
      <c r="AC785">
        <v>221</v>
      </c>
      <c r="AD785">
        <v>48</v>
      </c>
      <c r="AF785">
        <v>113</v>
      </c>
      <c r="AJ785">
        <v>35</v>
      </c>
      <c r="AK785">
        <v>33</v>
      </c>
      <c r="AL785">
        <v>44</v>
      </c>
      <c r="AP785">
        <v>8.1</v>
      </c>
      <c r="AV785" s="101">
        <v>134</v>
      </c>
      <c r="AW785" s="57"/>
      <c r="AX785" s="57"/>
      <c r="AY785" s="56"/>
      <c r="AZ785" s="30">
        <v>1</v>
      </c>
      <c r="BA785" s="30">
        <v>1</v>
      </c>
      <c r="BB785" s="30">
        <v>2</v>
      </c>
      <c r="BC785" s="30">
        <v>0</v>
      </c>
      <c r="BD785" s="30">
        <v>1</v>
      </c>
      <c r="BE785" s="30">
        <v>0</v>
      </c>
      <c r="BF785" s="30">
        <v>0</v>
      </c>
      <c r="BG785" s="30">
        <f t="shared" si="49"/>
        <v>5</v>
      </c>
      <c r="BH785" s="30">
        <v>5</v>
      </c>
      <c r="BI785" s="82">
        <v>91</v>
      </c>
      <c r="BJ785" s="97">
        <v>30</v>
      </c>
      <c r="BK785" s="57"/>
      <c r="BL785" s="57"/>
      <c r="BM785" s="57"/>
      <c r="BN785" s="57"/>
      <c r="BO785" s="57"/>
    </row>
    <row r="786" spans="1:67" ht="16.2" hidden="1">
      <c r="A786" s="15" t="s">
        <v>1576</v>
      </c>
      <c r="B786" s="22" t="s">
        <v>708</v>
      </c>
      <c r="C786" s="17" t="s">
        <v>1577</v>
      </c>
      <c r="D786" s="30">
        <v>5</v>
      </c>
      <c r="E786" s="30">
        <v>55</v>
      </c>
      <c r="F786" s="30">
        <v>1</v>
      </c>
      <c r="G786" s="57"/>
      <c r="H786" s="30">
        <v>180.9</v>
      </c>
      <c r="I786" s="30">
        <v>83.9</v>
      </c>
      <c r="J786" s="30">
        <f t="shared" si="46"/>
        <v>25.638040373649229</v>
      </c>
      <c r="K786" s="30">
        <v>20</v>
      </c>
      <c r="L786" s="30">
        <v>33</v>
      </c>
      <c r="M786" s="32">
        <v>660</v>
      </c>
      <c r="N786" s="30">
        <v>2</v>
      </c>
      <c r="O786" s="30">
        <v>0</v>
      </c>
      <c r="P786" s="56"/>
      <c r="Q786" s="56"/>
      <c r="R786" s="56"/>
      <c r="S786" s="56"/>
      <c r="T786" s="30">
        <v>0</v>
      </c>
      <c r="U786" s="30">
        <v>0</v>
      </c>
      <c r="V786" s="56"/>
      <c r="W786" s="56"/>
      <c r="X786" s="30">
        <v>0</v>
      </c>
      <c r="Y786" s="30">
        <v>0</v>
      </c>
      <c r="AB786">
        <v>141</v>
      </c>
      <c r="AC786">
        <v>186</v>
      </c>
      <c r="AD786">
        <v>53</v>
      </c>
      <c r="AF786">
        <v>104</v>
      </c>
      <c r="AJ786">
        <v>12</v>
      </c>
      <c r="AK786">
        <v>12</v>
      </c>
      <c r="AL786">
        <v>26</v>
      </c>
      <c r="AP786">
        <v>7.1</v>
      </c>
      <c r="AQ786">
        <v>143</v>
      </c>
      <c r="AR786">
        <v>3.8</v>
      </c>
      <c r="AS786">
        <v>107</v>
      </c>
      <c r="AV786" s="101">
        <v>104</v>
      </c>
      <c r="AW786" s="57"/>
      <c r="AX786" s="57"/>
      <c r="AY786" s="56"/>
      <c r="AZ786" s="30">
        <v>1</v>
      </c>
      <c r="BA786" s="30">
        <v>1</v>
      </c>
      <c r="BB786" s="30">
        <v>2</v>
      </c>
      <c r="BC786" s="30">
        <v>0</v>
      </c>
      <c r="BD786" s="30">
        <v>1</v>
      </c>
      <c r="BE786" s="30">
        <v>0</v>
      </c>
      <c r="BF786" s="30">
        <v>1</v>
      </c>
      <c r="BG786" s="30">
        <f t="shared" si="49"/>
        <v>6</v>
      </c>
      <c r="BH786" s="30">
        <v>6.5</v>
      </c>
      <c r="BI786" s="82">
        <v>93</v>
      </c>
      <c r="BJ786" s="97">
        <v>30</v>
      </c>
      <c r="BK786" s="57"/>
      <c r="BL786" s="57"/>
      <c r="BM786" s="57"/>
      <c r="BN786" s="57"/>
      <c r="BO786" s="57"/>
    </row>
    <row r="787" spans="1:67" ht="16.2" hidden="1">
      <c r="A787" s="15" t="s">
        <v>1578</v>
      </c>
      <c r="B787" s="22" t="s">
        <v>708</v>
      </c>
      <c r="C787" s="17" t="s">
        <v>1579</v>
      </c>
      <c r="D787" s="30">
        <v>5</v>
      </c>
      <c r="E787" s="30">
        <v>61</v>
      </c>
      <c r="F787" s="30">
        <v>1</v>
      </c>
      <c r="G787" s="57"/>
      <c r="H787" s="30">
        <v>158.5</v>
      </c>
      <c r="I787" s="30">
        <v>79</v>
      </c>
      <c r="J787" s="30">
        <f t="shared" si="46"/>
        <v>31.44622794534725</v>
      </c>
      <c r="K787" s="30">
        <v>20</v>
      </c>
      <c r="L787" s="30">
        <v>40</v>
      </c>
      <c r="M787" s="32">
        <v>800</v>
      </c>
      <c r="N787" s="30">
        <v>2</v>
      </c>
      <c r="O787" s="30">
        <v>1</v>
      </c>
      <c r="P787" s="56"/>
      <c r="Q787" s="56"/>
      <c r="R787" s="56"/>
      <c r="S787" s="56"/>
      <c r="T787" s="30">
        <v>1</v>
      </c>
      <c r="U787" s="30">
        <v>0</v>
      </c>
      <c r="V787" s="56"/>
      <c r="W787" s="56"/>
      <c r="X787" s="30">
        <v>0</v>
      </c>
      <c r="Y787" s="30">
        <v>0</v>
      </c>
      <c r="AB787">
        <v>268</v>
      </c>
      <c r="AC787">
        <v>183</v>
      </c>
      <c r="AD787">
        <v>48</v>
      </c>
      <c r="AF787">
        <v>81</v>
      </c>
      <c r="AH787">
        <v>5.4</v>
      </c>
      <c r="AJ787">
        <v>20</v>
      </c>
      <c r="AK787">
        <v>19</v>
      </c>
      <c r="AL787">
        <v>56</v>
      </c>
      <c r="AM787">
        <v>13</v>
      </c>
      <c r="AN787">
        <v>0.75</v>
      </c>
      <c r="AO787">
        <v>81.7</v>
      </c>
      <c r="AP787">
        <v>6.6</v>
      </c>
      <c r="AV787" s="101">
        <v>85</v>
      </c>
      <c r="AW787" s="57"/>
      <c r="AX787" s="57"/>
      <c r="AY787" s="56"/>
      <c r="AZ787" s="30">
        <v>0</v>
      </c>
      <c r="BA787" s="30">
        <v>1</v>
      </c>
      <c r="BB787" s="30">
        <v>2</v>
      </c>
      <c r="BC787" s="30">
        <v>2</v>
      </c>
      <c r="BD787" s="30">
        <v>1</v>
      </c>
      <c r="BE787" s="30">
        <v>2</v>
      </c>
      <c r="BF787" s="30">
        <v>0</v>
      </c>
      <c r="BG787" s="30">
        <f t="shared" si="49"/>
        <v>8</v>
      </c>
      <c r="BH787" s="30">
        <v>6.5</v>
      </c>
      <c r="BI787" s="82">
        <v>85</v>
      </c>
      <c r="BJ787" s="97">
        <v>30</v>
      </c>
      <c r="BK787" s="57"/>
      <c r="BL787" s="57"/>
      <c r="BM787" s="57"/>
      <c r="BN787" s="57"/>
      <c r="BO787" s="57"/>
    </row>
    <row r="788" spans="1:67" ht="16.2">
      <c r="A788" s="15" t="s">
        <v>1580</v>
      </c>
      <c r="B788" s="22" t="s">
        <v>708</v>
      </c>
      <c r="C788" s="17" t="s">
        <v>1581</v>
      </c>
      <c r="D788" s="30">
        <v>2</v>
      </c>
      <c r="E788" s="30">
        <v>66</v>
      </c>
      <c r="F788" s="30">
        <v>1</v>
      </c>
      <c r="G788">
        <v>2</v>
      </c>
      <c r="H788" s="30">
        <v>168.6</v>
      </c>
      <c r="I788" s="30">
        <v>52.2</v>
      </c>
      <c r="J788" s="30">
        <f t="shared" si="46"/>
        <v>18.363495903040743</v>
      </c>
      <c r="K788" s="30">
        <v>40</v>
      </c>
      <c r="L788" s="30">
        <v>45</v>
      </c>
      <c r="M788" s="32">
        <v>1800</v>
      </c>
      <c r="N788" s="30">
        <v>1</v>
      </c>
      <c r="O788" s="30">
        <v>0</v>
      </c>
      <c r="P788" s="30">
        <v>1</v>
      </c>
      <c r="Q788" s="30">
        <v>0</v>
      </c>
      <c r="R788" s="30">
        <v>0</v>
      </c>
      <c r="S788" s="30">
        <v>0</v>
      </c>
      <c r="T788" s="30">
        <v>0</v>
      </c>
      <c r="U788" s="30">
        <v>1</v>
      </c>
      <c r="V788" s="30">
        <v>1</v>
      </c>
      <c r="W788" s="30">
        <v>0</v>
      </c>
      <c r="X788" s="30">
        <v>0</v>
      </c>
      <c r="Y788" s="30">
        <v>0</v>
      </c>
      <c r="AB788">
        <v>59</v>
      </c>
      <c r="AC788">
        <v>133</v>
      </c>
      <c r="AD788">
        <v>43</v>
      </c>
      <c r="AF788">
        <v>78</v>
      </c>
      <c r="AH788">
        <v>5.8</v>
      </c>
      <c r="AJ788">
        <v>17</v>
      </c>
      <c r="AK788">
        <v>16</v>
      </c>
      <c r="AL788">
        <v>29</v>
      </c>
      <c r="AN788">
        <v>0.92</v>
      </c>
      <c r="AO788">
        <v>63.9</v>
      </c>
      <c r="AP788">
        <v>4.5</v>
      </c>
      <c r="AQ788">
        <v>142</v>
      </c>
      <c r="AR788">
        <v>4.9000000000000004</v>
      </c>
      <c r="AS788">
        <v>106</v>
      </c>
      <c r="AV788">
        <v>109</v>
      </c>
      <c r="AW788">
        <v>22.3</v>
      </c>
      <c r="AX788">
        <v>42</v>
      </c>
      <c r="AY788" s="30">
        <f t="shared" si="48"/>
        <v>27.5</v>
      </c>
      <c r="AZ788" s="30">
        <v>1</v>
      </c>
      <c r="BA788" s="30">
        <v>2</v>
      </c>
      <c r="BB788" s="30">
        <v>1</v>
      </c>
      <c r="BC788" s="30">
        <v>2</v>
      </c>
      <c r="BD788" s="30">
        <v>1</v>
      </c>
      <c r="BE788" s="30">
        <v>0</v>
      </c>
      <c r="BF788" s="30">
        <v>1</v>
      </c>
      <c r="BG788" s="30">
        <f t="shared" si="49"/>
        <v>8</v>
      </c>
      <c r="BH788" s="30">
        <v>7</v>
      </c>
      <c r="BI788" s="82">
        <v>82</v>
      </c>
      <c r="BJ788" s="97">
        <v>30</v>
      </c>
      <c r="BK788" s="76">
        <v>88</v>
      </c>
      <c r="BL788" s="76">
        <v>81</v>
      </c>
      <c r="BM788" s="76">
        <v>100</v>
      </c>
      <c r="BN788" s="76">
        <v>50</v>
      </c>
      <c r="BO788" s="76">
        <v>83</v>
      </c>
    </row>
    <row r="789" spans="1:67" ht="16.2" hidden="1">
      <c r="A789" s="15" t="s">
        <v>1582</v>
      </c>
      <c r="B789" s="22" t="s">
        <v>708</v>
      </c>
      <c r="C789" s="17" t="s">
        <v>1583</v>
      </c>
      <c r="D789" s="30">
        <v>5</v>
      </c>
      <c r="E789" s="30">
        <v>70</v>
      </c>
      <c r="F789" s="30">
        <v>2</v>
      </c>
      <c r="G789" s="57"/>
      <c r="H789" s="30">
        <v>159.69999999999999</v>
      </c>
      <c r="I789" s="30">
        <v>47.2</v>
      </c>
      <c r="J789" s="30">
        <f t="shared" si="46"/>
        <v>18.506835570294808</v>
      </c>
      <c r="K789" s="30">
        <v>0</v>
      </c>
      <c r="L789" s="30">
        <v>0</v>
      </c>
      <c r="M789" s="32">
        <v>0</v>
      </c>
      <c r="N789" s="56"/>
      <c r="O789" s="30">
        <v>0</v>
      </c>
      <c r="P789" s="56"/>
      <c r="Q789" s="56"/>
      <c r="R789" s="56"/>
      <c r="S789" s="56"/>
      <c r="T789" s="30">
        <v>1</v>
      </c>
      <c r="U789" s="30">
        <v>0</v>
      </c>
      <c r="V789" s="56"/>
      <c r="W789" s="56"/>
      <c r="X789" s="30">
        <v>0</v>
      </c>
      <c r="Y789" s="30">
        <v>0</v>
      </c>
      <c r="AB789">
        <v>68</v>
      </c>
      <c r="AC789">
        <v>204</v>
      </c>
      <c r="AD789">
        <v>66</v>
      </c>
      <c r="AF789">
        <v>124</v>
      </c>
      <c r="AJ789">
        <v>20</v>
      </c>
      <c r="AK789">
        <v>16</v>
      </c>
      <c r="AL789">
        <v>19</v>
      </c>
      <c r="AP789">
        <v>4.8</v>
      </c>
      <c r="AV789" s="101">
        <v>124</v>
      </c>
      <c r="AW789" s="57"/>
      <c r="AX789" s="57"/>
      <c r="AY789" s="56"/>
      <c r="AZ789" s="30">
        <v>3</v>
      </c>
      <c r="BA789" s="30">
        <v>0</v>
      </c>
      <c r="BB789" s="30">
        <v>2</v>
      </c>
      <c r="BC789" s="30">
        <v>0</v>
      </c>
      <c r="BD789" s="30">
        <v>1</v>
      </c>
      <c r="BE789" s="30">
        <v>3</v>
      </c>
      <c r="BF789" s="30">
        <v>3</v>
      </c>
      <c r="BG789" s="30">
        <f t="shared" si="49"/>
        <v>12</v>
      </c>
      <c r="BH789" s="30">
        <v>6</v>
      </c>
      <c r="BI789" s="82">
        <v>100</v>
      </c>
      <c r="BJ789" s="97">
        <v>15</v>
      </c>
      <c r="BK789" s="57"/>
      <c r="BL789" s="57"/>
      <c r="BM789" s="57"/>
      <c r="BN789" s="57"/>
      <c r="BO789" s="57"/>
    </row>
    <row r="790" spans="1:67" ht="16.2">
      <c r="A790" s="15" t="s">
        <v>1584</v>
      </c>
      <c r="B790" s="22" t="s">
        <v>708</v>
      </c>
      <c r="C790" s="17" t="s">
        <v>1585</v>
      </c>
      <c r="D790" s="30">
        <v>2</v>
      </c>
      <c r="E790" s="30">
        <v>61</v>
      </c>
      <c r="F790" s="30">
        <v>1</v>
      </c>
      <c r="G790">
        <v>4</v>
      </c>
      <c r="H790" s="30">
        <v>161.6</v>
      </c>
      <c r="I790" s="30">
        <v>55.2</v>
      </c>
      <c r="J790" s="30">
        <f t="shared" si="46"/>
        <v>21.137633565336735</v>
      </c>
      <c r="K790" s="30">
        <v>40</v>
      </c>
      <c r="L790" s="30">
        <v>25</v>
      </c>
      <c r="M790" s="32">
        <v>1000</v>
      </c>
      <c r="N790" s="30">
        <v>1</v>
      </c>
      <c r="O790" s="30">
        <v>0</v>
      </c>
      <c r="P790" s="30">
        <v>0</v>
      </c>
      <c r="Q790" s="30">
        <v>0</v>
      </c>
      <c r="R790" s="30">
        <v>0</v>
      </c>
      <c r="S790" s="30">
        <v>0</v>
      </c>
      <c r="T790" s="30">
        <v>0</v>
      </c>
      <c r="U790" s="30">
        <v>1</v>
      </c>
      <c r="V790" s="30">
        <v>0</v>
      </c>
      <c r="W790" s="30">
        <v>0</v>
      </c>
      <c r="X790" s="30">
        <v>0</v>
      </c>
      <c r="Y790" s="30">
        <v>0</v>
      </c>
      <c r="AB790">
        <v>93</v>
      </c>
      <c r="AC790">
        <v>196</v>
      </c>
      <c r="AD790">
        <v>57</v>
      </c>
      <c r="AF790">
        <v>120</v>
      </c>
      <c r="AH790">
        <v>6.1</v>
      </c>
      <c r="AJ790">
        <v>20</v>
      </c>
      <c r="AK790">
        <v>19</v>
      </c>
      <c r="AL790">
        <v>47</v>
      </c>
      <c r="AM790">
        <v>7</v>
      </c>
      <c r="AN790">
        <v>0.71</v>
      </c>
      <c r="AO790">
        <v>86.7</v>
      </c>
      <c r="AP790">
        <v>6</v>
      </c>
      <c r="AV790">
        <v>95</v>
      </c>
      <c r="AW790">
        <v>4.4000000000000004</v>
      </c>
      <c r="AX790">
        <v>35</v>
      </c>
      <c r="AY790" s="30">
        <f t="shared" si="48"/>
        <v>18.75</v>
      </c>
      <c r="AZ790" s="30">
        <v>1</v>
      </c>
      <c r="BA790" s="30">
        <v>1</v>
      </c>
      <c r="BB790" s="30">
        <v>2</v>
      </c>
      <c r="BC790" s="30">
        <v>0</v>
      </c>
      <c r="BD790" s="30">
        <v>1</v>
      </c>
      <c r="BE790" s="30">
        <v>2</v>
      </c>
      <c r="BF790" s="30">
        <v>0</v>
      </c>
      <c r="BG790" s="30">
        <f t="shared" si="49"/>
        <v>7</v>
      </c>
      <c r="BH790" s="30">
        <v>5</v>
      </c>
      <c r="BI790" s="82">
        <v>91</v>
      </c>
      <c r="BJ790" s="97">
        <v>30</v>
      </c>
      <c r="BK790" s="76">
        <v>78</v>
      </c>
      <c r="BL790" s="76">
        <v>98</v>
      </c>
      <c r="BM790" s="76">
        <v>100</v>
      </c>
      <c r="BN790" s="76">
        <v>4</v>
      </c>
      <c r="BO790" s="76">
        <v>76</v>
      </c>
    </row>
    <row r="791" spans="1:67" ht="16.2" hidden="1">
      <c r="A791" s="15" t="s">
        <v>1586</v>
      </c>
      <c r="B791" s="22" t="s">
        <v>708</v>
      </c>
      <c r="C791" s="17" t="s">
        <v>1587</v>
      </c>
      <c r="D791" s="30">
        <v>5</v>
      </c>
      <c r="E791" s="30">
        <v>76</v>
      </c>
      <c r="F791" s="30">
        <v>1</v>
      </c>
      <c r="G791" s="57"/>
      <c r="H791" s="30">
        <v>156.69999999999999</v>
      </c>
      <c r="I791" s="30">
        <v>71.599999999999994</v>
      </c>
      <c r="J791" s="30">
        <f t="shared" si="46"/>
        <v>29.159161372744901</v>
      </c>
      <c r="K791" s="30">
        <v>0</v>
      </c>
      <c r="L791" s="30">
        <v>0</v>
      </c>
      <c r="M791" s="32">
        <v>0</v>
      </c>
      <c r="N791" s="56"/>
      <c r="O791" s="30">
        <v>0</v>
      </c>
      <c r="P791" s="56"/>
      <c r="Q791" s="56"/>
      <c r="R791" s="56"/>
      <c r="S791" s="56"/>
      <c r="T791" s="30">
        <v>0</v>
      </c>
      <c r="U791" s="30">
        <v>1</v>
      </c>
      <c r="V791" s="56"/>
      <c r="W791" s="56"/>
      <c r="X791" s="30">
        <v>1</v>
      </c>
      <c r="Y791" s="30">
        <v>0</v>
      </c>
      <c r="AB791">
        <v>216</v>
      </c>
      <c r="AC791">
        <v>205</v>
      </c>
      <c r="AD791">
        <v>38</v>
      </c>
      <c r="AF791">
        <v>123</v>
      </c>
      <c r="AH791">
        <v>5.7</v>
      </c>
      <c r="AJ791">
        <v>23</v>
      </c>
      <c r="AK791">
        <v>18</v>
      </c>
      <c r="AL791">
        <v>23</v>
      </c>
      <c r="AM791">
        <v>19</v>
      </c>
      <c r="AN791">
        <v>1.23</v>
      </c>
      <c r="AO791">
        <v>44.6</v>
      </c>
      <c r="AP791">
        <v>4.9000000000000004</v>
      </c>
      <c r="AV791" s="101">
        <v>123</v>
      </c>
      <c r="AW791" s="57"/>
      <c r="AX791" s="57"/>
      <c r="AY791" s="56"/>
      <c r="AZ791" s="30">
        <v>2</v>
      </c>
      <c r="BA791" s="30">
        <v>1</v>
      </c>
      <c r="BB791" s="30">
        <v>3</v>
      </c>
      <c r="BC791" s="30">
        <v>3</v>
      </c>
      <c r="BD791" s="30">
        <v>1</v>
      </c>
      <c r="BE791" s="30">
        <v>0</v>
      </c>
      <c r="BF791" s="30">
        <v>3</v>
      </c>
      <c r="BG791" s="30">
        <f t="shared" si="49"/>
        <v>13</v>
      </c>
      <c r="BH791" s="30">
        <v>3</v>
      </c>
      <c r="BI791" s="82">
        <v>60</v>
      </c>
      <c r="BJ791" s="97">
        <v>30</v>
      </c>
      <c r="BK791" s="57"/>
      <c r="BL791" s="57"/>
      <c r="BM791" s="57"/>
      <c r="BN791" s="57"/>
      <c r="BO791" s="57"/>
    </row>
    <row r="792" spans="1:67" ht="16.2">
      <c r="A792" s="15" t="s">
        <v>1588</v>
      </c>
      <c r="B792" s="22" t="s">
        <v>708</v>
      </c>
      <c r="C792" s="17" t="s">
        <v>1589</v>
      </c>
      <c r="D792" s="30">
        <v>2</v>
      </c>
      <c r="E792" s="30">
        <v>83</v>
      </c>
      <c r="F792" s="30">
        <v>2</v>
      </c>
      <c r="G792">
        <v>30</v>
      </c>
      <c r="H792" s="30">
        <v>144.80000000000001</v>
      </c>
      <c r="I792" s="30">
        <v>48.3</v>
      </c>
      <c r="J792" s="30">
        <f t="shared" ref="J792:J855" si="50">I792/H792^2*10000</f>
        <v>23.036155795000145</v>
      </c>
      <c r="K792" s="30">
        <v>0</v>
      </c>
      <c r="L792" s="30">
        <v>0</v>
      </c>
      <c r="M792" s="32">
        <v>0</v>
      </c>
      <c r="N792" s="56"/>
      <c r="O792" s="30">
        <v>0</v>
      </c>
      <c r="P792" s="30">
        <v>0</v>
      </c>
      <c r="Q792" s="29"/>
      <c r="R792" s="30">
        <v>1</v>
      </c>
      <c r="S792" s="30">
        <v>0</v>
      </c>
      <c r="T792" s="30">
        <v>1</v>
      </c>
      <c r="U792" s="30">
        <v>1</v>
      </c>
      <c r="V792" s="30">
        <v>0</v>
      </c>
      <c r="W792" s="30">
        <v>0</v>
      </c>
      <c r="X792" s="30">
        <v>0</v>
      </c>
      <c r="Y792" s="30">
        <v>0</v>
      </c>
      <c r="AB792">
        <v>82</v>
      </c>
      <c r="AC792">
        <v>187</v>
      </c>
      <c r="AD792">
        <v>63</v>
      </c>
      <c r="AF792">
        <v>107</v>
      </c>
      <c r="AH792">
        <v>6.8</v>
      </c>
      <c r="AJ792">
        <v>16</v>
      </c>
      <c r="AK792">
        <v>11</v>
      </c>
      <c r="AL792">
        <v>11</v>
      </c>
      <c r="AN792">
        <v>0.67</v>
      </c>
      <c r="AO792">
        <v>62.5</v>
      </c>
      <c r="AP792">
        <v>4.3</v>
      </c>
      <c r="AT792">
        <v>9.3000000000000007</v>
      </c>
      <c r="AU792">
        <v>4.2</v>
      </c>
      <c r="AV792">
        <v>218</v>
      </c>
      <c r="AW792">
        <v>25</v>
      </c>
      <c r="AX792">
        <v>68</v>
      </c>
      <c r="AY792" s="30">
        <f t="shared" si="48"/>
        <v>60</v>
      </c>
      <c r="AZ792" s="30">
        <v>2</v>
      </c>
      <c r="BA792" s="30">
        <v>3</v>
      </c>
      <c r="BB792" s="30">
        <v>2</v>
      </c>
      <c r="BC792" s="30">
        <v>2</v>
      </c>
      <c r="BD792" s="30">
        <v>1</v>
      </c>
      <c r="BE792" s="30">
        <v>2</v>
      </c>
      <c r="BF792" s="30">
        <v>1</v>
      </c>
      <c r="BG792" s="30">
        <f t="shared" si="49"/>
        <v>13</v>
      </c>
      <c r="BH792" s="30">
        <v>6</v>
      </c>
      <c r="BI792" s="82">
        <v>67</v>
      </c>
      <c r="BJ792" s="97">
        <v>60</v>
      </c>
      <c r="BK792" s="76">
        <v>69</v>
      </c>
      <c r="BL792" s="76">
        <v>73</v>
      </c>
      <c r="BM792" s="76">
        <v>83</v>
      </c>
      <c r="BN792" s="76">
        <v>58</v>
      </c>
      <c r="BO792" s="76">
        <v>71</v>
      </c>
    </row>
    <row r="793" spans="1:67" ht="16.2">
      <c r="A793" s="15" t="s">
        <v>1590</v>
      </c>
      <c r="B793" s="22" t="s">
        <v>708</v>
      </c>
      <c r="C793" s="17" t="s">
        <v>1591</v>
      </c>
      <c r="D793" s="30">
        <v>2</v>
      </c>
      <c r="E793" s="30">
        <v>53</v>
      </c>
      <c r="F793" s="30">
        <v>1</v>
      </c>
      <c r="G793">
        <v>2</v>
      </c>
      <c r="H793" s="30">
        <v>167.3</v>
      </c>
      <c r="I793" s="30">
        <v>56.9</v>
      </c>
      <c r="J793" s="30">
        <f t="shared" si="50"/>
        <v>20.329204492146811</v>
      </c>
      <c r="K793" s="30">
        <v>0</v>
      </c>
      <c r="L793" s="30">
        <v>0</v>
      </c>
      <c r="M793" s="32">
        <v>0</v>
      </c>
      <c r="N793" s="56"/>
      <c r="O793" s="30">
        <v>0</v>
      </c>
      <c r="P793" s="30">
        <v>0</v>
      </c>
      <c r="Q793" s="30">
        <v>0</v>
      </c>
      <c r="R793" s="30">
        <v>0</v>
      </c>
      <c r="S793" s="30">
        <v>0</v>
      </c>
      <c r="T793" s="30">
        <v>1</v>
      </c>
      <c r="U793" s="30">
        <v>0</v>
      </c>
      <c r="V793" s="30">
        <v>0</v>
      </c>
      <c r="W793" s="30">
        <v>0</v>
      </c>
      <c r="X793" s="30">
        <v>0</v>
      </c>
      <c r="Y793" s="30">
        <v>0</v>
      </c>
      <c r="AB793">
        <v>200</v>
      </c>
      <c r="AC793">
        <v>240</v>
      </c>
      <c r="AD793">
        <v>57</v>
      </c>
      <c r="AF793">
        <v>143</v>
      </c>
      <c r="AH793">
        <v>6</v>
      </c>
      <c r="AJ793">
        <v>16</v>
      </c>
      <c r="AK793">
        <v>13</v>
      </c>
      <c r="AL793">
        <v>18</v>
      </c>
      <c r="AM793">
        <v>10</v>
      </c>
      <c r="AN793">
        <v>0.86</v>
      </c>
      <c r="AO793">
        <v>73.2</v>
      </c>
      <c r="AP793">
        <v>7.8</v>
      </c>
      <c r="AV793">
        <v>128</v>
      </c>
      <c r="AW793">
        <v>21.7</v>
      </c>
      <c r="AX793">
        <v>58</v>
      </c>
      <c r="AY793" s="30">
        <f t="shared" si="48"/>
        <v>47.5</v>
      </c>
      <c r="AZ793" s="30">
        <v>1</v>
      </c>
      <c r="BA793" s="30">
        <v>2</v>
      </c>
      <c r="BB793" s="30">
        <v>1</v>
      </c>
      <c r="BC793" s="30">
        <v>0</v>
      </c>
      <c r="BD793" s="30">
        <v>1</v>
      </c>
      <c r="BE793" s="30">
        <v>0</v>
      </c>
      <c r="BF793" s="30">
        <v>0</v>
      </c>
      <c r="BG793" s="30">
        <f t="shared" si="49"/>
        <v>5</v>
      </c>
      <c r="BH793" s="30">
        <v>7</v>
      </c>
      <c r="BI793" s="82">
        <v>93</v>
      </c>
      <c r="BJ793" s="97">
        <v>30</v>
      </c>
      <c r="BK793" s="76">
        <v>44</v>
      </c>
      <c r="BL793" s="76">
        <v>65</v>
      </c>
      <c r="BM793" s="76">
        <v>100</v>
      </c>
      <c r="BN793" s="76">
        <v>58</v>
      </c>
      <c r="BO793" s="76">
        <v>59</v>
      </c>
    </row>
    <row r="794" spans="1:67" ht="16.2">
      <c r="A794" s="15" t="s">
        <v>1592</v>
      </c>
      <c r="B794" s="22" t="s">
        <v>708</v>
      </c>
      <c r="C794" s="17" t="s">
        <v>1593</v>
      </c>
      <c r="D794" s="30">
        <v>2</v>
      </c>
      <c r="E794" s="30">
        <v>82</v>
      </c>
      <c r="F794" s="30">
        <v>2</v>
      </c>
      <c r="G794">
        <v>4</v>
      </c>
      <c r="H794" s="30">
        <v>147.30000000000001</v>
      </c>
      <c r="I794" s="30">
        <v>54.1</v>
      </c>
      <c r="J794" s="30">
        <f t="shared" si="50"/>
        <v>24.933989452138949</v>
      </c>
      <c r="K794" s="30">
        <v>0</v>
      </c>
      <c r="L794" s="30">
        <v>0</v>
      </c>
      <c r="M794" s="32">
        <v>0</v>
      </c>
      <c r="N794" s="56"/>
      <c r="O794" s="30">
        <v>0</v>
      </c>
      <c r="P794" s="30">
        <v>1</v>
      </c>
      <c r="Q794" s="30">
        <v>0</v>
      </c>
      <c r="R794" s="30">
        <v>0</v>
      </c>
      <c r="S794" s="30">
        <v>0</v>
      </c>
      <c r="T794" s="30">
        <v>1</v>
      </c>
      <c r="U794" s="30">
        <v>1</v>
      </c>
      <c r="V794" s="30">
        <v>0</v>
      </c>
      <c r="W794" s="30">
        <v>0</v>
      </c>
      <c r="X794" s="30">
        <v>0</v>
      </c>
      <c r="Y794" s="30">
        <v>0</v>
      </c>
      <c r="AA794">
        <v>4.2</v>
      </c>
      <c r="AB794">
        <v>163</v>
      </c>
      <c r="AC794">
        <v>181</v>
      </c>
      <c r="AD794">
        <v>53</v>
      </c>
      <c r="AF794">
        <v>95</v>
      </c>
      <c r="AH794">
        <v>7.1</v>
      </c>
      <c r="AJ794">
        <v>22</v>
      </c>
      <c r="AK794">
        <v>20</v>
      </c>
      <c r="AL794">
        <v>24</v>
      </c>
      <c r="AN794">
        <v>0.79</v>
      </c>
      <c r="AO794">
        <v>52.4</v>
      </c>
      <c r="AP794">
        <v>5.3</v>
      </c>
      <c r="AV794">
        <v>219</v>
      </c>
      <c r="AW794">
        <v>17.399999999999999</v>
      </c>
      <c r="AX794">
        <v>33</v>
      </c>
      <c r="AY794" s="30">
        <f t="shared" si="48"/>
        <v>16.25</v>
      </c>
      <c r="AZ794" s="30">
        <v>1</v>
      </c>
      <c r="BA794" s="30">
        <v>0</v>
      </c>
      <c r="BB794" s="30">
        <v>2</v>
      </c>
      <c r="BC794" s="30">
        <v>0</v>
      </c>
      <c r="BD794" s="30">
        <v>1</v>
      </c>
      <c r="BE794" s="30">
        <v>0</v>
      </c>
      <c r="BF794" s="30">
        <v>1</v>
      </c>
      <c r="BG794" s="30">
        <f t="shared" si="49"/>
        <v>5</v>
      </c>
      <c r="BH794" s="30">
        <v>6.5</v>
      </c>
      <c r="BI794" s="82">
        <v>93</v>
      </c>
      <c r="BJ794" s="97">
        <v>7</v>
      </c>
      <c r="BK794" s="76">
        <v>92</v>
      </c>
      <c r="BL794" s="76">
        <v>67</v>
      </c>
      <c r="BM794" s="76">
        <v>100</v>
      </c>
      <c r="BN794" s="76">
        <v>42</v>
      </c>
      <c r="BO794" s="76">
        <v>79</v>
      </c>
    </row>
    <row r="795" spans="1:67" ht="16.2" hidden="1">
      <c r="A795" s="15" t="s">
        <v>1594</v>
      </c>
      <c r="B795" s="22" t="s">
        <v>708</v>
      </c>
      <c r="C795" s="17" t="s">
        <v>1595</v>
      </c>
      <c r="D795" s="30">
        <v>5</v>
      </c>
      <c r="E795" s="30">
        <v>43</v>
      </c>
      <c r="F795" s="30">
        <v>1</v>
      </c>
      <c r="G795" s="57"/>
      <c r="H795" s="30">
        <v>171.2</v>
      </c>
      <c r="I795" s="30">
        <v>98.2</v>
      </c>
      <c r="J795" s="30">
        <f t="shared" si="50"/>
        <v>33.504563717355232</v>
      </c>
      <c r="K795" s="30">
        <v>20</v>
      </c>
      <c r="L795" s="30">
        <v>23</v>
      </c>
      <c r="M795" s="32">
        <v>460</v>
      </c>
      <c r="N795" s="30">
        <v>2</v>
      </c>
      <c r="O795" s="30">
        <v>1</v>
      </c>
      <c r="P795" s="56"/>
      <c r="Q795" s="56"/>
      <c r="R795" s="56"/>
      <c r="S795" s="56"/>
      <c r="T795" s="30">
        <v>1</v>
      </c>
      <c r="U795" s="30">
        <v>1</v>
      </c>
      <c r="V795" s="56"/>
      <c r="W795" s="56"/>
      <c r="X795" s="30">
        <v>0</v>
      </c>
      <c r="Y795" s="30">
        <v>1</v>
      </c>
      <c r="Z795">
        <v>7.4</v>
      </c>
      <c r="AA795">
        <v>4.5999999999999996</v>
      </c>
      <c r="AB795">
        <v>385</v>
      </c>
      <c r="AC795">
        <v>252</v>
      </c>
      <c r="AD795">
        <v>34</v>
      </c>
      <c r="AF795">
        <v>141</v>
      </c>
      <c r="AJ795">
        <v>115</v>
      </c>
      <c r="AK795">
        <v>168</v>
      </c>
      <c r="AL795">
        <v>45</v>
      </c>
      <c r="AP795">
        <v>6.5</v>
      </c>
      <c r="AV795" s="111"/>
      <c r="AW795" s="57"/>
      <c r="AX795" s="57"/>
      <c r="AY795" s="56"/>
      <c r="AZ795" s="30">
        <v>2</v>
      </c>
      <c r="BA795" s="30">
        <v>1</v>
      </c>
      <c r="BB795" s="30">
        <v>3</v>
      </c>
      <c r="BC795" s="30">
        <v>0</v>
      </c>
      <c r="BD795" s="30">
        <v>2</v>
      </c>
      <c r="BE795" s="30">
        <v>3</v>
      </c>
      <c r="BF795" s="30">
        <v>0</v>
      </c>
      <c r="BG795" s="30">
        <f t="shared" si="49"/>
        <v>11</v>
      </c>
      <c r="BH795" s="30">
        <v>4</v>
      </c>
      <c r="BI795" s="82">
        <v>100</v>
      </c>
      <c r="BJ795" s="97">
        <v>15</v>
      </c>
      <c r="BK795" s="57"/>
      <c r="BL795" s="57"/>
      <c r="BM795" s="57"/>
      <c r="BN795" s="57"/>
      <c r="BO795" s="57"/>
    </row>
    <row r="796" spans="1:67" ht="16.2" hidden="1">
      <c r="A796" s="15" t="s">
        <v>1596</v>
      </c>
      <c r="B796" s="22" t="s">
        <v>708</v>
      </c>
      <c r="C796" s="17" t="s">
        <v>1597</v>
      </c>
      <c r="D796" s="30">
        <v>5</v>
      </c>
      <c r="E796" s="30">
        <v>76</v>
      </c>
      <c r="F796" s="30">
        <v>1</v>
      </c>
      <c r="G796" s="57"/>
      <c r="H796" s="30">
        <v>157</v>
      </c>
      <c r="I796" s="30">
        <v>62.5</v>
      </c>
      <c r="J796" s="30">
        <f t="shared" si="50"/>
        <v>25.355998214937728</v>
      </c>
      <c r="K796" s="30">
        <v>0</v>
      </c>
      <c r="L796" s="30">
        <v>0</v>
      </c>
      <c r="M796" s="32">
        <v>0</v>
      </c>
      <c r="N796" s="56"/>
      <c r="O796" s="30">
        <v>0</v>
      </c>
      <c r="P796" s="56"/>
      <c r="Q796" s="56"/>
      <c r="R796" s="56"/>
      <c r="S796" s="56"/>
      <c r="T796" s="30">
        <v>1</v>
      </c>
      <c r="U796" s="30">
        <v>1</v>
      </c>
      <c r="V796" s="56"/>
      <c r="W796" s="56"/>
      <c r="X796" s="30">
        <v>0</v>
      </c>
      <c r="Y796" s="30">
        <v>0</v>
      </c>
      <c r="AB796">
        <v>65</v>
      </c>
      <c r="AC796">
        <v>135</v>
      </c>
      <c r="AD796">
        <v>43</v>
      </c>
      <c r="AF796">
        <v>79</v>
      </c>
      <c r="AJ796">
        <v>14</v>
      </c>
      <c r="AK796">
        <v>15</v>
      </c>
      <c r="AL796">
        <v>16</v>
      </c>
      <c r="AM796">
        <v>13</v>
      </c>
      <c r="AN796">
        <v>0.89</v>
      </c>
      <c r="AO796">
        <v>63.6</v>
      </c>
      <c r="AP796">
        <v>6.6</v>
      </c>
      <c r="AV796">
        <v>86</v>
      </c>
      <c r="AW796" s="57"/>
      <c r="AX796" s="57"/>
      <c r="AY796" s="56"/>
      <c r="AZ796" s="30">
        <v>1</v>
      </c>
      <c r="BA796" s="30">
        <v>1</v>
      </c>
      <c r="BB796" s="30">
        <v>2</v>
      </c>
      <c r="BC796" s="30">
        <v>2</v>
      </c>
      <c r="BD796" s="30">
        <v>1</v>
      </c>
      <c r="BE796" s="30">
        <v>0</v>
      </c>
      <c r="BF796" s="30">
        <v>0</v>
      </c>
      <c r="BG796" s="30">
        <f t="shared" si="49"/>
        <v>7</v>
      </c>
      <c r="BH796" s="30">
        <v>6.5</v>
      </c>
      <c r="BI796" s="82">
        <v>81</v>
      </c>
      <c r="BJ796" s="97">
        <v>20</v>
      </c>
      <c r="BK796" s="57"/>
      <c r="BL796" s="57"/>
      <c r="BM796" s="57"/>
      <c r="BN796" s="57"/>
      <c r="BO796" s="57"/>
    </row>
    <row r="797" spans="1:67" ht="16.2">
      <c r="A797" s="15" t="s">
        <v>1598</v>
      </c>
      <c r="B797" s="22" t="s">
        <v>708</v>
      </c>
      <c r="C797" s="17" t="s">
        <v>1599</v>
      </c>
      <c r="D797" s="30">
        <v>2</v>
      </c>
      <c r="E797" s="30">
        <v>37</v>
      </c>
      <c r="F797" s="30">
        <v>1</v>
      </c>
      <c r="G797">
        <v>3</v>
      </c>
      <c r="H797" s="30">
        <v>173.9</v>
      </c>
      <c r="I797" s="30">
        <v>93</v>
      </c>
      <c r="J797" s="30">
        <f t="shared" si="50"/>
        <v>30.752737737676497</v>
      </c>
      <c r="K797" s="30">
        <v>0</v>
      </c>
      <c r="L797" s="30">
        <v>0</v>
      </c>
      <c r="M797" s="32">
        <v>0</v>
      </c>
      <c r="N797" s="56"/>
      <c r="O797" s="30">
        <v>0</v>
      </c>
      <c r="P797" s="30">
        <v>0</v>
      </c>
      <c r="Q797" s="30">
        <v>0</v>
      </c>
      <c r="R797" s="30">
        <v>0</v>
      </c>
      <c r="S797" s="30">
        <v>0</v>
      </c>
      <c r="T797" s="30">
        <v>0</v>
      </c>
      <c r="U797" s="30">
        <v>1</v>
      </c>
      <c r="V797" s="30">
        <v>0</v>
      </c>
      <c r="W797" s="30">
        <v>0</v>
      </c>
      <c r="X797" s="30">
        <v>0</v>
      </c>
      <c r="Y797" s="30">
        <v>0</v>
      </c>
      <c r="AA797">
        <v>4.9000000000000004</v>
      </c>
      <c r="AB797">
        <v>311</v>
      </c>
      <c r="AC797">
        <v>200</v>
      </c>
      <c r="AD797">
        <v>42</v>
      </c>
      <c r="AF797">
        <v>95</v>
      </c>
      <c r="AH797">
        <v>7.1</v>
      </c>
      <c r="AJ797">
        <v>22</v>
      </c>
      <c r="AK797">
        <v>26</v>
      </c>
      <c r="AL797">
        <v>18</v>
      </c>
      <c r="AN797">
        <v>1.1399999999999999</v>
      </c>
      <c r="AO797">
        <v>59.6</v>
      </c>
      <c r="AP797">
        <v>3.8</v>
      </c>
      <c r="AV797">
        <v>119</v>
      </c>
      <c r="AW797">
        <v>22</v>
      </c>
      <c r="AX797">
        <v>62</v>
      </c>
      <c r="AY797" s="30">
        <f t="shared" si="48"/>
        <v>52.5</v>
      </c>
      <c r="AZ797" s="30">
        <v>1</v>
      </c>
      <c r="BA797" s="30">
        <v>1</v>
      </c>
      <c r="BB797" s="30">
        <v>2</v>
      </c>
      <c r="BC797" s="30">
        <v>0</v>
      </c>
      <c r="BD797" s="30">
        <v>1</v>
      </c>
      <c r="BE797" s="30">
        <v>0</v>
      </c>
      <c r="BF797" s="30">
        <v>2</v>
      </c>
      <c r="BG797" s="30">
        <f t="shared" si="49"/>
        <v>7</v>
      </c>
      <c r="BH797" s="30">
        <v>6.5</v>
      </c>
      <c r="BI797" s="82">
        <v>93</v>
      </c>
      <c r="BJ797" s="97">
        <v>20</v>
      </c>
      <c r="BK797" s="76">
        <v>56</v>
      </c>
      <c r="BL797" s="76">
        <v>48</v>
      </c>
      <c r="BM797" s="76">
        <v>96</v>
      </c>
      <c r="BN797" s="76">
        <v>38</v>
      </c>
      <c r="BO797" s="76">
        <v>57</v>
      </c>
    </row>
    <row r="798" spans="1:67" ht="16.2">
      <c r="A798" s="15" t="s">
        <v>1600</v>
      </c>
      <c r="B798" s="22" t="s">
        <v>708</v>
      </c>
      <c r="C798" s="17" t="s">
        <v>1601</v>
      </c>
      <c r="D798" s="30">
        <v>2</v>
      </c>
      <c r="E798" s="30">
        <v>73</v>
      </c>
      <c r="F798" s="30">
        <v>2</v>
      </c>
      <c r="G798">
        <v>11</v>
      </c>
      <c r="H798" s="30">
        <v>149.80000000000001</v>
      </c>
      <c r="I798" s="30">
        <v>63.2</v>
      </c>
      <c r="J798" s="30">
        <f t="shared" si="50"/>
        <v>28.163942666768861</v>
      </c>
      <c r="K798" s="30">
        <v>0</v>
      </c>
      <c r="L798" s="30">
        <v>0</v>
      </c>
      <c r="M798" s="32">
        <v>0</v>
      </c>
      <c r="N798" s="56"/>
      <c r="O798" s="30">
        <v>0</v>
      </c>
      <c r="P798" s="30">
        <v>0</v>
      </c>
      <c r="Q798" s="30">
        <v>0</v>
      </c>
      <c r="R798" s="30">
        <v>0</v>
      </c>
      <c r="S798" s="30">
        <v>0</v>
      </c>
      <c r="T798" s="30">
        <v>1</v>
      </c>
      <c r="U798" s="30">
        <v>1</v>
      </c>
      <c r="V798" s="30">
        <v>0</v>
      </c>
      <c r="W798" s="30">
        <v>0</v>
      </c>
      <c r="X798" s="30">
        <v>0</v>
      </c>
      <c r="Y798" s="30">
        <v>0</v>
      </c>
      <c r="AB798">
        <v>35</v>
      </c>
      <c r="AC798">
        <v>168</v>
      </c>
      <c r="AD798">
        <v>67</v>
      </c>
      <c r="AF798">
        <v>94</v>
      </c>
      <c r="AH798">
        <v>6.2</v>
      </c>
      <c r="AJ798">
        <v>24</v>
      </c>
      <c r="AK798">
        <v>21</v>
      </c>
      <c r="AL798">
        <v>136</v>
      </c>
      <c r="AM798">
        <v>20</v>
      </c>
      <c r="AN798">
        <v>0.64</v>
      </c>
      <c r="AO798">
        <v>68.2</v>
      </c>
      <c r="AP798">
        <v>4.9000000000000004</v>
      </c>
      <c r="AV798">
        <v>115</v>
      </c>
      <c r="AW798">
        <v>24.3</v>
      </c>
      <c r="AX798">
        <v>54</v>
      </c>
      <c r="AY798" s="30">
        <f t="shared" si="48"/>
        <v>42.5</v>
      </c>
      <c r="AZ798" s="30">
        <v>0</v>
      </c>
      <c r="BA798" s="30">
        <v>1</v>
      </c>
      <c r="BB798" s="30">
        <v>2</v>
      </c>
      <c r="BC798" s="30">
        <v>0</v>
      </c>
      <c r="BD798" s="30">
        <v>1</v>
      </c>
      <c r="BE798" s="30">
        <v>0</v>
      </c>
      <c r="BF798" s="30">
        <v>1</v>
      </c>
      <c r="BG798" s="30">
        <f t="shared" si="49"/>
        <v>5</v>
      </c>
      <c r="BH798" s="30">
        <v>6.5</v>
      </c>
      <c r="BI798" s="82">
        <v>93</v>
      </c>
      <c r="BJ798" s="97">
        <v>30</v>
      </c>
      <c r="BK798" s="76">
        <v>73</v>
      </c>
      <c r="BL798" s="76">
        <v>56</v>
      </c>
      <c r="BM798" s="76">
        <v>38</v>
      </c>
      <c r="BN798" s="76">
        <v>63</v>
      </c>
      <c r="BO798" s="76">
        <v>62</v>
      </c>
    </row>
    <row r="799" spans="1:67" ht="16.2">
      <c r="A799" s="15" t="s">
        <v>1602</v>
      </c>
      <c r="B799" s="22" t="s">
        <v>708</v>
      </c>
      <c r="C799" s="17" t="s">
        <v>1603</v>
      </c>
      <c r="D799" s="30">
        <v>2</v>
      </c>
      <c r="E799" s="30">
        <v>65</v>
      </c>
      <c r="F799" s="30">
        <v>1</v>
      </c>
      <c r="G799">
        <v>8</v>
      </c>
      <c r="H799" s="30">
        <v>171</v>
      </c>
      <c r="I799" s="30">
        <v>63.8</v>
      </c>
      <c r="J799" s="30">
        <f t="shared" si="50"/>
        <v>21.818679251735578</v>
      </c>
      <c r="K799" s="30">
        <v>20</v>
      </c>
      <c r="L799" s="30">
        <v>15</v>
      </c>
      <c r="M799" s="32">
        <v>300</v>
      </c>
      <c r="N799" s="30">
        <v>1</v>
      </c>
      <c r="O799" s="30">
        <v>1</v>
      </c>
      <c r="P799" s="30">
        <v>1</v>
      </c>
      <c r="Q799" s="30">
        <v>0</v>
      </c>
      <c r="R799" s="30">
        <v>0</v>
      </c>
      <c r="S799" s="30">
        <v>0</v>
      </c>
      <c r="T799" s="30">
        <v>1</v>
      </c>
      <c r="U799" s="30">
        <v>0</v>
      </c>
      <c r="V799" s="30">
        <v>0</v>
      </c>
      <c r="W799" s="30">
        <v>0</v>
      </c>
      <c r="X799" s="30">
        <v>1</v>
      </c>
      <c r="Y799" s="30">
        <v>0</v>
      </c>
      <c r="AB799">
        <v>93</v>
      </c>
      <c r="AC799">
        <v>241</v>
      </c>
      <c r="AD799">
        <v>65</v>
      </c>
      <c r="AF799">
        <v>157</v>
      </c>
      <c r="AH799">
        <v>6.1</v>
      </c>
      <c r="AJ799">
        <v>22</v>
      </c>
      <c r="AK799">
        <v>19</v>
      </c>
      <c r="AL799">
        <v>32</v>
      </c>
      <c r="AN799">
        <v>0.96</v>
      </c>
      <c r="AO799">
        <v>61.2</v>
      </c>
      <c r="AP799">
        <v>7.8</v>
      </c>
      <c r="AV799">
        <v>106</v>
      </c>
      <c r="AW799">
        <v>11.3</v>
      </c>
      <c r="AX799">
        <v>36</v>
      </c>
      <c r="AY799" s="30">
        <f t="shared" si="48"/>
        <v>20</v>
      </c>
      <c r="AZ799" s="30">
        <v>2</v>
      </c>
      <c r="BA799" s="30">
        <v>2</v>
      </c>
      <c r="BB799" s="30">
        <v>2</v>
      </c>
      <c r="BC799" s="30">
        <v>2</v>
      </c>
      <c r="BD799" s="30">
        <v>1</v>
      </c>
      <c r="BE799" s="30">
        <v>3</v>
      </c>
      <c r="BF799" s="30">
        <v>1</v>
      </c>
      <c r="BG799" s="30">
        <f t="shared" si="49"/>
        <v>13</v>
      </c>
      <c r="BH799" s="30">
        <v>6</v>
      </c>
      <c r="BI799" s="82">
        <v>80</v>
      </c>
      <c r="BJ799" s="97">
        <v>60</v>
      </c>
      <c r="BK799" s="76">
        <v>100</v>
      </c>
      <c r="BL799" s="76">
        <v>94</v>
      </c>
      <c r="BM799" s="76">
        <v>100</v>
      </c>
      <c r="BN799" s="76">
        <v>83</v>
      </c>
      <c r="BO799" s="76">
        <v>96</v>
      </c>
    </row>
    <row r="800" spans="1:67" ht="16.2" hidden="1">
      <c r="A800" s="15" t="s">
        <v>1604</v>
      </c>
      <c r="B800" s="22" t="s">
        <v>708</v>
      </c>
      <c r="C800" s="17" t="s">
        <v>1605</v>
      </c>
      <c r="D800" s="30">
        <v>5</v>
      </c>
      <c r="E800" s="30">
        <v>53</v>
      </c>
      <c r="F800" s="30">
        <v>1</v>
      </c>
      <c r="G800" s="57"/>
      <c r="H800" s="30">
        <v>166.3</v>
      </c>
      <c r="I800" s="30">
        <v>54</v>
      </c>
      <c r="J800" s="30">
        <f t="shared" si="50"/>
        <v>19.525819099071473</v>
      </c>
      <c r="K800" s="30">
        <v>25</v>
      </c>
      <c r="L800" s="30">
        <v>23</v>
      </c>
      <c r="M800" s="32">
        <v>575</v>
      </c>
      <c r="N800" s="30">
        <v>2</v>
      </c>
      <c r="O800" s="30">
        <v>1</v>
      </c>
      <c r="P800" s="56"/>
      <c r="Q800" s="56"/>
      <c r="R800" s="56"/>
      <c r="S800" s="56"/>
      <c r="T800" s="30">
        <v>0</v>
      </c>
      <c r="U800" s="30">
        <v>1</v>
      </c>
      <c r="V800" s="56"/>
      <c r="W800" s="56"/>
      <c r="X800" s="30">
        <v>0</v>
      </c>
      <c r="Y800" s="30">
        <v>0</v>
      </c>
      <c r="AB800">
        <v>129</v>
      </c>
      <c r="AC800">
        <v>174</v>
      </c>
      <c r="AD800">
        <v>59</v>
      </c>
      <c r="AF800">
        <v>89</v>
      </c>
      <c r="AJ800">
        <v>46</v>
      </c>
      <c r="AK800">
        <v>67</v>
      </c>
      <c r="AL800">
        <v>264</v>
      </c>
      <c r="AP800">
        <v>6.2</v>
      </c>
      <c r="AV800">
        <v>89</v>
      </c>
      <c r="AW800" s="57"/>
      <c r="AX800" s="57"/>
      <c r="AY800" s="56"/>
      <c r="AZ800" s="30">
        <v>1</v>
      </c>
      <c r="BA800" s="30">
        <v>1</v>
      </c>
      <c r="BB800" s="30">
        <v>1</v>
      </c>
      <c r="BC800" s="30">
        <v>0</v>
      </c>
      <c r="BD800" s="30">
        <v>1</v>
      </c>
      <c r="BE800" s="30">
        <v>0</v>
      </c>
      <c r="BF800" s="30">
        <v>1</v>
      </c>
      <c r="BG800" s="30">
        <f t="shared" si="49"/>
        <v>5</v>
      </c>
      <c r="BH800" s="30">
        <v>7</v>
      </c>
      <c r="BI800" s="82">
        <v>89</v>
      </c>
      <c r="BJ800" s="97">
        <v>20</v>
      </c>
      <c r="BK800" s="57"/>
      <c r="BL800" s="57"/>
      <c r="BM800" s="57"/>
      <c r="BN800" s="57"/>
      <c r="BO800" s="57"/>
    </row>
    <row r="801" spans="1:67" ht="16.2" hidden="1">
      <c r="A801" s="15" t="s">
        <v>1606</v>
      </c>
      <c r="B801" s="22" t="s">
        <v>708</v>
      </c>
      <c r="C801" s="17" t="s">
        <v>1607</v>
      </c>
      <c r="D801" s="30">
        <v>5</v>
      </c>
      <c r="E801" s="30">
        <v>74</v>
      </c>
      <c r="F801" s="30">
        <v>2</v>
      </c>
      <c r="G801" s="57"/>
      <c r="H801" s="30">
        <v>146.80000000000001</v>
      </c>
      <c r="I801" s="30">
        <v>50.8</v>
      </c>
      <c r="J801" s="30">
        <f t="shared" si="50"/>
        <v>23.57282331890503</v>
      </c>
      <c r="K801" s="30">
        <v>0</v>
      </c>
      <c r="L801" s="30">
        <v>0</v>
      </c>
      <c r="M801" s="32">
        <v>0</v>
      </c>
      <c r="N801" s="56"/>
      <c r="O801" s="30">
        <v>0</v>
      </c>
      <c r="P801" s="56"/>
      <c r="Q801" s="56"/>
      <c r="R801" s="56"/>
      <c r="S801" s="56"/>
      <c r="T801" s="30">
        <v>0</v>
      </c>
      <c r="U801" s="30">
        <v>1</v>
      </c>
      <c r="V801" s="56"/>
      <c r="W801" s="56"/>
      <c r="X801" s="30">
        <v>0</v>
      </c>
      <c r="Y801" s="30">
        <v>0</v>
      </c>
      <c r="AB801">
        <v>81</v>
      </c>
      <c r="AC801">
        <v>183</v>
      </c>
      <c r="AD801">
        <v>68</v>
      </c>
      <c r="AF801">
        <v>98</v>
      </c>
      <c r="AJ801">
        <v>27</v>
      </c>
      <c r="AK801">
        <v>25</v>
      </c>
      <c r="AL801">
        <v>18</v>
      </c>
      <c r="AM801">
        <v>10</v>
      </c>
      <c r="AN801">
        <v>0.57999999999999996</v>
      </c>
      <c r="AO801">
        <v>75.599999999999994</v>
      </c>
      <c r="AP801">
        <v>3.8</v>
      </c>
      <c r="AV801">
        <v>88</v>
      </c>
      <c r="AW801" s="57"/>
      <c r="AX801" s="57"/>
      <c r="AY801" s="56"/>
      <c r="AZ801" s="30">
        <v>1</v>
      </c>
      <c r="BA801" s="30">
        <v>2</v>
      </c>
      <c r="BB801" s="30">
        <v>0</v>
      </c>
      <c r="BC801" s="30">
        <v>0</v>
      </c>
      <c r="BD801" s="30">
        <v>0</v>
      </c>
      <c r="BE801" s="30">
        <v>0</v>
      </c>
      <c r="BF801" s="30">
        <v>0</v>
      </c>
      <c r="BG801" s="30">
        <f t="shared" si="49"/>
        <v>3</v>
      </c>
      <c r="BH801" s="30">
        <v>8</v>
      </c>
      <c r="BI801" s="82">
        <v>94</v>
      </c>
      <c r="BJ801" s="97">
        <v>30</v>
      </c>
      <c r="BK801" s="57"/>
      <c r="BL801" s="57"/>
      <c r="BM801" s="57"/>
      <c r="BN801" s="57"/>
      <c r="BO801" s="57"/>
    </row>
    <row r="802" spans="1:67" ht="16.2">
      <c r="A802" s="15" t="s">
        <v>1608</v>
      </c>
      <c r="B802" s="22" t="s">
        <v>708</v>
      </c>
      <c r="C802" s="17" t="s">
        <v>1609</v>
      </c>
      <c r="D802" s="30">
        <v>2</v>
      </c>
      <c r="E802" s="30">
        <v>62</v>
      </c>
      <c r="F802" s="30">
        <v>1</v>
      </c>
      <c r="G802">
        <v>3</v>
      </c>
      <c r="H802" s="30">
        <v>170.6</v>
      </c>
      <c r="I802" s="30">
        <v>59.5</v>
      </c>
      <c r="J802" s="30">
        <f t="shared" si="50"/>
        <v>20.443672356993936</v>
      </c>
      <c r="K802" s="30">
        <v>15</v>
      </c>
      <c r="L802" s="30">
        <v>42</v>
      </c>
      <c r="M802" s="32">
        <v>630</v>
      </c>
      <c r="N802" s="30">
        <v>2</v>
      </c>
      <c r="O802" s="30">
        <v>1</v>
      </c>
      <c r="P802" s="30">
        <v>0</v>
      </c>
      <c r="Q802" s="30">
        <v>0</v>
      </c>
      <c r="R802" s="30">
        <v>0</v>
      </c>
      <c r="S802" s="30">
        <v>0</v>
      </c>
      <c r="T802" s="30">
        <v>0</v>
      </c>
      <c r="U802" s="30">
        <v>0</v>
      </c>
      <c r="V802" s="30">
        <v>0</v>
      </c>
      <c r="W802" s="30">
        <v>0</v>
      </c>
      <c r="X802" s="30">
        <v>0</v>
      </c>
      <c r="Y802" s="30">
        <v>0</v>
      </c>
      <c r="AB802">
        <v>321</v>
      </c>
      <c r="AC802">
        <v>249</v>
      </c>
      <c r="AD802">
        <v>46</v>
      </c>
      <c r="AF802">
        <v>138</v>
      </c>
      <c r="AH802">
        <v>5.9</v>
      </c>
      <c r="AJ802">
        <v>15</v>
      </c>
      <c r="AK802">
        <v>14</v>
      </c>
      <c r="AL802">
        <v>40</v>
      </c>
      <c r="AM802">
        <v>13</v>
      </c>
      <c r="AN802">
        <v>0.77</v>
      </c>
      <c r="AO802">
        <v>79</v>
      </c>
      <c r="AP802">
        <v>4.8</v>
      </c>
      <c r="AV802">
        <v>106</v>
      </c>
      <c r="AW802">
        <v>10.4</v>
      </c>
      <c r="AX802">
        <v>29</v>
      </c>
      <c r="AY802" s="30">
        <f t="shared" ref="AY802:AY865" si="51">(AX802-20)*1.25</f>
        <v>11.25</v>
      </c>
      <c r="AZ802" s="30">
        <v>1</v>
      </c>
      <c r="BA802" s="30">
        <v>0</v>
      </c>
      <c r="BB802" s="30">
        <v>1</v>
      </c>
      <c r="BC802" s="30">
        <v>2</v>
      </c>
      <c r="BD802" s="30">
        <v>1</v>
      </c>
      <c r="BE802" s="30">
        <v>0</v>
      </c>
      <c r="BF802" s="30">
        <v>0</v>
      </c>
      <c r="BG802" s="30">
        <f t="shared" si="49"/>
        <v>5</v>
      </c>
      <c r="BH802" s="30">
        <v>7</v>
      </c>
      <c r="BI802" s="82">
        <v>100</v>
      </c>
      <c r="BJ802" s="97">
        <v>5</v>
      </c>
      <c r="BK802" s="76">
        <v>100</v>
      </c>
      <c r="BL802" s="76">
        <v>100</v>
      </c>
      <c r="BM802" s="76">
        <v>100</v>
      </c>
      <c r="BN802" s="76">
        <v>71</v>
      </c>
      <c r="BO802" s="76">
        <v>96</v>
      </c>
    </row>
    <row r="803" spans="1:67" ht="16.2">
      <c r="A803" s="15" t="s">
        <v>1610</v>
      </c>
      <c r="B803" s="22" t="s">
        <v>708</v>
      </c>
      <c r="C803" s="17" t="s">
        <v>1611</v>
      </c>
      <c r="D803" s="30">
        <v>2</v>
      </c>
      <c r="E803" s="30">
        <v>73</v>
      </c>
      <c r="F803" s="30">
        <v>2</v>
      </c>
      <c r="G803">
        <v>9</v>
      </c>
      <c r="H803" s="30">
        <v>154.4</v>
      </c>
      <c r="I803" s="30">
        <v>57.2</v>
      </c>
      <c r="J803" s="30">
        <f t="shared" si="50"/>
        <v>23.993932723026123</v>
      </c>
      <c r="K803" s="30">
        <v>0</v>
      </c>
      <c r="L803" s="30">
        <v>0</v>
      </c>
      <c r="M803" s="32">
        <v>0</v>
      </c>
      <c r="N803" s="56"/>
      <c r="O803" s="30">
        <v>0</v>
      </c>
      <c r="P803" s="30">
        <v>0</v>
      </c>
      <c r="Q803" s="30">
        <v>0</v>
      </c>
      <c r="R803" s="30">
        <v>3</v>
      </c>
      <c r="S803" s="30">
        <v>0</v>
      </c>
      <c r="T803" s="30">
        <v>1</v>
      </c>
      <c r="U803" s="30">
        <v>1</v>
      </c>
      <c r="V803" s="30">
        <v>0</v>
      </c>
      <c r="W803" s="30">
        <v>0</v>
      </c>
      <c r="X803" s="30">
        <v>0</v>
      </c>
      <c r="Y803" s="30">
        <v>0</v>
      </c>
      <c r="AB803">
        <v>196</v>
      </c>
      <c r="AC803">
        <v>192</v>
      </c>
      <c r="AD803">
        <v>36</v>
      </c>
      <c r="AF803">
        <v>116</v>
      </c>
      <c r="AH803">
        <v>6.2</v>
      </c>
      <c r="AM803">
        <v>24</v>
      </c>
      <c r="AN803">
        <v>1.2</v>
      </c>
      <c r="AO803">
        <v>34.299999999999997</v>
      </c>
      <c r="AP803">
        <v>7.2</v>
      </c>
      <c r="AQ803">
        <v>141</v>
      </c>
      <c r="AR803">
        <v>4.7</v>
      </c>
      <c r="AS803">
        <v>106</v>
      </c>
      <c r="AV803">
        <v>121</v>
      </c>
      <c r="AW803" s="29"/>
      <c r="AX803">
        <v>47</v>
      </c>
      <c r="AY803" s="30">
        <f t="shared" si="51"/>
        <v>33.75</v>
      </c>
      <c r="AZ803" s="30">
        <v>2</v>
      </c>
      <c r="BA803" s="30">
        <v>3</v>
      </c>
      <c r="BB803" s="30">
        <v>2</v>
      </c>
      <c r="BC803" s="30">
        <v>3</v>
      </c>
      <c r="BD803" s="30">
        <v>1</v>
      </c>
      <c r="BE803" s="30">
        <v>0</v>
      </c>
      <c r="BF803" s="30">
        <v>0</v>
      </c>
      <c r="BG803" s="30">
        <f t="shared" si="49"/>
        <v>11</v>
      </c>
      <c r="BH803" s="30">
        <v>5</v>
      </c>
      <c r="BI803" s="82">
        <v>71</v>
      </c>
      <c r="BJ803" s="97">
        <v>40</v>
      </c>
      <c r="BK803" s="76">
        <v>91</v>
      </c>
      <c r="BL803" s="76">
        <v>77</v>
      </c>
      <c r="BM803" s="76">
        <v>33</v>
      </c>
      <c r="BN803" s="76">
        <v>29</v>
      </c>
      <c r="BO803" s="76">
        <v>71</v>
      </c>
    </row>
    <row r="804" spans="1:67" ht="16.2">
      <c r="A804" s="15" t="s">
        <v>1612</v>
      </c>
      <c r="B804" s="22" t="s">
        <v>708</v>
      </c>
      <c r="C804" s="17" t="s">
        <v>1613</v>
      </c>
      <c r="D804" s="30">
        <v>2</v>
      </c>
      <c r="E804" s="30">
        <v>60</v>
      </c>
      <c r="F804" s="30">
        <v>1</v>
      </c>
      <c r="G804">
        <v>8</v>
      </c>
      <c r="H804" s="30">
        <v>168</v>
      </c>
      <c r="I804" s="30">
        <v>68.3</v>
      </c>
      <c r="J804" s="30">
        <f t="shared" si="50"/>
        <v>24.19926303854875</v>
      </c>
      <c r="K804" s="30">
        <v>30</v>
      </c>
      <c r="L804" s="30">
        <v>40</v>
      </c>
      <c r="M804" s="32">
        <v>1200</v>
      </c>
      <c r="N804" s="30">
        <v>2</v>
      </c>
      <c r="O804" s="30">
        <v>0</v>
      </c>
      <c r="P804" s="30">
        <v>0</v>
      </c>
      <c r="Q804" s="30">
        <v>0</v>
      </c>
      <c r="R804" s="30">
        <v>0</v>
      </c>
      <c r="S804" s="30">
        <v>0</v>
      </c>
      <c r="T804" s="30">
        <v>1</v>
      </c>
      <c r="U804" s="30">
        <v>1</v>
      </c>
      <c r="V804" s="30">
        <v>0</v>
      </c>
      <c r="W804" s="30">
        <v>0</v>
      </c>
      <c r="X804" s="30">
        <v>0</v>
      </c>
      <c r="Y804" s="30">
        <v>0</v>
      </c>
      <c r="AB804">
        <v>190</v>
      </c>
      <c r="AC804">
        <v>170</v>
      </c>
      <c r="AD804">
        <v>38</v>
      </c>
      <c r="AF804">
        <v>94</v>
      </c>
      <c r="AH804">
        <v>7</v>
      </c>
      <c r="AJ804">
        <v>18</v>
      </c>
      <c r="AK804">
        <v>22</v>
      </c>
      <c r="AL804">
        <v>32</v>
      </c>
      <c r="AN804">
        <v>0.81</v>
      </c>
      <c r="AO804">
        <v>75.400000000000006</v>
      </c>
      <c r="AP804">
        <v>5.4</v>
      </c>
      <c r="AV804">
        <v>189</v>
      </c>
      <c r="AW804">
        <v>16.5</v>
      </c>
      <c r="AX804">
        <v>31</v>
      </c>
      <c r="AY804" s="30">
        <f t="shared" si="51"/>
        <v>13.75</v>
      </c>
      <c r="AZ804" s="30">
        <v>1</v>
      </c>
      <c r="BA804" s="30">
        <v>0</v>
      </c>
      <c r="BB804" s="30">
        <v>2</v>
      </c>
      <c r="BC804" s="30">
        <v>0</v>
      </c>
      <c r="BD804" s="30">
        <v>0</v>
      </c>
      <c r="BE804" s="30">
        <v>0</v>
      </c>
      <c r="BF804" s="30">
        <v>0</v>
      </c>
      <c r="BG804" s="30">
        <f t="shared" si="49"/>
        <v>3</v>
      </c>
      <c r="BH804" s="30">
        <v>6</v>
      </c>
      <c r="BI804" s="82">
        <v>92</v>
      </c>
      <c r="BJ804" s="97">
        <v>1</v>
      </c>
      <c r="BK804" s="76">
        <v>100</v>
      </c>
      <c r="BL804" s="76">
        <v>81</v>
      </c>
      <c r="BM804" s="76">
        <v>100</v>
      </c>
      <c r="BN804" s="76">
        <v>67</v>
      </c>
      <c r="BO804" s="76">
        <v>90</v>
      </c>
    </row>
    <row r="805" spans="1:67" ht="16.2">
      <c r="A805" s="15" t="s">
        <v>1614</v>
      </c>
      <c r="B805" s="22" t="s">
        <v>708</v>
      </c>
      <c r="C805" s="17" t="s">
        <v>1615</v>
      </c>
      <c r="D805" s="30">
        <v>2</v>
      </c>
      <c r="E805" s="30">
        <v>64</v>
      </c>
      <c r="F805" s="30">
        <v>1</v>
      </c>
      <c r="G805">
        <v>3</v>
      </c>
      <c r="H805" s="30">
        <v>162</v>
      </c>
      <c r="I805" s="30">
        <v>58.8</v>
      </c>
      <c r="J805" s="30">
        <f t="shared" si="50"/>
        <v>22.405121170553269</v>
      </c>
      <c r="K805" s="30">
        <v>45</v>
      </c>
      <c r="L805" s="30">
        <v>44</v>
      </c>
      <c r="M805" s="32">
        <v>1980</v>
      </c>
      <c r="N805" s="30">
        <v>1</v>
      </c>
      <c r="O805" s="30">
        <v>0</v>
      </c>
      <c r="P805" s="30">
        <v>0</v>
      </c>
      <c r="Q805" s="30">
        <v>1</v>
      </c>
      <c r="R805" s="30">
        <v>0</v>
      </c>
      <c r="S805" s="30">
        <v>0</v>
      </c>
      <c r="T805" s="30">
        <v>1</v>
      </c>
      <c r="U805" s="30">
        <v>1</v>
      </c>
      <c r="V805" s="30">
        <v>0</v>
      </c>
      <c r="W805" s="30">
        <v>0</v>
      </c>
      <c r="X805" s="30">
        <v>0</v>
      </c>
      <c r="Y805" s="30">
        <v>0</v>
      </c>
      <c r="AB805">
        <v>111</v>
      </c>
      <c r="AC805">
        <v>161</v>
      </c>
      <c r="AD805">
        <v>42</v>
      </c>
      <c r="AF805">
        <v>96</v>
      </c>
      <c r="AH805">
        <v>6.1</v>
      </c>
      <c r="AJ805">
        <v>13</v>
      </c>
      <c r="AK805">
        <v>16</v>
      </c>
      <c r="AL805">
        <v>34</v>
      </c>
      <c r="AN805">
        <v>0.84</v>
      </c>
      <c r="AO805">
        <v>71.2</v>
      </c>
      <c r="AP805">
        <v>5.3</v>
      </c>
      <c r="AV805">
        <v>128</v>
      </c>
      <c r="AW805">
        <v>6.2</v>
      </c>
      <c r="AX805">
        <v>25</v>
      </c>
      <c r="AY805" s="30">
        <f t="shared" si="51"/>
        <v>6.25</v>
      </c>
      <c r="AZ805" s="30">
        <v>1</v>
      </c>
      <c r="BA805" s="30">
        <v>0</v>
      </c>
      <c r="BB805" s="30">
        <v>1</v>
      </c>
      <c r="BC805" s="30">
        <v>0</v>
      </c>
      <c r="BD805" s="30">
        <v>0</v>
      </c>
      <c r="BE805" s="30">
        <v>3</v>
      </c>
      <c r="BF805" s="30">
        <v>0</v>
      </c>
      <c r="BG805" s="30">
        <f t="shared" si="49"/>
        <v>5</v>
      </c>
      <c r="BH805" s="30">
        <v>7</v>
      </c>
      <c r="BI805" s="82">
        <v>93</v>
      </c>
      <c r="BJ805" s="97">
        <v>10</v>
      </c>
      <c r="BK805" s="76">
        <v>97</v>
      </c>
      <c r="BL805" s="76">
        <v>100</v>
      </c>
      <c r="BM805" s="76">
        <v>100</v>
      </c>
      <c r="BN805" s="76">
        <v>100</v>
      </c>
      <c r="BO805" s="76">
        <v>99</v>
      </c>
    </row>
    <row r="806" spans="1:67" ht="16.2" hidden="1">
      <c r="A806" s="15" t="s">
        <v>1616</v>
      </c>
      <c r="B806" s="22" t="s">
        <v>708</v>
      </c>
      <c r="C806" s="17" t="s">
        <v>1617</v>
      </c>
      <c r="D806" s="30">
        <v>5</v>
      </c>
      <c r="E806" s="30">
        <v>67</v>
      </c>
      <c r="F806" s="30">
        <v>1</v>
      </c>
      <c r="G806" s="57"/>
      <c r="H806" s="30">
        <v>172.8</v>
      </c>
      <c r="I806" s="30">
        <v>60.7</v>
      </c>
      <c r="J806" s="30">
        <f t="shared" si="50"/>
        <v>20.328307184499312</v>
      </c>
      <c r="K806" s="30">
        <v>0</v>
      </c>
      <c r="L806" s="30">
        <v>0</v>
      </c>
      <c r="M806" s="32">
        <v>0</v>
      </c>
      <c r="N806" s="56"/>
      <c r="O806" s="30">
        <v>0</v>
      </c>
      <c r="P806" s="56"/>
      <c r="Q806" s="56"/>
      <c r="R806" s="56"/>
      <c r="S806" s="56"/>
      <c r="T806" s="30">
        <v>0</v>
      </c>
      <c r="U806" s="30">
        <v>1</v>
      </c>
      <c r="V806" s="56"/>
      <c r="W806" s="56"/>
      <c r="X806" s="30">
        <v>0</v>
      </c>
      <c r="Y806" s="30">
        <v>0</v>
      </c>
      <c r="AB806">
        <v>68</v>
      </c>
      <c r="AC806">
        <v>177</v>
      </c>
      <c r="AD806">
        <v>54</v>
      </c>
      <c r="AF806">
        <v>109</v>
      </c>
      <c r="AJ806">
        <v>23</v>
      </c>
      <c r="AK806">
        <v>25</v>
      </c>
      <c r="AL806">
        <v>15</v>
      </c>
      <c r="AM806">
        <v>14</v>
      </c>
      <c r="AN806">
        <v>0.59</v>
      </c>
      <c r="AO806">
        <v>103.4</v>
      </c>
      <c r="AP806">
        <v>4.8</v>
      </c>
      <c r="AV806">
        <v>109</v>
      </c>
      <c r="AW806" s="57"/>
      <c r="AX806" s="57"/>
      <c r="AY806" s="56"/>
      <c r="AZ806" s="29"/>
      <c r="BA806" s="29"/>
      <c r="BB806" s="29"/>
      <c r="BC806" s="29"/>
      <c r="BD806" s="29"/>
      <c r="BE806" s="29"/>
      <c r="BF806" s="29"/>
      <c r="BG806" s="29"/>
      <c r="BH806" s="29"/>
      <c r="BI806" s="78"/>
      <c r="BJ806" s="29"/>
      <c r="BK806" s="57"/>
      <c r="BL806" s="57"/>
      <c r="BM806" s="57"/>
      <c r="BN806" s="57"/>
      <c r="BO806" s="57"/>
    </row>
    <row r="807" spans="1:67" ht="16.2">
      <c r="A807" s="15" t="s">
        <v>1618</v>
      </c>
      <c r="B807" s="22" t="s">
        <v>708</v>
      </c>
      <c r="C807" s="17" t="s">
        <v>1619</v>
      </c>
      <c r="D807" s="30">
        <v>2</v>
      </c>
      <c r="E807" s="30">
        <v>74</v>
      </c>
      <c r="F807" s="30">
        <v>2</v>
      </c>
      <c r="G807">
        <v>4</v>
      </c>
      <c r="H807" s="30">
        <v>152.1</v>
      </c>
      <c r="I807" s="30">
        <v>64.5</v>
      </c>
      <c r="J807" s="30">
        <f t="shared" si="50"/>
        <v>27.8805467699414</v>
      </c>
      <c r="K807" s="30">
        <v>0</v>
      </c>
      <c r="L807" s="30">
        <v>0</v>
      </c>
      <c r="M807" s="32">
        <v>0</v>
      </c>
      <c r="N807" s="56"/>
      <c r="O807" s="30">
        <v>0</v>
      </c>
      <c r="P807" s="30">
        <v>0</v>
      </c>
      <c r="Q807" s="30">
        <v>0</v>
      </c>
      <c r="R807" s="30">
        <v>0</v>
      </c>
      <c r="S807" s="30">
        <v>0</v>
      </c>
      <c r="T807" s="30">
        <v>1</v>
      </c>
      <c r="U807" s="30">
        <v>1</v>
      </c>
      <c r="V807" s="30">
        <v>0</v>
      </c>
      <c r="W807" s="30">
        <v>0</v>
      </c>
      <c r="X807" s="30">
        <v>0</v>
      </c>
      <c r="Y807" s="30">
        <v>0</v>
      </c>
      <c r="AB807">
        <v>107</v>
      </c>
      <c r="AC807">
        <v>189</v>
      </c>
      <c r="AD807">
        <v>63</v>
      </c>
      <c r="AF807">
        <v>104</v>
      </c>
      <c r="AH807">
        <v>6.2</v>
      </c>
      <c r="AJ807">
        <v>20</v>
      </c>
      <c r="AK807">
        <v>15</v>
      </c>
      <c r="AL807">
        <v>11</v>
      </c>
      <c r="AM807">
        <v>16</v>
      </c>
      <c r="AN807">
        <v>0.7</v>
      </c>
      <c r="AO807">
        <v>64.599999999999994</v>
      </c>
      <c r="AP807">
        <v>3.6</v>
      </c>
      <c r="AV807">
        <v>174</v>
      </c>
      <c r="AW807">
        <v>48.1</v>
      </c>
      <c r="AX807">
        <v>52</v>
      </c>
      <c r="AY807" s="30">
        <f t="shared" si="51"/>
        <v>40</v>
      </c>
      <c r="AZ807" s="30">
        <v>1</v>
      </c>
      <c r="BA807" s="30">
        <v>2</v>
      </c>
      <c r="BB807" s="30">
        <v>2</v>
      </c>
      <c r="BC807" s="30">
        <v>2</v>
      </c>
      <c r="BD807" s="30">
        <v>1</v>
      </c>
      <c r="BE807" s="30">
        <v>3</v>
      </c>
      <c r="BF807" s="30">
        <v>0</v>
      </c>
      <c r="BG807" s="30">
        <f t="shared" si="49"/>
        <v>11</v>
      </c>
      <c r="BH807" s="30">
        <v>6</v>
      </c>
      <c r="BI807" s="82">
        <v>75</v>
      </c>
      <c r="BJ807" s="97">
        <v>60</v>
      </c>
      <c r="BK807" s="76">
        <v>94</v>
      </c>
      <c r="BL807" s="76">
        <v>75</v>
      </c>
      <c r="BM807" s="76">
        <v>100</v>
      </c>
      <c r="BN807" s="76">
        <v>71</v>
      </c>
      <c r="BO807" s="76">
        <v>86</v>
      </c>
    </row>
    <row r="808" spans="1:67" ht="16.2" hidden="1">
      <c r="A808" s="15" t="s">
        <v>1620</v>
      </c>
      <c r="B808" s="22" t="s">
        <v>708</v>
      </c>
      <c r="C808" s="17" t="s">
        <v>1621</v>
      </c>
      <c r="D808" s="30">
        <v>4</v>
      </c>
      <c r="E808" s="30">
        <v>43</v>
      </c>
      <c r="F808" s="30">
        <v>1</v>
      </c>
      <c r="G808" s="57"/>
      <c r="H808" s="30">
        <v>169</v>
      </c>
      <c r="I808" s="30">
        <v>105.6</v>
      </c>
      <c r="J808" s="30">
        <f t="shared" si="50"/>
        <v>36.973495325793913</v>
      </c>
      <c r="K808" s="30">
        <v>0</v>
      </c>
      <c r="L808" s="30">
        <v>0</v>
      </c>
      <c r="M808" s="32">
        <v>0</v>
      </c>
      <c r="N808" s="56"/>
      <c r="O808" s="30">
        <v>1</v>
      </c>
      <c r="P808" s="56"/>
      <c r="Q808" s="56"/>
      <c r="R808" s="56"/>
      <c r="S808" s="56"/>
      <c r="T808" s="30">
        <v>0</v>
      </c>
      <c r="U808" s="30">
        <v>0</v>
      </c>
      <c r="V808" s="56"/>
      <c r="W808" s="56"/>
      <c r="X808" s="30">
        <v>1</v>
      </c>
      <c r="Y808" s="30">
        <v>0</v>
      </c>
      <c r="AB808">
        <v>247</v>
      </c>
      <c r="AC808">
        <v>180</v>
      </c>
      <c r="AD808">
        <v>44</v>
      </c>
      <c r="AF808">
        <v>86</v>
      </c>
      <c r="AH808">
        <v>5.5</v>
      </c>
      <c r="AN808">
        <v>0.76</v>
      </c>
      <c r="AP808">
        <v>7.8</v>
      </c>
      <c r="AV808">
        <v>105</v>
      </c>
      <c r="AW808" s="57"/>
      <c r="AX808" s="57"/>
      <c r="AY808" s="56"/>
      <c r="AZ808" s="30">
        <v>1</v>
      </c>
      <c r="BA808" s="30">
        <v>1</v>
      </c>
      <c r="BB808" s="30">
        <v>2</v>
      </c>
      <c r="BC808" s="30">
        <v>0</v>
      </c>
      <c r="BD808" s="30">
        <v>0</v>
      </c>
      <c r="BE808" s="30">
        <v>0</v>
      </c>
      <c r="BF808" s="30">
        <v>0</v>
      </c>
      <c r="BG808" s="30">
        <f t="shared" si="49"/>
        <v>4</v>
      </c>
      <c r="BH808" s="30">
        <v>6</v>
      </c>
      <c r="BI808" s="82">
        <v>92</v>
      </c>
      <c r="BJ808" s="97">
        <v>30</v>
      </c>
      <c r="BK808" s="57"/>
      <c r="BL808" s="57"/>
      <c r="BM808" s="57"/>
      <c r="BN808" s="57"/>
      <c r="BO808" s="57"/>
    </row>
    <row r="809" spans="1:67" ht="16.2" hidden="1">
      <c r="A809" s="15" t="s">
        <v>1622</v>
      </c>
      <c r="B809" s="22" t="s">
        <v>708</v>
      </c>
      <c r="C809" s="17" t="s">
        <v>1623</v>
      </c>
      <c r="D809" s="30">
        <v>4</v>
      </c>
      <c r="E809" s="30">
        <v>78</v>
      </c>
      <c r="F809" s="30">
        <v>2</v>
      </c>
      <c r="G809" s="57"/>
      <c r="H809" s="30">
        <v>156</v>
      </c>
      <c r="I809" s="30">
        <v>57</v>
      </c>
      <c r="J809" s="30">
        <f t="shared" si="50"/>
        <v>23.422090729783037</v>
      </c>
      <c r="K809" s="30">
        <v>8</v>
      </c>
      <c r="L809" s="30">
        <v>30</v>
      </c>
      <c r="M809" s="32">
        <v>240</v>
      </c>
      <c r="N809" s="30">
        <v>1</v>
      </c>
      <c r="O809" s="30">
        <v>1</v>
      </c>
      <c r="P809" s="56"/>
      <c r="Q809" s="56"/>
      <c r="R809" s="56"/>
      <c r="S809" s="56"/>
      <c r="T809" s="30">
        <v>1</v>
      </c>
      <c r="U809" s="30">
        <v>1</v>
      </c>
      <c r="V809" s="56"/>
      <c r="W809" s="56"/>
      <c r="X809" s="30">
        <v>0</v>
      </c>
      <c r="Y809" s="30">
        <v>1</v>
      </c>
      <c r="AB809">
        <v>210</v>
      </c>
      <c r="AC809">
        <v>203</v>
      </c>
      <c r="AD809">
        <v>71</v>
      </c>
      <c r="AF809">
        <v>90</v>
      </c>
      <c r="AJ809">
        <v>33</v>
      </c>
      <c r="AK809">
        <v>39</v>
      </c>
      <c r="AL809">
        <v>29</v>
      </c>
      <c r="AM809">
        <v>19</v>
      </c>
      <c r="AN809">
        <v>0.96</v>
      </c>
      <c r="AO809">
        <v>42.9</v>
      </c>
      <c r="AP809">
        <v>5.8</v>
      </c>
      <c r="AV809">
        <v>98</v>
      </c>
      <c r="AW809" s="57"/>
      <c r="AX809" s="57"/>
      <c r="AY809" s="56"/>
      <c r="AZ809" s="30">
        <v>1</v>
      </c>
      <c r="BA809" s="30">
        <v>3</v>
      </c>
      <c r="BB809" s="30">
        <v>1</v>
      </c>
      <c r="BC809" s="30">
        <v>0</v>
      </c>
      <c r="BD809" s="30">
        <v>1</v>
      </c>
      <c r="BE809" s="30">
        <v>3</v>
      </c>
      <c r="BF809" s="30">
        <v>1</v>
      </c>
      <c r="BG809" s="30">
        <f t="shared" si="49"/>
        <v>10</v>
      </c>
      <c r="BH809" s="30">
        <v>7</v>
      </c>
      <c r="BI809" s="82">
        <v>88</v>
      </c>
      <c r="BJ809" s="97">
        <v>45</v>
      </c>
      <c r="BK809" s="57"/>
      <c r="BL809" s="57"/>
      <c r="BM809" s="57"/>
      <c r="BN809" s="57"/>
      <c r="BO809" s="57"/>
    </row>
    <row r="810" spans="1:67" ht="16.2" hidden="1">
      <c r="A810" s="15" t="s">
        <v>1624</v>
      </c>
      <c r="B810" s="22" t="s">
        <v>708</v>
      </c>
      <c r="C810" s="17" t="s">
        <v>1625</v>
      </c>
      <c r="D810" s="30">
        <v>5</v>
      </c>
      <c r="E810" s="30">
        <v>62</v>
      </c>
      <c r="F810" s="30">
        <v>2</v>
      </c>
      <c r="G810" s="57"/>
      <c r="H810" s="30">
        <v>157</v>
      </c>
      <c r="I810" s="30">
        <v>61.9</v>
      </c>
      <c r="J810" s="30">
        <f t="shared" si="50"/>
        <v>25.112580632074327</v>
      </c>
      <c r="K810" s="30">
        <v>20</v>
      </c>
      <c r="L810" s="30">
        <v>41</v>
      </c>
      <c r="M810" s="32">
        <v>820</v>
      </c>
      <c r="N810" s="30">
        <v>1</v>
      </c>
      <c r="O810" s="30">
        <v>1</v>
      </c>
      <c r="P810" s="56"/>
      <c r="Q810" s="56"/>
      <c r="R810" s="56"/>
      <c r="S810" s="56"/>
      <c r="T810" s="30">
        <v>0</v>
      </c>
      <c r="U810" s="30">
        <v>1</v>
      </c>
      <c r="V810" s="56"/>
      <c r="W810" s="56"/>
      <c r="X810" s="30">
        <v>0</v>
      </c>
      <c r="Y810" s="30">
        <v>0</v>
      </c>
      <c r="AB810">
        <v>138</v>
      </c>
      <c r="AC810">
        <v>168</v>
      </c>
      <c r="AD810">
        <v>65</v>
      </c>
      <c r="AF810">
        <v>75</v>
      </c>
      <c r="AM810">
        <v>18</v>
      </c>
      <c r="AN810">
        <v>0.63</v>
      </c>
      <c r="AO810">
        <v>72.7</v>
      </c>
      <c r="AP810">
        <v>4.9000000000000004</v>
      </c>
      <c r="AQ810">
        <v>143</v>
      </c>
      <c r="AR810">
        <v>3.9</v>
      </c>
      <c r="AS810">
        <v>109</v>
      </c>
      <c r="AV810">
        <v>116</v>
      </c>
      <c r="AW810" s="57"/>
      <c r="AX810" s="57"/>
      <c r="AY810" s="56"/>
      <c r="AZ810" s="30">
        <v>0</v>
      </c>
      <c r="BA810" s="30">
        <v>0</v>
      </c>
      <c r="BB810" s="30">
        <v>2</v>
      </c>
      <c r="BC810" s="30">
        <v>0</v>
      </c>
      <c r="BD810" s="30">
        <v>1</v>
      </c>
      <c r="BE810" s="30">
        <v>3</v>
      </c>
      <c r="BF810" s="30">
        <v>0</v>
      </c>
      <c r="BG810" s="30">
        <f t="shared" si="49"/>
        <v>6</v>
      </c>
      <c r="BH810" s="30">
        <v>6</v>
      </c>
      <c r="BI810" s="82">
        <v>92</v>
      </c>
      <c r="BJ810" s="97">
        <v>10</v>
      </c>
      <c r="BK810" s="57"/>
      <c r="BL810" s="57"/>
      <c r="BM810" s="57"/>
      <c r="BN810" s="57"/>
      <c r="BO810" s="57"/>
    </row>
    <row r="811" spans="1:67" ht="16.2">
      <c r="A811" s="15" t="s">
        <v>1626</v>
      </c>
      <c r="B811" s="22" t="s">
        <v>708</v>
      </c>
      <c r="C811" s="17" t="s">
        <v>1627</v>
      </c>
      <c r="D811" s="30">
        <v>2</v>
      </c>
      <c r="E811" s="30">
        <v>82</v>
      </c>
      <c r="F811" s="30">
        <v>1</v>
      </c>
      <c r="G811">
        <v>19</v>
      </c>
      <c r="H811" s="30">
        <v>172.2</v>
      </c>
      <c r="I811" s="30">
        <v>70</v>
      </c>
      <c r="J811" s="30">
        <f t="shared" si="50"/>
        <v>23.606507842081907</v>
      </c>
      <c r="K811" s="30">
        <v>20</v>
      </c>
      <c r="L811" s="30">
        <v>50</v>
      </c>
      <c r="M811" s="32">
        <v>1000</v>
      </c>
      <c r="N811" s="30">
        <v>1</v>
      </c>
      <c r="O811" s="30">
        <v>0</v>
      </c>
      <c r="P811" s="30">
        <v>1</v>
      </c>
      <c r="Q811" s="29"/>
      <c r="R811" s="30">
        <v>1</v>
      </c>
      <c r="S811" s="30">
        <v>0</v>
      </c>
      <c r="T811" s="30">
        <v>1</v>
      </c>
      <c r="U811" s="30">
        <v>1</v>
      </c>
      <c r="V811" s="30">
        <v>0</v>
      </c>
      <c r="W811" s="30">
        <v>0</v>
      </c>
      <c r="X811" s="30">
        <v>0</v>
      </c>
      <c r="Y811" s="30">
        <v>0</v>
      </c>
      <c r="AA811">
        <v>4.3</v>
      </c>
      <c r="AB811">
        <v>181</v>
      </c>
      <c r="AC811">
        <v>148</v>
      </c>
      <c r="AD811">
        <v>29</v>
      </c>
      <c r="AF811">
        <v>82</v>
      </c>
      <c r="AH811">
        <v>6.5</v>
      </c>
      <c r="AJ811">
        <v>34</v>
      </c>
      <c r="AK811">
        <v>36</v>
      </c>
      <c r="AL811">
        <v>35</v>
      </c>
      <c r="AN811">
        <v>1.02</v>
      </c>
      <c r="AO811">
        <v>53.6</v>
      </c>
      <c r="AP811">
        <v>6.4</v>
      </c>
      <c r="AV811">
        <v>141</v>
      </c>
      <c r="AW811">
        <v>88.9</v>
      </c>
      <c r="AX811">
        <v>51</v>
      </c>
      <c r="AY811" s="30">
        <f t="shared" si="51"/>
        <v>38.75</v>
      </c>
      <c r="AZ811" s="30">
        <v>1</v>
      </c>
      <c r="BA811" s="30">
        <v>0</v>
      </c>
      <c r="BB811" s="30">
        <v>1</v>
      </c>
      <c r="BC811" s="30">
        <v>0</v>
      </c>
      <c r="BD811" s="30">
        <v>1</v>
      </c>
      <c r="BE811" s="30">
        <v>0</v>
      </c>
      <c r="BF811" s="30">
        <v>0</v>
      </c>
      <c r="BG811" s="30">
        <f t="shared" si="49"/>
        <v>3</v>
      </c>
      <c r="BH811" s="30">
        <v>7</v>
      </c>
      <c r="BI811" s="82">
        <v>100</v>
      </c>
      <c r="BJ811" s="97">
        <v>10</v>
      </c>
      <c r="BK811" s="76">
        <v>65</v>
      </c>
      <c r="BL811" s="76">
        <v>38</v>
      </c>
      <c r="BM811" s="76">
        <v>96</v>
      </c>
      <c r="BN811" s="76">
        <v>50</v>
      </c>
      <c r="BO811" s="76">
        <v>60</v>
      </c>
    </row>
    <row r="812" spans="1:67" ht="16.2">
      <c r="A812" s="15" t="s">
        <v>1628</v>
      </c>
      <c r="B812" s="22" t="s">
        <v>708</v>
      </c>
      <c r="C812" s="17" t="s">
        <v>1629</v>
      </c>
      <c r="D812" s="30">
        <v>2</v>
      </c>
      <c r="E812" s="30">
        <v>71</v>
      </c>
      <c r="F812" s="30">
        <v>2</v>
      </c>
      <c r="G812" s="29"/>
      <c r="H812" s="30">
        <v>146.4</v>
      </c>
      <c r="I812" s="30">
        <v>62</v>
      </c>
      <c r="J812" s="30">
        <f t="shared" si="50"/>
        <v>28.927408999970137</v>
      </c>
      <c r="K812" s="30">
        <v>20</v>
      </c>
      <c r="L812" s="30">
        <v>51</v>
      </c>
      <c r="M812" s="32">
        <v>1020</v>
      </c>
      <c r="N812" s="30">
        <v>2</v>
      </c>
      <c r="O812" s="30">
        <v>1</v>
      </c>
      <c r="P812" s="30">
        <v>1</v>
      </c>
      <c r="Q812" s="29"/>
      <c r="R812" s="30">
        <v>3</v>
      </c>
      <c r="S812" s="30">
        <v>0</v>
      </c>
      <c r="T812" s="30">
        <v>1</v>
      </c>
      <c r="U812" s="30">
        <v>0</v>
      </c>
      <c r="V812" s="30">
        <v>0</v>
      </c>
      <c r="W812" s="30">
        <v>0</v>
      </c>
      <c r="X812" s="30">
        <v>0</v>
      </c>
      <c r="Y812" s="30">
        <v>0</v>
      </c>
      <c r="AA812">
        <v>3.7</v>
      </c>
      <c r="AB812">
        <v>151</v>
      </c>
      <c r="AC812">
        <v>151</v>
      </c>
      <c r="AD812">
        <v>34</v>
      </c>
      <c r="AF812">
        <v>86</v>
      </c>
      <c r="AH812">
        <v>6.8</v>
      </c>
      <c r="AJ812">
        <v>41</v>
      </c>
      <c r="AK812">
        <v>39</v>
      </c>
      <c r="AL812">
        <v>49</v>
      </c>
      <c r="AM812">
        <v>21</v>
      </c>
      <c r="AN812">
        <v>1</v>
      </c>
      <c r="AO812">
        <v>42.2</v>
      </c>
      <c r="AP812">
        <v>5.2</v>
      </c>
      <c r="AQ812">
        <v>142</v>
      </c>
      <c r="AR812">
        <v>4.3</v>
      </c>
      <c r="AS812">
        <v>107</v>
      </c>
      <c r="AV812">
        <v>159</v>
      </c>
      <c r="AW812" t="s">
        <v>6808</v>
      </c>
      <c r="AX812">
        <v>46</v>
      </c>
      <c r="AY812" s="30">
        <f t="shared" si="51"/>
        <v>32.5</v>
      </c>
      <c r="AZ812" s="30">
        <v>2</v>
      </c>
      <c r="BA812" s="30">
        <v>2</v>
      </c>
      <c r="BB812" s="30">
        <v>2</v>
      </c>
      <c r="BC812" s="30">
        <v>0</v>
      </c>
      <c r="BD812" s="30">
        <v>1</v>
      </c>
      <c r="BE812" s="30">
        <v>0</v>
      </c>
      <c r="BF812" s="30">
        <v>0</v>
      </c>
      <c r="BG812" s="30">
        <f t="shared" si="49"/>
        <v>7</v>
      </c>
      <c r="BH812" s="30">
        <v>6</v>
      </c>
      <c r="BI812" s="82">
        <v>92</v>
      </c>
      <c r="BJ812" s="97">
        <v>20</v>
      </c>
      <c r="BK812" s="76">
        <v>59</v>
      </c>
      <c r="BL812" s="76">
        <v>29</v>
      </c>
      <c r="BM812" s="76">
        <v>25</v>
      </c>
      <c r="BN812" s="76">
        <v>54</v>
      </c>
      <c r="BO812" s="76">
        <v>45</v>
      </c>
    </row>
    <row r="813" spans="1:67" ht="16.2">
      <c r="A813" s="15" t="s">
        <v>1630</v>
      </c>
      <c r="B813" s="22" t="s">
        <v>708</v>
      </c>
      <c r="C813" s="17" t="s">
        <v>1631</v>
      </c>
      <c r="D813" s="30">
        <v>2</v>
      </c>
      <c r="E813" s="30">
        <v>42</v>
      </c>
      <c r="F813" s="30">
        <v>2</v>
      </c>
      <c r="G813">
        <v>2</v>
      </c>
      <c r="H813" s="30">
        <v>152.5</v>
      </c>
      <c r="I813" s="30">
        <v>62.1</v>
      </c>
      <c r="J813" s="30">
        <f t="shared" si="50"/>
        <v>26.702499328137598</v>
      </c>
      <c r="K813" s="30">
        <v>0</v>
      </c>
      <c r="L813" s="30">
        <v>0</v>
      </c>
      <c r="M813" s="32">
        <v>0</v>
      </c>
      <c r="N813" s="56"/>
      <c r="O813" s="30">
        <v>0</v>
      </c>
      <c r="P813" s="30">
        <v>0</v>
      </c>
      <c r="Q813" s="30">
        <v>0</v>
      </c>
      <c r="R813" s="30">
        <v>1</v>
      </c>
      <c r="S813" s="30">
        <v>0</v>
      </c>
      <c r="T813" s="30">
        <v>0</v>
      </c>
      <c r="U813" s="30">
        <v>0</v>
      </c>
      <c r="V813" s="30">
        <v>0</v>
      </c>
      <c r="W813" s="30">
        <v>0</v>
      </c>
      <c r="X813" s="30">
        <v>0</v>
      </c>
      <c r="Y813" s="30">
        <v>1</v>
      </c>
      <c r="AB813">
        <v>277</v>
      </c>
      <c r="AC813">
        <v>245</v>
      </c>
      <c r="AD813">
        <v>42</v>
      </c>
      <c r="AF813">
        <v>147</v>
      </c>
      <c r="AH813">
        <v>7</v>
      </c>
      <c r="AJ813">
        <v>98</v>
      </c>
      <c r="AK813">
        <v>149</v>
      </c>
      <c r="AL813">
        <v>158</v>
      </c>
      <c r="AN813">
        <v>0.55000000000000004</v>
      </c>
      <c r="AO813">
        <v>94.3</v>
      </c>
      <c r="AP813">
        <v>5.8</v>
      </c>
      <c r="AT813">
        <v>9.9</v>
      </c>
      <c r="AU813">
        <v>3.3</v>
      </c>
      <c r="AV813">
        <v>186</v>
      </c>
      <c r="AW813">
        <v>44.8</v>
      </c>
      <c r="AX813">
        <v>43</v>
      </c>
      <c r="AY813" s="30">
        <f t="shared" si="51"/>
        <v>28.75</v>
      </c>
      <c r="AZ813" s="30">
        <v>1</v>
      </c>
      <c r="BA813" s="30">
        <v>1</v>
      </c>
      <c r="BB813" s="30">
        <v>0</v>
      </c>
      <c r="BC813" s="30">
        <v>0</v>
      </c>
      <c r="BD813" s="30">
        <v>1</v>
      </c>
      <c r="BE813" s="30">
        <v>0</v>
      </c>
      <c r="BF813" s="30">
        <v>1</v>
      </c>
      <c r="BG813" s="30">
        <f t="shared" si="49"/>
        <v>4</v>
      </c>
      <c r="BH813" s="30">
        <v>12</v>
      </c>
      <c r="BI813" s="82">
        <v>100</v>
      </c>
      <c r="BJ813" s="97">
        <v>20</v>
      </c>
      <c r="BK813" s="76">
        <v>63</v>
      </c>
      <c r="BL813" s="76">
        <v>52</v>
      </c>
      <c r="BM813" s="76">
        <v>50</v>
      </c>
      <c r="BN813" s="76">
        <v>67</v>
      </c>
      <c r="BO813" s="76">
        <v>59</v>
      </c>
    </row>
    <row r="814" spans="1:67" ht="16.2">
      <c r="A814" s="15" t="s">
        <v>1632</v>
      </c>
      <c r="B814" s="22" t="s">
        <v>708</v>
      </c>
      <c r="C814" s="17" t="s">
        <v>1633</v>
      </c>
      <c r="D814" s="30">
        <v>2</v>
      </c>
      <c r="E814" s="30">
        <v>63</v>
      </c>
      <c r="F814" s="30">
        <v>2</v>
      </c>
      <c r="G814">
        <v>9</v>
      </c>
      <c r="H814" s="30">
        <v>155.1</v>
      </c>
      <c r="I814" s="30">
        <v>50.3</v>
      </c>
      <c r="J814" s="30">
        <f t="shared" si="50"/>
        <v>20.909535704383227</v>
      </c>
      <c r="K814" s="30">
        <v>20</v>
      </c>
      <c r="L814" s="30">
        <v>43</v>
      </c>
      <c r="M814" s="32">
        <v>860</v>
      </c>
      <c r="N814" s="30">
        <v>2</v>
      </c>
      <c r="O814" s="30">
        <v>0</v>
      </c>
      <c r="P814" s="30">
        <v>1</v>
      </c>
      <c r="Q814" s="30">
        <v>0</v>
      </c>
      <c r="R814" s="30">
        <v>1</v>
      </c>
      <c r="S814" s="30">
        <v>0</v>
      </c>
      <c r="T814" s="30">
        <v>1</v>
      </c>
      <c r="U814" s="30">
        <v>0</v>
      </c>
      <c r="V814" s="30">
        <v>0</v>
      </c>
      <c r="W814" s="30">
        <v>1</v>
      </c>
      <c r="X814" s="30">
        <v>0</v>
      </c>
      <c r="Y814" s="30">
        <v>0</v>
      </c>
      <c r="AB814">
        <v>108</v>
      </c>
      <c r="AC814">
        <v>235</v>
      </c>
      <c r="AD814">
        <v>60</v>
      </c>
      <c r="AF814">
        <v>153</v>
      </c>
      <c r="AH814">
        <v>5.9</v>
      </c>
      <c r="AJ814">
        <v>14</v>
      </c>
      <c r="AK814">
        <v>10</v>
      </c>
      <c r="AL814">
        <v>15</v>
      </c>
      <c r="AN814">
        <v>0.5</v>
      </c>
      <c r="AO814">
        <v>93.2</v>
      </c>
      <c r="AP814">
        <v>5.6</v>
      </c>
      <c r="AT814">
        <v>8.8000000000000007</v>
      </c>
      <c r="AU814">
        <v>4.2</v>
      </c>
      <c r="AV814">
        <v>86</v>
      </c>
      <c r="AW814">
        <v>29.8</v>
      </c>
      <c r="AX814">
        <v>20</v>
      </c>
      <c r="AY814" s="30">
        <f t="shared" si="51"/>
        <v>0</v>
      </c>
      <c r="AZ814" s="30">
        <v>1</v>
      </c>
      <c r="BA814" s="30">
        <v>1</v>
      </c>
      <c r="BB814" s="30">
        <v>2</v>
      </c>
      <c r="BC814" s="30">
        <v>0</v>
      </c>
      <c r="BD814" s="30">
        <v>1</v>
      </c>
      <c r="BE814" s="30">
        <v>0</v>
      </c>
      <c r="BF814" s="30">
        <v>0</v>
      </c>
      <c r="BG814" s="30">
        <f t="shared" si="49"/>
        <v>5</v>
      </c>
      <c r="BH814" s="30">
        <v>6</v>
      </c>
      <c r="BI814" s="82">
        <v>100</v>
      </c>
      <c r="BJ814" s="97">
        <v>10</v>
      </c>
      <c r="BK814" s="76">
        <v>68</v>
      </c>
      <c r="BL814" s="76">
        <v>77</v>
      </c>
      <c r="BM814" s="76">
        <v>67</v>
      </c>
      <c r="BN814" s="76">
        <v>63</v>
      </c>
      <c r="BO814" s="76">
        <v>70</v>
      </c>
    </row>
    <row r="815" spans="1:67" ht="16.2">
      <c r="A815" s="15" t="s">
        <v>1634</v>
      </c>
      <c r="B815" s="22" t="s">
        <v>708</v>
      </c>
      <c r="C815" s="17" t="s">
        <v>1635</v>
      </c>
      <c r="D815" s="30">
        <v>2</v>
      </c>
      <c r="E815" s="30">
        <v>50</v>
      </c>
      <c r="F815" s="30">
        <v>1</v>
      </c>
      <c r="G815">
        <v>6</v>
      </c>
      <c r="H815" s="30">
        <v>171</v>
      </c>
      <c r="I815" s="30">
        <v>74.5</v>
      </c>
      <c r="J815" s="30">
        <f t="shared" si="50"/>
        <v>25.477924831572111</v>
      </c>
      <c r="K815" s="30">
        <v>0</v>
      </c>
      <c r="L815" s="30">
        <v>0</v>
      </c>
      <c r="M815" s="32">
        <v>0</v>
      </c>
      <c r="N815" s="56"/>
      <c r="O815" s="30">
        <v>0</v>
      </c>
      <c r="P815" s="30">
        <v>0</v>
      </c>
      <c r="Q815" s="30">
        <v>0</v>
      </c>
      <c r="R815" s="30">
        <v>0</v>
      </c>
      <c r="S815" s="30">
        <v>0</v>
      </c>
      <c r="T815" s="30">
        <v>0</v>
      </c>
      <c r="U815" s="30">
        <v>1</v>
      </c>
      <c r="V815" s="30">
        <v>0</v>
      </c>
      <c r="W815" s="30">
        <v>0</v>
      </c>
      <c r="X815" s="30">
        <v>1</v>
      </c>
      <c r="Y815" s="30">
        <v>0</v>
      </c>
      <c r="AB815">
        <v>66</v>
      </c>
      <c r="AC815">
        <v>168</v>
      </c>
      <c r="AD815">
        <v>60</v>
      </c>
      <c r="AF815">
        <v>94</v>
      </c>
      <c r="AH815">
        <v>7</v>
      </c>
      <c r="AJ815">
        <v>43</v>
      </c>
      <c r="AK815">
        <v>44</v>
      </c>
      <c r="AL815">
        <v>49</v>
      </c>
      <c r="AN815">
        <v>1.05</v>
      </c>
      <c r="AO815">
        <v>59.8</v>
      </c>
      <c r="AP815">
        <v>6.4</v>
      </c>
      <c r="AV815">
        <v>224</v>
      </c>
      <c r="AW815">
        <v>12.7</v>
      </c>
      <c r="AX815">
        <v>45</v>
      </c>
      <c r="AY815" s="30">
        <f t="shared" si="51"/>
        <v>31.25</v>
      </c>
      <c r="AZ815" s="30">
        <v>1</v>
      </c>
      <c r="BA815" s="30">
        <v>1</v>
      </c>
      <c r="BB815" s="30">
        <v>3</v>
      </c>
      <c r="BC815" s="30">
        <v>2</v>
      </c>
      <c r="BD815" s="30">
        <v>1</v>
      </c>
      <c r="BE815" s="30">
        <v>0</v>
      </c>
      <c r="BF815" s="30">
        <v>0</v>
      </c>
      <c r="BG815" s="30">
        <f t="shared" si="49"/>
        <v>8</v>
      </c>
      <c r="BH815" s="30">
        <v>4.5</v>
      </c>
      <c r="BI815" s="82">
        <v>75</v>
      </c>
      <c r="BJ815" s="97">
        <v>20</v>
      </c>
      <c r="BK815" s="76">
        <v>56</v>
      </c>
      <c r="BL815" s="76">
        <v>50</v>
      </c>
      <c r="BM815" s="76">
        <v>63</v>
      </c>
      <c r="BN815" s="76">
        <v>50</v>
      </c>
      <c r="BO815" s="76">
        <v>55</v>
      </c>
    </row>
    <row r="816" spans="1:67" ht="16.2">
      <c r="A816" s="15" t="s">
        <v>1636</v>
      </c>
      <c r="B816" s="22" t="s">
        <v>708</v>
      </c>
      <c r="C816" s="17" t="s">
        <v>1637</v>
      </c>
      <c r="D816" s="30">
        <v>2</v>
      </c>
      <c r="E816" s="30">
        <v>81</v>
      </c>
      <c r="F816" s="30">
        <v>2</v>
      </c>
      <c r="G816">
        <v>16</v>
      </c>
      <c r="H816" s="30">
        <v>148.5</v>
      </c>
      <c r="I816" s="30">
        <v>56.7</v>
      </c>
      <c r="J816" s="30">
        <f t="shared" si="50"/>
        <v>25.711662075298442</v>
      </c>
      <c r="K816" s="30">
        <v>0</v>
      </c>
      <c r="L816" s="30">
        <v>0</v>
      </c>
      <c r="M816" s="32">
        <v>0</v>
      </c>
      <c r="N816" s="56"/>
      <c r="O816" s="30">
        <v>0</v>
      </c>
      <c r="P816" s="30">
        <v>1</v>
      </c>
      <c r="Q816" s="30">
        <v>0</v>
      </c>
      <c r="R816" s="30">
        <v>1</v>
      </c>
      <c r="S816" s="30">
        <v>0</v>
      </c>
      <c r="T816" s="30">
        <v>1</v>
      </c>
      <c r="U816" s="30">
        <v>1</v>
      </c>
      <c r="V816" s="30">
        <v>0</v>
      </c>
      <c r="W816" s="30">
        <v>0</v>
      </c>
      <c r="X816" s="30">
        <v>0</v>
      </c>
      <c r="Y816" s="30">
        <v>0</v>
      </c>
      <c r="AB816">
        <v>304</v>
      </c>
      <c r="AC816">
        <v>184</v>
      </c>
      <c r="AD816">
        <v>47</v>
      </c>
      <c r="AF816">
        <v>76</v>
      </c>
      <c r="AH816">
        <v>7.1</v>
      </c>
      <c r="AJ816">
        <v>17</v>
      </c>
      <c r="AK816">
        <v>19</v>
      </c>
      <c r="AL816">
        <v>22</v>
      </c>
      <c r="AN816">
        <v>0.69</v>
      </c>
      <c r="AO816">
        <v>61</v>
      </c>
      <c r="AP816">
        <v>6.3</v>
      </c>
      <c r="AV816">
        <v>108</v>
      </c>
      <c r="AW816">
        <v>31.7</v>
      </c>
      <c r="AX816">
        <v>51</v>
      </c>
      <c r="AY816" s="30">
        <f t="shared" si="51"/>
        <v>38.75</v>
      </c>
      <c r="AZ816" s="30">
        <v>1</v>
      </c>
      <c r="BA816" s="30">
        <v>0</v>
      </c>
      <c r="BB816" s="30">
        <v>1</v>
      </c>
      <c r="BC816" s="30">
        <v>0</v>
      </c>
      <c r="BD816" s="30">
        <v>1</v>
      </c>
      <c r="BE816" s="30">
        <v>0</v>
      </c>
      <c r="BF816" s="30">
        <v>1</v>
      </c>
      <c r="BG816" s="30">
        <f t="shared" si="49"/>
        <v>4</v>
      </c>
      <c r="BH816" s="30">
        <v>7</v>
      </c>
      <c r="BI816" s="82">
        <v>100</v>
      </c>
      <c r="BJ816" s="97">
        <v>10</v>
      </c>
      <c r="BK816" s="76">
        <v>97</v>
      </c>
      <c r="BL816" s="76">
        <v>75</v>
      </c>
      <c r="BM816" s="76">
        <v>83</v>
      </c>
      <c r="BN816" s="76">
        <v>58</v>
      </c>
      <c r="BO816" s="76">
        <v>84</v>
      </c>
    </row>
    <row r="817" spans="1:67" ht="16.2">
      <c r="A817" s="15" t="s">
        <v>1638</v>
      </c>
      <c r="B817" s="22" t="s">
        <v>708</v>
      </c>
      <c r="C817" s="17" t="s">
        <v>1639</v>
      </c>
      <c r="D817" s="30">
        <v>2</v>
      </c>
      <c r="E817" s="30">
        <v>45</v>
      </c>
      <c r="F817" s="30">
        <v>1</v>
      </c>
      <c r="G817">
        <v>17</v>
      </c>
      <c r="H817" s="30">
        <v>164.6</v>
      </c>
      <c r="I817" s="30">
        <v>78.3</v>
      </c>
      <c r="J817" s="30">
        <f t="shared" si="50"/>
        <v>28.900283318741703</v>
      </c>
      <c r="K817" s="29"/>
      <c r="L817" s="29"/>
      <c r="M817" s="29"/>
      <c r="N817" s="29"/>
      <c r="O817" s="30">
        <v>0</v>
      </c>
      <c r="P817" s="30">
        <v>0</v>
      </c>
      <c r="Q817" s="30">
        <v>0</v>
      </c>
      <c r="R817" s="30">
        <v>2</v>
      </c>
      <c r="S817" s="30">
        <v>0</v>
      </c>
      <c r="T817" s="30">
        <v>1</v>
      </c>
      <c r="U817" s="30">
        <v>1</v>
      </c>
      <c r="V817" s="30">
        <v>0</v>
      </c>
      <c r="W817" s="30">
        <v>0</v>
      </c>
      <c r="X817" s="30">
        <v>0</v>
      </c>
      <c r="Y817" s="30">
        <v>0</v>
      </c>
      <c r="AB817">
        <v>167</v>
      </c>
      <c r="AC817">
        <v>183</v>
      </c>
      <c r="AD817">
        <v>63</v>
      </c>
      <c r="AF817">
        <v>86</v>
      </c>
      <c r="AH817">
        <v>6.4</v>
      </c>
      <c r="AJ817">
        <v>17</v>
      </c>
      <c r="AK817">
        <v>16</v>
      </c>
      <c r="AL817">
        <v>22</v>
      </c>
      <c r="AN817">
        <v>1.54</v>
      </c>
      <c r="AO817">
        <v>40.6</v>
      </c>
      <c r="AP817">
        <v>3.6</v>
      </c>
      <c r="AV817">
        <v>87</v>
      </c>
      <c r="AW817">
        <v>7.7</v>
      </c>
      <c r="AX817" s="29"/>
      <c r="AY817" s="29"/>
      <c r="AZ817" s="30">
        <v>1</v>
      </c>
      <c r="BA817" s="30">
        <v>1</v>
      </c>
      <c r="BB817" s="30">
        <v>0</v>
      </c>
      <c r="BC817" s="30">
        <v>0</v>
      </c>
      <c r="BD817" s="30">
        <v>1</v>
      </c>
      <c r="BE817" s="30">
        <v>0</v>
      </c>
      <c r="BF817" s="30">
        <v>1</v>
      </c>
      <c r="BG817" s="30">
        <f t="shared" si="49"/>
        <v>4</v>
      </c>
      <c r="BH817" s="30">
        <v>8.5</v>
      </c>
      <c r="BI817" s="82">
        <v>94</v>
      </c>
      <c r="BJ817" s="97">
        <v>10</v>
      </c>
      <c r="BK817" s="76">
        <v>65</v>
      </c>
      <c r="BL817" s="76">
        <v>38</v>
      </c>
      <c r="BM817" s="76">
        <v>4</v>
      </c>
      <c r="BN817" s="76">
        <v>67</v>
      </c>
      <c r="BO817" s="76">
        <v>49</v>
      </c>
    </row>
    <row r="818" spans="1:67" ht="16.2">
      <c r="A818" s="15" t="s">
        <v>1640</v>
      </c>
      <c r="B818" s="22" t="s">
        <v>23</v>
      </c>
      <c r="C818" s="17" t="s">
        <v>1641</v>
      </c>
      <c r="D818" s="30">
        <v>2</v>
      </c>
      <c r="E818" s="30">
        <v>69</v>
      </c>
      <c r="F818" s="30">
        <v>1</v>
      </c>
      <c r="G818">
        <v>11</v>
      </c>
      <c r="H818" s="30">
        <v>172</v>
      </c>
      <c r="I818" s="30">
        <v>70</v>
      </c>
      <c r="J818" s="30">
        <f t="shared" si="50"/>
        <v>23.661438615467819</v>
      </c>
      <c r="K818" s="30">
        <v>20</v>
      </c>
      <c r="L818" s="30">
        <v>45</v>
      </c>
      <c r="M818" s="32">
        <v>900</v>
      </c>
      <c r="N818" s="30">
        <v>2</v>
      </c>
      <c r="O818" s="30">
        <v>1</v>
      </c>
      <c r="P818" s="30">
        <v>0</v>
      </c>
      <c r="Q818" s="30">
        <v>0</v>
      </c>
      <c r="R818" s="30">
        <v>0</v>
      </c>
      <c r="S818" s="30">
        <v>0</v>
      </c>
      <c r="T818" s="30">
        <v>1</v>
      </c>
      <c r="U818" s="30">
        <v>1</v>
      </c>
      <c r="V818" s="30">
        <v>0</v>
      </c>
      <c r="W818" s="30">
        <v>0</v>
      </c>
      <c r="X818" s="30">
        <v>0</v>
      </c>
      <c r="Y818" s="30">
        <v>0</v>
      </c>
      <c r="Z818">
        <v>7.4</v>
      </c>
      <c r="AA818">
        <v>4</v>
      </c>
      <c r="AB818">
        <v>278</v>
      </c>
      <c r="AC818">
        <v>175</v>
      </c>
      <c r="AD818">
        <v>38</v>
      </c>
      <c r="AE818">
        <v>105</v>
      </c>
      <c r="AF818">
        <v>81</v>
      </c>
      <c r="AG818">
        <v>137</v>
      </c>
      <c r="AH818">
        <v>7.1</v>
      </c>
      <c r="AJ818">
        <v>20</v>
      </c>
      <c r="AK818">
        <v>21</v>
      </c>
      <c r="AL818">
        <v>25</v>
      </c>
      <c r="AM818">
        <v>12</v>
      </c>
      <c r="AN818">
        <v>0.92</v>
      </c>
      <c r="AO818">
        <v>63</v>
      </c>
      <c r="AP818">
        <v>6.2</v>
      </c>
      <c r="AQ818">
        <v>141</v>
      </c>
      <c r="AR818">
        <v>4.0999999999999996</v>
      </c>
      <c r="AS818">
        <v>104</v>
      </c>
      <c r="AV818">
        <v>247</v>
      </c>
      <c r="AW818" s="30">
        <v>8.1</v>
      </c>
      <c r="AX818">
        <v>30</v>
      </c>
      <c r="AY818" s="30">
        <f t="shared" si="51"/>
        <v>12.5</v>
      </c>
      <c r="AZ818" s="30">
        <v>1</v>
      </c>
      <c r="BA818" s="30">
        <v>0</v>
      </c>
      <c r="BB818" s="30">
        <v>1</v>
      </c>
      <c r="BC818" s="30">
        <v>0</v>
      </c>
      <c r="BD818" s="30">
        <v>1</v>
      </c>
      <c r="BE818" s="30">
        <v>0</v>
      </c>
      <c r="BF818" s="30">
        <v>0</v>
      </c>
      <c r="BG818" s="30">
        <f t="shared" si="49"/>
        <v>3</v>
      </c>
      <c r="BH818" s="30">
        <v>7</v>
      </c>
      <c r="BI818" s="82">
        <v>100</v>
      </c>
      <c r="BJ818" s="97">
        <v>10</v>
      </c>
      <c r="BK818" s="76">
        <v>92</v>
      </c>
      <c r="BL818" s="76">
        <v>85</v>
      </c>
      <c r="BM818" s="76">
        <v>92</v>
      </c>
      <c r="BN818" s="76">
        <v>79</v>
      </c>
      <c r="BO818" s="76">
        <v>89</v>
      </c>
    </row>
    <row r="819" spans="1:67" ht="16.2">
      <c r="A819" s="15" t="s">
        <v>1642</v>
      </c>
      <c r="B819" s="22" t="s">
        <v>23</v>
      </c>
      <c r="C819" s="17" t="s">
        <v>1643</v>
      </c>
      <c r="D819" s="30">
        <v>2</v>
      </c>
      <c r="E819" s="30">
        <v>69</v>
      </c>
      <c r="F819" s="30">
        <v>1</v>
      </c>
      <c r="G819">
        <v>18</v>
      </c>
      <c r="H819" s="30">
        <v>168</v>
      </c>
      <c r="I819" s="30">
        <v>67</v>
      </c>
      <c r="J819" s="30">
        <f t="shared" si="50"/>
        <v>23.738662131519277</v>
      </c>
      <c r="K819" s="30">
        <v>40</v>
      </c>
      <c r="L819" s="30">
        <v>30</v>
      </c>
      <c r="M819" s="32">
        <v>1200</v>
      </c>
      <c r="N819" s="30">
        <v>1</v>
      </c>
      <c r="O819" s="30">
        <v>1</v>
      </c>
      <c r="P819" s="30">
        <v>0</v>
      </c>
      <c r="Q819" s="30">
        <v>1</v>
      </c>
      <c r="R819" s="30">
        <v>0</v>
      </c>
      <c r="S819" s="30">
        <v>0</v>
      </c>
      <c r="T819" s="30">
        <v>0</v>
      </c>
      <c r="U819" s="30">
        <v>1</v>
      </c>
      <c r="V819" s="30">
        <v>0</v>
      </c>
      <c r="W819" s="30">
        <v>0</v>
      </c>
      <c r="X819" s="30">
        <v>0</v>
      </c>
      <c r="Y819" s="30">
        <v>0</v>
      </c>
      <c r="Z819">
        <v>6.9</v>
      </c>
      <c r="AA819">
        <v>4.4000000000000004</v>
      </c>
      <c r="AB819">
        <v>94</v>
      </c>
      <c r="AC819">
        <v>178</v>
      </c>
      <c r="AD819">
        <v>64</v>
      </c>
      <c r="AE819">
        <v>97</v>
      </c>
      <c r="AF819">
        <v>95</v>
      </c>
      <c r="AG819">
        <v>114</v>
      </c>
      <c r="AH819">
        <v>6.6</v>
      </c>
      <c r="AJ819">
        <v>23</v>
      </c>
      <c r="AK819">
        <v>22</v>
      </c>
      <c r="AM819">
        <v>18</v>
      </c>
      <c r="AN819">
        <v>0.92</v>
      </c>
      <c r="AO819">
        <v>63</v>
      </c>
      <c r="AP819">
        <v>6.4</v>
      </c>
      <c r="AQ819">
        <v>142</v>
      </c>
      <c r="AR819">
        <v>5.2</v>
      </c>
      <c r="AS819">
        <v>106</v>
      </c>
      <c r="AV819">
        <v>112</v>
      </c>
      <c r="AW819" s="30">
        <v>1</v>
      </c>
      <c r="AX819">
        <v>20</v>
      </c>
      <c r="AY819" s="30">
        <f t="shared" si="51"/>
        <v>0</v>
      </c>
      <c r="AZ819" s="30">
        <v>0</v>
      </c>
      <c r="BA819" s="30">
        <v>0</v>
      </c>
      <c r="BB819" s="30">
        <v>2</v>
      </c>
      <c r="BC819" s="30">
        <v>0</v>
      </c>
      <c r="BD819" s="30">
        <v>0</v>
      </c>
      <c r="BE819" s="30">
        <v>0</v>
      </c>
      <c r="BF819" s="30">
        <v>0</v>
      </c>
      <c r="BG819" s="30">
        <f t="shared" si="49"/>
        <v>2</v>
      </c>
      <c r="BH819" s="30">
        <v>6</v>
      </c>
      <c r="BI819" s="82">
        <v>92</v>
      </c>
      <c r="BJ819" s="97">
        <v>10</v>
      </c>
      <c r="BK819" s="76">
        <v>100</v>
      </c>
      <c r="BL819" s="76">
        <v>100</v>
      </c>
      <c r="BM819" s="76">
        <v>100</v>
      </c>
      <c r="BN819" s="76">
        <v>100</v>
      </c>
      <c r="BO819" s="76">
        <v>100</v>
      </c>
    </row>
    <row r="820" spans="1:67" ht="16.2">
      <c r="A820" s="15" t="s">
        <v>1644</v>
      </c>
      <c r="B820" s="22" t="s">
        <v>23</v>
      </c>
      <c r="C820" s="17" t="s">
        <v>1645</v>
      </c>
      <c r="D820" s="30">
        <v>2</v>
      </c>
      <c r="E820" s="30">
        <v>61</v>
      </c>
      <c r="F820" s="30">
        <v>1</v>
      </c>
      <c r="G820">
        <v>15</v>
      </c>
      <c r="H820" s="30">
        <v>166</v>
      </c>
      <c r="I820" s="30">
        <v>84</v>
      </c>
      <c r="J820" s="30">
        <f t="shared" si="50"/>
        <v>30.483379300333866</v>
      </c>
      <c r="K820" s="30">
        <v>40</v>
      </c>
      <c r="L820" s="30">
        <v>42</v>
      </c>
      <c r="M820" s="32">
        <v>1680</v>
      </c>
      <c r="N820" s="30">
        <v>2</v>
      </c>
      <c r="O820" s="30">
        <v>1</v>
      </c>
      <c r="P820" s="30">
        <v>1</v>
      </c>
      <c r="Q820" s="30">
        <v>0</v>
      </c>
      <c r="R820" s="30">
        <v>0</v>
      </c>
      <c r="S820" s="30">
        <v>0</v>
      </c>
      <c r="T820" s="30">
        <v>1</v>
      </c>
      <c r="U820" s="30">
        <v>1</v>
      </c>
      <c r="V820" s="30">
        <v>0</v>
      </c>
      <c r="W820" s="30">
        <v>1</v>
      </c>
      <c r="X820" s="30">
        <v>1</v>
      </c>
      <c r="Y820" s="30">
        <v>0</v>
      </c>
      <c r="AB820">
        <v>157</v>
      </c>
      <c r="AC820">
        <v>175</v>
      </c>
      <c r="AD820">
        <v>48</v>
      </c>
      <c r="AE820">
        <v>106</v>
      </c>
      <c r="AF820">
        <v>96</v>
      </c>
      <c r="AG820">
        <v>127</v>
      </c>
      <c r="AH820">
        <v>8.8000000000000007</v>
      </c>
      <c r="AJ820">
        <v>27</v>
      </c>
      <c r="AK820">
        <v>43</v>
      </c>
      <c r="AL820">
        <v>33</v>
      </c>
      <c r="AM820">
        <v>17</v>
      </c>
      <c r="AN820">
        <v>0.83</v>
      </c>
      <c r="AO820">
        <v>73.099999999999994</v>
      </c>
      <c r="AP820">
        <v>3.5</v>
      </c>
      <c r="AV820">
        <v>145</v>
      </c>
      <c r="AW820" s="30">
        <v>5.9</v>
      </c>
      <c r="AX820">
        <v>66</v>
      </c>
      <c r="AY820" s="30">
        <f t="shared" si="51"/>
        <v>57.5</v>
      </c>
      <c r="AZ820" s="30">
        <v>2</v>
      </c>
      <c r="BA820" s="30">
        <v>1</v>
      </c>
      <c r="BB820" s="30">
        <v>3</v>
      </c>
      <c r="BC820" s="30">
        <v>2</v>
      </c>
      <c r="BD820" s="30">
        <v>2</v>
      </c>
      <c r="BE820" s="30">
        <v>0</v>
      </c>
      <c r="BF820" s="30">
        <v>2</v>
      </c>
      <c r="BG820" s="30">
        <f t="shared" si="49"/>
        <v>12</v>
      </c>
      <c r="BH820" s="30">
        <v>4.5</v>
      </c>
      <c r="BI820" s="82">
        <v>82</v>
      </c>
      <c r="BJ820" s="97">
        <v>10</v>
      </c>
      <c r="BK820" s="76">
        <v>68</v>
      </c>
      <c r="BL820" s="76">
        <v>29</v>
      </c>
      <c r="BM820" s="76">
        <v>25</v>
      </c>
      <c r="BN820" s="76">
        <v>29</v>
      </c>
      <c r="BO820" s="76">
        <v>46</v>
      </c>
    </row>
    <row r="821" spans="1:67" ht="16.2" hidden="1">
      <c r="A821" s="15" t="s">
        <v>1646</v>
      </c>
      <c r="B821" s="22" t="s">
        <v>23</v>
      </c>
      <c r="C821" s="17" t="s">
        <v>1647</v>
      </c>
      <c r="D821" s="30">
        <v>4</v>
      </c>
      <c r="E821" s="30">
        <v>65</v>
      </c>
      <c r="F821" s="30">
        <v>2</v>
      </c>
      <c r="G821" s="57"/>
      <c r="H821" s="30">
        <v>160</v>
      </c>
      <c r="I821" s="30">
        <v>52</v>
      </c>
      <c r="J821" s="30">
        <f t="shared" si="50"/>
        <v>20.3125</v>
      </c>
      <c r="K821" s="30">
        <v>0</v>
      </c>
      <c r="L821" s="30">
        <v>0</v>
      </c>
      <c r="M821" s="32">
        <v>0</v>
      </c>
      <c r="N821" s="56"/>
      <c r="O821" s="30">
        <v>0</v>
      </c>
      <c r="P821" s="56"/>
      <c r="Q821" s="56"/>
      <c r="R821" s="56"/>
      <c r="S821" s="56"/>
      <c r="T821" s="30">
        <v>0</v>
      </c>
      <c r="U821" s="30">
        <v>1</v>
      </c>
      <c r="V821" s="56"/>
      <c r="W821" s="56"/>
      <c r="X821" s="30">
        <v>0</v>
      </c>
      <c r="Y821" s="30">
        <v>0</v>
      </c>
      <c r="AA821">
        <v>4.8</v>
      </c>
      <c r="AB821">
        <v>124</v>
      </c>
      <c r="AC821">
        <v>223</v>
      </c>
      <c r="AD821">
        <v>65</v>
      </c>
      <c r="AF821">
        <v>133</v>
      </c>
      <c r="AG821">
        <v>158</v>
      </c>
      <c r="AJ821">
        <v>22</v>
      </c>
      <c r="AK821">
        <v>15</v>
      </c>
      <c r="AL821">
        <v>34</v>
      </c>
      <c r="AM821">
        <v>10</v>
      </c>
      <c r="AN821">
        <v>0.66</v>
      </c>
      <c r="AO821">
        <v>68.2</v>
      </c>
      <c r="AP821">
        <v>4.5999999999999996</v>
      </c>
      <c r="AQ821">
        <v>144</v>
      </c>
      <c r="AR821">
        <v>4.2</v>
      </c>
      <c r="AS821">
        <v>107</v>
      </c>
      <c r="AT821">
        <v>11.3</v>
      </c>
      <c r="AU821">
        <v>2.6</v>
      </c>
      <c r="AV821">
        <v>94</v>
      </c>
      <c r="AW821" s="57"/>
      <c r="AX821" s="57"/>
      <c r="AY821" s="56"/>
      <c r="AZ821" s="30">
        <v>2</v>
      </c>
      <c r="BA821" s="30">
        <v>1</v>
      </c>
      <c r="BB821" s="30">
        <v>1</v>
      </c>
      <c r="BC821" s="30">
        <v>0</v>
      </c>
      <c r="BD821" s="30">
        <v>1</v>
      </c>
      <c r="BE821" s="30">
        <v>0</v>
      </c>
      <c r="BF821" s="30">
        <v>1</v>
      </c>
      <c r="BG821" s="30">
        <f t="shared" si="49"/>
        <v>6</v>
      </c>
      <c r="BH821" s="30">
        <v>7</v>
      </c>
      <c r="BI821" s="82">
        <v>93</v>
      </c>
      <c r="BJ821" s="97">
        <v>10</v>
      </c>
      <c r="BK821" s="57"/>
      <c r="BL821" s="57"/>
      <c r="BM821" s="57"/>
      <c r="BN821" s="57"/>
      <c r="BO821" s="57"/>
    </row>
    <row r="822" spans="1:67" ht="16.2" hidden="1">
      <c r="A822" s="15" t="s">
        <v>1648</v>
      </c>
      <c r="B822" s="22" t="s">
        <v>23</v>
      </c>
      <c r="C822" s="17" t="s">
        <v>1649</v>
      </c>
      <c r="D822" s="30">
        <v>5</v>
      </c>
      <c r="E822" s="30">
        <v>63</v>
      </c>
      <c r="F822" s="30">
        <v>2</v>
      </c>
      <c r="G822" s="57"/>
      <c r="H822" s="30">
        <v>141</v>
      </c>
      <c r="I822" s="30">
        <v>47</v>
      </c>
      <c r="J822" s="30">
        <f t="shared" si="50"/>
        <v>23.640661938534279</v>
      </c>
      <c r="K822" s="30">
        <v>0</v>
      </c>
      <c r="L822" s="30">
        <v>0</v>
      </c>
      <c r="M822" s="32">
        <v>0</v>
      </c>
      <c r="N822" s="56"/>
      <c r="O822" s="30">
        <v>0</v>
      </c>
      <c r="P822" s="56"/>
      <c r="Q822" s="56"/>
      <c r="R822" s="56"/>
      <c r="S822" s="56"/>
      <c r="T822" s="30">
        <v>0</v>
      </c>
      <c r="U822" s="30">
        <v>1</v>
      </c>
      <c r="V822" s="56"/>
      <c r="W822" s="56"/>
      <c r="X822" s="30">
        <v>0</v>
      </c>
      <c r="Y822" s="30">
        <v>0</v>
      </c>
      <c r="Z822">
        <v>6.9</v>
      </c>
      <c r="AA822">
        <v>5</v>
      </c>
      <c r="AB822">
        <v>100</v>
      </c>
      <c r="AC822">
        <v>223</v>
      </c>
      <c r="AD822">
        <v>52</v>
      </c>
      <c r="AF822">
        <v>151</v>
      </c>
      <c r="AG822">
        <v>171</v>
      </c>
      <c r="AJ822">
        <v>50</v>
      </c>
      <c r="AK822">
        <v>50</v>
      </c>
      <c r="AL822">
        <v>142</v>
      </c>
      <c r="AM822">
        <v>16</v>
      </c>
      <c r="AN822">
        <v>0.67</v>
      </c>
      <c r="AO822">
        <v>67.7</v>
      </c>
      <c r="AP822">
        <v>3.7</v>
      </c>
      <c r="AQ822">
        <v>144</v>
      </c>
      <c r="AR822">
        <v>4.4000000000000004</v>
      </c>
      <c r="AS822">
        <v>106</v>
      </c>
      <c r="AT822">
        <v>9.3000000000000007</v>
      </c>
      <c r="AU822">
        <v>3.8</v>
      </c>
      <c r="AV822">
        <v>84</v>
      </c>
      <c r="AW822" s="57"/>
      <c r="AX822" s="57"/>
      <c r="AY822" s="56"/>
      <c r="AZ822" s="30">
        <v>1</v>
      </c>
      <c r="BA822" s="30">
        <v>0</v>
      </c>
      <c r="BB822" s="30">
        <v>1</v>
      </c>
      <c r="BC822" s="30">
        <v>0</v>
      </c>
      <c r="BD822" s="30">
        <v>0</v>
      </c>
      <c r="BE822" s="30">
        <v>0</v>
      </c>
      <c r="BF822" s="30">
        <v>0</v>
      </c>
      <c r="BG822" s="30">
        <f t="shared" si="49"/>
        <v>2</v>
      </c>
      <c r="BH822" s="30">
        <v>7.5</v>
      </c>
      <c r="BI822" s="82">
        <v>98</v>
      </c>
      <c r="BJ822" s="97">
        <v>5</v>
      </c>
      <c r="BK822" s="57"/>
      <c r="BL822" s="57"/>
      <c r="BM822" s="57"/>
      <c r="BN822" s="57"/>
      <c r="BO822" s="57"/>
    </row>
    <row r="823" spans="1:67" ht="16.2" hidden="1">
      <c r="A823" s="15" t="s">
        <v>1650</v>
      </c>
      <c r="B823" s="22" t="s">
        <v>23</v>
      </c>
      <c r="C823" s="17" t="s">
        <v>1651</v>
      </c>
      <c r="D823" s="30">
        <v>5</v>
      </c>
      <c r="E823" s="30">
        <v>39</v>
      </c>
      <c r="F823" s="30">
        <v>2</v>
      </c>
      <c r="G823" s="57"/>
      <c r="H823" s="30">
        <v>150</v>
      </c>
      <c r="I823" s="30">
        <v>41</v>
      </c>
      <c r="J823" s="30">
        <f t="shared" si="50"/>
        <v>18.222222222222221</v>
      </c>
      <c r="K823" s="30">
        <v>20</v>
      </c>
      <c r="L823" s="30">
        <v>10</v>
      </c>
      <c r="M823" s="32">
        <v>200</v>
      </c>
      <c r="N823" s="30">
        <v>1</v>
      </c>
      <c r="O823" s="30">
        <v>0</v>
      </c>
      <c r="P823" s="56"/>
      <c r="Q823" s="56"/>
      <c r="R823" s="56"/>
      <c r="S823" s="56"/>
      <c r="T823" s="30">
        <v>0</v>
      </c>
      <c r="U823" s="30">
        <v>0</v>
      </c>
      <c r="V823" s="56"/>
      <c r="W823" s="56"/>
      <c r="X823" s="30">
        <v>0</v>
      </c>
      <c r="Y823" s="30">
        <v>0</v>
      </c>
      <c r="AB823">
        <v>92</v>
      </c>
      <c r="AC823">
        <v>215</v>
      </c>
      <c r="AD823">
        <v>67</v>
      </c>
      <c r="AE823">
        <v>130</v>
      </c>
      <c r="AF823">
        <v>130</v>
      </c>
      <c r="AG823">
        <v>148</v>
      </c>
      <c r="AJ823">
        <v>13</v>
      </c>
      <c r="AK823">
        <v>7</v>
      </c>
      <c r="AL823">
        <v>14</v>
      </c>
      <c r="AM823">
        <v>9</v>
      </c>
      <c r="AN823">
        <v>0.62</v>
      </c>
      <c r="AO823">
        <v>84.5</v>
      </c>
      <c r="AV823">
        <v>78</v>
      </c>
      <c r="AW823" s="57"/>
      <c r="AX823" s="57"/>
      <c r="AY823" s="56"/>
      <c r="AZ823" s="30">
        <v>1</v>
      </c>
      <c r="BA823" s="30">
        <v>1</v>
      </c>
      <c r="BB823" s="30">
        <v>1</v>
      </c>
      <c r="BC823" s="30">
        <v>0</v>
      </c>
      <c r="BD823" s="30">
        <v>1</v>
      </c>
      <c r="BE823" s="30">
        <v>0</v>
      </c>
      <c r="BF823" s="30">
        <v>0</v>
      </c>
      <c r="BG823" s="30">
        <f t="shared" si="49"/>
        <v>4</v>
      </c>
      <c r="BH823" s="30">
        <v>7</v>
      </c>
      <c r="BI823" s="82">
        <v>91</v>
      </c>
      <c r="BJ823" s="97">
        <v>10</v>
      </c>
      <c r="BK823" s="57"/>
      <c r="BL823" s="57"/>
      <c r="BM823" s="57"/>
      <c r="BN823" s="57"/>
      <c r="BO823" s="57"/>
    </row>
    <row r="824" spans="1:67" ht="16.2">
      <c r="A824" s="15" t="s">
        <v>1652</v>
      </c>
      <c r="B824" s="22" t="s">
        <v>23</v>
      </c>
      <c r="C824" s="17" t="s">
        <v>1653</v>
      </c>
      <c r="D824" s="30">
        <v>2</v>
      </c>
      <c r="E824" s="30">
        <v>56</v>
      </c>
      <c r="F824" s="30">
        <v>2</v>
      </c>
      <c r="G824">
        <v>5</v>
      </c>
      <c r="H824" s="30">
        <v>155.9</v>
      </c>
      <c r="I824" s="30">
        <v>76</v>
      </c>
      <c r="J824" s="30">
        <f t="shared" si="50"/>
        <v>31.269530599087172</v>
      </c>
      <c r="K824" s="30">
        <v>0</v>
      </c>
      <c r="L824" s="30">
        <v>0</v>
      </c>
      <c r="M824" s="32">
        <v>0</v>
      </c>
      <c r="N824" s="56"/>
      <c r="O824" s="30">
        <v>0</v>
      </c>
      <c r="P824" s="30">
        <v>1</v>
      </c>
      <c r="Q824" s="30">
        <v>2</v>
      </c>
      <c r="R824" s="30">
        <v>1</v>
      </c>
      <c r="S824" s="30">
        <v>0</v>
      </c>
      <c r="T824" s="30">
        <v>1</v>
      </c>
      <c r="U824" s="30">
        <v>0</v>
      </c>
      <c r="V824" s="30">
        <v>0</v>
      </c>
      <c r="W824" s="30">
        <v>0</v>
      </c>
      <c r="X824" s="30">
        <v>0</v>
      </c>
      <c r="Y824" s="30">
        <v>0</v>
      </c>
      <c r="Z824">
        <v>8.3000000000000007</v>
      </c>
      <c r="AA824">
        <v>4.4000000000000004</v>
      </c>
      <c r="AB824">
        <v>186</v>
      </c>
      <c r="AC824">
        <v>208</v>
      </c>
      <c r="AD824">
        <v>43</v>
      </c>
      <c r="AF824">
        <v>128</v>
      </c>
      <c r="AG824">
        <v>165</v>
      </c>
      <c r="AH824">
        <v>10</v>
      </c>
      <c r="AJ824">
        <v>45</v>
      </c>
      <c r="AK824">
        <v>53</v>
      </c>
      <c r="AL824">
        <v>93</v>
      </c>
      <c r="AM824">
        <v>14</v>
      </c>
      <c r="AN824">
        <v>0.47</v>
      </c>
      <c r="AO824">
        <v>103.1</v>
      </c>
      <c r="AP824">
        <v>3.5</v>
      </c>
      <c r="AQ824">
        <v>138</v>
      </c>
      <c r="AR824">
        <v>41</v>
      </c>
      <c r="AS824">
        <v>101</v>
      </c>
      <c r="AV824">
        <v>324</v>
      </c>
      <c r="AW824" s="30">
        <v>97</v>
      </c>
      <c r="AX824">
        <v>65</v>
      </c>
      <c r="AY824" s="30">
        <f t="shared" si="51"/>
        <v>56.25</v>
      </c>
      <c r="AZ824" s="30">
        <v>1</v>
      </c>
      <c r="BA824" s="30">
        <v>0</v>
      </c>
      <c r="BB824" s="30">
        <v>2</v>
      </c>
      <c r="BC824" s="30">
        <v>0</v>
      </c>
      <c r="BD824" s="30">
        <v>2</v>
      </c>
      <c r="BE824" s="30">
        <v>0</v>
      </c>
      <c r="BF824" s="30">
        <v>0</v>
      </c>
      <c r="BG824" s="30">
        <f t="shared" si="49"/>
        <v>5</v>
      </c>
      <c r="BH824" s="30">
        <v>5.5</v>
      </c>
      <c r="BI824" s="82">
        <v>100</v>
      </c>
      <c r="BJ824" s="97">
        <v>10</v>
      </c>
      <c r="BK824" s="76">
        <v>63</v>
      </c>
      <c r="BL824" s="76">
        <v>19</v>
      </c>
      <c r="BM824" s="76">
        <v>75</v>
      </c>
      <c r="BN824" s="76">
        <v>42</v>
      </c>
      <c r="BO824" s="76">
        <v>49</v>
      </c>
    </row>
    <row r="825" spans="1:67" ht="16.2">
      <c r="A825" s="15" t="s">
        <v>1654</v>
      </c>
      <c r="B825" s="22" t="s">
        <v>23</v>
      </c>
      <c r="C825" s="17" t="s">
        <v>1655</v>
      </c>
      <c r="D825" s="30">
        <v>2</v>
      </c>
      <c r="E825" s="30">
        <v>66</v>
      </c>
      <c r="F825" s="30">
        <v>1</v>
      </c>
      <c r="G825">
        <v>22</v>
      </c>
      <c r="H825" s="30">
        <v>166</v>
      </c>
      <c r="I825" s="30">
        <v>63.2</v>
      </c>
      <c r="J825" s="30">
        <f t="shared" si="50"/>
        <v>22.935113949775005</v>
      </c>
      <c r="K825" s="30">
        <v>30</v>
      </c>
      <c r="L825" s="30">
        <v>38</v>
      </c>
      <c r="M825" s="32">
        <v>1140</v>
      </c>
      <c r="N825" s="30">
        <v>1</v>
      </c>
      <c r="O825" s="30">
        <v>1</v>
      </c>
      <c r="P825" s="30">
        <v>0</v>
      </c>
      <c r="Q825" s="30">
        <v>0</v>
      </c>
      <c r="R825" s="30">
        <v>0</v>
      </c>
      <c r="S825" s="30">
        <v>0</v>
      </c>
      <c r="T825" s="30">
        <v>1</v>
      </c>
      <c r="U825" s="30">
        <v>1</v>
      </c>
      <c r="V825" s="30">
        <v>0</v>
      </c>
      <c r="W825" s="30">
        <v>0</v>
      </c>
      <c r="X825" s="30">
        <v>0</v>
      </c>
      <c r="Y825" s="30">
        <v>0</v>
      </c>
      <c r="AA825">
        <v>4.5</v>
      </c>
      <c r="AB825">
        <v>94</v>
      </c>
      <c r="AC825">
        <v>136</v>
      </c>
      <c r="AD825">
        <v>41</v>
      </c>
      <c r="AF825">
        <v>76</v>
      </c>
      <c r="AG825">
        <v>95</v>
      </c>
      <c r="AH825">
        <v>6.4</v>
      </c>
      <c r="AJ825">
        <v>18</v>
      </c>
      <c r="AK825">
        <v>14</v>
      </c>
      <c r="AL825">
        <v>24</v>
      </c>
      <c r="AM825">
        <v>12</v>
      </c>
      <c r="AN825">
        <v>0.83</v>
      </c>
      <c r="AO825">
        <v>71.5</v>
      </c>
      <c r="AP825">
        <v>6.4</v>
      </c>
      <c r="AQ825">
        <v>142</v>
      </c>
      <c r="AR825">
        <v>4.7</v>
      </c>
      <c r="AS825">
        <v>105</v>
      </c>
      <c r="AV825">
        <v>114</v>
      </c>
      <c r="AW825" s="30">
        <v>11.8</v>
      </c>
      <c r="AX825">
        <v>22</v>
      </c>
      <c r="AY825" s="30">
        <f t="shared" si="51"/>
        <v>2.5</v>
      </c>
      <c r="AZ825" s="30">
        <v>1</v>
      </c>
      <c r="BA825" s="30">
        <v>1</v>
      </c>
      <c r="BB825" s="30">
        <v>1</v>
      </c>
      <c r="BC825" s="30">
        <v>0</v>
      </c>
      <c r="BD825" s="30">
        <v>1</v>
      </c>
      <c r="BE825" s="30">
        <v>0</v>
      </c>
      <c r="BF825" s="30">
        <v>0</v>
      </c>
      <c r="BG825" s="30">
        <f t="shared" si="49"/>
        <v>4</v>
      </c>
      <c r="BH825" s="30">
        <v>7.5</v>
      </c>
      <c r="BI825" s="82">
        <v>100</v>
      </c>
      <c r="BJ825" s="97">
        <v>20</v>
      </c>
      <c r="BK825" s="76">
        <v>97</v>
      </c>
      <c r="BL825" s="76">
        <v>77</v>
      </c>
      <c r="BM825" s="76">
        <v>100</v>
      </c>
      <c r="BN825" s="76">
        <v>75</v>
      </c>
      <c r="BO825" s="76">
        <v>89</v>
      </c>
    </row>
    <row r="826" spans="1:67" ht="16.2">
      <c r="A826" s="15" t="s">
        <v>1656</v>
      </c>
      <c r="B826" s="22" t="s">
        <v>23</v>
      </c>
      <c r="C826" s="17" t="s">
        <v>1657</v>
      </c>
      <c r="D826" s="30">
        <v>2</v>
      </c>
      <c r="E826" s="30">
        <v>67</v>
      </c>
      <c r="F826" s="30">
        <v>1</v>
      </c>
      <c r="G826">
        <v>17</v>
      </c>
      <c r="H826" s="30">
        <v>166</v>
      </c>
      <c r="I826" s="30">
        <v>78</v>
      </c>
      <c r="J826" s="30">
        <f t="shared" si="50"/>
        <v>28.305995064595731</v>
      </c>
      <c r="K826" s="30">
        <v>40</v>
      </c>
      <c r="L826" s="30">
        <v>45</v>
      </c>
      <c r="M826" s="32">
        <v>1800</v>
      </c>
      <c r="N826" s="30">
        <v>1</v>
      </c>
      <c r="O826" s="30">
        <v>1</v>
      </c>
      <c r="P826" s="30">
        <v>0</v>
      </c>
      <c r="Q826" s="30">
        <v>1</v>
      </c>
      <c r="R826" s="30">
        <v>2</v>
      </c>
      <c r="S826" s="30">
        <v>0</v>
      </c>
      <c r="T826" s="30">
        <v>1</v>
      </c>
      <c r="U826" s="30">
        <v>1</v>
      </c>
      <c r="V826" s="30">
        <v>0</v>
      </c>
      <c r="W826" s="30">
        <v>0</v>
      </c>
      <c r="X826" s="30">
        <v>0</v>
      </c>
      <c r="Y826" s="30">
        <v>0</v>
      </c>
      <c r="Z826">
        <v>7.1</v>
      </c>
      <c r="AA826">
        <v>3.8</v>
      </c>
      <c r="AB826">
        <v>376</v>
      </c>
      <c r="AC826">
        <v>242</v>
      </c>
      <c r="AD826">
        <v>44</v>
      </c>
      <c r="AE826">
        <v>121</v>
      </c>
      <c r="AF826">
        <v>123</v>
      </c>
      <c r="AG826">
        <v>198</v>
      </c>
      <c r="AH826">
        <v>8</v>
      </c>
      <c r="AJ826">
        <v>13</v>
      </c>
      <c r="AK826">
        <v>6</v>
      </c>
      <c r="AL826">
        <v>21</v>
      </c>
      <c r="AM826">
        <v>17</v>
      </c>
      <c r="AN826">
        <v>1.04</v>
      </c>
      <c r="AO826">
        <v>55.6</v>
      </c>
      <c r="AP826">
        <v>6.1</v>
      </c>
      <c r="AQ826">
        <v>142</v>
      </c>
      <c r="AR826">
        <v>4.0999999999999996</v>
      </c>
      <c r="AS826">
        <v>104</v>
      </c>
      <c r="AV826">
        <v>198</v>
      </c>
      <c r="AW826" t="s">
        <v>6808</v>
      </c>
      <c r="AX826">
        <v>50</v>
      </c>
      <c r="AY826" s="30">
        <f t="shared" si="51"/>
        <v>37.5</v>
      </c>
      <c r="AZ826" s="30">
        <v>2</v>
      </c>
      <c r="BA826" s="30">
        <v>1</v>
      </c>
      <c r="BB826" s="30">
        <v>0</v>
      </c>
      <c r="BC826" s="30">
        <v>0</v>
      </c>
      <c r="BD826" s="30">
        <v>1</v>
      </c>
      <c r="BE826" s="30">
        <v>0</v>
      </c>
      <c r="BF826" s="30">
        <v>0</v>
      </c>
      <c r="BG826" s="30">
        <f t="shared" si="49"/>
        <v>4</v>
      </c>
      <c r="BH826" s="30">
        <v>8</v>
      </c>
      <c r="BI826" s="82">
        <v>100</v>
      </c>
      <c r="BJ826" s="97">
        <v>20</v>
      </c>
      <c r="BK826" s="29"/>
      <c r="BL826" s="29"/>
      <c r="BM826" s="29"/>
      <c r="BN826" s="29"/>
      <c r="BO826" s="29"/>
    </row>
    <row r="827" spans="1:67" ht="16.2">
      <c r="A827" s="15" t="s">
        <v>1658</v>
      </c>
      <c r="B827" s="22" t="s">
        <v>23</v>
      </c>
      <c r="C827" s="17" t="s">
        <v>1659</v>
      </c>
      <c r="D827" s="30">
        <v>2</v>
      </c>
      <c r="E827" s="30">
        <v>60</v>
      </c>
      <c r="F827" s="30">
        <v>1</v>
      </c>
      <c r="G827" s="29"/>
      <c r="H827" s="30">
        <v>168.5</v>
      </c>
      <c r="I827" s="30">
        <v>60.5</v>
      </c>
      <c r="J827" s="30">
        <f t="shared" si="50"/>
        <v>21.308631756905495</v>
      </c>
      <c r="K827" s="30">
        <v>30</v>
      </c>
      <c r="L827" s="30">
        <v>40</v>
      </c>
      <c r="M827" s="32">
        <v>1200</v>
      </c>
      <c r="N827" s="30">
        <v>2</v>
      </c>
      <c r="O827" s="30">
        <v>0</v>
      </c>
      <c r="P827" s="30">
        <v>0</v>
      </c>
      <c r="Q827" s="30">
        <v>0</v>
      </c>
      <c r="R827" s="30">
        <v>1</v>
      </c>
      <c r="S827" s="30">
        <v>0</v>
      </c>
      <c r="T827" s="30">
        <v>0</v>
      </c>
      <c r="U827" s="30">
        <v>1</v>
      </c>
      <c r="V827" s="30">
        <v>0</v>
      </c>
      <c r="W827" s="30">
        <v>0</v>
      </c>
      <c r="X827" s="30">
        <v>0</v>
      </c>
      <c r="Y827" s="30">
        <v>0</v>
      </c>
      <c r="Z827">
        <v>7.5</v>
      </c>
      <c r="AA827">
        <v>4.7</v>
      </c>
      <c r="AB827">
        <v>163</v>
      </c>
      <c r="AC827">
        <v>129</v>
      </c>
      <c r="AD827">
        <v>39</v>
      </c>
      <c r="AE827">
        <v>69</v>
      </c>
      <c r="AF827">
        <v>57</v>
      </c>
      <c r="AG827">
        <v>90</v>
      </c>
      <c r="AH827">
        <v>6.7</v>
      </c>
      <c r="AJ827">
        <v>29</v>
      </c>
      <c r="AK827">
        <v>42</v>
      </c>
      <c r="AL827">
        <v>32</v>
      </c>
      <c r="AM827">
        <v>8</v>
      </c>
      <c r="AN827">
        <v>0.88</v>
      </c>
      <c r="AO827">
        <v>68.900000000000006</v>
      </c>
      <c r="AP827">
        <v>6.7</v>
      </c>
      <c r="AQ827">
        <v>141</v>
      </c>
      <c r="AR827">
        <v>4.4000000000000004</v>
      </c>
      <c r="AS827">
        <v>104</v>
      </c>
      <c r="AV827">
        <v>97</v>
      </c>
      <c r="AW827">
        <v>31.7</v>
      </c>
      <c r="AX827">
        <v>42</v>
      </c>
      <c r="AY827" s="30">
        <f>(AX827-20)*1.25</f>
        <v>27.5</v>
      </c>
      <c r="AZ827" s="30">
        <v>1</v>
      </c>
      <c r="BA827" s="30">
        <v>2</v>
      </c>
      <c r="BB827" s="30">
        <v>1</v>
      </c>
      <c r="BC827" s="30">
        <v>0</v>
      </c>
      <c r="BD827" s="30">
        <v>1</v>
      </c>
      <c r="BE827" s="30">
        <v>0</v>
      </c>
      <c r="BF827" s="30">
        <v>0</v>
      </c>
      <c r="BG827" s="30">
        <f t="shared" si="49"/>
        <v>5</v>
      </c>
      <c r="BH827" s="30">
        <v>7</v>
      </c>
      <c r="BI827" s="82">
        <v>100</v>
      </c>
      <c r="BJ827" s="97">
        <v>30</v>
      </c>
      <c r="BK827" s="76">
        <v>78</v>
      </c>
      <c r="BL827" s="76">
        <v>88</v>
      </c>
      <c r="BM827" s="76">
        <v>96</v>
      </c>
      <c r="BN827" s="76">
        <v>71</v>
      </c>
      <c r="BO827" s="76">
        <v>82</v>
      </c>
    </row>
    <row r="828" spans="1:67" ht="16.2">
      <c r="A828" s="15" t="s">
        <v>1660</v>
      </c>
      <c r="B828" s="22" t="s">
        <v>23</v>
      </c>
      <c r="C828" s="17" t="s">
        <v>1661</v>
      </c>
      <c r="D828" s="30">
        <v>2</v>
      </c>
      <c r="E828" s="30">
        <v>66</v>
      </c>
      <c r="F828" s="30">
        <v>1</v>
      </c>
      <c r="G828">
        <v>5</v>
      </c>
      <c r="H828" s="30">
        <v>159.69999999999999</v>
      </c>
      <c r="I828" s="30">
        <v>58</v>
      </c>
      <c r="J828" s="30">
        <f t="shared" si="50"/>
        <v>22.741450488921586</v>
      </c>
      <c r="K828" s="30">
        <v>25</v>
      </c>
      <c r="L828" s="30">
        <v>46</v>
      </c>
      <c r="M828" s="32">
        <v>1150</v>
      </c>
      <c r="N828" s="30">
        <v>2</v>
      </c>
      <c r="O828" s="30">
        <v>0</v>
      </c>
      <c r="P828" s="30">
        <v>0</v>
      </c>
      <c r="Q828" s="30">
        <v>1</v>
      </c>
      <c r="R828" s="30">
        <v>0</v>
      </c>
      <c r="S828" s="30">
        <v>0</v>
      </c>
      <c r="T828" s="30">
        <v>0</v>
      </c>
      <c r="U828" s="30">
        <v>0</v>
      </c>
      <c r="V828" s="30">
        <v>0</v>
      </c>
      <c r="W828" s="30">
        <v>0</v>
      </c>
      <c r="X828" s="30">
        <v>0</v>
      </c>
      <c r="Y828" s="30">
        <v>0</v>
      </c>
      <c r="Z828">
        <v>7</v>
      </c>
      <c r="AA828">
        <v>3.5</v>
      </c>
      <c r="AB828">
        <v>130</v>
      </c>
      <c r="AC828">
        <v>199</v>
      </c>
      <c r="AD828">
        <v>38</v>
      </c>
      <c r="AE828">
        <v>142</v>
      </c>
      <c r="AF828">
        <v>135</v>
      </c>
      <c r="AG828">
        <v>161</v>
      </c>
      <c r="AI828">
        <v>16.100000000000001</v>
      </c>
      <c r="AJ828">
        <v>9</v>
      </c>
      <c r="AK828">
        <v>7</v>
      </c>
      <c r="AL828">
        <v>28</v>
      </c>
      <c r="AM828">
        <v>12</v>
      </c>
      <c r="AN828">
        <v>0.72</v>
      </c>
      <c r="AO828">
        <v>83.5</v>
      </c>
      <c r="AP828">
        <v>5.2</v>
      </c>
      <c r="AQ828">
        <v>142</v>
      </c>
      <c r="AR828">
        <v>3.7</v>
      </c>
      <c r="AS828">
        <v>106</v>
      </c>
      <c r="AV828">
        <v>170</v>
      </c>
      <c r="AW828" s="30">
        <v>1</v>
      </c>
      <c r="AX828">
        <v>23</v>
      </c>
      <c r="AY828" s="30">
        <f t="shared" si="51"/>
        <v>3.75</v>
      </c>
      <c r="AZ828" s="30">
        <v>0</v>
      </c>
      <c r="BA828" s="30">
        <v>0</v>
      </c>
      <c r="BB828" s="30">
        <v>0</v>
      </c>
      <c r="BC828" s="30">
        <v>0</v>
      </c>
      <c r="BD828" s="30">
        <v>0</v>
      </c>
      <c r="BE828" s="30">
        <v>0</v>
      </c>
      <c r="BF828" s="30">
        <v>0</v>
      </c>
      <c r="BG828" s="30">
        <f t="shared" si="49"/>
        <v>0</v>
      </c>
      <c r="BH828" s="30">
        <v>12</v>
      </c>
      <c r="BI828" s="82">
        <v>100</v>
      </c>
      <c r="BJ828" s="97">
        <v>5</v>
      </c>
      <c r="BK828" s="76">
        <v>91</v>
      </c>
      <c r="BL828" s="76">
        <v>98</v>
      </c>
      <c r="BM828" s="76">
        <v>100</v>
      </c>
      <c r="BN828" s="76">
        <v>92</v>
      </c>
      <c r="BO828" s="76">
        <v>94</v>
      </c>
    </row>
    <row r="829" spans="1:67" ht="16.2">
      <c r="A829" s="15" t="s">
        <v>1662</v>
      </c>
      <c r="B829" s="22" t="s">
        <v>23</v>
      </c>
      <c r="C829" s="17" t="s">
        <v>1663</v>
      </c>
      <c r="D829" s="30">
        <v>2</v>
      </c>
      <c r="E829" s="30">
        <v>66</v>
      </c>
      <c r="F829" s="30">
        <v>1</v>
      </c>
      <c r="G829" s="29"/>
      <c r="H829" s="30">
        <v>175.1</v>
      </c>
      <c r="I829" s="30">
        <v>73</v>
      </c>
      <c r="J829" s="30">
        <f t="shared" si="50"/>
        <v>23.809516043863002</v>
      </c>
      <c r="K829" s="30">
        <v>0</v>
      </c>
      <c r="L829" s="30">
        <v>0</v>
      </c>
      <c r="M829" s="32">
        <v>0</v>
      </c>
      <c r="N829" s="56"/>
      <c r="O829" s="30">
        <v>1</v>
      </c>
      <c r="P829" s="30">
        <v>1</v>
      </c>
      <c r="Q829" s="30">
        <v>1</v>
      </c>
      <c r="R829" s="30">
        <v>3</v>
      </c>
      <c r="S829" s="30">
        <v>1</v>
      </c>
      <c r="T829" s="30">
        <v>1</v>
      </c>
      <c r="U829" s="30">
        <v>0</v>
      </c>
      <c r="V829" s="30">
        <v>0</v>
      </c>
      <c r="W829" s="30">
        <v>0</v>
      </c>
      <c r="X829" s="30">
        <v>1</v>
      </c>
      <c r="Y829" s="30">
        <v>0</v>
      </c>
      <c r="Z829">
        <v>7.7</v>
      </c>
      <c r="AA829">
        <v>4.0999999999999996</v>
      </c>
      <c r="AB829">
        <v>216</v>
      </c>
      <c r="AD829">
        <v>33</v>
      </c>
      <c r="AE829">
        <v>53</v>
      </c>
      <c r="AI829">
        <v>19.100000000000001</v>
      </c>
      <c r="AJ829">
        <v>27</v>
      </c>
      <c r="AK829">
        <v>14</v>
      </c>
      <c r="AL829">
        <v>123</v>
      </c>
      <c r="AM829">
        <v>44</v>
      </c>
      <c r="AN829">
        <v>3.75</v>
      </c>
      <c r="AO829">
        <v>13.7</v>
      </c>
      <c r="AP829">
        <v>11.9</v>
      </c>
      <c r="AQ829">
        <v>141</v>
      </c>
      <c r="AR829">
        <v>4.5999999999999996</v>
      </c>
      <c r="AS829">
        <v>111</v>
      </c>
      <c r="AT829">
        <v>9</v>
      </c>
      <c r="AU829">
        <v>3.8</v>
      </c>
      <c r="AV829">
        <v>130</v>
      </c>
      <c r="AW829" t="s">
        <v>6808</v>
      </c>
      <c r="AX829">
        <v>34</v>
      </c>
      <c r="AY829" s="30">
        <f t="shared" si="51"/>
        <v>17.5</v>
      </c>
      <c r="AZ829" s="30">
        <v>1</v>
      </c>
      <c r="BA829" s="30">
        <v>2</v>
      </c>
      <c r="BB829" s="30">
        <v>1</v>
      </c>
      <c r="BC829" s="30">
        <v>2</v>
      </c>
      <c r="BD829" s="30">
        <v>1</v>
      </c>
      <c r="BE829" s="30">
        <v>2</v>
      </c>
      <c r="BF829" s="30">
        <v>0</v>
      </c>
      <c r="BG829" s="30">
        <f t="shared" si="49"/>
        <v>9</v>
      </c>
      <c r="BH829" s="30">
        <v>7</v>
      </c>
      <c r="BI829" s="82">
        <v>78</v>
      </c>
      <c r="BJ829" s="97">
        <v>30</v>
      </c>
      <c r="BK829" s="76">
        <v>87</v>
      </c>
      <c r="BL829" s="76">
        <v>81</v>
      </c>
      <c r="BM829" s="76">
        <v>33</v>
      </c>
      <c r="BN829" s="76">
        <v>83</v>
      </c>
      <c r="BO829" s="76">
        <v>78</v>
      </c>
    </row>
    <row r="830" spans="1:67" ht="16.2" hidden="1">
      <c r="A830" s="15" t="s">
        <v>1664</v>
      </c>
      <c r="B830" s="22" t="s">
        <v>23</v>
      </c>
      <c r="C830" s="17" t="s">
        <v>1665</v>
      </c>
      <c r="D830" s="30">
        <v>5</v>
      </c>
      <c r="E830" s="30">
        <v>39</v>
      </c>
      <c r="F830" s="30">
        <v>2</v>
      </c>
      <c r="G830" s="57"/>
      <c r="H830" s="30">
        <v>162</v>
      </c>
      <c r="I830" s="30">
        <v>73</v>
      </c>
      <c r="J830" s="30">
        <f t="shared" si="50"/>
        <v>27.815881725346745</v>
      </c>
      <c r="K830" s="30">
        <v>0</v>
      </c>
      <c r="L830" s="30">
        <v>0</v>
      </c>
      <c r="M830" s="32">
        <v>0</v>
      </c>
      <c r="N830" s="56"/>
      <c r="O830" s="30">
        <v>0</v>
      </c>
      <c r="P830" s="56"/>
      <c r="Q830" s="56"/>
      <c r="R830" s="56"/>
      <c r="S830" s="56"/>
      <c r="T830" s="30">
        <v>0</v>
      </c>
      <c r="U830" s="30">
        <v>0</v>
      </c>
      <c r="V830" s="56"/>
      <c r="W830" s="56"/>
      <c r="X830" s="30">
        <v>0</v>
      </c>
      <c r="Y830" s="30">
        <v>0</v>
      </c>
      <c r="Z830">
        <v>6.7</v>
      </c>
      <c r="AA830">
        <v>4.5999999999999996</v>
      </c>
      <c r="AB830">
        <v>40</v>
      </c>
      <c r="AC830">
        <v>173</v>
      </c>
      <c r="AD830">
        <v>74</v>
      </c>
      <c r="AE830">
        <v>79</v>
      </c>
      <c r="AF830">
        <v>91</v>
      </c>
      <c r="AG830">
        <v>99</v>
      </c>
      <c r="AJ830">
        <v>18</v>
      </c>
      <c r="AK830">
        <v>11</v>
      </c>
      <c r="AL830">
        <v>13</v>
      </c>
      <c r="AM830">
        <v>15</v>
      </c>
      <c r="AN830">
        <v>0.77</v>
      </c>
      <c r="AO830">
        <v>66.7</v>
      </c>
      <c r="AQ830">
        <v>144</v>
      </c>
      <c r="AR830">
        <v>4</v>
      </c>
      <c r="AS830">
        <v>108</v>
      </c>
      <c r="AV830">
        <v>95</v>
      </c>
      <c r="AW830" s="57"/>
      <c r="AX830" s="57"/>
      <c r="AY830" s="56"/>
      <c r="AZ830" s="30">
        <v>1</v>
      </c>
      <c r="BA830" s="30">
        <v>1</v>
      </c>
      <c r="BB830" s="30">
        <v>1</v>
      </c>
      <c r="BC830" s="30">
        <v>0</v>
      </c>
      <c r="BD830" s="30">
        <v>1</v>
      </c>
      <c r="BE830" s="30">
        <v>0</v>
      </c>
      <c r="BF830" s="30">
        <v>0</v>
      </c>
      <c r="BG830" s="30">
        <f t="shared" si="49"/>
        <v>4</v>
      </c>
      <c r="BH830" s="30">
        <v>7</v>
      </c>
      <c r="BI830" s="82">
        <v>88</v>
      </c>
      <c r="BJ830" s="97">
        <v>20</v>
      </c>
      <c r="BK830" s="57"/>
      <c r="BL830" s="57"/>
      <c r="BM830" s="57"/>
      <c r="BN830" s="57"/>
      <c r="BO830" s="57"/>
    </row>
    <row r="831" spans="1:67" ht="16.2">
      <c r="A831" s="15" t="s">
        <v>1666</v>
      </c>
      <c r="B831" s="22" t="s">
        <v>23</v>
      </c>
      <c r="C831" s="17" t="s">
        <v>1667</v>
      </c>
      <c r="D831" s="30">
        <v>2</v>
      </c>
      <c r="E831" s="30">
        <v>50</v>
      </c>
      <c r="F831" s="30">
        <v>2</v>
      </c>
      <c r="G831">
        <v>15</v>
      </c>
      <c r="H831" s="30">
        <v>151</v>
      </c>
      <c r="I831" s="30">
        <v>55</v>
      </c>
      <c r="J831" s="30">
        <f t="shared" si="50"/>
        <v>24.121749046094468</v>
      </c>
      <c r="K831" s="30">
        <v>0</v>
      </c>
      <c r="L831" s="30">
        <v>0</v>
      </c>
      <c r="M831" s="32">
        <v>0</v>
      </c>
      <c r="N831" s="56"/>
      <c r="O831" s="30">
        <v>0</v>
      </c>
      <c r="P831" s="30">
        <v>1</v>
      </c>
      <c r="Q831" s="30">
        <v>0</v>
      </c>
      <c r="R831" s="30">
        <v>2</v>
      </c>
      <c r="S831" s="30">
        <v>0</v>
      </c>
      <c r="T831" s="30">
        <v>1</v>
      </c>
      <c r="U831" s="30">
        <v>1</v>
      </c>
      <c r="V831" s="30">
        <v>0</v>
      </c>
      <c r="W831" s="30">
        <v>0</v>
      </c>
      <c r="X831" s="30">
        <v>1</v>
      </c>
      <c r="Y831" s="30">
        <v>0</v>
      </c>
      <c r="AB831">
        <v>438</v>
      </c>
      <c r="AC831">
        <v>209</v>
      </c>
      <c r="AD831">
        <v>61</v>
      </c>
      <c r="AE831">
        <v>103</v>
      </c>
      <c r="AG831">
        <v>148</v>
      </c>
      <c r="AH831">
        <v>7.3</v>
      </c>
      <c r="AJ831">
        <v>26</v>
      </c>
      <c r="AK831">
        <v>21</v>
      </c>
      <c r="AL831">
        <v>101</v>
      </c>
      <c r="AN831">
        <v>1.05</v>
      </c>
      <c r="AO831">
        <v>44.5</v>
      </c>
      <c r="AP831">
        <v>6.6</v>
      </c>
      <c r="AQ831">
        <v>146</v>
      </c>
      <c r="AR831">
        <v>4.0999999999999996</v>
      </c>
      <c r="AV831">
        <v>71</v>
      </c>
      <c r="AW831" t="s">
        <v>6807</v>
      </c>
      <c r="AX831">
        <v>28</v>
      </c>
      <c r="AY831" s="30">
        <f t="shared" si="51"/>
        <v>10</v>
      </c>
      <c r="AZ831" s="30">
        <v>1</v>
      </c>
      <c r="BA831" s="30">
        <v>1</v>
      </c>
      <c r="BB831" s="30">
        <v>1</v>
      </c>
      <c r="BC831" s="30">
        <v>0</v>
      </c>
      <c r="BD831" s="30">
        <v>1</v>
      </c>
      <c r="BE831" s="30">
        <v>0</v>
      </c>
      <c r="BF831" s="30">
        <v>1</v>
      </c>
      <c r="BG831" s="30">
        <f t="shared" si="49"/>
        <v>5</v>
      </c>
      <c r="BH831" s="30">
        <v>7.5</v>
      </c>
      <c r="BI831" s="82">
        <v>100</v>
      </c>
      <c r="BJ831" s="97">
        <v>10</v>
      </c>
      <c r="BK831" s="76">
        <v>85</v>
      </c>
      <c r="BL831" s="76">
        <v>73</v>
      </c>
      <c r="BM831" s="76">
        <v>33</v>
      </c>
      <c r="BN831" s="76">
        <v>58</v>
      </c>
      <c r="BO831" s="76">
        <v>71</v>
      </c>
    </row>
    <row r="832" spans="1:67" ht="16.2">
      <c r="A832" s="15" t="s">
        <v>1668</v>
      </c>
      <c r="B832" s="22" t="s">
        <v>23</v>
      </c>
      <c r="C832" s="17" t="s">
        <v>1669</v>
      </c>
      <c r="D832" s="30">
        <v>2</v>
      </c>
      <c r="E832" s="30">
        <v>65</v>
      </c>
      <c r="F832" s="30">
        <v>2</v>
      </c>
      <c r="G832">
        <v>9</v>
      </c>
      <c r="H832" s="30">
        <v>149.19999999999999</v>
      </c>
      <c r="I832" s="30">
        <v>41</v>
      </c>
      <c r="J832" s="30">
        <f t="shared" si="50"/>
        <v>18.418158687261467</v>
      </c>
      <c r="K832" s="30">
        <v>0</v>
      </c>
      <c r="L832" s="30">
        <v>0</v>
      </c>
      <c r="M832" s="32">
        <v>0</v>
      </c>
      <c r="N832" s="56"/>
      <c r="O832" s="30">
        <v>0</v>
      </c>
      <c r="P832" s="30">
        <v>0</v>
      </c>
      <c r="Q832" s="30">
        <v>1</v>
      </c>
      <c r="R832" s="30">
        <v>3</v>
      </c>
      <c r="S832" s="30">
        <v>0</v>
      </c>
      <c r="T832" s="30">
        <v>1</v>
      </c>
      <c r="U832" s="30">
        <v>1</v>
      </c>
      <c r="V832" s="30">
        <v>0</v>
      </c>
      <c r="W832" s="30">
        <v>1</v>
      </c>
      <c r="X832" s="30">
        <v>1</v>
      </c>
      <c r="Y832" s="30">
        <v>0</v>
      </c>
      <c r="Z832">
        <v>7.1</v>
      </c>
      <c r="AA832">
        <v>4.8</v>
      </c>
      <c r="AB832">
        <v>98</v>
      </c>
      <c r="AC832">
        <v>190</v>
      </c>
      <c r="AD832">
        <v>78</v>
      </c>
      <c r="AE832">
        <v>78</v>
      </c>
      <c r="AF832">
        <v>92</v>
      </c>
      <c r="AG832">
        <v>112</v>
      </c>
      <c r="AH832">
        <v>5.7</v>
      </c>
      <c r="AJ832">
        <v>22</v>
      </c>
      <c r="AK832">
        <v>13</v>
      </c>
      <c r="AL832">
        <v>35</v>
      </c>
      <c r="AM832">
        <v>28</v>
      </c>
      <c r="AN832">
        <v>1.32</v>
      </c>
      <c r="AO832">
        <v>32.1</v>
      </c>
      <c r="AP832">
        <v>4.5999999999999996</v>
      </c>
      <c r="AQ832">
        <v>137</v>
      </c>
      <c r="AR832">
        <v>4.8</v>
      </c>
      <c r="AS832">
        <v>103</v>
      </c>
      <c r="AT832">
        <v>10</v>
      </c>
      <c r="AU832">
        <v>4.5</v>
      </c>
      <c r="AV832">
        <v>102</v>
      </c>
      <c r="AW832" t="s">
        <v>6807</v>
      </c>
      <c r="AX832">
        <v>62</v>
      </c>
      <c r="AY832" s="30">
        <f t="shared" si="51"/>
        <v>52.5</v>
      </c>
      <c r="AZ832" s="30">
        <v>2</v>
      </c>
      <c r="BA832" s="30">
        <v>1</v>
      </c>
      <c r="BB832" s="30">
        <v>2</v>
      </c>
      <c r="BC832" s="30">
        <v>0</v>
      </c>
      <c r="BD832" s="30">
        <v>1</v>
      </c>
      <c r="BE832" s="30">
        <v>0</v>
      </c>
      <c r="BF832" s="30">
        <v>1</v>
      </c>
      <c r="BG832" s="30">
        <f t="shared" si="49"/>
        <v>7</v>
      </c>
      <c r="BH832" s="30">
        <v>6.5</v>
      </c>
      <c r="BI832" s="82">
        <v>87</v>
      </c>
      <c r="BJ832" s="97">
        <v>15</v>
      </c>
      <c r="BK832" s="76">
        <v>79</v>
      </c>
      <c r="BL832" s="76">
        <v>56</v>
      </c>
      <c r="BM832" s="76">
        <v>75</v>
      </c>
      <c r="BN832" s="76">
        <v>63</v>
      </c>
      <c r="BO832" s="76">
        <v>70</v>
      </c>
    </row>
    <row r="833" spans="1:75" ht="16.2" hidden="1">
      <c r="A833" s="15" t="s">
        <v>1670</v>
      </c>
      <c r="B833" s="22" t="s">
        <v>23</v>
      </c>
      <c r="C833" s="17" t="s">
        <v>1671</v>
      </c>
      <c r="D833" s="30">
        <v>3</v>
      </c>
      <c r="E833" s="30">
        <v>73</v>
      </c>
      <c r="F833" s="30">
        <v>1</v>
      </c>
      <c r="G833">
        <v>2</v>
      </c>
      <c r="H833" s="30">
        <v>170.7</v>
      </c>
      <c r="I833" s="30">
        <v>52</v>
      </c>
      <c r="J833" s="30">
        <f t="shared" si="50"/>
        <v>17.845811502243254</v>
      </c>
      <c r="K833" s="30">
        <v>40</v>
      </c>
      <c r="L833" s="30">
        <v>50</v>
      </c>
      <c r="M833" s="32">
        <v>2000</v>
      </c>
      <c r="N833" s="30">
        <v>1</v>
      </c>
      <c r="O833" s="30">
        <v>1</v>
      </c>
      <c r="P833" s="30">
        <v>0</v>
      </c>
      <c r="Q833" s="30">
        <v>0</v>
      </c>
      <c r="R833" s="30">
        <v>0</v>
      </c>
      <c r="S833" s="30">
        <v>0</v>
      </c>
      <c r="T833" s="30">
        <v>1</v>
      </c>
      <c r="U833" s="30">
        <v>0</v>
      </c>
      <c r="V833" s="30">
        <v>1</v>
      </c>
      <c r="W833" s="30">
        <v>0</v>
      </c>
      <c r="X833" s="30">
        <v>1</v>
      </c>
      <c r="Y833" s="30">
        <v>0</v>
      </c>
      <c r="Z833">
        <v>7</v>
      </c>
      <c r="AA833">
        <v>4.3</v>
      </c>
      <c r="AB833">
        <v>123</v>
      </c>
      <c r="AC833">
        <v>131</v>
      </c>
      <c r="AE833">
        <v>76</v>
      </c>
      <c r="AH833">
        <v>5.6</v>
      </c>
      <c r="AJ833">
        <v>14</v>
      </c>
      <c r="AK833">
        <v>12</v>
      </c>
      <c r="AL833">
        <v>24</v>
      </c>
      <c r="AM833">
        <v>22</v>
      </c>
      <c r="AN833">
        <v>1.19</v>
      </c>
      <c r="AO833">
        <v>46.8</v>
      </c>
      <c r="AP833">
        <v>5.6</v>
      </c>
      <c r="AQ833">
        <v>144</v>
      </c>
      <c r="AR833">
        <v>4.2</v>
      </c>
      <c r="AS833">
        <v>108</v>
      </c>
      <c r="AT833">
        <v>9.3000000000000007</v>
      </c>
      <c r="AU833">
        <v>3.2</v>
      </c>
      <c r="AV833">
        <v>109</v>
      </c>
      <c r="AW833" t="s">
        <v>6808</v>
      </c>
      <c r="AX833">
        <v>22</v>
      </c>
      <c r="AY833" s="30">
        <f t="shared" si="51"/>
        <v>2.5</v>
      </c>
      <c r="AZ833" s="30">
        <v>0</v>
      </c>
      <c r="BA833" s="30">
        <v>1</v>
      </c>
      <c r="BB833" s="30">
        <v>2</v>
      </c>
      <c r="BC833" s="30">
        <v>3</v>
      </c>
      <c r="BD833" s="30">
        <v>1</v>
      </c>
      <c r="BE833" s="30">
        <v>0</v>
      </c>
      <c r="BF833" s="30">
        <v>0</v>
      </c>
      <c r="BG833" s="30">
        <f t="shared" si="49"/>
        <v>7</v>
      </c>
      <c r="BH833" s="30">
        <v>5</v>
      </c>
      <c r="BI833" s="82">
        <v>59</v>
      </c>
      <c r="BJ833" s="97">
        <v>10</v>
      </c>
      <c r="BK833" s="76">
        <v>99</v>
      </c>
      <c r="BL833" s="76">
        <v>98</v>
      </c>
      <c r="BM833" s="76">
        <v>100</v>
      </c>
      <c r="BN833" s="76">
        <v>46</v>
      </c>
      <c r="BO833" s="76">
        <v>91</v>
      </c>
    </row>
    <row r="834" spans="1:75" ht="16.2">
      <c r="A834" s="15" t="s">
        <v>1672</v>
      </c>
      <c r="B834" s="22" t="s">
        <v>23</v>
      </c>
      <c r="C834" s="17" t="s">
        <v>1673</v>
      </c>
      <c r="D834" s="30">
        <v>2</v>
      </c>
      <c r="E834" s="30">
        <v>67</v>
      </c>
      <c r="F834" s="30">
        <v>1</v>
      </c>
      <c r="G834">
        <v>10</v>
      </c>
      <c r="H834" s="30">
        <v>175</v>
      </c>
      <c r="I834" s="30">
        <v>78.5</v>
      </c>
      <c r="J834" s="30">
        <f t="shared" si="50"/>
        <v>25.632653061224488</v>
      </c>
      <c r="K834" s="30">
        <v>0</v>
      </c>
      <c r="L834" s="30">
        <v>0</v>
      </c>
      <c r="M834" s="32">
        <v>0</v>
      </c>
      <c r="N834" s="56"/>
      <c r="O834" s="30">
        <v>0</v>
      </c>
      <c r="P834" s="30">
        <v>1</v>
      </c>
      <c r="Q834" s="30">
        <v>1</v>
      </c>
      <c r="R834" s="30">
        <v>1</v>
      </c>
      <c r="S834" s="30">
        <v>0</v>
      </c>
      <c r="T834" s="30">
        <v>1</v>
      </c>
      <c r="U834" s="30">
        <v>1</v>
      </c>
      <c r="V834" s="30">
        <v>1</v>
      </c>
      <c r="W834" s="30">
        <v>0</v>
      </c>
      <c r="X834" s="30">
        <v>0</v>
      </c>
      <c r="Y834" s="30">
        <v>0</v>
      </c>
      <c r="AB834">
        <v>127</v>
      </c>
      <c r="AC834">
        <v>144</v>
      </c>
      <c r="AD834">
        <v>41</v>
      </c>
      <c r="AE834">
        <v>83</v>
      </c>
      <c r="AF834">
        <v>78</v>
      </c>
      <c r="AG834">
        <v>103</v>
      </c>
      <c r="AH834">
        <v>7.5</v>
      </c>
      <c r="AJ834">
        <v>12</v>
      </c>
      <c r="AK834">
        <v>13</v>
      </c>
      <c r="AL834">
        <v>19</v>
      </c>
      <c r="AM834">
        <v>14</v>
      </c>
      <c r="AN834">
        <v>0.82</v>
      </c>
      <c r="AO834">
        <v>72.099999999999994</v>
      </c>
      <c r="AP834">
        <v>3.3</v>
      </c>
      <c r="AQ834">
        <v>141</v>
      </c>
      <c r="AR834">
        <v>4.7</v>
      </c>
      <c r="AS834">
        <v>104</v>
      </c>
      <c r="AV834">
        <v>225</v>
      </c>
      <c r="AW834" s="30">
        <v>399.1</v>
      </c>
      <c r="AX834">
        <v>26</v>
      </c>
      <c r="AY834" s="30">
        <f t="shared" si="51"/>
        <v>7.5</v>
      </c>
      <c r="AZ834" s="30">
        <v>1</v>
      </c>
      <c r="BA834" s="30">
        <v>0</v>
      </c>
      <c r="BB834" s="30">
        <v>2</v>
      </c>
      <c r="BC834" s="30">
        <v>2</v>
      </c>
      <c r="BD834" s="30">
        <v>0</v>
      </c>
      <c r="BE834" s="30">
        <v>0</v>
      </c>
      <c r="BF834" s="30">
        <v>0</v>
      </c>
      <c r="BG834" s="30">
        <f t="shared" si="49"/>
        <v>5</v>
      </c>
      <c r="BH834" s="30">
        <v>6</v>
      </c>
      <c r="BI834" s="82">
        <v>80</v>
      </c>
      <c r="BJ834" s="97">
        <v>10</v>
      </c>
      <c r="BK834" s="76">
        <v>96</v>
      </c>
      <c r="BL834" s="76">
        <v>98</v>
      </c>
      <c r="BM834" s="76">
        <v>100</v>
      </c>
      <c r="BN834" s="76">
        <v>46</v>
      </c>
      <c r="BO834" s="76">
        <v>90</v>
      </c>
    </row>
    <row r="835" spans="1:75" ht="16.2">
      <c r="A835" s="15" t="s">
        <v>1674</v>
      </c>
      <c r="B835" s="22" t="s">
        <v>23</v>
      </c>
      <c r="C835" s="17" t="s">
        <v>1675</v>
      </c>
      <c r="D835" s="30">
        <v>2</v>
      </c>
      <c r="E835" s="30">
        <v>50</v>
      </c>
      <c r="F835" s="30">
        <v>1</v>
      </c>
      <c r="G835" s="29"/>
      <c r="H835" s="30">
        <v>174</v>
      </c>
      <c r="I835" s="30">
        <v>73</v>
      </c>
      <c r="J835" s="30">
        <f t="shared" si="50"/>
        <v>24.111507464658473</v>
      </c>
      <c r="K835" s="30">
        <v>15</v>
      </c>
      <c r="L835" s="30">
        <v>30</v>
      </c>
      <c r="M835" s="32">
        <v>450</v>
      </c>
      <c r="N835" s="30">
        <v>2</v>
      </c>
      <c r="O835" s="30">
        <v>0</v>
      </c>
      <c r="P835" s="30">
        <v>0</v>
      </c>
      <c r="Q835" s="29"/>
      <c r="R835" s="30">
        <v>0</v>
      </c>
      <c r="S835" s="30">
        <v>0</v>
      </c>
      <c r="T835" s="30">
        <v>0</v>
      </c>
      <c r="U835" s="30">
        <v>1</v>
      </c>
      <c r="V835" s="30">
        <v>0</v>
      </c>
      <c r="W835" s="30">
        <v>0</v>
      </c>
      <c r="X835" s="30">
        <v>1</v>
      </c>
      <c r="Y835" s="30">
        <v>0</v>
      </c>
      <c r="AB835">
        <v>128</v>
      </c>
      <c r="AC835">
        <v>178</v>
      </c>
      <c r="AD835">
        <v>49</v>
      </c>
      <c r="AE835">
        <v>107</v>
      </c>
      <c r="AF835">
        <v>103</v>
      </c>
      <c r="AG835">
        <v>129</v>
      </c>
      <c r="AH835">
        <v>6.4</v>
      </c>
      <c r="AJ835">
        <v>15</v>
      </c>
      <c r="AK835">
        <v>17</v>
      </c>
      <c r="AL835">
        <v>20</v>
      </c>
      <c r="AM835">
        <v>13</v>
      </c>
      <c r="AN835">
        <v>0.89</v>
      </c>
      <c r="AO835">
        <v>72.099999999999994</v>
      </c>
      <c r="AP835">
        <v>7.8</v>
      </c>
      <c r="AV835">
        <v>113</v>
      </c>
      <c r="AW835">
        <v>8.1999999999999993</v>
      </c>
      <c r="AX835">
        <v>56</v>
      </c>
      <c r="AY835" s="30">
        <f t="shared" si="51"/>
        <v>45</v>
      </c>
      <c r="AZ835" s="30">
        <v>1</v>
      </c>
      <c r="BA835" s="30">
        <v>0</v>
      </c>
      <c r="BB835" s="30">
        <v>2</v>
      </c>
      <c r="BC835" s="30">
        <v>0</v>
      </c>
      <c r="BD835" s="30">
        <v>1</v>
      </c>
      <c r="BE835" s="30">
        <v>0</v>
      </c>
      <c r="BF835" s="30">
        <v>0</v>
      </c>
      <c r="BG835" s="30">
        <f t="shared" si="49"/>
        <v>4</v>
      </c>
      <c r="BH835" s="30">
        <v>5.5</v>
      </c>
      <c r="BI835" s="82">
        <v>100</v>
      </c>
      <c r="BJ835" s="97">
        <v>5</v>
      </c>
      <c r="BK835" s="76">
        <v>68</v>
      </c>
      <c r="BL835" s="76">
        <v>75</v>
      </c>
      <c r="BM835" s="76">
        <v>100</v>
      </c>
      <c r="BN835" s="76">
        <v>54</v>
      </c>
      <c r="BO835" s="76">
        <v>72</v>
      </c>
    </row>
    <row r="836" spans="1:75" ht="16.2">
      <c r="A836" s="15" t="s">
        <v>1676</v>
      </c>
      <c r="B836" s="22" t="s">
        <v>23</v>
      </c>
      <c r="C836" s="17" t="s">
        <v>1677</v>
      </c>
      <c r="D836" s="30">
        <v>2</v>
      </c>
      <c r="E836" s="30">
        <v>62</v>
      </c>
      <c r="F836" s="30">
        <v>1</v>
      </c>
      <c r="G836">
        <v>18</v>
      </c>
      <c r="H836" s="30">
        <v>170</v>
      </c>
      <c r="I836" s="30">
        <v>70</v>
      </c>
      <c r="J836" s="30">
        <f t="shared" si="50"/>
        <v>24.221453287197232</v>
      </c>
      <c r="K836" s="30">
        <v>2</v>
      </c>
      <c r="L836" s="30">
        <v>42</v>
      </c>
      <c r="M836" s="32">
        <v>84</v>
      </c>
      <c r="N836" s="30">
        <v>2</v>
      </c>
      <c r="O836" s="30">
        <v>1</v>
      </c>
      <c r="P836" s="30">
        <v>1</v>
      </c>
      <c r="Q836" s="30">
        <v>3</v>
      </c>
      <c r="R836" s="30">
        <v>2</v>
      </c>
      <c r="S836" s="30">
        <v>0</v>
      </c>
      <c r="T836" s="30">
        <v>1</v>
      </c>
      <c r="U836" s="30">
        <v>1</v>
      </c>
      <c r="V836" s="30">
        <v>0</v>
      </c>
      <c r="W836" s="30">
        <v>0</v>
      </c>
      <c r="X836" s="30">
        <v>0</v>
      </c>
      <c r="Y836" s="30">
        <v>0</v>
      </c>
      <c r="AB836">
        <v>86</v>
      </c>
      <c r="AC836">
        <v>141</v>
      </c>
      <c r="AD836">
        <v>50</v>
      </c>
      <c r="AE836">
        <v>77</v>
      </c>
      <c r="AF836">
        <v>74</v>
      </c>
      <c r="AG836">
        <v>91</v>
      </c>
      <c r="AH836">
        <v>7.3</v>
      </c>
      <c r="AJ836">
        <v>23</v>
      </c>
      <c r="AK836">
        <v>22</v>
      </c>
      <c r="AM836">
        <v>18</v>
      </c>
      <c r="AN836">
        <v>1.07</v>
      </c>
      <c r="AO836">
        <v>55.4</v>
      </c>
      <c r="AP836">
        <v>6</v>
      </c>
      <c r="AQ836">
        <v>142</v>
      </c>
      <c r="AR836">
        <v>4.5</v>
      </c>
      <c r="AS836">
        <v>105</v>
      </c>
      <c r="AV836">
        <v>121</v>
      </c>
      <c r="AW836" s="30">
        <v>44.9</v>
      </c>
      <c r="AX836">
        <v>86</v>
      </c>
      <c r="AY836" s="30">
        <f t="shared" si="51"/>
        <v>82.5</v>
      </c>
      <c r="AZ836" s="30">
        <v>2</v>
      </c>
      <c r="BA836" s="30">
        <v>2</v>
      </c>
      <c r="BB836" s="30">
        <v>2</v>
      </c>
      <c r="BC836" s="30">
        <v>0</v>
      </c>
      <c r="BD836" s="30">
        <v>1</v>
      </c>
      <c r="BE836" s="30">
        <v>0</v>
      </c>
      <c r="BF836" s="30">
        <v>1</v>
      </c>
      <c r="BG836" s="30">
        <f t="shared" si="49"/>
        <v>8</v>
      </c>
      <c r="BH836" s="30">
        <v>6</v>
      </c>
      <c r="BI836" s="82">
        <v>97</v>
      </c>
      <c r="BJ836" s="97">
        <v>30</v>
      </c>
      <c r="BK836" s="76">
        <v>44</v>
      </c>
      <c r="BL836" s="76">
        <v>19</v>
      </c>
      <c r="BM836" s="76">
        <v>17</v>
      </c>
      <c r="BN836" s="76">
        <v>38</v>
      </c>
      <c r="BO836" s="76">
        <v>32</v>
      </c>
    </row>
    <row r="837" spans="1:75" ht="16.2">
      <c r="A837" s="15" t="s">
        <v>1678</v>
      </c>
      <c r="B837" s="22" t="s">
        <v>23</v>
      </c>
      <c r="C837" s="17" t="s">
        <v>1679</v>
      </c>
      <c r="D837" s="30">
        <v>2</v>
      </c>
      <c r="E837" s="30">
        <v>66</v>
      </c>
      <c r="F837" s="30">
        <v>2</v>
      </c>
      <c r="G837">
        <v>11</v>
      </c>
      <c r="H837" s="30">
        <v>154</v>
      </c>
      <c r="I837" s="30">
        <v>46</v>
      </c>
      <c r="J837" s="30">
        <f t="shared" si="50"/>
        <v>19.396188227357058</v>
      </c>
      <c r="K837" s="30">
        <v>10</v>
      </c>
      <c r="L837" s="30">
        <v>40</v>
      </c>
      <c r="M837" s="32">
        <v>400</v>
      </c>
      <c r="N837" s="30">
        <v>2</v>
      </c>
      <c r="O837" s="30">
        <v>0</v>
      </c>
      <c r="P837" s="30">
        <v>1</v>
      </c>
      <c r="Q837" s="30">
        <v>0</v>
      </c>
      <c r="R837" s="30">
        <v>1</v>
      </c>
      <c r="S837" s="30">
        <v>1</v>
      </c>
      <c r="T837" s="30">
        <v>0</v>
      </c>
      <c r="U837" s="30">
        <v>1</v>
      </c>
      <c r="V837" s="30">
        <v>0</v>
      </c>
      <c r="W837" s="30">
        <v>0</v>
      </c>
      <c r="X837" s="30">
        <v>0</v>
      </c>
      <c r="Y837" s="30">
        <v>0</v>
      </c>
      <c r="AA837">
        <v>4.8</v>
      </c>
      <c r="AB837">
        <v>162</v>
      </c>
      <c r="AC837">
        <v>271</v>
      </c>
      <c r="AD837">
        <v>86</v>
      </c>
      <c r="AE837">
        <v>149</v>
      </c>
      <c r="AF837">
        <v>153</v>
      </c>
      <c r="AG837">
        <v>185</v>
      </c>
      <c r="AH837">
        <v>7.5</v>
      </c>
      <c r="AJ837">
        <v>16</v>
      </c>
      <c r="AK837">
        <v>10</v>
      </c>
      <c r="AL837">
        <v>20</v>
      </c>
      <c r="AM837">
        <v>9</v>
      </c>
      <c r="AN837">
        <v>0.62</v>
      </c>
      <c r="AO837">
        <v>72.7</v>
      </c>
      <c r="AP837">
        <v>2.9</v>
      </c>
      <c r="AQ837">
        <v>143</v>
      </c>
      <c r="AR837">
        <v>3.7</v>
      </c>
      <c r="AS837">
        <v>105</v>
      </c>
      <c r="AV837">
        <v>79</v>
      </c>
      <c r="AW837" s="30">
        <v>183.3</v>
      </c>
      <c r="AX837">
        <v>70</v>
      </c>
      <c r="AY837" s="30">
        <f t="shared" si="51"/>
        <v>62.5</v>
      </c>
      <c r="AZ837" s="30">
        <v>2</v>
      </c>
      <c r="BA837" s="30">
        <v>2</v>
      </c>
      <c r="BB837" s="30">
        <v>1</v>
      </c>
      <c r="BC837" s="30">
        <v>0</v>
      </c>
      <c r="BD837" s="30">
        <v>1</v>
      </c>
      <c r="BE837" s="30">
        <v>2</v>
      </c>
      <c r="BF837" s="30">
        <v>1</v>
      </c>
      <c r="BG837" s="30">
        <f t="shared" si="49"/>
        <v>9</v>
      </c>
      <c r="BH837" s="30">
        <v>7.5</v>
      </c>
      <c r="BI837" s="82">
        <v>100</v>
      </c>
      <c r="BJ837" s="97">
        <v>30</v>
      </c>
      <c r="BK837" s="76">
        <v>47</v>
      </c>
      <c r="BL837" s="76">
        <v>42</v>
      </c>
      <c r="BM837" s="76">
        <v>46</v>
      </c>
      <c r="BN837" s="76">
        <v>50</v>
      </c>
      <c r="BO837" s="76">
        <v>46</v>
      </c>
    </row>
    <row r="838" spans="1:75" ht="16.2">
      <c r="A838" s="15" t="s">
        <v>1680</v>
      </c>
      <c r="B838" s="22" t="s">
        <v>23</v>
      </c>
      <c r="C838" s="17" t="s">
        <v>1681</v>
      </c>
      <c r="D838" s="30">
        <v>2</v>
      </c>
      <c r="E838" s="30">
        <v>78</v>
      </c>
      <c r="F838" s="30">
        <v>2</v>
      </c>
      <c r="G838">
        <v>6</v>
      </c>
      <c r="H838" s="30">
        <v>154.69999999999999</v>
      </c>
      <c r="I838" s="30">
        <v>58</v>
      </c>
      <c r="J838" s="30">
        <f t="shared" si="50"/>
        <v>24.235242304370413</v>
      </c>
      <c r="K838" s="30">
        <v>0</v>
      </c>
      <c r="L838" s="30">
        <v>0</v>
      </c>
      <c r="M838" s="32">
        <v>0</v>
      </c>
      <c r="N838" s="56"/>
      <c r="O838" s="30">
        <v>0</v>
      </c>
      <c r="P838" s="30">
        <v>1</v>
      </c>
      <c r="Q838" s="30">
        <v>1</v>
      </c>
      <c r="R838" s="30">
        <v>0</v>
      </c>
      <c r="S838" s="30">
        <v>0</v>
      </c>
      <c r="T838" s="30">
        <v>0</v>
      </c>
      <c r="U838" s="30">
        <v>0</v>
      </c>
      <c r="V838" s="30">
        <v>0</v>
      </c>
      <c r="W838" s="30">
        <v>0</v>
      </c>
      <c r="X838" s="30">
        <v>0</v>
      </c>
      <c r="Y838" s="30">
        <v>0</v>
      </c>
      <c r="AB838">
        <v>147</v>
      </c>
      <c r="AC838">
        <v>167</v>
      </c>
      <c r="AD838">
        <v>50</v>
      </c>
      <c r="AE838">
        <v>88</v>
      </c>
      <c r="AF838">
        <v>88</v>
      </c>
      <c r="AG838">
        <v>117</v>
      </c>
      <c r="AH838">
        <v>7.1</v>
      </c>
      <c r="AJ838">
        <v>25</v>
      </c>
      <c r="AK838">
        <v>18</v>
      </c>
      <c r="AL838">
        <v>26</v>
      </c>
      <c r="AM838">
        <v>16</v>
      </c>
      <c r="AN838">
        <v>0.54</v>
      </c>
      <c r="AO838">
        <v>80.599999999999994</v>
      </c>
      <c r="AP838">
        <v>4.5999999999999996</v>
      </c>
      <c r="AQ838">
        <v>146</v>
      </c>
      <c r="AR838">
        <v>4.5999999999999996</v>
      </c>
      <c r="AS838">
        <v>107</v>
      </c>
      <c r="AV838">
        <v>128</v>
      </c>
      <c r="AW838" s="30">
        <v>9.3000000000000007</v>
      </c>
      <c r="AX838">
        <v>64</v>
      </c>
      <c r="AY838" s="30">
        <f t="shared" si="51"/>
        <v>55</v>
      </c>
      <c r="AZ838" s="30">
        <v>1</v>
      </c>
      <c r="BA838" s="30">
        <v>2</v>
      </c>
      <c r="BB838" s="30">
        <v>2</v>
      </c>
      <c r="BC838" s="30">
        <v>0</v>
      </c>
      <c r="BD838" s="30">
        <v>1</v>
      </c>
      <c r="BE838" s="30">
        <v>0</v>
      </c>
      <c r="BF838" s="30">
        <v>0</v>
      </c>
      <c r="BG838" s="30">
        <f t="shared" si="49"/>
        <v>6</v>
      </c>
      <c r="BH838" s="30">
        <v>6</v>
      </c>
      <c r="BI838" s="82">
        <v>86</v>
      </c>
      <c r="BJ838" s="97">
        <v>30</v>
      </c>
      <c r="BK838" s="76">
        <v>50</v>
      </c>
      <c r="BL838" s="76">
        <v>56</v>
      </c>
      <c r="BM838" s="76">
        <v>88</v>
      </c>
      <c r="BN838" s="76">
        <v>38</v>
      </c>
      <c r="BO838" s="76">
        <v>55</v>
      </c>
    </row>
    <row r="839" spans="1:75" ht="16.2">
      <c r="A839" s="15" t="s">
        <v>1682</v>
      </c>
      <c r="B839" s="22" t="s">
        <v>23</v>
      </c>
      <c r="C839" s="17" t="s">
        <v>1683</v>
      </c>
      <c r="D839" s="30">
        <v>2</v>
      </c>
      <c r="E839" s="30">
        <v>69</v>
      </c>
      <c r="F839" s="30">
        <v>2</v>
      </c>
      <c r="G839" s="29"/>
      <c r="H839" s="30">
        <v>149.1</v>
      </c>
      <c r="I839" s="30">
        <v>53.3</v>
      </c>
      <c r="J839" s="30">
        <f t="shared" si="50"/>
        <v>23.975734577372574</v>
      </c>
      <c r="K839" s="30">
        <v>0</v>
      </c>
      <c r="L839" s="30">
        <v>0</v>
      </c>
      <c r="M839" s="32">
        <v>0</v>
      </c>
      <c r="N839" s="56"/>
      <c r="O839" s="30">
        <v>0</v>
      </c>
      <c r="P839" s="30">
        <v>1</v>
      </c>
      <c r="Q839" s="30">
        <v>0</v>
      </c>
      <c r="R839" s="30">
        <v>0</v>
      </c>
      <c r="S839" s="30">
        <v>0</v>
      </c>
      <c r="T839" s="30">
        <v>0</v>
      </c>
      <c r="U839" s="30">
        <v>0</v>
      </c>
      <c r="V839" s="30">
        <v>0</v>
      </c>
      <c r="W839" s="30">
        <v>0</v>
      </c>
      <c r="X839" s="30">
        <v>0</v>
      </c>
      <c r="Y839" s="30">
        <v>0</v>
      </c>
      <c r="Z839">
        <v>6.1</v>
      </c>
      <c r="AA839">
        <v>4</v>
      </c>
      <c r="AH839">
        <v>6.8</v>
      </c>
      <c r="AJ839">
        <v>30</v>
      </c>
      <c r="AK839">
        <v>59</v>
      </c>
      <c r="AL839">
        <v>35</v>
      </c>
      <c r="AM839">
        <v>20</v>
      </c>
      <c r="AN839">
        <v>0.68</v>
      </c>
      <c r="AO839">
        <v>64.900000000000006</v>
      </c>
      <c r="AQ839">
        <v>143</v>
      </c>
      <c r="AR839">
        <v>4</v>
      </c>
      <c r="AS839">
        <v>107</v>
      </c>
      <c r="AV839">
        <v>147</v>
      </c>
      <c r="AW839">
        <v>1</v>
      </c>
      <c r="AX839">
        <v>37</v>
      </c>
      <c r="AY839" s="30">
        <f t="shared" si="51"/>
        <v>21.25</v>
      </c>
      <c r="AZ839" s="30">
        <v>1</v>
      </c>
      <c r="BA839" s="30">
        <v>0</v>
      </c>
      <c r="BB839" s="30">
        <v>2</v>
      </c>
      <c r="BC839" s="30">
        <v>0</v>
      </c>
      <c r="BD839" s="30">
        <v>1</v>
      </c>
      <c r="BE839" s="30">
        <v>0</v>
      </c>
      <c r="BF839" s="30">
        <v>0</v>
      </c>
      <c r="BG839" s="30">
        <f t="shared" si="49"/>
        <v>4</v>
      </c>
      <c r="BH839" s="30">
        <v>6</v>
      </c>
      <c r="BI839" s="82">
        <v>86</v>
      </c>
      <c r="BJ839" s="97">
        <v>10</v>
      </c>
      <c r="BK839" s="76">
        <v>86</v>
      </c>
      <c r="BL839" s="76">
        <v>85</v>
      </c>
      <c r="BM839" s="76">
        <v>83</v>
      </c>
      <c r="BN839" s="76">
        <v>71</v>
      </c>
      <c r="BO839" s="76">
        <v>83</v>
      </c>
    </row>
    <row r="840" spans="1:75" ht="16.2">
      <c r="A840" s="15" t="s">
        <v>1684</v>
      </c>
      <c r="B840" s="22" t="s">
        <v>23</v>
      </c>
      <c r="C840" s="17" t="s">
        <v>1685</v>
      </c>
      <c r="D840" s="30">
        <v>2</v>
      </c>
      <c r="E840" s="30">
        <v>77</v>
      </c>
      <c r="F840" s="30">
        <v>2</v>
      </c>
      <c r="G840">
        <v>28</v>
      </c>
      <c r="H840" s="30">
        <v>151.69999999999999</v>
      </c>
      <c r="I840" s="30">
        <v>64</v>
      </c>
      <c r="J840" s="30">
        <f t="shared" si="50"/>
        <v>27.810500984448286</v>
      </c>
      <c r="K840" s="30">
        <v>0</v>
      </c>
      <c r="L840" s="30">
        <v>0</v>
      </c>
      <c r="M840" s="32">
        <v>0</v>
      </c>
      <c r="N840" s="56"/>
      <c r="O840" s="30">
        <v>0</v>
      </c>
      <c r="P840" s="30">
        <v>1</v>
      </c>
      <c r="Q840" s="30">
        <v>3</v>
      </c>
      <c r="R840" s="30">
        <v>3</v>
      </c>
      <c r="S840" s="30">
        <v>0</v>
      </c>
      <c r="T840" s="30">
        <v>1</v>
      </c>
      <c r="U840" s="30">
        <v>1</v>
      </c>
      <c r="V840" s="30">
        <v>1</v>
      </c>
      <c r="W840" s="30">
        <v>0</v>
      </c>
      <c r="X840" s="30">
        <v>1</v>
      </c>
      <c r="Y840" s="30">
        <v>0</v>
      </c>
      <c r="Z840">
        <v>7.6</v>
      </c>
      <c r="AA840">
        <v>4.3</v>
      </c>
      <c r="AB840">
        <v>266</v>
      </c>
      <c r="AC840">
        <v>145</v>
      </c>
      <c r="AD840">
        <v>29</v>
      </c>
      <c r="AE840">
        <v>65</v>
      </c>
      <c r="AF840">
        <v>63</v>
      </c>
      <c r="AG840">
        <v>116</v>
      </c>
      <c r="AH840">
        <v>7</v>
      </c>
      <c r="AJ840">
        <v>18</v>
      </c>
      <c r="AK840">
        <v>10</v>
      </c>
      <c r="AL840">
        <v>38</v>
      </c>
      <c r="AM840">
        <v>50</v>
      </c>
      <c r="AN840">
        <v>1.78</v>
      </c>
      <c r="AO840">
        <v>21.9</v>
      </c>
      <c r="AP840">
        <v>5.5</v>
      </c>
      <c r="AQ840">
        <v>137</v>
      </c>
      <c r="AR840">
        <v>5.3</v>
      </c>
      <c r="AS840">
        <v>102</v>
      </c>
      <c r="AV840">
        <v>151</v>
      </c>
      <c r="AW840" s="30">
        <v>54.6</v>
      </c>
      <c r="AX840">
        <v>36</v>
      </c>
      <c r="AY840" s="30">
        <f t="shared" si="51"/>
        <v>20</v>
      </c>
      <c r="AZ840" s="30">
        <v>2</v>
      </c>
      <c r="BA840" s="30">
        <v>2</v>
      </c>
      <c r="BB840" s="30">
        <v>2</v>
      </c>
      <c r="BC840" s="30">
        <v>3</v>
      </c>
      <c r="BD840" s="30">
        <v>2</v>
      </c>
      <c r="BE840" s="30">
        <v>0</v>
      </c>
      <c r="BF840" s="30">
        <v>1</v>
      </c>
      <c r="BG840" s="30">
        <f t="shared" si="49"/>
        <v>12</v>
      </c>
      <c r="BH840" s="30">
        <v>5</v>
      </c>
      <c r="BI840" s="82">
        <v>63</v>
      </c>
      <c r="BJ840" s="97">
        <v>30</v>
      </c>
      <c r="BK840" s="76">
        <v>79</v>
      </c>
      <c r="BL840" s="76">
        <v>65</v>
      </c>
      <c r="BM840" s="76">
        <v>79</v>
      </c>
      <c r="BN840" s="76">
        <v>50</v>
      </c>
      <c r="BO840" s="76">
        <v>71</v>
      </c>
    </row>
    <row r="841" spans="1:75" ht="16.2">
      <c r="A841" s="15" t="s">
        <v>1686</v>
      </c>
      <c r="B841" s="22" t="s">
        <v>23</v>
      </c>
      <c r="C841" s="17" t="s">
        <v>1687</v>
      </c>
      <c r="D841" s="30">
        <v>2</v>
      </c>
      <c r="E841" s="30">
        <v>44</v>
      </c>
      <c r="F841" s="30">
        <v>1</v>
      </c>
      <c r="G841">
        <v>9</v>
      </c>
      <c r="H841" s="30">
        <v>166.9</v>
      </c>
      <c r="I841" s="30">
        <v>77</v>
      </c>
      <c r="J841" s="30">
        <f t="shared" si="50"/>
        <v>27.642546689876831</v>
      </c>
      <c r="K841" s="30">
        <v>20</v>
      </c>
      <c r="L841" s="30">
        <v>25</v>
      </c>
      <c r="M841" s="32">
        <v>500</v>
      </c>
      <c r="N841" s="30">
        <v>2</v>
      </c>
      <c r="O841" s="30">
        <v>1</v>
      </c>
      <c r="P841" s="30">
        <v>1</v>
      </c>
      <c r="Q841" s="30">
        <v>0</v>
      </c>
      <c r="R841" s="30">
        <v>0</v>
      </c>
      <c r="S841" s="30">
        <v>0</v>
      </c>
      <c r="T841" s="30">
        <v>0</v>
      </c>
      <c r="U841" s="30">
        <v>1</v>
      </c>
      <c r="V841" s="30">
        <v>0</v>
      </c>
      <c r="W841" s="30">
        <v>0</v>
      </c>
      <c r="X841" s="30">
        <v>0</v>
      </c>
      <c r="Y841" s="30">
        <v>1</v>
      </c>
      <c r="Z841">
        <v>7.4</v>
      </c>
      <c r="AA841">
        <v>4.7</v>
      </c>
      <c r="AB841">
        <v>121</v>
      </c>
      <c r="AC841">
        <v>216</v>
      </c>
      <c r="AD841">
        <v>46</v>
      </c>
      <c r="AE841">
        <v>156</v>
      </c>
      <c r="AF841">
        <v>146</v>
      </c>
      <c r="AG841">
        <v>170</v>
      </c>
      <c r="AH841">
        <v>7.6</v>
      </c>
      <c r="AJ841">
        <v>18</v>
      </c>
      <c r="AK841">
        <v>29</v>
      </c>
      <c r="AL841">
        <v>23</v>
      </c>
      <c r="AM841">
        <v>10</v>
      </c>
      <c r="AN841">
        <v>0.96</v>
      </c>
      <c r="AO841">
        <v>68.5</v>
      </c>
      <c r="AP841">
        <v>5.6</v>
      </c>
      <c r="AQ841">
        <v>144</v>
      </c>
      <c r="AR841">
        <v>4.4000000000000004</v>
      </c>
      <c r="AS841">
        <v>107</v>
      </c>
      <c r="AV841">
        <v>118</v>
      </c>
      <c r="AW841" s="30">
        <v>3.7</v>
      </c>
      <c r="AX841">
        <v>86</v>
      </c>
      <c r="AY841" s="30">
        <f t="shared" si="51"/>
        <v>82.5</v>
      </c>
      <c r="AZ841" s="30">
        <v>2</v>
      </c>
      <c r="BA841" s="30">
        <v>3</v>
      </c>
      <c r="BB841" s="30">
        <v>3</v>
      </c>
      <c r="BC841" s="30">
        <v>3</v>
      </c>
      <c r="BD841" s="30">
        <v>1</v>
      </c>
      <c r="BE841" s="30">
        <v>3</v>
      </c>
      <c r="BF841" s="30">
        <v>2</v>
      </c>
      <c r="BG841" s="30">
        <f t="shared" si="49"/>
        <v>17</v>
      </c>
      <c r="BH841" s="30">
        <v>4</v>
      </c>
      <c r="BI841" s="82">
        <v>62</v>
      </c>
      <c r="BJ841" s="97">
        <v>120</v>
      </c>
      <c r="BK841" s="76">
        <v>32</v>
      </c>
      <c r="BL841" s="76">
        <v>10</v>
      </c>
      <c r="BM841" s="76">
        <v>33</v>
      </c>
      <c r="BN841" s="76">
        <v>50</v>
      </c>
      <c r="BO841" s="76">
        <v>29</v>
      </c>
      <c r="BP841">
        <v>3.8</v>
      </c>
      <c r="BQ841">
        <v>7.92</v>
      </c>
      <c r="BT841">
        <v>93</v>
      </c>
      <c r="BU841">
        <v>185</v>
      </c>
      <c r="BW841">
        <v>4.09</v>
      </c>
    </row>
    <row r="842" spans="1:75" ht="16.2">
      <c r="A842" s="15" t="s">
        <v>1688</v>
      </c>
      <c r="B842" s="22" t="s">
        <v>23</v>
      </c>
      <c r="C842" s="17" t="s">
        <v>1689</v>
      </c>
      <c r="D842" s="30">
        <v>2</v>
      </c>
      <c r="E842" s="30">
        <v>83</v>
      </c>
      <c r="F842" s="30">
        <v>2</v>
      </c>
      <c r="G842">
        <v>16</v>
      </c>
      <c r="H842" s="30">
        <v>141</v>
      </c>
      <c r="I842" s="30">
        <v>46</v>
      </c>
      <c r="J842" s="30">
        <f t="shared" si="50"/>
        <v>23.137669131331421</v>
      </c>
      <c r="K842" s="30">
        <v>0</v>
      </c>
      <c r="L842" s="30">
        <v>0</v>
      </c>
      <c r="M842" s="32">
        <v>0</v>
      </c>
      <c r="N842" s="56"/>
      <c r="O842" s="30">
        <v>0</v>
      </c>
      <c r="P842" s="30">
        <v>0</v>
      </c>
      <c r="Q842" s="30">
        <v>0</v>
      </c>
      <c r="R842" s="30">
        <v>1</v>
      </c>
      <c r="S842" s="30">
        <v>1</v>
      </c>
      <c r="T842" s="30">
        <v>0</v>
      </c>
      <c r="U842" s="30">
        <v>0</v>
      </c>
      <c r="V842" s="30">
        <v>0</v>
      </c>
      <c r="W842" s="30">
        <v>0</v>
      </c>
      <c r="X842" s="30">
        <v>0</v>
      </c>
      <c r="Y842" s="30">
        <v>0</v>
      </c>
      <c r="AA842">
        <v>3.9</v>
      </c>
      <c r="AB842">
        <v>120</v>
      </c>
      <c r="AD842">
        <v>43</v>
      </c>
      <c r="AE842">
        <v>96</v>
      </c>
      <c r="AH842">
        <v>7.7</v>
      </c>
      <c r="AJ842">
        <v>33</v>
      </c>
      <c r="AK842">
        <v>31</v>
      </c>
      <c r="AL842">
        <v>38</v>
      </c>
      <c r="AM842">
        <v>11</v>
      </c>
      <c r="AN842">
        <v>0.52</v>
      </c>
      <c r="AO842">
        <v>82.5</v>
      </c>
      <c r="AP842">
        <v>5.4</v>
      </c>
      <c r="AQ842">
        <v>143</v>
      </c>
      <c r="AR842">
        <v>4.5</v>
      </c>
      <c r="AS842">
        <v>105</v>
      </c>
      <c r="AV842">
        <v>195</v>
      </c>
      <c r="AW842" s="30">
        <v>70</v>
      </c>
      <c r="AX842">
        <v>28</v>
      </c>
      <c r="AY842" s="30">
        <f t="shared" si="51"/>
        <v>10</v>
      </c>
      <c r="AZ842" s="30">
        <v>1</v>
      </c>
      <c r="BA842" s="30">
        <v>0</v>
      </c>
      <c r="BB842" s="30">
        <v>0</v>
      </c>
      <c r="BC842" s="30">
        <v>0</v>
      </c>
      <c r="BD842" s="30">
        <v>0</v>
      </c>
      <c r="BE842" s="30">
        <v>0</v>
      </c>
      <c r="BF842" s="30">
        <v>1</v>
      </c>
      <c r="BG842" s="30">
        <f t="shared" si="49"/>
        <v>2</v>
      </c>
      <c r="BH842" s="30">
        <v>9</v>
      </c>
      <c r="BI842" s="82">
        <v>100</v>
      </c>
      <c r="BJ842" s="97">
        <v>15</v>
      </c>
      <c r="BK842" s="29"/>
      <c r="BL842" s="29"/>
      <c r="BM842" s="29"/>
      <c r="BN842" s="29"/>
      <c r="BO842" s="29"/>
    </row>
    <row r="843" spans="1:75" ht="16.2">
      <c r="A843" s="15" t="s">
        <v>1690</v>
      </c>
      <c r="B843" s="22" t="s">
        <v>23</v>
      </c>
      <c r="C843" s="17" t="s">
        <v>1691</v>
      </c>
      <c r="D843" s="30">
        <v>2</v>
      </c>
      <c r="E843" s="30">
        <v>70</v>
      </c>
      <c r="F843" s="30">
        <v>1</v>
      </c>
      <c r="G843">
        <v>13</v>
      </c>
      <c r="H843" s="30">
        <v>157</v>
      </c>
      <c r="I843" s="30">
        <v>57</v>
      </c>
      <c r="J843" s="30">
        <f t="shared" si="50"/>
        <v>23.124670372023207</v>
      </c>
      <c r="K843" s="30">
        <v>20</v>
      </c>
      <c r="L843" s="30">
        <v>50</v>
      </c>
      <c r="M843" s="32">
        <v>1000</v>
      </c>
      <c r="N843" s="30">
        <v>2</v>
      </c>
      <c r="O843" s="30">
        <v>1</v>
      </c>
      <c r="P843" s="29"/>
      <c r="Q843" s="30">
        <v>0</v>
      </c>
      <c r="R843" s="30">
        <v>1</v>
      </c>
      <c r="S843" s="30">
        <v>0</v>
      </c>
      <c r="T843" s="30">
        <v>1</v>
      </c>
      <c r="U843" s="30">
        <v>0</v>
      </c>
      <c r="V843" s="30">
        <v>0</v>
      </c>
      <c r="W843" s="30">
        <v>0</v>
      </c>
      <c r="X843" s="30">
        <v>1</v>
      </c>
      <c r="Y843" s="30">
        <v>0</v>
      </c>
      <c r="AB843">
        <v>154</v>
      </c>
      <c r="AD843">
        <v>19</v>
      </c>
      <c r="AE843">
        <v>59</v>
      </c>
      <c r="AH843">
        <v>6.5</v>
      </c>
      <c r="AJ843">
        <v>31</v>
      </c>
      <c r="AK843">
        <v>21</v>
      </c>
      <c r="AN843">
        <v>0.91</v>
      </c>
      <c r="AO843">
        <v>47</v>
      </c>
      <c r="AP843">
        <v>5.6</v>
      </c>
      <c r="AQ843">
        <v>141</v>
      </c>
      <c r="AR843">
        <v>4.3</v>
      </c>
      <c r="AS843">
        <v>103</v>
      </c>
      <c r="AV843">
        <v>78</v>
      </c>
      <c r="AW843" s="30">
        <v>160.19999999999999</v>
      </c>
      <c r="AX843">
        <v>30</v>
      </c>
      <c r="AY843" s="30">
        <f t="shared" si="51"/>
        <v>12.5</v>
      </c>
      <c r="AZ843" s="30">
        <v>1</v>
      </c>
      <c r="BA843" s="30">
        <v>1</v>
      </c>
      <c r="BB843" s="30">
        <v>1</v>
      </c>
      <c r="BC843" s="30">
        <v>2</v>
      </c>
      <c r="BD843" s="30">
        <v>1</v>
      </c>
      <c r="BE843" s="30">
        <v>1</v>
      </c>
      <c r="BF843" s="30">
        <v>0</v>
      </c>
      <c r="BG843" s="30">
        <f t="shared" si="49"/>
        <v>7</v>
      </c>
      <c r="BH843" s="30">
        <v>7</v>
      </c>
      <c r="BI843" s="82">
        <v>78</v>
      </c>
      <c r="BJ843" s="97">
        <v>30</v>
      </c>
      <c r="BK843" s="76">
        <v>96</v>
      </c>
      <c r="BL843" s="76">
        <v>75</v>
      </c>
      <c r="BM843" s="76">
        <v>100</v>
      </c>
      <c r="BN843" s="76">
        <v>63</v>
      </c>
      <c r="BO843" s="76">
        <v>86</v>
      </c>
    </row>
    <row r="844" spans="1:75" ht="16.2">
      <c r="A844" s="15" t="s">
        <v>1692</v>
      </c>
      <c r="B844" s="22" t="s">
        <v>708</v>
      </c>
      <c r="C844" s="17" t="s">
        <v>1693</v>
      </c>
      <c r="D844" s="30">
        <v>2</v>
      </c>
      <c r="E844" s="30">
        <v>48</v>
      </c>
      <c r="F844" s="30">
        <v>1</v>
      </c>
      <c r="G844">
        <v>3</v>
      </c>
      <c r="H844" s="30">
        <v>166.5</v>
      </c>
      <c r="I844" s="30">
        <v>73.7</v>
      </c>
      <c r="J844" s="30">
        <f t="shared" si="50"/>
        <v>26.585143702260819</v>
      </c>
      <c r="K844" s="30">
        <v>40</v>
      </c>
      <c r="L844" s="30">
        <v>25</v>
      </c>
      <c r="M844" s="32">
        <v>1000</v>
      </c>
      <c r="N844" s="30">
        <v>1</v>
      </c>
      <c r="O844" s="30">
        <v>0</v>
      </c>
      <c r="P844" s="30">
        <v>0</v>
      </c>
      <c r="Q844" s="30">
        <v>0</v>
      </c>
      <c r="R844" s="30">
        <v>0</v>
      </c>
      <c r="S844" s="30">
        <v>0</v>
      </c>
      <c r="T844" s="30">
        <v>0</v>
      </c>
      <c r="U844" s="30">
        <v>1</v>
      </c>
      <c r="V844" s="30">
        <v>0</v>
      </c>
      <c r="W844" s="30">
        <v>0</v>
      </c>
      <c r="X844" s="30">
        <v>0</v>
      </c>
      <c r="Y844" s="30">
        <v>0</v>
      </c>
      <c r="AB844">
        <v>225</v>
      </c>
      <c r="AC844">
        <v>235</v>
      </c>
      <c r="AD844">
        <v>42</v>
      </c>
      <c r="AE844">
        <v>162</v>
      </c>
      <c r="AF844">
        <v>148</v>
      </c>
      <c r="AH844">
        <v>7.1</v>
      </c>
      <c r="AJ844">
        <v>41</v>
      </c>
      <c r="AK844">
        <v>73</v>
      </c>
      <c r="AL844">
        <v>40</v>
      </c>
      <c r="AN844">
        <v>0.89</v>
      </c>
      <c r="AO844">
        <v>72.599999999999994</v>
      </c>
      <c r="AP844">
        <v>6.4</v>
      </c>
      <c r="AV844">
        <v>114</v>
      </c>
      <c r="AW844">
        <v>16.399999999999999</v>
      </c>
      <c r="AX844">
        <v>42</v>
      </c>
      <c r="AY844" s="30">
        <f t="shared" si="51"/>
        <v>27.5</v>
      </c>
      <c r="AZ844" s="30">
        <v>2</v>
      </c>
      <c r="BA844" s="30">
        <v>1</v>
      </c>
      <c r="BB844" s="30">
        <v>2</v>
      </c>
      <c r="BC844" s="30">
        <v>0</v>
      </c>
      <c r="BD844" s="30">
        <v>1</v>
      </c>
      <c r="BE844" s="30">
        <v>0</v>
      </c>
      <c r="BF844" s="30">
        <v>0</v>
      </c>
      <c r="BG844" s="30">
        <f t="shared" ref="BG844:BG897" si="52">AZ844+BA844+BB844+BC844+BD844+BE844+BF844</f>
        <v>6</v>
      </c>
      <c r="BH844" s="30">
        <v>6</v>
      </c>
      <c r="BI844" s="82">
        <v>92</v>
      </c>
      <c r="BJ844" s="97">
        <v>20</v>
      </c>
      <c r="BK844" s="76">
        <v>45</v>
      </c>
      <c r="BL844" s="76">
        <v>63</v>
      </c>
      <c r="BM844" s="76">
        <v>96</v>
      </c>
      <c r="BN844" s="76">
        <v>67</v>
      </c>
      <c r="BO844" s="76">
        <v>60</v>
      </c>
    </row>
    <row r="845" spans="1:75" ht="16.2" hidden="1">
      <c r="A845" s="15" t="s">
        <v>1694</v>
      </c>
      <c r="B845" s="22" t="s">
        <v>708</v>
      </c>
      <c r="C845" s="17" t="s">
        <v>1695</v>
      </c>
      <c r="D845" s="30">
        <v>5</v>
      </c>
      <c r="E845" s="30">
        <v>65</v>
      </c>
      <c r="F845" s="30">
        <v>1</v>
      </c>
      <c r="G845" s="57"/>
      <c r="H845" s="30">
        <v>166.6</v>
      </c>
      <c r="I845" s="30">
        <v>76.7</v>
      </c>
      <c r="J845" s="30">
        <f t="shared" si="50"/>
        <v>27.634102860832215</v>
      </c>
      <c r="K845" s="30">
        <v>0</v>
      </c>
      <c r="L845" s="30">
        <v>0</v>
      </c>
      <c r="M845" s="32">
        <v>0</v>
      </c>
      <c r="N845" s="56"/>
      <c r="O845" s="30">
        <v>1</v>
      </c>
      <c r="P845" s="56"/>
      <c r="Q845" s="56"/>
      <c r="R845" s="56"/>
      <c r="S845" s="56"/>
      <c r="T845" s="30">
        <v>1</v>
      </c>
      <c r="U845" s="30">
        <v>0</v>
      </c>
      <c r="V845" s="56"/>
      <c r="W845" s="56"/>
      <c r="X845" s="30">
        <v>1</v>
      </c>
      <c r="Y845" s="30">
        <v>0</v>
      </c>
      <c r="Z845">
        <v>7.6</v>
      </c>
      <c r="AA845">
        <v>4.5</v>
      </c>
      <c r="AB845">
        <v>120</v>
      </c>
      <c r="AC845">
        <v>192</v>
      </c>
      <c r="AD845">
        <v>77</v>
      </c>
      <c r="AF845">
        <v>91</v>
      </c>
      <c r="AJ845">
        <v>32</v>
      </c>
      <c r="AK845">
        <v>24</v>
      </c>
      <c r="AL845">
        <v>43</v>
      </c>
      <c r="AP845">
        <v>4.3</v>
      </c>
      <c r="AV845">
        <v>91</v>
      </c>
      <c r="AW845" s="57"/>
      <c r="AX845" s="57"/>
      <c r="AY845" s="56"/>
      <c r="AZ845" s="30">
        <v>1</v>
      </c>
      <c r="BA845" s="30">
        <v>0</v>
      </c>
      <c r="BB845" s="30">
        <v>1</v>
      </c>
      <c r="BC845" s="30">
        <v>0</v>
      </c>
      <c r="BD845" s="30">
        <v>0</v>
      </c>
      <c r="BE845" s="30">
        <v>0</v>
      </c>
      <c r="BF845" s="30">
        <v>1</v>
      </c>
      <c r="BG845" s="30">
        <f t="shared" si="52"/>
        <v>3</v>
      </c>
      <c r="BH845" s="30">
        <v>7</v>
      </c>
      <c r="BI845" s="82">
        <v>100</v>
      </c>
      <c r="BJ845" s="97">
        <v>10</v>
      </c>
      <c r="BK845" s="57"/>
      <c r="BL845" s="57"/>
      <c r="BM845" s="57"/>
      <c r="BN845" s="57"/>
      <c r="BO845" s="57"/>
    </row>
    <row r="846" spans="1:75" ht="16.2">
      <c r="A846" s="15" t="s">
        <v>1696</v>
      </c>
      <c r="B846" s="22" t="s">
        <v>708</v>
      </c>
      <c r="C846" s="17" t="s">
        <v>1697</v>
      </c>
      <c r="D846" s="30">
        <v>2</v>
      </c>
      <c r="E846" s="30">
        <v>60</v>
      </c>
      <c r="F846" s="30">
        <v>2</v>
      </c>
      <c r="G846">
        <v>6</v>
      </c>
      <c r="H846" s="30">
        <v>155.4</v>
      </c>
      <c r="I846" s="30">
        <v>48.2</v>
      </c>
      <c r="J846" s="30">
        <f t="shared" si="50"/>
        <v>19.959286368552778</v>
      </c>
      <c r="K846" s="30">
        <v>10</v>
      </c>
      <c r="L846" s="30">
        <v>40</v>
      </c>
      <c r="M846" s="32">
        <v>400</v>
      </c>
      <c r="N846" s="30">
        <v>2</v>
      </c>
      <c r="O846" s="30">
        <v>0</v>
      </c>
      <c r="P846" s="30">
        <v>1</v>
      </c>
      <c r="Q846" s="30">
        <v>1</v>
      </c>
      <c r="R846" s="30">
        <v>1</v>
      </c>
      <c r="S846" s="30">
        <v>0</v>
      </c>
      <c r="T846" s="30">
        <v>0</v>
      </c>
      <c r="U846" s="30">
        <v>1</v>
      </c>
      <c r="V846" s="30">
        <v>0</v>
      </c>
      <c r="W846" s="30">
        <v>0</v>
      </c>
      <c r="X846" s="30">
        <v>0</v>
      </c>
      <c r="Y846" s="30">
        <v>0</v>
      </c>
      <c r="AB846">
        <v>77</v>
      </c>
      <c r="AC846">
        <v>145</v>
      </c>
      <c r="AD846">
        <v>70</v>
      </c>
      <c r="AF846">
        <v>59</v>
      </c>
      <c r="AH846">
        <v>6.2</v>
      </c>
      <c r="AJ846">
        <v>17</v>
      </c>
      <c r="AK846">
        <v>12</v>
      </c>
      <c r="AL846">
        <v>11</v>
      </c>
      <c r="AN846">
        <v>0.57999999999999996</v>
      </c>
      <c r="AO846">
        <v>80.3</v>
      </c>
      <c r="AP846">
        <v>4.5</v>
      </c>
      <c r="AT846">
        <v>9.3000000000000007</v>
      </c>
      <c r="AU846">
        <v>4.0999999999999996</v>
      </c>
      <c r="AV846">
        <v>99</v>
      </c>
      <c r="AW846">
        <v>55.7</v>
      </c>
      <c r="AX846">
        <v>64</v>
      </c>
      <c r="AY846" s="30">
        <f t="shared" si="51"/>
        <v>55</v>
      </c>
      <c r="AZ846" s="30">
        <v>1</v>
      </c>
      <c r="BA846" s="30">
        <v>1</v>
      </c>
      <c r="BB846" s="30">
        <v>2</v>
      </c>
      <c r="BC846" s="30">
        <v>2</v>
      </c>
      <c r="BD846" s="30">
        <v>1</v>
      </c>
      <c r="BE846" s="30">
        <v>0</v>
      </c>
      <c r="BF846" s="30">
        <v>0</v>
      </c>
      <c r="BG846" s="30">
        <f t="shared" si="52"/>
        <v>7</v>
      </c>
      <c r="BH846" s="30">
        <v>6.5</v>
      </c>
      <c r="BI846" s="82">
        <v>84</v>
      </c>
      <c r="BJ846" s="97">
        <v>30</v>
      </c>
      <c r="BK846" s="76">
        <v>60</v>
      </c>
      <c r="BL846" s="76">
        <v>63</v>
      </c>
      <c r="BM846" s="76">
        <v>63</v>
      </c>
      <c r="BN846" s="76">
        <v>50</v>
      </c>
      <c r="BO846" s="76">
        <v>60</v>
      </c>
    </row>
    <row r="847" spans="1:75" ht="16.2">
      <c r="A847" s="15" t="s">
        <v>1698</v>
      </c>
      <c r="B847" s="22" t="s">
        <v>708</v>
      </c>
      <c r="C847" s="17" t="s">
        <v>1699</v>
      </c>
      <c r="D847" s="30">
        <v>2</v>
      </c>
      <c r="E847" s="30">
        <v>62</v>
      </c>
      <c r="F847" s="30">
        <v>2</v>
      </c>
      <c r="G847">
        <v>4</v>
      </c>
      <c r="H847" s="30">
        <v>156.30000000000001</v>
      </c>
      <c r="I847" s="30">
        <v>48.2</v>
      </c>
      <c r="J847" s="30">
        <f t="shared" si="50"/>
        <v>19.7300907215769</v>
      </c>
      <c r="K847" s="30">
        <v>0</v>
      </c>
      <c r="L847" s="30">
        <v>0</v>
      </c>
      <c r="M847" s="32">
        <v>0</v>
      </c>
      <c r="N847" s="56"/>
      <c r="O847" s="30">
        <v>1</v>
      </c>
      <c r="P847" s="30">
        <v>0</v>
      </c>
      <c r="Q847" s="30">
        <v>0</v>
      </c>
      <c r="R847" s="30">
        <v>0</v>
      </c>
      <c r="S847" s="30">
        <v>0</v>
      </c>
      <c r="T847" s="30">
        <v>1</v>
      </c>
      <c r="U847" s="30">
        <v>1</v>
      </c>
      <c r="V847" s="30">
        <v>0</v>
      </c>
      <c r="W847" s="30">
        <v>0</v>
      </c>
      <c r="X847" s="30">
        <v>0</v>
      </c>
      <c r="Y847" s="30">
        <v>0</v>
      </c>
      <c r="AB847">
        <v>74</v>
      </c>
      <c r="AC847">
        <v>225</v>
      </c>
      <c r="AD847">
        <v>82</v>
      </c>
      <c r="AF847">
        <v>128</v>
      </c>
      <c r="AH847">
        <v>5.8</v>
      </c>
      <c r="AJ847">
        <v>29</v>
      </c>
      <c r="AK847">
        <v>20</v>
      </c>
      <c r="AL847">
        <v>23</v>
      </c>
      <c r="AN847">
        <v>0.56000000000000005</v>
      </c>
      <c r="AO847">
        <v>82.7</v>
      </c>
      <c r="AP847">
        <v>4.5999999999999996</v>
      </c>
      <c r="AQ847">
        <v>138</v>
      </c>
      <c r="AR847">
        <v>4.0999999999999996</v>
      </c>
      <c r="AS847">
        <v>101</v>
      </c>
      <c r="AV847">
        <v>94</v>
      </c>
      <c r="AW847">
        <v>14.2</v>
      </c>
      <c r="AX847">
        <v>31</v>
      </c>
      <c r="AY847" s="30">
        <f t="shared" si="51"/>
        <v>13.75</v>
      </c>
      <c r="AZ847" s="30">
        <v>1</v>
      </c>
      <c r="BA847" s="30">
        <v>0</v>
      </c>
      <c r="BB847" s="30">
        <v>2</v>
      </c>
      <c r="BC847" s="30">
        <v>0</v>
      </c>
      <c r="BD847" s="30">
        <v>1</v>
      </c>
      <c r="BE847" s="30">
        <v>0</v>
      </c>
      <c r="BF847" s="30">
        <v>0</v>
      </c>
      <c r="BG847" s="30">
        <f t="shared" si="52"/>
        <v>4</v>
      </c>
      <c r="BH847" s="30">
        <v>6.5</v>
      </c>
      <c r="BI847" s="82">
        <v>93</v>
      </c>
      <c r="BJ847" s="97">
        <v>5</v>
      </c>
      <c r="BK847" s="76">
        <v>97</v>
      </c>
      <c r="BL847" s="76">
        <v>100</v>
      </c>
      <c r="BM847" s="76">
        <v>100</v>
      </c>
      <c r="BN847" s="76">
        <v>58</v>
      </c>
      <c r="BO847" s="76">
        <v>93</v>
      </c>
    </row>
    <row r="848" spans="1:75" ht="16.2">
      <c r="A848" s="15" t="s">
        <v>1700</v>
      </c>
      <c r="B848" s="22" t="s">
        <v>708</v>
      </c>
      <c r="C848" s="17" t="s">
        <v>1701</v>
      </c>
      <c r="D848" s="30">
        <v>2</v>
      </c>
      <c r="E848" s="30">
        <v>39</v>
      </c>
      <c r="F848" s="30">
        <v>2</v>
      </c>
      <c r="G848">
        <v>14</v>
      </c>
      <c r="H848" s="30">
        <v>159.19999999999999</v>
      </c>
      <c r="I848" s="30">
        <v>89.9</v>
      </c>
      <c r="J848" s="30">
        <f t="shared" si="50"/>
        <v>35.471010833059779</v>
      </c>
      <c r="K848" s="30">
        <v>10</v>
      </c>
      <c r="L848" s="30">
        <v>8</v>
      </c>
      <c r="M848" s="32">
        <v>80</v>
      </c>
      <c r="N848" s="30">
        <v>1</v>
      </c>
      <c r="O848" s="30">
        <v>1</v>
      </c>
      <c r="P848" s="30">
        <v>1</v>
      </c>
      <c r="Q848" s="30">
        <v>0</v>
      </c>
      <c r="R848" s="30">
        <v>0</v>
      </c>
      <c r="S848" s="30">
        <v>0</v>
      </c>
      <c r="T848" s="30">
        <v>1</v>
      </c>
      <c r="U848" s="30">
        <v>0</v>
      </c>
      <c r="V848" s="30">
        <v>0</v>
      </c>
      <c r="W848" s="30">
        <v>0</v>
      </c>
      <c r="X848" s="30">
        <v>0</v>
      </c>
      <c r="Y848" s="30">
        <v>1</v>
      </c>
      <c r="AB848">
        <v>132</v>
      </c>
      <c r="AD848">
        <v>65</v>
      </c>
      <c r="AF848">
        <v>117</v>
      </c>
      <c r="AH848">
        <v>6.6</v>
      </c>
      <c r="AJ848">
        <v>28</v>
      </c>
      <c r="AK848">
        <v>50</v>
      </c>
      <c r="AL848">
        <v>116</v>
      </c>
      <c r="AN848">
        <v>0.59</v>
      </c>
      <c r="AO848">
        <v>89.2</v>
      </c>
      <c r="AP848">
        <v>6</v>
      </c>
      <c r="AV848">
        <v>108</v>
      </c>
      <c r="AW848">
        <v>20.2</v>
      </c>
      <c r="AX848">
        <v>68</v>
      </c>
      <c r="AY848" s="30">
        <f t="shared" si="51"/>
        <v>60</v>
      </c>
      <c r="AZ848" s="30">
        <v>1</v>
      </c>
      <c r="BA848" s="30">
        <v>2</v>
      </c>
      <c r="BB848" s="30">
        <v>2</v>
      </c>
      <c r="BC848" s="30">
        <v>0</v>
      </c>
      <c r="BD848" s="30">
        <v>1</v>
      </c>
      <c r="BE848" s="30">
        <v>3</v>
      </c>
      <c r="BF848" s="30">
        <v>2</v>
      </c>
      <c r="BG848" s="30">
        <f t="shared" si="52"/>
        <v>11</v>
      </c>
      <c r="BH848" s="30">
        <v>6.5</v>
      </c>
      <c r="BI848" s="82">
        <v>87</v>
      </c>
      <c r="BJ848" s="97">
        <v>45</v>
      </c>
      <c r="BK848" s="76">
        <v>55</v>
      </c>
      <c r="BL848" s="76">
        <v>29</v>
      </c>
      <c r="BM848" s="76">
        <v>46</v>
      </c>
      <c r="BN848" s="76">
        <v>50</v>
      </c>
      <c r="BO848" s="76">
        <v>46</v>
      </c>
    </row>
    <row r="849" spans="1:67" ht="16.2" hidden="1">
      <c r="A849" s="15" t="s">
        <v>1702</v>
      </c>
      <c r="B849" s="22" t="s">
        <v>708</v>
      </c>
      <c r="C849" s="17" t="s">
        <v>1703</v>
      </c>
      <c r="D849" s="30">
        <v>1</v>
      </c>
      <c r="E849" s="30">
        <v>70</v>
      </c>
      <c r="F849" s="30">
        <v>2</v>
      </c>
      <c r="G849">
        <v>1</v>
      </c>
      <c r="H849" s="30">
        <v>149</v>
      </c>
      <c r="I849" s="30">
        <v>42.6</v>
      </c>
      <c r="J849" s="30">
        <f t="shared" si="50"/>
        <v>19.188324850231972</v>
      </c>
      <c r="K849" s="30">
        <v>0</v>
      </c>
      <c r="L849" s="30">
        <v>0</v>
      </c>
      <c r="M849" s="32">
        <v>0</v>
      </c>
      <c r="N849" s="56"/>
      <c r="O849" s="30">
        <v>0</v>
      </c>
      <c r="P849" s="30">
        <v>0</v>
      </c>
      <c r="Q849" s="30">
        <v>0</v>
      </c>
      <c r="R849" s="30">
        <v>0</v>
      </c>
      <c r="S849" s="30">
        <v>0</v>
      </c>
      <c r="T849" s="30">
        <v>0</v>
      </c>
      <c r="U849" s="30">
        <v>1</v>
      </c>
      <c r="V849" s="30">
        <v>0</v>
      </c>
      <c r="W849" s="30">
        <v>0</v>
      </c>
      <c r="X849" s="30">
        <v>0</v>
      </c>
      <c r="Y849" s="30">
        <v>0</v>
      </c>
      <c r="AB849">
        <v>85</v>
      </c>
      <c r="AC849">
        <v>201</v>
      </c>
      <c r="AD849">
        <v>94</v>
      </c>
      <c r="AF849">
        <v>90</v>
      </c>
      <c r="AH849">
        <v>6</v>
      </c>
      <c r="AJ849">
        <v>29</v>
      </c>
      <c r="AK849">
        <v>24</v>
      </c>
      <c r="AL849">
        <v>16</v>
      </c>
      <c r="AN849">
        <v>0.6</v>
      </c>
      <c r="AO849">
        <v>74.099999999999994</v>
      </c>
      <c r="AP849">
        <v>4</v>
      </c>
      <c r="AQ849">
        <v>140</v>
      </c>
      <c r="AR849">
        <v>4.2</v>
      </c>
      <c r="AS849">
        <v>106</v>
      </c>
      <c r="AV849">
        <v>126</v>
      </c>
      <c r="AW849">
        <v>8.4</v>
      </c>
      <c r="AX849">
        <v>32</v>
      </c>
      <c r="AY849" s="30">
        <f t="shared" si="51"/>
        <v>15</v>
      </c>
      <c r="AZ849" s="30">
        <v>1</v>
      </c>
      <c r="BA849" s="30">
        <v>1</v>
      </c>
      <c r="BB849" s="30">
        <v>1</v>
      </c>
      <c r="BC849" s="30">
        <v>0</v>
      </c>
      <c r="BD849" s="30">
        <v>1</v>
      </c>
      <c r="BE849" s="30">
        <v>3</v>
      </c>
      <c r="BF849" s="30">
        <v>0</v>
      </c>
      <c r="BG849" s="30">
        <f t="shared" si="52"/>
        <v>7</v>
      </c>
      <c r="BH849" s="30">
        <v>7</v>
      </c>
      <c r="BI849" s="82">
        <v>88</v>
      </c>
      <c r="BJ849" s="97">
        <v>30</v>
      </c>
      <c r="BK849" s="76">
        <v>79</v>
      </c>
      <c r="BL849" s="76">
        <v>73</v>
      </c>
      <c r="BM849" s="76">
        <v>46</v>
      </c>
      <c r="BN849" s="76">
        <v>83</v>
      </c>
      <c r="BO849" s="76">
        <v>74</v>
      </c>
    </row>
    <row r="850" spans="1:67" ht="16.2" hidden="1">
      <c r="A850" s="15" t="s">
        <v>1704</v>
      </c>
      <c r="B850" s="22" t="s">
        <v>708</v>
      </c>
      <c r="C850" s="17" t="s">
        <v>1705</v>
      </c>
      <c r="D850" s="30">
        <v>5</v>
      </c>
      <c r="E850" s="30">
        <v>65</v>
      </c>
      <c r="F850" s="30">
        <v>2</v>
      </c>
      <c r="G850" s="57"/>
      <c r="H850" s="30">
        <v>151.9</v>
      </c>
      <c r="I850" s="30">
        <v>50.8</v>
      </c>
      <c r="J850" s="30">
        <f t="shared" si="50"/>
        <v>22.01649416801272</v>
      </c>
      <c r="K850" s="30">
        <v>10</v>
      </c>
      <c r="L850" s="30">
        <v>45</v>
      </c>
      <c r="M850" s="32">
        <v>450</v>
      </c>
      <c r="N850" s="30">
        <v>2</v>
      </c>
      <c r="O850" s="30">
        <v>0</v>
      </c>
      <c r="P850" s="56"/>
      <c r="Q850" s="56"/>
      <c r="R850" s="56"/>
      <c r="S850" s="56"/>
      <c r="T850" s="30">
        <v>0</v>
      </c>
      <c r="U850" s="30">
        <v>1</v>
      </c>
      <c r="V850" s="56"/>
      <c r="W850" s="56"/>
      <c r="X850" s="30">
        <v>0</v>
      </c>
      <c r="Y850" s="30">
        <v>0</v>
      </c>
      <c r="AB850">
        <v>233</v>
      </c>
      <c r="AC850">
        <v>210</v>
      </c>
      <c r="AD850">
        <v>50</v>
      </c>
      <c r="AF850">
        <v>113</v>
      </c>
      <c r="AJ850">
        <v>16</v>
      </c>
      <c r="AK850">
        <v>12</v>
      </c>
      <c r="AL850">
        <v>31</v>
      </c>
      <c r="AQ850">
        <v>141</v>
      </c>
      <c r="AR850">
        <v>3.9</v>
      </c>
      <c r="AS850">
        <v>107</v>
      </c>
      <c r="AT850">
        <v>10.1</v>
      </c>
      <c r="AU850">
        <v>3.2</v>
      </c>
      <c r="AV850">
        <v>113</v>
      </c>
      <c r="AW850" s="57"/>
      <c r="AX850" s="57"/>
      <c r="AY850" s="56"/>
      <c r="AZ850" s="30">
        <v>1</v>
      </c>
      <c r="BA850" s="30">
        <v>0</v>
      </c>
      <c r="BB850" s="30">
        <v>2</v>
      </c>
      <c r="BC850" s="30">
        <v>0</v>
      </c>
      <c r="BD850" s="30">
        <v>0</v>
      </c>
      <c r="BE850" s="30">
        <v>0</v>
      </c>
      <c r="BF850" s="30">
        <v>0</v>
      </c>
      <c r="BG850" s="30">
        <f t="shared" si="52"/>
        <v>3</v>
      </c>
      <c r="BH850" s="30">
        <v>6.5</v>
      </c>
      <c r="BI850" s="82">
        <v>93</v>
      </c>
      <c r="BJ850" s="97">
        <v>10</v>
      </c>
      <c r="BK850" s="57"/>
      <c r="BL850" s="57"/>
      <c r="BM850" s="57"/>
      <c r="BN850" s="57"/>
      <c r="BO850" s="57"/>
    </row>
    <row r="851" spans="1:67" ht="16.2" hidden="1">
      <c r="A851" s="15" t="s">
        <v>1706</v>
      </c>
      <c r="B851" s="22" t="s">
        <v>708</v>
      </c>
      <c r="C851" s="17" t="s">
        <v>1707</v>
      </c>
      <c r="D851" s="30">
        <v>5</v>
      </c>
      <c r="E851" s="30">
        <v>76</v>
      </c>
      <c r="F851" s="30">
        <v>1</v>
      </c>
      <c r="G851" s="57"/>
      <c r="H851" s="30">
        <v>160.80000000000001</v>
      </c>
      <c r="I851" s="30">
        <v>49.5</v>
      </c>
      <c r="J851" s="30">
        <f t="shared" si="50"/>
        <v>19.144018712408105</v>
      </c>
      <c r="K851" s="30">
        <v>0</v>
      </c>
      <c r="L851" s="30">
        <v>0</v>
      </c>
      <c r="M851" s="32">
        <v>0</v>
      </c>
      <c r="N851" s="56"/>
      <c r="O851" s="30">
        <v>1</v>
      </c>
      <c r="P851" s="56"/>
      <c r="Q851" s="56"/>
      <c r="R851" s="56"/>
      <c r="S851" s="56"/>
      <c r="T851" s="30">
        <v>1</v>
      </c>
      <c r="U851" s="30">
        <v>0</v>
      </c>
      <c r="V851" s="56"/>
      <c r="W851" s="56"/>
      <c r="X851" s="30">
        <v>0</v>
      </c>
      <c r="Y851" s="30">
        <v>0</v>
      </c>
      <c r="AB851">
        <v>72</v>
      </c>
      <c r="AD851">
        <v>71</v>
      </c>
      <c r="AE851">
        <v>117</v>
      </c>
      <c r="AJ851">
        <v>18</v>
      </c>
      <c r="AK851">
        <v>8</v>
      </c>
      <c r="AL851">
        <v>13</v>
      </c>
      <c r="AM851">
        <v>21</v>
      </c>
      <c r="AN851">
        <v>0.76</v>
      </c>
      <c r="AP851">
        <v>4.5</v>
      </c>
      <c r="AQ851">
        <v>143</v>
      </c>
      <c r="AR851">
        <v>4.2</v>
      </c>
      <c r="AS851">
        <v>105</v>
      </c>
      <c r="AV851">
        <v>104</v>
      </c>
      <c r="AW851" s="57"/>
      <c r="AX851" s="57"/>
      <c r="AY851" s="56"/>
      <c r="AZ851" s="30">
        <v>1</v>
      </c>
      <c r="BA851" s="30">
        <v>0</v>
      </c>
      <c r="BB851" s="30">
        <v>0</v>
      </c>
      <c r="BC851" s="30">
        <v>0</v>
      </c>
      <c r="BD851" s="30">
        <v>1</v>
      </c>
      <c r="BE851" s="30">
        <v>0</v>
      </c>
      <c r="BF851" s="30">
        <v>1</v>
      </c>
      <c r="BG851" s="30">
        <f t="shared" si="52"/>
        <v>3</v>
      </c>
      <c r="BH851" s="30">
        <v>8</v>
      </c>
      <c r="BI851" s="82">
        <v>100</v>
      </c>
      <c r="BJ851" s="97">
        <v>15</v>
      </c>
      <c r="BK851" s="57"/>
      <c r="BL851" s="57"/>
      <c r="BM851" s="57"/>
      <c r="BN851" s="57"/>
      <c r="BO851" s="57"/>
    </row>
    <row r="852" spans="1:67" ht="16.2">
      <c r="A852" s="15" t="s">
        <v>1708</v>
      </c>
      <c r="B852" s="22" t="s">
        <v>708</v>
      </c>
      <c r="C852" s="17" t="s">
        <v>1709</v>
      </c>
      <c r="D852" s="30">
        <v>2</v>
      </c>
      <c r="E852" s="30">
        <v>78</v>
      </c>
      <c r="F852" s="30">
        <v>2</v>
      </c>
      <c r="G852">
        <v>7</v>
      </c>
      <c r="H852" s="30">
        <v>148.5</v>
      </c>
      <c r="I852" s="30">
        <v>46.6</v>
      </c>
      <c r="J852" s="30">
        <f t="shared" si="50"/>
        <v>21.131630559239987</v>
      </c>
      <c r="K852" s="30">
        <v>0</v>
      </c>
      <c r="L852" s="30">
        <v>0</v>
      </c>
      <c r="M852" s="32">
        <v>0</v>
      </c>
      <c r="N852" s="56"/>
      <c r="O852" s="30">
        <v>0</v>
      </c>
      <c r="P852" s="30">
        <v>0</v>
      </c>
      <c r="Q852" s="29"/>
      <c r="R852" s="30">
        <v>0</v>
      </c>
      <c r="S852" s="30">
        <v>0</v>
      </c>
      <c r="T852" s="30">
        <v>1</v>
      </c>
      <c r="U852" s="30">
        <v>0</v>
      </c>
      <c r="V852" s="30">
        <v>0</v>
      </c>
      <c r="W852" s="30">
        <v>1</v>
      </c>
      <c r="X852" s="30">
        <v>0</v>
      </c>
      <c r="Y852" s="30">
        <v>0</v>
      </c>
      <c r="AB852">
        <v>117</v>
      </c>
      <c r="AC852">
        <v>146</v>
      </c>
      <c r="AD852">
        <v>35</v>
      </c>
      <c r="AF852">
        <v>87</v>
      </c>
      <c r="AH852">
        <v>6.3</v>
      </c>
      <c r="AJ852">
        <v>69</v>
      </c>
      <c r="AK852">
        <v>56</v>
      </c>
      <c r="AL852">
        <v>35</v>
      </c>
      <c r="AN852">
        <v>0.82</v>
      </c>
      <c r="AO852">
        <v>51</v>
      </c>
      <c r="AP852">
        <v>6.8</v>
      </c>
      <c r="AQ852">
        <v>125</v>
      </c>
      <c r="AR852">
        <v>4.8</v>
      </c>
      <c r="AS852">
        <v>93</v>
      </c>
      <c r="AT852">
        <v>8.4</v>
      </c>
      <c r="AU852">
        <v>2.9</v>
      </c>
      <c r="AV852">
        <v>122</v>
      </c>
      <c r="AW852">
        <v>5.9</v>
      </c>
      <c r="AX852">
        <v>72</v>
      </c>
      <c r="AY852" s="30">
        <f t="shared" si="51"/>
        <v>65</v>
      </c>
      <c r="AZ852" s="30">
        <v>2</v>
      </c>
      <c r="BA852" s="30">
        <v>3</v>
      </c>
      <c r="BB852" s="30">
        <v>3</v>
      </c>
      <c r="BC852" s="30">
        <v>3</v>
      </c>
      <c r="BD852" s="30">
        <v>1</v>
      </c>
      <c r="BE852" s="30">
        <v>3</v>
      </c>
      <c r="BF852" s="30">
        <v>0</v>
      </c>
      <c r="BG852" s="30">
        <f t="shared" si="52"/>
        <v>15</v>
      </c>
      <c r="BH852" s="30">
        <v>4</v>
      </c>
      <c r="BI852" s="82">
        <v>47</v>
      </c>
      <c r="BJ852" s="97">
        <v>60</v>
      </c>
      <c r="BK852" s="76">
        <v>81</v>
      </c>
      <c r="BL852" s="76">
        <v>13</v>
      </c>
      <c r="BM852" s="76">
        <v>100</v>
      </c>
      <c r="BN852" s="76">
        <v>25</v>
      </c>
      <c r="BO852" s="76">
        <v>57</v>
      </c>
    </row>
    <row r="853" spans="1:67" ht="16.2">
      <c r="A853" s="15" t="s">
        <v>1710</v>
      </c>
      <c r="B853" s="22" t="s">
        <v>708</v>
      </c>
      <c r="C853" s="17" t="s">
        <v>1711</v>
      </c>
      <c r="D853" s="30">
        <v>2</v>
      </c>
      <c r="E853" s="30">
        <v>60</v>
      </c>
      <c r="F853" s="30">
        <v>1</v>
      </c>
      <c r="G853">
        <v>4</v>
      </c>
      <c r="H853" s="30">
        <v>174.6</v>
      </c>
      <c r="I853" s="30">
        <v>70.7</v>
      </c>
      <c r="J853" s="30">
        <f t="shared" si="50"/>
        <v>23.191611918717175</v>
      </c>
      <c r="K853" s="30">
        <v>30</v>
      </c>
      <c r="L853" s="30">
        <v>40</v>
      </c>
      <c r="M853" s="32">
        <v>1200</v>
      </c>
      <c r="N853" s="30">
        <v>2</v>
      </c>
      <c r="O853" s="30">
        <v>0</v>
      </c>
      <c r="P853" s="30">
        <v>0</v>
      </c>
      <c r="Q853" s="30">
        <v>0</v>
      </c>
      <c r="R853" s="30">
        <v>1</v>
      </c>
      <c r="S853" s="30">
        <v>0</v>
      </c>
      <c r="T853" s="30">
        <v>1</v>
      </c>
      <c r="U853" s="30">
        <v>1</v>
      </c>
      <c r="V853" s="30">
        <v>0</v>
      </c>
      <c r="W853" s="30">
        <v>0</v>
      </c>
      <c r="X853" s="30">
        <v>0</v>
      </c>
      <c r="Y853" s="30">
        <v>0</v>
      </c>
      <c r="AA853">
        <v>4.0999999999999996</v>
      </c>
      <c r="AB853">
        <v>99</v>
      </c>
      <c r="AC853">
        <v>211</v>
      </c>
      <c r="AD853">
        <v>38</v>
      </c>
      <c r="AF853">
        <v>153</v>
      </c>
      <c r="AH853">
        <v>6.2</v>
      </c>
      <c r="AJ853">
        <v>14</v>
      </c>
      <c r="AK853">
        <v>12</v>
      </c>
      <c r="AL853">
        <v>15</v>
      </c>
      <c r="AN853">
        <v>1.1000000000000001</v>
      </c>
      <c r="AO853">
        <v>54</v>
      </c>
      <c r="AP853">
        <v>5.0999999999999996</v>
      </c>
      <c r="AV853">
        <v>165</v>
      </c>
      <c r="AW853">
        <v>41.6</v>
      </c>
      <c r="AX853">
        <v>30</v>
      </c>
      <c r="AY853" s="30">
        <f t="shared" si="51"/>
        <v>12.5</v>
      </c>
      <c r="AZ853" s="30">
        <v>1</v>
      </c>
      <c r="BA853" s="30">
        <v>0</v>
      </c>
      <c r="BB853" s="30">
        <v>2</v>
      </c>
      <c r="BC853" s="30">
        <v>0</v>
      </c>
      <c r="BD853" s="30">
        <v>1</v>
      </c>
      <c r="BE853" s="30">
        <v>0</v>
      </c>
      <c r="BF853" s="30">
        <v>0</v>
      </c>
      <c r="BG853" s="30">
        <f t="shared" si="52"/>
        <v>4</v>
      </c>
      <c r="BH853" s="30">
        <v>5</v>
      </c>
      <c r="BI853" s="82">
        <v>100</v>
      </c>
      <c r="BJ853" s="97">
        <v>10</v>
      </c>
      <c r="BK853" s="76">
        <v>95</v>
      </c>
      <c r="BL853" s="76">
        <v>100</v>
      </c>
      <c r="BM853" s="76">
        <v>100</v>
      </c>
      <c r="BN853" s="76">
        <v>75</v>
      </c>
      <c r="BO853" s="76">
        <v>94</v>
      </c>
    </row>
    <row r="854" spans="1:67" ht="16.2">
      <c r="A854" s="15" t="s">
        <v>1712</v>
      </c>
      <c r="B854" s="22" t="s">
        <v>708</v>
      </c>
      <c r="C854" s="17" t="s">
        <v>1713</v>
      </c>
      <c r="D854" s="30">
        <v>2</v>
      </c>
      <c r="E854" s="30">
        <v>74</v>
      </c>
      <c r="F854" s="30">
        <v>1</v>
      </c>
      <c r="G854" s="30">
        <v>1</v>
      </c>
      <c r="H854" s="30">
        <v>173.3</v>
      </c>
      <c r="I854" s="30">
        <v>63.6</v>
      </c>
      <c r="J854" s="30">
        <f t="shared" si="50"/>
        <v>21.176783186699645</v>
      </c>
      <c r="K854" s="30">
        <v>0</v>
      </c>
      <c r="L854" s="30">
        <v>0</v>
      </c>
      <c r="M854" s="32">
        <v>0</v>
      </c>
      <c r="N854" s="56"/>
      <c r="O854" s="30">
        <v>0</v>
      </c>
      <c r="P854" s="30">
        <v>1</v>
      </c>
      <c r="Q854" s="30">
        <v>0</v>
      </c>
      <c r="R854" s="30">
        <v>0</v>
      </c>
      <c r="S854" s="30">
        <v>0</v>
      </c>
      <c r="T854" s="30">
        <v>0</v>
      </c>
      <c r="U854" s="30">
        <v>0</v>
      </c>
      <c r="V854" s="30">
        <v>0</v>
      </c>
      <c r="W854" s="30">
        <v>0</v>
      </c>
      <c r="X854" s="30">
        <v>0</v>
      </c>
      <c r="Y854" s="30">
        <v>0</v>
      </c>
      <c r="AB854">
        <v>96</v>
      </c>
      <c r="AC854">
        <v>195</v>
      </c>
      <c r="AD854">
        <v>47</v>
      </c>
      <c r="AF854">
        <v>128</v>
      </c>
      <c r="AH854">
        <v>6</v>
      </c>
      <c r="AJ854">
        <v>18</v>
      </c>
      <c r="AK854">
        <v>19</v>
      </c>
      <c r="AL854">
        <v>15</v>
      </c>
      <c r="AN854">
        <v>0.82</v>
      </c>
      <c r="AO854">
        <v>70.099999999999994</v>
      </c>
      <c r="AP854">
        <v>5.0999999999999996</v>
      </c>
      <c r="AV854">
        <v>100</v>
      </c>
      <c r="AW854" s="30">
        <v>6.7</v>
      </c>
      <c r="AX854">
        <v>24</v>
      </c>
      <c r="AY854" s="30">
        <f t="shared" si="51"/>
        <v>5</v>
      </c>
      <c r="AZ854" s="30">
        <v>1</v>
      </c>
      <c r="BA854" s="30">
        <v>0</v>
      </c>
      <c r="BB854" s="30">
        <v>1</v>
      </c>
      <c r="BC854" s="30">
        <v>0</v>
      </c>
      <c r="BD854" s="30">
        <v>1</v>
      </c>
      <c r="BE854" s="30">
        <v>3</v>
      </c>
      <c r="BF854" s="30">
        <v>0</v>
      </c>
      <c r="BG854" s="30">
        <f t="shared" si="52"/>
        <v>6</v>
      </c>
      <c r="BH854" s="30">
        <v>7</v>
      </c>
      <c r="BI854" s="82">
        <v>39</v>
      </c>
      <c r="BJ854" s="97">
        <v>5</v>
      </c>
      <c r="BK854" s="76">
        <v>99</v>
      </c>
      <c r="BL854" s="76">
        <v>100</v>
      </c>
      <c r="BM854" s="76">
        <v>100</v>
      </c>
      <c r="BN854" s="76">
        <v>100</v>
      </c>
      <c r="BO854" s="76">
        <v>99</v>
      </c>
    </row>
    <row r="855" spans="1:67" ht="16.2" hidden="1">
      <c r="A855" s="15" t="s">
        <v>1714</v>
      </c>
      <c r="B855" s="22" t="s">
        <v>708</v>
      </c>
      <c r="C855" s="17" t="s">
        <v>1715</v>
      </c>
      <c r="D855" s="30">
        <v>5</v>
      </c>
      <c r="E855" s="30">
        <v>71</v>
      </c>
      <c r="F855" s="30">
        <v>2</v>
      </c>
      <c r="G855" s="57"/>
      <c r="H855" s="30">
        <v>160</v>
      </c>
      <c r="I855" s="30">
        <v>56</v>
      </c>
      <c r="J855" s="30">
        <f t="shared" si="50"/>
        <v>21.875000000000004</v>
      </c>
      <c r="K855" s="30">
        <v>0</v>
      </c>
      <c r="L855" s="30">
        <v>0</v>
      </c>
      <c r="M855" s="32">
        <v>0</v>
      </c>
      <c r="N855" s="56"/>
      <c r="O855" s="30">
        <v>0</v>
      </c>
      <c r="P855" s="30">
        <v>0</v>
      </c>
      <c r="Q855" s="30">
        <v>0</v>
      </c>
      <c r="R855" s="30">
        <v>1</v>
      </c>
      <c r="S855" s="30">
        <v>0</v>
      </c>
      <c r="T855" s="30">
        <v>0</v>
      </c>
      <c r="U855" s="30">
        <v>0</v>
      </c>
      <c r="V855" s="30">
        <v>0</v>
      </c>
      <c r="W855" s="30">
        <v>0</v>
      </c>
      <c r="X855" s="30">
        <v>0</v>
      </c>
      <c r="Y855" s="30">
        <v>0</v>
      </c>
      <c r="AB855">
        <v>233</v>
      </c>
      <c r="AC855">
        <v>219</v>
      </c>
      <c r="AD855">
        <v>56</v>
      </c>
      <c r="AF855">
        <v>116</v>
      </c>
      <c r="AJ855">
        <v>18</v>
      </c>
      <c r="AK855">
        <v>14</v>
      </c>
      <c r="AM855">
        <v>12</v>
      </c>
      <c r="AN855">
        <v>0.65</v>
      </c>
      <c r="AO855">
        <v>67.599999999999994</v>
      </c>
      <c r="AP855">
        <v>5.4</v>
      </c>
      <c r="AQ855">
        <v>143</v>
      </c>
      <c r="AR855">
        <v>4.0999999999999996</v>
      </c>
      <c r="AS855">
        <v>108</v>
      </c>
      <c r="AV855">
        <v>151</v>
      </c>
      <c r="AW855" s="57"/>
      <c r="AX855" s="57"/>
      <c r="AY855" s="56"/>
      <c r="AZ855" s="30">
        <v>1</v>
      </c>
      <c r="BA855" s="30">
        <v>0</v>
      </c>
      <c r="BB855" s="30">
        <v>2</v>
      </c>
      <c r="BC855" s="30">
        <v>0</v>
      </c>
      <c r="BD855" s="30">
        <v>0</v>
      </c>
      <c r="BE855" s="30">
        <v>0</v>
      </c>
      <c r="BF855" s="30">
        <v>1</v>
      </c>
      <c r="BG855" s="30">
        <f t="shared" si="52"/>
        <v>4</v>
      </c>
      <c r="BH855" s="30">
        <v>6.5</v>
      </c>
      <c r="BI855" s="82">
        <v>100</v>
      </c>
      <c r="BJ855" s="97">
        <v>10</v>
      </c>
      <c r="BK855" s="57"/>
      <c r="BL855" s="57"/>
      <c r="BM855" s="57"/>
      <c r="BN855" s="57"/>
      <c r="BO855" s="57"/>
    </row>
    <row r="856" spans="1:67" ht="16.2">
      <c r="A856" s="15" t="s">
        <v>1716</v>
      </c>
      <c r="B856" s="22" t="s">
        <v>708</v>
      </c>
      <c r="C856" s="17" t="s">
        <v>1717</v>
      </c>
      <c r="D856" s="30">
        <v>2</v>
      </c>
      <c r="E856" s="30">
        <v>69</v>
      </c>
      <c r="F856" s="30">
        <v>1</v>
      </c>
      <c r="G856">
        <v>8</v>
      </c>
      <c r="H856" s="30">
        <v>168</v>
      </c>
      <c r="I856" s="30">
        <v>78.3</v>
      </c>
      <c r="J856" s="30">
        <f t="shared" ref="J856:J919" si="53">I856/H856^2*10000</f>
        <v>27.742346938775508</v>
      </c>
      <c r="K856" s="30">
        <v>20</v>
      </c>
      <c r="L856" s="30">
        <v>25</v>
      </c>
      <c r="M856" s="32">
        <v>500</v>
      </c>
      <c r="N856" s="30">
        <v>1</v>
      </c>
      <c r="O856" s="30">
        <v>0</v>
      </c>
      <c r="P856" s="30">
        <v>0</v>
      </c>
      <c r="Q856" s="30">
        <v>0</v>
      </c>
      <c r="R856" s="30">
        <v>0</v>
      </c>
      <c r="S856" s="30">
        <v>0</v>
      </c>
      <c r="T856" s="30">
        <v>0</v>
      </c>
      <c r="U856" s="30">
        <v>0</v>
      </c>
      <c r="V856" s="30">
        <v>0</v>
      </c>
      <c r="W856" s="30">
        <v>1</v>
      </c>
      <c r="X856" s="30">
        <v>0</v>
      </c>
      <c r="Y856" s="30">
        <v>0</v>
      </c>
      <c r="AA856">
        <v>4.5</v>
      </c>
      <c r="AB856">
        <v>84</v>
      </c>
      <c r="AC856">
        <v>192</v>
      </c>
      <c r="AD856">
        <v>56</v>
      </c>
      <c r="AF856">
        <v>119</v>
      </c>
      <c r="AH856">
        <v>6.4</v>
      </c>
      <c r="AJ856">
        <v>27</v>
      </c>
      <c r="AK856">
        <v>34</v>
      </c>
      <c r="AL856">
        <v>54</v>
      </c>
      <c r="AN856">
        <v>0.73</v>
      </c>
      <c r="AO856">
        <v>81.2</v>
      </c>
      <c r="AP856">
        <v>6.9</v>
      </c>
      <c r="AV856">
        <v>113</v>
      </c>
      <c r="AW856">
        <v>26.4</v>
      </c>
      <c r="AX856">
        <v>55</v>
      </c>
      <c r="AY856" s="30">
        <f t="shared" si="51"/>
        <v>43.75</v>
      </c>
      <c r="AZ856" s="30">
        <v>2</v>
      </c>
      <c r="BA856" s="30">
        <v>3</v>
      </c>
      <c r="BB856" s="30">
        <v>1</v>
      </c>
      <c r="BC856" s="30">
        <v>2</v>
      </c>
      <c r="BD856" s="30">
        <v>1</v>
      </c>
      <c r="BE856" s="30">
        <v>0</v>
      </c>
      <c r="BF856" s="30">
        <v>2</v>
      </c>
      <c r="BG856" s="30">
        <f t="shared" si="52"/>
        <v>11</v>
      </c>
      <c r="BH856" s="30">
        <v>7</v>
      </c>
      <c r="BI856" s="82">
        <v>78</v>
      </c>
      <c r="BJ856" s="97">
        <v>60</v>
      </c>
      <c r="BK856" s="76">
        <v>67</v>
      </c>
      <c r="BL856" s="76">
        <v>56</v>
      </c>
      <c r="BM856" s="76">
        <v>96</v>
      </c>
      <c r="BN856" s="76">
        <v>50</v>
      </c>
      <c r="BO856" s="76">
        <v>66</v>
      </c>
    </row>
    <row r="857" spans="1:67" ht="16.2" hidden="1">
      <c r="A857" s="15" t="s">
        <v>1718</v>
      </c>
      <c r="B857" s="22" t="s">
        <v>708</v>
      </c>
      <c r="C857" s="17" t="s">
        <v>1719</v>
      </c>
      <c r="D857" s="30">
        <v>5</v>
      </c>
      <c r="E857" s="30">
        <v>48</v>
      </c>
      <c r="F857" s="30">
        <v>1</v>
      </c>
      <c r="G857" s="57"/>
      <c r="H857" s="30">
        <v>167</v>
      </c>
      <c r="I857" s="30">
        <v>71</v>
      </c>
      <c r="J857" s="30">
        <f t="shared" si="53"/>
        <v>25.458065904119906</v>
      </c>
      <c r="K857" s="30">
        <v>10</v>
      </c>
      <c r="L857" s="30">
        <v>28</v>
      </c>
      <c r="M857" s="32">
        <v>280</v>
      </c>
      <c r="N857" s="30">
        <v>2</v>
      </c>
      <c r="O857" s="30">
        <v>1</v>
      </c>
      <c r="P857" s="56"/>
      <c r="Q857" s="56"/>
      <c r="R857" s="56"/>
      <c r="S857" s="56"/>
      <c r="T857" s="30">
        <v>1</v>
      </c>
      <c r="U857" s="30">
        <v>1</v>
      </c>
      <c r="V857" s="56"/>
      <c r="W857" s="56"/>
      <c r="X857" s="30">
        <v>0</v>
      </c>
      <c r="Y857" s="30">
        <v>1</v>
      </c>
      <c r="AB857">
        <v>168</v>
      </c>
      <c r="AC857">
        <v>283</v>
      </c>
      <c r="AD857">
        <v>57</v>
      </c>
      <c r="AF857">
        <v>192</v>
      </c>
      <c r="AJ857">
        <v>20</v>
      </c>
      <c r="AK857">
        <v>21</v>
      </c>
      <c r="AL857">
        <v>26</v>
      </c>
      <c r="AP857">
        <v>8.3000000000000007</v>
      </c>
      <c r="AV857">
        <v>192</v>
      </c>
      <c r="AW857" s="57"/>
      <c r="AX857" s="57"/>
      <c r="AY857" s="30">
        <f t="shared" si="51"/>
        <v>-25</v>
      </c>
      <c r="AZ857" s="30">
        <v>1</v>
      </c>
      <c r="BA857" s="30">
        <v>1</v>
      </c>
      <c r="BB857" s="30">
        <v>3</v>
      </c>
      <c r="BC857" s="30">
        <v>0</v>
      </c>
      <c r="BD857" s="30">
        <v>1</v>
      </c>
      <c r="BE857" s="30">
        <v>3</v>
      </c>
      <c r="BF857" s="30">
        <v>1</v>
      </c>
      <c r="BG857" s="30">
        <f t="shared" si="52"/>
        <v>10</v>
      </c>
      <c r="BH857" s="30">
        <v>4</v>
      </c>
      <c r="BI857" s="82">
        <v>89</v>
      </c>
      <c r="BJ857" s="97">
        <v>30</v>
      </c>
      <c r="BK857" s="57"/>
      <c r="BL857" s="57"/>
      <c r="BM857" s="57"/>
      <c r="BN857" s="57"/>
      <c r="BO857" s="57"/>
    </row>
    <row r="858" spans="1:67" ht="16.2" hidden="1">
      <c r="A858" s="15" t="s">
        <v>1720</v>
      </c>
      <c r="B858" s="22" t="s">
        <v>708</v>
      </c>
      <c r="C858" s="17" t="s">
        <v>1721</v>
      </c>
      <c r="D858" s="30">
        <v>5</v>
      </c>
      <c r="E858" s="30">
        <v>49</v>
      </c>
      <c r="F858" s="30">
        <v>1</v>
      </c>
      <c r="G858" s="57"/>
      <c r="H858" s="30">
        <v>182</v>
      </c>
      <c r="I858" s="30">
        <v>77.7</v>
      </c>
      <c r="J858" s="30">
        <f t="shared" si="53"/>
        <v>23.45731191885038</v>
      </c>
      <c r="K858" s="30">
        <v>20</v>
      </c>
      <c r="L858" s="30">
        <v>21</v>
      </c>
      <c r="M858" s="32">
        <v>420</v>
      </c>
      <c r="N858" s="30">
        <v>2</v>
      </c>
      <c r="O858" s="30">
        <v>0</v>
      </c>
      <c r="P858" s="56"/>
      <c r="Q858" s="56"/>
      <c r="R858" s="56"/>
      <c r="S858" s="56"/>
      <c r="T858" s="30">
        <v>0</v>
      </c>
      <c r="U858" s="30">
        <v>1</v>
      </c>
      <c r="V858" s="56"/>
      <c r="W858" s="56"/>
      <c r="X858" s="30">
        <v>0</v>
      </c>
      <c r="Y858" s="30">
        <v>0</v>
      </c>
      <c r="AB858">
        <v>184</v>
      </c>
      <c r="AC858">
        <v>169</v>
      </c>
      <c r="AD858">
        <v>37</v>
      </c>
      <c r="AF858">
        <v>95</v>
      </c>
      <c r="AJ858">
        <v>18</v>
      </c>
      <c r="AK858">
        <v>22</v>
      </c>
      <c r="AL858">
        <v>20</v>
      </c>
      <c r="AP858">
        <v>6</v>
      </c>
      <c r="AV858">
        <v>95</v>
      </c>
      <c r="AW858" s="57"/>
      <c r="AX858" s="57"/>
      <c r="AY858" s="30">
        <f t="shared" si="51"/>
        <v>-25</v>
      </c>
      <c r="AZ858" s="30">
        <v>2</v>
      </c>
      <c r="BA858" s="30">
        <v>1</v>
      </c>
      <c r="BB858" s="30">
        <v>3</v>
      </c>
      <c r="BC858" s="30">
        <v>2</v>
      </c>
      <c r="BD858" s="30">
        <v>1</v>
      </c>
      <c r="BE858" s="30">
        <v>3</v>
      </c>
      <c r="BF858" s="30">
        <v>1</v>
      </c>
      <c r="BG858" s="30">
        <f t="shared" si="52"/>
        <v>13</v>
      </c>
      <c r="BH858" s="30">
        <v>2.5</v>
      </c>
      <c r="BI858" s="82">
        <v>65</v>
      </c>
      <c r="BJ858" s="97">
        <v>20</v>
      </c>
      <c r="BK858" s="57"/>
      <c r="BL858" s="57"/>
      <c r="BM858" s="57"/>
      <c r="BN858" s="57"/>
      <c r="BO858" s="57"/>
    </row>
    <row r="859" spans="1:67" ht="16.2" hidden="1">
      <c r="A859" s="15" t="s">
        <v>1722</v>
      </c>
      <c r="B859" s="22" t="s">
        <v>708</v>
      </c>
      <c r="C859" s="17" t="s">
        <v>1723</v>
      </c>
      <c r="D859" s="30">
        <v>5</v>
      </c>
      <c r="E859" s="30">
        <v>56</v>
      </c>
      <c r="F859" s="30">
        <v>2</v>
      </c>
      <c r="G859" s="57"/>
      <c r="H859" s="30">
        <v>157.80000000000001</v>
      </c>
      <c r="I859" s="30">
        <v>57</v>
      </c>
      <c r="J859" s="30">
        <f t="shared" si="53"/>
        <v>22.890794045502073</v>
      </c>
      <c r="K859" s="30">
        <v>0</v>
      </c>
      <c r="L859" s="30">
        <v>0</v>
      </c>
      <c r="M859" s="32">
        <v>0</v>
      </c>
      <c r="N859" s="56"/>
      <c r="O859" s="30">
        <v>0</v>
      </c>
      <c r="P859" s="56"/>
      <c r="Q859" s="56"/>
      <c r="R859" s="56"/>
      <c r="S859" s="56"/>
      <c r="T859" s="30">
        <v>0</v>
      </c>
      <c r="U859" s="30">
        <v>1</v>
      </c>
      <c r="V859" s="56"/>
      <c r="W859" s="56"/>
      <c r="X859" s="30">
        <v>0</v>
      </c>
      <c r="Y859" s="30">
        <v>0</v>
      </c>
      <c r="AB859">
        <v>116</v>
      </c>
      <c r="AC859">
        <v>191</v>
      </c>
      <c r="AD859">
        <v>41</v>
      </c>
      <c r="AF859">
        <v>126</v>
      </c>
      <c r="AJ859">
        <v>19</v>
      </c>
      <c r="AK859">
        <v>12</v>
      </c>
      <c r="AL859">
        <v>19</v>
      </c>
      <c r="AQ859">
        <v>143</v>
      </c>
      <c r="AR859">
        <v>3.8</v>
      </c>
      <c r="AS859">
        <v>107</v>
      </c>
      <c r="AT859">
        <v>9.1</v>
      </c>
      <c r="AU859">
        <v>3.9</v>
      </c>
      <c r="AV859">
        <v>126</v>
      </c>
      <c r="AW859" s="57"/>
      <c r="AX859" s="57"/>
      <c r="AY859" s="30">
        <f t="shared" si="51"/>
        <v>-25</v>
      </c>
      <c r="AZ859" s="30">
        <v>1</v>
      </c>
      <c r="BA859" s="30">
        <v>1</v>
      </c>
      <c r="BB859" s="30">
        <v>2</v>
      </c>
      <c r="BC859" s="30">
        <v>0</v>
      </c>
      <c r="BD859" s="30">
        <v>0</v>
      </c>
      <c r="BE859" s="30">
        <v>0</v>
      </c>
      <c r="BF859" s="30">
        <v>2</v>
      </c>
      <c r="BG859" s="30">
        <f t="shared" si="52"/>
        <v>6</v>
      </c>
      <c r="BH859" s="30">
        <v>5</v>
      </c>
      <c r="BI859" s="82">
        <v>100</v>
      </c>
      <c r="BJ859" s="97">
        <v>5</v>
      </c>
      <c r="BK859" s="57"/>
      <c r="BL859" s="57"/>
      <c r="BM859" s="57"/>
      <c r="BN859" s="57"/>
      <c r="BO859" s="57"/>
    </row>
    <row r="860" spans="1:67" ht="16.2">
      <c r="A860" s="15" t="s">
        <v>1724</v>
      </c>
      <c r="B860" s="22" t="s">
        <v>708</v>
      </c>
      <c r="C860" s="17" t="s">
        <v>1725</v>
      </c>
      <c r="D860" s="30">
        <v>2</v>
      </c>
      <c r="E860" s="30">
        <v>63</v>
      </c>
      <c r="F860" s="30">
        <v>2</v>
      </c>
      <c r="G860">
        <v>4</v>
      </c>
      <c r="H860" s="30">
        <v>156.30000000000001</v>
      </c>
      <c r="I860" s="30">
        <v>60.6</v>
      </c>
      <c r="J860" s="30">
        <f t="shared" si="53"/>
        <v>24.805881695592536</v>
      </c>
      <c r="K860" s="30">
        <v>0</v>
      </c>
      <c r="L860" s="30">
        <v>0</v>
      </c>
      <c r="M860" s="32">
        <v>0</v>
      </c>
      <c r="N860" s="56"/>
      <c r="O860" s="30">
        <v>1</v>
      </c>
      <c r="P860" s="30">
        <v>0</v>
      </c>
      <c r="Q860" s="29"/>
      <c r="R860" s="30">
        <v>1</v>
      </c>
      <c r="S860" s="30">
        <v>0</v>
      </c>
      <c r="T860" s="30">
        <v>1</v>
      </c>
      <c r="U860" s="30">
        <v>1</v>
      </c>
      <c r="V860" s="30">
        <v>0</v>
      </c>
      <c r="W860" s="30">
        <v>0</v>
      </c>
      <c r="X860" s="30">
        <v>0</v>
      </c>
      <c r="Y860" s="30">
        <v>0</v>
      </c>
      <c r="AB860">
        <v>415</v>
      </c>
      <c r="AC860">
        <v>188</v>
      </c>
      <c r="AD860">
        <v>31</v>
      </c>
      <c r="AG860">
        <v>157</v>
      </c>
      <c r="AH860">
        <v>8</v>
      </c>
      <c r="AJ860">
        <v>58</v>
      </c>
      <c r="AK860">
        <v>40</v>
      </c>
      <c r="AL860">
        <v>257</v>
      </c>
      <c r="AM860">
        <v>17</v>
      </c>
      <c r="AN860">
        <v>0.55000000000000004</v>
      </c>
      <c r="AO860">
        <v>84</v>
      </c>
      <c r="AP860">
        <v>4.8</v>
      </c>
      <c r="AQ860">
        <v>143</v>
      </c>
      <c r="AS860">
        <v>105</v>
      </c>
      <c r="AV860">
        <v>212</v>
      </c>
      <c r="AW860">
        <v>43.7</v>
      </c>
      <c r="AX860">
        <v>53</v>
      </c>
      <c r="AY860" s="30">
        <f t="shared" si="51"/>
        <v>41.25</v>
      </c>
      <c r="AZ860" s="30">
        <v>1</v>
      </c>
      <c r="BA860" s="30">
        <v>0</v>
      </c>
      <c r="BB860" s="30">
        <v>2</v>
      </c>
      <c r="BC860" s="30">
        <v>0</v>
      </c>
      <c r="BD860" s="30">
        <v>0</v>
      </c>
      <c r="BE860" s="30">
        <v>0</v>
      </c>
      <c r="BF860" s="30">
        <v>2</v>
      </c>
      <c r="BG860" s="30">
        <f t="shared" si="52"/>
        <v>5</v>
      </c>
      <c r="BH860" s="30">
        <v>6</v>
      </c>
      <c r="BI860" s="82">
        <v>100</v>
      </c>
      <c r="BJ860" s="97">
        <v>5</v>
      </c>
      <c r="BK860" s="76">
        <v>94</v>
      </c>
      <c r="BL860" s="76">
        <v>48</v>
      </c>
      <c r="BM860" s="76">
        <v>100</v>
      </c>
      <c r="BN860" s="76">
        <v>58</v>
      </c>
      <c r="BO860" s="76">
        <v>77</v>
      </c>
    </row>
    <row r="861" spans="1:67" ht="16.2">
      <c r="A861" s="15" t="s">
        <v>1726</v>
      </c>
      <c r="B861" s="22" t="s">
        <v>1727</v>
      </c>
      <c r="C861" s="17" t="s">
        <v>4066</v>
      </c>
      <c r="D861" s="30">
        <v>2</v>
      </c>
      <c r="E861" s="30">
        <v>65</v>
      </c>
      <c r="F861" s="30">
        <v>1</v>
      </c>
      <c r="G861" s="178"/>
      <c r="H861" s="30">
        <v>170</v>
      </c>
      <c r="I861" s="30">
        <v>63.9</v>
      </c>
      <c r="J861" s="30">
        <f t="shared" si="53"/>
        <v>22.110726643598614</v>
      </c>
      <c r="K861" s="30">
        <v>30</v>
      </c>
      <c r="L861" s="30">
        <v>42</v>
      </c>
      <c r="M861" s="32">
        <v>1260</v>
      </c>
      <c r="N861" s="30">
        <v>1</v>
      </c>
      <c r="O861" s="30">
        <v>0</v>
      </c>
      <c r="P861" s="30">
        <v>1</v>
      </c>
      <c r="Q861" s="30">
        <v>1</v>
      </c>
      <c r="R861" s="30">
        <v>2</v>
      </c>
      <c r="S861" s="30">
        <v>0</v>
      </c>
      <c r="T861" s="30">
        <v>1</v>
      </c>
      <c r="U861" s="30">
        <v>1</v>
      </c>
      <c r="V861" s="30">
        <v>0</v>
      </c>
      <c r="W861" s="30">
        <v>0</v>
      </c>
      <c r="X861" s="30">
        <v>0</v>
      </c>
      <c r="Y861" s="30">
        <v>0</v>
      </c>
      <c r="Z861">
        <v>7.3</v>
      </c>
      <c r="AA861">
        <v>4.5</v>
      </c>
      <c r="AB861">
        <v>191</v>
      </c>
      <c r="AC861">
        <v>205</v>
      </c>
      <c r="AD861">
        <v>39</v>
      </c>
      <c r="AE861">
        <v>142</v>
      </c>
      <c r="AH861">
        <v>9.1</v>
      </c>
      <c r="AJ861">
        <v>15</v>
      </c>
      <c r="AK861">
        <v>17</v>
      </c>
      <c r="AL861">
        <v>16</v>
      </c>
      <c r="AM861">
        <v>15</v>
      </c>
      <c r="AN861">
        <v>0.65</v>
      </c>
      <c r="AO861">
        <v>94</v>
      </c>
      <c r="AP861">
        <v>6</v>
      </c>
      <c r="AQ861">
        <v>139</v>
      </c>
      <c r="AR861">
        <v>4.3</v>
      </c>
      <c r="AS861">
        <v>105</v>
      </c>
      <c r="AT861">
        <v>9.4</v>
      </c>
      <c r="AU861">
        <v>3.9</v>
      </c>
      <c r="AV861">
        <v>150</v>
      </c>
      <c r="AW861" s="178"/>
      <c r="AX861">
        <v>30</v>
      </c>
      <c r="AY861" s="30">
        <f t="shared" si="51"/>
        <v>12.5</v>
      </c>
      <c r="AZ861" s="30">
        <v>2</v>
      </c>
      <c r="BA861" s="30">
        <v>2</v>
      </c>
      <c r="BB861" s="30">
        <v>2</v>
      </c>
      <c r="BC861" s="30">
        <v>2</v>
      </c>
      <c r="BD861" s="30">
        <v>1</v>
      </c>
      <c r="BE861" s="30">
        <v>0</v>
      </c>
      <c r="BF861" s="30">
        <v>0</v>
      </c>
      <c r="BG861" s="30">
        <f t="shared" si="52"/>
        <v>9</v>
      </c>
      <c r="BH861" s="30">
        <v>5</v>
      </c>
      <c r="BI861" s="82">
        <v>77</v>
      </c>
      <c r="BJ861" s="97">
        <v>30</v>
      </c>
      <c r="BK861" s="76">
        <v>67</v>
      </c>
      <c r="BL861" s="76">
        <v>54</v>
      </c>
      <c r="BM861" s="76">
        <v>71</v>
      </c>
      <c r="BN861" s="76">
        <v>50</v>
      </c>
      <c r="BO861" s="76">
        <v>61</v>
      </c>
    </row>
    <row r="862" spans="1:67" ht="16.2">
      <c r="A862" s="15" t="s">
        <v>1728</v>
      </c>
      <c r="B862" s="22" t="s">
        <v>23</v>
      </c>
      <c r="C862" s="17" t="s">
        <v>1729</v>
      </c>
      <c r="D862" s="30">
        <v>2</v>
      </c>
      <c r="E862" s="30">
        <v>58</v>
      </c>
      <c r="F862" s="30">
        <v>1</v>
      </c>
      <c r="G862">
        <v>12</v>
      </c>
      <c r="H862" s="30">
        <v>177</v>
      </c>
      <c r="I862" s="30">
        <v>92</v>
      </c>
      <c r="J862" s="30">
        <f t="shared" si="53"/>
        <v>29.365763350250564</v>
      </c>
      <c r="K862" s="30">
        <v>0</v>
      </c>
      <c r="L862" s="30">
        <v>0</v>
      </c>
      <c r="M862" s="32">
        <v>0</v>
      </c>
      <c r="N862" s="56"/>
      <c r="O862" s="30">
        <v>1</v>
      </c>
      <c r="P862" s="30">
        <v>1</v>
      </c>
      <c r="Q862" s="30">
        <v>0</v>
      </c>
      <c r="R862" s="30">
        <v>1</v>
      </c>
      <c r="S862" s="30">
        <v>0</v>
      </c>
      <c r="T862" s="30">
        <v>0</v>
      </c>
      <c r="U862" s="30">
        <v>1</v>
      </c>
      <c r="V862" s="30">
        <v>0</v>
      </c>
      <c r="W862" s="30">
        <v>0</v>
      </c>
      <c r="X862" s="30">
        <v>0</v>
      </c>
      <c r="Y862" s="30">
        <v>0</v>
      </c>
      <c r="AB862">
        <v>184</v>
      </c>
      <c r="AC862">
        <v>198</v>
      </c>
      <c r="AD862">
        <v>59</v>
      </c>
      <c r="AE862">
        <v>114</v>
      </c>
      <c r="AF862">
        <v>102</v>
      </c>
      <c r="AG862">
        <v>139</v>
      </c>
      <c r="AH862">
        <v>6.7</v>
      </c>
      <c r="AJ862">
        <v>29</v>
      </c>
      <c r="AK862">
        <v>44</v>
      </c>
      <c r="AL862">
        <v>35</v>
      </c>
      <c r="AM862">
        <v>7</v>
      </c>
      <c r="AN862">
        <v>0.81</v>
      </c>
      <c r="AO862">
        <v>76.2</v>
      </c>
      <c r="AP862">
        <v>6.5</v>
      </c>
      <c r="AV862">
        <v>128</v>
      </c>
      <c r="AW862" s="30">
        <v>48.5</v>
      </c>
      <c r="AX862">
        <v>28</v>
      </c>
      <c r="AY862" s="30">
        <f t="shared" si="51"/>
        <v>10</v>
      </c>
      <c r="AZ862" s="30">
        <v>0</v>
      </c>
      <c r="BA862" s="30">
        <v>0</v>
      </c>
      <c r="BB862" s="30">
        <v>1</v>
      </c>
      <c r="BC862" s="30">
        <v>0</v>
      </c>
      <c r="BD862" s="30">
        <v>0</v>
      </c>
      <c r="BE862" s="30">
        <v>0</v>
      </c>
      <c r="BF862" s="30">
        <v>0</v>
      </c>
      <c r="BG862" s="30">
        <f t="shared" si="52"/>
        <v>1</v>
      </c>
      <c r="BH862" s="30">
        <v>7</v>
      </c>
      <c r="BI862" s="82">
        <v>100</v>
      </c>
      <c r="BJ862" s="97">
        <v>5</v>
      </c>
      <c r="BK862" s="76">
        <v>100</v>
      </c>
      <c r="BL862" s="76">
        <v>88</v>
      </c>
      <c r="BM862" s="76">
        <v>100</v>
      </c>
      <c r="BN862" s="76">
        <v>83</v>
      </c>
      <c r="BO862" s="76">
        <v>94</v>
      </c>
    </row>
    <row r="863" spans="1:67" ht="16.2">
      <c r="A863" s="15" t="s">
        <v>1730</v>
      </c>
      <c r="B863" s="22" t="s">
        <v>23</v>
      </c>
      <c r="C863" s="17" t="s">
        <v>1731</v>
      </c>
      <c r="D863" s="30">
        <v>2</v>
      </c>
      <c r="E863" s="30">
        <v>74</v>
      </c>
      <c r="F863" s="30">
        <v>2</v>
      </c>
      <c r="G863">
        <v>9</v>
      </c>
      <c r="H863" s="30">
        <v>152.69999999999999</v>
      </c>
      <c r="I863" s="30">
        <v>63.2</v>
      </c>
      <c r="J863" s="30">
        <f t="shared" si="53"/>
        <v>27.104350462682415</v>
      </c>
      <c r="K863" s="30">
        <v>0</v>
      </c>
      <c r="L863" s="30">
        <v>0</v>
      </c>
      <c r="M863" s="32">
        <v>0</v>
      </c>
      <c r="N863" s="56"/>
      <c r="O863" s="30">
        <v>0</v>
      </c>
      <c r="P863" s="30">
        <v>1</v>
      </c>
      <c r="Q863" s="30">
        <v>0</v>
      </c>
      <c r="R863" s="30">
        <v>0</v>
      </c>
      <c r="S863" s="30">
        <v>0</v>
      </c>
      <c r="T863" s="30">
        <v>1</v>
      </c>
      <c r="U863" s="30">
        <v>1</v>
      </c>
      <c r="V863" s="30">
        <v>0</v>
      </c>
      <c r="W863" s="30">
        <v>0</v>
      </c>
      <c r="X863" s="30">
        <v>0</v>
      </c>
      <c r="Y863" s="30">
        <v>0</v>
      </c>
      <c r="Z863">
        <v>7.1</v>
      </c>
      <c r="AA863">
        <v>4.5</v>
      </c>
      <c r="AB863">
        <v>259</v>
      </c>
      <c r="AC863">
        <v>216</v>
      </c>
      <c r="AD863">
        <v>80</v>
      </c>
      <c r="AE863">
        <v>88</v>
      </c>
      <c r="AF863">
        <v>84</v>
      </c>
      <c r="AG863">
        <v>136</v>
      </c>
      <c r="AH863">
        <v>6.6</v>
      </c>
      <c r="AJ863">
        <v>13</v>
      </c>
      <c r="AK863">
        <v>9</v>
      </c>
      <c r="AL863">
        <v>23</v>
      </c>
      <c r="AM863">
        <v>13</v>
      </c>
      <c r="AN863">
        <v>0.59</v>
      </c>
      <c r="AO863">
        <v>74.2</v>
      </c>
      <c r="AP863">
        <v>5</v>
      </c>
      <c r="AQ863">
        <v>144</v>
      </c>
      <c r="AR863">
        <v>4.0999999999999996</v>
      </c>
      <c r="AS863">
        <v>106</v>
      </c>
      <c r="AV863">
        <v>162</v>
      </c>
      <c r="AW863" s="30">
        <v>7.5</v>
      </c>
      <c r="AX863">
        <v>64</v>
      </c>
      <c r="AY863" s="30">
        <f t="shared" si="51"/>
        <v>55</v>
      </c>
      <c r="AZ863" s="30">
        <v>0</v>
      </c>
      <c r="BA863" s="30">
        <v>0</v>
      </c>
      <c r="BB863" s="30">
        <v>1</v>
      </c>
      <c r="BC863" s="30">
        <v>0</v>
      </c>
      <c r="BD863" s="30">
        <v>1</v>
      </c>
      <c r="BE863" s="30">
        <v>0</v>
      </c>
      <c r="BF863" s="30">
        <v>0</v>
      </c>
      <c r="BG863" s="30">
        <f t="shared" si="52"/>
        <v>2</v>
      </c>
      <c r="BH863" s="30">
        <v>7</v>
      </c>
      <c r="BI863" s="82">
        <v>88</v>
      </c>
      <c r="BJ863" s="97">
        <v>15</v>
      </c>
      <c r="BK863" s="76">
        <v>42</v>
      </c>
      <c r="BL863" s="76">
        <v>56</v>
      </c>
      <c r="BM863" s="76">
        <v>100</v>
      </c>
      <c r="BN863" s="76">
        <v>75</v>
      </c>
      <c r="BO863" s="76">
        <v>59</v>
      </c>
    </row>
    <row r="864" spans="1:67" ht="16.2">
      <c r="A864" s="15" t="s">
        <v>1732</v>
      </c>
      <c r="B864" s="22" t="s">
        <v>23</v>
      </c>
      <c r="C864" s="17" t="s">
        <v>1733</v>
      </c>
      <c r="D864" s="30">
        <v>2</v>
      </c>
      <c r="E864" s="30">
        <v>80</v>
      </c>
      <c r="F864" s="30">
        <v>2</v>
      </c>
      <c r="G864" s="29"/>
      <c r="H864" s="30">
        <v>149</v>
      </c>
      <c r="I864" s="30">
        <v>56</v>
      </c>
      <c r="J864" s="30">
        <f t="shared" si="53"/>
        <v>25.224089004999772</v>
      </c>
      <c r="K864" s="30">
        <v>0</v>
      </c>
      <c r="L864" s="30">
        <v>0</v>
      </c>
      <c r="M864" s="32">
        <v>0</v>
      </c>
      <c r="N864" s="56"/>
      <c r="O864" s="30">
        <v>0</v>
      </c>
      <c r="P864" s="30">
        <v>0</v>
      </c>
      <c r="Q864" s="30">
        <v>0</v>
      </c>
      <c r="R864" s="30">
        <v>0</v>
      </c>
      <c r="S864" s="30">
        <v>0</v>
      </c>
      <c r="T864" s="30">
        <v>1</v>
      </c>
      <c r="U864" s="30">
        <v>1</v>
      </c>
      <c r="V864" s="30">
        <v>0</v>
      </c>
      <c r="W864" s="30">
        <v>0</v>
      </c>
      <c r="X864" s="30">
        <v>0</v>
      </c>
      <c r="Y864" s="30">
        <v>0</v>
      </c>
      <c r="AA864">
        <v>4.3</v>
      </c>
      <c r="AB864">
        <v>158</v>
      </c>
      <c r="AC864">
        <v>166</v>
      </c>
      <c r="AD864">
        <v>51</v>
      </c>
      <c r="AE864">
        <v>84</v>
      </c>
      <c r="AF864">
        <v>83</v>
      </c>
      <c r="AG864">
        <v>115</v>
      </c>
      <c r="AH864">
        <v>7.9</v>
      </c>
      <c r="AJ864">
        <v>21</v>
      </c>
      <c r="AK864">
        <v>14</v>
      </c>
      <c r="AL864">
        <v>28</v>
      </c>
      <c r="AN864">
        <v>0.75</v>
      </c>
      <c r="AO864">
        <v>55.8</v>
      </c>
      <c r="AP864">
        <v>3.4</v>
      </c>
      <c r="AQ864">
        <v>140</v>
      </c>
      <c r="AR864">
        <v>4.5999999999999996</v>
      </c>
      <c r="AS864">
        <v>105</v>
      </c>
      <c r="AV864">
        <v>134</v>
      </c>
      <c r="AW864" s="30">
        <v>25.1</v>
      </c>
      <c r="AX864">
        <v>20</v>
      </c>
      <c r="AY864" s="30">
        <f t="shared" si="51"/>
        <v>0</v>
      </c>
      <c r="AZ864" s="30">
        <v>1</v>
      </c>
      <c r="BA864" s="30">
        <v>1</v>
      </c>
      <c r="BB864" s="30">
        <v>0</v>
      </c>
      <c r="BC864" s="30">
        <v>2</v>
      </c>
      <c r="BD864" s="30">
        <v>1</v>
      </c>
      <c r="BE864" s="30">
        <v>0</v>
      </c>
      <c r="BF864" s="30">
        <v>0</v>
      </c>
      <c r="BG864" s="30">
        <f t="shared" si="52"/>
        <v>5</v>
      </c>
      <c r="BH864" s="30">
        <v>8</v>
      </c>
      <c r="BI864" s="82">
        <v>76</v>
      </c>
      <c r="BJ864" s="97">
        <v>30</v>
      </c>
      <c r="BK864" s="76">
        <v>100</v>
      </c>
      <c r="BL864" s="76">
        <v>100</v>
      </c>
      <c r="BM864" s="76">
        <v>100</v>
      </c>
      <c r="BN864" s="76">
        <v>100</v>
      </c>
      <c r="BO864" s="76">
        <v>100</v>
      </c>
    </row>
    <row r="865" spans="1:75" ht="16.2">
      <c r="A865" s="15" t="s">
        <v>1734</v>
      </c>
      <c r="B865" s="22" t="s">
        <v>23</v>
      </c>
      <c r="C865" s="17" t="s">
        <v>1735</v>
      </c>
      <c r="D865" s="30">
        <v>2</v>
      </c>
      <c r="E865" s="30">
        <v>67</v>
      </c>
      <c r="F865" s="30">
        <v>2</v>
      </c>
      <c r="G865" s="29"/>
      <c r="H865" s="30">
        <v>154</v>
      </c>
      <c r="I865" s="30">
        <v>52.4</v>
      </c>
      <c r="J865" s="30">
        <f t="shared" si="53"/>
        <v>22.094788328554561</v>
      </c>
      <c r="K865" s="30">
        <v>20</v>
      </c>
      <c r="L865" s="30">
        <v>40</v>
      </c>
      <c r="M865" s="32">
        <v>800</v>
      </c>
      <c r="N865" s="30">
        <v>2</v>
      </c>
      <c r="O865" s="30">
        <v>1</v>
      </c>
      <c r="P865" s="30">
        <v>0</v>
      </c>
      <c r="Q865" s="30">
        <v>0</v>
      </c>
      <c r="R865" s="30">
        <v>1</v>
      </c>
      <c r="S865" s="30">
        <v>0</v>
      </c>
      <c r="T865" s="30">
        <v>0</v>
      </c>
      <c r="U865" s="30">
        <v>0</v>
      </c>
      <c r="V865" s="30">
        <v>0</v>
      </c>
      <c r="W865" s="30">
        <v>0</v>
      </c>
      <c r="X865" s="30">
        <v>0</v>
      </c>
      <c r="Y865" s="30">
        <v>0</v>
      </c>
      <c r="Z865">
        <v>8.1</v>
      </c>
      <c r="AA865">
        <v>5</v>
      </c>
      <c r="AH865">
        <v>7.6</v>
      </c>
      <c r="AJ865">
        <v>19</v>
      </c>
      <c r="AK865">
        <v>19</v>
      </c>
      <c r="AL865">
        <v>40</v>
      </c>
      <c r="AM865">
        <v>19</v>
      </c>
      <c r="AN865">
        <v>0.65</v>
      </c>
      <c r="AO865">
        <v>69</v>
      </c>
      <c r="AP865">
        <v>3.5</v>
      </c>
      <c r="AQ865">
        <v>142</v>
      </c>
      <c r="AR865">
        <v>4.5999999999999996</v>
      </c>
      <c r="AS865">
        <v>103</v>
      </c>
      <c r="AT865">
        <v>10.199999999999999</v>
      </c>
      <c r="AU865">
        <v>4.5</v>
      </c>
      <c r="AV865">
        <v>176</v>
      </c>
      <c r="AW865" s="29"/>
      <c r="AX865">
        <v>60</v>
      </c>
      <c r="AY865" s="30">
        <f t="shared" si="51"/>
        <v>50</v>
      </c>
      <c r="AZ865" s="30">
        <v>0</v>
      </c>
      <c r="BA865" s="30">
        <v>0</v>
      </c>
      <c r="BB865" s="30">
        <v>1</v>
      </c>
      <c r="BC865" s="30">
        <v>0</v>
      </c>
      <c r="BD865" s="30">
        <v>1</v>
      </c>
      <c r="BE865" s="30">
        <v>0</v>
      </c>
      <c r="BF865" s="30">
        <v>0</v>
      </c>
      <c r="BG865" s="30">
        <f t="shared" si="52"/>
        <v>2</v>
      </c>
      <c r="BH865" s="30">
        <v>7</v>
      </c>
      <c r="BI865" s="82">
        <v>100</v>
      </c>
      <c r="BJ865" s="97">
        <v>10</v>
      </c>
      <c r="BK865" s="76">
        <v>46</v>
      </c>
      <c r="BL865" s="76">
        <v>50</v>
      </c>
      <c r="BM865" s="76">
        <v>50</v>
      </c>
      <c r="BN865" s="76">
        <v>50</v>
      </c>
      <c r="BO865" s="76">
        <v>48</v>
      </c>
    </row>
    <row r="866" spans="1:75" ht="16.2">
      <c r="A866" s="15" t="s">
        <v>1736</v>
      </c>
      <c r="B866" s="22" t="s">
        <v>23</v>
      </c>
      <c r="C866" s="17" t="s">
        <v>1737</v>
      </c>
      <c r="D866" s="30">
        <v>2</v>
      </c>
      <c r="E866" s="30">
        <v>84</v>
      </c>
      <c r="F866" s="30">
        <v>1</v>
      </c>
      <c r="G866">
        <v>27</v>
      </c>
      <c r="H866" s="30">
        <v>168</v>
      </c>
      <c r="I866" s="30">
        <v>63</v>
      </c>
      <c r="J866" s="30">
        <f t="shared" si="53"/>
        <v>22.321428571428569</v>
      </c>
      <c r="K866" s="30">
        <v>20</v>
      </c>
      <c r="L866" s="30">
        <v>40</v>
      </c>
      <c r="M866" s="32">
        <v>800</v>
      </c>
      <c r="N866" s="30">
        <v>1</v>
      </c>
      <c r="O866" s="30">
        <v>0</v>
      </c>
      <c r="P866" s="30">
        <v>1</v>
      </c>
      <c r="Q866" s="30">
        <v>0</v>
      </c>
      <c r="R866" s="30">
        <v>2</v>
      </c>
      <c r="S866" s="30">
        <v>0</v>
      </c>
      <c r="T866" s="30">
        <v>1</v>
      </c>
      <c r="U866" s="30">
        <v>1</v>
      </c>
      <c r="V866" s="30">
        <v>0</v>
      </c>
      <c r="W866" s="30">
        <v>0</v>
      </c>
      <c r="X866" s="30">
        <v>0</v>
      </c>
      <c r="Y866" s="30">
        <v>0</v>
      </c>
      <c r="Z866">
        <v>9.5</v>
      </c>
      <c r="AA866">
        <v>4.2</v>
      </c>
      <c r="AB866">
        <v>129</v>
      </c>
      <c r="AC866">
        <v>138</v>
      </c>
      <c r="AD866">
        <v>30</v>
      </c>
      <c r="AE866">
        <v>62</v>
      </c>
      <c r="AF866">
        <v>82</v>
      </c>
      <c r="AG866">
        <v>108</v>
      </c>
      <c r="AH866">
        <v>7.5</v>
      </c>
      <c r="AJ866">
        <v>38</v>
      </c>
      <c r="AK866">
        <v>33</v>
      </c>
      <c r="AL866">
        <v>13</v>
      </c>
      <c r="AM866">
        <v>15</v>
      </c>
      <c r="AN866">
        <v>0.98</v>
      </c>
      <c r="AO866">
        <v>55.6</v>
      </c>
      <c r="AP866">
        <v>5.4</v>
      </c>
      <c r="AQ866">
        <v>133</v>
      </c>
      <c r="AR866">
        <v>4.5999999999999996</v>
      </c>
      <c r="AS866">
        <v>98</v>
      </c>
      <c r="AV866">
        <v>151</v>
      </c>
      <c r="AW866" s="30">
        <v>437</v>
      </c>
      <c r="AX866">
        <v>21</v>
      </c>
      <c r="AY866" s="30">
        <f t="shared" ref="AY866:AY899" si="54">(AX866-20)*1.25</f>
        <v>1.25</v>
      </c>
      <c r="AZ866" s="30">
        <v>1</v>
      </c>
      <c r="BA866" s="30">
        <v>2</v>
      </c>
      <c r="BB866" s="30">
        <v>1</v>
      </c>
      <c r="BC866" s="30">
        <v>0</v>
      </c>
      <c r="BD866" s="30">
        <v>1</v>
      </c>
      <c r="BE866" s="30">
        <v>0</v>
      </c>
      <c r="BF866" s="30">
        <v>0</v>
      </c>
      <c r="BG866" s="30">
        <f t="shared" si="52"/>
        <v>5</v>
      </c>
      <c r="BH866" s="30">
        <v>7</v>
      </c>
      <c r="BI866" s="82">
        <v>93</v>
      </c>
      <c r="BJ866" s="97">
        <v>30</v>
      </c>
      <c r="BK866">
        <v>64</v>
      </c>
      <c r="BL866" s="76">
        <v>50</v>
      </c>
      <c r="BM866" s="76">
        <v>63</v>
      </c>
      <c r="BN866" s="76">
        <v>42</v>
      </c>
      <c r="BO866" s="76">
        <v>57</v>
      </c>
    </row>
    <row r="867" spans="1:75" ht="16.2">
      <c r="A867" s="15" t="s">
        <v>1738</v>
      </c>
      <c r="B867" s="22" t="s">
        <v>23</v>
      </c>
      <c r="C867" s="17" t="s">
        <v>1739</v>
      </c>
      <c r="D867" s="30">
        <v>2</v>
      </c>
      <c r="E867" s="30">
        <v>71</v>
      </c>
      <c r="F867" s="30">
        <v>2</v>
      </c>
      <c r="G867">
        <v>17</v>
      </c>
      <c r="H867" s="30">
        <v>154</v>
      </c>
      <c r="I867" s="30">
        <v>40</v>
      </c>
      <c r="J867" s="30">
        <f t="shared" si="53"/>
        <v>16.866250632484398</v>
      </c>
      <c r="K867" s="30">
        <v>0</v>
      </c>
      <c r="L867" s="30">
        <v>0</v>
      </c>
      <c r="M867" s="32">
        <v>0</v>
      </c>
      <c r="N867" s="56"/>
      <c r="O867" s="30">
        <v>0</v>
      </c>
      <c r="P867" s="30">
        <v>0</v>
      </c>
      <c r="Q867" s="30">
        <v>0</v>
      </c>
      <c r="R867" s="30">
        <v>0</v>
      </c>
      <c r="S867" s="30">
        <v>0</v>
      </c>
      <c r="T867" s="30">
        <v>0</v>
      </c>
      <c r="U867" s="30">
        <v>1</v>
      </c>
      <c r="V867" s="30">
        <v>0</v>
      </c>
      <c r="W867" s="30">
        <v>0</v>
      </c>
      <c r="X867" s="30">
        <v>0</v>
      </c>
      <c r="Y867" s="30">
        <v>0</v>
      </c>
      <c r="AA867">
        <v>4.3</v>
      </c>
      <c r="AB867">
        <v>83</v>
      </c>
      <c r="AC867">
        <v>197</v>
      </c>
      <c r="AD867">
        <v>82</v>
      </c>
      <c r="AE867">
        <v>93</v>
      </c>
      <c r="AF867">
        <v>98</v>
      </c>
      <c r="AG867">
        <v>115</v>
      </c>
      <c r="AH867">
        <v>8.1</v>
      </c>
      <c r="AJ867">
        <v>26</v>
      </c>
      <c r="AK867">
        <v>20</v>
      </c>
      <c r="AL867">
        <v>14</v>
      </c>
      <c r="AM867">
        <v>23</v>
      </c>
      <c r="AN867">
        <v>0.77</v>
      </c>
      <c r="AO867">
        <v>56.1</v>
      </c>
      <c r="AP867">
        <v>5</v>
      </c>
      <c r="AQ867">
        <v>142</v>
      </c>
      <c r="AR867">
        <v>4.7</v>
      </c>
      <c r="AS867">
        <v>104</v>
      </c>
      <c r="AV867">
        <v>167</v>
      </c>
      <c r="AW867" s="30">
        <v>1</v>
      </c>
      <c r="AX867">
        <v>74</v>
      </c>
      <c r="AY867" s="30">
        <f t="shared" si="54"/>
        <v>67.5</v>
      </c>
      <c r="AZ867" s="30">
        <v>0</v>
      </c>
      <c r="BA867" s="30">
        <v>1</v>
      </c>
      <c r="BB867" s="30">
        <v>1</v>
      </c>
      <c r="BC867" s="30">
        <v>0</v>
      </c>
      <c r="BD867" s="30">
        <v>0</v>
      </c>
      <c r="BE867" s="30">
        <v>0</v>
      </c>
      <c r="BF867" s="30">
        <v>0</v>
      </c>
      <c r="BG867" s="30">
        <f t="shared" si="52"/>
        <v>2</v>
      </c>
      <c r="BH867" s="30">
        <v>7</v>
      </c>
      <c r="BI867" s="82">
        <v>93</v>
      </c>
      <c r="BJ867" s="97">
        <v>30</v>
      </c>
      <c r="BK867" s="76">
        <v>41</v>
      </c>
      <c r="BL867" s="76">
        <v>25</v>
      </c>
      <c r="BM867" s="76">
        <v>63</v>
      </c>
      <c r="BN867" s="76">
        <v>50</v>
      </c>
      <c r="BO867" s="76">
        <v>41</v>
      </c>
    </row>
    <row r="868" spans="1:75" ht="16.2" hidden="1">
      <c r="A868" s="15" t="s">
        <v>1740</v>
      </c>
      <c r="B868" s="22" t="s">
        <v>23</v>
      </c>
      <c r="C868" s="17" t="s">
        <v>1741</v>
      </c>
      <c r="D868" s="30">
        <v>5</v>
      </c>
      <c r="E868" s="30">
        <v>39</v>
      </c>
      <c r="F868" s="30">
        <v>2</v>
      </c>
      <c r="G868" s="57"/>
      <c r="H868" s="30">
        <v>161</v>
      </c>
      <c r="I868" s="30">
        <v>77</v>
      </c>
      <c r="J868" s="30">
        <f t="shared" si="53"/>
        <v>29.705644072373751</v>
      </c>
      <c r="K868" s="30">
        <v>10</v>
      </c>
      <c r="L868" s="30">
        <v>17</v>
      </c>
      <c r="M868" s="32">
        <v>170</v>
      </c>
      <c r="N868" s="30">
        <v>1</v>
      </c>
      <c r="O868" s="30">
        <v>0</v>
      </c>
      <c r="P868" s="56"/>
      <c r="Q868" s="56"/>
      <c r="R868" s="56"/>
      <c r="S868" s="56"/>
      <c r="T868" s="30">
        <v>0</v>
      </c>
      <c r="U868" s="30">
        <v>1</v>
      </c>
      <c r="V868" s="56"/>
      <c r="W868" s="56"/>
      <c r="X868" s="29"/>
      <c r="Y868" s="30">
        <v>0</v>
      </c>
      <c r="AA868">
        <v>4.8</v>
      </c>
      <c r="AB868">
        <v>232</v>
      </c>
      <c r="AC868">
        <v>247</v>
      </c>
      <c r="AD868">
        <v>46</v>
      </c>
      <c r="AF868">
        <v>155</v>
      </c>
      <c r="AG868">
        <v>201</v>
      </c>
      <c r="AJ868">
        <v>15</v>
      </c>
      <c r="AK868">
        <v>15</v>
      </c>
      <c r="AL868">
        <v>21</v>
      </c>
      <c r="AM868">
        <v>7</v>
      </c>
      <c r="AN868">
        <v>0.61</v>
      </c>
      <c r="AO868">
        <v>86</v>
      </c>
      <c r="AV868">
        <v>90</v>
      </c>
      <c r="AW868" s="57"/>
      <c r="AX868" s="57"/>
      <c r="AY868" s="56"/>
      <c r="AZ868" s="30">
        <v>0</v>
      </c>
      <c r="BA868" s="30">
        <v>0</v>
      </c>
      <c r="BB868" s="30">
        <v>2</v>
      </c>
      <c r="BC868" s="30">
        <v>0</v>
      </c>
      <c r="BD868" s="30">
        <v>1</v>
      </c>
      <c r="BE868" s="30">
        <v>0</v>
      </c>
      <c r="BF868" s="30">
        <v>0</v>
      </c>
      <c r="BG868" s="30">
        <f t="shared" si="52"/>
        <v>3</v>
      </c>
      <c r="BH868" s="30">
        <v>6</v>
      </c>
      <c r="BI868" s="82">
        <v>100</v>
      </c>
      <c r="BJ868" s="97">
        <v>5</v>
      </c>
      <c r="BK868" s="57"/>
      <c r="BL868" s="57"/>
      <c r="BM868" s="57"/>
      <c r="BN868" s="57"/>
      <c r="BO868" s="57"/>
    </row>
    <row r="869" spans="1:75" ht="16.2">
      <c r="A869" s="15" t="s">
        <v>1742</v>
      </c>
      <c r="B869" s="22" t="s">
        <v>23</v>
      </c>
      <c r="C869" s="17" t="s">
        <v>1743</v>
      </c>
      <c r="D869" s="30">
        <v>2</v>
      </c>
      <c r="E869" s="30">
        <v>50</v>
      </c>
      <c r="F869" s="30">
        <v>1</v>
      </c>
      <c r="G869" s="29"/>
      <c r="H869" s="30">
        <v>177.1</v>
      </c>
      <c r="I869" s="30">
        <v>84</v>
      </c>
      <c r="J869" s="30">
        <f t="shared" si="53"/>
        <v>26.781948074266346</v>
      </c>
      <c r="K869" s="30">
        <v>60</v>
      </c>
      <c r="L869" s="30">
        <v>28</v>
      </c>
      <c r="M869" s="32">
        <v>1680</v>
      </c>
      <c r="N869" s="30">
        <v>1</v>
      </c>
      <c r="O869" s="30">
        <v>1</v>
      </c>
      <c r="P869" s="30">
        <v>1</v>
      </c>
      <c r="Q869" s="29"/>
      <c r="R869" s="30">
        <v>0</v>
      </c>
      <c r="S869" s="30">
        <v>0</v>
      </c>
      <c r="T869" s="30">
        <v>1</v>
      </c>
      <c r="U869" s="30">
        <v>1</v>
      </c>
      <c r="V869" s="30">
        <v>0</v>
      </c>
      <c r="W869" s="30">
        <v>0</v>
      </c>
      <c r="X869" s="30">
        <v>1</v>
      </c>
      <c r="Y869" s="29"/>
      <c r="Z869">
        <v>7</v>
      </c>
      <c r="AA869">
        <v>4.5</v>
      </c>
      <c r="AB869">
        <v>261</v>
      </c>
      <c r="AC869">
        <v>259</v>
      </c>
      <c r="AD869">
        <v>50</v>
      </c>
      <c r="AE869">
        <v>156</v>
      </c>
      <c r="AF869">
        <v>157</v>
      </c>
      <c r="AG869">
        <v>209</v>
      </c>
      <c r="AH869">
        <v>7.2</v>
      </c>
      <c r="AJ869">
        <v>25</v>
      </c>
      <c r="AK869">
        <v>24</v>
      </c>
      <c r="AL869">
        <v>123</v>
      </c>
      <c r="AM869">
        <v>18</v>
      </c>
      <c r="AN869">
        <v>1</v>
      </c>
      <c r="AO869">
        <v>8</v>
      </c>
      <c r="AP869">
        <v>143</v>
      </c>
      <c r="AQ869">
        <v>4</v>
      </c>
      <c r="AR869">
        <v>105</v>
      </c>
      <c r="AS869">
        <v>9.6999999999999993</v>
      </c>
      <c r="AT869">
        <v>4.4000000000000004</v>
      </c>
      <c r="AU869">
        <v>0.151</v>
      </c>
      <c r="AV869">
        <v>144</v>
      </c>
      <c r="AW869">
        <v>13.7</v>
      </c>
      <c r="AX869" s="29"/>
      <c r="AY869" s="29"/>
      <c r="AZ869" s="30">
        <v>1</v>
      </c>
      <c r="BA869" s="30">
        <v>1</v>
      </c>
      <c r="BB869" s="30">
        <v>0</v>
      </c>
      <c r="BC869" s="30">
        <v>0</v>
      </c>
      <c r="BD869" s="30">
        <v>1</v>
      </c>
      <c r="BE869" s="30">
        <v>0</v>
      </c>
      <c r="BF869" s="30">
        <v>0</v>
      </c>
      <c r="BG869" s="30">
        <f t="shared" si="52"/>
        <v>3</v>
      </c>
      <c r="BH869" s="30">
        <v>8</v>
      </c>
      <c r="BI869" s="82">
        <v>100</v>
      </c>
      <c r="BJ869" s="97">
        <v>30</v>
      </c>
      <c r="BK869">
        <v>85</v>
      </c>
      <c r="BL869">
        <v>42</v>
      </c>
      <c r="BM869">
        <v>33</v>
      </c>
      <c r="BN869">
        <v>67</v>
      </c>
      <c r="BO869">
        <v>63</v>
      </c>
    </row>
    <row r="870" spans="1:75" ht="16.2" hidden="1">
      <c r="A870" s="15" t="s">
        <v>1744</v>
      </c>
      <c r="B870" s="22" t="s">
        <v>23</v>
      </c>
      <c r="C870" s="17" t="s">
        <v>1745</v>
      </c>
      <c r="D870" s="30">
        <v>5</v>
      </c>
      <c r="E870" s="30">
        <v>77</v>
      </c>
      <c r="F870" s="30">
        <v>2</v>
      </c>
      <c r="G870" s="57"/>
      <c r="H870" s="30">
        <v>155</v>
      </c>
      <c r="I870" s="30">
        <v>50.5</v>
      </c>
      <c r="J870" s="30">
        <f t="shared" si="53"/>
        <v>21.019771071800207</v>
      </c>
      <c r="K870" s="30">
        <v>0</v>
      </c>
      <c r="L870" s="30">
        <v>0</v>
      </c>
      <c r="M870" s="32">
        <v>0</v>
      </c>
      <c r="N870" s="56"/>
      <c r="O870" s="30">
        <v>0</v>
      </c>
      <c r="P870" s="56"/>
      <c r="Q870" s="56"/>
      <c r="R870" s="56"/>
      <c r="S870" s="56"/>
      <c r="T870" s="30">
        <v>1</v>
      </c>
      <c r="U870" s="30">
        <v>1</v>
      </c>
      <c r="V870" s="56"/>
      <c r="W870" s="56"/>
      <c r="X870" s="30">
        <v>0</v>
      </c>
      <c r="Y870" s="30">
        <v>0</v>
      </c>
      <c r="AB870">
        <v>58</v>
      </c>
      <c r="AC870">
        <v>151</v>
      </c>
      <c r="AD870">
        <v>71</v>
      </c>
      <c r="AE870">
        <v>63</v>
      </c>
      <c r="AF870">
        <v>68</v>
      </c>
      <c r="AG870">
        <v>80</v>
      </c>
      <c r="AJ870">
        <v>24</v>
      </c>
      <c r="AK870">
        <v>13</v>
      </c>
      <c r="AL870">
        <v>15</v>
      </c>
      <c r="AV870" s="111"/>
      <c r="AW870" s="57"/>
      <c r="AX870" s="57"/>
      <c r="AY870" s="56"/>
      <c r="AZ870" s="30">
        <v>1</v>
      </c>
      <c r="BA870" s="30">
        <v>2</v>
      </c>
      <c r="BB870" s="30">
        <v>1</v>
      </c>
      <c r="BC870" s="30">
        <v>0</v>
      </c>
      <c r="BD870" s="30">
        <v>1</v>
      </c>
      <c r="BE870" s="30">
        <v>3</v>
      </c>
      <c r="BF870" s="30">
        <v>1</v>
      </c>
      <c r="BG870" s="30">
        <f t="shared" si="52"/>
        <v>9</v>
      </c>
      <c r="BH870" s="30">
        <v>7</v>
      </c>
      <c r="BI870" s="82">
        <v>100</v>
      </c>
      <c r="BJ870" s="97">
        <v>30</v>
      </c>
      <c r="BK870" s="57"/>
      <c r="BL870" s="57"/>
      <c r="BM870" s="57"/>
      <c r="BN870" s="57"/>
      <c r="BO870" s="57"/>
    </row>
    <row r="871" spans="1:75" ht="16.2" hidden="1">
      <c r="A871" s="15" t="s">
        <v>1746</v>
      </c>
      <c r="B871" s="22" t="s">
        <v>23</v>
      </c>
      <c r="C871" s="17" t="s">
        <v>1747</v>
      </c>
      <c r="D871" s="30">
        <v>5</v>
      </c>
      <c r="E871" s="30">
        <v>64</v>
      </c>
      <c r="F871" s="30">
        <v>2</v>
      </c>
      <c r="G871" s="57"/>
      <c r="H871" s="30">
        <v>151.80000000000001</v>
      </c>
      <c r="I871" s="30">
        <v>50</v>
      </c>
      <c r="J871" s="30">
        <f t="shared" si="53"/>
        <v>21.698337560169485</v>
      </c>
      <c r="K871" s="30">
        <v>10</v>
      </c>
      <c r="L871" s="30">
        <v>36</v>
      </c>
      <c r="M871" s="32">
        <v>360</v>
      </c>
      <c r="N871" s="30">
        <v>1</v>
      </c>
      <c r="O871" s="30">
        <v>0</v>
      </c>
      <c r="P871" s="56"/>
      <c r="Q871" s="56"/>
      <c r="R871" s="56"/>
      <c r="S871" s="56"/>
      <c r="T871" s="30">
        <v>1</v>
      </c>
      <c r="U871" s="30">
        <v>0</v>
      </c>
      <c r="V871" s="56"/>
      <c r="W871" s="56"/>
      <c r="X871" s="30">
        <v>0</v>
      </c>
      <c r="Y871" s="30">
        <v>0</v>
      </c>
      <c r="AJ871">
        <v>26</v>
      </c>
      <c r="AK871">
        <v>16</v>
      </c>
      <c r="AL871">
        <v>20</v>
      </c>
      <c r="AM871">
        <v>17</v>
      </c>
      <c r="AN871">
        <v>0.86</v>
      </c>
      <c r="AO871">
        <v>51.5</v>
      </c>
      <c r="AP871">
        <v>6.3</v>
      </c>
      <c r="AQ871">
        <v>144</v>
      </c>
      <c r="AR871">
        <v>4.3</v>
      </c>
      <c r="AS871">
        <v>107</v>
      </c>
      <c r="AT871">
        <v>10.199999999999999</v>
      </c>
      <c r="AU871">
        <v>3.6</v>
      </c>
      <c r="AV871">
        <v>87</v>
      </c>
      <c r="AW871" s="57"/>
      <c r="AX871" s="57"/>
      <c r="AY871" s="56"/>
      <c r="AZ871" s="30">
        <v>1</v>
      </c>
      <c r="BA871" s="30">
        <v>2</v>
      </c>
      <c r="BB871" s="30">
        <v>1</v>
      </c>
      <c r="BC871" s="30">
        <v>3</v>
      </c>
      <c r="BD871" s="30">
        <v>1</v>
      </c>
      <c r="BE871" s="30">
        <v>1</v>
      </c>
      <c r="BF871" s="30">
        <v>0</v>
      </c>
      <c r="BG871" s="30">
        <f t="shared" si="52"/>
        <v>9</v>
      </c>
      <c r="BH871" s="30">
        <v>7</v>
      </c>
      <c r="BI871" s="82">
        <v>65</v>
      </c>
      <c r="BJ871" s="97">
        <v>40</v>
      </c>
      <c r="BK871" s="57"/>
      <c r="BL871" s="57"/>
      <c r="BM871" s="57"/>
      <c r="BN871" s="57"/>
      <c r="BO871" s="57"/>
    </row>
    <row r="872" spans="1:75" ht="16.2">
      <c r="A872" s="15" t="s">
        <v>1748</v>
      </c>
      <c r="B872" s="22" t="s">
        <v>23</v>
      </c>
      <c r="C872" s="17" t="s">
        <v>1749</v>
      </c>
      <c r="D872" s="30">
        <v>2</v>
      </c>
      <c r="E872" s="30">
        <v>50</v>
      </c>
      <c r="F872" s="30">
        <v>2</v>
      </c>
      <c r="G872">
        <v>14</v>
      </c>
      <c r="H872" s="30">
        <v>160</v>
      </c>
      <c r="I872" s="30">
        <v>85</v>
      </c>
      <c r="J872" s="30">
        <f t="shared" si="53"/>
        <v>33.203125</v>
      </c>
      <c r="K872" s="30">
        <v>20</v>
      </c>
      <c r="L872" s="30">
        <v>30</v>
      </c>
      <c r="M872" s="32">
        <v>600</v>
      </c>
      <c r="N872" s="30">
        <v>2</v>
      </c>
      <c r="O872" s="30">
        <v>0</v>
      </c>
      <c r="P872" s="30">
        <v>1</v>
      </c>
      <c r="Q872" s="30">
        <v>3</v>
      </c>
      <c r="R872" s="30">
        <v>0</v>
      </c>
      <c r="S872" s="30">
        <v>0</v>
      </c>
      <c r="T872" s="30">
        <v>1</v>
      </c>
      <c r="U872" s="30">
        <v>1</v>
      </c>
      <c r="V872" s="30">
        <v>0</v>
      </c>
      <c r="W872" s="30">
        <v>0</v>
      </c>
      <c r="X872" s="30">
        <v>0</v>
      </c>
      <c r="Y872" s="30">
        <v>0</v>
      </c>
      <c r="AB872">
        <v>198</v>
      </c>
      <c r="AC872">
        <v>218</v>
      </c>
      <c r="AD872">
        <v>58</v>
      </c>
      <c r="AE872">
        <v>126</v>
      </c>
      <c r="AF872">
        <v>120</v>
      </c>
      <c r="AG872">
        <v>160</v>
      </c>
      <c r="AH872">
        <v>9.5</v>
      </c>
      <c r="AJ872">
        <v>31</v>
      </c>
      <c r="AK872">
        <v>42</v>
      </c>
      <c r="AL872">
        <v>98</v>
      </c>
      <c r="AM872">
        <v>10</v>
      </c>
      <c r="AN872">
        <v>0.78</v>
      </c>
      <c r="AO872">
        <v>61.2</v>
      </c>
      <c r="AP872">
        <v>5.3</v>
      </c>
      <c r="AQ872">
        <v>139</v>
      </c>
      <c r="AR872">
        <v>4.7</v>
      </c>
      <c r="AS872">
        <v>98</v>
      </c>
      <c r="AV872">
        <v>171</v>
      </c>
      <c r="AW872" s="30">
        <v>20</v>
      </c>
      <c r="AX872">
        <v>63</v>
      </c>
      <c r="AY872" s="30">
        <f t="shared" si="54"/>
        <v>53.75</v>
      </c>
      <c r="AZ872" s="30">
        <v>3</v>
      </c>
      <c r="BA872" s="30">
        <v>3</v>
      </c>
      <c r="BB872" s="30">
        <v>2</v>
      </c>
      <c r="BC872" s="30">
        <v>2</v>
      </c>
      <c r="BD872" s="30">
        <v>1</v>
      </c>
      <c r="BE872" s="30">
        <v>0</v>
      </c>
      <c r="BF872" s="30">
        <v>2</v>
      </c>
      <c r="BG872" s="30">
        <f t="shared" si="52"/>
        <v>13</v>
      </c>
      <c r="BH872" s="30">
        <v>5.5</v>
      </c>
      <c r="BI872" s="82">
        <v>79</v>
      </c>
      <c r="BJ872" s="97">
        <v>60</v>
      </c>
      <c r="BK872" s="76">
        <v>54</v>
      </c>
      <c r="BL872" s="76">
        <v>52</v>
      </c>
      <c r="BM872" s="76">
        <v>46</v>
      </c>
      <c r="BN872" s="76">
        <v>13</v>
      </c>
      <c r="BO872" s="76">
        <v>47</v>
      </c>
    </row>
    <row r="873" spans="1:75" ht="16.2" hidden="1">
      <c r="A873" s="15" t="s">
        <v>1750</v>
      </c>
      <c r="B873" s="22" t="s">
        <v>23</v>
      </c>
      <c r="C873" s="17" t="s">
        <v>1751</v>
      </c>
      <c r="D873" s="30">
        <v>5</v>
      </c>
      <c r="E873" s="30">
        <v>53</v>
      </c>
      <c r="F873" s="30">
        <v>2</v>
      </c>
      <c r="G873" s="56"/>
      <c r="H873" s="30">
        <v>162</v>
      </c>
      <c r="I873" s="30">
        <v>60</v>
      </c>
      <c r="J873" s="30">
        <f t="shared" si="53"/>
        <v>22.862368541380889</v>
      </c>
      <c r="K873" s="30">
        <v>0</v>
      </c>
      <c r="L873" s="30">
        <v>0</v>
      </c>
      <c r="M873" s="32">
        <v>0</v>
      </c>
      <c r="N873" s="56"/>
      <c r="O873" s="30">
        <v>0</v>
      </c>
      <c r="P873" s="56"/>
      <c r="Q873" s="56"/>
      <c r="R873" s="56"/>
      <c r="S873" s="56"/>
      <c r="T873" s="30">
        <v>0</v>
      </c>
      <c r="U873" s="30">
        <v>0</v>
      </c>
      <c r="V873" s="56"/>
      <c r="W873" s="56"/>
      <c r="X873" s="30">
        <v>0</v>
      </c>
      <c r="Y873" s="30">
        <v>0</v>
      </c>
      <c r="AB873">
        <v>87</v>
      </c>
      <c r="AC873">
        <v>216</v>
      </c>
      <c r="AE873">
        <v>95</v>
      </c>
      <c r="AJ873">
        <v>20</v>
      </c>
      <c r="AK873">
        <v>17</v>
      </c>
      <c r="AM873">
        <v>11</v>
      </c>
      <c r="AN873">
        <v>0.85</v>
      </c>
      <c r="AO873">
        <v>54.8</v>
      </c>
      <c r="AP873">
        <v>4.8</v>
      </c>
      <c r="AQ873">
        <v>143</v>
      </c>
      <c r="AR873">
        <v>4.5</v>
      </c>
      <c r="AS873">
        <v>106</v>
      </c>
      <c r="AV873" s="111"/>
      <c r="AW873" s="57"/>
      <c r="AX873" s="57"/>
      <c r="AY873" s="56"/>
      <c r="AZ873" s="30">
        <v>2</v>
      </c>
      <c r="BA873" s="30">
        <v>3</v>
      </c>
      <c r="BB873" s="30">
        <v>2</v>
      </c>
      <c r="BC873" s="30">
        <v>0</v>
      </c>
      <c r="BD873" s="30">
        <v>2</v>
      </c>
      <c r="BE873" s="30">
        <v>3</v>
      </c>
      <c r="BF873" s="30">
        <v>1</v>
      </c>
      <c r="BG873" s="30">
        <f t="shared" si="52"/>
        <v>13</v>
      </c>
      <c r="BH873" s="30">
        <v>6</v>
      </c>
      <c r="BI873" s="82">
        <v>86</v>
      </c>
      <c r="BJ873" s="97">
        <v>60</v>
      </c>
      <c r="BK873" s="57"/>
      <c r="BL873" s="57"/>
      <c r="BM873" s="57"/>
      <c r="BN873" s="57"/>
      <c r="BO873" s="57"/>
    </row>
    <row r="874" spans="1:75" ht="16.2">
      <c r="A874" s="15" t="s">
        <v>1752</v>
      </c>
      <c r="B874" s="22" t="s">
        <v>23</v>
      </c>
      <c r="C874" s="17" t="s">
        <v>1753</v>
      </c>
      <c r="D874" s="30">
        <v>2</v>
      </c>
      <c r="E874" s="30">
        <v>76</v>
      </c>
      <c r="F874" s="30">
        <v>1</v>
      </c>
      <c r="G874" s="29"/>
      <c r="H874" s="30">
        <v>173</v>
      </c>
      <c r="I874" s="30">
        <v>81</v>
      </c>
      <c r="J874" s="30">
        <f t="shared" si="53"/>
        <v>27.064051588760062</v>
      </c>
      <c r="K874" s="30">
        <v>0</v>
      </c>
      <c r="L874" s="30">
        <v>0</v>
      </c>
      <c r="M874" s="32">
        <v>0</v>
      </c>
      <c r="N874" s="56"/>
      <c r="O874" s="30">
        <v>1</v>
      </c>
      <c r="P874" s="30">
        <v>0</v>
      </c>
      <c r="Q874" s="30">
        <v>0</v>
      </c>
      <c r="R874" s="30">
        <v>1</v>
      </c>
      <c r="S874" s="30">
        <v>0</v>
      </c>
      <c r="T874" s="30">
        <v>1</v>
      </c>
      <c r="U874" s="30">
        <v>1</v>
      </c>
      <c r="V874" s="30">
        <v>0</v>
      </c>
      <c r="W874" s="30">
        <v>0</v>
      </c>
      <c r="X874" s="30">
        <v>0</v>
      </c>
      <c r="Y874" s="30">
        <v>0</v>
      </c>
      <c r="Z874">
        <v>6.6</v>
      </c>
      <c r="AA874">
        <v>4.0999999999999996</v>
      </c>
      <c r="AB874">
        <v>152</v>
      </c>
      <c r="AC874">
        <v>26</v>
      </c>
      <c r="AD874">
        <v>41</v>
      </c>
      <c r="AF874">
        <v>155</v>
      </c>
      <c r="AG874">
        <v>185</v>
      </c>
      <c r="AH874">
        <v>7.6</v>
      </c>
      <c r="AJ874">
        <v>20</v>
      </c>
      <c r="AK874">
        <v>26</v>
      </c>
      <c r="AL874">
        <v>58</v>
      </c>
      <c r="AM874">
        <v>23</v>
      </c>
      <c r="AN874">
        <v>1.91</v>
      </c>
      <c r="AO874">
        <v>27.6</v>
      </c>
      <c r="AP874">
        <v>6.6</v>
      </c>
      <c r="AQ874">
        <v>145</v>
      </c>
      <c r="AR874">
        <v>4.0999999999999996</v>
      </c>
      <c r="AS874">
        <v>108</v>
      </c>
      <c r="AT874">
        <v>9</v>
      </c>
      <c r="AU874">
        <v>2.8</v>
      </c>
      <c r="AV874">
        <v>132</v>
      </c>
      <c r="AW874" t="s">
        <v>6807</v>
      </c>
      <c r="AX874">
        <v>24</v>
      </c>
      <c r="AY874" s="30">
        <f t="shared" si="54"/>
        <v>5</v>
      </c>
      <c r="AZ874" s="30">
        <v>1</v>
      </c>
      <c r="BA874" s="30">
        <v>0</v>
      </c>
      <c r="BB874" s="30">
        <v>1</v>
      </c>
      <c r="BC874" s="30">
        <v>0</v>
      </c>
      <c r="BD874" s="30">
        <v>1</v>
      </c>
      <c r="BE874" s="30">
        <v>0</v>
      </c>
      <c r="BF874" s="30">
        <v>0</v>
      </c>
      <c r="BG874" s="30">
        <f t="shared" si="52"/>
        <v>3</v>
      </c>
      <c r="BH874" s="30">
        <v>7</v>
      </c>
      <c r="BI874" s="82">
        <v>100</v>
      </c>
      <c r="BJ874" s="97">
        <v>5</v>
      </c>
      <c r="BK874" s="76">
        <v>100</v>
      </c>
      <c r="BL874" s="76">
        <v>81</v>
      </c>
      <c r="BM874" s="76">
        <v>100</v>
      </c>
      <c r="BN874" s="76">
        <v>100</v>
      </c>
      <c r="BO874" s="76">
        <v>95</v>
      </c>
    </row>
    <row r="875" spans="1:75" ht="16.2" hidden="1">
      <c r="A875" s="15" t="s">
        <v>1754</v>
      </c>
      <c r="B875" s="22" t="s">
        <v>23</v>
      </c>
      <c r="C875" s="17" t="s">
        <v>1755</v>
      </c>
      <c r="D875" s="30">
        <v>5</v>
      </c>
      <c r="E875" s="30">
        <v>78</v>
      </c>
      <c r="F875" s="30">
        <v>2</v>
      </c>
      <c r="G875" s="57"/>
      <c r="H875" s="30">
        <v>163</v>
      </c>
      <c r="I875" s="30">
        <v>45</v>
      </c>
      <c r="J875" s="30">
        <f t="shared" si="53"/>
        <v>16.937031879257781</v>
      </c>
      <c r="K875" s="30">
        <v>0</v>
      </c>
      <c r="L875" s="30">
        <v>0</v>
      </c>
      <c r="M875" s="32">
        <v>0</v>
      </c>
      <c r="N875" s="56"/>
      <c r="O875" s="30">
        <v>0</v>
      </c>
      <c r="P875" s="56"/>
      <c r="Q875" s="56"/>
      <c r="R875" s="56"/>
      <c r="S875" s="56"/>
      <c r="T875" s="30">
        <v>0</v>
      </c>
      <c r="U875" s="30">
        <v>0</v>
      </c>
      <c r="V875" s="56"/>
      <c r="W875" s="56"/>
      <c r="X875" s="30">
        <v>0</v>
      </c>
      <c r="Y875" s="30">
        <v>0</v>
      </c>
      <c r="AA875">
        <v>4.0999999999999996</v>
      </c>
      <c r="AJ875">
        <v>23</v>
      </c>
      <c r="AK875">
        <v>12</v>
      </c>
      <c r="AM875">
        <v>23</v>
      </c>
      <c r="AN875">
        <v>0.79</v>
      </c>
      <c r="AO875">
        <v>53.1</v>
      </c>
      <c r="AQ875">
        <v>145</v>
      </c>
      <c r="AR875">
        <v>4.3</v>
      </c>
      <c r="AS875">
        <v>107</v>
      </c>
      <c r="AT875">
        <v>9.1999999999999993</v>
      </c>
      <c r="AV875">
        <v>88</v>
      </c>
      <c r="AW875" s="57"/>
      <c r="AX875" s="57"/>
      <c r="AY875" s="56"/>
      <c r="AZ875" s="30">
        <v>2</v>
      </c>
      <c r="BA875" s="30">
        <v>2</v>
      </c>
      <c r="BB875" s="30">
        <v>2</v>
      </c>
      <c r="BC875" s="30">
        <v>2</v>
      </c>
      <c r="BD875" s="30">
        <v>2</v>
      </c>
      <c r="BE875" s="30">
        <v>0</v>
      </c>
      <c r="BF875" s="30">
        <v>0</v>
      </c>
      <c r="BG875" s="30">
        <f t="shared" si="52"/>
        <v>10</v>
      </c>
      <c r="BH875" s="30">
        <v>6</v>
      </c>
      <c r="BI875" s="82">
        <v>71</v>
      </c>
      <c r="BJ875" s="97">
        <v>30</v>
      </c>
      <c r="BK875" s="57"/>
      <c r="BL875" s="57"/>
      <c r="BM875" s="57"/>
      <c r="BN875" s="57"/>
      <c r="BO875" s="57"/>
    </row>
    <row r="876" spans="1:75" ht="16.2">
      <c r="A876" s="15" t="s">
        <v>1756</v>
      </c>
      <c r="B876" s="22" t="s">
        <v>23</v>
      </c>
      <c r="C876" s="17" t="s">
        <v>1757</v>
      </c>
      <c r="D876" s="30">
        <v>2</v>
      </c>
      <c r="E876" s="30">
        <v>59</v>
      </c>
      <c r="F876" s="30">
        <v>1</v>
      </c>
      <c r="G876" s="29"/>
      <c r="H876" s="30">
        <v>163</v>
      </c>
      <c r="I876" s="30">
        <v>66</v>
      </c>
      <c r="J876" s="30">
        <f t="shared" si="53"/>
        <v>24.840980089578082</v>
      </c>
      <c r="K876" s="30">
        <v>40</v>
      </c>
      <c r="L876" s="30">
        <v>35</v>
      </c>
      <c r="M876" s="32">
        <v>1400</v>
      </c>
      <c r="N876" s="30">
        <v>1</v>
      </c>
      <c r="O876" s="30">
        <v>1</v>
      </c>
      <c r="P876" s="30">
        <v>1</v>
      </c>
      <c r="Q876" s="30">
        <v>3</v>
      </c>
      <c r="R876" s="30">
        <v>1</v>
      </c>
      <c r="S876" s="30">
        <v>0</v>
      </c>
      <c r="T876" s="30">
        <v>0</v>
      </c>
      <c r="U876" s="30">
        <v>1</v>
      </c>
      <c r="V876" s="30">
        <v>0</v>
      </c>
      <c r="W876" s="30">
        <v>0</v>
      </c>
      <c r="X876" s="30">
        <v>0</v>
      </c>
      <c r="Y876" s="30">
        <v>0</v>
      </c>
      <c r="AA876">
        <v>4.5</v>
      </c>
      <c r="AB876">
        <v>117</v>
      </c>
      <c r="AC876">
        <v>186</v>
      </c>
      <c r="AD876">
        <v>48</v>
      </c>
      <c r="AE876">
        <v>114</v>
      </c>
      <c r="AF876">
        <v>115</v>
      </c>
      <c r="AG876">
        <v>138</v>
      </c>
      <c r="AH876">
        <v>7</v>
      </c>
      <c r="AJ876">
        <v>15</v>
      </c>
      <c r="AK876">
        <v>12</v>
      </c>
      <c r="AL876">
        <v>168</v>
      </c>
      <c r="AM876">
        <v>10</v>
      </c>
      <c r="AN876">
        <v>0.77</v>
      </c>
      <c r="AO876">
        <v>80.099999999999994</v>
      </c>
      <c r="AP876">
        <v>4.5999999999999996</v>
      </c>
      <c r="AQ876">
        <v>144</v>
      </c>
      <c r="AR876">
        <v>4.5999999999999996</v>
      </c>
      <c r="AS876">
        <v>105</v>
      </c>
      <c r="AV876">
        <v>158</v>
      </c>
      <c r="AW876">
        <v>31.8</v>
      </c>
      <c r="AX876">
        <v>24</v>
      </c>
      <c r="AY876" s="30">
        <f t="shared" si="54"/>
        <v>5</v>
      </c>
      <c r="AZ876" s="30">
        <v>1</v>
      </c>
      <c r="BA876" s="30">
        <v>0</v>
      </c>
      <c r="BB876" s="30">
        <v>1</v>
      </c>
      <c r="BC876" s="30">
        <v>0</v>
      </c>
      <c r="BD876" s="30">
        <v>0</v>
      </c>
      <c r="BE876" s="30">
        <v>0</v>
      </c>
      <c r="BF876" s="30">
        <v>0</v>
      </c>
      <c r="BG876" s="30">
        <f t="shared" si="52"/>
        <v>2</v>
      </c>
      <c r="BH876" s="30">
        <v>7.5</v>
      </c>
      <c r="BI876" s="82">
        <v>100</v>
      </c>
      <c r="BJ876" s="97">
        <v>15</v>
      </c>
      <c r="BK876" s="76">
        <v>100</v>
      </c>
      <c r="BL876" s="76">
        <v>100</v>
      </c>
      <c r="BM876" s="76">
        <v>100</v>
      </c>
      <c r="BN876" s="76">
        <v>100</v>
      </c>
      <c r="BO876" s="76">
        <v>100</v>
      </c>
    </row>
    <row r="877" spans="1:75" ht="16.2">
      <c r="A877" s="15" t="s">
        <v>1758</v>
      </c>
      <c r="B877" s="22" t="s">
        <v>23</v>
      </c>
      <c r="C877" s="17" t="s">
        <v>1759</v>
      </c>
      <c r="D877" s="30">
        <v>2</v>
      </c>
      <c r="E877" s="30">
        <v>42</v>
      </c>
      <c r="F877" s="30">
        <v>2</v>
      </c>
      <c r="G877">
        <v>26</v>
      </c>
      <c r="H877" s="30">
        <v>164</v>
      </c>
      <c r="I877" s="30">
        <v>103.5</v>
      </c>
      <c r="J877" s="30">
        <f t="shared" si="53"/>
        <v>38.481558596073761</v>
      </c>
      <c r="K877" s="30">
        <v>0</v>
      </c>
      <c r="L877" s="30">
        <v>0</v>
      </c>
      <c r="M877" s="32">
        <v>0</v>
      </c>
      <c r="N877" s="56"/>
      <c r="O877" s="30">
        <v>0</v>
      </c>
      <c r="P877" s="30">
        <v>1</v>
      </c>
      <c r="Q877" s="30">
        <v>3</v>
      </c>
      <c r="R877" s="30">
        <v>4</v>
      </c>
      <c r="S877" s="30">
        <v>0</v>
      </c>
      <c r="T877" s="30">
        <v>1</v>
      </c>
      <c r="U877" s="30">
        <v>0</v>
      </c>
      <c r="V877" s="30">
        <v>0</v>
      </c>
      <c r="W877" s="30">
        <v>0</v>
      </c>
      <c r="X877" s="30">
        <v>1</v>
      </c>
      <c r="Y877" s="30">
        <v>0</v>
      </c>
      <c r="AA877">
        <v>3.8</v>
      </c>
      <c r="AI877">
        <v>25.2</v>
      </c>
      <c r="AM877">
        <v>58.3</v>
      </c>
      <c r="AN877">
        <v>9.02</v>
      </c>
      <c r="AP877">
        <v>5.6</v>
      </c>
      <c r="AQ877">
        <v>134</v>
      </c>
      <c r="AR877">
        <v>5.2</v>
      </c>
      <c r="AS877">
        <v>98</v>
      </c>
      <c r="AT877">
        <v>8.6999999999999993</v>
      </c>
      <c r="AU877">
        <v>7.6</v>
      </c>
      <c r="AV877">
        <v>193</v>
      </c>
      <c r="AW877" t="s">
        <v>6810</v>
      </c>
      <c r="AX877">
        <v>41</v>
      </c>
      <c r="AY877" s="30">
        <f t="shared" si="54"/>
        <v>26.25</v>
      </c>
      <c r="AZ877" s="30">
        <v>1</v>
      </c>
      <c r="BA877" s="30">
        <v>0</v>
      </c>
      <c r="BB877" s="30">
        <v>2</v>
      </c>
      <c r="BC877" s="30">
        <v>0</v>
      </c>
      <c r="BD877" s="30">
        <v>0</v>
      </c>
      <c r="BE877" s="30">
        <v>0</v>
      </c>
      <c r="BF877" s="30">
        <v>0</v>
      </c>
      <c r="BG877" s="30">
        <f t="shared" si="52"/>
        <v>3</v>
      </c>
      <c r="BH877" s="30">
        <v>6</v>
      </c>
      <c r="BI877" s="82">
        <v>100</v>
      </c>
      <c r="BJ877" s="97">
        <v>10</v>
      </c>
      <c r="BK877" s="76">
        <v>91</v>
      </c>
      <c r="BL877" s="76">
        <v>69</v>
      </c>
      <c r="BM877" s="76">
        <v>71</v>
      </c>
      <c r="BN877" s="76">
        <v>75</v>
      </c>
      <c r="BO877" s="76">
        <v>80</v>
      </c>
    </row>
    <row r="878" spans="1:75" ht="16.2" hidden="1">
      <c r="A878" s="15" t="s">
        <v>1760</v>
      </c>
      <c r="B878" s="22" t="s">
        <v>23</v>
      </c>
      <c r="C878" s="17" t="s">
        <v>1761</v>
      </c>
      <c r="D878" s="30">
        <v>5</v>
      </c>
      <c r="E878" s="30">
        <v>63</v>
      </c>
      <c r="F878" s="30">
        <v>2</v>
      </c>
      <c r="G878" s="57"/>
      <c r="H878" s="30">
        <v>159</v>
      </c>
      <c r="I878" s="30">
        <v>65</v>
      </c>
      <c r="J878" s="30">
        <f t="shared" si="53"/>
        <v>25.711008267078043</v>
      </c>
      <c r="K878" s="30">
        <v>0</v>
      </c>
      <c r="L878" s="30">
        <v>0</v>
      </c>
      <c r="M878" s="32">
        <v>0</v>
      </c>
      <c r="N878" s="56"/>
      <c r="O878" s="30">
        <v>0</v>
      </c>
      <c r="P878" s="56"/>
      <c r="Q878" s="56"/>
      <c r="R878" s="56"/>
      <c r="S878" s="56"/>
      <c r="T878" s="30">
        <v>0</v>
      </c>
      <c r="U878" s="30">
        <v>1</v>
      </c>
      <c r="V878" s="56"/>
      <c r="W878" s="56"/>
      <c r="X878" s="30">
        <v>1</v>
      </c>
      <c r="Y878" s="30">
        <v>0</v>
      </c>
      <c r="AB878">
        <v>240</v>
      </c>
      <c r="AC878">
        <v>228</v>
      </c>
      <c r="AD878">
        <v>53</v>
      </c>
      <c r="AE878">
        <v>134</v>
      </c>
      <c r="AF878">
        <v>127</v>
      </c>
      <c r="AG878">
        <v>175</v>
      </c>
      <c r="AJ878">
        <v>42</v>
      </c>
      <c r="AK878">
        <v>42</v>
      </c>
      <c r="AL878">
        <v>66</v>
      </c>
      <c r="AM878">
        <v>10</v>
      </c>
      <c r="AN878">
        <v>0.62</v>
      </c>
      <c r="AO878">
        <v>73.599999999999994</v>
      </c>
      <c r="AP878">
        <v>6.6</v>
      </c>
      <c r="AV878">
        <v>111</v>
      </c>
      <c r="AW878" s="57"/>
      <c r="AX878" s="57"/>
      <c r="AY878" s="56"/>
      <c r="AZ878" s="30">
        <v>1</v>
      </c>
      <c r="BA878" s="30">
        <v>1</v>
      </c>
      <c r="BB878" s="30">
        <v>1</v>
      </c>
      <c r="BC878" s="30">
        <v>0</v>
      </c>
      <c r="BD878" s="30">
        <v>1</v>
      </c>
      <c r="BE878" s="30">
        <v>0</v>
      </c>
      <c r="BF878" s="30">
        <v>0</v>
      </c>
      <c r="BG878" s="30">
        <f t="shared" si="52"/>
        <v>4</v>
      </c>
      <c r="BH878" s="30">
        <v>7.5</v>
      </c>
      <c r="BI878" s="82">
        <v>88</v>
      </c>
      <c r="BJ878" s="97">
        <v>30</v>
      </c>
      <c r="BK878" s="57"/>
      <c r="BL878" s="57"/>
      <c r="BM878" s="57"/>
      <c r="BN878" s="57"/>
      <c r="BO878" s="57"/>
    </row>
    <row r="879" spans="1:75" ht="16.2">
      <c r="A879" s="15" t="s">
        <v>1762</v>
      </c>
      <c r="B879" s="22" t="s">
        <v>23</v>
      </c>
      <c r="C879" s="17" t="s">
        <v>1763</v>
      </c>
      <c r="D879" s="30">
        <v>2</v>
      </c>
      <c r="E879" s="30">
        <v>67</v>
      </c>
      <c r="F879" s="30">
        <v>2</v>
      </c>
      <c r="G879">
        <v>10</v>
      </c>
      <c r="H879" s="30">
        <v>141</v>
      </c>
      <c r="I879" s="30">
        <v>55</v>
      </c>
      <c r="J879" s="30">
        <f t="shared" si="53"/>
        <v>27.664604396157134</v>
      </c>
      <c r="K879" s="30">
        <v>0</v>
      </c>
      <c r="L879" s="30">
        <v>0</v>
      </c>
      <c r="M879" s="32">
        <v>0</v>
      </c>
      <c r="N879" s="56"/>
      <c r="O879" s="30">
        <v>0</v>
      </c>
      <c r="P879" s="30">
        <v>1</v>
      </c>
      <c r="Q879" s="30">
        <v>1</v>
      </c>
      <c r="R879" s="29"/>
      <c r="S879" s="30">
        <v>0</v>
      </c>
      <c r="T879" s="30">
        <v>1</v>
      </c>
      <c r="U879" s="30">
        <v>1</v>
      </c>
      <c r="V879" s="30">
        <v>0</v>
      </c>
      <c r="W879" s="30">
        <v>1</v>
      </c>
      <c r="X879" s="30">
        <v>0</v>
      </c>
      <c r="Y879" s="30">
        <v>0</v>
      </c>
      <c r="Z879">
        <v>7.7</v>
      </c>
      <c r="AA879">
        <v>4.3</v>
      </c>
      <c r="AB879">
        <v>211</v>
      </c>
      <c r="AC879">
        <v>176</v>
      </c>
      <c r="AH879">
        <v>10.199999999999999</v>
      </c>
      <c r="AJ879">
        <v>44</v>
      </c>
      <c r="AK879">
        <v>31</v>
      </c>
      <c r="AL879">
        <v>45</v>
      </c>
      <c r="AM879">
        <v>15</v>
      </c>
      <c r="AN879">
        <v>0.59</v>
      </c>
      <c r="AO879">
        <v>76.400000000000006</v>
      </c>
      <c r="AP879">
        <v>3.7</v>
      </c>
      <c r="AQ879">
        <v>139</v>
      </c>
      <c r="AR879">
        <v>4.5</v>
      </c>
      <c r="AS879">
        <v>103</v>
      </c>
      <c r="AT879">
        <v>9.6</v>
      </c>
      <c r="AU879">
        <v>3</v>
      </c>
      <c r="AV879">
        <v>247</v>
      </c>
      <c r="AW879" s="29"/>
      <c r="AX879">
        <v>48</v>
      </c>
      <c r="AY879" s="30">
        <f t="shared" si="54"/>
        <v>35</v>
      </c>
      <c r="AZ879" s="30">
        <v>1</v>
      </c>
      <c r="BA879" s="30">
        <v>1</v>
      </c>
      <c r="BB879" s="30">
        <v>1</v>
      </c>
      <c r="BC879" s="30">
        <v>0</v>
      </c>
      <c r="BD879" s="30">
        <v>1</v>
      </c>
      <c r="BE879" s="30">
        <v>0</v>
      </c>
      <c r="BF879" s="30">
        <v>0</v>
      </c>
      <c r="BG879" s="30">
        <f t="shared" si="52"/>
        <v>4</v>
      </c>
      <c r="BH879" s="30">
        <v>7</v>
      </c>
      <c r="BI879" s="82">
        <v>88</v>
      </c>
      <c r="BJ879" s="97">
        <v>15</v>
      </c>
      <c r="BK879" s="76">
        <v>92</v>
      </c>
      <c r="BL879" s="76">
        <v>58</v>
      </c>
      <c r="BM879" s="76">
        <v>92</v>
      </c>
      <c r="BN879" s="76">
        <v>25</v>
      </c>
      <c r="BO879" s="76">
        <v>74</v>
      </c>
      <c r="BP879">
        <v>1.21</v>
      </c>
      <c r="BQ879">
        <v>2.12</v>
      </c>
      <c r="BT879">
        <v>131</v>
      </c>
      <c r="BU879">
        <v>188</v>
      </c>
      <c r="BW879">
        <v>0.92</v>
      </c>
    </row>
    <row r="880" spans="1:75" ht="16.2">
      <c r="A880" s="15" t="s">
        <v>1764</v>
      </c>
      <c r="B880" s="22" t="s">
        <v>23</v>
      </c>
      <c r="C880" s="17" t="s">
        <v>1765</v>
      </c>
      <c r="D880" s="30">
        <v>2</v>
      </c>
      <c r="E880" s="30">
        <v>42</v>
      </c>
      <c r="F880" s="30">
        <v>2</v>
      </c>
      <c r="G880">
        <v>16</v>
      </c>
      <c r="H880" s="30">
        <v>155</v>
      </c>
      <c r="I880" s="30">
        <v>98</v>
      </c>
      <c r="J880" s="30">
        <f t="shared" si="53"/>
        <v>40.790842872008326</v>
      </c>
      <c r="K880" s="30">
        <v>0</v>
      </c>
      <c r="L880" s="30">
        <v>0</v>
      </c>
      <c r="M880" s="32">
        <v>0</v>
      </c>
      <c r="N880" s="56"/>
      <c r="O880" s="30">
        <v>1</v>
      </c>
      <c r="P880" s="30">
        <v>1</v>
      </c>
      <c r="Q880" s="29"/>
      <c r="R880">
        <v>2</v>
      </c>
      <c r="S880" s="30">
        <v>0</v>
      </c>
      <c r="T880" s="30">
        <v>1</v>
      </c>
      <c r="U880" s="30">
        <v>1</v>
      </c>
      <c r="V880" s="30">
        <v>0</v>
      </c>
      <c r="W880" s="30">
        <v>0</v>
      </c>
      <c r="X880" s="30">
        <v>0</v>
      </c>
      <c r="Y880" s="30">
        <v>0</v>
      </c>
      <c r="AA880">
        <v>2.9</v>
      </c>
      <c r="AB880">
        <v>309</v>
      </c>
      <c r="AC880">
        <v>275</v>
      </c>
      <c r="AD880">
        <v>62</v>
      </c>
      <c r="AE880">
        <v>169</v>
      </c>
      <c r="AF880">
        <v>151</v>
      </c>
      <c r="AG880">
        <v>213</v>
      </c>
      <c r="AH880">
        <v>12.2</v>
      </c>
      <c r="AJ880">
        <v>17</v>
      </c>
      <c r="AK880">
        <v>16</v>
      </c>
      <c r="AL880">
        <v>37</v>
      </c>
      <c r="AN880">
        <v>0.99</v>
      </c>
      <c r="AO880">
        <v>49.6</v>
      </c>
      <c r="AP880">
        <v>5.5</v>
      </c>
      <c r="AV880">
        <v>122</v>
      </c>
      <c r="AW880" t="s">
        <v>6807</v>
      </c>
      <c r="AX880">
        <v>72</v>
      </c>
      <c r="AY880" s="30">
        <f t="shared" si="54"/>
        <v>65</v>
      </c>
      <c r="AZ880" s="30">
        <v>3</v>
      </c>
      <c r="BA880" s="30">
        <v>1</v>
      </c>
      <c r="BB880" s="30">
        <v>2</v>
      </c>
      <c r="BC880" s="30">
        <v>0</v>
      </c>
      <c r="BD880" s="30">
        <v>2</v>
      </c>
      <c r="BE880" s="30">
        <v>0</v>
      </c>
      <c r="BF880" s="30">
        <v>1</v>
      </c>
      <c r="BG880" s="30">
        <f t="shared" si="52"/>
        <v>9</v>
      </c>
      <c r="BH880" s="30">
        <v>5</v>
      </c>
      <c r="BI880" s="82">
        <v>100</v>
      </c>
      <c r="BJ880" s="97">
        <v>40</v>
      </c>
      <c r="BK880" s="76">
        <v>41</v>
      </c>
      <c r="BL880" s="76">
        <v>35</v>
      </c>
      <c r="BM880" s="76">
        <v>92</v>
      </c>
      <c r="BN880" s="76">
        <v>13</v>
      </c>
      <c r="BO880" s="76">
        <v>43</v>
      </c>
    </row>
    <row r="881" spans="1:67" ht="16.2">
      <c r="A881" s="15" t="s">
        <v>1766</v>
      </c>
      <c r="B881" s="22" t="s">
        <v>23</v>
      </c>
      <c r="C881" s="17" t="s">
        <v>1767</v>
      </c>
      <c r="D881" s="30">
        <v>2</v>
      </c>
      <c r="E881" s="30">
        <v>59</v>
      </c>
      <c r="F881" s="30">
        <v>2</v>
      </c>
      <c r="G881">
        <v>17</v>
      </c>
      <c r="H881" s="30">
        <v>155</v>
      </c>
      <c r="I881" s="30">
        <v>57.8</v>
      </c>
      <c r="J881" s="30">
        <f t="shared" si="53"/>
        <v>24.058272632674296</v>
      </c>
      <c r="K881" s="30">
        <v>0</v>
      </c>
      <c r="L881" s="30">
        <v>0</v>
      </c>
      <c r="M881" s="32">
        <v>0</v>
      </c>
      <c r="N881" s="56"/>
      <c r="O881" s="30">
        <v>0</v>
      </c>
      <c r="P881" s="30">
        <v>1</v>
      </c>
      <c r="Q881" s="30">
        <v>0</v>
      </c>
      <c r="R881">
        <v>2</v>
      </c>
      <c r="S881" s="30">
        <v>0</v>
      </c>
      <c r="T881" s="30">
        <v>1</v>
      </c>
      <c r="U881" s="30">
        <v>1</v>
      </c>
      <c r="V881" s="30">
        <v>0</v>
      </c>
      <c r="W881" s="30">
        <v>0</v>
      </c>
      <c r="X881" s="30">
        <v>0</v>
      </c>
      <c r="Y881" s="30">
        <v>0</v>
      </c>
      <c r="AB881">
        <v>82</v>
      </c>
      <c r="AC881">
        <v>172</v>
      </c>
      <c r="AD881">
        <v>63</v>
      </c>
      <c r="AE881">
        <v>89</v>
      </c>
      <c r="AF881">
        <v>93</v>
      </c>
      <c r="AG881">
        <v>109</v>
      </c>
      <c r="AH881">
        <v>7.8</v>
      </c>
      <c r="AJ881">
        <v>43</v>
      </c>
      <c r="AK881">
        <v>39</v>
      </c>
      <c r="AL881">
        <v>43</v>
      </c>
      <c r="AM881">
        <v>11</v>
      </c>
      <c r="AN881">
        <v>0.63</v>
      </c>
      <c r="AO881">
        <v>73.7</v>
      </c>
      <c r="AV881">
        <v>114</v>
      </c>
      <c r="AW881" s="30">
        <v>381.7</v>
      </c>
      <c r="AX881">
        <v>21</v>
      </c>
      <c r="AY881" s="30">
        <f t="shared" si="54"/>
        <v>1.25</v>
      </c>
      <c r="AZ881" s="30">
        <v>1</v>
      </c>
      <c r="BA881" s="30">
        <v>1</v>
      </c>
      <c r="BB881" s="30">
        <v>1</v>
      </c>
      <c r="BC881" s="30">
        <v>0</v>
      </c>
      <c r="BD881" s="30">
        <v>0</v>
      </c>
      <c r="BE881" s="30">
        <v>0</v>
      </c>
      <c r="BF881" s="30">
        <v>0</v>
      </c>
      <c r="BG881" s="30">
        <f t="shared" si="52"/>
        <v>3</v>
      </c>
      <c r="BH881" s="30">
        <v>7</v>
      </c>
      <c r="BI881" s="82">
        <v>100</v>
      </c>
      <c r="BJ881" s="97">
        <v>20</v>
      </c>
      <c r="BK881" s="76">
        <v>95</v>
      </c>
      <c r="BL881" s="76">
        <v>90</v>
      </c>
      <c r="BM881" s="76">
        <v>96</v>
      </c>
      <c r="BN881" s="76">
        <v>58</v>
      </c>
      <c r="BO881" s="76">
        <v>89</v>
      </c>
    </row>
    <row r="882" spans="1:67" ht="16.2">
      <c r="A882" s="15" t="s">
        <v>1768</v>
      </c>
      <c r="B882" s="22" t="s">
        <v>23</v>
      </c>
      <c r="C882" s="17" t="s">
        <v>1769</v>
      </c>
      <c r="D882" s="30">
        <v>2</v>
      </c>
      <c r="E882" s="30">
        <v>53</v>
      </c>
      <c r="F882" s="30">
        <v>1</v>
      </c>
      <c r="G882">
        <v>5</v>
      </c>
      <c r="H882" s="30">
        <v>169</v>
      </c>
      <c r="I882" s="30">
        <v>75.5</v>
      </c>
      <c r="J882" s="30">
        <f t="shared" si="53"/>
        <v>26.434648646756067</v>
      </c>
      <c r="K882" s="30">
        <v>0</v>
      </c>
      <c r="L882" s="30">
        <v>0</v>
      </c>
      <c r="M882" s="32">
        <v>0</v>
      </c>
      <c r="N882" s="56"/>
      <c r="O882" s="30">
        <v>0</v>
      </c>
      <c r="P882" s="30">
        <v>1</v>
      </c>
      <c r="Q882">
        <v>0</v>
      </c>
      <c r="R882">
        <v>2</v>
      </c>
      <c r="S882" s="30">
        <v>0</v>
      </c>
      <c r="T882" s="30">
        <v>1</v>
      </c>
      <c r="U882" s="30">
        <v>1</v>
      </c>
      <c r="V882" s="30">
        <v>0</v>
      </c>
      <c r="W882" s="30">
        <v>1</v>
      </c>
      <c r="X882" s="30">
        <v>0</v>
      </c>
      <c r="Y882" s="30">
        <v>0</v>
      </c>
      <c r="AB882">
        <v>153</v>
      </c>
      <c r="AC882">
        <v>108</v>
      </c>
      <c r="AD882">
        <v>32</v>
      </c>
      <c r="AE882">
        <v>59</v>
      </c>
      <c r="AF882">
        <v>45</v>
      </c>
      <c r="AG882">
        <v>76</v>
      </c>
      <c r="AH882">
        <v>6.9</v>
      </c>
      <c r="AJ882">
        <v>24</v>
      </c>
      <c r="AK882">
        <v>28</v>
      </c>
      <c r="AL882">
        <v>36</v>
      </c>
      <c r="AM882">
        <v>13</v>
      </c>
      <c r="AN882">
        <v>1.26</v>
      </c>
      <c r="AO882">
        <v>48.5</v>
      </c>
      <c r="AP882">
        <v>7</v>
      </c>
      <c r="AQ882">
        <v>142</v>
      </c>
      <c r="AR882">
        <v>4.5</v>
      </c>
      <c r="AS882">
        <v>102</v>
      </c>
      <c r="AV882">
        <v>120</v>
      </c>
      <c r="AW882">
        <v>61.8</v>
      </c>
      <c r="AX882">
        <v>53</v>
      </c>
      <c r="AY882" s="30">
        <f t="shared" si="54"/>
        <v>41.25</v>
      </c>
      <c r="AZ882" s="30">
        <v>1</v>
      </c>
      <c r="BA882" s="30">
        <v>0</v>
      </c>
      <c r="BB882" s="30">
        <v>1</v>
      </c>
      <c r="BC882" s="30">
        <v>0</v>
      </c>
      <c r="BD882" s="30">
        <v>1</v>
      </c>
      <c r="BE882" s="30">
        <v>0</v>
      </c>
      <c r="BF882" s="30">
        <v>1</v>
      </c>
      <c r="BG882" s="30">
        <f t="shared" si="52"/>
        <v>4</v>
      </c>
      <c r="BH882" s="30">
        <v>7</v>
      </c>
      <c r="BI882" s="82">
        <v>95</v>
      </c>
      <c r="BJ882" s="97">
        <v>5</v>
      </c>
      <c r="BK882" s="76">
        <v>60</v>
      </c>
      <c r="BL882" s="76">
        <v>40</v>
      </c>
      <c r="BM882" s="76">
        <v>88</v>
      </c>
      <c r="BN882" s="76">
        <v>63</v>
      </c>
      <c r="BO882" s="76">
        <v>59</v>
      </c>
    </row>
    <row r="883" spans="1:67" ht="16.2">
      <c r="A883" s="15" t="s">
        <v>1770</v>
      </c>
      <c r="B883" s="22" t="s">
        <v>23</v>
      </c>
      <c r="C883" s="17" t="s">
        <v>1771</v>
      </c>
      <c r="D883" s="30">
        <v>2</v>
      </c>
      <c r="E883" s="30">
        <v>76</v>
      </c>
      <c r="F883" s="30">
        <v>2</v>
      </c>
      <c r="G883">
        <v>13</v>
      </c>
      <c r="H883" s="30">
        <v>158</v>
      </c>
      <c r="I883" s="30">
        <v>60</v>
      </c>
      <c r="J883" s="30">
        <f t="shared" si="53"/>
        <v>24.034609838166961</v>
      </c>
      <c r="K883" s="30">
        <v>20</v>
      </c>
      <c r="L883" s="30">
        <v>35</v>
      </c>
      <c r="M883" s="32">
        <v>700</v>
      </c>
      <c r="N883" s="30">
        <v>1</v>
      </c>
      <c r="O883" s="30">
        <v>1</v>
      </c>
      <c r="P883" s="30">
        <v>1</v>
      </c>
      <c r="Q883">
        <v>0</v>
      </c>
      <c r="R883">
        <v>0</v>
      </c>
      <c r="S883" s="30">
        <v>0</v>
      </c>
      <c r="T883" s="30">
        <v>1</v>
      </c>
      <c r="U883" s="30">
        <v>1</v>
      </c>
      <c r="V883" s="30">
        <v>0</v>
      </c>
      <c r="W883" s="30">
        <v>0</v>
      </c>
      <c r="X883" s="30">
        <v>0</v>
      </c>
      <c r="Y883" s="30">
        <v>0</v>
      </c>
      <c r="AB883">
        <v>126</v>
      </c>
      <c r="AC883">
        <v>156</v>
      </c>
      <c r="AD883">
        <v>39</v>
      </c>
      <c r="AE883">
        <v>100</v>
      </c>
      <c r="AF883">
        <v>92</v>
      </c>
      <c r="AG883">
        <v>117</v>
      </c>
      <c r="AH883">
        <v>7.6</v>
      </c>
      <c r="AJ883">
        <v>16</v>
      </c>
      <c r="AK883">
        <v>16</v>
      </c>
      <c r="AL883">
        <v>17</v>
      </c>
      <c r="AM883">
        <v>9</v>
      </c>
      <c r="AN883">
        <v>0.67</v>
      </c>
      <c r="AO883">
        <v>64.099999999999994</v>
      </c>
      <c r="AV883">
        <v>122</v>
      </c>
      <c r="AW883">
        <v>8.1</v>
      </c>
      <c r="AX883">
        <v>20</v>
      </c>
      <c r="AY883" s="30">
        <f t="shared" si="54"/>
        <v>0</v>
      </c>
      <c r="AZ883" s="30">
        <v>1</v>
      </c>
      <c r="BA883" s="30">
        <v>3</v>
      </c>
      <c r="BB883" s="30">
        <v>2</v>
      </c>
      <c r="BC883" s="30">
        <v>3</v>
      </c>
      <c r="BD883" s="30">
        <v>1</v>
      </c>
      <c r="BE883" s="30">
        <v>3</v>
      </c>
      <c r="BF883" s="30">
        <v>1</v>
      </c>
      <c r="BG883" s="30">
        <f t="shared" si="52"/>
        <v>14</v>
      </c>
      <c r="BH883" s="30">
        <v>6</v>
      </c>
      <c r="BI883" s="82">
        <v>55</v>
      </c>
      <c r="BJ883" s="97">
        <v>60</v>
      </c>
      <c r="BK883" s="76">
        <v>100</v>
      </c>
      <c r="BL883" s="76">
        <v>100</v>
      </c>
      <c r="BM883" s="76">
        <v>100</v>
      </c>
      <c r="BN883" s="76">
        <v>50</v>
      </c>
      <c r="BO883" s="76">
        <v>93</v>
      </c>
    </row>
    <row r="884" spans="1:67" ht="16.2" hidden="1">
      <c r="A884" s="15" t="s">
        <v>1772</v>
      </c>
      <c r="B884" s="22" t="s">
        <v>23</v>
      </c>
      <c r="C884" s="17" t="s">
        <v>1773</v>
      </c>
      <c r="D884" s="30">
        <v>5</v>
      </c>
      <c r="E884" s="30">
        <v>82</v>
      </c>
      <c r="F884" s="30">
        <v>2</v>
      </c>
      <c r="G884" s="57"/>
      <c r="H884" s="30">
        <v>147</v>
      </c>
      <c r="I884" s="30">
        <v>38.799999999999997</v>
      </c>
      <c r="J884" s="30">
        <f t="shared" si="53"/>
        <v>17.955481512332824</v>
      </c>
      <c r="K884" s="30">
        <v>0</v>
      </c>
      <c r="L884" s="30">
        <v>0</v>
      </c>
      <c r="M884" s="32">
        <v>0</v>
      </c>
      <c r="N884" s="56"/>
      <c r="O884" s="30">
        <v>0</v>
      </c>
      <c r="P884" s="56"/>
      <c r="Q884" s="56"/>
      <c r="R884" s="56"/>
      <c r="S884" s="56"/>
      <c r="T884" s="30">
        <v>0</v>
      </c>
      <c r="U884" s="30">
        <v>0</v>
      </c>
      <c r="V884" s="56"/>
      <c r="W884" s="56"/>
      <c r="X884" s="30">
        <v>1</v>
      </c>
      <c r="Y884" s="30">
        <v>0</v>
      </c>
      <c r="AA884">
        <v>4.8</v>
      </c>
      <c r="AB884">
        <v>83</v>
      </c>
      <c r="AC884">
        <v>231</v>
      </c>
      <c r="AD884">
        <v>71</v>
      </c>
      <c r="AF884">
        <v>143</v>
      </c>
      <c r="AG884">
        <v>160</v>
      </c>
      <c r="AJ884">
        <v>21</v>
      </c>
      <c r="AK884">
        <v>10</v>
      </c>
      <c r="AL884">
        <v>13</v>
      </c>
      <c r="AM884">
        <v>18</v>
      </c>
      <c r="AN884">
        <v>0.93</v>
      </c>
      <c r="AO884">
        <v>43.8</v>
      </c>
      <c r="AP884">
        <v>5.3</v>
      </c>
      <c r="AQ884">
        <v>141</v>
      </c>
      <c r="AR884">
        <v>3.5</v>
      </c>
      <c r="AS884">
        <v>102</v>
      </c>
      <c r="AV884">
        <v>131</v>
      </c>
      <c r="AW884" s="57"/>
      <c r="AX884" s="57"/>
      <c r="AY884" s="56"/>
      <c r="AZ884" s="30">
        <v>1</v>
      </c>
      <c r="BA884" s="30">
        <v>0</v>
      </c>
      <c r="BB884" s="30">
        <v>0</v>
      </c>
      <c r="BC884" s="30">
        <v>0</v>
      </c>
      <c r="BD884" s="30">
        <v>1</v>
      </c>
      <c r="BE884" s="30">
        <v>0</v>
      </c>
      <c r="BF884" s="30">
        <v>1</v>
      </c>
      <c r="BG884" s="30">
        <f t="shared" si="52"/>
        <v>3</v>
      </c>
      <c r="BH884" s="30">
        <v>9</v>
      </c>
      <c r="BI884" s="82">
        <v>95</v>
      </c>
      <c r="BJ884" s="97">
        <v>10</v>
      </c>
      <c r="BK884" s="57"/>
      <c r="BL884" s="57"/>
      <c r="BM884" s="57"/>
      <c r="BN884" s="57"/>
      <c r="BO884" s="57"/>
    </row>
    <row r="885" spans="1:67" ht="16.2">
      <c r="A885" s="15" t="s">
        <v>1774</v>
      </c>
      <c r="B885" s="22" t="s">
        <v>23</v>
      </c>
      <c r="C885" s="17" t="s">
        <v>1775</v>
      </c>
      <c r="D885" s="30">
        <v>2</v>
      </c>
      <c r="E885" s="30">
        <v>42</v>
      </c>
      <c r="F885" s="30">
        <v>1</v>
      </c>
      <c r="G885">
        <v>6</v>
      </c>
      <c r="H885" s="30">
        <v>179</v>
      </c>
      <c r="I885" s="30">
        <v>85</v>
      </c>
      <c r="J885" s="30">
        <f t="shared" si="53"/>
        <v>26.528510346119035</v>
      </c>
      <c r="K885" s="30">
        <v>20</v>
      </c>
      <c r="L885" s="30">
        <v>20</v>
      </c>
      <c r="M885" s="32">
        <v>400</v>
      </c>
      <c r="N885" s="30">
        <v>2</v>
      </c>
      <c r="O885" s="30">
        <v>1</v>
      </c>
      <c r="P885" s="30">
        <v>0</v>
      </c>
      <c r="Q885">
        <v>0</v>
      </c>
      <c r="R885">
        <v>0</v>
      </c>
      <c r="S885" s="30">
        <v>0</v>
      </c>
      <c r="T885" s="30">
        <v>1</v>
      </c>
      <c r="U885" s="30">
        <v>1</v>
      </c>
      <c r="V885" s="30">
        <v>0</v>
      </c>
      <c r="W885" s="30">
        <v>0</v>
      </c>
      <c r="X885" s="30">
        <v>1</v>
      </c>
      <c r="Y885" s="30">
        <v>0</v>
      </c>
      <c r="AB885">
        <v>378</v>
      </c>
      <c r="AC885">
        <v>145</v>
      </c>
      <c r="AD885">
        <v>33</v>
      </c>
      <c r="AE885">
        <v>69</v>
      </c>
      <c r="AF885">
        <v>36</v>
      </c>
      <c r="AG885">
        <v>112</v>
      </c>
      <c r="AH885">
        <v>6.6</v>
      </c>
      <c r="AJ885">
        <v>22</v>
      </c>
      <c r="AK885">
        <v>44</v>
      </c>
      <c r="AL885">
        <v>28</v>
      </c>
      <c r="AM885">
        <v>6</v>
      </c>
      <c r="AN885">
        <v>0.89</v>
      </c>
      <c r="AO885">
        <v>75.400000000000006</v>
      </c>
      <c r="AP885">
        <v>7.7</v>
      </c>
      <c r="AV885">
        <v>192</v>
      </c>
      <c r="AW885" s="33">
        <v>1</v>
      </c>
      <c r="AX885">
        <v>24</v>
      </c>
      <c r="AY885" s="30">
        <f t="shared" si="54"/>
        <v>5</v>
      </c>
      <c r="AZ885" s="30">
        <v>1</v>
      </c>
      <c r="BA885" s="30">
        <v>2</v>
      </c>
      <c r="BB885" s="30">
        <v>2</v>
      </c>
      <c r="BC885" s="30">
        <v>0</v>
      </c>
      <c r="BD885" s="30">
        <v>1</v>
      </c>
      <c r="BE885" s="30">
        <v>0</v>
      </c>
      <c r="BF885" s="30">
        <v>2</v>
      </c>
      <c r="BG885" s="30">
        <f t="shared" si="52"/>
        <v>8</v>
      </c>
      <c r="BH885" s="30">
        <v>6.5</v>
      </c>
      <c r="BI885" s="82">
        <v>93</v>
      </c>
      <c r="BJ885" s="97">
        <v>30</v>
      </c>
      <c r="BK885" s="76">
        <v>96</v>
      </c>
      <c r="BL885" s="76">
        <v>98</v>
      </c>
      <c r="BM885" s="76">
        <v>96</v>
      </c>
      <c r="BN885" s="76">
        <v>92</v>
      </c>
      <c r="BO885" s="76">
        <v>96</v>
      </c>
    </row>
    <row r="886" spans="1:67" ht="16.2">
      <c r="A886" s="15" t="s">
        <v>1776</v>
      </c>
      <c r="B886" s="22" t="s">
        <v>23</v>
      </c>
      <c r="C886" s="17" t="s">
        <v>1777</v>
      </c>
      <c r="D886" s="30">
        <v>2</v>
      </c>
      <c r="E886" s="30">
        <v>63</v>
      </c>
      <c r="F886" s="30">
        <v>1</v>
      </c>
      <c r="G886">
        <v>8</v>
      </c>
      <c r="H886" s="30">
        <v>172</v>
      </c>
      <c r="I886" s="30">
        <v>92</v>
      </c>
      <c r="J886" s="30">
        <f t="shared" si="53"/>
        <v>31.097890751757706</v>
      </c>
      <c r="K886" s="30">
        <v>25</v>
      </c>
      <c r="L886" s="30">
        <v>36</v>
      </c>
      <c r="M886" s="32">
        <v>900</v>
      </c>
      <c r="N886" s="30">
        <v>2</v>
      </c>
      <c r="O886" s="30">
        <v>0</v>
      </c>
      <c r="P886" s="30">
        <v>0</v>
      </c>
      <c r="Q886">
        <v>0</v>
      </c>
      <c r="R886">
        <v>0</v>
      </c>
      <c r="S886" s="30">
        <v>0</v>
      </c>
      <c r="T886" s="30">
        <v>1</v>
      </c>
      <c r="U886" s="30">
        <v>1</v>
      </c>
      <c r="V886" s="30">
        <v>0</v>
      </c>
      <c r="W886" s="30">
        <v>1</v>
      </c>
      <c r="X886" s="30">
        <v>0</v>
      </c>
      <c r="Y886" s="30">
        <v>0</v>
      </c>
      <c r="Z886">
        <v>7.5</v>
      </c>
      <c r="AA886">
        <v>4.5</v>
      </c>
      <c r="AB886">
        <v>126</v>
      </c>
      <c r="AC886">
        <v>189</v>
      </c>
      <c r="AD886">
        <v>43</v>
      </c>
      <c r="AE886">
        <v>129</v>
      </c>
      <c r="AF886">
        <v>121</v>
      </c>
      <c r="AG886">
        <v>146</v>
      </c>
      <c r="AH886">
        <v>9.3000000000000007</v>
      </c>
      <c r="AJ886">
        <v>59</v>
      </c>
      <c r="AK886">
        <v>72</v>
      </c>
      <c r="AL886">
        <v>42</v>
      </c>
      <c r="AM886">
        <v>11</v>
      </c>
      <c r="AN886">
        <v>0.97</v>
      </c>
      <c r="AO886">
        <v>61.1</v>
      </c>
      <c r="AP886">
        <v>5.3</v>
      </c>
      <c r="AQ886">
        <v>140</v>
      </c>
      <c r="AR886">
        <v>3.5</v>
      </c>
      <c r="AS886">
        <v>97</v>
      </c>
      <c r="AV886">
        <v>315</v>
      </c>
      <c r="AW886" s="33">
        <v>126.3</v>
      </c>
      <c r="AX886">
        <v>66</v>
      </c>
      <c r="AY886" s="30">
        <f t="shared" si="54"/>
        <v>57.5</v>
      </c>
      <c r="AZ886" s="30">
        <v>1</v>
      </c>
      <c r="BA886" s="30">
        <v>1</v>
      </c>
      <c r="BB886" s="30">
        <v>2</v>
      </c>
      <c r="BC886" s="30">
        <v>0</v>
      </c>
      <c r="BD886" s="30">
        <v>1</v>
      </c>
      <c r="BE886" s="30">
        <v>2</v>
      </c>
      <c r="BF886" s="30">
        <v>2</v>
      </c>
      <c r="BG886" s="30">
        <f t="shared" si="52"/>
        <v>9</v>
      </c>
      <c r="BH886" s="30">
        <v>6.92</v>
      </c>
      <c r="BI886" s="82">
        <v>95</v>
      </c>
      <c r="BJ886" s="97">
        <v>20</v>
      </c>
      <c r="BK886" s="76">
        <v>77</v>
      </c>
      <c r="BL886" s="76">
        <v>54</v>
      </c>
      <c r="BM886" s="76">
        <v>54</v>
      </c>
      <c r="BN886" s="76">
        <v>88</v>
      </c>
      <c r="BO886" s="76">
        <v>69</v>
      </c>
    </row>
    <row r="887" spans="1:67" ht="16.2" hidden="1">
      <c r="A887" s="15" t="s">
        <v>1778</v>
      </c>
      <c r="B887" s="22" t="s">
        <v>23</v>
      </c>
      <c r="C887" s="17" t="s">
        <v>1779</v>
      </c>
      <c r="D887" s="30">
        <v>4</v>
      </c>
      <c r="E887" s="30">
        <v>65</v>
      </c>
      <c r="F887" s="30">
        <v>1</v>
      </c>
      <c r="G887" s="57"/>
      <c r="H887" s="30">
        <v>169</v>
      </c>
      <c r="I887" s="30">
        <v>55</v>
      </c>
      <c r="J887" s="30">
        <f t="shared" si="53"/>
        <v>19.257028815517664</v>
      </c>
      <c r="K887" s="30">
        <v>0</v>
      </c>
      <c r="L887" s="30">
        <v>0</v>
      </c>
      <c r="M887" s="32">
        <v>0</v>
      </c>
      <c r="N887" s="56"/>
      <c r="O887" s="30">
        <v>0</v>
      </c>
      <c r="P887" s="30">
        <v>0</v>
      </c>
      <c r="Q887">
        <v>0</v>
      </c>
      <c r="R887">
        <v>0</v>
      </c>
      <c r="S887" s="30">
        <v>0</v>
      </c>
      <c r="T887" s="30">
        <v>0</v>
      </c>
      <c r="U887" s="30">
        <v>0</v>
      </c>
      <c r="V887" s="30">
        <v>0</v>
      </c>
      <c r="W887" s="30">
        <v>0</v>
      </c>
      <c r="X887" s="30">
        <v>0</v>
      </c>
      <c r="Y887" s="30">
        <v>0</v>
      </c>
      <c r="Z887">
        <v>6</v>
      </c>
      <c r="AA887">
        <v>4.3</v>
      </c>
      <c r="AB887">
        <v>66</v>
      </c>
      <c r="AC887">
        <v>224</v>
      </c>
      <c r="AD887">
        <v>98</v>
      </c>
      <c r="AE887">
        <v>98</v>
      </c>
      <c r="AH887">
        <v>6.3</v>
      </c>
      <c r="AJ887">
        <v>17</v>
      </c>
      <c r="AK887">
        <v>11</v>
      </c>
      <c r="AL887">
        <v>16</v>
      </c>
      <c r="AM887">
        <v>18</v>
      </c>
      <c r="AN887">
        <v>0.84</v>
      </c>
      <c r="AO887">
        <v>70.8</v>
      </c>
      <c r="AP887">
        <v>5</v>
      </c>
      <c r="AQ887">
        <v>142</v>
      </c>
      <c r="AR887">
        <v>4.4000000000000004</v>
      </c>
      <c r="AS887">
        <v>104</v>
      </c>
      <c r="AV887">
        <v>94</v>
      </c>
      <c r="AW887" s="57"/>
      <c r="AX887" s="57"/>
      <c r="AY887" s="56"/>
      <c r="AZ887" s="30">
        <v>1</v>
      </c>
      <c r="BA887" s="30">
        <v>0</v>
      </c>
      <c r="BB887" s="30">
        <v>2</v>
      </c>
      <c r="BC887" s="30">
        <v>0</v>
      </c>
      <c r="BD887" s="30">
        <v>1</v>
      </c>
      <c r="BE887" s="30">
        <v>0</v>
      </c>
      <c r="BF887" s="30">
        <v>0</v>
      </c>
      <c r="BG887" s="30">
        <f t="shared" si="52"/>
        <v>4</v>
      </c>
      <c r="BH887" s="30">
        <v>6</v>
      </c>
      <c r="BI887" s="82">
        <v>100</v>
      </c>
      <c r="BJ887" s="97">
        <v>10</v>
      </c>
      <c r="BK887" s="57"/>
      <c r="BL887" s="57"/>
      <c r="BM887" s="57"/>
      <c r="BN887" s="57"/>
      <c r="BO887" s="57"/>
    </row>
    <row r="888" spans="1:67" ht="16.2">
      <c r="A888" s="15" t="s">
        <v>1780</v>
      </c>
      <c r="B888" s="22" t="s">
        <v>23</v>
      </c>
      <c r="C888" s="17" t="s">
        <v>1781</v>
      </c>
      <c r="D888" s="30">
        <v>2</v>
      </c>
      <c r="E888" s="30">
        <v>64</v>
      </c>
      <c r="F888" s="30">
        <v>1</v>
      </c>
      <c r="G888">
        <v>11</v>
      </c>
      <c r="H888" s="30">
        <v>166.5</v>
      </c>
      <c r="I888" s="30">
        <v>64</v>
      </c>
      <c r="J888" s="30">
        <f t="shared" si="53"/>
        <v>23.086149212275341</v>
      </c>
      <c r="K888" s="30">
        <v>0</v>
      </c>
      <c r="L888" s="30">
        <v>0</v>
      </c>
      <c r="M888" s="32">
        <v>0</v>
      </c>
      <c r="N888" s="56"/>
      <c r="O888" s="30">
        <v>0</v>
      </c>
      <c r="P888" s="30">
        <v>1</v>
      </c>
      <c r="Q888">
        <v>1</v>
      </c>
      <c r="R888">
        <v>0</v>
      </c>
      <c r="S888" s="30">
        <v>0</v>
      </c>
      <c r="T888" s="30">
        <v>1</v>
      </c>
      <c r="U888" s="30">
        <v>1</v>
      </c>
      <c r="V888" s="30">
        <v>0</v>
      </c>
      <c r="W888" s="30">
        <v>0</v>
      </c>
      <c r="X888" s="30">
        <v>0</v>
      </c>
      <c r="Y888" s="30">
        <v>0</v>
      </c>
      <c r="AB888">
        <v>403</v>
      </c>
      <c r="AC888">
        <v>233</v>
      </c>
      <c r="AD888">
        <v>39</v>
      </c>
      <c r="AE888">
        <v>140</v>
      </c>
      <c r="AG888">
        <v>194</v>
      </c>
      <c r="AH888">
        <v>7.8</v>
      </c>
      <c r="AJ888">
        <v>14</v>
      </c>
      <c r="AK888">
        <v>20</v>
      </c>
      <c r="AL888">
        <v>18</v>
      </c>
      <c r="AM888">
        <v>10</v>
      </c>
      <c r="AN888">
        <v>0.76</v>
      </c>
      <c r="AO888">
        <v>79.8</v>
      </c>
      <c r="AP888">
        <v>5</v>
      </c>
      <c r="AQ888">
        <v>136</v>
      </c>
      <c r="AR888">
        <v>4.2</v>
      </c>
      <c r="AS888">
        <v>100</v>
      </c>
      <c r="AV888">
        <v>290</v>
      </c>
      <c r="AW888" s="33">
        <v>20.5</v>
      </c>
      <c r="AX888">
        <v>37</v>
      </c>
      <c r="AY888" s="30">
        <f t="shared" si="54"/>
        <v>21.25</v>
      </c>
      <c r="AZ888" s="30">
        <v>1</v>
      </c>
      <c r="BA888" s="30">
        <v>1</v>
      </c>
      <c r="BB888" s="30">
        <v>2</v>
      </c>
      <c r="BC888" s="30">
        <v>0</v>
      </c>
      <c r="BD888" s="30">
        <v>1</v>
      </c>
      <c r="BE888" s="30">
        <v>0</v>
      </c>
      <c r="BF888" s="30">
        <v>0</v>
      </c>
      <c r="BG888" s="30">
        <f t="shared" si="52"/>
        <v>5</v>
      </c>
      <c r="BH888" s="30">
        <v>6</v>
      </c>
      <c r="BI888" s="82">
        <v>100</v>
      </c>
      <c r="BJ888" s="97">
        <v>20</v>
      </c>
      <c r="BK888" s="76">
        <v>96</v>
      </c>
      <c r="BL888" s="76">
        <v>88</v>
      </c>
      <c r="BM888" s="76">
        <v>100</v>
      </c>
      <c r="BN888" s="76">
        <v>50</v>
      </c>
      <c r="BO888" s="76">
        <v>88</v>
      </c>
    </row>
    <row r="889" spans="1:67" ht="16.2">
      <c r="A889" s="15" t="s">
        <v>1782</v>
      </c>
      <c r="B889" s="22" t="s">
        <v>23</v>
      </c>
      <c r="C889" s="17" t="s">
        <v>1783</v>
      </c>
      <c r="D889" s="30">
        <v>2</v>
      </c>
      <c r="E889" s="30">
        <v>68</v>
      </c>
      <c r="F889" s="30">
        <v>2</v>
      </c>
      <c r="G889">
        <v>19</v>
      </c>
      <c r="H889" s="30">
        <v>150</v>
      </c>
      <c r="I889" s="30">
        <v>46</v>
      </c>
      <c r="J889" s="30">
        <f t="shared" si="53"/>
        <v>20.444444444444446</v>
      </c>
      <c r="K889" s="30">
        <v>0</v>
      </c>
      <c r="L889" s="30">
        <v>0</v>
      </c>
      <c r="M889" s="32">
        <v>0</v>
      </c>
      <c r="N889" s="56"/>
      <c r="O889" s="30">
        <v>0</v>
      </c>
      <c r="P889" s="30">
        <v>1</v>
      </c>
      <c r="Q889">
        <v>1</v>
      </c>
      <c r="R889">
        <v>0</v>
      </c>
      <c r="S889" s="30">
        <v>0</v>
      </c>
      <c r="T889" s="30">
        <v>0</v>
      </c>
      <c r="U889" s="30">
        <v>1</v>
      </c>
      <c r="V889" s="30">
        <v>0</v>
      </c>
      <c r="W889" s="30">
        <v>0</v>
      </c>
      <c r="X889" s="30">
        <v>1</v>
      </c>
      <c r="Y889" s="30">
        <v>0</v>
      </c>
      <c r="AB889">
        <v>119</v>
      </c>
      <c r="AC889">
        <v>153</v>
      </c>
      <c r="AD889">
        <v>37</v>
      </c>
      <c r="AE889">
        <v>88</v>
      </c>
      <c r="AF889">
        <v>92</v>
      </c>
      <c r="AG889">
        <v>116</v>
      </c>
      <c r="AH889">
        <v>6.2</v>
      </c>
      <c r="AJ889">
        <v>17</v>
      </c>
      <c r="AK889">
        <v>18</v>
      </c>
      <c r="AL889">
        <v>11</v>
      </c>
      <c r="AM889">
        <v>16</v>
      </c>
      <c r="AN889">
        <v>0.6</v>
      </c>
      <c r="AO889">
        <v>74.7</v>
      </c>
      <c r="AP889">
        <v>5.4</v>
      </c>
      <c r="AV889">
        <v>89</v>
      </c>
      <c r="AW889" s="33">
        <v>1</v>
      </c>
      <c r="AX889">
        <v>35</v>
      </c>
      <c r="AY889" s="30">
        <f t="shared" si="54"/>
        <v>18.75</v>
      </c>
      <c r="AZ889" s="30">
        <v>1</v>
      </c>
      <c r="BA889" s="30">
        <v>1</v>
      </c>
      <c r="BB889" s="30">
        <v>2</v>
      </c>
      <c r="BC889" s="30">
        <v>0</v>
      </c>
      <c r="BD889" s="30">
        <v>0</v>
      </c>
      <c r="BE889" s="30">
        <v>3</v>
      </c>
      <c r="BF889" s="30">
        <v>0</v>
      </c>
      <c r="BG889" s="30">
        <f t="shared" si="52"/>
        <v>7</v>
      </c>
      <c r="BH889" s="30">
        <v>6</v>
      </c>
      <c r="BI889" s="82">
        <v>100</v>
      </c>
      <c r="BJ889" s="97">
        <v>20</v>
      </c>
      <c r="BK889" s="76">
        <v>71</v>
      </c>
      <c r="BL889" s="76">
        <v>67</v>
      </c>
      <c r="BM889" s="76">
        <v>100</v>
      </c>
      <c r="BN889" s="76">
        <v>42</v>
      </c>
      <c r="BO889" s="76">
        <v>70</v>
      </c>
    </row>
    <row r="890" spans="1:67" ht="16.2" hidden="1">
      <c r="A890" s="15" t="s">
        <v>1784</v>
      </c>
      <c r="B890" s="22" t="s">
        <v>23</v>
      </c>
      <c r="C890" s="17" t="s">
        <v>1785</v>
      </c>
      <c r="D890" s="30">
        <v>2</v>
      </c>
      <c r="E890" s="30">
        <v>54</v>
      </c>
      <c r="F890" s="30">
        <v>1</v>
      </c>
      <c r="G890">
        <v>29</v>
      </c>
      <c r="H890" s="30">
        <v>174.2</v>
      </c>
      <c r="I890" s="30">
        <v>87</v>
      </c>
      <c r="J890" s="30">
        <f t="shared" si="53"/>
        <v>28.669686979744046</v>
      </c>
      <c r="K890" s="30">
        <v>80</v>
      </c>
      <c r="L890" s="30">
        <v>18</v>
      </c>
      <c r="M890" s="32">
        <v>1440</v>
      </c>
      <c r="N890" s="30">
        <v>1</v>
      </c>
      <c r="O890" s="30">
        <v>1</v>
      </c>
      <c r="P890" s="30">
        <v>1</v>
      </c>
      <c r="Q890">
        <v>3</v>
      </c>
      <c r="R890">
        <v>4</v>
      </c>
      <c r="S890" s="30">
        <v>0</v>
      </c>
      <c r="T890" s="30">
        <v>1</v>
      </c>
      <c r="U890" s="30">
        <v>1</v>
      </c>
      <c r="V890" s="30">
        <v>1</v>
      </c>
      <c r="W890" s="30">
        <v>1</v>
      </c>
      <c r="X890" s="30">
        <v>1</v>
      </c>
      <c r="Y890" s="30">
        <v>0</v>
      </c>
      <c r="Z890">
        <v>6.9</v>
      </c>
      <c r="AA890">
        <v>4.0999999999999996</v>
      </c>
      <c r="AB890">
        <v>218</v>
      </c>
      <c r="AC890">
        <v>161</v>
      </c>
      <c r="AD890">
        <v>37</v>
      </c>
      <c r="AE890">
        <v>86</v>
      </c>
      <c r="AF890">
        <v>80</v>
      </c>
      <c r="AG890">
        <v>124</v>
      </c>
      <c r="AI890">
        <v>21.8</v>
      </c>
      <c r="AJ890">
        <v>8</v>
      </c>
      <c r="AK890">
        <v>10</v>
      </c>
      <c r="AL890">
        <v>20</v>
      </c>
      <c r="AM890">
        <v>49</v>
      </c>
      <c r="AN890">
        <v>9.27</v>
      </c>
      <c r="AO890">
        <v>5.5</v>
      </c>
      <c r="AP890">
        <v>4.2</v>
      </c>
      <c r="AQ890">
        <v>141</v>
      </c>
      <c r="AR890">
        <v>4.4000000000000004</v>
      </c>
      <c r="AS890">
        <v>102</v>
      </c>
      <c r="AV890">
        <v>166</v>
      </c>
      <c r="AW890" t="s">
        <v>6810</v>
      </c>
      <c r="AX890">
        <v>38</v>
      </c>
      <c r="AY890" s="30">
        <f t="shared" si="54"/>
        <v>22.5</v>
      </c>
      <c r="AZ890" s="29"/>
      <c r="BA890" s="29"/>
      <c r="BB890" s="29"/>
      <c r="BC890" s="29"/>
      <c r="BD890" s="29"/>
      <c r="BE890" s="29"/>
      <c r="BF890" s="29"/>
      <c r="BG890" s="29"/>
      <c r="BH890" s="29"/>
      <c r="BI890" s="78"/>
      <c r="BJ890" s="29"/>
      <c r="BK890" s="76">
        <v>69</v>
      </c>
      <c r="BL890" s="76">
        <v>50</v>
      </c>
      <c r="BM890" s="76">
        <v>88</v>
      </c>
      <c r="BN890" s="76">
        <v>42</v>
      </c>
      <c r="BO890" s="76">
        <v>63</v>
      </c>
    </row>
    <row r="891" spans="1:67" ht="16.2">
      <c r="A891" s="15" t="s">
        <v>1786</v>
      </c>
      <c r="B891" s="22" t="s">
        <v>23</v>
      </c>
      <c r="C891" s="17" t="s">
        <v>1787</v>
      </c>
      <c r="D891" s="30">
        <v>2</v>
      </c>
      <c r="E891" s="30">
        <v>39</v>
      </c>
      <c r="F891" s="30">
        <v>2</v>
      </c>
      <c r="G891">
        <v>2</v>
      </c>
      <c r="H891" s="30">
        <v>160.69999999999999</v>
      </c>
      <c r="I891" s="30">
        <v>80</v>
      </c>
      <c r="J891" s="30">
        <f t="shared" si="53"/>
        <v>30.978346523009751</v>
      </c>
      <c r="K891" s="30">
        <v>20</v>
      </c>
      <c r="L891" s="30">
        <v>20</v>
      </c>
      <c r="M891" s="32">
        <v>400</v>
      </c>
      <c r="N891" s="30">
        <v>2</v>
      </c>
      <c r="O891" s="30">
        <v>0</v>
      </c>
      <c r="P891" s="30">
        <v>0</v>
      </c>
      <c r="Q891">
        <v>0</v>
      </c>
      <c r="R891">
        <v>0</v>
      </c>
      <c r="S891" s="30">
        <v>0</v>
      </c>
      <c r="T891" s="30">
        <v>1</v>
      </c>
      <c r="U891" s="30">
        <v>1</v>
      </c>
      <c r="V891" s="30">
        <v>0</v>
      </c>
      <c r="W891" s="30">
        <v>0</v>
      </c>
      <c r="X891" s="30">
        <v>0</v>
      </c>
      <c r="Y891" s="30">
        <v>0</v>
      </c>
      <c r="AB891">
        <v>209</v>
      </c>
      <c r="AC891">
        <v>198</v>
      </c>
      <c r="AD891">
        <v>45</v>
      </c>
      <c r="AE891">
        <v>125</v>
      </c>
      <c r="AF891">
        <v>111</v>
      </c>
      <c r="AG891">
        <v>153</v>
      </c>
      <c r="AH891">
        <v>6.4</v>
      </c>
      <c r="AJ891">
        <v>17</v>
      </c>
      <c r="AK891">
        <v>18</v>
      </c>
      <c r="AL891">
        <v>24</v>
      </c>
      <c r="AM891">
        <v>10</v>
      </c>
      <c r="AN891">
        <v>0.52</v>
      </c>
      <c r="AO891">
        <v>102.4</v>
      </c>
      <c r="AP891">
        <v>4.8</v>
      </c>
      <c r="AQ891">
        <v>142</v>
      </c>
      <c r="AR891">
        <v>4.5</v>
      </c>
      <c r="AS891">
        <v>106</v>
      </c>
      <c r="AV891">
        <v>109</v>
      </c>
      <c r="AW891">
        <v>11.2</v>
      </c>
      <c r="AX891">
        <v>41</v>
      </c>
      <c r="AY891" s="30">
        <f t="shared" si="54"/>
        <v>26.25</v>
      </c>
      <c r="AZ891" s="30">
        <v>2</v>
      </c>
      <c r="BA891" s="30">
        <v>1</v>
      </c>
      <c r="BB891" s="30">
        <v>2</v>
      </c>
      <c r="BC891" s="30">
        <v>0</v>
      </c>
      <c r="BD891" s="30">
        <v>1</v>
      </c>
      <c r="BE891" s="30">
        <v>0</v>
      </c>
      <c r="BF891" s="30">
        <v>0</v>
      </c>
      <c r="BG891" s="30">
        <f t="shared" si="52"/>
        <v>6</v>
      </c>
      <c r="BH891" s="30">
        <v>6</v>
      </c>
      <c r="BI891" s="82">
        <v>86</v>
      </c>
      <c r="BJ891" s="97">
        <v>30</v>
      </c>
      <c r="BK891" s="76">
        <v>82</v>
      </c>
      <c r="BL891" s="76">
        <v>92</v>
      </c>
      <c r="BM891" s="76">
        <v>100</v>
      </c>
      <c r="BN891" s="76">
        <v>50</v>
      </c>
      <c r="BO891" s="76">
        <v>83</v>
      </c>
    </row>
    <row r="892" spans="1:67" ht="16.2" hidden="1">
      <c r="A892" s="15" t="s">
        <v>1788</v>
      </c>
      <c r="B892" s="22" t="s">
        <v>23</v>
      </c>
      <c r="C892" s="17" t="s">
        <v>1789</v>
      </c>
      <c r="D892">
        <v>5</v>
      </c>
      <c r="E892" s="30">
        <v>70</v>
      </c>
      <c r="F892" s="30">
        <v>1</v>
      </c>
      <c r="G892" s="57"/>
      <c r="H892" s="30">
        <v>160</v>
      </c>
      <c r="I892" s="30">
        <v>63</v>
      </c>
      <c r="J892" s="30">
        <f t="shared" si="53"/>
        <v>24.609375</v>
      </c>
      <c r="K892" s="30">
        <v>0</v>
      </c>
      <c r="L892" s="30">
        <v>0</v>
      </c>
      <c r="M892" s="32">
        <v>0</v>
      </c>
      <c r="N892" s="56"/>
      <c r="O892" s="30">
        <v>0</v>
      </c>
      <c r="P892" s="56"/>
      <c r="Q892" s="56"/>
      <c r="R892" s="56"/>
      <c r="S892" s="56"/>
      <c r="T892" s="30">
        <v>0</v>
      </c>
      <c r="U892" s="30">
        <v>1</v>
      </c>
      <c r="V892" s="56"/>
      <c r="W892" s="56"/>
      <c r="X892" s="30">
        <v>1</v>
      </c>
      <c r="Y892" s="30">
        <v>0</v>
      </c>
      <c r="Z892">
        <v>7.2</v>
      </c>
      <c r="AA892">
        <v>4.5999999999999996</v>
      </c>
      <c r="AB892">
        <v>88</v>
      </c>
      <c r="AC892">
        <v>205</v>
      </c>
      <c r="AD892">
        <v>64</v>
      </c>
      <c r="AE892">
        <v>123</v>
      </c>
      <c r="AF892">
        <v>123</v>
      </c>
      <c r="AG892">
        <v>141</v>
      </c>
      <c r="AH892">
        <v>5.9</v>
      </c>
      <c r="AJ892">
        <v>26</v>
      </c>
      <c r="AK892">
        <v>21</v>
      </c>
      <c r="AL892">
        <v>26</v>
      </c>
      <c r="AM892">
        <v>17</v>
      </c>
      <c r="AN892">
        <v>1.07</v>
      </c>
      <c r="AO892">
        <v>53.2</v>
      </c>
      <c r="AP892">
        <v>6.2</v>
      </c>
      <c r="AQ892">
        <v>142</v>
      </c>
      <c r="AR892">
        <v>4.0999999999999996</v>
      </c>
      <c r="AS892">
        <v>106</v>
      </c>
      <c r="AV892">
        <v>108</v>
      </c>
      <c r="AW892" s="57"/>
      <c r="AX892" s="57"/>
      <c r="AY892" s="56"/>
      <c r="AZ892" s="30">
        <v>2</v>
      </c>
      <c r="BA892" s="30">
        <v>1</v>
      </c>
      <c r="BB892" s="30">
        <v>2</v>
      </c>
      <c r="BC892" s="30">
        <v>0</v>
      </c>
      <c r="BD892" s="30">
        <v>1</v>
      </c>
      <c r="BE892" s="30">
        <v>0</v>
      </c>
      <c r="BF892" s="30">
        <v>0</v>
      </c>
      <c r="BG892" s="30">
        <f t="shared" si="52"/>
        <v>6</v>
      </c>
      <c r="BH892" s="30">
        <v>6</v>
      </c>
      <c r="BI892" s="82">
        <v>86</v>
      </c>
      <c r="BJ892" s="97">
        <v>20</v>
      </c>
      <c r="BK892" s="57"/>
      <c r="BL892" s="57"/>
      <c r="BM892" s="57"/>
      <c r="BN892" s="57"/>
      <c r="BO892" s="57"/>
    </row>
    <row r="893" spans="1:67" ht="16.2" hidden="1">
      <c r="A893" s="15" t="s">
        <v>1790</v>
      </c>
      <c r="B893" s="22" t="s">
        <v>23</v>
      </c>
      <c r="C893" s="17" t="s">
        <v>1791</v>
      </c>
      <c r="D893">
        <v>5</v>
      </c>
      <c r="E893" s="30">
        <v>59</v>
      </c>
      <c r="F893" s="30">
        <v>1</v>
      </c>
      <c r="G893" s="57"/>
      <c r="H893" s="30">
        <v>155</v>
      </c>
      <c r="I893" s="30">
        <v>42</v>
      </c>
      <c r="J893" s="30">
        <f t="shared" si="53"/>
        <v>17.481789802289281</v>
      </c>
      <c r="K893" s="30">
        <v>0</v>
      </c>
      <c r="L893" s="30">
        <v>0</v>
      </c>
      <c r="M893" s="32">
        <v>0</v>
      </c>
      <c r="N893" s="56"/>
      <c r="O893" s="30">
        <v>1</v>
      </c>
      <c r="P893" s="56"/>
      <c r="Q893" s="56"/>
      <c r="R893" s="56"/>
      <c r="S893" s="56"/>
      <c r="T893" s="30">
        <v>0</v>
      </c>
      <c r="U893" s="30">
        <v>1</v>
      </c>
      <c r="V893" s="56"/>
      <c r="W893" s="56"/>
      <c r="X893" s="30">
        <v>0</v>
      </c>
      <c r="Y893" s="30">
        <v>0</v>
      </c>
      <c r="AB893">
        <v>134</v>
      </c>
      <c r="AC893">
        <v>182</v>
      </c>
      <c r="AD893">
        <v>52</v>
      </c>
      <c r="AE893">
        <v>109</v>
      </c>
      <c r="AF893">
        <v>103</v>
      </c>
      <c r="AG893">
        <v>130</v>
      </c>
      <c r="AH893">
        <v>5.7</v>
      </c>
      <c r="AJ893">
        <v>21</v>
      </c>
      <c r="AK893">
        <v>21</v>
      </c>
      <c r="AL893">
        <v>84</v>
      </c>
      <c r="AM893">
        <v>10</v>
      </c>
      <c r="AN893">
        <v>0.78</v>
      </c>
      <c r="AO893">
        <v>79</v>
      </c>
      <c r="AP893">
        <v>7</v>
      </c>
      <c r="AV893">
        <v>101</v>
      </c>
      <c r="AW893" s="57"/>
      <c r="AX893" s="57"/>
      <c r="AY893" s="56"/>
      <c r="AZ893" s="30">
        <v>1</v>
      </c>
      <c r="BA893" s="30">
        <v>0</v>
      </c>
      <c r="BB893" s="30">
        <v>1</v>
      </c>
      <c r="BC893" s="30">
        <v>0</v>
      </c>
      <c r="BD893" s="30">
        <v>1</v>
      </c>
      <c r="BE893" s="30">
        <v>0</v>
      </c>
      <c r="BF893" s="30">
        <v>1</v>
      </c>
      <c r="BG893" s="30">
        <f t="shared" si="52"/>
        <v>4</v>
      </c>
      <c r="BH893" s="30">
        <v>7</v>
      </c>
      <c r="BI893" s="82">
        <v>93</v>
      </c>
      <c r="BJ893" s="97">
        <v>10</v>
      </c>
      <c r="BK893" s="57"/>
      <c r="BL893" s="57"/>
      <c r="BM893" s="57"/>
      <c r="BN893" s="57"/>
      <c r="BO893" s="57"/>
    </row>
    <row r="894" spans="1:67" ht="16.2">
      <c r="A894" s="15" t="s">
        <v>1792</v>
      </c>
      <c r="B894" s="22" t="s">
        <v>23</v>
      </c>
      <c r="C894" s="17" t="s">
        <v>1793</v>
      </c>
      <c r="D894">
        <v>2</v>
      </c>
      <c r="E894">
        <v>63</v>
      </c>
      <c r="F894">
        <v>2</v>
      </c>
      <c r="G894">
        <v>28</v>
      </c>
      <c r="H894">
        <v>145.6</v>
      </c>
      <c r="I894">
        <v>55</v>
      </c>
      <c r="J894" s="30">
        <f t="shared" si="53"/>
        <v>25.944179446926704</v>
      </c>
      <c r="K894">
        <v>15</v>
      </c>
      <c r="L894">
        <v>45</v>
      </c>
      <c r="M894" s="32">
        <v>675</v>
      </c>
      <c r="N894">
        <v>2</v>
      </c>
      <c r="O894">
        <v>0</v>
      </c>
      <c r="P894">
        <v>1</v>
      </c>
      <c r="Q894" s="29"/>
      <c r="R894">
        <v>0</v>
      </c>
      <c r="S894">
        <v>0</v>
      </c>
      <c r="T894">
        <v>1</v>
      </c>
      <c r="U894">
        <v>1</v>
      </c>
      <c r="V894">
        <v>0</v>
      </c>
      <c r="W894">
        <v>0</v>
      </c>
      <c r="X894">
        <v>0</v>
      </c>
      <c r="Y894">
        <v>0</v>
      </c>
      <c r="AB894">
        <v>185</v>
      </c>
      <c r="AC894">
        <v>154</v>
      </c>
      <c r="AD894">
        <v>48</v>
      </c>
      <c r="AE894">
        <v>77</v>
      </c>
      <c r="AF894">
        <v>69</v>
      </c>
      <c r="AG894">
        <v>106</v>
      </c>
      <c r="AH894">
        <v>10.199999999999999</v>
      </c>
      <c r="AJ894">
        <v>54</v>
      </c>
      <c r="AK894">
        <v>83</v>
      </c>
      <c r="AL894">
        <v>59</v>
      </c>
      <c r="AM894">
        <v>14</v>
      </c>
      <c r="AN894">
        <v>0.48</v>
      </c>
      <c r="AO894">
        <v>97.4</v>
      </c>
      <c r="AP894">
        <v>4.2</v>
      </c>
      <c r="AV894">
        <v>272</v>
      </c>
      <c r="AW894">
        <v>1</v>
      </c>
      <c r="AX894">
        <v>70</v>
      </c>
      <c r="AY894" s="30">
        <f t="shared" si="54"/>
        <v>62.5</v>
      </c>
      <c r="AZ894" s="30">
        <v>1</v>
      </c>
      <c r="BA894" s="30">
        <v>0</v>
      </c>
      <c r="BB894" s="30">
        <v>2</v>
      </c>
      <c r="BC894" s="30">
        <v>0</v>
      </c>
      <c r="BD894" s="30">
        <v>1</v>
      </c>
      <c r="BE894" s="30">
        <v>0</v>
      </c>
      <c r="BF894" s="30">
        <v>1</v>
      </c>
      <c r="BG894" s="30">
        <f t="shared" si="52"/>
        <v>5</v>
      </c>
      <c r="BH894" s="30">
        <v>5</v>
      </c>
      <c r="BI894" s="82">
        <v>91</v>
      </c>
      <c r="BJ894" s="97">
        <v>5</v>
      </c>
      <c r="BK894">
        <v>46</v>
      </c>
      <c r="BL894">
        <v>29</v>
      </c>
      <c r="BM894">
        <v>17</v>
      </c>
      <c r="BN894">
        <v>46</v>
      </c>
      <c r="BO894">
        <v>37</v>
      </c>
    </row>
    <row r="895" spans="1:67" ht="16.2" hidden="1">
      <c r="A895" s="15" t="s">
        <v>1794</v>
      </c>
      <c r="B895" s="22" t="s">
        <v>23</v>
      </c>
      <c r="C895" s="17" t="s">
        <v>1795</v>
      </c>
      <c r="D895">
        <v>5</v>
      </c>
      <c r="E895">
        <v>82</v>
      </c>
      <c r="F895">
        <v>1</v>
      </c>
      <c r="G895" s="57"/>
      <c r="H895">
        <v>163</v>
      </c>
      <c r="I895">
        <v>56</v>
      </c>
      <c r="J895" s="30">
        <f t="shared" si="53"/>
        <v>21.077195227520797</v>
      </c>
      <c r="K895">
        <v>0</v>
      </c>
      <c r="L895">
        <v>0</v>
      </c>
      <c r="M895" s="32">
        <v>0</v>
      </c>
      <c r="N895" s="57"/>
      <c r="O895">
        <v>0</v>
      </c>
      <c r="P895" s="56"/>
      <c r="Q895" s="56"/>
      <c r="R895" s="56"/>
      <c r="S895" s="56"/>
      <c r="T895">
        <v>0</v>
      </c>
      <c r="U895">
        <v>1</v>
      </c>
      <c r="V895" s="56"/>
      <c r="W895" s="56"/>
      <c r="X895">
        <v>0</v>
      </c>
      <c r="Y895">
        <v>0</v>
      </c>
      <c r="AB895">
        <v>93</v>
      </c>
      <c r="AC895">
        <v>216</v>
      </c>
      <c r="AD895">
        <v>90</v>
      </c>
      <c r="AE895">
        <v>106</v>
      </c>
      <c r="AF895">
        <v>107</v>
      </c>
      <c r="AG895">
        <v>126</v>
      </c>
      <c r="AJ895">
        <v>18</v>
      </c>
      <c r="AK895">
        <v>11</v>
      </c>
      <c r="AL895">
        <v>12</v>
      </c>
      <c r="AM895">
        <v>15</v>
      </c>
      <c r="AN895">
        <v>0.89</v>
      </c>
      <c r="AO895">
        <v>62.4</v>
      </c>
      <c r="AP895">
        <v>5.6</v>
      </c>
      <c r="AV895">
        <v>95</v>
      </c>
      <c r="AW895" s="57"/>
      <c r="AX895" s="57"/>
      <c r="AY895" s="56"/>
      <c r="AZ895" s="30">
        <v>1</v>
      </c>
      <c r="BA895" s="30">
        <v>2</v>
      </c>
      <c r="BB895" s="30">
        <v>2</v>
      </c>
      <c r="BC895" s="30">
        <v>3</v>
      </c>
      <c r="BD895" s="30">
        <v>1</v>
      </c>
      <c r="BE895" s="30">
        <v>0</v>
      </c>
      <c r="BF895" s="30">
        <v>0</v>
      </c>
      <c r="BG895" s="30">
        <f t="shared" si="52"/>
        <v>9</v>
      </c>
      <c r="BH895" s="30">
        <v>5</v>
      </c>
      <c r="BI895" s="82">
        <v>63</v>
      </c>
      <c r="BJ895" s="97">
        <v>40</v>
      </c>
      <c r="BK895" s="57"/>
      <c r="BL895" s="57"/>
      <c r="BM895" s="57"/>
      <c r="BN895" s="57"/>
      <c r="BO895" s="57"/>
    </row>
    <row r="896" spans="1:67" ht="16.2" hidden="1">
      <c r="A896" s="15" t="s">
        <v>1796</v>
      </c>
      <c r="B896" s="22" t="s">
        <v>23</v>
      </c>
      <c r="C896" s="17" t="s">
        <v>1797</v>
      </c>
      <c r="D896">
        <v>5</v>
      </c>
      <c r="E896">
        <v>41</v>
      </c>
      <c r="F896">
        <v>2</v>
      </c>
      <c r="G896" s="57"/>
      <c r="H896">
        <v>148</v>
      </c>
      <c r="I896">
        <v>69</v>
      </c>
      <c r="J896" s="30">
        <f t="shared" si="53"/>
        <v>31.501095690284878</v>
      </c>
      <c r="K896">
        <v>0</v>
      </c>
      <c r="L896">
        <v>0</v>
      </c>
      <c r="M896" s="32">
        <v>0</v>
      </c>
      <c r="N896" s="57"/>
      <c r="O896">
        <v>1</v>
      </c>
      <c r="P896" s="56"/>
      <c r="Q896" s="56"/>
      <c r="R896" s="56"/>
      <c r="S896" s="56"/>
      <c r="T896">
        <v>0</v>
      </c>
      <c r="U896">
        <v>1</v>
      </c>
      <c r="V896" s="56"/>
      <c r="W896" s="56"/>
      <c r="X896">
        <v>1</v>
      </c>
      <c r="Y896">
        <v>0</v>
      </c>
      <c r="AB896">
        <v>101</v>
      </c>
      <c r="AC896">
        <v>221</v>
      </c>
      <c r="AD896">
        <v>58</v>
      </c>
      <c r="AE896">
        <v>147</v>
      </c>
      <c r="AF896">
        <v>143</v>
      </c>
      <c r="AG896">
        <v>163</v>
      </c>
      <c r="AJ896">
        <v>39</v>
      </c>
      <c r="AK896">
        <v>54</v>
      </c>
      <c r="AL896">
        <v>38</v>
      </c>
      <c r="AM896">
        <v>9</v>
      </c>
      <c r="AN896">
        <v>0.62</v>
      </c>
      <c r="AO896">
        <v>83.3</v>
      </c>
      <c r="AP896">
        <v>6.8</v>
      </c>
      <c r="AV896">
        <v>95</v>
      </c>
      <c r="AW896" s="57"/>
      <c r="AX896" s="57"/>
      <c r="AY896" s="56"/>
      <c r="AZ896" s="30">
        <v>1</v>
      </c>
      <c r="BA896" s="30">
        <v>0</v>
      </c>
      <c r="BB896" s="30">
        <v>2</v>
      </c>
      <c r="BC896" s="30">
        <v>0</v>
      </c>
      <c r="BD896" s="30">
        <v>1</v>
      </c>
      <c r="BE896" s="30">
        <v>0</v>
      </c>
      <c r="BF896" s="30">
        <v>1</v>
      </c>
      <c r="BG896" s="30">
        <f t="shared" si="52"/>
        <v>5</v>
      </c>
      <c r="BH896" s="30">
        <v>5</v>
      </c>
      <c r="BI896" s="82">
        <v>100</v>
      </c>
      <c r="BJ896" s="97">
        <v>5</v>
      </c>
      <c r="BK896" s="57"/>
      <c r="BL896" s="57"/>
      <c r="BM896" s="57"/>
      <c r="BN896" s="57"/>
      <c r="BO896" s="57"/>
    </row>
    <row r="897" spans="1:67" ht="16.2">
      <c r="A897" s="15" t="s">
        <v>1798</v>
      </c>
      <c r="B897" s="22" t="s">
        <v>23</v>
      </c>
      <c r="C897" s="17" t="s">
        <v>1799</v>
      </c>
      <c r="D897">
        <v>2</v>
      </c>
      <c r="E897">
        <v>52</v>
      </c>
      <c r="F897">
        <v>1</v>
      </c>
      <c r="G897">
        <v>1.5</v>
      </c>
      <c r="H897">
        <v>184</v>
      </c>
      <c r="I897">
        <v>90</v>
      </c>
      <c r="J897" s="30">
        <f t="shared" si="53"/>
        <v>26.583175803402643</v>
      </c>
      <c r="K897">
        <v>15</v>
      </c>
      <c r="L897">
        <v>32</v>
      </c>
      <c r="M897" s="32">
        <v>480</v>
      </c>
      <c r="N897">
        <v>2</v>
      </c>
      <c r="O897">
        <v>1</v>
      </c>
      <c r="P897">
        <v>1</v>
      </c>
      <c r="Q897" s="29"/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6.8</v>
      </c>
      <c r="AA897">
        <v>4.5999999999999996</v>
      </c>
      <c r="AB897">
        <v>356</v>
      </c>
      <c r="AC897">
        <v>215</v>
      </c>
      <c r="AD897">
        <v>39</v>
      </c>
      <c r="AE897">
        <v>91</v>
      </c>
      <c r="AF897">
        <v>105</v>
      </c>
      <c r="AG897">
        <v>176</v>
      </c>
      <c r="AH897">
        <v>8.5</v>
      </c>
      <c r="AJ897">
        <v>45</v>
      </c>
      <c r="AK897">
        <v>86</v>
      </c>
      <c r="AL897">
        <v>55</v>
      </c>
      <c r="AM897">
        <v>13</v>
      </c>
      <c r="AN897">
        <v>0.53</v>
      </c>
      <c r="AO897">
        <v>125</v>
      </c>
      <c r="AP897">
        <v>4.2</v>
      </c>
      <c r="AQ897">
        <v>143</v>
      </c>
      <c r="AR897">
        <v>4</v>
      </c>
      <c r="AS897">
        <v>105</v>
      </c>
      <c r="AV897">
        <v>188</v>
      </c>
      <c r="AW897">
        <v>15.1</v>
      </c>
      <c r="AX897">
        <v>45</v>
      </c>
      <c r="AY897" s="30">
        <f t="shared" si="54"/>
        <v>31.25</v>
      </c>
      <c r="AZ897" s="30">
        <v>2</v>
      </c>
      <c r="BA897" s="30">
        <v>0</v>
      </c>
      <c r="BB897" s="30">
        <v>3</v>
      </c>
      <c r="BC897" s="30">
        <v>0</v>
      </c>
      <c r="BD897" s="30">
        <v>1</v>
      </c>
      <c r="BE897" s="30">
        <v>0</v>
      </c>
      <c r="BF897" s="30">
        <v>1</v>
      </c>
      <c r="BG897" s="30">
        <f t="shared" si="52"/>
        <v>7</v>
      </c>
      <c r="BH897" s="30">
        <v>4</v>
      </c>
      <c r="BI897" s="82">
        <v>89</v>
      </c>
      <c r="BJ897" s="97">
        <v>10</v>
      </c>
      <c r="BK897" s="76">
        <v>29</v>
      </c>
      <c r="BL897" s="76">
        <v>50</v>
      </c>
      <c r="BM897" s="76">
        <v>21</v>
      </c>
      <c r="BN897" s="76">
        <v>50</v>
      </c>
      <c r="BO897" s="76">
        <v>37</v>
      </c>
    </row>
    <row r="898" spans="1:67" ht="16.2" hidden="1">
      <c r="A898" s="15" t="s">
        <v>1800</v>
      </c>
      <c r="B898" s="22" t="s">
        <v>23</v>
      </c>
      <c r="C898" s="17" t="s">
        <v>1801</v>
      </c>
      <c r="D898">
        <v>2</v>
      </c>
      <c r="E898">
        <v>76</v>
      </c>
      <c r="F898">
        <v>1</v>
      </c>
      <c r="G898">
        <v>8</v>
      </c>
      <c r="H898">
        <v>151.5</v>
      </c>
      <c r="I898">
        <v>64.400000000000006</v>
      </c>
      <c r="J898" s="30">
        <f t="shared" si="53"/>
        <v>28.058251369691426</v>
      </c>
      <c r="K898" s="30">
        <v>10</v>
      </c>
      <c r="L898" s="30">
        <v>56</v>
      </c>
      <c r="M898" s="32">
        <v>560</v>
      </c>
      <c r="N898" s="30">
        <v>2</v>
      </c>
      <c r="O898" s="30">
        <v>1</v>
      </c>
      <c r="P898">
        <v>1</v>
      </c>
      <c r="Q898" s="29"/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7.1</v>
      </c>
      <c r="AA898">
        <v>3.2</v>
      </c>
      <c r="AB898">
        <v>160</v>
      </c>
      <c r="AC898">
        <v>130</v>
      </c>
      <c r="AH898">
        <v>8.6999999999999993</v>
      </c>
      <c r="AJ898">
        <v>40</v>
      </c>
      <c r="AK898">
        <v>33</v>
      </c>
      <c r="AL898">
        <v>129</v>
      </c>
      <c r="AM898">
        <v>22</v>
      </c>
      <c r="AN898">
        <v>1.25</v>
      </c>
      <c r="AO898">
        <v>43.9</v>
      </c>
      <c r="AP898">
        <v>6.4</v>
      </c>
      <c r="AQ898">
        <v>140</v>
      </c>
      <c r="AR898">
        <v>4.3</v>
      </c>
      <c r="AS898">
        <v>107</v>
      </c>
      <c r="AV898" s="111"/>
      <c r="AW898" s="29"/>
      <c r="AX898">
        <v>30</v>
      </c>
      <c r="AY898" s="30">
        <f t="shared" si="54"/>
        <v>12.5</v>
      </c>
      <c r="AZ898" s="29"/>
      <c r="BA898" s="29"/>
      <c r="BB898" s="29"/>
      <c r="BC898" s="29"/>
      <c r="BD898" s="29"/>
      <c r="BE898" s="29"/>
      <c r="BF898" s="29"/>
      <c r="BG898" s="29"/>
      <c r="BH898" s="29"/>
      <c r="BI898" s="78"/>
      <c r="BJ898" s="29"/>
      <c r="BK898" s="29"/>
      <c r="BL898" s="29"/>
      <c r="BM898" s="29"/>
      <c r="BN898" s="29"/>
      <c r="BO898" s="29"/>
    </row>
    <row r="899" spans="1:67" ht="16.2">
      <c r="A899" s="15" t="s">
        <v>1802</v>
      </c>
      <c r="B899" s="22" t="s">
        <v>23</v>
      </c>
      <c r="C899" s="17" t="s">
        <v>1803</v>
      </c>
      <c r="D899">
        <v>2</v>
      </c>
      <c r="E899">
        <v>60</v>
      </c>
      <c r="F899">
        <v>2</v>
      </c>
      <c r="G899">
        <v>4</v>
      </c>
      <c r="H899">
        <v>167</v>
      </c>
      <c r="I899">
        <v>63</v>
      </c>
      <c r="J899" s="30">
        <f t="shared" si="53"/>
        <v>22.589551436050055</v>
      </c>
      <c r="K899">
        <v>10</v>
      </c>
      <c r="L899">
        <v>10</v>
      </c>
      <c r="M899" s="32">
        <v>100</v>
      </c>
      <c r="N899" s="30">
        <v>2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AB899">
        <v>173</v>
      </c>
      <c r="AC899">
        <v>208</v>
      </c>
      <c r="AD899">
        <v>58</v>
      </c>
      <c r="AE899">
        <v>119</v>
      </c>
      <c r="AF899">
        <v>115</v>
      </c>
      <c r="AG899">
        <v>150</v>
      </c>
      <c r="AH899">
        <v>6.3</v>
      </c>
      <c r="AJ899">
        <v>26</v>
      </c>
      <c r="AK899">
        <v>29</v>
      </c>
      <c r="AL899">
        <v>40</v>
      </c>
      <c r="AN899">
        <v>0.84</v>
      </c>
      <c r="AO899">
        <v>53.6</v>
      </c>
      <c r="AP899">
        <v>7.5</v>
      </c>
      <c r="AV899">
        <v>156</v>
      </c>
      <c r="AW899">
        <v>1</v>
      </c>
      <c r="AX899">
        <v>22</v>
      </c>
      <c r="AY899" s="30">
        <f t="shared" si="54"/>
        <v>2.5</v>
      </c>
      <c r="AZ899" s="30">
        <v>1</v>
      </c>
      <c r="BA899" s="30">
        <v>0</v>
      </c>
      <c r="BB899" s="30">
        <v>1</v>
      </c>
      <c r="BC899" s="30">
        <v>0</v>
      </c>
      <c r="BD899" s="30">
        <v>1</v>
      </c>
      <c r="BE899" s="30">
        <v>0</v>
      </c>
      <c r="BF899" s="30">
        <v>0</v>
      </c>
      <c r="BG899" s="30">
        <f t="shared" ref="BG899:BG962" si="55">AZ899+BA899+BB899+BC899+BD899+BE899+BF899</f>
        <v>3</v>
      </c>
      <c r="BH899" s="30">
        <v>7</v>
      </c>
      <c r="BI899" s="82">
        <v>100</v>
      </c>
      <c r="BJ899" s="97">
        <v>15</v>
      </c>
      <c r="BK899" s="76">
        <v>97</v>
      </c>
      <c r="BL899" s="76">
        <v>100</v>
      </c>
      <c r="BM899" s="76">
        <v>100</v>
      </c>
      <c r="BN899" s="76">
        <v>79</v>
      </c>
      <c r="BO899" s="76">
        <v>96</v>
      </c>
    </row>
    <row r="900" spans="1:67" ht="16.2" hidden="1">
      <c r="A900" s="15" t="s">
        <v>1804</v>
      </c>
      <c r="B900" s="22" t="s">
        <v>23</v>
      </c>
      <c r="C900" s="17" t="s">
        <v>1805</v>
      </c>
      <c r="D900">
        <v>5</v>
      </c>
      <c r="E900">
        <v>55</v>
      </c>
      <c r="F900">
        <v>1</v>
      </c>
      <c r="G900" s="57"/>
      <c r="H900">
        <v>174</v>
      </c>
      <c r="I900">
        <v>68</v>
      </c>
      <c r="J900" s="30">
        <f t="shared" si="53"/>
        <v>22.460034350640772</v>
      </c>
      <c r="K900">
        <v>20</v>
      </c>
      <c r="L900">
        <v>15</v>
      </c>
      <c r="M900" s="32">
        <v>300</v>
      </c>
      <c r="N900" s="30">
        <v>1</v>
      </c>
      <c r="O900">
        <v>1</v>
      </c>
      <c r="P900" s="56"/>
      <c r="Q900" s="56"/>
      <c r="R900" s="56"/>
      <c r="S900" s="56"/>
      <c r="T900">
        <v>0</v>
      </c>
      <c r="U900">
        <v>1</v>
      </c>
      <c r="V900" s="56"/>
      <c r="W900" s="56"/>
      <c r="X900">
        <v>0</v>
      </c>
      <c r="Y900">
        <v>0</v>
      </c>
      <c r="AV900" s="30"/>
      <c r="AW900" s="57"/>
      <c r="AX900" s="57"/>
      <c r="AY900" s="56"/>
      <c r="AZ900" s="30">
        <v>1</v>
      </c>
      <c r="BA900" s="30">
        <v>0</v>
      </c>
      <c r="BB900" s="30">
        <v>2</v>
      </c>
      <c r="BC900" s="30">
        <v>0</v>
      </c>
      <c r="BD900" s="30">
        <v>0</v>
      </c>
      <c r="BE900" s="30">
        <v>0</v>
      </c>
      <c r="BF900" s="30">
        <v>0</v>
      </c>
      <c r="BG900" s="30">
        <f t="shared" si="55"/>
        <v>3</v>
      </c>
      <c r="BH900" s="30">
        <v>5.5</v>
      </c>
      <c r="BI900" s="82">
        <v>97</v>
      </c>
      <c r="BJ900" s="97">
        <v>5</v>
      </c>
      <c r="BK900" s="57"/>
      <c r="BL900" s="57"/>
      <c r="BM900" s="57"/>
      <c r="BN900" s="57"/>
      <c r="BO900" s="57"/>
    </row>
    <row r="901" spans="1:67" ht="16.2">
      <c r="A901" s="15" t="s">
        <v>1806</v>
      </c>
      <c r="B901" s="22" t="s">
        <v>23</v>
      </c>
      <c r="C901" s="17" t="s">
        <v>1807</v>
      </c>
      <c r="D901">
        <v>2</v>
      </c>
      <c r="E901">
        <v>71</v>
      </c>
      <c r="F901">
        <v>1</v>
      </c>
      <c r="G901">
        <v>9</v>
      </c>
      <c r="H901">
        <v>161</v>
      </c>
      <c r="I901">
        <v>54</v>
      </c>
      <c r="J901" s="30">
        <f t="shared" si="53"/>
        <v>20.832529609197177</v>
      </c>
      <c r="K901">
        <v>20</v>
      </c>
      <c r="L901">
        <v>43</v>
      </c>
      <c r="M901" s="32">
        <v>860</v>
      </c>
      <c r="N901" s="30">
        <v>1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7.1</v>
      </c>
      <c r="AA901">
        <v>4.5</v>
      </c>
      <c r="AB901">
        <v>144</v>
      </c>
      <c r="AC901">
        <v>220</v>
      </c>
      <c r="AD901">
        <v>67</v>
      </c>
      <c r="AE901">
        <v>132</v>
      </c>
      <c r="AF901">
        <v>124</v>
      </c>
      <c r="AG901">
        <v>153</v>
      </c>
      <c r="AH901">
        <v>6.8</v>
      </c>
      <c r="AJ901">
        <v>18</v>
      </c>
      <c r="AK901">
        <v>15</v>
      </c>
      <c r="AL901">
        <v>40</v>
      </c>
      <c r="AM901">
        <v>13</v>
      </c>
      <c r="AN901">
        <v>0.94</v>
      </c>
      <c r="AO901">
        <v>61.1</v>
      </c>
      <c r="AQ901">
        <v>141</v>
      </c>
      <c r="AR901">
        <v>4.7</v>
      </c>
      <c r="AS901">
        <v>104</v>
      </c>
      <c r="AV901">
        <v>215</v>
      </c>
      <c r="AW901">
        <v>18.7</v>
      </c>
      <c r="AX901">
        <v>28</v>
      </c>
      <c r="AY901" s="30">
        <f t="shared" ref="AY901:AY914" si="56">(AX901-20)*1.25</f>
        <v>10</v>
      </c>
      <c r="AZ901" s="30">
        <v>1</v>
      </c>
      <c r="BA901" s="30">
        <v>1</v>
      </c>
      <c r="BB901" s="30">
        <v>1</v>
      </c>
      <c r="BC901" s="30">
        <v>0</v>
      </c>
      <c r="BD901" s="30">
        <v>1</v>
      </c>
      <c r="BE901" s="30">
        <v>3</v>
      </c>
      <c r="BF901" s="30">
        <v>0</v>
      </c>
      <c r="BG901" s="30">
        <f t="shared" si="55"/>
        <v>7</v>
      </c>
      <c r="BH901" s="30">
        <v>7</v>
      </c>
      <c r="BI901" s="82">
        <v>100</v>
      </c>
      <c r="BJ901" s="97">
        <v>30</v>
      </c>
      <c r="BK901" s="76">
        <v>96</v>
      </c>
      <c r="BL901" s="76">
        <v>98</v>
      </c>
      <c r="BM901" s="76">
        <v>100</v>
      </c>
      <c r="BN901" s="76">
        <v>79</v>
      </c>
      <c r="BO901" s="76">
        <v>95</v>
      </c>
    </row>
    <row r="902" spans="1:67" ht="16.2">
      <c r="A902" s="15" t="s">
        <v>1808</v>
      </c>
      <c r="B902" s="22" t="s">
        <v>23</v>
      </c>
      <c r="C902" s="17" t="s">
        <v>1809</v>
      </c>
      <c r="D902">
        <v>2</v>
      </c>
      <c r="E902">
        <v>57</v>
      </c>
      <c r="F902">
        <v>1</v>
      </c>
      <c r="G902">
        <v>25</v>
      </c>
      <c r="H902">
        <v>163</v>
      </c>
      <c r="I902">
        <v>59</v>
      </c>
      <c r="J902" s="30">
        <f t="shared" si="53"/>
        <v>22.206330686137978</v>
      </c>
      <c r="K902">
        <v>0</v>
      </c>
      <c r="L902">
        <v>0</v>
      </c>
      <c r="M902" s="32">
        <v>0</v>
      </c>
      <c r="N902" s="57"/>
      <c r="O902">
        <v>1</v>
      </c>
      <c r="P902">
        <v>0</v>
      </c>
      <c r="Q902">
        <v>3</v>
      </c>
      <c r="R902">
        <v>2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1</v>
      </c>
      <c r="Y902">
        <v>0</v>
      </c>
      <c r="Z902">
        <v>7.1</v>
      </c>
      <c r="AA902">
        <v>4.4000000000000004</v>
      </c>
      <c r="AB902">
        <v>89</v>
      </c>
      <c r="AC902">
        <v>178</v>
      </c>
      <c r="AD902">
        <v>64</v>
      </c>
      <c r="AE902">
        <v>90</v>
      </c>
      <c r="AF902">
        <v>96</v>
      </c>
      <c r="AG902">
        <v>114</v>
      </c>
      <c r="AH902">
        <v>5.9</v>
      </c>
      <c r="AJ902">
        <v>21</v>
      </c>
      <c r="AK902">
        <v>18</v>
      </c>
      <c r="AL902">
        <v>26</v>
      </c>
      <c r="AM902">
        <v>17</v>
      </c>
      <c r="AN902">
        <v>1.32</v>
      </c>
      <c r="AO902">
        <v>44.9</v>
      </c>
      <c r="AP902">
        <v>7</v>
      </c>
      <c r="AQ902">
        <v>139</v>
      </c>
      <c r="AR902">
        <v>4.8</v>
      </c>
      <c r="AS902">
        <v>103</v>
      </c>
      <c r="AT902">
        <v>9.1999999999999993</v>
      </c>
      <c r="AU902">
        <v>4.4000000000000004</v>
      </c>
      <c r="AV902">
        <v>112</v>
      </c>
      <c r="AW902" t="s">
        <v>6807</v>
      </c>
      <c r="AX902">
        <v>23</v>
      </c>
      <c r="AY902" s="30">
        <f t="shared" si="56"/>
        <v>3.75</v>
      </c>
      <c r="AZ902" s="30">
        <v>1</v>
      </c>
      <c r="BA902" s="30">
        <v>1</v>
      </c>
      <c r="BB902" s="30">
        <v>1</v>
      </c>
      <c r="BC902" s="30">
        <v>0</v>
      </c>
      <c r="BD902" s="30">
        <v>1</v>
      </c>
      <c r="BE902" s="30">
        <v>0</v>
      </c>
      <c r="BF902" s="30">
        <v>1</v>
      </c>
      <c r="BG902" s="30">
        <f t="shared" si="55"/>
        <v>5</v>
      </c>
      <c r="BH902" s="30">
        <v>7</v>
      </c>
      <c r="BI902" s="82">
        <v>88</v>
      </c>
      <c r="BJ902" s="97">
        <v>30</v>
      </c>
      <c r="BK902" s="76">
        <v>97</v>
      </c>
      <c r="BL902" s="76">
        <v>100</v>
      </c>
      <c r="BM902" s="76">
        <v>100</v>
      </c>
      <c r="BN902" s="76">
        <v>100</v>
      </c>
      <c r="BO902" s="76">
        <v>99</v>
      </c>
    </row>
    <row r="903" spans="1:67" ht="16.2" hidden="1">
      <c r="A903" s="15" t="s">
        <v>1810</v>
      </c>
      <c r="B903" s="22" t="s">
        <v>23</v>
      </c>
      <c r="C903" s="17" t="s">
        <v>1811</v>
      </c>
      <c r="D903" s="30">
        <v>1</v>
      </c>
      <c r="E903" s="30">
        <v>50</v>
      </c>
      <c r="F903" s="30">
        <v>2</v>
      </c>
      <c r="G903">
        <v>14</v>
      </c>
      <c r="H903" s="30">
        <v>155</v>
      </c>
      <c r="I903" s="30">
        <v>43</v>
      </c>
      <c r="J903" s="30">
        <f t="shared" si="53"/>
        <v>17.898022892819981</v>
      </c>
      <c r="K903" s="30">
        <v>20</v>
      </c>
      <c r="L903" s="30">
        <v>30</v>
      </c>
      <c r="M903" s="32">
        <v>600</v>
      </c>
      <c r="N903" s="30">
        <v>2</v>
      </c>
      <c r="O903" s="30">
        <v>0</v>
      </c>
      <c r="P903" s="30">
        <v>0</v>
      </c>
      <c r="Q903" s="29"/>
      <c r="R903" s="30">
        <v>0</v>
      </c>
      <c r="S903" s="30">
        <v>0</v>
      </c>
      <c r="T903" s="30">
        <v>0</v>
      </c>
      <c r="U903" s="30">
        <v>1</v>
      </c>
      <c r="V903" s="30">
        <v>0</v>
      </c>
      <c r="W903" s="30">
        <v>0</v>
      </c>
      <c r="X903" s="30">
        <v>0</v>
      </c>
      <c r="Y903" s="30">
        <v>0</v>
      </c>
      <c r="AB903">
        <v>192</v>
      </c>
      <c r="AC903">
        <v>240</v>
      </c>
      <c r="AD903">
        <v>81</v>
      </c>
      <c r="AE903">
        <v>122</v>
      </c>
      <c r="AF903">
        <v>121</v>
      </c>
      <c r="AG903">
        <v>159</v>
      </c>
      <c r="AH903">
        <v>6.4</v>
      </c>
      <c r="AJ903">
        <v>14</v>
      </c>
      <c r="AK903">
        <v>12</v>
      </c>
      <c r="AM903">
        <v>9</v>
      </c>
      <c r="AN903">
        <v>0.64</v>
      </c>
      <c r="AO903">
        <v>76</v>
      </c>
      <c r="AP903">
        <v>1.7</v>
      </c>
      <c r="AQ903">
        <v>137</v>
      </c>
      <c r="AR903">
        <v>4.3</v>
      </c>
      <c r="AS903">
        <v>101</v>
      </c>
      <c r="AV903">
        <v>182</v>
      </c>
      <c r="AW903" s="30">
        <v>1</v>
      </c>
      <c r="AX903">
        <v>35</v>
      </c>
      <c r="AY903" s="30">
        <f t="shared" si="56"/>
        <v>18.75</v>
      </c>
      <c r="AZ903" s="30">
        <v>3</v>
      </c>
      <c r="BA903" s="30">
        <v>2</v>
      </c>
      <c r="BB903" s="30">
        <v>3</v>
      </c>
      <c r="BC903" s="30">
        <v>0</v>
      </c>
      <c r="BD903" s="30">
        <v>1</v>
      </c>
      <c r="BE903" s="30">
        <v>0</v>
      </c>
      <c r="BF903" s="30">
        <v>1</v>
      </c>
      <c r="BG903" s="30">
        <f t="shared" si="55"/>
        <v>10</v>
      </c>
      <c r="BH903" s="30">
        <v>4</v>
      </c>
      <c r="BI903" s="82">
        <v>100</v>
      </c>
      <c r="BJ903" s="97">
        <v>20</v>
      </c>
      <c r="BK903" s="76">
        <v>63</v>
      </c>
      <c r="BL903" s="76">
        <v>65</v>
      </c>
      <c r="BM903" s="76">
        <v>67</v>
      </c>
      <c r="BN903" s="76">
        <v>67</v>
      </c>
      <c r="BO903" s="76">
        <v>64</v>
      </c>
    </row>
    <row r="904" spans="1:67" ht="16.2">
      <c r="A904" s="15" t="s">
        <v>1812</v>
      </c>
      <c r="B904" s="22" t="s">
        <v>708</v>
      </c>
      <c r="C904" s="17" t="s">
        <v>1813</v>
      </c>
      <c r="D904">
        <v>2</v>
      </c>
      <c r="E904">
        <v>83</v>
      </c>
      <c r="F904">
        <v>2</v>
      </c>
      <c r="G904">
        <v>24</v>
      </c>
      <c r="H904">
        <v>147</v>
      </c>
      <c r="I904">
        <v>47.6</v>
      </c>
      <c r="J904" s="30">
        <f t="shared" si="53"/>
        <v>22.027858762552643</v>
      </c>
      <c r="K904">
        <v>0</v>
      </c>
      <c r="L904">
        <v>0</v>
      </c>
      <c r="M904" s="32">
        <v>0</v>
      </c>
      <c r="N904" s="57"/>
      <c r="O904">
        <v>0</v>
      </c>
      <c r="P904">
        <v>1</v>
      </c>
      <c r="Q904">
        <v>1</v>
      </c>
      <c r="R904">
        <v>1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AA904">
        <v>3.8</v>
      </c>
      <c r="AB904">
        <v>139</v>
      </c>
      <c r="AC904">
        <v>243</v>
      </c>
      <c r="AD904">
        <v>52</v>
      </c>
      <c r="AF904">
        <v>163</v>
      </c>
      <c r="AH904">
        <v>8.1</v>
      </c>
      <c r="AJ904">
        <v>26</v>
      </c>
      <c r="AK904">
        <v>21</v>
      </c>
      <c r="AL904">
        <v>36</v>
      </c>
      <c r="AM904">
        <v>21</v>
      </c>
      <c r="AN904">
        <v>0.84</v>
      </c>
      <c r="AO904">
        <v>48.8</v>
      </c>
      <c r="AP904">
        <v>3.6</v>
      </c>
      <c r="AQ904">
        <v>142</v>
      </c>
      <c r="AR904">
        <v>5.2</v>
      </c>
      <c r="AS904">
        <v>105</v>
      </c>
      <c r="AT904">
        <v>9.1</v>
      </c>
      <c r="AU904">
        <v>4.0999999999999996</v>
      </c>
      <c r="AV904">
        <v>236</v>
      </c>
      <c r="AW904">
        <v>34.9</v>
      </c>
      <c r="AX904">
        <v>78</v>
      </c>
      <c r="AY904" s="30">
        <f t="shared" si="56"/>
        <v>72.5</v>
      </c>
      <c r="AZ904" s="30">
        <v>1</v>
      </c>
      <c r="BA904" s="30">
        <v>3</v>
      </c>
      <c r="BB904" s="30">
        <v>0</v>
      </c>
      <c r="BC904" s="30">
        <v>0</v>
      </c>
      <c r="BD904" s="30">
        <v>1</v>
      </c>
      <c r="BE904" s="30">
        <v>3</v>
      </c>
      <c r="BF904" s="30">
        <v>0</v>
      </c>
      <c r="BG904" s="30">
        <f t="shared" si="55"/>
        <v>8</v>
      </c>
      <c r="BH904" s="30">
        <v>9.5</v>
      </c>
      <c r="BI904" s="82">
        <v>90</v>
      </c>
      <c r="BJ904" s="97">
        <v>50</v>
      </c>
      <c r="BK904" s="29"/>
      <c r="BL904" s="29"/>
      <c r="BM904" s="29"/>
      <c r="BN904" s="29"/>
      <c r="BO904" s="29"/>
    </row>
    <row r="905" spans="1:67" ht="16.2" hidden="1">
      <c r="A905" s="15" t="s">
        <v>1814</v>
      </c>
      <c r="B905" s="22" t="s">
        <v>708</v>
      </c>
      <c r="C905" s="17" t="s">
        <v>1815</v>
      </c>
      <c r="D905">
        <v>1</v>
      </c>
      <c r="E905">
        <v>72</v>
      </c>
      <c r="F905">
        <v>1</v>
      </c>
      <c r="G905">
        <v>6</v>
      </c>
      <c r="H905">
        <v>168</v>
      </c>
      <c r="I905">
        <v>63</v>
      </c>
      <c r="J905" s="30">
        <f t="shared" si="53"/>
        <v>22.321428571428569</v>
      </c>
      <c r="K905">
        <v>0</v>
      </c>
      <c r="L905">
        <v>0</v>
      </c>
      <c r="M905" s="32">
        <v>0</v>
      </c>
      <c r="N905" s="57"/>
      <c r="O905">
        <v>0</v>
      </c>
      <c r="P905">
        <v>0</v>
      </c>
      <c r="Q905" s="29"/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AB905">
        <v>58</v>
      </c>
      <c r="AC905">
        <v>159</v>
      </c>
      <c r="AD905">
        <v>67</v>
      </c>
      <c r="AF905">
        <v>80</v>
      </c>
      <c r="AH905">
        <v>7</v>
      </c>
      <c r="AJ905">
        <v>18</v>
      </c>
      <c r="AK905">
        <v>22</v>
      </c>
      <c r="AL905">
        <v>23</v>
      </c>
      <c r="AM905">
        <v>19</v>
      </c>
      <c r="AN905">
        <v>0.93</v>
      </c>
      <c r="AO905">
        <v>61.5</v>
      </c>
      <c r="AP905">
        <v>5.8</v>
      </c>
      <c r="AV905">
        <v>218</v>
      </c>
      <c r="AW905">
        <v>81.2</v>
      </c>
      <c r="AX905">
        <v>62</v>
      </c>
      <c r="AY905" s="30">
        <f t="shared" si="56"/>
        <v>52.5</v>
      </c>
      <c r="AZ905" s="30">
        <v>1</v>
      </c>
      <c r="BA905" s="30">
        <v>2</v>
      </c>
      <c r="BB905" s="30">
        <v>1</v>
      </c>
      <c r="BC905" s="30">
        <v>0</v>
      </c>
      <c r="BD905" s="30">
        <v>2</v>
      </c>
      <c r="BE905" s="30">
        <v>0</v>
      </c>
      <c r="BF905" s="30">
        <v>0</v>
      </c>
      <c r="BG905" s="30">
        <f t="shared" si="55"/>
        <v>6</v>
      </c>
      <c r="BH905" s="30">
        <v>7</v>
      </c>
      <c r="BI905" s="82">
        <v>88</v>
      </c>
      <c r="BJ905" s="97">
        <v>30</v>
      </c>
      <c r="BK905" s="76">
        <v>68</v>
      </c>
      <c r="BL905" s="76">
        <v>94</v>
      </c>
      <c r="BM905" s="76">
        <v>100</v>
      </c>
      <c r="BN905" s="76">
        <v>25</v>
      </c>
      <c r="BO905" s="76">
        <v>74</v>
      </c>
    </row>
    <row r="906" spans="1:67" ht="16.2" hidden="1">
      <c r="A906" s="15" t="s">
        <v>1816</v>
      </c>
      <c r="B906" s="22" t="s">
        <v>708</v>
      </c>
      <c r="C906" s="17" t="s">
        <v>1817</v>
      </c>
      <c r="D906">
        <v>1</v>
      </c>
      <c r="E906">
        <v>59</v>
      </c>
      <c r="F906">
        <v>1</v>
      </c>
      <c r="G906">
        <v>22</v>
      </c>
      <c r="H906">
        <v>168</v>
      </c>
      <c r="I906">
        <v>77</v>
      </c>
      <c r="J906" s="30">
        <f t="shared" si="53"/>
        <v>27.281746031746032</v>
      </c>
      <c r="K906">
        <v>30</v>
      </c>
      <c r="L906">
        <v>39</v>
      </c>
      <c r="M906" s="32">
        <v>1170</v>
      </c>
      <c r="N906">
        <v>2</v>
      </c>
      <c r="O906">
        <v>0</v>
      </c>
      <c r="P906">
        <v>1</v>
      </c>
      <c r="Q906">
        <v>1</v>
      </c>
      <c r="R906">
        <v>0</v>
      </c>
      <c r="S906">
        <v>0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0</v>
      </c>
      <c r="AB906">
        <v>335</v>
      </c>
      <c r="AC906">
        <v>182</v>
      </c>
      <c r="AD906">
        <v>30</v>
      </c>
      <c r="AF906">
        <v>85</v>
      </c>
      <c r="AH906">
        <v>8.6999999999999993</v>
      </c>
      <c r="AJ906">
        <v>18</v>
      </c>
      <c r="AK906">
        <v>21</v>
      </c>
      <c r="AL906">
        <v>13</v>
      </c>
      <c r="AN906">
        <v>0.71</v>
      </c>
      <c r="AO906">
        <v>87.6</v>
      </c>
      <c r="AP906">
        <v>3.8</v>
      </c>
      <c r="AV906">
        <v>285</v>
      </c>
      <c r="AW906">
        <v>4.9000000000000004</v>
      </c>
      <c r="AX906">
        <v>62</v>
      </c>
      <c r="AY906" s="30">
        <f t="shared" si="56"/>
        <v>52.5</v>
      </c>
      <c r="AZ906" s="30">
        <v>1</v>
      </c>
      <c r="BA906" s="30">
        <v>3</v>
      </c>
      <c r="BB906" s="30">
        <v>1</v>
      </c>
      <c r="BC906" s="30">
        <v>0</v>
      </c>
      <c r="BD906" s="30">
        <v>1</v>
      </c>
      <c r="BE906" s="30">
        <v>0</v>
      </c>
      <c r="BF906" s="30">
        <v>1</v>
      </c>
      <c r="BG906" s="30">
        <f t="shared" si="55"/>
        <v>7</v>
      </c>
      <c r="BH906" s="30">
        <v>7</v>
      </c>
      <c r="BI906" s="82">
        <v>88</v>
      </c>
      <c r="BJ906" s="97">
        <v>90</v>
      </c>
      <c r="BK906" s="76">
        <v>41</v>
      </c>
      <c r="BL906" s="76">
        <v>33</v>
      </c>
      <c r="BM906" s="76">
        <v>46</v>
      </c>
      <c r="BN906" s="76">
        <v>50</v>
      </c>
      <c r="BO906" s="76">
        <v>41</v>
      </c>
    </row>
    <row r="907" spans="1:67" ht="16.2" hidden="1">
      <c r="A907" s="15" t="s">
        <v>1818</v>
      </c>
      <c r="B907" s="22" t="s">
        <v>708</v>
      </c>
      <c r="C907" s="17" t="s">
        <v>1819</v>
      </c>
      <c r="D907">
        <v>1</v>
      </c>
      <c r="E907">
        <v>52</v>
      </c>
      <c r="F907">
        <v>1</v>
      </c>
      <c r="G907">
        <v>32</v>
      </c>
      <c r="H907">
        <v>167</v>
      </c>
      <c r="I907">
        <v>63.3</v>
      </c>
      <c r="J907" s="30">
        <f t="shared" si="53"/>
        <v>22.697120728602673</v>
      </c>
      <c r="K907">
        <v>20</v>
      </c>
      <c r="L907">
        <v>35</v>
      </c>
      <c r="M907" s="32">
        <v>700</v>
      </c>
      <c r="N907">
        <v>2</v>
      </c>
      <c r="O907">
        <v>1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0</v>
      </c>
      <c r="AB907">
        <v>111</v>
      </c>
      <c r="AC907">
        <v>188</v>
      </c>
      <c r="AD907">
        <v>54</v>
      </c>
      <c r="AF907">
        <v>111</v>
      </c>
      <c r="AH907">
        <v>8.9</v>
      </c>
      <c r="AJ907">
        <v>42</v>
      </c>
      <c r="AK907">
        <v>46</v>
      </c>
      <c r="AL907">
        <v>81</v>
      </c>
      <c r="AN907">
        <v>0.79</v>
      </c>
      <c r="AO907">
        <v>80.8</v>
      </c>
      <c r="AP907">
        <v>6.3</v>
      </c>
      <c r="AT907">
        <v>9.3000000000000007</v>
      </c>
      <c r="AU907">
        <v>3.7</v>
      </c>
      <c r="AV907">
        <v>121</v>
      </c>
      <c r="AW907">
        <v>8</v>
      </c>
      <c r="AX907">
        <v>24</v>
      </c>
      <c r="AY907" s="30">
        <f t="shared" si="56"/>
        <v>5</v>
      </c>
      <c r="AZ907" s="30">
        <v>1</v>
      </c>
      <c r="BA907" s="30">
        <v>0</v>
      </c>
      <c r="BB907" s="30">
        <v>1</v>
      </c>
      <c r="BC907" s="30">
        <v>0</v>
      </c>
      <c r="BD907" s="30">
        <v>1</v>
      </c>
      <c r="BE907" s="30">
        <v>0</v>
      </c>
      <c r="BF907" s="30">
        <v>0</v>
      </c>
      <c r="BG907" s="30">
        <f t="shared" si="55"/>
        <v>3</v>
      </c>
      <c r="BH907" s="30">
        <v>7</v>
      </c>
      <c r="BI907" s="82">
        <v>100</v>
      </c>
      <c r="BJ907" s="97">
        <v>5</v>
      </c>
      <c r="BK907" s="76">
        <v>94</v>
      </c>
      <c r="BL907" s="76">
        <v>73</v>
      </c>
      <c r="BM907" s="76">
        <v>42</v>
      </c>
      <c r="BN907" s="76">
        <v>46</v>
      </c>
      <c r="BO907" s="76">
        <v>74</v>
      </c>
    </row>
    <row r="908" spans="1:67" ht="16.2">
      <c r="A908" s="15" t="s">
        <v>1820</v>
      </c>
      <c r="B908" s="22" t="s">
        <v>708</v>
      </c>
      <c r="C908" s="17" t="s">
        <v>1821</v>
      </c>
      <c r="D908">
        <v>2</v>
      </c>
      <c r="E908">
        <v>56</v>
      </c>
      <c r="F908">
        <v>1</v>
      </c>
      <c r="G908">
        <v>15</v>
      </c>
      <c r="H908">
        <v>176.5</v>
      </c>
      <c r="I908">
        <v>80.2</v>
      </c>
      <c r="J908" s="30">
        <f t="shared" si="53"/>
        <v>25.744528886356527</v>
      </c>
      <c r="K908">
        <v>20</v>
      </c>
      <c r="L908">
        <v>34</v>
      </c>
      <c r="M908" s="32">
        <v>680</v>
      </c>
      <c r="N908">
        <v>2</v>
      </c>
      <c r="O908">
        <v>0</v>
      </c>
      <c r="P908">
        <v>0</v>
      </c>
      <c r="Q908">
        <v>3</v>
      </c>
      <c r="R908">
        <v>1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AA908">
        <v>4.3</v>
      </c>
      <c r="AB908">
        <v>101</v>
      </c>
      <c r="AC908">
        <v>168</v>
      </c>
      <c r="AD908">
        <v>55</v>
      </c>
      <c r="AF908">
        <v>92</v>
      </c>
      <c r="AH908">
        <v>6.9</v>
      </c>
      <c r="AJ908">
        <v>23</v>
      </c>
      <c r="AK908">
        <v>25</v>
      </c>
      <c r="AL908">
        <v>35</v>
      </c>
      <c r="AN908">
        <v>1.31</v>
      </c>
      <c r="AO908">
        <v>45.5</v>
      </c>
      <c r="AP908">
        <v>7.2</v>
      </c>
      <c r="AV908">
        <v>139</v>
      </c>
      <c r="AW908">
        <v>186.2</v>
      </c>
      <c r="AX908">
        <v>44</v>
      </c>
      <c r="AY908" s="30">
        <f t="shared" si="56"/>
        <v>30</v>
      </c>
      <c r="AZ908" s="30">
        <v>2</v>
      </c>
      <c r="BA908" s="30">
        <v>1</v>
      </c>
      <c r="BB908" s="30">
        <v>2</v>
      </c>
      <c r="BC908" s="30">
        <v>0</v>
      </c>
      <c r="BD908" s="30">
        <v>1</v>
      </c>
      <c r="BE908" s="30">
        <v>0</v>
      </c>
      <c r="BF908" s="30">
        <v>0</v>
      </c>
      <c r="BG908" s="30">
        <f t="shared" si="55"/>
        <v>6</v>
      </c>
      <c r="BH908" s="30">
        <v>5</v>
      </c>
      <c r="BI908" s="82">
        <v>100</v>
      </c>
      <c r="BJ908" s="97">
        <v>20</v>
      </c>
      <c r="BK908" s="76">
        <v>82</v>
      </c>
      <c r="BL908" s="76">
        <v>52</v>
      </c>
      <c r="BM908" s="76">
        <v>88</v>
      </c>
      <c r="BN908" s="76">
        <v>42</v>
      </c>
      <c r="BO908" s="76">
        <v>69</v>
      </c>
    </row>
    <row r="909" spans="1:67" ht="16.2">
      <c r="A909" s="15" t="s">
        <v>1822</v>
      </c>
      <c r="B909" s="22" t="s">
        <v>708</v>
      </c>
      <c r="C909" s="17" t="s">
        <v>1823</v>
      </c>
      <c r="D909">
        <v>2</v>
      </c>
      <c r="E909">
        <v>57</v>
      </c>
      <c r="F909">
        <v>2</v>
      </c>
      <c r="G909">
        <v>5</v>
      </c>
      <c r="H909">
        <v>149.9</v>
      </c>
      <c r="I909">
        <v>68.900000000000006</v>
      </c>
      <c r="J909" s="30">
        <f t="shared" si="53"/>
        <v>30.663092717804755</v>
      </c>
      <c r="K909">
        <v>10</v>
      </c>
      <c r="L909">
        <v>26</v>
      </c>
      <c r="M909" s="32">
        <v>260</v>
      </c>
      <c r="N909">
        <v>2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1</v>
      </c>
      <c r="V909">
        <v>0</v>
      </c>
      <c r="W909">
        <v>0</v>
      </c>
      <c r="X909">
        <v>0</v>
      </c>
      <c r="Y909">
        <v>0</v>
      </c>
      <c r="AB909">
        <v>110</v>
      </c>
      <c r="AC909">
        <v>197</v>
      </c>
      <c r="AD909">
        <v>53</v>
      </c>
      <c r="AF909">
        <v>122</v>
      </c>
      <c r="AH909">
        <v>6.3</v>
      </c>
      <c r="AJ909">
        <v>25</v>
      </c>
      <c r="AK909">
        <v>40</v>
      </c>
      <c r="AL909">
        <v>29</v>
      </c>
      <c r="AN909">
        <v>0.66</v>
      </c>
      <c r="AO909">
        <v>70.8</v>
      </c>
      <c r="AP909">
        <v>5.9</v>
      </c>
      <c r="AQ909">
        <v>144</v>
      </c>
      <c r="AR909">
        <v>4.3</v>
      </c>
      <c r="AS909">
        <v>108</v>
      </c>
      <c r="AV909">
        <v>85</v>
      </c>
      <c r="AW909">
        <v>12.9</v>
      </c>
      <c r="AX909">
        <v>29</v>
      </c>
      <c r="AY909" s="30">
        <f t="shared" si="56"/>
        <v>11.25</v>
      </c>
      <c r="AZ909" s="30">
        <v>1</v>
      </c>
      <c r="BA909" s="30">
        <v>0</v>
      </c>
      <c r="BB909" s="30">
        <v>3</v>
      </c>
      <c r="BC909" s="30">
        <v>0</v>
      </c>
      <c r="BD909" s="30">
        <v>0</v>
      </c>
      <c r="BE909" s="30">
        <v>0</v>
      </c>
      <c r="BF909" s="30">
        <v>0</v>
      </c>
      <c r="BG909" s="30">
        <f t="shared" si="55"/>
        <v>4</v>
      </c>
      <c r="BH909" s="30">
        <v>4</v>
      </c>
      <c r="BI909" s="82">
        <v>92</v>
      </c>
      <c r="BJ909" s="97">
        <v>5</v>
      </c>
      <c r="BK909" s="76">
        <v>81</v>
      </c>
      <c r="BL909" s="76">
        <v>88</v>
      </c>
      <c r="BM909" s="76">
        <v>100</v>
      </c>
      <c r="BN909" s="76">
        <v>71</v>
      </c>
      <c r="BO909" s="76">
        <v>84</v>
      </c>
    </row>
    <row r="910" spans="1:67" ht="16.2">
      <c r="A910" s="15" t="s">
        <v>1824</v>
      </c>
      <c r="B910" s="22" t="s">
        <v>708</v>
      </c>
      <c r="C910" s="17" t="s">
        <v>1825</v>
      </c>
      <c r="D910">
        <v>2</v>
      </c>
      <c r="E910">
        <v>57</v>
      </c>
      <c r="F910">
        <v>2</v>
      </c>
      <c r="G910">
        <v>7</v>
      </c>
      <c r="H910">
        <v>163.80000000000001</v>
      </c>
      <c r="I910">
        <v>80</v>
      </c>
      <c r="J910" s="30">
        <f t="shared" si="53"/>
        <v>29.816879633729449</v>
      </c>
      <c r="K910">
        <v>15</v>
      </c>
      <c r="L910">
        <v>37</v>
      </c>
      <c r="M910" s="32">
        <v>555</v>
      </c>
      <c r="N910">
        <v>2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1</v>
      </c>
      <c r="V910">
        <v>0</v>
      </c>
      <c r="W910">
        <v>0</v>
      </c>
      <c r="X910">
        <v>0</v>
      </c>
      <c r="Y910">
        <v>0</v>
      </c>
      <c r="AB910">
        <v>106</v>
      </c>
      <c r="AC910">
        <v>163</v>
      </c>
      <c r="AD910">
        <v>57</v>
      </c>
      <c r="AF910">
        <v>84</v>
      </c>
      <c r="AH910">
        <v>6.2</v>
      </c>
      <c r="AJ910">
        <v>17</v>
      </c>
      <c r="AK910">
        <v>18</v>
      </c>
      <c r="AL910">
        <v>43</v>
      </c>
      <c r="AN910">
        <v>0.56999999999999995</v>
      </c>
      <c r="AO910">
        <v>83.1</v>
      </c>
      <c r="AP910">
        <v>5.6</v>
      </c>
      <c r="AQ910">
        <v>143</v>
      </c>
      <c r="AR910">
        <v>4</v>
      </c>
      <c r="AS910">
        <v>107</v>
      </c>
      <c r="AV910">
        <v>94</v>
      </c>
      <c r="AW910">
        <v>17.100000000000001</v>
      </c>
      <c r="AX910">
        <v>48</v>
      </c>
      <c r="AY910" s="30">
        <f t="shared" si="56"/>
        <v>35</v>
      </c>
      <c r="AZ910" s="30">
        <v>1</v>
      </c>
      <c r="BA910" s="30">
        <v>2</v>
      </c>
      <c r="BB910" s="30">
        <v>2</v>
      </c>
      <c r="BC910" s="30">
        <v>0</v>
      </c>
      <c r="BD910" s="30">
        <v>2</v>
      </c>
      <c r="BE910" s="30">
        <v>0</v>
      </c>
      <c r="BF910" s="30">
        <v>1</v>
      </c>
      <c r="BG910" s="30">
        <f t="shared" si="55"/>
        <v>8</v>
      </c>
      <c r="BH910" s="30">
        <v>6</v>
      </c>
      <c r="BI910" s="82">
        <v>92</v>
      </c>
      <c r="BJ910" s="97">
        <v>30</v>
      </c>
      <c r="BK910" s="76">
        <v>87</v>
      </c>
      <c r="BL910" s="76">
        <v>94</v>
      </c>
      <c r="BM910" s="76">
        <v>100</v>
      </c>
      <c r="BN910" s="76">
        <v>79</v>
      </c>
      <c r="BO910" s="76">
        <v>90</v>
      </c>
    </row>
    <row r="911" spans="1:67" ht="16.2">
      <c r="A911" s="15" t="s">
        <v>1826</v>
      </c>
      <c r="B911" s="22" t="s">
        <v>708</v>
      </c>
      <c r="C911" s="17" t="s">
        <v>1827</v>
      </c>
      <c r="D911">
        <v>2</v>
      </c>
      <c r="E911">
        <v>48</v>
      </c>
      <c r="F911">
        <v>1</v>
      </c>
      <c r="G911">
        <v>3</v>
      </c>
      <c r="H911">
        <v>174.8</v>
      </c>
      <c r="I911">
        <v>88.6</v>
      </c>
      <c r="J911" s="30">
        <f t="shared" si="53"/>
        <v>28.996852892354251</v>
      </c>
      <c r="K911">
        <v>20</v>
      </c>
      <c r="L911">
        <v>28</v>
      </c>
      <c r="M911" s="32">
        <v>560</v>
      </c>
      <c r="N911">
        <v>2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AB911">
        <v>77</v>
      </c>
      <c r="AC911">
        <v>161</v>
      </c>
      <c r="AD911">
        <v>66</v>
      </c>
      <c r="AF911">
        <v>79</v>
      </c>
      <c r="AH911">
        <v>7.3</v>
      </c>
      <c r="AJ911">
        <v>33</v>
      </c>
      <c r="AK911">
        <v>71</v>
      </c>
      <c r="AL911">
        <v>39</v>
      </c>
      <c r="AN911">
        <v>0.79</v>
      </c>
      <c r="AO911">
        <v>82.7</v>
      </c>
      <c r="AP911">
        <v>6.4</v>
      </c>
      <c r="AT911">
        <v>9.3000000000000007</v>
      </c>
      <c r="AU911">
        <v>3</v>
      </c>
      <c r="AV911">
        <v>143</v>
      </c>
      <c r="AW911">
        <v>8.8000000000000007</v>
      </c>
      <c r="AX911">
        <v>36</v>
      </c>
      <c r="AY911" s="30">
        <f t="shared" si="56"/>
        <v>20</v>
      </c>
      <c r="AZ911" s="30">
        <v>1</v>
      </c>
      <c r="BA911" s="30">
        <v>0</v>
      </c>
      <c r="BB911" s="30">
        <v>3</v>
      </c>
      <c r="BC911" s="30">
        <v>0</v>
      </c>
      <c r="BD911" s="30">
        <v>1</v>
      </c>
      <c r="BE911" s="30">
        <v>0</v>
      </c>
      <c r="BF911" s="30">
        <v>0</v>
      </c>
      <c r="BG911" s="30">
        <f t="shared" si="55"/>
        <v>5</v>
      </c>
      <c r="BH911" s="30">
        <v>4</v>
      </c>
      <c r="BI911" s="82">
        <v>89</v>
      </c>
      <c r="BJ911" s="97">
        <v>10</v>
      </c>
      <c r="BK911" s="76">
        <v>79</v>
      </c>
      <c r="BL911" s="76">
        <v>79</v>
      </c>
      <c r="BM911" s="76">
        <v>100</v>
      </c>
      <c r="BN911" s="76">
        <v>63</v>
      </c>
      <c r="BO911" s="76">
        <v>80</v>
      </c>
    </row>
    <row r="912" spans="1:67" ht="16.2">
      <c r="A912" s="15" t="s">
        <v>1828</v>
      </c>
      <c r="B912" s="22" t="s">
        <v>708</v>
      </c>
      <c r="C912" s="17" t="s">
        <v>1829</v>
      </c>
      <c r="D912">
        <v>2</v>
      </c>
      <c r="E912">
        <v>73</v>
      </c>
      <c r="F912">
        <v>2</v>
      </c>
      <c r="G912">
        <v>8</v>
      </c>
      <c r="H912">
        <v>160</v>
      </c>
      <c r="I912">
        <v>61.2</v>
      </c>
      <c r="J912" s="30">
        <f t="shared" si="53"/>
        <v>23.90625</v>
      </c>
      <c r="K912">
        <v>0</v>
      </c>
      <c r="L912">
        <v>0</v>
      </c>
      <c r="M912" s="32">
        <v>0</v>
      </c>
      <c r="N912" s="57"/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1</v>
      </c>
      <c r="V912">
        <v>0</v>
      </c>
      <c r="W912">
        <v>0</v>
      </c>
      <c r="X912">
        <v>0</v>
      </c>
      <c r="Y912">
        <v>0</v>
      </c>
      <c r="AB912">
        <v>98</v>
      </c>
      <c r="AC912">
        <v>176</v>
      </c>
      <c r="AD912">
        <v>75</v>
      </c>
      <c r="AF912">
        <v>81</v>
      </c>
      <c r="AH912">
        <v>6.5</v>
      </c>
      <c r="AJ912">
        <v>20</v>
      </c>
      <c r="AK912">
        <v>15</v>
      </c>
      <c r="AL912">
        <v>14</v>
      </c>
      <c r="AN912">
        <v>1.03</v>
      </c>
      <c r="AO912">
        <v>40.5</v>
      </c>
      <c r="AP912">
        <v>5.5</v>
      </c>
      <c r="AV912">
        <v>92</v>
      </c>
      <c r="AW912">
        <v>5.3</v>
      </c>
      <c r="AX912">
        <v>41</v>
      </c>
      <c r="AY912" s="30">
        <f t="shared" si="56"/>
        <v>26.25</v>
      </c>
      <c r="AZ912" s="30">
        <v>1</v>
      </c>
      <c r="BA912" s="30">
        <v>1</v>
      </c>
      <c r="BB912" s="30">
        <v>2</v>
      </c>
      <c r="BC912" s="30">
        <v>0</v>
      </c>
      <c r="BD912" s="30">
        <v>0</v>
      </c>
      <c r="BE912" s="30">
        <v>3</v>
      </c>
      <c r="BF912" s="30">
        <v>0</v>
      </c>
      <c r="BG912" s="30">
        <f t="shared" si="55"/>
        <v>7</v>
      </c>
      <c r="BH912" s="30">
        <v>6</v>
      </c>
      <c r="BI912" s="82">
        <v>86</v>
      </c>
      <c r="BJ912" s="97">
        <v>30</v>
      </c>
      <c r="BK912" s="76">
        <v>88</v>
      </c>
      <c r="BL912" s="76">
        <v>73</v>
      </c>
      <c r="BM912" s="76">
        <v>100</v>
      </c>
      <c r="BN912" s="76">
        <v>75</v>
      </c>
      <c r="BO912" s="76">
        <v>84</v>
      </c>
    </row>
    <row r="913" spans="1:76" ht="16.2">
      <c r="A913" s="15" t="s">
        <v>1830</v>
      </c>
      <c r="B913" s="22" t="s">
        <v>708</v>
      </c>
      <c r="C913" s="17" t="s">
        <v>1831</v>
      </c>
      <c r="D913">
        <v>2</v>
      </c>
      <c r="E913">
        <v>70</v>
      </c>
      <c r="F913">
        <v>1</v>
      </c>
      <c r="G913" s="29"/>
      <c r="H913">
        <v>176</v>
      </c>
      <c r="I913">
        <v>60.3</v>
      </c>
      <c r="J913" s="30">
        <f t="shared" si="53"/>
        <v>19.46668388429752</v>
      </c>
      <c r="K913">
        <v>0</v>
      </c>
      <c r="L913">
        <v>0</v>
      </c>
      <c r="M913" s="32">
        <v>0</v>
      </c>
      <c r="N913" s="57"/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AA913">
        <v>4.5</v>
      </c>
      <c r="AB913">
        <v>62</v>
      </c>
      <c r="AC913">
        <v>164</v>
      </c>
      <c r="AD913">
        <v>47</v>
      </c>
      <c r="AF913">
        <v>104</v>
      </c>
      <c r="AH913">
        <v>6.2</v>
      </c>
      <c r="AJ913">
        <v>17</v>
      </c>
      <c r="AK913">
        <v>14</v>
      </c>
      <c r="AL913">
        <v>17</v>
      </c>
      <c r="AN913">
        <v>1</v>
      </c>
      <c r="AO913">
        <v>57.3</v>
      </c>
      <c r="AP913">
        <v>4.2</v>
      </c>
      <c r="AV913">
        <v>123</v>
      </c>
      <c r="AW913">
        <v>4.9000000000000004</v>
      </c>
      <c r="AX913">
        <v>25</v>
      </c>
      <c r="AY913" s="30">
        <f t="shared" si="56"/>
        <v>6.25</v>
      </c>
      <c r="AZ913" s="30">
        <v>0</v>
      </c>
      <c r="BA913" s="30">
        <v>1</v>
      </c>
      <c r="BB913" s="30">
        <v>0</v>
      </c>
      <c r="BC913" s="30">
        <v>0</v>
      </c>
      <c r="BD913" s="30">
        <v>1</v>
      </c>
      <c r="BE913" s="30">
        <v>0</v>
      </c>
      <c r="BF913" s="30">
        <v>0</v>
      </c>
      <c r="BG913" s="30">
        <f t="shared" si="55"/>
        <v>2</v>
      </c>
      <c r="BH913" s="30">
        <v>8.5</v>
      </c>
      <c r="BI913" s="82">
        <v>89</v>
      </c>
      <c r="BJ913" s="97">
        <v>30</v>
      </c>
      <c r="BK913" s="76">
        <v>100</v>
      </c>
      <c r="BL913" s="76">
        <v>100</v>
      </c>
      <c r="BM913" s="76">
        <v>8</v>
      </c>
      <c r="BN913" s="76">
        <v>100</v>
      </c>
      <c r="BO913" s="76">
        <v>87</v>
      </c>
    </row>
    <row r="914" spans="1:76" ht="16.2">
      <c r="A914" s="15" t="s">
        <v>1832</v>
      </c>
      <c r="B914" s="22" t="s">
        <v>708</v>
      </c>
      <c r="C914" s="17" t="s">
        <v>1833</v>
      </c>
      <c r="D914">
        <v>2</v>
      </c>
      <c r="E914">
        <v>56</v>
      </c>
      <c r="F914">
        <v>1</v>
      </c>
      <c r="G914">
        <v>10</v>
      </c>
      <c r="H914">
        <v>171</v>
      </c>
      <c r="I914">
        <v>94.6</v>
      </c>
      <c r="J914" s="30">
        <f t="shared" si="53"/>
        <v>32.351834752573438</v>
      </c>
      <c r="K914">
        <v>40</v>
      </c>
      <c r="L914">
        <v>31</v>
      </c>
      <c r="M914" s="32">
        <v>1240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1</v>
      </c>
      <c r="V914">
        <v>1</v>
      </c>
      <c r="W914">
        <v>0</v>
      </c>
      <c r="X914">
        <v>0</v>
      </c>
      <c r="Y914">
        <v>0</v>
      </c>
      <c r="AB914">
        <v>158</v>
      </c>
      <c r="AC914">
        <v>160</v>
      </c>
      <c r="AD914">
        <v>46</v>
      </c>
      <c r="AF914">
        <v>82</v>
      </c>
      <c r="AH914">
        <v>7.3</v>
      </c>
      <c r="AJ914">
        <v>22</v>
      </c>
      <c r="AK914">
        <v>44</v>
      </c>
      <c r="AL914">
        <v>35</v>
      </c>
      <c r="AM914">
        <v>13</v>
      </c>
      <c r="AN914">
        <v>0.99</v>
      </c>
      <c r="AO914">
        <v>61.8</v>
      </c>
      <c r="AP914">
        <v>6.1</v>
      </c>
      <c r="AV914">
        <v>196</v>
      </c>
      <c r="AW914">
        <v>11.4</v>
      </c>
      <c r="AX914">
        <v>63</v>
      </c>
      <c r="AY914" s="30">
        <f t="shared" si="56"/>
        <v>53.75</v>
      </c>
      <c r="AZ914" s="30">
        <v>1</v>
      </c>
      <c r="BA914" s="30">
        <v>1</v>
      </c>
      <c r="BB914" s="30">
        <v>2</v>
      </c>
      <c r="BC914" s="30">
        <v>3</v>
      </c>
      <c r="BD914" s="30">
        <v>1</v>
      </c>
      <c r="BE914" s="30">
        <v>0</v>
      </c>
      <c r="BF914" s="30">
        <v>2</v>
      </c>
      <c r="BG914" s="30">
        <f t="shared" si="55"/>
        <v>10</v>
      </c>
      <c r="BH914" s="30">
        <v>6</v>
      </c>
      <c r="BI914" s="82">
        <v>63</v>
      </c>
      <c r="BJ914" s="97">
        <v>15</v>
      </c>
      <c r="BK914" s="76">
        <v>41</v>
      </c>
      <c r="BL914" s="76">
        <v>50</v>
      </c>
      <c r="BM914" s="76">
        <v>67</v>
      </c>
      <c r="BN914" s="76">
        <v>38</v>
      </c>
      <c r="BO914" s="76">
        <v>47</v>
      </c>
    </row>
    <row r="915" spans="1:76" ht="16.2" hidden="1">
      <c r="A915" s="15" t="s">
        <v>1834</v>
      </c>
      <c r="B915" s="22" t="s">
        <v>708</v>
      </c>
      <c r="C915" s="17" t="s">
        <v>1835</v>
      </c>
      <c r="D915">
        <v>5</v>
      </c>
      <c r="E915">
        <v>52</v>
      </c>
      <c r="F915">
        <v>2</v>
      </c>
      <c r="G915" s="57"/>
      <c r="H915">
        <v>162.5</v>
      </c>
      <c r="I915">
        <v>63.6</v>
      </c>
      <c r="J915" s="30">
        <f t="shared" si="53"/>
        <v>24.085207100591717</v>
      </c>
      <c r="K915">
        <v>20</v>
      </c>
      <c r="L915">
        <v>30</v>
      </c>
      <c r="M915" s="32">
        <v>600</v>
      </c>
      <c r="N915">
        <v>2</v>
      </c>
      <c r="O915">
        <v>1</v>
      </c>
      <c r="P915" s="56"/>
      <c r="Q915" s="56"/>
      <c r="R915" s="56"/>
      <c r="S915" s="56"/>
      <c r="T915">
        <v>1</v>
      </c>
      <c r="U915">
        <v>0</v>
      </c>
      <c r="V915" s="56"/>
      <c r="W915" s="56"/>
      <c r="X915">
        <v>0</v>
      </c>
      <c r="Y915">
        <v>0</v>
      </c>
      <c r="AB915">
        <v>76</v>
      </c>
      <c r="AC915">
        <v>190</v>
      </c>
      <c r="AD915">
        <v>45</v>
      </c>
      <c r="AF915">
        <v>129</v>
      </c>
      <c r="AJ915">
        <v>14</v>
      </c>
      <c r="AK915">
        <v>12</v>
      </c>
      <c r="AL915">
        <v>12</v>
      </c>
      <c r="AM915">
        <v>10</v>
      </c>
      <c r="AN915">
        <v>0.54</v>
      </c>
      <c r="AO915">
        <v>90.5</v>
      </c>
      <c r="AQ915">
        <v>144</v>
      </c>
      <c r="AR915">
        <v>4.2</v>
      </c>
      <c r="AS915">
        <v>108</v>
      </c>
      <c r="AV915">
        <v>83</v>
      </c>
      <c r="AW915" s="57"/>
      <c r="AX915" s="57"/>
      <c r="AY915" s="56"/>
      <c r="AZ915" s="30">
        <v>1</v>
      </c>
      <c r="BA915" s="30">
        <v>1</v>
      </c>
      <c r="BB915" s="30">
        <v>0</v>
      </c>
      <c r="BC915" s="30">
        <v>0</v>
      </c>
      <c r="BD915" s="30">
        <v>1</v>
      </c>
      <c r="BE915" s="30">
        <v>0</v>
      </c>
      <c r="BF915" s="30">
        <v>0</v>
      </c>
      <c r="BG915" s="30">
        <f t="shared" si="55"/>
        <v>3</v>
      </c>
      <c r="BH915" s="30">
        <v>8</v>
      </c>
      <c r="BI915" s="82">
        <v>89</v>
      </c>
      <c r="BJ915" s="97">
        <v>30</v>
      </c>
      <c r="BK915" s="57"/>
      <c r="BL915" s="57"/>
      <c r="BM915" s="57"/>
      <c r="BN915" s="57"/>
      <c r="BO915" s="57"/>
    </row>
    <row r="916" spans="1:76" ht="16.2" hidden="1">
      <c r="A916" s="15" t="s">
        <v>1836</v>
      </c>
      <c r="B916" s="22" t="s">
        <v>708</v>
      </c>
      <c r="C916" s="17" t="s">
        <v>1837</v>
      </c>
      <c r="D916">
        <v>5</v>
      </c>
      <c r="E916">
        <v>48</v>
      </c>
      <c r="F916">
        <v>1</v>
      </c>
      <c r="G916" s="57"/>
      <c r="H916">
        <v>170</v>
      </c>
      <c r="I916">
        <v>66.8</v>
      </c>
      <c r="J916" s="30">
        <f t="shared" si="53"/>
        <v>23.11418685121107</v>
      </c>
      <c r="K916">
        <v>20</v>
      </c>
      <c r="L916">
        <v>24</v>
      </c>
      <c r="M916" s="32">
        <v>480</v>
      </c>
      <c r="N916">
        <v>1</v>
      </c>
      <c r="O916">
        <v>1</v>
      </c>
      <c r="P916" s="57"/>
      <c r="Q916" s="56"/>
      <c r="R916" s="56"/>
      <c r="S916" s="56"/>
      <c r="T916">
        <v>0</v>
      </c>
      <c r="U916">
        <v>1</v>
      </c>
      <c r="V916" s="56"/>
      <c r="W916" s="56"/>
      <c r="X916">
        <v>0</v>
      </c>
      <c r="Y916">
        <v>0</v>
      </c>
      <c r="AB916">
        <v>194</v>
      </c>
      <c r="AC916">
        <v>178</v>
      </c>
      <c r="AD916">
        <v>39</v>
      </c>
      <c r="AF916">
        <v>100</v>
      </c>
      <c r="AJ916">
        <v>40</v>
      </c>
      <c r="AK916">
        <v>67</v>
      </c>
      <c r="AL916">
        <v>40</v>
      </c>
      <c r="AP916">
        <v>5.6</v>
      </c>
      <c r="AV916">
        <v>100</v>
      </c>
      <c r="AW916" s="57"/>
      <c r="AX916" s="57"/>
      <c r="AY916" s="56"/>
      <c r="AZ916" s="29"/>
      <c r="BA916" s="29"/>
      <c r="BB916" s="29"/>
      <c r="BC916" s="29"/>
      <c r="BD916" s="29"/>
      <c r="BE916" s="29"/>
      <c r="BF916" s="29"/>
      <c r="BG916" s="29"/>
      <c r="BH916" s="29"/>
      <c r="BI916" s="78"/>
      <c r="BJ916" s="96"/>
      <c r="BK916" s="57"/>
      <c r="BL916" s="57"/>
      <c r="BM916" s="57"/>
      <c r="BN916" s="57"/>
      <c r="BO916" s="57"/>
    </row>
    <row r="917" spans="1:76" ht="16.2" hidden="1">
      <c r="A917" s="15" t="s">
        <v>1838</v>
      </c>
      <c r="B917" s="22" t="s">
        <v>708</v>
      </c>
      <c r="C917" s="17" t="s">
        <v>1839</v>
      </c>
      <c r="D917">
        <v>5</v>
      </c>
      <c r="E917">
        <v>69</v>
      </c>
      <c r="F917">
        <v>2</v>
      </c>
      <c r="G917" s="57"/>
      <c r="H917">
        <v>152.5</v>
      </c>
      <c r="I917">
        <v>49.1</v>
      </c>
      <c r="J917" s="30">
        <f t="shared" si="53"/>
        <v>21.112604138672403</v>
      </c>
      <c r="K917">
        <v>0</v>
      </c>
      <c r="L917">
        <v>0</v>
      </c>
      <c r="M917" s="32">
        <v>0</v>
      </c>
      <c r="N917" s="57"/>
      <c r="O917">
        <v>0</v>
      </c>
      <c r="P917" s="56"/>
      <c r="Q917" s="56"/>
      <c r="R917" s="56"/>
      <c r="S917" s="56"/>
      <c r="T917">
        <v>1</v>
      </c>
      <c r="U917">
        <v>1</v>
      </c>
      <c r="V917" s="56"/>
      <c r="W917" s="56"/>
      <c r="X917">
        <v>0</v>
      </c>
      <c r="Y917">
        <v>0</v>
      </c>
      <c r="AB917">
        <v>164</v>
      </c>
      <c r="AC917">
        <v>205</v>
      </c>
      <c r="AD917">
        <v>64</v>
      </c>
      <c r="AF917">
        <v>108</v>
      </c>
      <c r="AJ917">
        <v>24</v>
      </c>
      <c r="AK917">
        <v>23</v>
      </c>
      <c r="AL917">
        <v>40</v>
      </c>
      <c r="AP917">
        <v>4.9000000000000004</v>
      </c>
      <c r="AV917">
        <v>108</v>
      </c>
      <c r="AW917" s="57"/>
      <c r="AX917" s="57"/>
      <c r="AY917" s="56"/>
      <c r="AZ917" s="30">
        <v>1</v>
      </c>
      <c r="BA917" s="30">
        <v>1</v>
      </c>
      <c r="BB917" s="30">
        <v>2</v>
      </c>
      <c r="BC917" s="30">
        <v>0</v>
      </c>
      <c r="BD917" s="30">
        <v>1</v>
      </c>
      <c r="BE917" s="30">
        <v>2</v>
      </c>
      <c r="BF917" s="30">
        <v>0</v>
      </c>
      <c r="BG917" s="30">
        <f t="shared" si="55"/>
        <v>7</v>
      </c>
      <c r="BH917" s="30">
        <v>6.5</v>
      </c>
      <c r="BI917" s="82">
        <v>100</v>
      </c>
      <c r="BJ917" s="97">
        <v>5</v>
      </c>
      <c r="BK917" s="57"/>
      <c r="BL917" s="57"/>
      <c r="BM917" s="57"/>
      <c r="BN917" s="57"/>
      <c r="BO917" s="57"/>
    </row>
    <row r="918" spans="1:76" ht="16.2" hidden="1">
      <c r="A918" s="15" t="s">
        <v>1840</v>
      </c>
      <c r="B918" s="22" t="s">
        <v>708</v>
      </c>
      <c r="C918" s="17" t="s">
        <v>1841</v>
      </c>
      <c r="D918">
        <v>4</v>
      </c>
      <c r="E918">
        <v>76</v>
      </c>
      <c r="F918">
        <v>2</v>
      </c>
      <c r="G918" s="57"/>
      <c r="H918">
        <v>153.5</v>
      </c>
      <c r="I918">
        <v>39.6</v>
      </c>
      <c r="J918" s="30">
        <f t="shared" si="53"/>
        <v>16.80654436651848</v>
      </c>
      <c r="K918">
        <v>0</v>
      </c>
      <c r="L918">
        <v>0</v>
      </c>
      <c r="M918" s="32">
        <v>0</v>
      </c>
      <c r="N918" s="57"/>
      <c r="O918">
        <v>0</v>
      </c>
      <c r="P918" s="56"/>
      <c r="Q918" s="56"/>
      <c r="R918" s="56"/>
      <c r="S918" s="56"/>
      <c r="T918">
        <v>0</v>
      </c>
      <c r="U918">
        <v>0</v>
      </c>
      <c r="V918" s="56"/>
      <c r="W918" s="56"/>
      <c r="X918">
        <v>0</v>
      </c>
      <c r="Y918">
        <v>0</v>
      </c>
      <c r="AA918">
        <v>4.2</v>
      </c>
      <c r="AB918">
        <v>5</v>
      </c>
      <c r="AC918">
        <v>211</v>
      </c>
      <c r="AD918">
        <v>80</v>
      </c>
      <c r="AF918">
        <v>105</v>
      </c>
      <c r="AH918">
        <v>6.5</v>
      </c>
      <c r="AJ918">
        <v>18</v>
      </c>
      <c r="AK918">
        <v>10</v>
      </c>
      <c r="AL918">
        <v>15</v>
      </c>
      <c r="AN918">
        <v>0.67</v>
      </c>
      <c r="AO918">
        <v>64.099999999999994</v>
      </c>
      <c r="AP918">
        <v>5.4</v>
      </c>
      <c r="AT918">
        <v>9.3000000000000007</v>
      </c>
      <c r="AU918">
        <v>3.8</v>
      </c>
      <c r="AV918">
        <v>126</v>
      </c>
      <c r="AW918" s="57"/>
      <c r="AX918" s="57"/>
      <c r="AY918" s="56"/>
      <c r="AZ918" s="30">
        <v>1</v>
      </c>
      <c r="BA918" s="30">
        <v>1</v>
      </c>
      <c r="BB918" s="30">
        <v>2</v>
      </c>
      <c r="BC918" s="30">
        <v>0</v>
      </c>
      <c r="BD918" s="30">
        <v>1</v>
      </c>
      <c r="BE918" s="30">
        <v>3</v>
      </c>
      <c r="BF918" s="30">
        <v>1</v>
      </c>
      <c r="BG918" s="30">
        <f t="shared" si="55"/>
        <v>9</v>
      </c>
      <c r="BH918" s="30">
        <v>6</v>
      </c>
      <c r="BI918" s="82">
        <v>92</v>
      </c>
      <c r="BJ918" s="97">
        <v>10</v>
      </c>
      <c r="BK918" s="57"/>
      <c r="BL918" s="57"/>
      <c r="BM918" s="57"/>
      <c r="BN918" s="57"/>
      <c r="BO918" s="57"/>
    </row>
    <row r="919" spans="1:76" ht="16.2" hidden="1">
      <c r="A919" s="15" t="s">
        <v>1842</v>
      </c>
      <c r="B919" s="22" t="s">
        <v>708</v>
      </c>
      <c r="C919" s="17" t="s">
        <v>1843</v>
      </c>
      <c r="D919">
        <v>5</v>
      </c>
      <c r="E919">
        <v>44</v>
      </c>
      <c r="F919">
        <v>2</v>
      </c>
      <c r="G919" s="57"/>
      <c r="H919">
        <v>150.4</v>
      </c>
      <c r="I919">
        <v>79.7</v>
      </c>
      <c r="J919" s="30">
        <f t="shared" si="53"/>
        <v>35.234056699864183</v>
      </c>
      <c r="K919">
        <v>10</v>
      </c>
      <c r="L919">
        <v>20</v>
      </c>
      <c r="M919" s="32">
        <v>200</v>
      </c>
      <c r="N919">
        <v>1</v>
      </c>
      <c r="O919">
        <v>1</v>
      </c>
      <c r="P919" s="56"/>
      <c r="Q919" s="56"/>
      <c r="R919" s="56"/>
      <c r="S919" s="56"/>
      <c r="T919">
        <v>1</v>
      </c>
      <c r="U919">
        <v>1</v>
      </c>
      <c r="V919" s="56"/>
      <c r="W919" s="56"/>
      <c r="X919">
        <v>0</v>
      </c>
      <c r="Y919">
        <v>0</v>
      </c>
      <c r="AB919">
        <v>153</v>
      </c>
      <c r="AC919">
        <v>213</v>
      </c>
      <c r="AD919">
        <v>74</v>
      </c>
      <c r="AF919">
        <v>108</v>
      </c>
      <c r="AJ919">
        <v>26</v>
      </c>
      <c r="AK919">
        <v>41</v>
      </c>
      <c r="AL919">
        <v>24</v>
      </c>
      <c r="AQ919">
        <v>137</v>
      </c>
      <c r="AR919">
        <v>3.9</v>
      </c>
      <c r="AS919">
        <v>104</v>
      </c>
      <c r="AT919">
        <v>9.4</v>
      </c>
      <c r="AU919">
        <v>2.7</v>
      </c>
      <c r="AV919">
        <v>108</v>
      </c>
      <c r="AW919" s="57"/>
      <c r="AX919" s="57"/>
      <c r="AY919" s="56"/>
      <c r="AZ919" s="30">
        <v>1</v>
      </c>
      <c r="BA919" s="30">
        <v>0</v>
      </c>
      <c r="BB919" s="30">
        <v>0</v>
      </c>
      <c r="BC919" s="30">
        <v>0</v>
      </c>
      <c r="BD919" s="30">
        <v>0</v>
      </c>
      <c r="BE919" s="30">
        <v>0</v>
      </c>
      <c r="BF919" s="30">
        <v>1</v>
      </c>
      <c r="BG919" s="30">
        <f t="shared" si="55"/>
        <v>2</v>
      </c>
      <c r="BH919" s="30">
        <v>8</v>
      </c>
      <c r="BI919" s="82">
        <v>100</v>
      </c>
      <c r="BJ919" s="97">
        <v>5</v>
      </c>
      <c r="BK919" s="57"/>
      <c r="BL919" s="57"/>
      <c r="BM919" s="57"/>
      <c r="BN919" s="57"/>
      <c r="BO919" s="57"/>
    </row>
    <row r="920" spans="1:76" ht="16.2" hidden="1">
      <c r="A920" s="15" t="s">
        <v>1844</v>
      </c>
      <c r="B920" s="22" t="s">
        <v>708</v>
      </c>
      <c r="C920" s="17" t="s">
        <v>1845</v>
      </c>
      <c r="D920">
        <v>5</v>
      </c>
      <c r="E920">
        <v>58</v>
      </c>
      <c r="F920">
        <v>1</v>
      </c>
      <c r="G920" s="57"/>
      <c r="H920">
        <v>169.5</v>
      </c>
      <c r="I920">
        <v>75.400000000000006</v>
      </c>
      <c r="J920" s="30">
        <f t="shared" ref="J920:J983" si="57">I920/H920^2*10000</f>
        <v>26.244115522837433</v>
      </c>
      <c r="K920">
        <v>0</v>
      </c>
      <c r="L920">
        <v>0</v>
      </c>
      <c r="M920" s="32">
        <v>0</v>
      </c>
      <c r="N920" s="57"/>
      <c r="O920">
        <v>0</v>
      </c>
      <c r="P920" s="56"/>
      <c r="Q920" s="56"/>
      <c r="R920" s="56"/>
      <c r="S920" s="56"/>
      <c r="T920">
        <v>1</v>
      </c>
      <c r="U920">
        <v>0</v>
      </c>
      <c r="V920" s="56"/>
      <c r="W920" s="56"/>
      <c r="X920">
        <v>0</v>
      </c>
      <c r="Y920">
        <v>0</v>
      </c>
      <c r="AB920">
        <v>95</v>
      </c>
      <c r="AC920">
        <v>229</v>
      </c>
      <c r="AD920">
        <v>50</v>
      </c>
      <c r="AF920">
        <v>160</v>
      </c>
      <c r="AJ920">
        <v>28</v>
      </c>
      <c r="AK920">
        <v>46</v>
      </c>
      <c r="AL920">
        <v>45</v>
      </c>
      <c r="AM920">
        <v>11</v>
      </c>
      <c r="AN920">
        <v>0.84</v>
      </c>
      <c r="AO920">
        <v>73.2</v>
      </c>
      <c r="AQ920">
        <v>143</v>
      </c>
      <c r="AR920">
        <v>3.3</v>
      </c>
      <c r="AS920">
        <v>106</v>
      </c>
      <c r="AV920">
        <v>97</v>
      </c>
      <c r="AW920" s="57"/>
      <c r="AX920" s="57"/>
      <c r="AY920" s="56"/>
      <c r="AZ920" s="30">
        <v>2</v>
      </c>
      <c r="BA920" s="30">
        <v>2</v>
      </c>
      <c r="BB920" s="30">
        <v>2</v>
      </c>
      <c r="BC920" s="30">
        <v>0</v>
      </c>
      <c r="BD920" s="30">
        <v>1</v>
      </c>
      <c r="BE920" s="30">
        <v>3</v>
      </c>
      <c r="BF920" s="30">
        <v>1</v>
      </c>
      <c r="BG920" s="30">
        <f t="shared" si="55"/>
        <v>11</v>
      </c>
      <c r="BH920" s="30">
        <v>6</v>
      </c>
      <c r="BI920" s="82">
        <v>92</v>
      </c>
      <c r="BJ920" s="97">
        <v>60</v>
      </c>
      <c r="BK920" s="57"/>
      <c r="BL920" s="57"/>
      <c r="BM920" s="57"/>
      <c r="BN920" s="57"/>
      <c r="BO920" s="57"/>
    </row>
    <row r="921" spans="1:76" ht="16.2" hidden="1">
      <c r="A921" s="15" t="s">
        <v>1846</v>
      </c>
      <c r="B921" s="22" t="s">
        <v>708</v>
      </c>
      <c r="C921" s="17" t="s">
        <v>1847</v>
      </c>
      <c r="D921">
        <v>5</v>
      </c>
      <c r="E921">
        <v>78</v>
      </c>
      <c r="F921">
        <v>1</v>
      </c>
      <c r="G921" s="57"/>
      <c r="H921">
        <v>166.5</v>
      </c>
      <c r="I921">
        <v>70.099999999999994</v>
      </c>
      <c r="J921" s="30">
        <f t="shared" si="57"/>
        <v>25.286547809070331</v>
      </c>
      <c r="K921">
        <v>0</v>
      </c>
      <c r="L921">
        <v>0</v>
      </c>
      <c r="M921" s="32">
        <v>0</v>
      </c>
      <c r="N921" s="57"/>
      <c r="O921">
        <v>0</v>
      </c>
      <c r="P921" s="56"/>
      <c r="Q921" s="56"/>
      <c r="R921" s="56"/>
      <c r="S921" s="56"/>
      <c r="T921">
        <v>1</v>
      </c>
      <c r="U921">
        <v>1</v>
      </c>
      <c r="V921" s="56"/>
      <c r="W921" s="56"/>
      <c r="X921">
        <v>0</v>
      </c>
      <c r="Y921">
        <v>0</v>
      </c>
      <c r="Z921">
        <v>6.9</v>
      </c>
      <c r="AA921">
        <v>4.0999999999999996</v>
      </c>
      <c r="AB921">
        <v>109</v>
      </c>
      <c r="AC921">
        <v>140</v>
      </c>
      <c r="AD921">
        <v>38</v>
      </c>
      <c r="AF921">
        <v>80</v>
      </c>
      <c r="AH921">
        <v>5.8</v>
      </c>
      <c r="AJ921">
        <v>18</v>
      </c>
      <c r="AK921">
        <v>17</v>
      </c>
      <c r="AL921">
        <v>17</v>
      </c>
      <c r="AM921">
        <v>15</v>
      </c>
      <c r="AN921">
        <v>0.94</v>
      </c>
      <c r="AO921">
        <v>59.5</v>
      </c>
      <c r="AP921">
        <v>5.9</v>
      </c>
      <c r="AQ921">
        <v>144</v>
      </c>
      <c r="AR921">
        <v>3.5</v>
      </c>
      <c r="AS921">
        <v>109</v>
      </c>
      <c r="AV921">
        <v>121</v>
      </c>
      <c r="AW921" s="57"/>
      <c r="AX921" s="57"/>
      <c r="AY921" s="56"/>
      <c r="AZ921" s="30">
        <v>1</v>
      </c>
      <c r="BA921" s="30">
        <v>0</v>
      </c>
      <c r="BB921" s="30">
        <v>1</v>
      </c>
      <c r="BC921" s="30">
        <v>0</v>
      </c>
      <c r="BD921" s="30">
        <v>0</v>
      </c>
      <c r="BE921" s="30">
        <v>0</v>
      </c>
      <c r="BF921" s="30">
        <v>1</v>
      </c>
      <c r="BG921" s="30">
        <f t="shared" si="55"/>
        <v>3</v>
      </c>
      <c r="BH921" s="30">
        <v>7</v>
      </c>
      <c r="BI921" s="82">
        <v>100</v>
      </c>
      <c r="BJ921" s="97">
        <v>10</v>
      </c>
      <c r="BK921" s="57"/>
      <c r="BL921" s="57"/>
      <c r="BM921" s="57"/>
      <c r="BN921" s="57"/>
      <c r="BO921" s="57"/>
    </row>
    <row r="922" spans="1:76" ht="16.2" hidden="1">
      <c r="A922" s="15" t="s">
        <v>1848</v>
      </c>
      <c r="B922" s="22" t="s">
        <v>708</v>
      </c>
      <c r="C922" s="17" t="s">
        <v>1849</v>
      </c>
      <c r="D922">
        <v>5</v>
      </c>
      <c r="E922">
        <v>61</v>
      </c>
      <c r="F922">
        <v>1</v>
      </c>
      <c r="G922" s="57"/>
      <c r="H922">
        <v>165</v>
      </c>
      <c r="I922">
        <v>63.5</v>
      </c>
      <c r="J922" s="30">
        <f t="shared" si="57"/>
        <v>23.324150596877868</v>
      </c>
      <c r="K922">
        <v>20</v>
      </c>
      <c r="L922">
        <v>34</v>
      </c>
      <c r="M922" s="32">
        <v>680</v>
      </c>
      <c r="N922">
        <v>1</v>
      </c>
      <c r="O922">
        <v>1</v>
      </c>
      <c r="P922" s="56"/>
      <c r="Q922" s="56"/>
      <c r="R922" s="56"/>
      <c r="S922" s="56"/>
      <c r="T922">
        <v>1</v>
      </c>
      <c r="U922">
        <v>0</v>
      </c>
      <c r="V922" s="56"/>
      <c r="W922" s="56"/>
      <c r="X922">
        <v>1</v>
      </c>
      <c r="Y922">
        <v>0</v>
      </c>
      <c r="AB922">
        <v>106</v>
      </c>
      <c r="AC922">
        <v>177</v>
      </c>
      <c r="AD922">
        <v>53</v>
      </c>
      <c r="AF922">
        <v>102</v>
      </c>
      <c r="AH922">
        <v>5.5</v>
      </c>
      <c r="AJ922">
        <v>24</v>
      </c>
      <c r="AK922">
        <v>22</v>
      </c>
      <c r="AL922">
        <v>64</v>
      </c>
      <c r="AM922">
        <v>24</v>
      </c>
      <c r="AN922">
        <v>1.06</v>
      </c>
      <c r="AO922">
        <v>55.9</v>
      </c>
      <c r="AP922">
        <v>7.6</v>
      </c>
      <c r="AQ922">
        <v>143</v>
      </c>
      <c r="AR922">
        <v>4.3</v>
      </c>
      <c r="AS922">
        <v>110</v>
      </c>
      <c r="AV922">
        <v>109</v>
      </c>
      <c r="AW922" s="57"/>
      <c r="AX922" s="57"/>
      <c r="AY922" s="56"/>
      <c r="AZ922" s="30">
        <v>1</v>
      </c>
      <c r="BA922" s="30">
        <v>0</v>
      </c>
      <c r="BB922" s="30">
        <v>2</v>
      </c>
      <c r="BC922" s="30">
        <v>0</v>
      </c>
      <c r="BD922" s="30">
        <v>1</v>
      </c>
      <c r="BE922" s="30">
        <v>0</v>
      </c>
      <c r="BF922" s="30">
        <v>1</v>
      </c>
      <c r="BG922" s="30">
        <f t="shared" si="55"/>
        <v>5</v>
      </c>
      <c r="BH922" s="30">
        <v>6</v>
      </c>
      <c r="BI922" s="82">
        <v>86</v>
      </c>
      <c r="BJ922" s="97">
        <v>10</v>
      </c>
      <c r="BK922" s="57"/>
      <c r="BL922" s="57"/>
      <c r="BM922" s="57"/>
      <c r="BN922" s="57"/>
      <c r="BO922" s="57"/>
    </row>
    <row r="923" spans="1:76" ht="16.2">
      <c r="A923" s="15" t="s">
        <v>1850</v>
      </c>
      <c r="B923" s="22" t="s">
        <v>708</v>
      </c>
      <c r="C923" s="17" t="s">
        <v>1851</v>
      </c>
      <c r="D923">
        <v>2</v>
      </c>
      <c r="E923">
        <v>46</v>
      </c>
      <c r="F923">
        <v>1</v>
      </c>
      <c r="G923">
        <v>2</v>
      </c>
      <c r="H923">
        <v>169.8</v>
      </c>
      <c r="I923">
        <v>84.4</v>
      </c>
      <c r="J923" s="30">
        <f t="shared" si="57"/>
        <v>29.272989354898229</v>
      </c>
      <c r="K923">
        <v>20</v>
      </c>
      <c r="L923">
        <v>26</v>
      </c>
      <c r="M923" s="32">
        <v>520</v>
      </c>
      <c r="N923">
        <v>2</v>
      </c>
      <c r="O923">
        <v>1</v>
      </c>
      <c r="P923">
        <v>0</v>
      </c>
      <c r="Q923" s="29"/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AA923">
        <v>4.4000000000000004</v>
      </c>
      <c r="AB923">
        <v>119</v>
      </c>
      <c r="AC923">
        <v>153</v>
      </c>
      <c r="AD923">
        <v>38</v>
      </c>
      <c r="AF923">
        <v>91</v>
      </c>
      <c r="AH923">
        <v>6.8</v>
      </c>
      <c r="AJ923">
        <v>79</v>
      </c>
      <c r="AK923">
        <v>146</v>
      </c>
      <c r="AL923">
        <v>127</v>
      </c>
      <c r="AN923">
        <v>0.97</v>
      </c>
      <c r="AO923">
        <v>66.8</v>
      </c>
      <c r="AP923">
        <v>6.9</v>
      </c>
      <c r="AV923">
        <v>160</v>
      </c>
      <c r="AW923">
        <v>7</v>
      </c>
      <c r="AX923">
        <v>40</v>
      </c>
      <c r="AY923" s="30">
        <f t="shared" ref="AY923:AY984" si="58">(AX923-20)*1.25</f>
        <v>25</v>
      </c>
      <c r="AZ923" s="30">
        <v>0</v>
      </c>
      <c r="BA923" s="30">
        <v>0</v>
      </c>
      <c r="BB923" s="30">
        <v>1</v>
      </c>
      <c r="BC923" s="30">
        <v>0</v>
      </c>
      <c r="BD923" s="30">
        <v>1</v>
      </c>
      <c r="BE923" s="30">
        <v>0</v>
      </c>
      <c r="BF923" s="30">
        <v>1</v>
      </c>
      <c r="BG923" s="30">
        <f t="shared" si="55"/>
        <v>3</v>
      </c>
      <c r="BH923" s="30">
        <v>7.5</v>
      </c>
      <c r="BI923" s="82">
        <v>100</v>
      </c>
      <c r="BJ923" s="97">
        <v>3</v>
      </c>
      <c r="BK923" s="76">
        <v>51</v>
      </c>
      <c r="BL923" s="76">
        <v>52</v>
      </c>
      <c r="BM923" s="76">
        <v>46</v>
      </c>
      <c r="BN923" s="76">
        <v>67</v>
      </c>
      <c r="BO923" s="76">
        <v>53</v>
      </c>
    </row>
    <row r="924" spans="1:76" ht="16.2">
      <c r="A924" s="15" t="s">
        <v>1852</v>
      </c>
      <c r="B924" s="22" t="s">
        <v>708</v>
      </c>
      <c r="C924" s="17" t="s">
        <v>1853</v>
      </c>
      <c r="D924">
        <v>2</v>
      </c>
      <c r="E924">
        <v>56</v>
      </c>
      <c r="F924">
        <v>2</v>
      </c>
      <c r="G924">
        <v>1</v>
      </c>
      <c r="H924">
        <v>154.80000000000001</v>
      </c>
      <c r="I924">
        <v>43.4</v>
      </c>
      <c r="J924" s="30">
        <f t="shared" si="57"/>
        <v>18.111224619246968</v>
      </c>
      <c r="K924">
        <v>0</v>
      </c>
      <c r="L924">
        <v>0</v>
      </c>
      <c r="M924" s="32">
        <v>0</v>
      </c>
      <c r="N924" s="57"/>
      <c r="O924">
        <v>1</v>
      </c>
      <c r="P924">
        <v>1</v>
      </c>
      <c r="Q924">
        <v>3</v>
      </c>
      <c r="R924" s="30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AB924">
        <v>84</v>
      </c>
      <c r="AC924">
        <v>172</v>
      </c>
      <c r="AD924">
        <v>73</v>
      </c>
      <c r="AF924">
        <v>82</v>
      </c>
      <c r="AH924">
        <v>8.1999999999999993</v>
      </c>
      <c r="AJ924">
        <v>41</v>
      </c>
      <c r="AK924">
        <v>50</v>
      </c>
      <c r="AL924">
        <v>30</v>
      </c>
      <c r="AN924">
        <v>0.48</v>
      </c>
      <c r="AO924">
        <v>100.8</v>
      </c>
      <c r="AP924">
        <v>3.4</v>
      </c>
      <c r="AQ924">
        <v>144</v>
      </c>
      <c r="AR924">
        <v>4</v>
      </c>
      <c r="AS924">
        <v>105</v>
      </c>
      <c r="AV924">
        <v>135</v>
      </c>
      <c r="AW924" s="29"/>
      <c r="AX924">
        <v>51</v>
      </c>
      <c r="AY924" s="30">
        <f t="shared" si="58"/>
        <v>38.75</v>
      </c>
      <c r="AZ924" s="30">
        <v>2</v>
      </c>
      <c r="BA924" s="30">
        <v>0</v>
      </c>
      <c r="BB924" s="30">
        <v>2</v>
      </c>
      <c r="BC924" s="30">
        <v>0</v>
      </c>
      <c r="BD924" s="30">
        <v>0</v>
      </c>
      <c r="BE924" s="30">
        <v>0</v>
      </c>
      <c r="BF924" s="30">
        <v>2</v>
      </c>
      <c r="BG924" s="30">
        <f t="shared" si="55"/>
        <v>6</v>
      </c>
      <c r="BH924" s="30">
        <v>5</v>
      </c>
      <c r="BI924" s="82">
        <v>100</v>
      </c>
      <c r="BJ924" s="97">
        <v>7.5</v>
      </c>
      <c r="BK924" s="76">
        <v>97</v>
      </c>
      <c r="BL924">
        <v>83</v>
      </c>
      <c r="BM924">
        <v>83</v>
      </c>
      <c r="BN924">
        <v>46</v>
      </c>
      <c r="BO924">
        <v>84</v>
      </c>
    </row>
    <row r="925" spans="1:76" ht="16.2">
      <c r="A925" s="15" t="s">
        <v>1854</v>
      </c>
      <c r="B925" s="22" t="s">
        <v>708</v>
      </c>
      <c r="C925" s="17" t="s">
        <v>1855</v>
      </c>
      <c r="D925">
        <v>2</v>
      </c>
      <c r="E925">
        <v>74</v>
      </c>
      <c r="F925">
        <v>1</v>
      </c>
      <c r="G925">
        <v>4</v>
      </c>
      <c r="H925">
        <v>160</v>
      </c>
      <c r="I925">
        <v>55</v>
      </c>
      <c r="J925" s="30">
        <f t="shared" si="57"/>
        <v>21.484375</v>
      </c>
      <c r="K925">
        <v>0</v>
      </c>
      <c r="L925">
        <v>0</v>
      </c>
      <c r="M925">
        <v>0</v>
      </c>
      <c r="N925" s="57"/>
      <c r="O925">
        <v>0</v>
      </c>
      <c r="P925">
        <v>0</v>
      </c>
      <c r="Q925" s="29"/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AA925">
        <v>4</v>
      </c>
      <c r="AB925">
        <v>48</v>
      </c>
      <c r="AC925">
        <v>165</v>
      </c>
      <c r="AD925">
        <v>75</v>
      </c>
      <c r="AF925">
        <v>80</v>
      </c>
      <c r="AH925">
        <v>5.8</v>
      </c>
      <c r="AJ925">
        <v>33</v>
      </c>
      <c r="AK925">
        <v>22</v>
      </c>
      <c r="AL925">
        <v>75</v>
      </c>
      <c r="AN925">
        <v>0.71</v>
      </c>
      <c r="AO925">
        <v>82</v>
      </c>
      <c r="AP925">
        <v>3.1</v>
      </c>
      <c r="AV925">
        <v>151</v>
      </c>
      <c r="AW925">
        <v>6.1</v>
      </c>
      <c r="AX925">
        <v>41</v>
      </c>
      <c r="AY925" s="30">
        <f t="shared" si="58"/>
        <v>26.25</v>
      </c>
      <c r="AZ925" s="30">
        <v>1</v>
      </c>
      <c r="BA925" s="30">
        <v>1</v>
      </c>
      <c r="BB925" s="30">
        <v>2</v>
      </c>
      <c r="BC925" s="30">
        <v>0</v>
      </c>
      <c r="BD925" s="30">
        <v>0</v>
      </c>
      <c r="BE925" s="30">
        <v>0</v>
      </c>
      <c r="BF925" s="30">
        <v>0</v>
      </c>
      <c r="BG925" s="30">
        <f t="shared" si="55"/>
        <v>4</v>
      </c>
      <c r="BH925" s="30">
        <v>6.5</v>
      </c>
      <c r="BI925" s="82">
        <v>90</v>
      </c>
      <c r="BJ925" s="97">
        <v>30</v>
      </c>
      <c r="BK925" s="76">
        <v>83</v>
      </c>
      <c r="BL925" s="76">
        <v>83</v>
      </c>
      <c r="BM925" s="76">
        <v>83</v>
      </c>
      <c r="BN925" s="76">
        <v>50</v>
      </c>
      <c r="BO925" s="76">
        <v>79</v>
      </c>
    </row>
    <row r="926" spans="1:76" ht="16.2">
      <c r="A926" s="15" t="s">
        <v>1856</v>
      </c>
      <c r="B926" s="22" t="s">
        <v>708</v>
      </c>
      <c r="C926" s="17" t="s">
        <v>1857</v>
      </c>
      <c r="D926">
        <v>2</v>
      </c>
      <c r="E926">
        <v>37</v>
      </c>
      <c r="F926">
        <v>1</v>
      </c>
      <c r="G926">
        <v>4</v>
      </c>
      <c r="H926">
        <v>168.8</v>
      </c>
      <c r="I926">
        <v>79.099999999999994</v>
      </c>
      <c r="J926" s="30">
        <f t="shared" si="57"/>
        <v>27.760775813660963</v>
      </c>
      <c r="K926">
        <v>20</v>
      </c>
      <c r="L926">
        <v>13</v>
      </c>
      <c r="M926">
        <v>260</v>
      </c>
      <c r="N926">
        <v>1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AB926">
        <v>346</v>
      </c>
      <c r="AC926">
        <v>190</v>
      </c>
      <c r="AD926">
        <v>34</v>
      </c>
      <c r="AF926">
        <v>86</v>
      </c>
      <c r="AH926">
        <v>6.6</v>
      </c>
      <c r="AJ926">
        <v>16</v>
      </c>
      <c r="AK926">
        <v>13</v>
      </c>
      <c r="AL926">
        <v>39</v>
      </c>
      <c r="AN926">
        <v>0.87</v>
      </c>
      <c r="AO926">
        <v>80.099999999999994</v>
      </c>
      <c r="AP926">
        <v>6.3</v>
      </c>
      <c r="AQ926">
        <v>140</v>
      </c>
      <c r="AR926">
        <v>4.2</v>
      </c>
      <c r="AS926">
        <v>105</v>
      </c>
      <c r="AV926">
        <v>174</v>
      </c>
      <c r="AW926">
        <v>2.7</v>
      </c>
      <c r="AX926">
        <v>41</v>
      </c>
      <c r="AY926" s="30">
        <f t="shared" si="58"/>
        <v>26.25</v>
      </c>
      <c r="AZ926" s="30">
        <v>1</v>
      </c>
      <c r="BA926" s="30">
        <v>0</v>
      </c>
      <c r="BB926" s="30">
        <v>2</v>
      </c>
      <c r="BC926" s="30">
        <v>0</v>
      </c>
      <c r="BD926" s="30">
        <v>1</v>
      </c>
      <c r="BE926" s="30">
        <v>0</v>
      </c>
      <c r="BF926" s="30">
        <v>1</v>
      </c>
      <c r="BG926" s="30">
        <f t="shared" si="55"/>
        <v>5</v>
      </c>
      <c r="BH926" s="30">
        <v>6</v>
      </c>
      <c r="BI926" s="82">
        <v>92</v>
      </c>
      <c r="BJ926" s="97">
        <v>10</v>
      </c>
      <c r="BK926" s="76">
        <v>83</v>
      </c>
      <c r="BL926" s="76">
        <v>65</v>
      </c>
      <c r="BM926" s="76">
        <v>75</v>
      </c>
      <c r="BN926" s="76">
        <v>58</v>
      </c>
      <c r="BO926" s="76">
        <v>74</v>
      </c>
    </row>
    <row r="927" spans="1:76" s="67" customFormat="1" ht="16.2" hidden="1">
      <c r="A927" s="83" t="s">
        <v>1858</v>
      </c>
      <c r="B927" s="94" t="s">
        <v>23</v>
      </c>
      <c r="C927" s="85" t="s">
        <v>1859</v>
      </c>
      <c r="G927" s="69"/>
      <c r="BI927" s="93"/>
      <c r="BJ927" s="115"/>
      <c r="BK927" s="115"/>
      <c r="BL927" s="115"/>
      <c r="BM927" s="115"/>
      <c r="BN927" s="115"/>
      <c r="BO927" s="115"/>
      <c r="BP927"/>
      <c r="BQ927"/>
      <c r="BR927"/>
      <c r="BS927"/>
      <c r="BT927"/>
      <c r="BU927"/>
      <c r="BV927"/>
      <c r="BW927"/>
      <c r="BX927"/>
    </row>
    <row r="928" spans="1:76" ht="16.2">
      <c r="A928" s="15" t="s">
        <v>1860</v>
      </c>
      <c r="B928" s="22" t="s">
        <v>23</v>
      </c>
      <c r="C928" s="17" t="s">
        <v>1861</v>
      </c>
      <c r="D928" s="30">
        <v>2</v>
      </c>
      <c r="E928" s="30">
        <v>64</v>
      </c>
      <c r="F928" s="30">
        <v>2</v>
      </c>
      <c r="G928">
        <v>13</v>
      </c>
      <c r="H928" s="30">
        <v>160</v>
      </c>
      <c r="I928" s="30">
        <v>89</v>
      </c>
      <c r="J928" s="30">
        <f t="shared" si="57"/>
        <v>34.765625</v>
      </c>
      <c r="K928" s="36"/>
      <c r="L928" s="36"/>
      <c r="M928" s="29"/>
      <c r="N928" s="36"/>
      <c r="O928" s="36"/>
      <c r="P928" s="30">
        <v>1</v>
      </c>
      <c r="Q928" s="30">
        <v>0</v>
      </c>
      <c r="R928" s="30">
        <v>1</v>
      </c>
      <c r="S928" s="30">
        <v>0</v>
      </c>
      <c r="T928" s="30">
        <v>1</v>
      </c>
      <c r="U928" s="30">
        <v>0</v>
      </c>
      <c r="V928" s="30">
        <v>0</v>
      </c>
      <c r="W928" s="30">
        <v>0</v>
      </c>
      <c r="X928" s="30">
        <v>1</v>
      </c>
      <c r="Y928" s="30">
        <v>0</v>
      </c>
      <c r="AB928">
        <v>90</v>
      </c>
      <c r="AC928">
        <v>223</v>
      </c>
      <c r="AD928">
        <v>94</v>
      </c>
      <c r="AE928">
        <v>99</v>
      </c>
      <c r="AF928">
        <v>111</v>
      </c>
      <c r="AG928">
        <v>129</v>
      </c>
      <c r="AH928">
        <v>7</v>
      </c>
      <c r="AJ928">
        <v>24</v>
      </c>
      <c r="AK928">
        <v>28</v>
      </c>
      <c r="AL928">
        <v>26</v>
      </c>
      <c r="AM928">
        <v>19</v>
      </c>
      <c r="AN928">
        <v>0.91</v>
      </c>
      <c r="AO928">
        <v>48.4</v>
      </c>
      <c r="AP928">
        <v>6.8</v>
      </c>
      <c r="AQ928">
        <v>143</v>
      </c>
      <c r="AR928">
        <v>4.0999999999999996</v>
      </c>
      <c r="AS928">
        <v>105</v>
      </c>
      <c r="AT928">
        <v>9</v>
      </c>
      <c r="AU928">
        <v>2.8</v>
      </c>
      <c r="AV928">
        <v>145</v>
      </c>
      <c r="AW928" s="30">
        <v>45.3</v>
      </c>
      <c r="AX928">
        <v>43</v>
      </c>
      <c r="AY928" s="30">
        <f t="shared" si="58"/>
        <v>28.75</v>
      </c>
      <c r="AZ928" s="30">
        <v>1</v>
      </c>
      <c r="BA928" s="30">
        <v>0</v>
      </c>
      <c r="BB928" s="30">
        <v>1</v>
      </c>
      <c r="BC928" s="30">
        <v>0</v>
      </c>
      <c r="BD928" s="30">
        <v>0</v>
      </c>
      <c r="BE928" s="30">
        <v>0</v>
      </c>
      <c r="BF928" s="30">
        <v>1</v>
      </c>
      <c r="BG928" s="30">
        <f t="shared" si="55"/>
        <v>3</v>
      </c>
      <c r="BH928" s="30">
        <v>7</v>
      </c>
      <c r="BI928" s="82">
        <v>88</v>
      </c>
      <c r="BJ928" s="97">
        <v>10</v>
      </c>
      <c r="BK928" s="76">
        <v>64</v>
      </c>
      <c r="BL928" s="76">
        <v>69</v>
      </c>
      <c r="BM928" s="76">
        <v>83</v>
      </c>
      <c r="BN928" s="76">
        <v>58</v>
      </c>
      <c r="BO928" s="76">
        <v>67</v>
      </c>
    </row>
    <row r="929" spans="1:76" ht="16.2">
      <c r="A929" s="15" t="s">
        <v>1862</v>
      </c>
      <c r="B929" s="22" t="s">
        <v>23</v>
      </c>
      <c r="C929" s="17" t="s">
        <v>1863</v>
      </c>
      <c r="D929">
        <v>2</v>
      </c>
      <c r="E929">
        <v>61</v>
      </c>
      <c r="F929">
        <v>2</v>
      </c>
      <c r="G929">
        <v>2</v>
      </c>
      <c r="H929">
        <v>158</v>
      </c>
      <c r="I929">
        <v>56</v>
      </c>
      <c r="J929" s="30">
        <f t="shared" si="57"/>
        <v>22.432302515622496</v>
      </c>
      <c r="K929">
        <v>20</v>
      </c>
      <c r="L929">
        <v>40</v>
      </c>
      <c r="M929">
        <v>800</v>
      </c>
      <c r="N929">
        <v>2</v>
      </c>
      <c r="O929">
        <v>0</v>
      </c>
      <c r="P929">
        <v>0</v>
      </c>
      <c r="Q929" s="36"/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6.8</v>
      </c>
      <c r="AA929">
        <v>4.4000000000000004</v>
      </c>
      <c r="AB929">
        <v>155</v>
      </c>
      <c r="AC929">
        <v>209</v>
      </c>
      <c r="AD929">
        <v>73</v>
      </c>
      <c r="AE929">
        <v>109</v>
      </c>
      <c r="AH929">
        <v>6.8</v>
      </c>
      <c r="AJ929">
        <v>23</v>
      </c>
      <c r="AK929">
        <v>18</v>
      </c>
      <c r="AL929">
        <v>48</v>
      </c>
      <c r="AM929">
        <v>12</v>
      </c>
      <c r="AN929">
        <v>0.73</v>
      </c>
      <c r="AO929">
        <v>62.2</v>
      </c>
      <c r="AP929">
        <v>3.7</v>
      </c>
      <c r="AQ929">
        <v>145</v>
      </c>
      <c r="AR929">
        <v>4</v>
      </c>
      <c r="AS929">
        <v>107</v>
      </c>
      <c r="AV929">
        <v>91</v>
      </c>
      <c r="AW929">
        <v>34.299999999999997</v>
      </c>
      <c r="AX929">
        <v>43</v>
      </c>
      <c r="AY929" s="30">
        <f t="shared" si="58"/>
        <v>28.75</v>
      </c>
      <c r="AZ929" s="30">
        <v>0</v>
      </c>
      <c r="BA929" s="30">
        <v>0</v>
      </c>
      <c r="BB929" s="30">
        <v>2</v>
      </c>
      <c r="BC929" s="30">
        <v>0</v>
      </c>
      <c r="BD929" s="30">
        <v>0</v>
      </c>
      <c r="BE929" s="30">
        <v>0</v>
      </c>
      <c r="BF929" s="30">
        <v>0</v>
      </c>
      <c r="BG929" s="30">
        <f t="shared" si="55"/>
        <v>2</v>
      </c>
      <c r="BH929" s="30">
        <v>5.5</v>
      </c>
      <c r="BI929" s="82">
        <v>89</v>
      </c>
      <c r="BJ929" s="97">
        <v>10</v>
      </c>
      <c r="BK929" s="76">
        <v>35</v>
      </c>
      <c r="BL929">
        <v>25</v>
      </c>
      <c r="BM929">
        <v>100</v>
      </c>
      <c r="BN929">
        <v>25</v>
      </c>
      <c r="BO929">
        <v>40</v>
      </c>
    </row>
    <row r="930" spans="1:76" ht="16.2" hidden="1">
      <c r="A930" s="15" t="s">
        <v>1864</v>
      </c>
      <c r="B930" s="22" t="s">
        <v>23</v>
      </c>
      <c r="C930" s="17" t="s">
        <v>1865</v>
      </c>
      <c r="D930">
        <v>5</v>
      </c>
      <c r="E930">
        <v>47</v>
      </c>
      <c r="F930">
        <v>2</v>
      </c>
      <c r="G930" s="57"/>
      <c r="H930">
        <v>152</v>
      </c>
      <c r="I930">
        <v>65</v>
      </c>
      <c r="J930" s="30">
        <f t="shared" si="57"/>
        <v>28.133656509695292</v>
      </c>
      <c r="K930">
        <v>0</v>
      </c>
      <c r="L930">
        <v>0</v>
      </c>
      <c r="M930">
        <v>0</v>
      </c>
      <c r="N930" s="57"/>
      <c r="O930">
        <v>0</v>
      </c>
      <c r="P930" s="56"/>
      <c r="Q930" s="56"/>
      <c r="R930" s="56"/>
      <c r="S930" s="56"/>
      <c r="T930">
        <v>0</v>
      </c>
      <c r="U930">
        <v>1</v>
      </c>
      <c r="V930" s="56"/>
      <c r="W930" s="56"/>
      <c r="X930">
        <v>1</v>
      </c>
      <c r="Y930">
        <v>0</v>
      </c>
      <c r="AB930">
        <v>147</v>
      </c>
      <c r="AC930">
        <v>220</v>
      </c>
      <c r="AD930">
        <v>53</v>
      </c>
      <c r="AE930">
        <v>139</v>
      </c>
      <c r="AF930">
        <v>138</v>
      </c>
      <c r="AG930">
        <v>167</v>
      </c>
      <c r="AJ930">
        <v>21</v>
      </c>
      <c r="AK930">
        <v>28</v>
      </c>
      <c r="AL930">
        <v>35</v>
      </c>
      <c r="AM930">
        <v>10</v>
      </c>
      <c r="AN930">
        <v>0.66</v>
      </c>
      <c r="AO930">
        <v>75.3</v>
      </c>
      <c r="AP930">
        <v>5.5</v>
      </c>
      <c r="AQ930">
        <v>142</v>
      </c>
      <c r="AR930">
        <v>3.9</v>
      </c>
      <c r="AS930">
        <v>106</v>
      </c>
      <c r="AV930">
        <v>90</v>
      </c>
      <c r="AW930" s="57"/>
      <c r="AX930" s="57"/>
      <c r="AY930" s="56"/>
      <c r="AZ930" s="30">
        <v>1</v>
      </c>
      <c r="BA930" s="30">
        <v>1</v>
      </c>
      <c r="BB930" s="30">
        <v>3</v>
      </c>
      <c r="BC930" s="30">
        <v>0</v>
      </c>
      <c r="BD930" s="30">
        <v>1</v>
      </c>
      <c r="BE930" s="30">
        <v>0</v>
      </c>
      <c r="BF930" s="30">
        <v>0</v>
      </c>
      <c r="BG930" s="30">
        <f t="shared" si="55"/>
        <v>6</v>
      </c>
      <c r="BH930" s="30">
        <v>4.8899999999999997</v>
      </c>
      <c r="BI930" s="82">
        <v>97</v>
      </c>
      <c r="BJ930" s="97">
        <v>10</v>
      </c>
      <c r="BK930" s="57"/>
      <c r="BL930" s="57"/>
      <c r="BM930" s="57"/>
      <c r="BN930" s="57"/>
      <c r="BO930" s="57"/>
    </row>
    <row r="931" spans="1:76" ht="16.2" hidden="1">
      <c r="A931" s="15" t="s">
        <v>1866</v>
      </c>
      <c r="B931" s="22" t="s">
        <v>23</v>
      </c>
      <c r="C931" s="17" t="s">
        <v>1867</v>
      </c>
      <c r="D931">
        <v>1</v>
      </c>
      <c r="E931">
        <v>53</v>
      </c>
      <c r="F931">
        <v>2</v>
      </c>
      <c r="G931">
        <v>13</v>
      </c>
      <c r="H931">
        <v>159</v>
      </c>
      <c r="I931">
        <v>54.4</v>
      </c>
      <c r="J931" s="30">
        <f t="shared" si="57"/>
        <v>21.518136149677623</v>
      </c>
      <c r="K931">
        <v>10</v>
      </c>
      <c r="L931">
        <v>14</v>
      </c>
      <c r="M931">
        <v>140</v>
      </c>
      <c r="N931">
        <v>1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AA931">
        <v>4.7</v>
      </c>
      <c r="AB931">
        <v>59</v>
      </c>
      <c r="AC931">
        <v>210</v>
      </c>
      <c r="AD931">
        <v>68</v>
      </c>
      <c r="AE931">
        <v>128</v>
      </c>
      <c r="AF931">
        <v>130</v>
      </c>
      <c r="AG931">
        <v>142</v>
      </c>
      <c r="AH931">
        <v>8.6</v>
      </c>
      <c r="AJ931">
        <v>22</v>
      </c>
      <c r="AK931">
        <v>13</v>
      </c>
      <c r="AL931">
        <v>18</v>
      </c>
      <c r="AM931">
        <v>18</v>
      </c>
      <c r="AN931">
        <v>0.65</v>
      </c>
      <c r="AO931">
        <v>73.5</v>
      </c>
      <c r="AP931">
        <v>3.3</v>
      </c>
      <c r="AQ931">
        <v>142</v>
      </c>
      <c r="AR931">
        <v>4</v>
      </c>
      <c r="AS931">
        <v>103</v>
      </c>
      <c r="AV931">
        <v>85</v>
      </c>
      <c r="AW931" s="33">
        <v>8.1999999999999993</v>
      </c>
      <c r="AX931">
        <v>39</v>
      </c>
      <c r="AY931" s="30">
        <f t="shared" si="58"/>
        <v>23.75</v>
      </c>
      <c r="AZ931" s="30">
        <v>1</v>
      </c>
      <c r="BA931" s="30">
        <v>1</v>
      </c>
      <c r="BB931" s="30">
        <v>2</v>
      </c>
      <c r="BC931" s="30">
        <v>0</v>
      </c>
      <c r="BD931" s="30">
        <v>1</v>
      </c>
      <c r="BE931" s="30">
        <v>0</v>
      </c>
      <c r="BF931" s="30">
        <v>0</v>
      </c>
      <c r="BG931" s="30">
        <f t="shared" si="55"/>
        <v>5</v>
      </c>
      <c r="BH931" s="30">
        <v>6</v>
      </c>
      <c r="BI931" s="82">
        <v>92</v>
      </c>
      <c r="BJ931" s="97">
        <v>10</v>
      </c>
      <c r="BK931" s="76">
        <v>83</v>
      </c>
      <c r="BL931" s="76">
        <v>67</v>
      </c>
      <c r="BM931" s="76">
        <v>75</v>
      </c>
      <c r="BN931" s="76">
        <v>33</v>
      </c>
      <c r="BO931" s="76">
        <v>71</v>
      </c>
    </row>
    <row r="932" spans="1:76" ht="16.2">
      <c r="A932" s="15" t="s">
        <v>1868</v>
      </c>
      <c r="B932" s="22" t="s">
        <v>23</v>
      </c>
      <c r="C932" s="17" t="s">
        <v>1869</v>
      </c>
      <c r="D932">
        <v>2</v>
      </c>
      <c r="E932">
        <v>65</v>
      </c>
      <c r="F932">
        <v>2</v>
      </c>
      <c r="G932">
        <v>16</v>
      </c>
      <c r="H932">
        <v>143.5</v>
      </c>
      <c r="I932">
        <v>51</v>
      </c>
      <c r="J932" s="30">
        <f t="shared" si="57"/>
        <v>24.766599084607073</v>
      </c>
      <c r="K932" s="30">
        <v>0</v>
      </c>
      <c r="L932" s="30">
        <v>0</v>
      </c>
      <c r="M932" s="30">
        <v>0</v>
      </c>
      <c r="N932" s="56"/>
      <c r="O932" s="30">
        <v>1</v>
      </c>
      <c r="P932">
        <v>1</v>
      </c>
      <c r="Q932" s="36"/>
      <c r="R932">
        <v>3</v>
      </c>
      <c r="S932">
        <v>0</v>
      </c>
      <c r="T932">
        <v>1</v>
      </c>
      <c r="U932">
        <v>1</v>
      </c>
      <c r="V932">
        <v>0</v>
      </c>
      <c r="W932">
        <v>0</v>
      </c>
      <c r="X932">
        <v>1</v>
      </c>
      <c r="Y932">
        <v>0</v>
      </c>
      <c r="Z932">
        <v>7.6</v>
      </c>
      <c r="AA932">
        <v>4.2</v>
      </c>
      <c r="AB932">
        <v>423</v>
      </c>
      <c r="AC932">
        <v>221</v>
      </c>
      <c r="AD932">
        <v>42</v>
      </c>
      <c r="AE932">
        <v>102</v>
      </c>
      <c r="AI932">
        <v>29.1</v>
      </c>
      <c r="AJ932">
        <v>19</v>
      </c>
      <c r="AK932">
        <v>13</v>
      </c>
      <c r="AM932">
        <v>70</v>
      </c>
      <c r="AN932">
        <v>7.43</v>
      </c>
      <c r="AO932">
        <v>4.8</v>
      </c>
      <c r="AP932">
        <v>5.9</v>
      </c>
      <c r="AQ932">
        <v>140</v>
      </c>
      <c r="AR932">
        <v>5</v>
      </c>
      <c r="AS932">
        <v>97</v>
      </c>
      <c r="AT932">
        <v>10.1</v>
      </c>
      <c r="AU932">
        <v>4.9000000000000004</v>
      </c>
      <c r="AV932">
        <v>153</v>
      </c>
      <c r="AW932" t="s">
        <v>6810</v>
      </c>
      <c r="AX932">
        <v>57</v>
      </c>
      <c r="AY932" s="30">
        <f t="shared" si="58"/>
        <v>46.25</v>
      </c>
      <c r="AZ932" s="30">
        <v>2</v>
      </c>
      <c r="BA932" s="30">
        <v>1</v>
      </c>
      <c r="BB932" s="30">
        <v>2</v>
      </c>
      <c r="BC932" s="30">
        <v>2</v>
      </c>
      <c r="BD932" s="30">
        <v>1</v>
      </c>
      <c r="BE932" s="30">
        <v>1</v>
      </c>
      <c r="BF932" s="30">
        <v>0</v>
      </c>
      <c r="BG932" s="30">
        <f t="shared" si="55"/>
        <v>9</v>
      </c>
      <c r="BH932" s="30">
        <v>6</v>
      </c>
      <c r="BI932" s="82">
        <v>80</v>
      </c>
      <c r="BJ932" s="97">
        <v>7.5</v>
      </c>
      <c r="BK932" s="29"/>
      <c r="BL932" s="29"/>
      <c r="BM932" s="29"/>
      <c r="BN932" s="29"/>
      <c r="BO932" s="29"/>
    </row>
    <row r="933" spans="1:76" ht="16.2">
      <c r="A933" s="15" t="s">
        <v>1870</v>
      </c>
      <c r="B933" s="22" t="s">
        <v>23</v>
      </c>
      <c r="C933" s="17" t="s">
        <v>1871</v>
      </c>
      <c r="D933">
        <v>2</v>
      </c>
      <c r="E933">
        <v>61</v>
      </c>
      <c r="F933">
        <v>1</v>
      </c>
      <c r="G933">
        <v>10</v>
      </c>
      <c r="H933">
        <v>169.6</v>
      </c>
      <c r="I933">
        <v>69.5</v>
      </c>
      <c r="J933" s="30">
        <f t="shared" si="57"/>
        <v>24.162012726949094</v>
      </c>
      <c r="K933">
        <v>30</v>
      </c>
      <c r="L933">
        <v>38</v>
      </c>
      <c r="M933">
        <v>1140</v>
      </c>
      <c r="N933">
        <v>1</v>
      </c>
      <c r="O933">
        <v>1</v>
      </c>
      <c r="P933">
        <v>1</v>
      </c>
      <c r="Q933">
        <v>0</v>
      </c>
      <c r="R933">
        <v>1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7.1</v>
      </c>
      <c r="AA933">
        <v>4.5999999999999996</v>
      </c>
      <c r="AB933">
        <v>142</v>
      </c>
      <c r="AC933">
        <v>156</v>
      </c>
      <c r="AD933">
        <v>49</v>
      </c>
      <c r="AE933">
        <v>91</v>
      </c>
      <c r="AF933">
        <v>79</v>
      </c>
      <c r="AG933">
        <v>107</v>
      </c>
      <c r="AH933">
        <v>7.2</v>
      </c>
      <c r="AJ933">
        <v>19</v>
      </c>
      <c r="AK933">
        <v>22</v>
      </c>
      <c r="AL933">
        <v>103</v>
      </c>
      <c r="AM933">
        <v>14</v>
      </c>
      <c r="AN933">
        <v>0.71</v>
      </c>
      <c r="AO933">
        <v>86.7</v>
      </c>
      <c r="AP933">
        <v>4</v>
      </c>
      <c r="AQ933">
        <v>143</v>
      </c>
      <c r="AR933">
        <v>4.7</v>
      </c>
      <c r="AS933">
        <v>104</v>
      </c>
      <c r="AV933">
        <v>180</v>
      </c>
      <c r="AW933">
        <v>33.299999999999997</v>
      </c>
      <c r="AX933">
        <v>64</v>
      </c>
      <c r="AY933" s="30">
        <f t="shared" si="58"/>
        <v>55</v>
      </c>
      <c r="AZ933" s="30">
        <v>1</v>
      </c>
      <c r="BA933" s="30">
        <v>0</v>
      </c>
      <c r="BB933" s="30">
        <v>2</v>
      </c>
      <c r="BC933" s="30">
        <v>0</v>
      </c>
      <c r="BD933" s="30">
        <v>1</v>
      </c>
      <c r="BE933" s="30">
        <v>0</v>
      </c>
      <c r="BF933" s="30">
        <v>0</v>
      </c>
      <c r="BG933" s="30">
        <f t="shared" si="55"/>
        <v>4</v>
      </c>
      <c r="BH933" s="30">
        <v>6.75</v>
      </c>
      <c r="BI933" s="82">
        <v>100</v>
      </c>
      <c r="BJ933" s="97">
        <v>10</v>
      </c>
      <c r="BK933" s="76">
        <v>63</v>
      </c>
      <c r="BL933">
        <v>58</v>
      </c>
      <c r="BM933">
        <v>54</v>
      </c>
      <c r="BN933">
        <v>54</v>
      </c>
      <c r="BO933">
        <v>59</v>
      </c>
    </row>
    <row r="934" spans="1:76" ht="16.2">
      <c r="A934" s="15" t="s">
        <v>1872</v>
      </c>
      <c r="B934" s="22" t="s">
        <v>23</v>
      </c>
      <c r="C934" s="17" t="s">
        <v>1873</v>
      </c>
      <c r="D934">
        <v>2</v>
      </c>
      <c r="E934">
        <v>62</v>
      </c>
      <c r="F934">
        <v>1</v>
      </c>
      <c r="G934">
        <v>11</v>
      </c>
      <c r="H934">
        <v>160.6</v>
      </c>
      <c r="I934">
        <v>65.400000000000006</v>
      </c>
      <c r="J934" s="30">
        <f t="shared" si="57"/>
        <v>25.356345832641917</v>
      </c>
      <c r="K934">
        <v>30</v>
      </c>
      <c r="L934">
        <v>30</v>
      </c>
      <c r="M934">
        <v>900</v>
      </c>
      <c r="N934">
        <v>1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AB934">
        <v>336</v>
      </c>
      <c r="AC934">
        <v>172</v>
      </c>
      <c r="AD934">
        <v>43</v>
      </c>
      <c r="AE934">
        <v>70</v>
      </c>
      <c r="AF934">
        <v>62</v>
      </c>
      <c r="AG934">
        <v>129</v>
      </c>
      <c r="AH934">
        <v>7</v>
      </c>
      <c r="AJ934">
        <v>59</v>
      </c>
      <c r="AK934">
        <v>112</v>
      </c>
      <c r="AL934">
        <v>91</v>
      </c>
      <c r="AM934">
        <v>14</v>
      </c>
      <c r="AN934">
        <v>0.9</v>
      </c>
      <c r="AO934">
        <v>66.900000000000006</v>
      </c>
      <c r="AQ934">
        <v>141</v>
      </c>
      <c r="AR934">
        <v>4.4000000000000004</v>
      </c>
      <c r="AS934">
        <v>103</v>
      </c>
      <c r="AV934">
        <v>130</v>
      </c>
      <c r="AW934">
        <v>29</v>
      </c>
      <c r="AX934">
        <v>37</v>
      </c>
      <c r="AY934" s="30">
        <f t="shared" si="58"/>
        <v>21.25</v>
      </c>
      <c r="AZ934" s="30">
        <v>1</v>
      </c>
      <c r="BA934" s="30">
        <v>1</v>
      </c>
      <c r="BB934" s="30">
        <v>1</v>
      </c>
      <c r="BC934" s="30">
        <v>0</v>
      </c>
      <c r="BD934" s="30">
        <v>1</v>
      </c>
      <c r="BE934" s="30">
        <v>0</v>
      </c>
      <c r="BF934" s="30">
        <v>0</v>
      </c>
      <c r="BG934" s="30">
        <f t="shared" si="55"/>
        <v>4</v>
      </c>
      <c r="BH934" s="30">
        <v>7</v>
      </c>
      <c r="BI934" s="82">
        <v>100</v>
      </c>
      <c r="BJ934" s="97">
        <v>20</v>
      </c>
      <c r="BK934" s="76">
        <v>96</v>
      </c>
      <c r="BL934" s="76">
        <v>85</v>
      </c>
      <c r="BM934" s="76">
        <v>92</v>
      </c>
      <c r="BN934" s="76">
        <v>58</v>
      </c>
      <c r="BO934" s="76">
        <v>87</v>
      </c>
    </row>
    <row r="935" spans="1:76" ht="16.2">
      <c r="A935" s="15" t="s">
        <v>1874</v>
      </c>
      <c r="B935" s="22" t="s">
        <v>23</v>
      </c>
      <c r="C935" s="17" t="s">
        <v>1875</v>
      </c>
      <c r="D935">
        <v>2</v>
      </c>
      <c r="E935">
        <v>77</v>
      </c>
      <c r="F935">
        <v>1</v>
      </c>
      <c r="G935">
        <v>26</v>
      </c>
      <c r="H935">
        <v>164.7</v>
      </c>
      <c r="I935">
        <v>58.8</v>
      </c>
      <c r="J935" s="30">
        <f t="shared" si="57"/>
        <v>21.676548297229715</v>
      </c>
      <c r="K935">
        <v>8</v>
      </c>
      <c r="L935">
        <v>57</v>
      </c>
      <c r="M935">
        <v>456</v>
      </c>
      <c r="N935">
        <v>2</v>
      </c>
      <c r="O935">
        <v>1</v>
      </c>
      <c r="P935">
        <v>1</v>
      </c>
      <c r="Q935">
        <v>1</v>
      </c>
      <c r="R935">
        <v>1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AB935">
        <v>124</v>
      </c>
      <c r="AC935">
        <v>151</v>
      </c>
      <c r="AD935">
        <v>38</v>
      </c>
      <c r="AE935">
        <v>85</v>
      </c>
      <c r="AF935">
        <v>88</v>
      </c>
      <c r="AG935">
        <v>113</v>
      </c>
      <c r="AH935">
        <v>7</v>
      </c>
      <c r="AJ935">
        <v>23</v>
      </c>
      <c r="AK935">
        <v>24</v>
      </c>
      <c r="AL935">
        <v>25</v>
      </c>
      <c r="AM935">
        <v>19</v>
      </c>
      <c r="AN935">
        <v>1.17</v>
      </c>
      <c r="AO935">
        <v>47</v>
      </c>
      <c r="AP935">
        <v>4.5999999999999996</v>
      </c>
      <c r="AQ935">
        <v>143</v>
      </c>
      <c r="AR935">
        <v>4.5999999999999996</v>
      </c>
      <c r="AS935">
        <v>107</v>
      </c>
      <c r="AV935">
        <v>105</v>
      </c>
      <c r="AW935">
        <v>43.2</v>
      </c>
      <c r="AX935">
        <v>59</v>
      </c>
      <c r="AY935" s="30">
        <f t="shared" si="58"/>
        <v>48.75</v>
      </c>
      <c r="AZ935" s="30">
        <v>0</v>
      </c>
      <c r="BA935" s="30">
        <v>0</v>
      </c>
      <c r="BB935" s="30">
        <v>1</v>
      </c>
      <c r="BC935" s="30">
        <v>0</v>
      </c>
      <c r="BD935" s="30">
        <v>1</v>
      </c>
      <c r="BE935" s="30">
        <v>0</v>
      </c>
      <c r="BF935" s="30">
        <v>0</v>
      </c>
      <c r="BG935" s="30">
        <f t="shared" si="55"/>
        <v>2</v>
      </c>
      <c r="BH935" s="30">
        <v>7</v>
      </c>
      <c r="BI935" s="82">
        <v>100</v>
      </c>
      <c r="BJ935" s="97">
        <v>2</v>
      </c>
      <c r="BK935" s="76">
        <v>88</v>
      </c>
      <c r="BL935" s="76">
        <v>35</v>
      </c>
      <c r="BM935" s="76">
        <v>96</v>
      </c>
      <c r="BN935" s="76">
        <v>96</v>
      </c>
      <c r="BO935" s="76">
        <v>76</v>
      </c>
    </row>
    <row r="936" spans="1:76" ht="16.2">
      <c r="A936" s="15" t="s">
        <v>1876</v>
      </c>
      <c r="B936" s="22" t="s">
        <v>23</v>
      </c>
      <c r="C936" s="17" t="s">
        <v>1877</v>
      </c>
      <c r="D936">
        <v>2</v>
      </c>
      <c r="E936">
        <v>60</v>
      </c>
      <c r="F936">
        <v>2</v>
      </c>
      <c r="G936">
        <v>11</v>
      </c>
      <c r="H936">
        <v>153.5</v>
      </c>
      <c r="I936">
        <v>59</v>
      </c>
      <c r="J936" s="30">
        <f t="shared" si="57"/>
        <v>25.040053475368442</v>
      </c>
      <c r="K936">
        <v>0</v>
      </c>
      <c r="L936">
        <v>0</v>
      </c>
      <c r="M936">
        <v>0</v>
      </c>
      <c r="N936" s="57"/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AB936">
        <v>227</v>
      </c>
      <c r="AC936">
        <v>220</v>
      </c>
      <c r="AD936">
        <v>54</v>
      </c>
      <c r="AE936">
        <v>125</v>
      </c>
      <c r="AF936">
        <v>121</v>
      </c>
      <c r="AG936">
        <v>166</v>
      </c>
      <c r="AH936">
        <v>6.3</v>
      </c>
      <c r="AJ936">
        <v>19</v>
      </c>
      <c r="AK936">
        <v>15</v>
      </c>
      <c r="AL936">
        <v>16</v>
      </c>
      <c r="AM936">
        <v>13</v>
      </c>
      <c r="AN936">
        <v>0.78</v>
      </c>
      <c r="AO936">
        <v>58.1</v>
      </c>
      <c r="AV936">
        <v>120</v>
      </c>
      <c r="AW936">
        <v>9.1999999999999993</v>
      </c>
      <c r="AX936">
        <v>24</v>
      </c>
      <c r="AY936" s="30">
        <f t="shared" si="58"/>
        <v>5</v>
      </c>
      <c r="AZ936" s="30">
        <v>0</v>
      </c>
      <c r="BA936" s="30">
        <v>0</v>
      </c>
      <c r="BB936" s="30">
        <v>2</v>
      </c>
      <c r="BC936" s="30">
        <v>0</v>
      </c>
      <c r="BD936" s="30">
        <v>0</v>
      </c>
      <c r="BE936" s="30">
        <v>0</v>
      </c>
      <c r="BF936" s="30">
        <v>0</v>
      </c>
      <c r="BG936" s="30">
        <f t="shared" si="55"/>
        <v>2</v>
      </c>
      <c r="BH936" s="30">
        <v>6</v>
      </c>
      <c r="BI936" s="82">
        <v>92</v>
      </c>
      <c r="BJ936" s="97">
        <v>10</v>
      </c>
      <c r="BK936" s="76">
        <v>94</v>
      </c>
      <c r="BL936" s="76">
        <v>94</v>
      </c>
      <c r="BM936" s="76">
        <v>100</v>
      </c>
      <c r="BN936" s="76">
        <v>92</v>
      </c>
      <c r="BO936" s="76">
        <v>94</v>
      </c>
    </row>
    <row r="937" spans="1:76" ht="16.2">
      <c r="A937" s="15" t="s">
        <v>1878</v>
      </c>
      <c r="B937" s="22" t="s">
        <v>23</v>
      </c>
      <c r="C937" s="17" t="s">
        <v>1879</v>
      </c>
      <c r="D937">
        <v>2</v>
      </c>
      <c r="E937">
        <v>56</v>
      </c>
      <c r="F937">
        <v>1</v>
      </c>
      <c r="G937">
        <v>2</v>
      </c>
      <c r="H937">
        <v>162.4</v>
      </c>
      <c r="I937">
        <v>68</v>
      </c>
      <c r="J937" s="30">
        <f t="shared" si="57"/>
        <v>25.783202698439659</v>
      </c>
      <c r="K937">
        <v>30</v>
      </c>
      <c r="L937">
        <v>38</v>
      </c>
      <c r="M937">
        <v>1140</v>
      </c>
      <c r="N937">
        <v>2</v>
      </c>
      <c r="O937">
        <v>1</v>
      </c>
      <c r="P937">
        <v>0</v>
      </c>
      <c r="Q937">
        <v>0</v>
      </c>
      <c r="R937">
        <v>2</v>
      </c>
      <c r="S937">
        <v>0</v>
      </c>
      <c r="T937">
        <v>1</v>
      </c>
      <c r="U937">
        <v>1</v>
      </c>
      <c r="V937">
        <v>0</v>
      </c>
      <c r="W937">
        <v>0</v>
      </c>
      <c r="X937">
        <v>1</v>
      </c>
      <c r="Y937">
        <v>0</v>
      </c>
      <c r="AB937">
        <v>125</v>
      </c>
      <c r="AC937">
        <v>172</v>
      </c>
      <c r="AD937">
        <v>44</v>
      </c>
      <c r="AE937">
        <v>112</v>
      </c>
      <c r="AF937">
        <v>103</v>
      </c>
      <c r="AG937">
        <v>128</v>
      </c>
      <c r="AH937">
        <v>6</v>
      </c>
      <c r="AJ937">
        <v>31</v>
      </c>
      <c r="AK937">
        <v>37</v>
      </c>
      <c r="AL937">
        <v>72</v>
      </c>
      <c r="AM937">
        <v>11</v>
      </c>
      <c r="AN937">
        <v>0.88</v>
      </c>
      <c r="AO937">
        <v>70.3</v>
      </c>
      <c r="AP937">
        <v>6</v>
      </c>
      <c r="AQ937">
        <v>143</v>
      </c>
      <c r="AR937">
        <v>4.0999999999999996</v>
      </c>
      <c r="AS937">
        <v>106</v>
      </c>
      <c r="AV937">
        <v>127</v>
      </c>
      <c r="AW937">
        <v>989.5</v>
      </c>
      <c r="AX937">
        <v>32</v>
      </c>
      <c r="AY937" s="30">
        <f t="shared" si="58"/>
        <v>15</v>
      </c>
      <c r="AZ937" s="30">
        <v>2</v>
      </c>
      <c r="BA937" s="30">
        <v>2</v>
      </c>
      <c r="BB937" s="30">
        <v>1</v>
      </c>
      <c r="BC937" s="30">
        <v>0</v>
      </c>
      <c r="BD937" s="30">
        <v>1</v>
      </c>
      <c r="BE937" s="30">
        <v>0</v>
      </c>
      <c r="BF937" s="30">
        <v>0</v>
      </c>
      <c r="BG937" s="30">
        <f t="shared" si="55"/>
        <v>6</v>
      </c>
      <c r="BH937" s="30">
        <v>7</v>
      </c>
      <c r="BI937" s="82">
        <v>93</v>
      </c>
      <c r="BJ937" s="97">
        <v>30</v>
      </c>
      <c r="BK937" s="76">
        <v>96</v>
      </c>
      <c r="BL937" s="76">
        <v>69</v>
      </c>
      <c r="BM937" s="76">
        <v>100</v>
      </c>
      <c r="BN937" s="76">
        <v>63</v>
      </c>
      <c r="BO937" s="76">
        <v>84</v>
      </c>
    </row>
    <row r="938" spans="1:76" ht="16.2">
      <c r="A938" s="15" t="s">
        <v>1880</v>
      </c>
      <c r="B938" s="22" t="s">
        <v>23</v>
      </c>
      <c r="C938" s="17" t="s">
        <v>1881</v>
      </c>
      <c r="D938">
        <v>2</v>
      </c>
      <c r="E938">
        <v>70</v>
      </c>
      <c r="F938">
        <v>1</v>
      </c>
      <c r="G938">
        <v>21</v>
      </c>
      <c r="H938">
        <v>164.5</v>
      </c>
      <c r="I938">
        <v>71</v>
      </c>
      <c r="J938" s="30">
        <f t="shared" si="57"/>
        <v>26.23774724919393</v>
      </c>
      <c r="K938">
        <v>60</v>
      </c>
      <c r="L938">
        <v>40</v>
      </c>
      <c r="M938">
        <v>2400</v>
      </c>
      <c r="N938">
        <v>1</v>
      </c>
      <c r="O938">
        <v>1</v>
      </c>
      <c r="P938">
        <v>0</v>
      </c>
      <c r="Q938">
        <v>0</v>
      </c>
      <c r="R938">
        <v>1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1</v>
      </c>
      <c r="Y938">
        <v>0</v>
      </c>
      <c r="AB938">
        <v>250</v>
      </c>
      <c r="AD938">
        <v>43</v>
      </c>
      <c r="AE938">
        <v>60</v>
      </c>
      <c r="AH938">
        <v>6.9</v>
      </c>
      <c r="AJ938">
        <v>43</v>
      </c>
      <c r="AK938">
        <v>56</v>
      </c>
      <c r="AL938">
        <v>212</v>
      </c>
      <c r="AN938">
        <v>1.1599999999999999</v>
      </c>
      <c r="AO938">
        <v>48.7</v>
      </c>
      <c r="AP938">
        <v>7.1</v>
      </c>
      <c r="AV938">
        <v>119</v>
      </c>
      <c r="AW938">
        <v>24.8</v>
      </c>
      <c r="AX938">
        <v>51</v>
      </c>
      <c r="AY938" s="30">
        <f t="shared" si="58"/>
        <v>38.75</v>
      </c>
      <c r="AZ938" s="30">
        <v>1</v>
      </c>
      <c r="BA938" s="30">
        <v>1</v>
      </c>
      <c r="BB938" s="30">
        <v>2</v>
      </c>
      <c r="BC938" s="30">
        <v>0</v>
      </c>
      <c r="BD938" s="30">
        <v>1</v>
      </c>
      <c r="BE938" s="30">
        <v>0</v>
      </c>
      <c r="BF938" s="30">
        <v>0</v>
      </c>
      <c r="BG938" s="30">
        <f t="shared" si="55"/>
        <v>5</v>
      </c>
      <c r="BH938" s="30">
        <v>6</v>
      </c>
      <c r="BI938" s="82">
        <v>100</v>
      </c>
      <c r="BJ938" s="97">
        <v>15</v>
      </c>
      <c r="BK938" s="76">
        <v>91</v>
      </c>
      <c r="BL938" s="76">
        <v>48</v>
      </c>
      <c r="BM938" s="76">
        <v>71</v>
      </c>
      <c r="BN938" s="76">
        <v>83</v>
      </c>
      <c r="BO938" s="76">
        <v>75</v>
      </c>
    </row>
    <row r="939" spans="1:76" ht="16.2" hidden="1">
      <c r="A939" s="15" t="s">
        <v>1882</v>
      </c>
      <c r="B939" s="22" t="s">
        <v>23</v>
      </c>
      <c r="C939" s="17" t="s">
        <v>1883</v>
      </c>
      <c r="D939">
        <v>1</v>
      </c>
      <c r="E939">
        <v>46</v>
      </c>
      <c r="F939">
        <v>2</v>
      </c>
      <c r="G939">
        <v>16</v>
      </c>
      <c r="H939">
        <v>153.80000000000001</v>
      </c>
      <c r="I939">
        <v>51.4</v>
      </c>
      <c r="J939" s="30">
        <f t="shared" si="57"/>
        <v>21.729535765801256</v>
      </c>
      <c r="K939">
        <v>10</v>
      </c>
      <c r="L939">
        <v>25</v>
      </c>
      <c r="M939">
        <v>250</v>
      </c>
      <c r="N939">
        <v>2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7</v>
      </c>
      <c r="AA939">
        <v>4.8</v>
      </c>
      <c r="AB939">
        <v>126</v>
      </c>
      <c r="AC939">
        <v>238</v>
      </c>
      <c r="AD939">
        <v>75</v>
      </c>
      <c r="AE939">
        <v>136</v>
      </c>
      <c r="AF939">
        <v>138</v>
      </c>
      <c r="AG939">
        <v>163</v>
      </c>
      <c r="AH939">
        <v>7.9</v>
      </c>
      <c r="AJ939">
        <v>22</v>
      </c>
      <c r="AK939">
        <v>20</v>
      </c>
      <c r="AL939">
        <v>17</v>
      </c>
      <c r="AM939">
        <v>12</v>
      </c>
      <c r="AN939">
        <v>0.73</v>
      </c>
      <c r="AO939">
        <v>67.8</v>
      </c>
      <c r="AP939">
        <v>3.7</v>
      </c>
      <c r="AQ939">
        <v>138</v>
      </c>
      <c r="AR939">
        <v>3.8</v>
      </c>
      <c r="AS939">
        <v>101</v>
      </c>
      <c r="AV939">
        <v>286</v>
      </c>
      <c r="AW939">
        <v>5.7</v>
      </c>
      <c r="AX939">
        <v>79</v>
      </c>
      <c r="AY939" s="30">
        <f t="shared" si="58"/>
        <v>73.75</v>
      </c>
      <c r="AZ939" s="30">
        <v>2</v>
      </c>
      <c r="BA939" s="30">
        <v>3</v>
      </c>
      <c r="BB939" s="30">
        <v>2</v>
      </c>
      <c r="BC939" s="30">
        <v>0</v>
      </c>
      <c r="BD939" s="30">
        <v>1</v>
      </c>
      <c r="BE939" s="30">
        <v>0</v>
      </c>
      <c r="BF939" s="30">
        <v>1</v>
      </c>
      <c r="BG939" s="30">
        <f t="shared" si="55"/>
        <v>9</v>
      </c>
      <c r="BH939" s="30">
        <v>5</v>
      </c>
      <c r="BI939" s="82">
        <v>100</v>
      </c>
      <c r="BJ939" s="97">
        <v>50</v>
      </c>
      <c r="BK939" s="76">
        <v>12</v>
      </c>
      <c r="BL939" s="76">
        <v>19</v>
      </c>
      <c r="BM939" s="76">
        <v>0</v>
      </c>
      <c r="BN939" s="76">
        <v>50</v>
      </c>
      <c r="BO939" s="76">
        <v>17</v>
      </c>
    </row>
    <row r="940" spans="1:76" ht="16.2" hidden="1">
      <c r="A940" s="15" t="s">
        <v>1884</v>
      </c>
      <c r="B940" s="22" t="s">
        <v>23</v>
      </c>
      <c r="C940" s="17" t="s">
        <v>1885</v>
      </c>
      <c r="D940">
        <v>1</v>
      </c>
      <c r="E940">
        <v>56</v>
      </c>
      <c r="F940">
        <v>1</v>
      </c>
      <c r="G940">
        <v>2</v>
      </c>
      <c r="H940">
        <v>172</v>
      </c>
      <c r="I940">
        <v>58</v>
      </c>
      <c r="J940" s="30">
        <f t="shared" si="57"/>
        <v>19.605191995673337</v>
      </c>
      <c r="K940">
        <v>12</v>
      </c>
      <c r="L940">
        <v>34</v>
      </c>
      <c r="M940">
        <v>408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AB940">
        <v>71</v>
      </c>
      <c r="AC940">
        <v>125</v>
      </c>
      <c r="AD940">
        <v>57</v>
      </c>
      <c r="AE940">
        <v>44</v>
      </c>
      <c r="AF940">
        <v>54</v>
      </c>
      <c r="AG940">
        <v>68</v>
      </c>
      <c r="AH940">
        <v>6.1</v>
      </c>
      <c r="AJ940">
        <v>24</v>
      </c>
      <c r="AK940">
        <v>22</v>
      </c>
      <c r="AL940">
        <v>21</v>
      </c>
      <c r="AM940">
        <v>28</v>
      </c>
      <c r="AN940">
        <v>0.9</v>
      </c>
      <c r="AO940">
        <v>68.900000000000006</v>
      </c>
      <c r="AP940">
        <v>5.0999999999999996</v>
      </c>
      <c r="AQ940">
        <v>141</v>
      </c>
      <c r="AR940">
        <v>3.9</v>
      </c>
      <c r="AS940">
        <v>103</v>
      </c>
      <c r="AV940">
        <v>76</v>
      </c>
      <c r="AW940">
        <v>5.6</v>
      </c>
      <c r="AX940">
        <v>34</v>
      </c>
      <c r="AY940" s="30">
        <f t="shared" si="58"/>
        <v>17.5</v>
      </c>
      <c r="AZ940" s="30">
        <v>1</v>
      </c>
      <c r="BA940" s="30">
        <v>0</v>
      </c>
      <c r="BB940" s="30">
        <v>2</v>
      </c>
      <c r="BC940" s="30">
        <v>0</v>
      </c>
      <c r="BD940" s="30">
        <v>0</v>
      </c>
      <c r="BE940" s="30">
        <v>0</v>
      </c>
      <c r="BF940" s="30">
        <v>1</v>
      </c>
      <c r="BG940" s="30">
        <f t="shared" si="55"/>
        <v>4</v>
      </c>
      <c r="BH940" s="30">
        <v>6</v>
      </c>
      <c r="BI940" s="82">
        <v>100</v>
      </c>
      <c r="BJ940" s="97">
        <v>15</v>
      </c>
      <c r="BK940" s="76">
        <v>71</v>
      </c>
      <c r="BL940" s="76">
        <v>75</v>
      </c>
      <c r="BM940" s="76">
        <v>29</v>
      </c>
      <c r="BN940" s="76">
        <v>54</v>
      </c>
      <c r="BO940" s="76">
        <v>64</v>
      </c>
    </row>
    <row r="941" spans="1:76" ht="16.2">
      <c r="A941" s="15" t="s">
        <v>1886</v>
      </c>
      <c r="B941" s="22" t="s">
        <v>23</v>
      </c>
      <c r="C941" s="17" t="s">
        <v>1887</v>
      </c>
      <c r="D941">
        <v>2</v>
      </c>
      <c r="E941">
        <v>49</v>
      </c>
      <c r="F941">
        <v>2</v>
      </c>
      <c r="G941" s="29"/>
      <c r="H941">
        <v>147.4</v>
      </c>
      <c r="I941">
        <v>41</v>
      </c>
      <c r="J941" s="30">
        <f t="shared" si="57"/>
        <v>18.870738204868097</v>
      </c>
      <c r="K941">
        <v>0</v>
      </c>
      <c r="L941">
        <v>0</v>
      </c>
      <c r="M941">
        <v>0</v>
      </c>
      <c r="N941" s="57"/>
      <c r="O941">
        <v>0</v>
      </c>
      <c r="P941">
        <v>1</v>
      </c>
      <c r="Q941">
        <v>3</v>
      </c>
      <c r="R941">
        <v>2</v>
      </c>
      <c r="S941">
        <v>0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0</v>
      </c>
      <c r="AB941">
        <v>179</v>
      </c>
      <c r="AC941">
        <v>198</v>
      </c>
      <c r="AD941">
        <v>66</v>
      </c>
      <c r="AE941">
        <v>96</v>
      </c>
      <c r="AF941">
        <v>96</v>
      </c>
      <c r="AG941">
        <v>132</v>
      </c>
      <c r="AH941">
        <v>5.5</v>
      </c>
      <c r="AJ941">
        <v>20</v>
      </c>
      <c r="AK941">
        <v>15</v>
      </c>
      <c r="AL941">
        <v>42</v>
      </c>
      <c r="AM941">
        <v>22</v>
      </c>
      <c r="AN941">
        <v>1.73</v>
      </c>
      <c r="AO941">
        <v>25.9</v>
      </c>
      <c r="AP941">
        <v>5.2</v>
      </c>
      <c r="AQ941">
        <v>142</v>
      </c>
      <c r="AR941">
        <v>4.8</v>
      </c>
      <c r="AS941">
        <v>108</v>
      </c>
      <c r="AV941">
        <v>105</v>
      </c>
      <c r="AW941" t="s">
        <v>6808</v>
      </c>
      <c r="AX941">
        <v>64</v>
      </c>
      <c r="AY941" s="30">
        <f t="shared" si="58"/>
        <v>55</v>
      </c>
      <c r="AZ941" s="30">
        <v>2</v>
      </c>
      <c r="BA941" s="30">
        <v>2</v>
      </c>
      <c r="BB941" s="30">
        <v>0</v>
      </c>
      <c r="BC941" s="30">
        <v>0</v>
      </c>
      <c r="BD941" s="30">
        <v>1</v>
      </c>
      <c r="BE941" s="30">
        <v>2</v>
      </c>
      <c r="BF941" s="30">
        <v>1</v>
      </c>
      <c r="BG941" s="30">
        <f t="shared" si="55"/>
        <v>8</v>
      </c>
      <c r="BH941" s="30">
        <v>8</v>
      </c>
      <c r="BI941" s="82">
        <v>100</v>
      </c>
      <c r="BJ941" s="97">
        <v>30</v>
      </c>
      <c r="BK941" s="76">
        <v>47</v>
      </c>
      <c r="BL941" s="76">
        <v>42</v>
      </c>
      <c r="BM941" s="76">
        <v>33</v>
      </c>
      <c r="BN941" s="76">
        <v>50</v>
      </c>
      <c r="BO941" s="76">
        <v>44</v>
      </c>
    </row>
    <row r="942" spans="1:76" ht="16.2">
      <c r="A942" s="15" t="s">
        <v>1888</v>
      </c>
      <c r="B942" s="22" t="s">
        <v>23</v>
      </c>
      <c r="C942" s="17" t="s">
        <v>1889</v>
      </c>
      <c r="D942">
        <v>2</v>
      </c>
      <c r="E942">
        <v>79</v>
      </c>
      <c r="F942">
        <v>2</v>
      </c>
      <c r="G942">
        <v>23</v>
      </c>
      <c r="H942">
        <v>150</v>
      </c>
      <c r="I942">
        <v>60.5</v>
      </c>
      <c r="J942" s="30">
        <f t="shared" si="57"/>
        <v>26.888888888888889</v>
      </c>
      <c r="K942">
        <v>0</v>
      </c>
      <c r="L942">
        <v>0</v>
      </c>
      <c r="M942">
        <v>0</v>
      </c>
      <c r="N942" s="57"/>
      <c r="O942">
        <v>0</v>
      </c>
      <c r="P942">
        <v>1</v>
      </c>
      <c r="Q942">
        <v>1</v>
      </c>
      <c r="R942">
        <v>1</v>
      </c>
      <c r="S942">
        <v>0</v>
      </c>
      <c r="T942">
        <v>1</v>
      </c>
      <c r="U942">
        <v>1</v>
      </c>
      <c r="V942">
        <v>0</v>
      </c>
      <c r="W942">
        <v>0</v>
      </c>
      <c r="X942">
        <v>1</v>
      </c>
      <c r="Y942">
        <v>1</v>
      </c>
      <c r="AB942">
        <v>208</v>
      </c>
      <c r="AC942">
        <v>156</v>
      </c>
      <c r="AD942">
        <v>52</v>
      </c>
      <c r="AE942">
        <v>76</v>
      </c>
      <c r="AF942">
        <v>62</v>
      </c>
      <c r="AG942">
        <v>104</v>
      </c>
      <c r="AH942">
        <v>8.1999999999999993</v>
      </c>
      <c r="AJ942">
        <v>24</v>
      </c>
      <c r="AK942">
        <v>16</v>
      </c>
      <c r="AL942">
        <v>20</v>
      </c>
      <c r="AM942">
        <v>20</v>
      </c>
      <c r="AN942">
        <v>0.96</v>
      </c>
      <c r="AO942">
        <v>42.8</v>
      </c>
      <c r="AP942">
        <v>5.0999999999999996</v>
      </c>
      <c r="AV942">
        <v>209</v>
      </c>
      <c r="AW942">
        <v>66.099999999999994</v>
      </c>
      <c r="AX942">
        <v>33</v>
      </c>
      <c r="AY942" s="30">
        <f t="shared" si="58"/>
        <v>16.25</v>
      </c>
      <c r="AZ942" s="30">
        <v>1</v>
      </c>
      <c r="BA942" s="30">
        <v>2</v>
      </c>
      <c r="BB942" s="30">
        <v>1</v>
      </c>
      <c r="BC942" s="30">
        <v>0</v>
      </c>
      <c r="BD942" s="30">
        <v>0</v>
      </c>
      <c r="BE942" s="30">
        <v>0</v>
      </c>
      <c r="BF942" s="30">
        <v>0</v>
      </c>
      <c r="BG942" s="30">
        <f t="shared" si="55"/>
        <v>4</v>
      </c>
      <c r="BH942" s="30">
        <v>7.5</v>
      </c>
      <c r="BI942" s="82">
        <v>100</v>
      </c>
      <c r="BJ942" s="97">
        <v>120</v>
      </c>
      <c r="BK942" s="76">
        <v>91</v>
      </c>
      <c r="BL942" s="76">
        <v>77</v>
      </c>
      <c r="BM942" s="76">
        <v>100</v>
      </c>
      <c r="BN942" s="76">
        <v>75</v>
      </c>
      <c r="BO942" s="76">
        <v>86</v>
      </c>
    </row>
    <row r="943" spans="1:76" ht="16.2">
      <c r="A943" s="15" t="s">
        <v>1890</v>
      </c>
      <c r="B943" s="22" t="s">
        <v>23</v>
      </c>
      <c r="C943" s="17" t="s">
        <v>1891</v>
      </c>
      <c r="D943">
        <v>2</v>
      </c>
      <c r="E943">
        <v>65</v>
      </c>
      <c r="F943">
        <v>1</v>
      </c>
      <c r="G943">
        <v>19</v>
      </c>
      <c r="H943">
        <v>163</v>
      </c>
      <c r="I943">
        <v>61</v>
      </c>
      <c r="J943" s="30">
        <f t="shared" si="57"/>
        <v>22.959087658549439</v>
      </c>
      <c r="K943">
        <v>40</v>
      </c>
      <c r="L943">
        <v>30</v>
      </c>
      <c r="M943">
        <v>1200</v>
      </c>
      <c r="N943" s="29"/>
      <c r="O943">
        <v>1</v>
      </c>
      <c r="P943">
        <v>1</v>
      </c>
      <c r="Q943">
        <v>0</v>
      </c>
      <c r="R943">
        <v>1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1</v>
      </c>
      <c r="Y943">
        <v>0</v>
      </c>
      <c r="AB943">
        <v>149</v>
      </c>
      <c r="AC943">
        <v>167</v>
      </c>
      <c r="AD943">
        <v>63</v>
      </c>
      <c r="AE943">
        <v>81</v>
      </c>
      <c r="AF943">
        <v>74</v>
      </c>
      <c r="AG943">
        <v>104</v>
      </c>
      <c r="AH943">
        <v>6.6</v>
      </c>
      <c r="AJ943">
        <v>23</v>
      </c>
      <c r="AK943">
        <v>27</v>
      </c>
      <c r="AL943">
        <v>73</v>
      </c>
      <c r="AN943">
        <v>0.77</v>
      </c>
      <c r="AO943">
        <v>78.3</v>
      </c>
      <c r="AP943">
        <v>6.8</v>
      </c>
      <c r="AV943">
        <v>112</v>
      </c>
      <c r="AW943">
        <v>50.7</v>
      </c>
      <c r="AX943">
        <v>24</v>
      </c>
      <c r="AY943" s="30">
        <f t="shared" si="58"/>
        <v>5</v>
      </c>
      <c r="AZ943" s="30">
        <v>1</v>
      </c>
      <c r="BA943" s="30">
        <v>1</v>
      </c>
      <c r="BB943" s="30">
        <v>0</v>
      </c>
      <c r="BC943" s="30">
        <v>0</v>
      </c>
      <c r="BD943" s="30">
        <v>1</v>
      </c>
      <c r="BE943" s="30">
        <v>0</v>
      </c>
      <c r="BF943" s="30">
        <v>1</v>
      </c>
      <c r="BG943" s="30">
        <f t="shared" si="55"/>
        <v>4</v>
      </c>
      <c r="BH943" s="30">
        <v>8</v>
      </c>
      <c r="BI943" s="82">
        <v>100</v>
      </c>
      <c r="BJ943" s="97">
        <v>30</v>
      </c>
      <c r="BK943" s="76">
        <v>95</v>
      </c>
      <c r="BL943" s="76">
        <v>100</v>
      </c>
      <c r="BM943" s="76">
        <v>100</v>
      </c>
      <c r="BN943" s="76">
        <v>67</v>
      </c>
      <c r="BO943" s="76">
        <v>93</v>
      </c>
    </row>
    <row r="944" spans="1:76" ht="16.2">
      <c r="A944" s="15" t="s">
        <v>1892</v>
      </c>
      <c r="B944" s="22" t="s">
        <v>23</v>
      </c>
      <c r="C944" s="17" t="s">
        <v>1893</v>
      </c>
      <c r="D944">
        <v>2</v>
      </c>
      <c r="E944">
        <v>45</v>
      </c>
      <c r="F944">
        <v>1</v>
      </c>
      <c r="G944">
        <v>8</v>
      </c>
      <c r="H944">
        <v>169.8</v>
      </c>
      <c r="I944">
        <v>77.3</v>
      </c>
      <c r="J944" s="30">
        <f t="shared" si="57"/>
        <v>26.810451150872428</v>
      </c>
      <c r="K944">
        <v>8</v>
      </c>
      <c r="L944">
        <v>25</v>
      </c>
      <c r="M944">
        <v>200</v>
      </c>
      <c r="N944">
        <v>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6.8</v>
      </c>
      <c r="AA944">
        <v>4.2</v>
      </c>
      <c r="AB944">
        <v>103</v>
      </c>
      <c r="AC944">
        <v>158</v>
      </c>
      <c r="AD944">
        <v>32</v>
      </c>
      <c r="AE944">
        <v>110</v>
      </c>
      <c r="AF944">
        <v>105</v>
      </c>
      <c r="AG944">
        <v>126</v>
      </c>
      <c r="AH944">
        <v>8.1</v>
      </c>
      <c r="AI944">
        <v>18.600000000000001</v>
      </c>
      <c r="AJ944">
        <v>33</v>
      </c>
      <c r="AK944">
        <v>64</v>
      </c>
      <c r="AL944">
        <v>47</v>
      </c>
      <c r="AM944">
        <v>12</v>
      </c>
      <c r="AN944">
        <v>0.96</v>
      </c>
      <c r="AO944">
        <v>68</v>
      </c>
      <c r="AP944">
        <v>3.3</v>
      </c>
      <c r="AQ944">
        <v>141</v>
      </c>
      <c r="AR944">
        <v>4</v>
      </c>
      <c r="AS944">
        <v>104</v>
      </c>
      <c r="AT944">
        <v>8.6999999999999993</v>
      </c>
      <c r="AU944">
        <v>3.1</v>
      </c>
      <c r="AV944">
        <v>151</v>
      </c>
      <c r="AW944">
        <v>5.5</v>
      </c>
      <c r="AX944">
        <v>60</v>
      </c>
      <c r="AY944" s="30">
        <f t="shared" si="58"/>
        <v>50</v>
      </c>
      <c r="AZ944" s="30">
        <v>1</v>
      </c>
      <c r="BA944" s="30">
        <v>0</v>
      </c>
      <c r="BB944" s="30">
        <v>2</v>
      </c>
      <c r="BC944" s="30">
        <v>0</v>
      </c>
      <c r="BD944" s="30">
        <v>1</v>
      </c>
      <c r="BE944" s="30">
        <v>0</v>
      </c>
      <c r="BF944" s="30">
        <v>1</v>
      </c>
      <c r="BG944" s="30">
        <f t="shared" si="55"/>
        <v>5</v>
      </c>
      <c r="BH944" s="30">
        <v>5</v>
      </c>
      <c r="BI944" s="82">
        <v>100</v>
      </c>
      <c r="BJ944" s="97">
        <v>1</v>
      </c>
      <c r="BK944" s="76">
        <v>73</v>
      </c>
      <c r="BL944" s="76">
        <v>75</v>
      </c>
      <c r="BM944" s="76">
        <v>29</v>
      </c>
      <c r="BN944" s="76">
        <v>50</v>
      </c>
      <c r="BO944" s="76">
        <v>64</v>
      </c>
      <c r="BP944">
        <v>2.35</v>
      </c>
      <c r="BQ944">
        <v>6.08</v>
      </c>
      <c r="BR944">
        <v>12.8</v>
      </c>
      <c r="BT944">
        <v>151</v>
      </c>
      <c r="BU944">
        <v>185</v>
      </c>
      <c r="BW944">
        <v>1.56</v>
      </c>
      <c r="BX944">
        <v>4.7699999999999996</v>
      </c>
    </row>
    <row r="945" spans="1:76" ht="16.2">
      <c r="A945" s="15" t="s">
        <v>1894</v>
      </c>
      <c r="B945" s="22" t="s">
        <v>23</v>
      </c>
      <c r="C945" s="17" t="s">
        <v>1895</v>
      </c>
      <c r="D945">
        <v>2</v>
      </c>
      <c r="E945">
        <v>67</v>
      </c>
      <c r="F945">
        <v>1</v>
      </c>
      <c r="G945">
        <v>13</v>
      </c>
      <c r="H945">
        <v>167.1</v>
      </c>
      <c r="I945">
        <v>77</v>
      </c>
      <c r="J945" s="30">
        <f t="shared" si="57"/>
        <v>27.576416219087108</v>
      </c>
      <c r="K945" s="30">
        <v>10</v>
      </c>
      <c r="L945" s="30">
        <v>40</v>
      </c>
      <c r="M945" s="30">
        <v>400</v>
      </c>
      <c r="N945" s="30">
        <v>2</v>
      </c>
      <c r="O945" s="30">
        <v>1</v>
      </c>
      <c r="P945">
        <v>1</v>
      </c>
      <c r="Q945">
        <v>0</v>
      </c>
      <c r="R945">
        <v>2</v>
      </c>
      <c r="S945">
        <v>0</v>
      </c>
      <c r="T945">
        <v>1</v>
      </c>
      <c r="U945">
        <v>1</v>
      </c>
      <c r="V945">
        <v>0</v>
      </c>
      <c r="W945">
        <v>0</v>
      </c>
      <c r="X945">
        <v>0</v>
      </c>
      <c r="Y945">
        <v>0</v>
      </c>
      <c r="AB945">
        <v>297</v>
      </c>
      <c r="AC945">
        <v>212</v>
      </c>
      <c r="AD945">
        <v>53</v>
      </c>
      <c r="AE945">
        <v>101</v>
      </c>
      <c r="AF945">
        <v>100</v>
      </c>
      <c r="AG945">
        <v>159</v>
      </c>
      <c r="AH945">
        <v>7.8</v>
      </c>
      <c r="AJ945">
        <v>39</v>
      </c>
      <c r="AK945">
        <v>61</v>
      </c>
      <c r="AL945">
        <v>68</v>
      </c>
      <c r="AM945">
        <v>15</v>
      </c>
      <c r="AN945">
        <v>1.06</v>
      </c>
      <c r="AO945">
        <v>54.5</v>
      </c>
      <c r="AP945">
        <v>6.9</v>
      </c>
      <c r="AV945">
        <v>114</v>
      </c>
      <c r="AW945" t="s">
        <v>6807</v>
      </c>
      <c r="AX945">
        <v>41</v>
      </c>
      <c r="AY945" s="30">
        <f t="shared" si="58"/>
        <v>26.25</v>
      </c>
      <c r="AZ945" s="30">
        <v>1</v>
      </c>
      <c r="BA945" s="30">
        <v>0</v>
      </c>
      <c r="BB945" s="30">
        <v>2</v>
      </c>
      <c r="BC945" s="30">
        <v>0</v>
      </c>
      <c r="BD945" s="30">
        <v>1</v>
      </c>
      <c r="BE945" s="30">
        <v>0</v>
      </c>
      <c r="BF945" s="30">
        <v>1</v>
      </c>
      <c r="BG945" s="30">
        <f t="shared" si="55"/>
        <v>5</v>
      </c>
      <c r="BH945" s="30">
        <v>6</v>
      </c>
      <c r="BI945" s="82">
        <v>100</v>
      </c>
      <c r="BJ945" s="97">
        <v>10</v>
      </c>
      <c r="BK945" s="76">
        <v>99</v>
      </c>
      <c r="BL945" s="76">
        <v>75</v>
      </c>
      <c r="BM945" s="76">
        <v>83</v>
      </c>
      <c r="BN945" s="76">
        <v>33</v>
      </c>
      <c r="BO945" s="76">
        <v>81</v>
      </c>
    </row>
    <row r="946" spans="1:76" ht="16.2">
      <c r="A946" s="15" t="s">
        <v>1896</v>
      </c>
      <c r="B946" s="22" t="s">
        <v>23</v>
      </c>
      <c r="C946" s="17" t="s">
        <v>1897</v>
      </c>
      <c r="D946">
        <v>2</v>
      </c>
      <c r="E946">
        <v>78</v>
      </c>
      <c r="F946">
        <v>2</v>
      </c>
      <c r="G946">
        <v>12</v>
      </c>
      <c r="H946">
        <v>140</v>
      </c>
      <c r="I946">
        <v>55</v>
      </c>
      <c r="J946" s="30">
        <f t="shared" si="57"/>
        <v>28.061224489795915</v>
      </c>
      <c r="K946" s="30">
        <v>0</v>
      </c>
      <c r="L946" s="30">
        <v>0</v>
      </c>
      <c r="M946" s="30">
        <v>0</v>
      </c>
      <c r="N946" s="56"/>
      <c r="O946" s="30">
        <v>0</v>
      </c>
      <c r="P946">
        <v>0</v>
      </c>
      <c r="Q946">
        <v>1</v>
      </c>
      <c r="R946">
        <v>0</v>
      </c>
      <c r="S946">
        <v>0</v>
      </c>
      <c r="T946">
        <v>1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8.5</v>
      </c>
      <c r="AA946">
        <v>4.5999999999999996</v>
      </c>
      <c r="AB946">
        <v>147</v>
      </c>
      <c r="AC946">
        <v>209</v>
      </c>
      <c r="AD946">
        <v>48</v>
      </c>
      <c r="AE946">
        <v>136</v>
      </c>
      <c r="AF946">
        <v>132</v>
      </c>
      <c r="AG946">
        <v>161</v>
      </c>
      <c r="AH946">
        <v>8.6999999999999993</v>
      </c>
      <c r="AI946">
        <v>22.6</v>
      </c>
      <c r="AJ946">
        <v>109</v>
      </c>
      <c r="AK946">
        <v>87</v>
      </c>
      <c r="AL946">
        <v>28</v>
      </c>
      <c r="AM946">
        <v>26</v>
      </c>
      <c r="AN946">
        <v>1</v>
      </c>
      <c r="AO946">
        <v>41.1</v>
      </c>
      <c r="AP946">
        <v>7.7</v>
      </c>
      <c r="AQ946">
        <v>138</v>
      </c>
      <c r="AR946">
        <v>4.5999999999999996</v>
      </c>
      <c r="AS946">
        <v>100</v>
      </c>
      <c r="AT946">
        <v>10.199999999999999</v>
      </c>
      <c r="AU946">
        <v>3.3</v>
      </c>
      <c r="AV946">
        <v>266</v>
      </c>
      <c r="AW946">
        <v>9.3000000000000007</v>
      </c>
      <c r="AX946">
        <v>60</v>
      </c>
      <c r="AY946" s="30">
        <f t="shared" si="58"/>
        <v>50</v>
      </c>
      <c r="AZ946" s="30">
        <v>1</v>
      </c>
      <c r="BA946" s="30">
        <v>0</v>
      </c>
      <c r="BB946" s="30">
        <v>0</v>
      </c>
      <c r="BC946" s="30">
        <v>0</v>
      </c>
      <c r="BD946" s="30">
        <v>0</v>
      </c>
      <c r="BE946" s="30">
        <v>0</v>
      </c>
      <c r="BF946" s="30">
        <v>1</v>
      </c>
      <c r="BG946" s="30">
        <f t="shared" si="55"/>
        <v>2</v>
      </c>
      <c r="BH946" s="30">
        <v>9</v>
      </c>
      <c r="BI946" s="82">
        <v>100</v>
      </c>
      <c r="BJ946" s="97">
        <v>10</v>
      </c>
      <c r="BK946" s="76">
        <v>50</v>
      </c>
      <c r="BL946" s="76">
        <v>50</v>
      </c>
      <c r="BM946" s="76">
        <v>42</v>
      </c>
      <c r="BN946" s="76">
        <v>63</v>
      </c>
      <c r="BO946" s="76">
        <v>51</v>
      </c>
      <c r="BP946">
        <v>1.4</v>
      </c>
      <c r="BQ946">
        <v>2.25</v>
      </c>
      <c r="BR946">
        <v>6.7</v>
      </c>
      <c r="BT946">
        <v>185</v>
      </c>
      <c r="BU946">
        <v>220</v>
      </c>
      <c r="BW946">
        <v>0.76</v>
      </c>
      <c r="BX946">
        <v>3.06</v>
      </c>
    </row>
    <row r="947" spans="1:76" ht="16.2" hidden="1">
      <c r="A947" s="15" t="s">
        <v>1898</v>
      </c>
      <c r="B947" s="22" t="s">
        <v>23</v>
      </c>
      <c r="C947" s="17" t="s">
        <v>1899</v>
      </c>
      <c r="D947">
        <v>1</v>
      </c>
      <c r="E947">
        <v>59</v>
      </c>
      <c r="F947">
        <v>1</v>
      </c>
      <c r="G947">
        <v>17</v>
      </c>
      <c r="H947">
        <v>173</v>
      </c>
      <c r="I947">
        <v>66</v>
      </c>
      <c r="J947" s="30">
        <f t="shared" si="57"/>
        <v>22.052190183434128</v>
      </c>
      <c r="K947" s="30">
        <v>30</v>
      </c>
      <c r="L947" s="30">
        <v>39</v>
      </c>
      <c r="M947" s="30">
        <v>1170</v>
      </c>
      <c r="N947" s="30">
        <v>2</v>
      </c>
      <c r="O947" s="30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6.8</v>
      </c>
      <c r="AA947">
        <v>4.7</v>
      </c>
      <c r="AB947">
        <v>130</v>
      </c>
      <c r="AC947">
        <v>147</v>
      </c>
      <c r="AD947">
        <v>46</v>
      </c>
      <c r="AE947">
        <v>58</v>
      </c>
      <c r="AF947">
        <v>75</v>
      </c>
      <c r="AG947">
        <v>101</v>
      </c>
      <c r="AH947">
        <v>9.8000000000000007</v>
      </c>
      <c r="AI947">
        <v>31</v>
      </c>
      <c r="AJ947">
        <v>19</v>
      </c>
      <c r="AK947">
        <v>19</v>
      </c>
      <c r="AL947">
        <v>39</v>
      </c>
      <c r="AM947">
        <v>20</v>
      </c>
      <c r="AN947">
        <v>0.71</v>
      </c>
      <c r="AO947">
        <v>87.6</v>
      </c>
      <c r="AP947">
        <v>3</v>
      </c>
      <c r="AQ947">
        <v>141</v>
      </c>
      <c r="AR947">
        <v>4.3</v>
      </c>
      <c r="AS947">
        <v>104</v>
      </c>
      <c r="AT947">
        <v>9.6</v>
      </c>
      <c r="AU947">
        <v>3</v>
      </c>
      <c r="AV947">
        <v>376</v>
      </c>
      <c r="AW947">
        <v>5.0999999999999996</v>
      </c>
      <c r="AX947">
        <v>27</v>
      </c>
      <c r="AY947" s="30">
        <f t="shared" si="58"/>
        <v>8.75</v>
      </c>
      <c r="AZ947" s="30">
        <v>1</v>
      </c>
      <c r="BA947" s="30">
        <v>2</v>
      </c>
      <c r="BB947" s="30">
        <v>1</v>
      </c>
      <c r="BC947" s="30">
        <v>0</v>
      </c>
      <c r="BD947" s="30">
        <v>1</v>
      </c>
      <c r="BE947" s="30">
        <v>0</v>
      </c>
      <c r="BF947" s="30">
        <v>0</v>
      </c>
      <c r="BG947" s="30">
        <f t="shared" si="55"/>
        <v>5</v>
      </c>
      <c r="BH947" s="30">
        <v>7.5</v>
      </c>
      <c r="BI947" s="82">
        <v>88</v>
      </c>
      <c r="BJ947" s="97">
        <v>30</v>
      </c>
      <c r="BK947" s="76">
        <v>73</v>
      </c>
      <c r="BL947" s="76">
        <v>77</v>
      </c>
      <c r="BM947" s="76">
        <v>75</v>
      </c>
      <c r="BN947" s="76">
        <v>50</v>
      </c>
      <c r="BO947" s="76">
        <v>71</v>
      </c>
    </row>
    <row r="948" spans="1:76" ht="16.2" hidden="1">
      <c r="A948" s="15" t="s">
        <v>1900</v>
      </c>
      <c r="B948" s="22" t="s">
        <v>23</v>
      </c>
      <c r="C948" s="17" t="s">
        <v>1901</v>
      </c>
      <c r="D948">
        <v>3</v>
      </c>
      <c r="E948">
        <v>82</v>
      </c>
      <c r="F948">
        <v>2</v>
      </c>
      <c r="G948" s="57"/>
      <c r="H948">
        <v>141</v>
      </c>
      <c r="I948">
        <v>50</v>
      </c>
      <c r="J948" s="30">
        <f t="shared" si="57"/>
        <v>25.14964036014285</v>
      </c>
      <c r="K948" s="30">
        <v>0</v>
      </c>
      <c r="L948" s="30">
        <v>0</v>
      </c>
      <c r="M948" s="30">
        <v>0</v>
      </c>
      <c r="N948" s="56"/>
      <c r="O948" s="30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6.4</v>
      </c>
      <c r="AC948">
        <v>208</v>
      </c>
      <c r="AD948">
        <v>58</v>
      </c>
      <c r="AE948">
        <v>127</v>
      </c>
      <c r="AF948">
        <v>132</v>
      </c>
      <c r="AG948">
        <v>150</v>
      </c>
      <c r="AI948">
        <v>39.200000000000003</v>
      </c>
      <c r="AJ948">
        <v>23</v>
      </c>
      <c r="AK948">
        <v>22</v>
      </c>
      <c r="AL948">
        <v>15</v>
      </c>
      <c r="AM948">
        <v>17</v>
      </c>
      <c r="AN948">
        <v>0.79</v>
      </c>
      <c r="AO948">
        <v>52.4</v>
      </c>
      <c r="AQ948">
        <v>140</v>
      </c>
      <c r="AR948">
        <v>5.0999999999999996</v>
      </c>
      <c r="AS948">
        <v>105</v>
      </c>
      <c r="AT948">
        <v>9.6999999999999993</v>
      </c>
      <c r="AV948">
        <v>243</v>
      </c>
      <c r="AW948" s="57"/>
      <c r="AX948">
        <v>81</v>
      </c>
      <c r="AY948" s="30">
        <f t="shared" si="58"/>
        <v>76.25</v>
      </c>
      <c r="AZ948" s="30">
        <v>1</v>
      </c>
      <c r="BA948" s="30">
        <v>0</v>
      </c>
      <c r="BB948" s="30">
        <v>1</v>
      </c>
      <c r="BC948" s="30">
        <v>0</v>
      </c>
      <c r="BD948" s="30">
        <v>1</v>
      </c>
      <c r="BE948" s="30">
        <v>0</v>
      </c>
      <c r="BF948" s="30">
        <v>0</v>
      </c>
      <c r="BG948" s="30">
        <f t="shared" si="55"/>
        <v>3</v>
      </c>
      <c r="BH948" s="30">
        <v>7</v>
      </c>
      <c r="BI948" s="82">
        <v>100</v>
      </c>
      <c r="BJ948" s="97">
        <v>2.5</v>
      </c>
      <c r="BK948" s="76">
        <v>60</v>
      </c>
      <c r="BL948" s="76">
        <v>40</v>
      </c>
      <c r="BM948" s="76">
        <v>71</v>
      </c>
      <c r="BN948" s="76">
        <v>67</v>
      </c>
      <c r="BO948" s="76">
        <v>57</v>
      </c>
    </row>
    <row r="949" spans="1:76" ht="16.2" hidden="1">
      <c r="A949" s="15" t="s">
        <v>1902</v>
      </c>
      <c r="B949" s="22" t="s">
        <v>23</v>
      </c>
      <c r="C949" s="17" t="s">
        <v>1903</v>
      </c>
      <c r="D949">
        <v>3</v>
      </c>
      <c r="E949">
        <v>59</v>
      </c>
      <c r="F949">
        <v>2</v>
      </c>
      <c r="G949" s="57"/>
      <c r="H949">
        <v>146.19999999999999</v>
      </c>
      <c r="I949">
        <v>57</v>
      </c>
      <c r="J949" s="30">
        <f t="shared" si="57"/>
        <v>26.66736532044817</v>
      </c>
      <c r="K949" s="30">
        <v>20</v>
      </c>
      <c r="L949" s="30">
        <v>29</v>
      </c>
      <c r="M949" s="30">
        <v>580</v>
      </c>
      <c r="N949" s="30">
        <v>1</v>
      </c>
      <c r="O949" s="30">
        <v>1</v>
      </c>
      <c r="P949">
        <v>0</v>
      </c>
      <c r="Q949">
        <v>0</v>
      </c>
      <c r="R949">
        <v>2</v>
      </c>
      <c r="S949">
        <v>0</v>
      </c>
      <c r="T949">
        <v>1</v>
      </c>
      <c r="U949">
        <v>1</v>
      </c>
      <c r="V949">
        <v>0</v>
      </c>
      <c r="W949">
        <v>0</v>
      </c>
      <c r="X949">
        <v>1</v>
      </c>
      <c r="Y949">
        <v>0</v>
      </c>
      <c r="Z949">
        <v>6.3</v>
      </c>
      <c r="AA949">
        <v>3.6</v>
      </c>
      <c r="AE949">
        <v>73</v>
      </c>
      <c r="AH949">
        <v>6.9</v>
      </c>
      <c r="AJ949">
        <v>45</v>
      </c>
      <c r="AK949">
        <v>51</v>
      </c>
      <c r="AL949">
        <v>46</v>
      </c>
      <c r="AN949">
        <v>0.66</v>
      </c>
      <c r="AO949">
        <v>70.400000000000006</v>
      </c>
      <c r="AP949">
        <v>8</v>
      </c>
      <c r="AV949">
        <v>96</v>
      </c>
      <c r="AW949" s="57"/>
      <c r="AX949">
        <v>32</v>
      </c>
      <c r="AY949" s="30">
        <f t="shared" si="58"/>
        <v>15</v>
      </c>
      <c r="AZ949" s="30">
        <v>1</v>
      </c>
      <c r="BA949" s="30">
        <v>1</v>
      </c>
      <c r="BB949" s="30">
        <v>0</v>
      </c>
      <c r="BC949" s="30">
        <v>2</v>
      </c>
      <c r="BD949" s="30">
        <v>1</v>
      </c>
      <c r="BE949" s="30">
        <v>0</v>
      </c>
      <c r="BF949" s="30">
        <v>0</v>
      </c>
      <c r="BG949" s="30">
        <f t="shared" si="55"/>
        <v>5</v>
      </c>
      <c r="BH949" s="30">
        <v>8</v>
      </c>
      <c r="BI949" s="82">
        <v>84</v>
      </c>
      <c r="BJ949" s="97">
        <v>30</v>
      </c>
      <c r="BK949" s="76">
        <v>95</v>
      </c>
      <c r="BL949" s="76">
        <v>94</v>
      </c>
      <c r="BM949" s="76">
        <v>100</v>
      </c>
      <c r="BN949" s="76">
        <v>96</v>
      </c>
      <c r="BO949" s="76">
        <v>95</v>
      </c>
    </row>
    <row r="950" spans="1:76" ht="16.2" hidden="1">
      <c r="A950" s="15" t="s">
        <v>1904</v>
      </c>
      <c r="B950" s="22" t="s">
        <v>23</v>
      </c>
      <c r="C950" s="17" t="s">
        <v>1905</v>
      </c>
      <c r="D950">
        <v>3</v>
      </c>
      <c r="E950">
        <v>64</v>
      </c>
      <c r="F950">
        <v>2</v>
      </c>
      <c r="G950" s="57"/>
      <c r="H950">
        <v>149</v>
      </c>
      <c r="I950">
        <v>68</v>
      </c>
      <c r="J950" s="30">
        <f t="shared" si="57"/>
        <v>30.629250934642581</v>
      </c>
      <c r="K950" s="30">
        <v>5</v>
      </c>
      <c r="L950" s="30">
        <v>36</v>
      </c>
      <c r="M950" s="30">
        <v>180</v>
      </c>
      <c r="N950" s="30">
        <v>2</v>
      </c>
      <c r="O950" s="30">
        <v>0</v>
      </c>
      <c r="P950">
        <v>1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6.4</v>
      </c>
      <c r="AA950">
        <v>3.2</v>
      </c>
      <c r="AB950">
        <v>89</v>
      </c>
      <c r="AC950">
        <v>125</v>
      </c>
      <c r="AD950">
        <v>35</v>
      </c>
      <c r="AE950">
        <v>65</v>
      </c>
      <c r="AF950">
        <v>72</v>
      </c>
      <c r="AG950">
        <v>90</v>
      </c>
      <c r="AI950">
        <v>36.9</v>
      </c>
      <c r="AJ950">
        <v>36</v>
      </c>
      <c r="AK950">
        <v>18</v>
      </c>
      <c r="AL950">
        <v>39</v>
      </c>
      <c r="AM950">
        <v>11</v>
      </c>
      <c r="AN950">
        <v>0.35</v>
      </c>
      <c r="AO950">
        <v>137</v>
      </c>
      <c r="AP950">
        <v>4.2</v>
      </c>
      <c r="AQ950">
        <v>145</v>
      </c>
      <c r="AR950">
        <v>3.6</v>
      </c>
      <c r="AS950">
        <v>111</v>
      </c>
      <c r="AV950">
        <v>134</v>
      </c>
      <c r="AW950" s="57"/>
      <c r="AX950" s="29"/>
      <c r="AY950" s="29"/>
      <c r="AZ950" s="30">
        <v>1</v>
      </c>
      <c r="BA950" s="30">
        <v>0</v>
      </c>
      <c r="BB950" s="30">
        <v>0</v>
      </c>
      <c r="BC950" s="30">
        <v>0</v>
      </c>
      <c r="BD950" s="30">
        <v>1</v>
      </c>
      <c r="BE950" s="30">
        <v>0</v>
      </c>
      <c r="BF950" s="30">
        <v>0</v>
      </c>
      <c r="BG950" s="30">
        <f t="shared" si="55"/>
        <v>2</v>
      </c>
      <c r="BH950" s="30">
        <v>8.67</v>
      </c>
      <c r="BI950" s="82">
        <v>96</v>
      </c>
      <c r="BJ950" s="97">
        <v>15</v>
      </c>
      <c r="BK950" s="29"/>
      <c r="BL950" s="29"/>
      <c r="BM950" s="29"/>
      <c r="BN950" s="29"/>
      <c r="BO950" s="29"/>
    </row>
    <row r="951" spans="1:76" ht="16.2">
      <c r="A951" s="15" t="s">
        <v>1906</v>
      </c>
      <c r="B951" s="22" t="s">
        <v>23</v>
      </c>
      <c r="C951" s="17" t="s">
        <v>1907</v>
      </c>
      <c r="D951">
        <v>2</v>
      </c>
      <c r="E951">
        <v>66</v>
      </c>
      <c r="F951">
        <v>1</v>
      </c>
      <c r="G951" s="29"/>
      <c r="H951">
        <v>173</v>
      </c>
      <c r="I951">
        <v>70</v>
      </c>
      <c r="J951" s="30">
        <f t="shared" si="57"/>
        <v>23.388686558187711</v>
      </c>
      <c r="K951" s="30">
        <v>30</v>
      </c>
      <c r="L951" s="30">
        <v>40</v>
      </c>
      <c r="M951" s="30">
        <v>1200</v>
      </c>
      <c r="N951" s="30">
        <v>1</v>
      </c>
      <c r="O951" s="30">
        <v>1</v>
      </c>
      <c r="P951">
        <v>1</v>
      </c>
      <c r="Q951">
        <v>3</v>
      </c>
      <c r="R951">
        <v>1</v>
      </c>
      <c r="S951">
        <v>0</v>
      </c>
      <c r="T951">
        <v>1</v>
      </c>
      <c r="U951">
        <v>1</v>
      </c>
      <c r="V951">
        <v>0</v>
      </c>
      <c r="W951">
        <v>0</v>
      </c>
      <c r="X951">
        <v>1</v>
      </c>
      <c r="Y951">
        <v>0</v>
      </c>
      <c r="Z951">
        <v>7.9</v>
      </c>
      <c r="AA951">
        <v>4.3</v>
      </c>
      <c r="AB951">
        <v>132</v>
      </c>
      <c r="AC951">
        <v>158</v>
      </c>
      <c r="AD951">
        <v>33</v>
      </c>
      <c r="AE951">
        <v>98</v>
      </c>
      <c r="AF951">
        <v>99</v>
      </c>
      <c r="AG951">
        <v>125</v>
      </c>
      <c r="AH951">
        <v>8.1999999999999993</v>
      </c>
      <c r="AJ951">
        <v>15</v>
      </c>
      <c r="AK951">
        <v>12</v>
      </c>
      <c r="AL951">
        <v>15</v>
      </c>
      <c r="AM951">
        <v>19</v>
      </c>
      <c r="AN951">
        <v>1.32</v>
      </c>
      <c r="AO951">
        <v>43</v>
      </c>
      <c r="AP951">
        <v>6.3</v>
      </c>
      <c r="AQ951">
        <v>141</v>
      </c>
      <c r="AR951">
        <v>4.9000000000000004</v>
      </c>
      <c r="AS951">
        <v>105</v>
      </c>
      <c r="AT951">
        <v>9.1999999999999993</v>
      </c>
      <c r="AU951">
        <v>3.2</v>
      </c>
      <c r="AV951">
        <v>193</v>
      </c>
      <c r="AW951">
        <v>26.2</v>
      </c>
      <c r="AX951">
        <v>64</v>
      </c>
      <c r="AY951" s="30">
        <f t="shared" si="58"/>
        <v>55</v>
      </c>
      <c r="AZ951" s="30">
        <v>2</v>
      </c>
      <c r="BA951" s="30">
        <v>1</v>
      </c>
      <c r="BB951" s="30">
        <v>2</v>
      </c>
      <c r="BC951" s="30">
        <v>3</v>
      </c>
      <c r="BD951" s="30">
        <v>2</v>
      </c>
      <c r="BE951" s="30">
        <v>0</v>
      </c>
      <c r="BF951" s="30">
        <v>1</v>
      </c>
      <c r="BG951" s="30">
        <f t="shared" si="55"/>
        <v>11</v>
      </c>
      <c r="BH951" s="30">
        <v>5</v>
      </c>
      <c r="BI951" s="82">
        <v>53</v>
      </c>
      <c r="BJ951" s="97">
        <v>30</v>
      </c>
      <c r="BK951">
        <v>41</v>
      </c>
      <c r="BL951">
        <v>44</v>
      </c>
      <c r="BM951">
        <v>33</v>
      </c>
      <c r="BN951">
        <v>42</v>
      </c>
      <c r="BO951">
        <v>41</v>
      </c>
    </row>
    <row r="952" spans="1:76" ht="16.2">
      <c r="A952" s="15" t="s">
        <v>1908</v>
      </c>
      <c r="B952" s="22" t="s">
        <v>23</v>
      </c>
      <c r="C952" s="17" t="s">
        <v>1909</v>
      </c>
      <c r="D952">
        <v>2</v>
      </c>
      <c r="E952">
        <v>79</v>
      </c>
      <c r="F952">
        <v>2</v>
      </c>
      <c r="G952">
        <v>12</v>
      </c>
      <c r="H952">
        <v>153</v>
      </c>
      <c r="I952">
        <v>69</v>
      </c>
      <c r="J952" s="30">
        <f t="shared" si="57"/>
        <v>29.47584262463155</v>
      </c>
      <c r="K952" s="30">
        <v>0</v>
      </c>
      <c r="L952" s="30">
        <v>0</v>
      </c>
      <c r="M952" s="30">
        <v>0</v>
      </c>
      <c r="N952" s="56"/>
      <c r="O952" s="30">
        <v>0</v>
      </c>
      <c r="P952">
        <v>1</v>
      </c>
      <c r="Q952">
        <v>1</v>
      </c>
      <c r="R952">
        <v>1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7.1</v>
      </c>
      <c r="AA952">
        <v>4.0999999999999996</v>
      </c>
      <c r="AB952">
        <v>83</v>
      </c>
      <c r="AC952">
        <v>182</v>
      </c>
      <c r="AH952">
        <v>7.4</v>
      </c>
      <c r="AJ952">
        <v>14</v>
      </c>
      <c r="AK952">
        <v>9</v>
      </c>
      <c r="AL952">
        <v>12</v>
      </c>
      <c r="AM952">
        <v>21</v>
      </c>
      <c r="AN952">
        <v>1.05</v>
      </c>
      <c r="AO952">
        <v>38.799999999999997</v>
      </c>
      <c r="AP952">
        <v>4.9000000000000004</v>
      </c>
      <c r="AQ952">
        <v>142</v>
      </c>
      <c r="AR952">
        <v>4.2</v>
      </c>
      <c r="AS952">
        <v>104</v>
      </c>
      <c r="AV952">
        <v>193</v>
      </c>
      <c r="AW952">
        <v>30.2</v>
      </c>
      <c r="AX952">
        <v>60</v>
      </c>
      <c r="AY952" s="30">
        <f t="shared" si="58"/>
        <v>50</v>
      </c>
      <c r="AZ952" s="30">
        <v>1</v>
      </c>
      <c r="BA952" s="30">
        <v>1</v>
      </c>
      <c r="BB952" s="30">
        <v>1</v>
      </c>
      <c r="BC952" s="30">
        <v>0</v>
      </c>
      <c r="BD952" s="30">
        <v>1</v>
      </c>
      <c r="BE952" s="30">
        <v>0</v>
      </c>
      <c r="BF952" s="30">
        <v>0</v>
      </c>
      <c r="BG952" s="30">
        <f t="shared" si="55"/>
        <v>4</v>
      </c>
      <c r="BH952" s="30">
        <v>7</v>
      </c>
      <c r="BI952" s="82">
        <v>100</v>
      </c>
      <c r="BJ952" s="97">
        <v>60</v>
      </c>
      <c r="BK952" s="29"/>
      <c r="BL952" s="29"/>
      <c r="BM952" s="29"/>
      <c r="BN952" s="29"/>
      <c r="BO952" s="29"/>
    </row>
    <row r="953" spans="1:76" ht="16.2" hidden="1">
      <c r="A953" s="15" t="s">
        <v>1910</v>
      </c>
      <c r="B953" s="22" t="s">
        <v>23</v>
      </c>
      <c r="C953" s="17" t="s">
        <v>1911</v>
      </c>
      <c r="D953">
        <v>1</v>
      </c>
      <c r="E953">
        <v>59</v>
      </c>
      <c r="F953">
        <v>2</v>
      </c>
      <c r="G953">
        <v>11</v>
      </c>
      <c r="H953">
        <v>153</v>
      </c>
      <c r="I953">
        <v>44</v>
      </c>
      <c r="J953" s="30">
        <f t="shared" si="57"/>
        <v>18.796189499765049</v>
      </c>
      <c r="K953" s="30">
        <v>0</v>
      </c>
      <c r="L953" s="30">
        <v>0</v>
      </c>
      <c r="M953" s="30">
        <v>0</v>
      </c>
      <c r="N953" s="56"/>
      <c r="O953" s="30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AB953">
        <v>57</v>
      </c>
      <c r="AC953">
        <v>237</v>
      </c>
      <c r="AD953">
        <v>81</v>
      </c>
      <c r="AE953">
        <v>141</v>
      </c>
      <c r="AF953">
        <v>145</v>
      </c>
      <c r="AG953">
        <v>156</v>
      </c>
      <c r="AH953">
        <v>7.9</v>
      </c>
      <c r="AJ953">
        <v>32</v>
      </c>
      <c r="AK953">
        <v>37</v>
      </c>
      <c r="AL953">
        <v>24</v>
      </c>
      <c r="AM953">
        <v>18</v>
      </c>
      <c r="AN953">
        <v>0.76</v>
      </c>
      <c r="AO953">
        <v>60.1</v>
      </c>
      <c r="AP953">
        <v>3.2</v>
      </c>
      <c r="AV953">
        <v>228</v>
      </c>
      <c r="AW953">
        <v>1</v>
      </c>
      <c r="AX953">
        <v>43</v>
      </c>
      <c r="AY953" s="30">
        <f t="shared" si="58"/>
        <v>28.75</v>
      </c>
      <c r="AZ953" s="30">
        <v>2</v>
      </c>
      <c r="BA953" s="30">
        <v>1</v>
      </c>
      <c r="BB953" s="30">
        <v>2</v>
      </c>
      <c r="BC953" s="30">
        <v>2</v>
      </c>
      <c r="BD953" s="30">
        <v>1</v>
      </c>
      <c r="BE953" s="30">
        <v>0</v>
      </c>
      <c r="BF953" s="30">
        <v>1</v>
      </c>
      <c r="BG953" s="30">
        <f t="shared" si="55"/>
        <v>9</v>
      </c>
      <c r="BH953" s="30">
        <v>5.5</v>
      </c>
      <c r="BI953" s="82">
        <v>85</v>
      </c>
      <c r="BJ953" s="97">
        <v>15</v>
      </c>
      <c r="BK953" s="76">
        <v>85</v>
      </c>
      <c r="BL953" s="76">
        <v>38</v>
      </c>
      <c r="BM953" s="76">
        <v>21</v>
      </c>
      <c r="BN953" s="76">
        <v>50</v>
      </c>
      <c r="BO953" s="76">
        <v>58</v>
      </c>
    </row>
    <row r="954" spans="1:76" ht="16.2">
      <c r="A954" s="15" t="s">
        <v>1912</v>
      </c>
      <c r="B954" s="22" t="s">
        <v>23</v>
      </c>
      <c r="C954" s="17" t="s">
        <v>1913</v>
      </c>
      <c r="D954" s="30">
        <v>2</v>
      </c>
      <c r="E954" s="30">
        <v>73</v>
      </c>
      <c r="F954" s="30">
        <v>2</v>
      </c>
      <c r="G954">
        <v>15</v>
      </c>
      <c r="H954" s="30">
        <v>156</v>
      </c>
      <c r="I954" s="30">
        <v>62</v>
      </c>
      <c r="J954" s="30">
        <f t="shared" si="57"/>
        <v>25.476660092044707</v>
      </c>
      <c r="K954" s="30">
        <v>0</v>
      </c>
      <c r="L954" s="30">
        <v>0</v>
      </c>
      <c r="M954" s="30">
        <v>0</v>
      </c>
      <c r="N954" s="56"/>
      <c r="O954" s="30">
        <v>0</v>
      </c>
      <c r="P954" s="30">
        <v>1</v>
      </c>
      <c r="Q954" s="30">
        <v>0</v>
      </c>
      <c r="R954" s="30">
        <v>0</v>
      </c>
      <c r="S954" s="30">
        <v>0</v>
      </c>
      <c r="T954" s="30">
        <v>1</v>
      </c>
      <c r="U954" s="30">
        <v>1</v>
      </c>
      <c r="V954" s="30">
        <v>0</v>
      </c>
      <c r="W954" s="30">
        <v>0</v>
      </c>
      <c r="X954" s="30">
        <v>0</v>
      </c>
      <c r="Y954" s="30">
        <v>0</v>
      </c>
      <c r="Z954">
        <v>7.6</v>
      </c>
      <c r="AA954">
        <v>5</v>
      </c>
      <c r="AB954">
        <v>146</v>
      </c>
      <c r="AC954">
        <v>245</v>
      </c>
      <c r="AD954">
        <v>68</v>
      </c>
      <c r="AE954">
        <v>134</v>
      </c>
      <c r="AF954">
        <v>148</v>
      </c>
      <c r="AG954">
        <v>177</v>
      </c>
      <c r="AH954">
        <v>7.7</v>
      </c>
      <c r="AJ954">
        <v>26</v>
      </c>
      <c r="AK954">
        <v>27</v>
      </c>
      <c r="AL954">
        <v>18</v>
      </c>
      <c r="AM954">
        <v>18</v>
      </c>
      <c r="AN954">
        <v>0.63</v>
      </c>
      <c r="AO954">
        <v>69.400000000000006</v>
      </c>
      <c r="AP954">
        <v>6.7</v>
      </c>
      <c r="AQ954">
        <v>140</v>
      </c>
      <c r="AR954">
        <v>4</v>
      </c>
      <c r="AS954">
        <v>101</v>
      </c>
      <c r="AV954">
        <v>196</v>
      </c>
      <c r="AW954" s="30">
        <v>1</v>
      </c>
      <c r="AX954">
        <v>44</v>
      </c>
      <c r="AY954" s="30">
        <f t="shared" si="58"/>
        <v>30</v>
      </c>
      <c r="AZ954" s="30">
        <v>2</v>
      </c>
      <c r="BA954" s="30">
        <v>3</v>
      </c>
      <c r="BB954" s="30">
        <v>3</v>
      </c>
      <c r="BC954" s="30">
        <v>3</v>
      </c>
      <c r="BD954" s="30">
        <v>1</v>
      </c>
      <c r="BE954" s="30">
        <v>3</v>
      </c>
      <c r="BF954" s="30">
        <v>0</v>
      </c>
      <c r="BG954" s="30">
        <f t="shared" si="55"/>
        <v>15</v>
      </c>
      <c r="BH954" s="30">
        <v>4.5</v>
      </c>
      <c r="BI954" s="82">
        <v>64</v>
      </c>
      <c r="BJ954" s="97">
        <v>90</v>
      </c>
      <c r="BK954" s="76">
        <v>92</v>
      </c>
      <c r="BL954" s="76">
        <v>60</v>
      </c>
      <c r="BM954" s="76">
        <v>100</v>
      </c>
      <c r="BN954" s="76">
        <v>92</v>
      </c>
      <c r="BO954" s="76">
        <v>84</v>
      </c>
    </row>
    <row r="955" spans="1:76" ht="16.2" hidden="1">
      <c r="A955" s="15" t="s">
        <v>1914</v>
      </c>
      <c r="B955" s="22" t="s">
        <v>23</v>
      </c>
      <c r="C955" s="17" t="s">
        <v>1915</v>
      </c>
      <c r="D955">
        <v>5</v>
      </c>
      <c r="E955">
        <v>66</v>
      </c>
      <c r="F955">
        <v>1</v>
      </c>
      <c r="G955" s="57"/>
      <c r="H955">
        <v>163</v>
      </c>
      <c r="I955">
        <v>63</v>
      </c>
      <c r="J955" s="30">
        <f t="shared" si="57"/>
        <v>23.711844630960893</v>
      </c>
      <c r="K955" s="30">
        <v>0</v>
      </c>
      <c r="L955" s="30">
        <v>0</v>
      </c>
      <c r="M955" s="30">
        <v>0</v>
      </c>
      <c r="N955" s="56"/>
      <c r="O955" s="30">
        <v>1</v>
      </c>
      <c r="P955" s="56"/>
      <c r="Q955" s="56"/>
      <c r="R955" s="56"/>
      <c r="S955" s="56"/>
      <c r="T955">
        <v>1</v>
      </c>
      <c r="U955">
        <v>1</v>
      </c>
      <c r="V955" s="56"/>
      <c r="W955" s="56"/>
      <c r="X955">
        <v>1</v>
      </c>
      <c r="Y955">
        <v>0</v>
      </c>
      <c r="AB955">
        <v>207</v>
      </c>
      <c r="AC955">
        <v>165</v>
      </c>
      <c r="AD955">
        <v>45</v>
      </c>
      <c r="AE955">
        <v>89</v>
      </c>
      <c r="AF955">
        <v>79</v>
      </c>
      <c r="AG955">
        <v>120</v>
      </c>
      <c r="AJ955">
        <v>39</v>
      </c>
      <c r="AK955">
        <v>43</v>
      </c>
      <c r="AL955">
        <v>32</v>
      </c>
      <c r="AM955">
        <v>18</v>
      </c>
      <c r="AN955">
        <v>1.17</v>
      </c>
      <c r="AO955">
        <v>49.1</v>
      </c>
      <c r="AP955">
        <v>5.5</v>
      </c>
      <c r="AV955">
        <v>103</v>
      </c>
      <c r="AW955" s="57"/>
      <c r="AX955" s="57"/>
      <c r="AY955" s="56"/>
      <c r="AZ955" s="30">
        <v>1</v>
      </c>
      <c r="BA955" s="30">
        <v>1</v>
      </c>
      <c r="BB955" s="30">
        <v>2</v>
      </c>
      <c r="BC955" s="30">
        <v>2</v>
      </c>
      <c r="BD955" s="30">
        <v>1</v>
      </c>
      <c r="BE955" s="30">
        <v>0</v>
      </c>
      <c r="BF955" s="30">
        <v>0</v>
      </c>
      <c r="BG955" s="30">
        <f t="shared" si="55"/>
        <v>7</v>
      </c>
      <c r="BH955" s="30">
        <v>6</v>
      </c>
      <c r="BI955" s="82">
        <v>80</v>
      </c>
      <c r="BJ955" s="97">
        <v>20</v>
      </c>
      <c r="BK955" s="57"/>
      <c r="BL955" s="57"/>
      <c r="BM955" s="57"/>
      <c r="BN955" s="57"/>
      <c r="BO955" s="57"/>
    </row>
    <row r="956" spans="1:76" ht="16.2" hidden="1">
      <c r="A956" s="15" t="s">
        <v>1916</v>
      </c>
      <c r="B956" s="22" t="s">
        <v>23</v>
      </c>
      <c r="C956" s="17" t="s">
        <v>1917</v>
      </c>
      <c r="D956" s="30">
        <v>5</v>
      </c>
      <c r="E956" s="30">
        <v>66</v>
      </c>
      <c r="F956" s="30">
        <v>2</v>
      </c>
      <c r="G956" s="57"/>
      <c r="H956" s="33">
        <v>150</v>
      </c>
      <c r="I956" s="33">
        <v>47</v>
      </c>
      <c r="J956" s="30">
        <f t="shared" si="57"/>
        <v>20.888888888888889</v>
      </c>
      <c r="K956" s="30">
        <v>0</v>
      </c>
      <c r="L956" s="30">
        <v>0</v>
      </c>
      <c r="M956" s="30">
        <v>0</v>
      </c>
      <c r="N956" s="56"/>
      <c r="O956" s="30">
        <v>1</v>
      </c>
      <c r="P956" s="56"/>
      <c r="Q956" s="56"/>
      <c r="R956" s="56"/>
      <c r="S956" s="56"/>
      <c r="T956" s="30">
        <v>1</v>
      </c>
      <c r="U956" s="30">
        <v>1</v>
      </c>
      <c r="V956" s="56"/>
      <c r="W956" s="56"/>
      <c r="X956" s="30">
        <v>0</v>
      </c>
      <c r="Y956" s="30">
        <v>0</v>
      </c>
      <c r="AB956">
        <v>142</v>
      </c>
      <c r="AD956">
        <v>48</v>
      </c>
      <c r="AE956">
        <v>105</v>
      </c>
      <c r="AJ956">
        <v>21</v>
      </c>
      <c r="AK956">
        <v>18</v>
      </c>
      <c r="AM956">
        <v>19</v>
      </c>
      <c r="AN956">
        <v>0.74</v>
      </c>
      <c r="AO956">
        <v>59.9</v>
      </c>
      <c r="AQ956">
        <v>144</v>
      </c>
      <c r="AR956">
        <v>4.8</v>
      </c>
      <c r="AS956">
        <v>106</v>
      </c>
      <c r="AV956">
        <v>142</v>
      </c>
      <c r="AW956" s="57"/>
      <c r="AX956" s="57"/>
      <c r="AY956" s="56"/>
      <c r="AZ956" s="30">
        <v>1</v>
      </c>
      <c r="BA956" s="30">
        <v>0</v>
      </c>
      <c r="BB956" s="30">
        <v>2</v>
      </c>
      <c r="BC956" s="30">
        <v>0</v>
      </c>
      <c r="BD956" s="30">
        <v>1</v>
      </c>
      <c r="BE956" s="30">
        <v>0</v>
      </c>
      <c r="BF956" s="30">
        <v>0</v>
      </c>
      <c r="BG956" s="30">
        <f t="shared" si="55"/>
        <v>4</v>
      </c>
      <c r="BH956" s="30">
        <v>5</v>
      </c>
      <c r="BI956" s="82">
        <v>94</v>
      </c>
      <c r="BJ956" s="97">
        <v>10</v>
      </c>
      <c r="BK956" s="57"/>
      <c r="BL956" s="57"/>
      <c r="BM956" s="57"/>
      <c r="BN956" s="57"/>
      <c r="BO956" s="57"/>
    </row>
    <row r="957" spans="1:76" ht="16.2" hidden="1">
      <c r="A957" s="15" t="s">
        <v>1918</v>
      </c>
      <c r="B957" s="22" t="s">
        <v>23</v>
      </c>
      <c r="C957" s="17" t="s">
        <v>1919</v>
      </c>
      <c r="D957">
        <v>1</v>
      </c>
      <c r="E957">
        <v>55</v>
      </c>
      <c r="F957">
        <v>2</v>
      </c>
      <c r="G957">
        <v>45</v>
      </c>
      <c r="H957">
        <v>157</v>
      </c>
      <c r="I957">
        <v>62</v>
      </c>
      <c r="J957" s="30">
        <f t="shared" si="57"/>
        <v>25.153150229218227</v>
      </c>
      <c r="K957" s="30">
        <v>0</v>
      </c>
      <c r="L957" s="30">
        <v>0</v>
      </c>
      <c r="M957" s="30">
        <v>0</v>
      </c>
      <c r="N957" s="56"/>
      <c r="O957" s="30">
        <v>1</v>
      </c>
      <c r="P957">
        <v>1</v>
      </c>
      <c r="Q957">
        <v>3</v>
      </c>
      <c r="R957">
        <v>0</v>
      </c>
      <c r="S957">
        <v>0</v>
      </c>
      <c r="T957">
        <v>1</v>
      </c>
      <c r="U957">
        <v>1</v>
      </c>
      <c r="V957">
        <v>0</v>
      </c>
      <c r="W957">
        <v>0</v>
      </c>
      <c r="X957">
        <v>0</v>
      </c>
      <c r="Y957">
        <v>0</v>
      </c>
      <c r="AB957">
        <v>76</v>
      </c>
      <c r="AD957">
        <v>88</v>
      </c>
      <c r="AE957">
        <v>68</v>
      </c>
      <c r="AH957">
        <v>8.1999999999999993</v>
      </c>
      <c r="AJ957">
        <v>33</v>
      </c>
      <c r="AK957">
        <v>33</v>
      </c>
      <c r="AN957">
        <v>0.73</v>
      </c>
      <c r="AO957">
        <v>64</v>
      </c>
      <c r="AP957">
        <v>5.3</v>
      </c>
      <c r="AQ957">
        <v>141</v>
      </c>
      <c r="AR957">
        <v>4.2</v>
      </c>
      <c r="AV957">
        <v>79</v>
      </c>
      <c r="AW957" s="33">
        <v>1</v>
      </c>
      <c r="AX957">
        <v>46</v>
      </c>
      <c r="AY957" s="30">
        <f t="shared" si="58"/>
        <v>32.5</v>
      </c>
      <c r="AZ957" s="30">
        <v>1</v>
      </c>
      <c r="BA957" s="30">
        <v>1</v>
      </c>
      <c r="BB957" s="30">
        <v>2</v>
      </c>
      <c r="BC957" s="30">
        <v>0</v>
      </c>
      <c r="BD957" s="30">
        <v>1</v>
      </c>
      <c r="BE957" s="30">
        <v>0</v>
      </c>
      <c r="BF957" s="30">
        <v>1</v>
      </c>
      <c r="BG957" s="30">
        <f t="shared" si="55"/>
        <v>6</v>
      </c>
      <c r="BH957" s="30">
        <v>6</v>
      </c>
      <c r="BI957" s="82">
        <v>86</v>
      </c>
      <c r="BJ957" s="97">
        <v>30</v>
      </c>
      <c r="BK957" s="76">
        <v>54</v>
      </c>
      <c r="BL957">
        <v>35</v>
      </c>
      <c r="BM957">
        <v>29</v>
      </c>
      <c r="BN957">
        <v>25</v>
      </c>
      <c r="BO957">
        <v>41</v>
      </c>
    </row>
    <row r="958" spans="1:76" ht="16.2" hidden="1">
      <c r="A958" s="15" t="s">
        <v>1920</v>
      </c>
      <c r="B958" s="22" t="s">
        <v>23</v>
      </c>
      <c r="C958" s="17" t="s">
        <v>1921</v>
      </c>
      <c r="D958" s="30">
        <v>1</v>
      </c>
      <c r="E958" s="30">
        <v>52</v>
      </c>
      <c r="F958" s="30">
        <v>1</v>
      </c>
      <c r="G958">
        <v>6</v>
      </c>
      <c r="H958" s="30">
        <v>167</v>
      </c>
      <c r="I958" s="30">
        <v>68</v>
      </c>
      <c r="J958" s="30">
        <f t="shared" si="57"/>
        <v>24.382372978593711</v>
      </c>
      <c r="K958" s="30">
        <v>0</v>
      </c>
      <c r="L958" s="30">
        <v>0</v>
      </c>
      <c r="M958" s="30">
        <v>0</v>
      </c>
      <c r="N958" s="56"/>
      <c r="O958" s="30">
        <v>1</v>
      </c>
      <c r="P958" s="30">
        <v>0</v>
      </c>
      <c r="Q958" s="30">
        <v>0</v>
      </c>
      <c r="R958" s="30">
        <v>0</v>
      </c>
      <c r="S958" s="30">
        <v>0</v>
      </c>
      <c r="T958" s="30">
        <v>0</v>
      </c>
      <c r="U958" s="30">
        <v>1</v>
      </c>
      <c r="V958" s="30">
        <v>0</v>
      </c>
      <c r="W958" s="30">
        <v>0</v>
      </c>
      <c r="X958" s="30">
        <v>0</v>
      </c>
      <c r="Y958" s="30">
        <v>0</v>
      </c>
      <c r="AB958">
        <v>246</v>
      </c>
      <c r="AC958">
        <v>255</v>
      </c>
      <c r="AD958">
        <v>79</v>
      </c>
      <c r="AE958">
        <v>142</v>
      </c>
      <c r="AF958">
        <v>127</v>
      </c>
      <c r="AG958">
        <v>176</v>
      </c>
      <c r="AH958">
        <v>7.5</v>
      </c>
      <c r="AJ958">
        <v>22</v>
      </c>
      <c r="AK958">
        <v>17</v>
      </c>
      <c r="AL958">
        <v>35</v>
      </c>
      <c r="AM958">
        <v>23</v>
      </c>
      <c r="AN958">
        <v>0.87</v>
      </c>
      <c r="AO958">
        <v>72.7</v>
      </c>
      <c r="AP958">
        <v>6.4</v>
      </c>
      <c r="AV958">
        <v>96</v>
      </c>
      <c r="AW958" s="33">
        <v>1</v>
      </c>
      <c r="AX958">
        <v>45</v>
      </c>
      <c r="AY958" s="30">
        <f t="shared" si="58"/>
        <v>31.25</v>
      </c>
      <c r="AZ958" s="30">
        <v>1</v>
      </c>
      <c r="BA958" s="30">
        <v>0</v>
      </c>
      <c r="BB958" s="30">
        <v>2</v>
      </c>
      <c r="BC958" s="30">
        <v>0</v>
      </c>
      <c r="BD958" s="30">
        <v>1</v>
      </c>
      <c r="BE958" s="30">
        <v>0</v>
      </c>
      <c r="BF958" s="30">
        <v>1</v>
      </c>
      <c r="BG958" s="30">
        <f t="shared" si="55"/>
        <v>5</v>
      </c>
      <c r="BH958" s="30">
        <v>6</v>
      </c>
      <c r="BI958" s="82">
        <v>86</v>
      </c>
      <c r="BJ958" s="97">
        <v>15</v>
      </c>
      <c r="BK958" s="76">
        <v>65</v>
      </c>
      <c r="BL958" s="76">
        <v>38</v>
      </c>
      <c r="BM958" s="76">
        <v>13</v>
      </c>
      <c r="BN958" s="76">
        <v>71</v>
      </c>
      <c r="BO958" s="76">
        <v>51</v>
      </c>
    </row>
    <row r="959" spans="1:76" ht="16.2" hidden="1">
      <c r="A959" s="15" t="s">
        <v>1922</v>
      </c>
      <c r="B959" s="22" t="s">
        <v>23</v>
      </c>
      <c r="C959" s="17" t="s">
        <v>1923</v>
      </c>
      <c r="D959">
        <v>5</v>
      </c>
      <c r="E959" s="30">
        <v>61</v>
      </c>
      <c r="F959" s="30">
        <v>2</v>
      </c>
      <c r="G959" s="57"/>
      <c r="H959" s="30">
        <v>154</v>
      </c>
      <c r="I959" s="30">
        <v>50</v>
      </c>
      <c r="J959" s="30">
        <f t="shared" si="57"/>
        <v>21.082813290605497</v>
      </c>
      <c r="K959" s="30">
        <v>10</v>
      </c>
      <c r="L959" s="30">
        <v>40</v>
      </c>
      <c r="M959" s="30">
        <v>400</v>
      </c>
      <c r="N959" s="30">
        <v>2</v>
      </c>
      <c r="O959" s="30">
        <v>0</v>
      </c>
      <c r="P959" s="56"/>
      <c r="Q959" s="56"/>
      <c r="R959" s="56"/>
      <c r="S959" s="56"/>
      <c r="T959">
        <v>0</v>
      </c>
      <c r="U959" s="30">
        <v>0</v>
      </c>
      <c r="V959" s="56"/>
      <c r="W959" s="56"/>
      <c r="X959" s="30">
        <v>0</v>
      </c>
      <c r="Y959" s="30">
        <v>0</v>
      </c>
      <c r="AB959">
        <v>64</v>
      </c>
      <c r="AC959">
        <v>167</v>
      </c>
      <c r="AJ959">
        <v>25</v>
      </c>
      <c r="AK959">
        <v>22</v>
      </c>
      <c r="AL959">
        <v>10</v>
      </c>
      <c r="AM959">
        <v>8</v>
      </c>
      <c r="AN959">
        <v>0.7</v>
      </c>
      <c r="AO959">
        <v>65.400000000000006</v>
      </c>
      <c r="AP959">
        <v>3.9</v>
      </c>
      <c r="AQ959">
        <v>143</v>
      </c>
      <c r="AR959">
        <v>4.2</v>
      </c>
      <c r="AS959">
        <v>109</v>
      </c>
      <c r="AV959" s="111"/>
      <c r="AW959" s="57"/>
      <c r="AX959" s="57"/>
      <c r="AY959" s="56"/>
      <c r="AZ959" s="30">
        <v>1</v>
      </c>
      <c r="BA959" s="30">
        <v>0</v>
      </c>
      <c r="BB959" s="30">
        <v>1</v>
      </c>
      <c r="BC959" s="30">
        <v>0</v>
      </c>
      <c r="BD959" s="30">
        <v>0</v>
      </c>
      <c r="BE959" s="30">
        <v>0</v>
      </c>
      <c r="BF959" s="30">
        <v>1</v>
      </c>
      <c r="BG959" s="30">
        <f t="shared" si="55"/>
        <v>3</v>
      </c>
      <c r="BH959" s="30">
        <v>7</v>
      </c>
      <c r="BI959" s="82">
        <v>100</v>
      </c>
      <c r="BJ959" s="97">
        <v>5</v>
      </c>
      <c r="BK959" s="57"/>
      <c r="BL959" s="57"/>
      <c r="BM959" s="57"/>
      <c r="BN959" s="57"/>
      <c r="BO959" s="57"/>
    </row>
    <row r="960" spans="1:76" ht="16.2">
      <c r="A960" s="15" t="s">
        <v>1924</v>
      </c>
      <c r="B960" s="22" t="s">
        <v>23</v>
      </c>
      <c r="C960" s="17" t="s">
        <v>1925</v>
      </c>
      <c r="D960">
        <v>2</v>
      </c>
      <c r="E960" s="30">
        <v>81</v>
      </c>
      <c r="F960" s="30">
        <v>1</v>
      </c>
      <c r="G960">
        <v>5</v>
      </c>
      <c r="H960" s="30">
        <v>173</v>
      </c>
      <c r="I960" s="30">
        <v>80</v>
      </c>
      <c r="J960" s="30">
        <f t="shared" si="57"/>
        <v>26.729927495071671</v>
      </c>
      <c r="K960" s="30">
        <v>30</v>
      </c>
      <c r="L960" s="30">
        <v>30</v>
      </c>
      <c r="M960" s="30">
        <v>900</v>
      </c>
      <c r="N960" s="30">
        <v>1</v>
      </c>
      <c r="O960" s="30">
        <v>1</v>
      </c>
      <c r="P960">
        <v>0</v>
      </c>
      <c r="Q960">
        <v>0</v>
      </c>
      <c r="R960">
        <v>1</v>
      </c>
      <c r="S960">
        <v>0</v>
      </c>
      <c r="T960" s="30">
        <v>1</v>
      </c>
      <c r="U960" s="30">
        <v>1</v>
      </c>
      <c r="V960" s="30">
        <v>0</v>
      </c>
      <c r="W960" s="30">
        <v>0</v>
      </c>
      <c r="X960" s="30">
        <v>0</v>
      </c>
      <c r="Y960" s="30">
        <v>0</v>
      </c>
      <c r="Z960">
        <v>7.6</v>
      </c>
      <c r="AA960">
        <v>4.3</v>
      </c>
      <c r="AB960">
        <v>245</v>
      </c>
      <c r="AC960">
        <v>198</v>
      </c>
      <c r="AD960">
        <v>58</v>
      </c>
      <c r="AE960">
        <v>105</v>
      </c>
      <c r="AF960">
        <v>91</v>
      </c>
      <c r="AG960">
        <v>140</v>
      </c>
      <c r="AH960">
        <v>6.9</v>
      </c>
      <c r="AJ960">
        <v>21</v>
      </c>
      <c r="AK960">
        <v>19</v>
      </c>
      <c r="AL960">
        <v>22</v>
      </c>
      <c r="AM960">
        <v>18</v>
      </c>
      <c r="AN960">
        <v>0.93</v>
      </c>
      <c r="AO960">
        <v>59.5</v>
      </c>
      <c r="AP960">
        <v>6.6</v>
      </c>
      <c r="AQ960">
        <v>141</v>
      </c>
      <c r="AR960">
        <v>4.3</v>
      </c>
      <c r="AS960">
        <v>105</v>
      </c>
      <c r="AV960">
        <v>144</v>
      </c>
      <c r="AW960">
        <v>31.2</v>
      </c>
      <c r="AX960">
        <v>40</v>
      </c>
      <c r="AY960" s="30">
        <f t="shared" si="58"/>
        <v>25</v>
      </c>
      <c r="AZ960" s="30">
        <v>0</v>
      </c>
      <c r="BA960" s="30">
        <v>0</v>
      </c>
      <c r="BB960" s="30">
        <v>0</v>
      </c>
      <c r="BC960" s="30">
        <v>0</v>
      </c>
      <c r="BD960" s="30">
        <v>0</v>
      </c>
      <c r="BE960" s="30">
        <v>0</v>
      </c>
      <c r="BF960" s="30">
        <v>0</v>
      </c>
      <c r="BG960" s="30">
        <f t="shared" si="55"/>
        <v>0</v>
      </c>
      <c r="BH960" s="30">
        <v>8</v>
      </c>
      <c r="BI960" s="82">
        <v>100</v>
      </c>
      <c r="BJ960" s="97">
        <v>10</v>
      </c>
      <c r="BK960" s="76">
        <v>94</v>
      </c>
      <c r="BL960">
        <v>94</v>
      </c>
      <c r="BM960">
        <v>96</v>
      </c>
      <c r="BN960">
        <v>88</v>
      </c>
      <c r="BO960">
        <v>93</v>
      </c>
    </row>
    <row r="961" spans="1:67" ht="16.2">
      <c r="A961" s="15" t="s">
        <v>1926</v>
      </c>
      <c r="B961" s="22" t="s">
        <v>23</v>
      </c>
      <c r="C961" s="17" t="s">
        <v>1927</v>
      </c>
      <c r="D961">
        <v>2</v>
      </c>
      <c r="E961" s="30">
        <v>58</v>
      </c>
      <c r="F961" s="30">
        <v>1</v>
      </c>
      <c r="G961" s="29"/>
      <c r="H961" s="30">
        <v>157</v>
      </c>
      <c r="I961" s="30">
        <v>50</v>
      </c>
      <c r="J961" s="30">
        <f t="shared" si="57"/>
        <v>20.284798571950184</v>
      </c>
      <c r="K961" s="30">
        <v>0</v>
      </c>
      <c r="L961" s="30">
        <v>0</v>
      </c>
      <c r="M961" s="30">
        <v>0</v>
      </c>
      <c r="N961" s="56"/>
      <c r="O961" s="30">
        <v>1</v>
      </c>
      <c r="P961">
        <v>1</v>
      </c>
      <c r="Q961">
        <v>0</v>
      </c>
      <c r="R961">
        <v>0</v>
      </c>
      <c r="S961">
        <v>0</v>
      </c>
      <c r="T961" s="30">
        <v>1</v>
      </c>
      <c r="U961" s="30">
        <v>1</v>
      </c>
      <c r="V961" s="30">
        <v>0</v>
      </c>
      <c r="W961" s="30">
        <v>0</v>
      </c>
      <c r="X961" s="30">
        <v>1</v>
      </c>
      <c r="Y961" s="30">
        <v>0</v>
      </c>
      <c r="AB961">
        <v>194</v>
      </c>
      <c r="AC961">
        <v>188</v>
      </c>
      <c r="AD961">
        <v>47</v>
      </c>
      <c r="AE961">
        <v>100</v>
      </c>
      <c r="AF961">
        <v>101</v>
      </c>
      <c r="AG961">
        <v>140</v>
      </c>
      <c r="AH961">
        <v>9</v>
      </c>
      <c r="AJ961">
        <v>28</v>
      </c>
      <c r="AK961">
        <v>42</v>
      </c>
      <c r="AL961">
        <v>47</v>
      </c>
      <c r="AM961">
        <v>16</v>
      </c>
      <c r="AN961">
        <v>0.87</v>
      </c>
      <c r="AO961">
        <v>70.400000000000006</v>
      </c>
      <c r="AP961">
        <v>5.5</v>
      </c>
      <c r="AV961">
        <v>216</v>
      </c>
      <c r="AW961">
        <v>19.8</v>
      </c>
      <c r="AX961">
        <v>62</v>
      </c>
      <c r="AY961" s="30">
        <f t="shared" si="58"/>
        <v>52.5</v>
      </c>
      <c r="AZ961" s="30">
        <v>2</v>
      </c>
      <c r="BA961" s="30">
        <v>1</v>
      </c>
      <c r="BB961" s="30">
        <v>2</v>
      </c>
      <c r="BC961" s="30">
        <v>0</v>
      </c>
      <c r="BD961" s="30">
        <v>1</v>
      </c>
      <c r="BE961" s="30">
        <v>0</v>
      </c>
      <c r="BF961" s="30">
        <v>1</v>
      </c>
      <c r="BG961" s="30">
        <f t="shared" si="55"/>
        <v>7</v>
      </c>
      <c r="BH961" s="30">
        <v>5.5</v>
      </c>
      <c r="BI961" s="82">
        <v>100</v>
      </c>
      <c r="BJ961" s="97">
        <v>10</v>
      </c>
      <c r="BK961" s="76">
        <v>79</v>
      </c>
      <c r="BL961" s="76">
        <v>46</v>
      </c>
      <c r="BM961" s="76">
        <v>100</v>
      </c>
      <c r="BN961" s="76">
        <v>25</v>
      </c>
      <c r="BO961" s="76">
        <v>66</v>
      </c>
    </row>
    <row r="962" spans="1:67" ht="16.2">
      <c r="A962" s="15" t="s">
        <v>1928</v>
      </c>
      <c r="B962" s="22" t="s">
        <v>23</v>
      </c>
      <c r="C962" s="17" t="s">
        <v>1929</v>
      </c>
      <c r="D962">
        <v>2</v>
      </c>
      <c r="E962" s="30">
        <v>70</v>
      </c>
      <c r="F962" s="30">
        <v>1</v>
      </c>
      <c r="G962">
        <v>23</v>
      </c>
      <c r="H962" s="30">
        <v>170</v>
      </c>
      <c r="I962" s="30">
        <v>80</v>
      </c>
      <c r="J962" s="30">
        <f t="shared" si="57"/>
        <v>27.681660899653977</v>
      </c>
      <c r="K962" s="30">
        <v>30</v>
      </c>
      <c r="L962" s="30">
        <v>20</v>
      </c>
      <c r="M962" s="30">
        <v>600</v>
      </c>
      <c r="N962" s="30">
        <v>1</v>
      </c>
      <c r="O962" s="30">
        <v>1</v>
      </c>
      <c r="P962">
        <v>1</v>
      </c>
      <c r="Q962">
        <v>0</v>
      </c>
      <c r="R962">
        <v>0</v>
      </c>
      <c r="S962">
        <v>0</v>
      </c>
      <c r="T962" s="30">
        <v>0</v>
      </c>
      <c r="U962" s="30">
        <v>1</v>
      </c>
      <c r="V962" s="30">
        <v>0</v>
      </c>
      <c r="W962" s="30">
        <v>0</v>
      </c>
      <c r="X962" s="30">
        <v>0</v>
      </c>
      <c r="Y962" s="30">
        <v>0</v>
      </c>
      <c r="AB962">
        <v>302</v>
      </c>
      <c r="AC962">
        <v>172</v>
      </c>
      <c r="AD962">
        <v>49</v>
      </c>
      <c r="AE962">
        <v>84</v>
      </c>
      <c r="AF962">
        <v>63</v>
      </c>
      <c r="AG962">
        <v>123</v>
      </c>
      <c r="AH962">
        <v>7.6</v>
      </c>
      <c r="AJ962">
        <v>19</v>
      </c>
      <c r="AK962">
        <v>14</v>
      </c>
      <c r="AL962">
        <v>43</v>
      </c>
      <c r="AM962">
        <v>19</v>
      </c>
      <c r="AN962">
        <v>0.95</v>
      </c>
      <c r="AO962">
        <v>60.6</v>
      </c>
      <c r="AP962">
        <v>5.9</v>
      </c>
      <c r="AQ962">
        <v>141</v>
      </c>
      <c r="AR962">
        <v>4.5</v>
      </c>
      <c r="AS962">
        <v>105</v>
      </c>
      <c r="AV962">
        <v>129</v>
      </c>
      <c r="AW962">
        <v>1</v>
      </c>
      <c r="AX962">
        <v>65</v>
      </c>
      <c r="AY962" s="30">
        <f t="shared" si="58"/>
        <v>56.25</v>
      </c>
      <c r="AZ962" s="30">
        <v>1</v>
      </c>
      <c r="BA962" s="30">
        <v>0</v>
      </c>
      <c r="BB962" s="30">
        <v>1</v>
      </c>
      <c r="BC962" s="30">
        <v>0</v>
      </c>
      <c r="BD962" s="30">
        <v>1</v>
      </c>
      <c r="BE962" s="30">
        <v>0</v>
      </c>
      <c r="BF962" s="30">
        <v>1</v>
      </c>
      <c r="BG962" s="30">
        <f t="shared" si="55"/>
        <v>4</v>
      </c>
      <c r="BH962" s="30">
        <v>7</v>
      </c>
      <c r="BI962" s="82">
        <v>100</v>
      </c>
      <c r="BJ962" s="97">
        <v>10</v>
      </c>
      <c r="BK962" s="76">
        <v>74</v>
      </c>
      <c r="BL962" s="76">
        <v>27</v>
      </c>
      <c r="BM962" s="76">
        <v>58</v>
      </c>
      <c r="BN962" s="76">
        <v>46</v>
      </c>
      <c r="BO962" s="76">
        <v>55</v>
      </c>
    </row>
    <row r="963" spans="1:67" ht="16.2">
      <c r="A963" s="15" t="s">
        <v>1930</v>
      </c>
      <c r="B963" s="22" t="s">
        <v>23</v>
      </c>
      <c r="C963" s="17" t="s">
        <v>1931</v>
      </c>
      <c r="D963">
        <v>2</v>
      </c>
      <c r="E963" s="30">
        <v>50</v>
      </c>
      <c r="F963" s="30">
        <v>1</v>
      </c>
      <c r="G963">
        <v>16</v>
      </c>
      <c r="H963" s="30">
        <v>172</v>
      </c>
      <c r="I963" s="30">
        <v>82</v>
      </c>
      <c r="J963" s="30">
        <f t="shared" si="57"/>
        <v>27.717685235262305</v>
      </c>
      <c r="K963" s="30">
        <v>20</v>
      </c>
      <c r="L963" s="30">
        <v>15</v>
      </c>
      <c r="M963" s="30">
        <v>300</v>
      </c>
      <c r="N963" s="30">
        <v>1</v>
      </c>
      <c r="O963" s="30">
        <v>1</v>
      </c>
      <c r="P963" s="29"/>
      <c r="Q963">
        <v>3</v>
      </c>
      <c r="R963">
        <v>2</v>
      </c>
      <c r="S963">
        <v>0</v>
      </c>
      <c r="T963" s="30">
        <v>1</v>
      </c>
      <c r="U963" s="30">
        <v>1</v>
      </c>
      <c r="V963" s="30">
        <v>0</v>
      </c>
      <c r="W963" s="30">
        <v>0</v>
      </c>
      <c r="X963" s="30">
        <v>1</v>
      </c>
      <c r="Y963" s="30">
        <v>0</v>
      </c>
      <c r="AB963">
        <v>188</v>
      </c>
      <c r="AC963">
        <v>171</v>
      </c>
      <c r="AD963">
        <v>30</v>
      </c>
      <c r="AE963">
        <v>104</v>
      </c>
      <c r="AF963">
        <v>103</v>
      </c>
      <c r="AG963">
        <v>141</v>
      </c>
      <c r="AH963">
        <v>6.6</v>
      </c>
      <c r="AJ963">
        <v>15</v>
      </c>
      <c r="AK963">
        <v>17</v>
      </c>
      <c r="AM963">
        <v>14</v>
      </c>
      <c r="AN963">
        <v>1.19</v>
      </c>
      <c r="AO963">
        <v>52.2</v>
      </c>
      <c r="AP963">
        <v>7.5</v>
      </c>
      <c r="AQ963">
        <v>144</v>
      </c>
      <c r="AR963">
        <v>4.2</v>
      </c>
      <c r="AS963">
        <v>109</v>
      </c>
      <c r="AV963">
        <v>104</v>
      </c>
      <c r="AW963">
        <v>481</v>
      </c>
      <c r="AX963">
        <v>46</v>
      </c>
      <c r="AY963" s="30">
        <f t="shared" si="58"/>
        <v>32.5</v>
      </c>
      <c r="AZ963" s="30">
        <v>0</v>
      </c>
      <c r="BA963" s="30">
        <v>1</v>
      </c>
      <c r="BB963" s="30">
        <v>2</v>
      </c>
      <c r="BC963" s="30">
        <v>2</v>
      </c>
      <c r="BD963" s="30">
        <v>1</v>
      </c>
      <c r="BE963" s="30">
        <v>0</v>
      </c>
      <c r="BF963" s="30">
        <v>0</v>
      </c>
      <c r="BG963" s="30">
        <f t="shared" ref="BG963:BG1026" si="59">AZ963+BA963+BB963+BC963+BD963+BE963+BF963</f>
        <v>6</v>
      </c>
      <c r="BH963" s="30">
        <v>6.5</v>
      </c>
      <c r="BI963" s="82">
        <v>76</v>
      </c>
      <c r="BJ963" s="97">
        <v>30</v>
      </c>
      <c r="BK963" s="76">
        <v>51</v>
      </c>
      <c r="BL963" s="76">
        <v>35</v>
      </c>
      <c r="BM963" s="76">
        <v>25</v>
      </c>
      <c r="BN963" s="76">
        <v>75</v>
      </c>
      <c r="BO963" s="76">
        <v>47</v>
      </c>
    </row>
    <row r="964" spans="1:67" ht="16.2">
      <c r="A964" s="15" t="s">
        <v>1932</v>
      </c>
      <c r="B964" s="22" t="s">
        <v>23</v>
      </c>
      <c r="C964" s="17" t="s">
        <v>1933</v>
      </c>
      <c r="D964">
        <v>2</v>
      </c>
      <c r="E964" s="30">
        <v>64</v>
      </c>
      <c r="F964" s="30">
        <v>2</v>
      </c>
      <c r="G964">
        <v>20</v>
      </c>
      <c r="H964" s="30">
        <v>155</v>
      </c>
      <c r="I964" s="30">
        <v>67</v>
      </c>
      <c r="J964" s="30">
        <f t="shared" si="57"/>
        <v>27.887617065556711</v>
      </c>
      <c r="K964" s="30">
        <v>15</v>
      </c>
      <c r="L964" s="30">
        <v>40</v>
      </c>
      <c r="M964" s="30">
        <v>600</v>
      </c>
      <c r="N964" s="30">
        <v>2</v>
      </c>
      <c r="O964" s="30">
        <v>1</v>
      </c>
      <c r="P964">
        <v>0</v>
      </c>
      <c r="Q964">
        <v>1</v>
      </c>
      <c r="R964">
        <v>3</v>
      </c>
      <c r="S964">
        <v>0</v>
      </c>
      <c r="T964" s="30">
        <v>1</v>
      </c>
      <c r="U964" s="30">
        <v>1</v>
      </c>
      <c r="V964" s="30">
        <v>0</v>
      </c>
      <c r="W964" s="30">
        <v>0</v>
      </c>
      <c r="X964" s="30">
        <v>1</v>
      </c>
      <c r="Y964" s="30">
        <v>0</v>
      </c>
      <c r="Z964">
        <v>6.2</v>
      </c>
      <c r="AA964">
        <v>3.3</v>
      </c>
      <c r="AB964">
        <v>473</v>
      </c>
      <c r="AC964">
        <v>206</v>
      </c>
      <c r="AD964">
        <v>33</v>
      </c>
      <c r="AE964">
        <v>70</v>
      </c>
      <c r="AG964">
        <v>173</v>
      </c>
      <c r="AI964">
        <v>16.3</v>
      </c>
      <c r="AJ964">
        <v>10</v>
      </c>
      <c r="AK964">
        <v>9</v>
      </c>
      <c r="AL964">
        <v>64</v>
      </c>
      <c r="AM964">
        <v>36</v>
      </c>
      <c r="AN964">
        <v>3.24</v>
      </c>
      <c r="AO964">
        <v>12</v>
      </c>
      <c r="AP964">
        <v>8.1</v>
      </c>
      <c r="AQ964">
        <v>143</v>
      </c>
      <c r="AR964">
        <v>3.9</v>
      </c>
      <c r="AS964">
        <v>109</v>
      </c>
      <c r="AT964">
        <v>8.6999999999999993</v>
      </c>
      <c r="AU964">
        <v>4.0999999999999996</v>
      </c>
      <c r="AV964">
        <v>81</v>
      </c>
      <c r="AW964" t="s">
        <v>6807</v>
      </c>
      <c r="AX964">
        <v>54</v>
      </c>
      <c r="AY964" s="30">
        <f t="shared" si="58"/>
        <v>42.5</v>
      </c>
      <c r="AZ964" s="30">
        <v>1</v>
      </c>
      <c r="BA964" s="30">
        <v>2</v>
      </c>
      <c r="BB964" s="30">
        <v>2</v>
      </c>
      <c r="BC964" s="30">
        <v>0</v>
      </c>
      <c r="BD964" s="30">
        <v>1</v>
      </c>
      <c r="BE964" s="30">
        <v>0</v>
      </c>
      <c r="BF964" s="30">
        <v>1</v>
      </c>
      <c r="BG964" s="30">
        <f t="shared" si="59"/>
        <v>7</v>
      </c>
      <c r="BH964" s="30">
        <v>5</v>
      </c>
      <c r="BI964" s="82">
        <v>100</v>
      </c>
      <c r="BJ964" s="97">
        <v>30</v>
      </c>
      <c r="BK964" s="76">
        <v>55</v>
      </c>
      <c r="BL964" s="76">
        <v>27</v>
      </c>
      <c r="BM964" s="76">
        <v>58</v>
      </c>
      <c r="BN964" s="76">
        <v>54</v>
      </c>
      <c r="BO964" s="76">
        <v>48</v>
      </c>
    </row>
    <row r="965" spans="1:67" ht="16.2" hidden="1">
      <c r="A965" s="15" t="s">
        <v>1934</v>
      </c>
      <c r="B965" s="22" t="s">
        <v>23</v>
      </c>
      <c r="C965" s="17" t="s">
        <v>1935</v>
      </c>
      <c r="D965">
        <v>1</v>
      </c>
      <c r="E965" s="30">
        <v>48</v>
      </c>
      <c r="F965" s="30">
        <v>1</v>
      </c>
      <c r="G965" s="29"/>
      <c r="H965" s="30">
        <v>169</v>
      </c>
      <c r="I965" s="30">
        <v>62</v>
      </c>
      <c r="J965" s="30">
        <f t="shared" si="57"/>
        <v>21.707923392038094</v>
      </c>
      <c r="K965" s="30">
        <v>20</v>
      </c>
      <c r="L965" s="30">
        <v>15</v>
      </c>
      <c r="M965" s="30">
        <v>300</v>
      </c>
      <c r="N965" s="30">
        <v>1</v>
      </c>
      <c r="O965" s="30">
        <v>1</v>
      </c>
      <c r="P965">
        <v>0</v>
      </c>
      <c r="Q965">
        <v>0</v>
      </c>
      <c r="R965">
        <v>2</v>
      </c>
      <c r="S965">
        <v>0</v>
      </c>
      <c r="T965" s="30">
        <v>1</v>
      </c>
      <c r="U965" s="30">
        <v>1</v>
      </c>
      <c r="V965" s="30">
        <v>0</v>
      </c>
      <c r="W965" s="30">
        <v>0</v>
      </c>
      <c r="X965" s="30">
        <v>1</v>
      </c>
      <c r="Y965" s="30">
        <v>0</v>
      </c>
      <c r="Z965">
        <v>5.5</v>
      </c>
      <c r="AA965">
        <v>3.3</v>
      </c>
      <c r="AB965">
        <v>79</v>
      </c>
      <c r="AC965">
        <v>210</v>
      </c>
      <c r="AD965">
        <v>84</v>
      </c>
      <c r="AE965">
        <v>100</v>
      </c>
      <c r="AF965">
        <v>110</v>
      </c>
      <c r="AG965">
        <v>126</v>
      </c>
      <c r="AH965">
        <v>6.6</v>
      </c>
      <c r="AJ965">
        <v>19</v>
      </c>
      <c r="AK965">
        <v>20</v>
      </c>
      <c r="AL965">
        <v>65</v>
      </c>
      <c r="AM965">
        <v>20</v>
      </c>
      <c r="AN965">
        <v>1.39</v>
      </c>
      <c r="AO965">
        <v>44.5</v>
      </c>
      <c r="AP965">
        <v>66</v>
      </c>
      <c r="AQ965">
        <v>144</v>
      </c>
      <c r="AR965">
        <v>4.5</v>
      </c>
      <c r="AS965">
        <v>108</v>
      </c>
      <c r="AT965">
        <v>9.1</v>
      </c>
      <c r="AU965">
        <v>4.5999999999999996</v>
      </c>
      <c r="AV965">
        <v>194</v>
      </c>
      <c r="AW965" t="s">
        <v>6807</v>
      </c>
      <c r="AX965">
        <v>39</v>
      </c>
      <c r="AY965" s="30">
        <f t="shared" si="58"/>
        <v>23.75</v>
      </c>
      <c r="AZ965" s="30">
        <v>2</v>
      </c>
      <c r="BA965" s="30">
        <v>1</v>
      </c>
      <c r="BB965" s="30">
        <v>2</v>
      </c>
      <c r="BC965" s="30">
        <v>2</v>
      </c>
      <c r="BD965" s="30">
        <v>1</v>
      </c>
      <c r="BE965" s="30">
        <v>0</v>
      </c>
      <c r="BF965" s="30">
        <v>3</v>
      </c>
      <c r="BG965" s="30">
        <f t="shared" si="59"/>
        <v>11</v>
      </c>
      <c r="BH965" s="30">
        <v>5</v>
      </c>
      <c r="BI965" s="82">
        <v>77</v>
      </c>
      <c r="BJ965" s="97">
        <v>5</v>
      </c>
      <c r="BK965" s="76">
        <v>67</v>
      </c>
      <c r="BL965" s="76">
        <v>25</v>
      </c>
      <c r="BM965" s="76">
        <v>33</v>
      </c>
      <c r="BN965" s="76">
        <v>38</v>
      </c>
      <c r="BO965" s="76">
        <v>47</v>
      </c>
    </row>
    <row r="966" spans="1:67" ht="16.2">
      <c r="A966" s="15" t="s">
        <v>1936</v>
      </c>
      <c r="B966" s="22" t="s">
        <v>23</v>
      </c>
      <c r="C966" s="17" t="s">
        <v>1937</v>
      </c>
      <c r="D966">
        <v>2</v>
      </c>
      <c r="E966" s="30">
        <v>48</v>
      </c>
      <c r="F966" s="30">
        <v>1</v>
      </c>
      <c r="G966" s="29"/>
      <c r="H966" s="30">
        <v>170</v>
      </c>
      <c r="I966" s="30">
        <v>97.5</v>
      </c>
      <c r="J966" s="30">
        <f t="shared" si="57"/>
        <v>33.737024221453289</v>
      </c>
      <c r="K966" s="30">
        <v>20</v>
      </c>
      <c r="L966" s="30">
        <v>28</v>
      </c>
      <c r="M966" s="30">
        <v>560</v>
      </c>
      <c r="N966" s="30">
        <v>2</v>
      </c>
      <c r="O966" s="30">
        <v>1</v>
      </c>
      <c r="P966">
        <v>1</v>
      </c>
      <c r="Q966">
        <v>1</v>
      </c>
      <c r="R966">
        <v>2</v>
      </c>
      <c r="S966">
        <v>0</v>
      </c>
      <c r="T966" s="30">
        <v>1</v>
      </c>
      <c r="U966" s="30">
        <v>1</v>
      </c>
      <c r="V966" s="30">
        <v>0</v>
      </c>
      <c r="W966" s="30">
        <v>0</v>
      </c>
      <c r="X966" s="30">
        <v>1</v>
      </c>
      <c r="Y966" s="30">
        <v>0</v>
      </c>
      <c r="AB966">
        <v>133</v>
      </c>
      <c r="AC966">
        <v>145</v>
      </c>
      <c r="AD966">
        <v>40</v>
      </c>
      <c r="AE966">
        <v>93</v>
      </c>
      <c r="AF966">
        <v>78</v>
      </c>
      <c r="AG966">
        <v>105</v>
      </c>
      <c r="AH966">
        <v>7.7</v>
      </c>
      <c r="AJ966">
        <v>41</v>
      </c>
      <c r="AK966">
        <v>72</v>
      </c>
      <c r="AL966">
        <v>134</v>
      </c>
      <c r="AM966">
        <v>9</v>
      </c>
      <c r="AN966">
        <v>0.87</v>
      </c>
      <c r="AO966">
        <v>74.400000000000006</v>
      </c>
      <c r="AP966">
        <v>8</v>
      </c>
      <c r="AV966">
        <v>148</v>
      </c>
      <c r="AW966">
        <v>449.3</v>
      </c>
      <c r="AX966">
        <v>35</v>
      </c>
      <c r="AY966" s="30">
        <f t="shared" si="58"/>
        <v>18.75</v>
      </c>
      <c r="AZ966" s="30">
        <v>1</v>
      </c>
      <c r="BA966" s="30">
        <v>0</v>
      </c>
      <c r="BB966" s="30">
        <v>2</v>
      </c>
      <c r="BC966" s="30">
        <v>0</v>
      </c>
      <c r="BD966" s="30">
        <v>0</v>
      </c>
      <c r="BE966" s="30">
        <v>0</v>
      </c>
      <c r="BF966" s="30">
        <v>0</v>
      </c>
      <c r="BG966" s="30">
        <f t="shared" si="59"/>
        <v>3</v>
      </c>
      <c r="BH966" s="30">
        <v>6</v>
      </c>
      <c r="BI966" s="82">
        <v>100</v>
      </c>
      <c r="BJ966" s="97">
        <v>1</v>
      </c>
      <c r="BK966" s="76">
        <v>78</v>
      </c>
      <c r="BL966" s="76">
        <v>90</v>
      </c>
      <c r="BM966" s="76">
        <v>100</v>
      </c>
      <c r="BN966" s="76">
        <v>46</v>
      </c>
      <c r="BO966" s="76">
        <v>80</v>
      </c>
    </row>
    <row r="967" spans="1:67" ht="16.2" hidden="1">
      <c r="A967" s="15" t="s">
        <v>1938</v>
      </c>
      <c r="B967" s="22" t="s">
        <v>23</v>
      </c>
      <c r="C967" s="17" t="s">
        <v>1939</v>
      </c>
      <c r="D967">
        <v>5</v>
      </c>
      <c r="E967" s="30">
        <v>40</v>
      </c>
      <c r="F967" s="30">
        <v>2</v>
      </c>
      <c r="G967" s="57"/>
      <c r="H967" s="30">
        <v>154</v>
      </c>
      <c r="I967" s="30">
        <v>50</v>
      </c>
      <c r="J967" s="30">
        <f t="shared" si="57"/>
        <v>21.082813290605497</v>
      </c>
      <c r="K967" s="30">
        <v>10</v>
      </c>
      <c r="L967" s="30">
        <v>15</v>
      </c>
      <c r="M967" s="30">
        <v>150</v>
      </c>
      <c r="N967" s="30">
        <v>1</v>
      </c>
      <c r="O967" s="30">
        <v>0</v>
      </c>
      <c r="P967" s="57"/>
      <c r="Q967" s="57"/>
      <c r="R967" s="57"/>
      <c r="S967" s="57"/>
      <c r="T967" s="30">
        <v>0</v>
      </c>
      <c r="U967" s="30">
        <v>1</v>
      </c>
      <c r="V967" s="56"/>
      <c r="W967" s="56"/>
      <c r="X967" s="30">
        <v>0</v>
      </c>
      <c r="Y967" s="30">
        <v>0</v>
      </c>
      <c r="Z967">
        <v>7.1</v>
      </c>
      <c r="AA967">
        <v>4.3</v>
      </c>
      <c r="AB967">
        <v>162</v>
      </c>
      <c r="AC967">
        <v>228</v>
      </c>
      <c r="AJ967">
        <v>14</v>
      </c>
      <c r="AK967">
        <v>14</v>
      </c>
      <c r="AL967">
        <v>14</v>
      </c>
      <c r="AM967">
        <v>9</v>
      </c>
      <c r="AN967">
        <v>0.59</v>
      </c>
      <c r="AO967">
        <v>88.6</v>
      </c>
      <c r="AP967">
        <v>3</v>
      </c>
      <c r="AQ967">
        <v>142</v>
      </c>
      <c r="AR967">
        <v>4</v>
      </c>
      <c r="AS967">
        <v>107</v>
      </c>
      <c r="AV967">
        <v>91</v>
      </c>
      <c r="AW967" s="57"/>
      <c r="AX967" s="56"/>
      <c r="AY967" s="56"/>
      <c r="AZ967" s="30">
        <v>1</v>
      </c>
      <c r="BA967" s="30">
        <v>0</v>
      </c>
      <c r="BB967" s="30">
        <v>2</v>
      </c>
      <c r="BC967" s="30">
        <v>0</v>
      </c>
      <c r="BD967" s="30">
        <v>0</v>
      </c>
      <c r="BE967" s="30">
        <v>0</v>
      </c>
      <c r="BF967" s="30">
        <v>0</v>
      </c>
      <c r="BG967" s="30">
        <f t="shared" si="59"/>
        <v>3</v>
      </c>
      <c r="BH967" s="30">
        <v>6</v>
      </c>
      <c r="BI967" s="82">
        <v>100</v>
      </c>
      <c r="BJ967" s="97">
        <v>5</v>
      </c>
      <c r="BK967" s="56"/>
      <c r="BL967" s="56"/>
      <c r="BM967" s="56"/>
      <c r="BN967" s="56"/>
      <c r="BO967" s="56"/>
    </row>
    <row r="968" spans="1:67" ht="16.2">
      <c r="A968" s="15" t="s">
        <v>1940</v>
      </c>
      <c r="B968" s="22" t="s">
        <v>23</v>
      </c>
      <c r="C968" s="17" t="s">
        <v>1941</v>
      </c>
      <c r="D968">
        <v>2</v>
      </c>
      <c r="E968" s="30">
        <v>42</v>
      </c>
      <c r="F968" s="30">
        <v>1</v>
      </c>
      <c r="G968">
        <v>7</v>
      </c>
      <c r="H968" s="30">
        <v>169.9</v>
      </c>
      <c r="I968" s="30">
        <v>72</v>
      </c>
      <c r="J968" s="30">
        <f t="shared" si="57"/>
        <v>24.942830685640306</v>
      </c>
      <c r="K968" s="30">
        <v>20</v>
      </c>
      <c r="L968" s="30">
        <v>25</v>
      </c>
      <c r="M968" s="30">
        <v>500</v>
      </c>
      <c r="N968" s="30">
        <v>1</v>
      </c>
      <c r="O968" s="30">
        <v>1</v>
      </c>
      <c r="P968" s="29"/>
      <c r="Q968" s="29"/>
      <c r="R968">
        <v>1</v>
      </c>
      <c r="S968">
        <v>0</v>
      </c>
      <c r="T968" s="30">
        <v>0</v>
      </c>
      <c r="U968" s="30">
        <v>1</v>
      </c>
      <c r="V968" s="30">
        <v>0</v>
      </c>
      <c r="W968" s="30">
        <v>0</v>
      </c>
      <c r="X968" s="30">
        <v>0</v>
      </c>
      <c r="Y968" s="30">
        <v>0</v>
      </c>
      <c r="AB968">
        <v>215</v>
      </c>
      <c r="AC968">
        <v>192</v>
      </c>
      <c r="AD968">
        <v>42</v>
      </c>
      <c r="AE968">
        <v>119</v>
      </c>
      <c r="AF968">
        <v>101</v>
      </c>
      <c r="AG968">
        <v>144</v>
      </c>
      <c r="AH968">
        <v>10.8</v>
      </c>
      <c r="AJ968">
        <v>28</v>
      </c>
      <c r="AK968">
        <v>30</v>
      </c>
      <c r="AL968">
        <v>70</v>
      </c>
      <c r="AM968">
        <v>16</v>
      </c>
      <c r="AN968">
        <v>0.56000000000000005</v>
      </c>
      <c r="AO968">
        <v>125.1</v>
      </c>
      <c r="AP968">
        <v>4.9000000000000004</v>
      </c>
      <c r="AV968">
        <v>308</v>
      </c>
      <c r="AW968">
        <v>86.8</v>
      </c>
      <c r="AX968">
        <v>62</v>
      </c>
      <c r="AY968" s="30">
        <f t="shared" si="58"/>
        <v>52.5</v>
      </c>
      <c r="AZ968" s="30">
        <v>1</v>
      </c>
      <c r="BA968" s="30">
        <v>0</v>
      </c>
      <c r="BB968" s="30">
        <v>1</v>
      </c>
      <c r="BC968" s="30">
        <v>0</v>
      </c>
      <c r="BD968" s="30">
        <v>0</v>
      </c>
      <c r="BE968" s="30">
        <v>0</v>
      </c>
      <c r="BF968" s="30">
        <v>0</v>
      </c>
      <c r="BG968" s="30">
        <f t="shared" si="59"/>
        <v>2</v>
      </c>
      <c r="BH968" s="30">
        <v>7</v>
      </c>
      <c r="BI968" s="82">
        <v>88</v>
      </c>
      <c r="BJ968" s="97">
        <v>5</v>
      </c>
      <c r="BK968" s="76">
        <v>69</v>
      </c>
      <c r="BL968" s="76">
        <v>35</v>
      </c>
      <c r="BM968" s="76">
        <v>50</v>
      </c>
      <c r="BN968" s="76">
        <v>54</v>
      </c>
      <c r="BO968" s="76">
        <v>55</v>
      </c>
    </row>
    <row r="969" spans="1:67" ht="16.2" hidden="1">
      <c r="A969" s="15" t="s">
        <v>1942</v>
      </c>
      <c r="B969" s="22" t="s">
        <v>23</v>
      </c>
      <c r="C969" s="17" t="s">
        <v>1943</v>
      </c>
      <c r="D969">
        <v>4</v>
      </c>
      <c r="E969" s="30">
        <v>80</v>
      </c>
      <c r="F969" s="30">
        <v>2</v>
      </c>
      <c r="G969" s="57"/>
      <c r="H969" s="30">
        <v>153</v>
      </c>
      <c r="I969" s="30">
        <v>62</v>
      </c>
      <c r="J969" s="30">
        <f t="shared" si="57"/>
        <v>26.485539749668931</v>
      </c>
      <c r="K969" s="30">
        <v>0</v>
      </c>
      <c r="L969" s="30">
        <v>0</v>
      </c>
      <c r="M969" s="30">
        <v>0</v>
      </c>
      <c r="N969" s="56"/>
      <c r="O969" s="30">
        <v>0</v>
      </c>
      <c r="P969" s="56"/>
      <c r="Q969" s="56"/>
      <c r="R969" s="56"/>
      <c r="S969" s="56"/>
      <c r="T969" s="30">
        <v>0</v>
      </c>
      <c r="U969" s="30">
        <v>0</v>
      </c>
      <c r="V969" s="56"/>
      <c r="W969" s="56"/>
      <c r="X969" s="30">
        <v>0</v>
      </c>
      <c r="Y969" s="30">
        <v>0</v>
      </c>
      <c r="AH969">
        <v>6.4</v>
      </c>
      <c r="AJ969">
        <v>17</v>
      </c>
      <c r="AK969">
        <v>12</v>
      </c>
      <c r="AL969">
        <v>26</v>
      </c>
      <c r="AM969">
        <v>16</v>
      </c>
      <c r="AN969">
        <v>0.48</v>
      </c>
      <c r="AO969">
        <v>91</v>
      </c>
      <c r="AQ969">
        <v>146</v>
      </c>
      <c r="AR969">
        <v>4</v>
      </c>
      <c r="AS969">
        <v>108</v>
      </c>
      <c r="AV969">
        <v>75</v>
      </c>
      <c r="AW969" s="57"/>
      <c r="AX969" s="57"/>
      <c r="AY969" s="56"/>
      <c r="AZ969" s="30">
        <v>0</v>
      </c>
      <c r="BA969" s="30">
        <v>1</v>
      </c>
      <c r="BB969" s="30">
        <v>1</v>
      </c>
      <c r="BC969" s="30">
        <v>0</v>
      </c>
      <c r="BD969" s="30">
        <v>1</v>
      </c>
      <c r="BE969" s="30">
        <v>2</v>
      </c>
      <c r="BF969" s="30">
        <v>0</v>
      </c>
      <c r="BG969" s="30">
        <f t="shared" si="59"/>
        <v>5</v>
      </c>
      <c r="BH969" s="30">
        <v>7</v>
      </c>
      <c r="BI969" s="82">
        <v>93</v>
      </c>
      <c r="BJ969" s="97">
        <v>30</v>
      </c>
      <c r="BK969" s="57"/>
      <c r="BL969" s="57"/>
      <c r="BM969" s="57"/>
      <c r="BN969" s="57"/>
      <c r="BO969" s="57"/>
    </row>
    <row r="970" spans="1:67" ht="16.2">
      <c r="A970" s="15" t="s">
        <v>1944</v>
      </c>
      <c r="B970" s="22" t="s">
        <v>23</v>
      </c>
      <c r="C970" s="17" t="s">
        <v>1945</v>
      </c>
      <c r="D970">
        <v>2</v>
      </c>
      <c r="E970" s="30">
        <v>63</v>
      </c>
      <c r="F970" s="30">
        <v>2</v>
      </c>
      <c r="G970">
        <v>12</v>
      </c>
      <c r="H970" s="30">
        <v>148.1</v>
      </c>
      <c r="I970" s="30">
        <v>47.3</v>
      </c>
      <c r="J970" s="30">
        <f t="shared" si="57"/>
        <v>21.565077522578367</v>
      </c>
      <c r="K970" s="30">
        <v>0</v>
      </c>
      <c r="L970" s="30">
        <v>0</v>
      </c>
      <c r="M970" s="30">
        <v>0</v>
      </c>
      <c r="N970" s="56"/>
      <c r="O970" s="30">
        <v>0</v>
      </c>
      <c r="P970">
        <v>1</v>
      </c>
      <c r="Q970">
        <v>0</v>
      </c>
      <c r="R970">
        <v>0</v>
      </c>
      <c r="S970">
        <v>0</v>
      </c>
      <c r="T970" s="30">
        <v>0</v>
      </c>
      <c r="U970" s="30">
        <v>0</v>
      </c>
      <c r="V970" s="30">
        <v>0</v>
      </c>
      <c r="W970" s="30">
        <v>0</v>
      </c>
      <c r="X970" s="30">
        <v>0</v>
      </c>
      <c r="Y970" s="30">
        <v>0</v>
      </c>
      <c r="Z970">
        <v>6.4</v>
      </c>
      <c r="AA970">
        <v>4</v>
      </c>
      <c r="AH970">
        <v>6.8</v>
      </c>
      <c r="AJ970">
        <v>16</v>
      </c>
      <c r="AK970">
        <v>16</v>
      </c>
      <c r="AL970">
        <v>48</v>
      </c>
      <c r="AM970">
        <v>23</v>
      </c>
      <c r="AN970">
        <v>0.61</v>
      </c>
      <c r="AO970">
        <v>75</v>
      </c>
      <c r="AP970">
        <v>5.3</v>
      </c>
      <c r="AQ970">
        <v>144</v>
      </c>
      <c r="AR970">
        <v>3.8</v>
      </c>
      <c r="AS970">
        <v>106</v>
      </c>
      <c r="AV970" s="111">
        <v>119</v>
      </c>
      <c r="AW970">
        <v>7.8</v>
      </c>
      <c r="AX970">
        <v>36</v>
      </c>
      <c r="AY970" s="30">
        <f t="shared" si="58"/>
        <v>20</v>
      </c>
      <c r="AZ970" s="30">
        <v>2</v>
      </c>
      <c r="BA970" s="30">
        <v>3</v>
      </c>
      <c r="BB970" s="30">
        <v>2</v>
      </c>
      <c r="BC970" s="30">
        <v>0</v>
      </c>
      <c r="BD970" s="30">
        <v>1</v>
      </c>
      <c r="BE970" s="30">
        <v>0</v>
      </c>
      <c r="BF970" s="30">
        <v>0</v>
      </c>
      <c r="BG970" s="30">
        <f t="shared" si="59"/>
        <v>8</v>
      </c>
      <c r="BH970" s="30">
        <v>6</v>
      </c>
      <c r="BI970" s="82">
        <v>86</v>
      </c>
      <c r="BJ970" s="97">
        <v>60</v>
      </c>
      <c r="BK970" s="76">
        <v>46</v>
      </c>
      <c r="BL970" s="76">
        <v>58</v>
      </c>
      <c r="BM970" s="76">
        <v>83</v>
      </c>
      <c r="BN970" s="76">
        <v>83</v>
      </c>
      <c r="BO970" s="76">
        <v>60</v>
      </c>
    </row>
    <row r="971" spans="1:67" ht="16.2">
      <c r="A971" s="15" t="s">
        <v>1946</v>
      </c>
      <c r="B971" s="22" t="s">
        <v>23</v>
      </c>
      <c r="C971" s="17" t="s">
        <v>1947</v>
      </c>
      <c r="D971">
        <v>2</v>
      </c>
      <c r="E971" s="30">
        <v>73</v>
      </c>
      <c r="F971" s="30">
        <v>1</v>
      </c>
      <c r="G971">
        <v>25</v>
      </c>
      <c r="H971" s="30">
        <v>157</v>
      </c>
      <c r="I971" s="30">
        <v>42</v>
      </c>
      <c r="J971" s="30">
        <f t="shared" si="57"/>
        <v>17.039230800438151</v>
      </c>
      <c r="K971" s="30">
        <v>0</v>
      </c>
      <c r="L971" s="30">
        <v>0</v>
      </c>
      <c r="M971" s="30">
        <v>0</v>
      </c>
      <c r="N971" s="56"/>
      <c r="O971" s="30">
        <v>1</v>
      </c>
      <c r="P971">
        <v>1</v>
      </c>
      <c r="Q971">
        <v>0</v>
      </c>
      <c r="R971">
        <v>0</v>
      </c>
      <c r="S971">
        <v>0</v>
      </c>
      <c r="T971" s="30">
        <v>1</v>
      </c>
      <c r="U971" s="30">
        <v>1</v>
      </c>
      <c r="V971" s="30">
        <v>0</v>
      </c>
      <c r="W971" s="30">
        <v>1</v>
      </c>
      <c r="X971" s="30">
        <v>0</v>
      </c>
      <c r="Y971" s="30">
        <v>0</v>
      </c>
      <c r="AB971">
        <v>111</v>
      </c>
      <c r="AC971">
        <v>151</v>
      </c>
      <c r="AD971">
        <v>56</v>
      </c>
      <c r="AE971">
        <v>75</v>
      </c>
      <c r="AF971">
        <v>73</v>
      </c>
      <c r="AG971">
        <v>95</v>
      </c>
      <c r="AH971">
        <v>6.5</v>
      </c>
      <c r="AJ971">
        <v>20</v>
      </c>
      <c r="AK971">
        <v>14</v>
      </c>
      <c r="AL971">
        <v>15</v>
      </c>
      <c r="AN971">
        <v>0.82</v>
      </c>
      <c r="AO971">
        <v>70.400000000000006</v>
      </c>
      <c r="AP971">
        <v>4</v>
      </c>
      <c r="AV971">
        <v>75</v>
      </c>
      <c r="AW971">
        <v>1</v>
      </c>
      <c r="AX971">
        <v>25</v>
      </c>
      <c r="AY971" s="30">
        <f t="shared" si="58"/>
        <v>6.25</v>
      </c>
      <c r="AZ971" s="30">
        <v>1</v>
      </c>
      <c r="BA971" s="30">
        <v>1</v>
      </c>
      <c r="BB971" s="30">
        <v>1</v>
      </c>
      <c r="BC971" s="30">
        <v>0</v>
      </c>
      <c r="BD971" s="30">
        <v>1</v>
      </c>
      <c r="BE971" s="30">
        <v>2</v>
      </c>
      <c r="BF971" s="30">
        <v>0</v>
      </c>
      <c r="BG971" s="30">
        <f t="shared" si="59"/>
        <v>6</v>
      </c>
      <c r="BH971" s="30">
        <v>7.33</v>
      </c>
      <c r="BI971" s="82">
        <v>91</v>
      </c>
      <c r="BJ971" s="97">
        <v>10</v>
      </c>
      <c r="BK971" s="76">
        <v>92</v>
      </c>
      <c r="BL971" s="76">
        <v>98</v>
      </c>
      <c r="BM971" s="76">
        <v>92</v>
      </c>
      <c r="BN971" s="76">
        <v>100</v>
      </c>
      <c r="BO971" s="76">
        <v>95</v>
      </c>
    </row>
    <row r="972" spans="1:67" ht="16.2" hidden="1">
      <c r="A972" s="15" t="s">
        <v>1948</v>
      </c>
      <c r="B972" s="22" t="s">
        <v>23</v>
      </c>
      <c r="C972" s="17" t="s">
        <v>1949</v>
      </c>
      <c r="D972">
        <v>1</v>
      </c>
      <c r="E972" s="30">
        <v>54</v>
      </c>
      <c r="F972" s="30">
        <v>1</v>
      </c>
      <c r="G972">
        <v>3</v>
      </c>
      <c r="H972" s="30">
        <v>168</v>
      </c>
      <c r="I972" s="30">
        <v>63</v>
      </c>
      <c r="J972" s="30">
        <f t="shared" si="57"/>
        <v>22.321428571428569</v>
      </c>
      <c r="K972" s="30">
        <v>15</v>
      </c>
      <c r="L972" s="30">
        <v>34</v>
      </c>
      <c r="M972" s="30">
        <v>510</v>
      </c>
      <c r="N972" s="30">
        <v>2</v>
      </c>
      <c r="O972" s="30">
        <v>1</v>
      </c>
      <c r="P972">
        <v>0</v>
      </c>
      <c r="Q972" s="30">
        <v>0</v>
      </c>
      <c r="R972">
        <v>0</v>
      </c>
      <c r="S972">
        <v>0</v>
      </c>
      <c r="T972" s="30">
        <v>0</v>
      </c>
      <c r="U972" s="30">
        <v>0</v>
      </c>
      <c r="V972" s="30">
        <v>0</v>
      </c>
      <c r="W972" s="30">
        <v>0</v>
      </c>
      <c r="X972" s="30">
        <v>1</v>
      </c>
      <c r="Y972" s="30">
        <v>0</v>
      </c>
      <c r="Z972">
        <v>6.7</v>
      </c>
      <c r="AA972">
        <v>4.5</v>
      </c>
      <c r="AB972">
        <v>152</v>
      </c>
      <c r="AC972">
        <v>179</v>
      </c>
      <c r="AD972">
        <v>59</v>
      </c>
      <c r="AE972">
        <v>94</v>
      </c>
      <c r="AF972">
        <v>90</v>
      </c>
      <c r="AG972">
        <v>120</v>
      </c>
      <c r="AH972">
        <v>6.6</v>
      </c>
      <c r="AJ972">
        <v>18</v>
      </c>
      <c r="AK972">
        <v>15</v>
      </c>
      <c r="AL972">
        <v>16</v>
      </c>
      <c r="AM972">
        <v>17</v>
      </c>
      <c r="AN972">
        <v>0.85</v>
      </c>
      <c r="AO972">
        <v>73.8</v>
      </c>
      <c r="AP972">
        <v>4.7</v>
      </c>
      <c r="AQ972">
        <v>143</v>
      </c>
      <c r="AR972">
        <v>3.8</v>
      </c>
      <c r="AS972">
        <v>109</v>
      </c>
      <c r="AV972">
        <v>213</v>
      </c>
      <c r="AW972">
        <v>6.9</v>
      </c>
      <c r="AX972">
        <v>53</v>
      </c>
      <c r="AY972" s="30">
        <f t="shared" si="58"/>
        <v>41.25</v>
      </c>
      <c r="AZ972" s="30">
        <v>2</v>
      </c>
      <c r="BA972" s="30">
        <v>3</v>
      </c>
      <c r="BB972" s="30">
        <v>2</v>
      </c>
      <c r="BC972" s="30">
        <v>0</v>
      </c>
      <c r="BD972" s="30">
        <v>1</v>
      </c>
      <c r="BE972" s="30">
        <v>0</v>
      </c>
      <c r="BF972" s="30">
        <v>0</v>
      </c>
      <c r="BG972" s="30">
        <f t="shared" si="59"/>
        <v>8</v>
      </c>
      <c r="BH972" s="30">
        <v>6</v>
      </c>
      <c r="BI972" s="82">
        <v>86</v>
      </c>
      <c r="BJ972" s="97">
        <v>90</v>
      </c>
      <c r="BK972" s="76">
        <v>67</v>
      </c>
      <c r="BL972" s="76">
        <v>50</v>
      </c>
      <c r="BM972" s="76">
        <v>50</v>
      </c>
      <c r="BN972" s="76">
        <v>50</v>
      </c>
      <c r="BO972" s="76">
        <v>57</v>
      </c>
    </row>
    <row r="973" spans="1:67" ht="16.2">
      <c r="A973" s="15" t="s">
        <v>1950</v>
      </c>
      <c r="B973" s="22" t="s">
        <v>1727</v>
      </c>
      <c r="C973" s="17" t="s">
        <v>4004</v>
      </c>
      <c r="D973" s="30">
        <v>2</v>
      </c>
      <c r="E973" s="30">
        <v>50</v>
      </c>
      <c r="F973" s="30">
        <v>1</v>
      </c>
      <c r="G973" s="178"/>
      <c r="H973" s="30">
        <v>176</v>
      </c>
      <c r="I973" s="30">
        <v>73</v>
      </c>
      <c r="J973" s="30">
        <f t="shared" si="57"/>
        <v>23.566632231404959</v>
      </c>
      <c r="K973" s="30">
        <v>0</v>
      </c>
      <c r="L973" s="30">
        <v>0</v>
      </c>
      <c r="M973" s="30">
        <v>0</v>
      </c>
      <c r="N973" s="56"/>
      <c r="O973" s="30">
        <v>0</v>
      </c>
      <c r="P973" s="30">
        <v>1</v>
      </c>
      <c r="Q973" s="30">
        <v>1</v>
      </c>
      <c r="R973" s="30">
        <v>0</v>
      </c>
      <c r="S973" s="30">
        <v>0</v>
      </c>
      <c r="T973" s="30">
        <v>1</v>
      </c>
      <c r="U973" s="30">
        <v>1</v>
      </c>
      <c r="V973" s="30">
        <v>0</v>
      </c>
      <c r="W973" s="30">
        <v>0</v>
      </c>
      <c r="X973" s="30">
        <v>0</v>
      </c>
      <c r="Y973" s="30">
        <v>1</v>
      </c>
      <c r="AB973">
        <v>210</v>
      </c>
      <c r="AC973">
        <v>159</v>
      </c>
      <c r="AD973">
        <v>36</v>
      </c>
      <c r="AE973">
        <v>97</v>
      </c>
      <c r="AH973">
        <v>6.2</v>
      </c>
      <c r="AJ973">
        <v>25</v>
      </c>
      <c r="AK973">
        <v>26</v>
      </c>
      <c r="AL973">
        <v>22</v>
      </c>
      <c r="AM973">
        <v>14</v>
      </c>
      <c r="AN973">
        <v>1.23</v>
      </c>
      <c r="AO973">
        <v>50</v>
      </c>
      <c r="AP973">
        <v>5.5</v>
      </c>
      <c r="AV973">
        <v>134</v>
      </c>
      <c r="AW973" s="178"/>
      <c r="AX973">
        <v>38</v>
      </c>
      <c r="AY973" s="30">
        <f t="shared" si="58"/>
        <v>22.5</v>
      </c>
      <c r="AZ973" s="30">
        <v>1</v>
      </c>
      <c r="BA973" s="30">
        <v>1</v>
      </c>
      <c r="BB973" s="30">
        <v>3</v>
      </c>
      <c r="BC973" s="30">
        <v>0</v>
      </c>
      <c r="BD973" s="30">
        <v>1</v>
      </c>
      <c r="BE973" s="30">
        <v>3</v>
      </c>
      <c r="BF973" s="30">
        <v>1</v>
      </c>
      <c r="BG973" s="30">
        <f t="shared" si="59"/>
        <v>10</v>
      </c>
      <c r="BH973" s="30">
        <v>4.5</v>
      </c>
      <c r="BI973" s="82">
        <v>90</v>
      </c>
      <c r="BJ973" s="97">
        <v>30</v>
      </c>
      <c r="BK973" s="76">
        <v>81</v>
      </c>
      <c r="BL973" s="76">
        <v>92</v>
      </c>
      <c r="BM973" s="76">
        <v>42</v>
      </c>
      <c r="BN973" s="76">
        <v>96</v>
      </c>
      <c r="BO973" s="76">
        <v>80</v>
      </c>
    </row>
    <row r="974" spans="1:67" ht="16.2">
      <c r="A974" s="15" t="s">
        <v>1951</v>
      </c>
      <c r="B974" s="22" t="s">
        <v>1727</v>
      </c>
      <c r="C974" s="17" t="s">
        <v>4005</v>
      </c>
      <c r="D974" s="30">
        <v>2</v>
      </c>
      <c r="E974" s="30">
        <v>56</v>
      </c>
      <c r="F974" s="30">
        <v>1</v>
      </c>
      <c r="G974" s="178"/>
      <c r="H974" s="30">
        <v>168</v>
      </c>
      <c r="I974" s="30">
        <v>89.2</v>
      </c>
      <c r="J974" s="30">
        <f t="shared" si="57"/>
        <v>31.604308390022673</v>
      </c>
      <c r="K974" s="30">
        <v>20</v>
      </c>
      <c r="L974" s="30">
        <v>30</v>
      </c>
      <c r="M974" s="30">
        <v>600</v>
      </c>
      <c r="N974" s="30">
        <v>1</v>
      </c>
      <c r="O974" s="30">
        <v>0</v>
      </c>
      <c r="P974" s="30">
        <v>1</v>
      </c>
      <c r="Q974" s="30">
        <v>3</v>
      </c>
      <c r="R974" s="30">
        <v>3</v>
      </c>
      <c r="S974" s="30">
        <v>0</v>
      </c>
      <c r="T974" s="30">
        <v>1</v>
      </c>
      <c r="U974" s="30">
        <v>1</v>
      </c>
      <c r="V974" s="30">
        <v>1</v>
      </c>
      <c r="W974" s="30">
        <v>1</v>
      </c>
      <c r="X974" s="30">
        <v>1</v>
      </c>
      <c r="Y974" s="30">
        <v>0</v>
      </c>
      <c r="Z974">
        <v>6.7</v>
      </c>
      <c r="AA974">
        <v>3.4</v>
      </c>
      <c r="AB974">
        <v>166</v>
      </c>
      <c r="AC974">
        <v>202</v>
      </c>
      <c r="AD974">
        <v>32</v>
      </c>
      <c r="AE974">
        <v>148</v>
      </c>
      <c r="AH974">
        <v>10.1</v>
      </c>
      <c r="AJ974">
        <v>19</v>
      </c>
      <c r="AK974">
        <v>24</v>
      </c>
      <c r="AL974">
        <v>25</v>
      </c>
      <c r="AM974">
        <v>55</v>
      </c>
      <c r="AN974">
        <v>3.49</v>
      </c>
      <c r="AO974">
        <v>16</v>
      </c>
      <c r="AP974">
        <v>9.9</v>
      </c>
      <c r="AQ974">
        <v>133</v>
      </c>
      <c r="AR974">
        <v>4.5</v>
      </c>
      <c r="AS974">
        <v>99</v>
      </c>
      <c r="AT974">
        <v>8.3000000000000007</v>
      </c>
      <c r="AU974">
        <v>3.3</v>
      </c>
      <c r="AV974">
        <v>230</v>
      </c>
      <c r="AW974" s="178"/>
      <c r="AX974">
        <v>75</v>
      </c>
      <c r="AY974" s="30">
        <f t="shared" si="58"/>
        <v>68.75</v>
      </c>
      <c r="AZ974" s="30">
        <v>0</v>
      </c>
      <c r="BA974" s="30">
        <v>1</v>
      </c>
      <c r="BB974" s="30">
        <v>1</v>
      </c>
      <c r="BC974" s="30">
        <v>0</v>
      </c>
      <c r="BD974" s="30">
        <v>1</v>
      </c>
      <c r="BE974" s="30">
        <v>0</v>
      </c>
      <c r="BF974" s="30">
        <v>0</v>
      </c>
      <c r="BG974" s="30">
        <f t="shared" si="59"/>
        <v>3</v>
      </c>
      <c r="BH974" s="30">
        <v>7.5</v>
      </c>
      <c r="BI974" s="82">
        <v>100</v>
      </c>
      <c r="BJ974" s="97">
        <v>20</v>
      </c>
      <c r="BK974" s="76">
        <v>67</v>
      </c>
      <c r="BL974" s="76">
        <v>31</v>
      </c>
      <c r="BM974" s="76">
        <v>0</v>
      </c>
      <c r="BN974" s="76">
        <v>21</v>
      </c>
      <c r="BO974" s="76">
        <v>41</v>
      </c>
    </row>
    <row r="975" spans="1:67" ht="16.2" hidden="1">
      <c r="A975" s="15" t="s">
        <v>1952</v>
      </c>
      <c r="B975" s="22" t="s">
        <v>708</v>
      </c>
      <c r="C975" s="17" t="s">
        <v>1953</v>
      </c>
      <c r="D975">
        <v>5</v>
      </c>
      <c r="E975" s="30">
        <v>72</v>
      </c>
      <c r="F975" s="30">
        <v>2</v>
      </c>
      <c r="G975" s="56"/>
      <c r="H975" s="30">
        <v>160</v>
      </c>
      <c r="I975" s="30">
        <v>56</v>
      </c>
      <c r="J975" s="30">
        <f t="shared" si="57"/>
        <v>21.875000000000004</v>
      </c>
      <c r="K975" s="30">
        <v>0</v>
      </c>
      <c r="L975" s="30">
        <v>0</v>
      </c>
      <c r="M975" s="30">
        <v>0</v>
      </c>
      <c r="N975" s="56"/>
      <c r="O975" s="30">
        <v>1</v>
      </c>
      <c r="P975" s="56"/>
      <c r="Q975" s="56"/>
      <c r="R975" s="56"/>
      <c r="S975" s="56"/>
      <c r="T975" s="30">
        <v>0</v>
      </c>
      <c r="U975" s="30">
        <v>0</v>
      </c>
      <c r="V975" s="56"/>
      <c r="W975" s="56"/>
      <c r="X975" s="30">
        <v>0</v>
      </c>
      <c r="Y975" s="30">
        <v>0</v>
      </c>
      <c r="AB975">
        <v>98</v>
      </c>
      <c r="AC975">
        <v>202</v>
      </c>
      <c r="AD975">
        <v>57</v>
      </c>
      <c r="AF975">
        <v>125</v>
      </c>
      <c r="AJ975">
        <v>21</v>
      </c>
      <c r="AK975">
        <v>22</v>
      </c>
      <c r="AL975">
        <v>23</v>
      </c>
      <c r="AQ975">
        <v>142</v>
      </c>
      <c r="AR975">
        <v>4.2</v>
      </c>
      <c r="AS975">
        <v>107</v>
      </c>
      <c r="AT975">
        <v>9</v>
      </c>
      <c r="AU975">
        <v>4.3</v>
      </c>
      <c r="AW975" s="57"/>
      <c r="AX975" s="57"/>
      <c r="AY975" s="56"/>
      <c r="AZ975" s="30">
        <v>1</v>
      </c>
      <c r="BA975" s="30">
        <v>2</v>
      </c>
      <c r="BB975" s="30">
        <v>2</v>
      </c>
      <c r="BC975" s="30">
        <v>3</v>
      </c>
      <c r="BD975" s="30">
        <v>1</v>
      </c>
      <c r="BE975" s="30">
        <v>2</v>
      </c>
      <c r="BF975" s="30">
        <v>0</v>
      </c>
      <c r="BG975" s="30">
        <f t="shared" si="59"/>
        <v>11</v>
      </c>
      <c r="BH975" s="30">
        <v>5</v>
      </c>
      <c r="BI975" s="82">
        <v>63</v>
      </c>
      <c r="BJ975" s="97">
        <v>40</v>
      </c>
      <c r="BK975" s="57"/>
      <c r="BL975" s="57"/>
      <c r="BM975" s="57"/>
      <c r="BN975" s="57"/>
      <c r="BO975" s="57"/>
    </row>
    <row r="976" spans="1:67" ht="16.2">
      <c r="A976" s="15" t="s">
        <v>1954</v>
      </c>
      <c r="B976" s="22" t="s">
        <v>708</v>
      </c>
      <c r="C976" s="17" t="s">
        <v>1955</v>
      </c>
      <c r="D976">
        <v>2</v>
      </c>
      <c r="E976" s="30">
        <v>76</v>
      </c>
      <c r="F976" s="30">
        <v>1</v>
      </c>
      <c r="G976">
        <v>4</v>
      </c>
      <c r="H976" s="30">
        <v>165</v>
      </c>
      <c r="I976" s="30">
        <v>63</v>
      </c>
      <c r="J976" s="30">
        <f t="shared" si="57"/>
        <v>23.140495867768596</v>
      </c>
      <c r="K976" s="30">
        <v>0</v>
      </c>
      <c r="L976" s="30">
        <v>0</v>
      </c>
      <c r="M976" s="30">
        <v>0</v>
      </c>
      <c r="N976" s="56"/>
      <c r="O976" s="30">
        <v>1</v>
      </c>
      <c r="P976">
        <v>0</v>
      </c>
      <c r="Q976">
        <v>0</v>
      </c>
      <c r="R976">
        <v>1</v>
      </c>
      <c r="S976">
        <v>0</v>
      </c>
      <c r="T976" s="30">
        <v>1</v>
      </c>
      <c r="U976" s="30">
        <v>1</v>
      </c>
      <c r="V976" s="30">
        <v>0</v>
      </c>
      <c r="W976" s="30">
        <v>0</v>
      </c>
      <c r="X976" s="30">
        <v>0</v>
      </c>
      <c r="Y976" s="30">
        <v>0</v>
      </c>
      <c r="AB976">
        <v>224</v>
      </c>
      <c r="AC976">
        <v>156</v>
      </c>
      <c r="AD976">
        <v>62</v>
      </c>
      <c r="AF976">
        <v>49</v>
      </c>
      <c r="AH976">
        <v>6.8</v>
      </c>
      <c r="AJ976">
        <v>21</v>
      </c>
      <c r="AK976">
        <v>25</v>
      </c>
      <c r="AL976">
        <v>111</v>
      </c>
      <c r="AN976">
        <v>0.71</v>
      </c>
      <c r="AO976">
        <v>81.400000000000006</v>
      </c>
      <c r="AP976">
        <v>5.8</v>
      </c>
      <c r="AV976">
        <v>220</v>
      </c>
      <c r="AW976">
        <v>15.4</v>
      </c>
      <c r="AX976">
        <v>21</v>
      </c>
      <c r="AY976" s="30">
        <f t="shared" si="58"/>
        <v>1.25</v>
      </c>
      <c r="AZ976" s="30">
        <v>1</v>
      </c>
      <c r="BA976" s="30">
        <v>1</v>
      </c>
      <c r="BB976" s="30">
        <v>2</v>
      </c>
      <c r="BC976" s="30">
        <v>2</v>
      </c>
      <c r="BD976" s="30">
        <v>0</v>
      </c>
      <c r="BE976" s="30">
        <v>0</v>
      </c>
      <c r="BF976" s="30">
        <v>0</v>
      </c>
      <c r="BG976" s="30">
        <f t="shared" si="59"/>
        <v>6</v>
      </c>
      <c r="BH976" s="30">
        <v>5</v>
      </c>
      <c r="BI976" s="82">
        <v>83</v>
      </c>
      <c r="BJ976" s="97">
        <v>30</v>
      </c>
      <c r="BK976" s="76">
        <v>99</v>
      </c>
      <c r="BL976" s="76">
        <v>100</v>
      </c>
      <c r="BM976" s="76">
        <v>100</v>
      </c>
      <c r="BN976" s="76">
        <v>92</v>
      </c>
      <c r="BO976" s="76">
        <v>98</v>
      </c>
    </row>
    <row r="977" spans="1:76" ht="16.2">
      <c r="A977" s="15" t="s">
        <v>1956</v>
      </c>
      <c r="B977" s="22" t="s">
        <v>23</v>
      </c>
      <c r="C977" s="17" t="s">
        <v>1957</v>
      </c>
      <c r="D977">
        <v>2</v>
      </c>
      <c r="E977" s="30">
        <v>60</v>
      </c>
      <c r="F977" s="30">
        <v>1</v>
      </c>
      <c r="G977">
        <v>6</v>
      </c>
      <c r="H977" s="30">
        <v>176</v>
      </c>
      <c r="I977" s="30">
        <v>83</v>
      </c>
      <c r="J977" s="30">
        <f t="shared" si="57"/>
        <v>26.794938016528928</v>
      </c>
      <c r="K977" s="30">
        <v>20</v>
      </c>
      <c r="L977" s="29"/>
      <c r="M977" s="29"/>
      <c r="N977" s="30">
        <v>1</v>
      </c>
      <c r="O977" s="30">
        <v>0</v>
      </c>
      <c r="P977">
        <v>0</v>
      </c>
      <c r="Q977">
        <v>0</v>
      </c>
      <c r="R977">
        <v>0</v>
      </c>
      <c r="S977">
        <v>0</v>
      </c>
      <c r="T977" s="30">
        <v>1</v>
      </c>
      <c r="U977" s="30">
        <v>1</v>
      </c>
      <c r="V977" s="30">
        <v>0</v>
      </c>
      <c r="W977" s="30">
        <v>0</v>
      </c>
      <c r="X977" s="30">
        <v>0</v>
      </c>
      <c r="Y977" s="30">
        <v>0</v>
      </c>
      <c r="Z977">
        <v>6.7</v>
      </c>
      <c r="AA977">
        <v>4.3</v>
      </c>
      <c r="AB977">
        <v>103</v>
      </c>
      <c r="AC977">
        <v>156</v>
      </c>
      <c r="AD977">
        <v>40</v>
      </c>
      <c r="AE977">
        <v>106</v>
      </c>
      <c r="AF977">
        <v>95</v>
      </c>
      <c r="AG977">
        <v>116</v>
      </c>
      <c r="AH977">
        <v>6.4</v>
      </c>
      <c r="AJ977">
        <v>17</v>
      </c>
      <c r="AK977">
        <v>18</v>
      </c>
      <c r="AL977">
        <v>19</v>
      </c>
      <c r="AM977">
        <v>16</v>
      </c>
      <c r="AN977">
        <v>0.74</v>
      </c>
      <c r="AO977">
        <v>83.3</v>
      </c>
      <c r="AV977">
        <v>202</v>
      </c>
      <c r="AW977">
        <v>1</v>
      </c>
      <c r="AX977">
        <v>20</v>
      </c>
      <c r="AY977" s="30">
        <f t="shared" si="58"/>
        <v>0</v>
      </c>
      <c r="AZ977" s="30">
        <v>1</v>
      </c>
      <c r="BA977" s="30">
        <v>1</v>
      </c>
      <c r="BB977" s="30">
        <v>0</v>
      </c>
      <c r="BC977" s="30">
        <v>0</v>
      </c>
      <c r="BD977" s="30">
        <v>1</v>
      </c>
      <c r="BE977" s="30">
        <v>0</v>
      </c>
      <c r="BF977" s="30">
        <v>0</v>
      </c>
      <c r="BG977" s="30">
        <f t="shared" si="59"/>
        <v>3</v>
      </c>
      <c r="BH977" s="30">
        <v>8</v>
      </c>
      <c r="BI977" s="82">
        <v>100</v>
      </c>
      <c r="BJ977" s="97">
        <v>20</v>
      </c>
      <c r="BK977" s="76">
        <v>99</v>
      </c>
      <c r="BL977">
        <v>100</v>
      </c>
      <c r="BM977">
        <v>100</v>
      </c>
      <c r="BN977">
        <v>25</v>
      </c>
      <c r="BO977">
        <v>89</v>
      </c>
    </row>
    <row r="978" spans="1:76" ht="16.2">
      <c r="A978" s="15" t="s">
        <v>1958</v>
      </c>
      <c r="B978" s="22" t="s">
        <v>23</v>
      </c>
      <c r="C978" s="17" t="s">
        <v>1959</v>
      </c>
      <c r="D978">
        <v>2</v>
      </c>
      <c r="E978" s="30">
        <v>59</v>
      </c>
      <c r="F978" s="30">
        <v>1</v>
      </c>
      <c r="G978">
        <v>20</v>
      </c>
      <c r="H978" s="30">
        <v>169.5</v>
      </c>
      <c r="I978" s="30">
        <v>62</v>
      </c>
      <c r="J978" s="30">
        <f t="shared" si="57"/>
        <v>21.580041941855711</v>
      </c>
      <c r="K978" s="30">
        <v>10</v>
      </c>
      <c r="L978" s="30">
        <v>35</v>
      </c>
      <c r="M978" s="30">
        <v>350</v>
      </c>
      <c r="N978" s="30">
        <v>1</v>
      </c>
      <c r="O978" s="30">
        <v>1</v>
      </c>
      <c r="P978">
        <v>1</v>
      </c>
      <c r="Q978">
        <v>0</v>
      </c>
      <c r="R978">
        <v>0</v>
      </c>
      <c r="S978">
        <v>0</v>
      </c>
      <c r="T978" s="30">
        <v>0</v>
      </c>
      <c r="U978" s="30">
        <v>1</v>
      </c>
      <c r="V978" s="30">
        <v>0</v>
      </c>
      <c r="W978" s="30">
        <v>0</v>
      </c>
      <c r="X978" s="30">
        <v>0</v>
      </c>
      <c r="Y978" s="30">
        <v>0</v>
      </c>
      <c r="Z978">
        <v>6.5</v>
      </c>
      <c r="AB978">
        <v>45</v>
      </c>
      <c r="AC978">
        <v>167</v>
      </c>
      <c r="AD978">
        <v>68</v>
      </c>
      <c r="AE978">
        <v>84</v>
      </c>
      <c r="AF978">
        <v>90</v>
      </c>
      <c r="AG978">
        <v>99</v>
      </c>
      <c r="AH978">
        <v>8.3000000000000007</v>
      </c>
      <c r="AJ978">
        <v>18</v>
      </c>
      <c r="AK978">
        <v>12</v>
      </c>
      <c r="AM978">
        <v>22</v>
      </c>
      <c r="AN978">
        <v>0.93</v>
      </c>
      <c r="AO978">
        <v>65.5</v>
      </c>
      <c r="AP978">
        <v>6.1</v>
      </c>
      <c r="AQ978">
        <v>147</v>
      </c>
      <c r="AR978">
        <v>4.3</v>
      </c>
      <c r="AS978">
        <v>108</v>
      </c>
      <c r="AV978">
        <v>65</v>
      </c>
      <c r="AW978">
        <v>45.6</v>
      </c>
      <c r="AX978">
        <v>69</v>
      </c>
      <c r="AY978" s="30">
        <f t="shared" si="58"/>
        <v>61.25</v>
      </c>
      <c r="AZ978" s="30">
        <v>1</v>
      </c>
      <c r="BA978" s="30">
        <v>0</v>
      </c>
      <c r="BB978" s="30">
        <v>2</v>
      </c>
      <c r="BC978" s="30">
        <v>0</v>
      </c>
      <c r="BD978" s="30">
        <v>1</v>
      </c>
      <c r="BE978" s="30">
        <v>0</v>
      </c>
      <c r="BF978" s="30">
        <v>1</v>
      </c>
      <c r="BG978" s="30">
        <f t="shared" si="59"/>
        <v>5</v>
      </c>
      <c r="BH978" s="30">
        <v>6.5</v>
      </c>
      <c r="BI978" s="82">
        <v>100</v>
      </c>
      <c r="BJ978" s="97">
        <v>15</v>
      </c>
      <c r="BK978" s="76">
        <v>40</v>
      </c>
      <c r="BL978" s="76">
        <v>40</v>
      </c>
      <c r="BM978" s="76">
        <v>33</v>
      </c>
      <c r="BN978" s="76">
        <v>50</v>
      </c>
      <c r="BO978" s="76">
        <v>40</v>
      </c>
    </row>
    <row r="979" spans="1:76" ht="16.2">
      <c r="A979" s="15" t="s">
        <v>1960</v>
      </c>
      <c r="B979" s="22" t="s">
        <v>23</v>
      </c>
      <c r="C979" s="17" t="s">
        <v>1311</v>
      </c>
      <c r="D979" s="30">
        <v>2</v>
      </c>
      <c r="E979" s="30">
        <v>62</v>
      </c>
      <c r="F979" s="30">
        <v>2</v>
      </c>
      <c r="G979">
        <v>13</v>
      </c>
      <c r="H979" s="30">
        <v>155</v>
      </c>
      <c r="I979" s="30">
        <v>70.5</v>
      </c>
      <c r="J979" s="30">
        <f t="shared" si="57"/>
        <v>29.344432882414154</v>
      </c>
      <c r="K979" s="30">
        <v>60</v>
      </c>
      <c r="L979" s="30">
        <v>37</v>
      </c>
      <c r="M979" s="30">
        <v>2220</v>
      </c>
      <c r="N979" s="30">
        <v>1</v>
      </c>
      <c r="O979" s="30">
        <v>1</v>
      </c>
      <c r="P979" s="30">
        <v>1</v>
      </c>
      <c r="Q979" s="30">
        <v>0</v>
      </c>
      <c r="R979" s="30">
        <v>0</v>
      </c>
      <c r="S979" s="30">
        <v>0</v>
      </c>
      <c r="T979" s="30">
        <v>1</v>
      </c>
      <c r="U979" s="30">
        <v>1</v>
      </c>
      <c r="V979" s="30">
        <v>1</v>
      </c>
      <c r="W979" s="30">
        <v>1</v>
      </c>
      <c r="X979" s="30">
        <v>1</v>
      </c>
      <c r="Y979" s="30">
        <v>0</v>
      </c>
      <c r="Z979" s="30"/>
      <c r="AA979" s="30"/>
      <c r="AB979" s="30">
        <v>552</v>
      </c>
      <c r="AC979" s="30">
        <v>218</v>
      </c>
      <c r="AD979" s="30">
        <v>41</v>
      </c>
      <c r="AE979" s="30">
        <v>109</v>
      </c>
      <c r="AF979" s="30"/>
      <c r="AG979" s="30">
        <v>177</v>
      </c>
      <c r="AH979" s="30"/>
      <c r="AI979" s="30">
        <v>36.799999999999997</v>
      </c>
      <c r="AJ979" s="30">
        <v>50</v>
      </c>
      <c r="AK979" s="30">
        <v>52</v>
      </c>
      <c r="AL979" s="30">
        <v>155</v>
      </c>
      <c r="AM979" s="30">
        <v>16</v>
      </c>
      <c r="AN979" s="30">
        <v>0.8</v>
      </c>
      <c r="AO979" s="30">
        <v>56</v>
      </c>
      <c r="AP979" s="30">
        <v>5.0999999999999996</v>
      </c>
      <c r="AQ979" s="30">
        <v>139</v>
      </c>
      <c r="AR979" s="30">
        <v>4.5</v>
      </c>
      <c r="AS979" s="30">
        <v>101</v>
      </c>
      <c r="AT979" s="30">
        <v>10.1</v>
      </c>
      <c r="AU979" s="30">
        <v>3.3</v>
      </c>
      <c r="AV979" s="30">
        <v>336</v>
      </c>
      <c r="AW979">
        <v>5.7</v>
      </c>
      <c r="AX979" s="30">
        <v>76</v>
      </c>
      <c r="AY979" s="30">
        <f t="shared" si="58"/>
        <v>70</v>
      </c>
      <c r="AZ979" s="30">
        <v>0</v>
      </c>
      <c r="BA979" s="30">
        <v>3</v>
      </c>
      <c r="BB979" s="30">
        <v>3</v>
      </c>
      <c r="BC979" s="30">
        <v>2</v>
      </c>
      <c r="BD979" s="30">
        <v>1</v>
      </c>
      <c r="BE979" s="30">
        <v>0</v>
      </c>
      <c r="BF979" s="30">
        <v>1</v>
      </c>
      <c r="BG979" s="30">
        <f t="shared" si="59"/>
        <v>10</v>
      </c>
      <c r="BH979" s="30">
        <v>3</v>
      </c>
      <c r="BI979" s="82">
        <v>75</v>
      </c>
      <c r="BJ979" s="97">
        <v>50</v>
      </c>
      <c r="BK979" s="97">
        <v>81</v>
      </c>
      <c r="BL979" s="97">
        <v>17</v>
      </c>
      <c r="BM979" s="97">
        <v>92</v>
      </c>
      <c r="BN979" s="97">
        <v>0</v>
      </c>
      <c r="BO979" s="97">
        <v>53</v>
      </c>
    </row>
    <row r="980" spans="1:76" s="67" customFormat="1" ht="16.2" hidden="1">
      <c r="A980" s="83" t="s">
        <v>1961</v>
      </c>
      <c r="B980" s="94" t="s">
        <v>23</v>
      </c>
      <c r="C980" s="85" t="s">
        <v>178</v>
      </c>
      <c r="G980" s="179"/>
      <c r="AW980" s="179"/>
      <c r="BI980" s="93"/>
      <c r="BJ980" s="115"/>
      <c r="BP980"/>
      <c r="BQ980"/>
      <c r="BR980"/>
      <c r="BS980"/>
      <c r="BT980"/>
      <c r="BU980"/>
      <c r="BV980"/>
      <c r="BW980"/>
      <c r="BX980"/>
    </row>
    <row r="981" spans="1:76" ht="16.2">
      <c r="A981" s="15" t="s">
        <v>1962</v>
      </c>
      <c r="B981" s="22" t="s">
        <v>23</v>
      </c>
      <c r="C981" s="17" t="s">
        <v>1963</v>
      </c>
      <c r="D981">
        <v>2</v>
      </c>
      <c r="E981" s="30">
        <v>80</v>
      </c>
      <c r="F981" s="30">
        <v>2</v>
      </c>
      <c r="G981">
        <v>15</v>
      </c>
      <c r="H981" s="30">
        <v>150</v>
      </c>
      <c r="I981" s="30">
        <v>63.2</v>
      </c>
      <c r="J981" s="30">
        <f t="shared" si="57"/>
        <v>28.088888888888889</v>
      </c>
      <c r="K981" s="30">
        <v>0</v>
      </c>
      <c r="L981" s="30">
        <v>0</v>
      </c>
      <c r="M981" s="30">
        <v>0</v>
      </c>
      <c r="N981" s="56"/>
      <c r="O981" s="30">
        <v>0</v>
      </c>
      <c r="P981">
        <v>0</v>
      </c>
      <c r="Q981">
        <v>0</v>
      </c>
      <c r="R981">
        <v>0</v>
      </c>
      <c r="S981">
        <v>0</v>
      </c>
      <c r="T981" s="30">
        <v>0</v>
      </c>
      <c r="U981" s="30">
        <v>0</v>
      </c>
      <c r="V981" s="30">
        <v>0</v>
      </c>
      <c r="W981" s="30">
        <v>0</v>
      </c>
      <c r="X981" s="30">
        <v>0</v>
      </c>
      <c r="Y981" s="30">
        <v>0</v>
      </c>
      <c r="AA981">
        <v>4.4000000000000004</v>
      </c>
      <c r="AB981">
        <v>74</v>
      </c>
      <c r="AC981">
        <v>181</v>
      </c>
      <c r="AD981">
        <v>76</v>
      </c>
      <c r="AE981" s="30">
        <v>90</v>
      </c>
      <c r="AF981">
        <v>90</v>
      </c>
      <c r="AG981">
        <v>105</v>
      </c>
      <c r="AH981">
        <v>7.6</v>
      </c>
      <c r="AJ981">
        <v>20</v>
      </c>
      <c r="AK981">
        <v>13</v>
      </c>
      <c r="AL981">
        <v>19</v>
      </c>
      <c r="AM981">
        <v>19</v>
      </c>
      <c r="AN981">
        <v>0.95</v>
      </c>
      <c r="AO981">
        <v>43.3</v>
      </c>
      <c r="AP981">
        <v>6.6</v>
      </c>
      <c r="AQ981">
        <v>141</v>
      </c>
      <c r="AR981">
        <v>4.8</v>
      </c>
      <c r="AS981">
        <v>102</v>
      </c>
      <c r="AT981">
        <v>10.1</v>
      </c>
      <c r="AU981">
        <v>3.7</v>
      </c>
      <c r="AV981">
        <v>148</v>
      </c>
      <c r="AW981">
        <v>6.4</v>
      </c>
      <c r="AX981">
        <v>63</v>
      </c>
      <c r="AY981" s="30">
        <f t="shared" si="58"/>
        <v>53.75</v>
      </c>
      <c r="AZ981" s="30">
        <v>2</v>
      </c>
      <c r="BA981" s="30">
        <v>0</v>
      </c>
      <c r="BB981" s="30">
        <v>2</v>
      </c>
      <c r="BC981" s="30">
        <v>0</v>
      </c>
      <c r="BD981" s="30">
        <v>1</v>
      </c>
      <c r="BE981" s="30">
        <v>0</v>
      </c>
      <c r="BF981" s="30">
        <v>1</v>
      </c>
      <c r="BG981" s="30">
        <f t="shared" si="59"/>
        <v>6</v>
      </c>
      <c r="BH981" s="30">
        <v>5.67</v>
      </c>
      <c r="BI981" s="82">
        <v>94</v>
      </c>
      <c r="BJ981" s="97">
        <v>2</v>
      </c>
      <c r="BK981" s="76">
        <v>46</v>
      </c>
      <c r="BL981" s="76">
        <v>38</v>
      </c>
      <c r="BM981" s="76">
        <v>25</v>
      </c>
      <c r="BN981" s="76">
        <v>58</v>
      </c>
      <c r="BO981" s="76">
        <v>43</v>
      </c>
    </row>
    <row r="982" spans="1:76" ht="16.2">
      <c r="A982" s="15" t="s">
        <v>1964</v>
      </c>
      <c r="B982" s="22" t="s">
        <v>23</v>
      </c>
      <c r="C982" s="17" t="s">
        <v>1965</v>
      </c>
      <c r="D982">
        <v>2</v>
      </c>
      <c r="E982" s="30">
        <v>48</v>
      </c>
      <c r="F982" s="30">
        <v>2</v>
      </c>
      <c r="G982">
        <v>6</v>
      </c>
      <c r="H982" s="30">
        <v>160</v>
      </c>
      <c r="I982" s="30">
        <v>80</v>
      </c>
      <c r="J982" s="30">
        <f t="shared" si="57"/>
        <v>31.25</v>
      </c>
      <c r="K982" s="30">
        <v>0</v>
      </c>
      <c r="L982" s="30">
        <v>0</v>
      </c>
      <c r="M982" s="30">
        <v>0</v>
      </c>
      <c r="N982" s="56"/>
      <c r="O982" s="30">
        <v>0</v>
      </c>
      <c r="P982">
        <v>1</v>
      </c>
      <c r="Q982">
        <v>0</v>
      </c>
      <c r="R982">
        <v>2</v>
      </c>
      <c r="S982">
        <v>0</v>
      </c>
      <c r="T982" s="30">
        <v>1</v>
      </c>
      <c r="U982" s="30">
        <v>1</v>
      </c>
      <c r="V982" s="30">
        <v>0</v>
      </c>
      <c r="W982" s="30">
        <v>0</v>
      </c>
      <c r="X982" s="30">
        <v>1</v>
      </c>
      <c r="Y982" s="30">
        <v>0</v>
      </c>
      <c r="AB982">
        <v>627</v>
      </c>
      <c r="AC982">
        <v>177</v>
      </c>
      <c r="AD982">
        <v>47</v>
      </c>
      <c r="AE982">
        <v>59</v>
      </c>
      <c r="AG982">
        <v>130</v>
      </c>
      <c r="AH982">
        <v>7.1</v>
      </c>
      <c r="AJ982">
        <v>64</v>
      </c>
      <c r="AK982">
        <v>108</v>
      </c>
      <c r="AL982">
        <v>120</v>
      </c>
      <c r="AM982">
        <v>14</v>
      </c>
      <c r="AN982">
        <v>0.72</v>
      </c>
      <c r="AO982">
        <v>67.599999999999994</v>
      </c>
      <c r="AP982">
        <v>7.9</v>
      </c>
      <c r="AQ982">
        <v>144</v>
      </c>
      <c r="AR982">
        <v>4.2</v>
      </c>
      <c r="AS982">
        <v>104</v>
      </c>
      <c r="AV982">
        <v>123</v>
      </c>
      <c r="AW982" t="s">
        <v>6807</v>
      </c>
      <c r="AX982">
        <v>46</v>
      </c>
      <c r="AY982" s="30">
        <f t="shared" si="58"/>
        <v>32.5</v>
      </c>
      <c r="AZ982" s="30">
        <v>0</v>
      </c>
      <c r="BA982" s="30">
        <v>0</v>
      </c>
      <c r="BB982" s="30">
        <v>1</v>
      </c>
      <c r="BC982" s="30">
        <v>0</v>
      </c>
      <c r="BD982" s="30">
        <v>1</v>
      </c>
      <c r="BE982" s="30">
        <v>0</v>
      </c>
      <c r="BF982" s="30">
        <v>1</v>
      </c>
      <c r="BG982" s="30">
        <f t="shared" si="59"/>
        <v>3</v>
      </c>
      <c r="BH982" s="30">
        <v>7.33</v>
      </c>
      <c r="BI982" s="82">
        <v>96</v>
      </c>
      <c r="BJ982" s="97">
        <v>15</v>
      </c>
      <c r="BK982" s="76">
        <v>86</v>
      </c>
      <c r="BL982" s="76">
        <v>54</v>
      </c>
      <c r="BM982" s="76">
        <v>100</v>
      </c>
      <c r="BN982" s="76">
        <v>46</v>
      </c>
      <c r="BO982" s="76">
        <v>74</v>
      </c>
    </row>
    <row r="983" spans="1:76" ht="16.2">
      <c r="A983" s="15" t="s">
        <v>1966</v>
      </c>
      <c r="B983" s="22" t="s">
        <v>23</v>
      </c>
      <c r="C983" s="17" t="s">
        <v>1967</v>
      </c>
      <c r="D983">
        <v>2</v>
      </c>
      <c r="E983" s="30">
        <v>76</v>
      </c>
      <c r="F983" s="30">
        <v>2</v>
      </c>
      <c r="G983" s="29"/>
      <c r="H983" s="30">
        <v>130</v>
      </c>
      <c r="I983" s="30">
        <v>39</v>
      </c>
      <c r="J983" s="30">
        <f t="shared" si="57"/>
        <v>23.07692307692308</v>
      </c>
      <c r="K983" s="30">
        <v>0</v>
      </c>
      <c r="L983" s="30">
        <v>0</v>
      </c>
      <c r="M983" s="30">
        <v>0</v>
      </c>
      <c r="N983" s="56"/>
      <c r="O983" s="30">
        <v>0</v>
      </c>
      <c r="P983">
        <v>1</v>
      </c>
      <c r="Q983">
        <v>0</v>
      </c>
      <c r="R983">
        <v>0</v>
      </c>
      <c r="S983">
        <v>0</v>
      </c>
      <c r="T983" s="30">
        <v>1</v>
      </c>
      <c r="U983" s="30">
        <v>1</v>
      </c>
      <c r="V983" s="30">
        <v>0</v>
      </c>
      <c r="W983" s="30">
        <v>0</v>
      </c>
      <c r="X983" s="30">
        <v>0</v>
      </c>
      <c r="Y983" s="30">
        <v>0</v>
      </c>
      <c r="AB983">
        <v>115</v>
      </c>
      <c r="AC983">
        <v>160</v>
      </c>
      <c r="AD983">
        <v>41</v>
      </c>
      <c r="AE983">
        <v>88</v>
      </c>
      <c r="AF983">
        <v>96</v>
      </c>
      <c r="AG983">
        <v>119</v>
      </c>
      <c r="AH983">
        <v>6.1</v>
      </c>
      <c r="AJ983">
        <v>21</v>
      </c>
      <c r="AK983">
        <v>22</v>
      </c>
      <c r="AL983">
        <v>15</v>
      </c>
      <c r="AM983">
        <v>27</v>
      </c>
      <c r="AN983">
        <v>0.6</v>
      </c>
      <c r="AO983">
        <v>72.3</v>
      </c>
      <c r="AP983">
        <v>6.3</v>
      </c>
      <c r="AQ983">
        <v>145</v>
      </c>
      <c r="AR983">
        <v>4.4000000000000004</v>
      </c>
      <c r="AS983">
        <v>105</v>
      </c>
      <c r="AV983">
        <v>128</v>
      </c>
      <c r="AW983">
        <v>19.7</v>
      </c>
      <c r="AX983">
        <v>84</v>
      </c>
      <c r="AY983" s="30">
        <f t="shared" si="58"/>
        <v>80</v>
      </c>
      <c r="AZ983" s="30">
        <v>0</v>
      </c>
      <c r="BA983" s="30">
        <v>1</v>
      </c>
      <c r="BB983" s="30">
        <v>1</v>
      </c>
      <c r="BC983" s="30">
        <v>0</v>
      </c>
      <c r="BD983" s="30">
        <v>1</v>
      </c>
      <c r="BE983" s="30">
        <v>0</v>
      </c>
      <c r="BF983" s="30">
        <v>0</v>
      </c>
      <c r="BG983" s="30">
        <f t="shared" si="59"/>
        <v>3</v>
      </c>
      <c r="BH983" s="30">
        <v>7.5</v>
      </c>
      <c r="BI983" s="82">
        <v>100</v>
      </c>
      <c r="BJ983" s="97">
        <v>30</v>
      </c>
      <c r="BK983" s="29"/>
      <c r="BL983" s="29"/>
      <c r="BM983" s="29"/>
      <c r="BN983" s="29"/>
      <c r="BO983" s="29"/>
    </row>
    <row r="984" spans="1:76" ht="16.2">
      <c r="A984" s="15" t="s">
        <v>1968</v>
      </c>
      <c r="B984" s="22" t="s">
        <v>23</v>
      </c>
      <c r="C984" s="17" t="s">
        <v>1969</v>
      </c>
      <c r="D984">
        <v>2</v>
      </c>
      <c r="E984" s="30">
        <v>72</v>
      </c>
      <c r="F984" s="30">
        <v>2</v>
      </c>
      <c r="G984">
        <v>20</v>
      </c>
      <c r="H984" s="30">
        <v>145</v>
      </c>
      <c r="I984" s="30">
        <v>54</v>
      </c>
      <c r="J984" s="30">
        <f t="shared" ref="J984:J1047" si="60">I984/H984^2*10000</f>
        <v>25.683709869203327</v>
      </c>
      <c r="K984" s="30">
        <v>0</v>
      </c>
      <c r="L984" s="30">
        <v>0</v>
      </c>
      <c r="M984" s="30">
        <v>0</v>
      </c>
      <c r="N984" s="56"/>
      <c r="O984" s="30">
        <v>0</v>
      </c>
      <c r="P984">
        <v>0</v>
      </c>
      <c r="Q984">
        <v>0</v>
      </c>
      <c r="R984">
        <v>0</v>
      </c>
      <c r="S984">
        <v>0</v>
      </c>
      <c r="T984" s="30">
        <v>0</v>
      </c>
      <c r="U984" s="30">
        <v>1</v>
      </c>
      <c r="V984" s="30">
        <v>0</v>
      </c>
      <c r="W984" s="30">
        <v>0</v>
      </c>
      <c r="X984" s="30">
        <v>0</v>
      </c>
      <c r="Y984" s="30">
        <v>0</v>
      </c>
      <c r="Z984">
        <v>7.4</v>
      </c>
      <c r="AA984">
        <v>4.3</v>
      </c>
      <c r="AB984">
        <v>231</v>
      </c>
      <c r="AC984">
        <v>185</v>
      </c>
      <c r="AD984">
        <v>36</v>
      </c>
      <c r="AE984">
        <v>107</v>
      </c>
      <c r="AF984">
        <v>103</v>
      </c>
      <c r="AG984">
        <v>149</v>
      </c>
      <c r="AH984">
        <v>8</v>
      </c>
      <c r="AJ984">
        <v>17</v>
      </c>
      <c r="AK984">
        <v>13</v>
      </c>
      <c r="AL984">
        <v>16</v>
      </c>
      <c r="AM984">
        <v>14</v>
      </c>
      <c r="AN984">
        <v>0.64</v>
      </c>
      <c r="AO984">
        <v>68.7</v>
      </c>
      <c r="AP984">
        <v>4</v>
      </c>
      <c r="AQ984">
        <v>143</v>
      </c>
      <c r="AR984">
        <v>4.5</v>
      </c>
      <c r="AS984">
        <v>107</v>
      </c>
      <c r="AV984">
        <v>137</v>
      </c>
      <c r="AW984" s="30">
        <v>13.1</v>
      </c>
      <c r="AX984">
        <v>72</v>
      </c>
      <c r="AY984" s="30">
        <f t="shared" si="58"/>
        <v>65</v>
      </c>
      <c r="AZ984" s="30">
        <v>1</v>
      </c>
      <c r="BA984" s="30">
        <v>2</v>
      </c>
      <c r="BB984" s="30">
        <v>0</v>
      </c>
      <c r="BC984" s="30">
        <v>0</v>
      </c>
      <c r="BD984" s="30">
        <v>1</v>
      </c>
      <c r="BE984" s="30">
        <v>2</v>
      </c>
      <c r="BF984" s="30">
        <v>1</v>
      </c>
      <c r="BG984" s="30">
        <f t="shared" si="59"/>
        <v>7</v>
      </c>
      <c r="BH984" s="30">
        <v>8</v>
      </c>
      <c r="BI984" s="82">
        <v>100</v>
      </c>
      <c r="BJ984" s="97">
        <v>20</v>
      </c>
      <c r="BK984" s="76">
        <v>77</v>
      </c>
      <c r="BL984" s="76">
        <v>19</v>
      </c>
      <c r="BM984" s="76">
        <v>46</v>
      </c>
      <c r="BN984" s="76">
        <v>75</v>
      </c>
      <c r="BO984" s="76">
        <v>56</v>
      </c>
    </row>
    <row r="985" spans="1:76" ht="16.2" hidden="1">
      <c r="A985" s="15" t="s">
        <v>1970</v>
      </c>
      <c r="B985" s="22" t="s">
        <v>23</v>
      </c>
      <c r="C985" s="17" t="s">
        <v>1971</v>
      </c>
      <c r="D985">
        <v>5</v>
      </c>
      <c r="E985" s="30">
        <v>24</v>
      </c>
      <c r="F985" s="30">
        <v>1</v>
      </c>
      <c r="G985" s="57"/>
      <c r="H985" s="30">
        <v>173.9</v>
      </c>
      <c r="I985" s="30">
        <v>78.7</v>
      </c>
      <c r="J985" s="30">
        <f t="shared" si="60"/>
        <v>26.024090967259575</v>
      </c>
      <c r="K985" s="30">
        <v>20</v>
      </c>
      <c r="L985" s="30">
        <v>4</v>
      </c>
      <c r="M985" s="30">
        <v>80</v>
      </c>
      <c r="N985" s="30">
        <v>2</v>
      </c>
      <c r="O985" s="30">
        <v>0</v>
      </c>
      <c r="P985" s="56"/>
      <c r="Q985" s="56"/>
      <c r="R985" s="56"/>
      <c r="S985" s="56"/>
      <c r="T985" s="30">
        <v>0</v>
      </c>
      <c r="U985" s="30">
        <v>0</v>
      </c>
      <c r="V985" s="56"/>
      <c r="W985" s="56"/>
      <c r="X985" s="30">
        <v>0</v>
      </c>
      <c r="Y985" s="30">
        <v>0</v>
      </c>
      <c r="AB985">
        <v>77</v>
      </c>
      <c r="AC985">
        <v>165</v>
      </c>
      <c r="AD985">
        <v>57</v>
      </c>
      <c r="AE985">
        <v>88</v>
      </c>
      <c r="AF985">
        <v>93</v>
      </c>
      <c r="AG985">
        <v>108</v>
      </c>
      <c r="AJ985">
        <v>34</v>
      </c>
      <c r="AK985">
        <v>98</v>
      </c>
      <c r="AL985">
        <v>49</v>
      </c>
      <c r="AM985">
        <v>11</v>
      </c>
      <c r="AN985">
        <v>0.78</v>
      </c>
      <c r="AO985">
        <v>102.3</v>
      </c>
      <c r="AP985">
        <v>5</v>
      </c>
      <c r="AQ985">
        <v>142</v>
      </c>
      <c r="AR985">
        <v>4.0999999999999996</v>
      </c>
      <c r="AS985">
        <v>106</v>
      </c>
      <c r="AV985">
        <v>93</v>
      </c>
      <c r="AW985" s="57"/>
      <c r="AX985" s="57"/>
      <c r="AY985" s="56"/>
      <c r="AZ985" s="30">
        <v>1</v>
      </c>
      <c r="BA985" s="30">
        <v>1</v>
      </c>
      <c r="BB985" s="30">
        <v>2</v>
      </c>
      <c r="BC985" s="30">
        <v>0</v>
      </c>
      <c r="BD985" s="30">
        <v>1</v>
      </c>
      <c r="BE985" s="30">
        <v>0</v>
      </c>
      <c r="BF985" s="30">
        <v>0</v>
      </c>
      <c r="BG985" s="30">
        <f t="shared" si="59"/>
        <v>5</v>
      </c>
      <c r="BH985" s="30">
        <v>6.5</v>
      </c>
      <c r="BI985" s="82">
        <v>100</v>
      </c>
      <c r="BJ985" s="97">
        <v>30</v>
      </c>
      <c r="BK985" s="57"/>
      <c r="BL985" s="57"/>
      <c r="BM985" s="57"/>
      <c r="BN985" s="57"/>
      <c r="BO985" s="57"/>
    </row>
    <row r="986" spans="1:76" ht="16.2" hidden="1">
      <c r="A986" s="15" t="s">
        <v>1972</v>
      </c>
      <c r="B986" s="22" t="s">
        <v>23</v>
      </c>
      <c r="C986" s="17" t="s">
        <v>1973</v>
      </c>
      <c r="D986">
        <v>4</v>
      </c>
      <c r="E986" s="30">
        <v>67</v>
      </c>
      <c r="F986" s="30">
        <v>2</v>
      </c>
      <c r="G986" s="57"/>
      <c r="H986" s="30">
        <v>151.6</v>
      </c>
      <c r="I986" s="30">
        <v>45</v>
      </c>
      <c r="J986" s="30">
        <f t="shared" si="60"/>
        <v>19.580064187801533</v>
      </c>
      <c r="K986" s="30">
        <v>0</v>
      </c>
      <c r="L986" s="30">
        <v>0</v>
      </c>
      <c r="M986" s="30">
        <v>0</v>
      </c>
      <c r="N986" s="56"/>
      <c r="O986" s="30">
        <v>0</v>
      </c>
      <c r="P986" s="57"/>
      <c r="Q986" s="56"/>
      <c r="R986" s="56"/>
      <c r="S986" s="56"/>
      <c r="T986" s="30">
        <v>1</v>
      </c>
      <c r="U986" s="30">
        <v>1</v>
      </c>
      <c r="V986" s="56"/>
      <c r="W986" s="56"/>
      <c r="X986" s="30">
        <v>0</v>
      </c>
      <c r="Y986" s="30">
        <v>0</v>
      </c>
      <c r="AB986">
        <v>160</v>
      </c>
      <c r="AC986">
        <v>237</v>
      </c>
      <c r="AD986">
        <v>610</v>
      </c>
      <c r="AF986">
        <v>144</v>
      </c>
      <c r="AG986">
        <v>176</v>
      </c>
      <c r="AH986">
        <v>5.8</v>
      </c>
      <c r="AJ986">
        <v>21</v>
      </c>
      <c r="AK986">
        <v>29</v>
      </c>
      <c r="AL986">
        <v>20</v>
      </c>
      <c r="AM986">
        <v>13</v>
      </c>
      <c r="AN986">
        <v>0.75</v>
      </c>
      <c r="AO986">
        <v>58.8</v>
      </c>
      <c r="AP986">
        <v>3.6</v>
      </c>
      <c r="AQ986">
        <v>145</v>
      </c>
      <c r="AR986">
        <v>3.9</v>
      </c>
      <c r="AS986">
        <v>108</v>
      </c>
      <c r="AV986">
        <v>100</v>
      </c>
      <c r="AW986" s="57"/>
      <c r="AX986" s="57"/>
      <c r="AY986" s="56"/>
      <c r="AZ986" s="30">
        <v>0</v>
      </c>
      <c r="BA986" s="30">
        <v>0</v>
      </c>
      <c r="BB986" s="30">
        <v>2</v>
      </c>
      <c r="BC986" s="30">
        <v>0</v>
      </c>
      <c r="BD986" s="30">
        <v>0</v>
      </c>
      <c r="BE986" s="30">
        <v>0</v>
      </c>
      <c r="BF986" s="30">
        <v>0</v>
      </c>
      <c r="BG986" s="30">
        <f t="shared" si="59"/>
        <v>2</v>
      </c>
      <c r="BH986" s="30">
        <v>6.5</v>
      </c>
      <c r="BI986" s="82">
        <v>100</v>
      </c>
      <c r="BJ986" s="97">
        <v>5</v>
      </c>
      <c r="BK986" s="57"/>
      <c r="BL986" s="57"/>
      <c r="BM986" s="57"/>
      <c r="BN986" s="57"/>
      <c r="BO986" s="57"/>
    </row>
    <row r="987" spans="1:76" ht="16.2" hidden="1">
      <c r="A987" s="15" t="s">
        <v>1974</v>
      </c>
      <c r="B987" s="22" t="s">
        <v>23</v>
      </c>
      <c r="C987" s="17" t="s">
        <v>1975</v>
      </c>
      <c r="D987">
        <v>5</v>
      </c>
      <c r="E987" s="30">
        <v>53</v>
      </c>
      <c r="F987" s="30">
        <v>2</v>
      </c>
      <c r="G987" s="57"/>
      <c r="H987" s="30">
        <v>154</v>
      </c>
      <c r="I987" s="30">
        <v>48</v>
      </c>
      <c r="J987" s="30">
        <f t="shared" si="60"/>
        <v>20.239500758981276</v>
      </c>
      <c r="K987" s="30">
        <v>0</v>
      </c>
      <c r="L987" s="30">
        <v>0</v>
      </c>
      <c r="M987" s="30">
        <v>0</v>
      </c>
      <c r="N987" s="56"/>
      <c r="O987" s="30">
        <v>0</v>
      </c>
      <c r="P987" s="56"/>
      <c r="Q987" s="56"/>
      <c r="R987" s="56"/>
      <c r="S987" s="56"/>
      <c r="T987" s="30">
        <v>0</v>
      </c>
      <c r="U987" s="30">
        <v>1</v>
      </c>
      <c r="V987" s="56"/>
      <c r="W987" s="56"/>
      <c r="X987" s="30">
        <v>0</v>
      </c>
      <c r="Y987" s="30">
        <v>0</v>
      </c>
      <c r="AA987">
        <v>4.5999999999999996</v>
      </c>
      <c r="AB987">
        <v>58</v>
      </c>
      <c r="AD987">
        <v>75</v>
      </c>
      <c r="AE987">
        <v>149</v>
      </c>
      <c r="AJ987">
        <v>14</v>
      </c>
      <c r="AK987">
        <v>10</v>
      </c>
      <c r="AL987">
        <v>14</v>
      </c>
      <c r="AN987">
        <v>0.56000000000000005</v>
      </c>
      <c r="AO987">
        <v>87</v>
      </c>
      <c r="AQ987">
        <v>141</v>
      </c>
      <c r="AR987">
        <v>4.2</v>
      </c>
      <c r="AT987">
        <v>9</v>
      </c>
      <c r="AU987">
        <v>3.5</v>
      </c>
      <c r="AV987">
        <v>92</v>
      </c>
      <c r="AW987" s="57"/>
      <c r="AX987" s="57"/>
      <c r="AY987" s="56"/>
      <c r="AZ987" s="30">
        <v>2</v>
      </c>
      <c r="BA987" s="30">
        <v>1</v>
      </c>
      <c r="BB987" s="30">
        <v>2</v>
      </c>
      <c r="BC987" s="30">
        <v>0</v>
      </c>
      <c r="BD987" s="30">
        <v>1</v>
      </c>
      <c r="BE987" s="30">
        <v>1</v>
      </c>
      <c r="BF987" s="30">
        <v>1</v>
      </c>
      <c r="BG987" s="30">
        <f t="shared" si="59"/>
        <v>8</v>
      </c>
      <c r="BH987" s="30">
        <v>6</v>
      </c>
      <c r="BI987" s="82">
        <v>92</v>
      </c>
      <c r="BJ987" s="97">
        <v>15</v>
      </c>
      <c r="BK987" s="57"/>
      <c r="BL987" s="57"/>
      <c r="BM987" s="57"/>
      <c r="BN987" s="57"/>
      <c r="BO987" s="57"/>
    </row>
    <row r="988" spans="1:76" ht="16.2" hidden="1">
      <c r="A988" s="15" t="s">
        <v>1976</v>
      </c>
      <c r="B988" s="22" t="s">
        <v>23</v>
      </c>
      <c r="C988" s="17" t="s">
        <v>1977</v>
      </c>
      <c r="D988">
        <v>5</v>
      </c>
      <c r="E988" s="30">
        <v>81</v>
      </c>
      <c r="F988" s="30">
        <v>2</v>
      </c>
      <c r="G988" s="57"/>
      <c r="H988" s="30">
        <v>145</v>
      </c>
      <c r="I988" s="30">
        <v>50</v>
      </c>
      <c r="J988" s="30">
        <f t="shared" si="60"/>
        <v>23.781212841854934</v>
      </c>
      <c r="K988" s="30">
        <v>0</v>
      </c>
      <c r="L988" s="30">
        <v>0</v>
      </c>
      <c r="M988" s="30">
        <v>0</v>
      </c>
      <c r="N988" s="56"/>
      <c r="O988" s="30">
        <v>0</v>
      </c>
      <c r="P988" s="56"/>
      <c r="Q988" s="56"/>
      <c r="R988" s="56"/>
      <c r="S988" s="56"/>
      <c r="T988" s="30">
        <v>1</v>
      </c>
      <c r="U988" s="30">
        <v>0</v>
      </c>
      <c r="V988" s="56"/>
      <c r="W988" s="56"/>
      <c r="X988" s="30">
        <v>0</v>
      </c>
      <c r="Y988" s="30">
        <v>0</v>
      </c>
      <c r="AB988">
        <v>83</v>
      </c>
      <c r="AC988">
        <v>168</v>
      </c>
      <c r="AJ988">
        <v>13</v>
      </c>
      <c r="AK988">
        <v>7</v>
      </c>
      <c r="AN988">
        <v>0.67</v>
      </c>
      <c r="AO988">
        <v>62.9</v>
      </c>
      <c r="AQ988">
        <v>145</v>
      </c>
      <c r="AR988">
        <v>4.3</v>
      </c>
      <c r="AV988">
        <v>98</v>
      </c>
      <c r="AW988" s="57"/>
      <c r="AX988" s="57"/>
      <c r="AY988" s="56"/>
      <c r="AZ988" s="30">
        <v>1</v>
      </c>
      <c r="BA988" s="30">
        <v>1</v>
      </c>
      <c r="BB988" s="30">
        <v>1</v>
      </c>
      <c r="BC988" s="30">
        <v>0</v>
      </c>
      <c r="BD988" s="30">
        <v>1</v>
      </c>
      <c r="BE988" s="30">
        <v>0</v>
      </c>
      <c r="BF988" s="30">
        <v>0</v>
      </c>
      <c r="BG988" s="30">
        <f t="shared" si="59"/>
        <v>4</v>
      </c>
      <c r="BH988" s="30">
        <v>7</v>
      </c>
      <c r="BI988" s="82">
        <v>93</v>
      </c>
      <c r="BJ988" s="97">
        <v>20</v>
      </c>
      <c r="BK988" s="57"/>
      <c r="BL988" s="57"/>
      <c r="BM988" s="57"/>
      <c r="BN988" s="57"/>
      <c r="BO988" s="57"/>
    </row>
    <row r="989" spans="1:76" ht="16.2" hidden="1">
      <c r="A989" s="15" t="s">
        <v>1978</v>
      </c>
      <c r="B989" s="22" t="s">
        <v>23</v>
      </c>
      <c r="C989" s="17" t="s">
        <v>1979</v>
      </c>
      <c r="D989" s="30">
        <v>1</v>
      </c>
      <c r="E989" s="30">
        <v>44</v>
      </c>
      <c r="F989" s="30">
        <v>2</v>
      </c>
      <c r="G989">
        <v>2</v>
      </c>
      <c r="H989" s="33">
        <v>160.9</v>
      </c>
      <c r="I989" s="33">
        <v>42.6</v>
      </c>
      <c r="J989" s="30">
        <f t="shared" si="60"/>
        <v>16.454985764119712</v>
      </c>
      <c r="K989" s="30">
        <v>0</v>
      </c>
      <c r="L989" s="30">
        <v>0</v>
      </c>
      <c r="M989" s="30">
        <v>0</v>
      </c>
      <c r="N989" s="56"/>
      <c r="O989" s="30">
        <v>1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0</v>
      </c>
      <c r="Z989">
        <v>6.5</v>
      </c>
      <c r="AA989">
        <v>4.3</v>
      </c>
      <c r="AB989">
        <v>67</v>
      </c>
      <c r="AC989">
        <v>178</v>
      </c>
      <c r="AD989">
        <v>74</v>
      </c>
      <c r="AE989">
        <v>74</v>
      </c>
      <c r="AF989">
        <v>88</v>
      </c>
      <c r="AG989">
        <v>101</v>
      </c>
      <c r="AH989">
        <v>8.1999999999999993</v>
      </c>
      <c r="AJ989">
        <v>33</v>
      </c>
      <c r="AK989">
        <v>66</v>
      </c>
      <c r="AL989">
        <v>24</v>
      </c>
      <c r="AM989">
        <v>14</v>
      </c>
      <c r="AN989">
        <v>0.74</v>
      </c>
      <c r="AO989">
        <v>67.3</v>
      </c>
      <c r="AP989">
        <v>2.7</v>
      </c>
      <c r="AQ989">
        <v>138</v>
      </c>
      <c r="AR989">
        <v>3.5</v>
      </c>
      <c r="AS989">
        <v>103</v>
      </c>
      <c r="AT989">
        <v>8.6999999999999993</v>
      </c>
      <c r="AU989">
        <v>2.5</v>
      </c>
      <c r="AV989">
        <v>281</v>
      </c>
      <c r="AW989" s="30">
        <v>8.4</v>
      </c>
      <c r="AX989">
        <v>69</v>
      </c>
      <c r="AY989" s="30">
        <f t="shared" ref="AY989:AY999" si="61">(AX989-20)*1.25</f>
        <v>61.25</v>
      </c>
      <c r="AZ989" s="30">
        <v>0</v>
      </c>
      <c r="BA989" s="30">
        <v>0</v>
      </c>
      <c r="BB989" s="30">
        <v>2</v>
      </c>
      <c r="BC989" s="30">
        <v>0</v>
      </c>
      <c r="BD989" s="30">
        <v>1</v>
      </c>
      <c r="BE989" s="30">
        <v>0</v>
      </c>
      <c r="BF989" s="30">
        <v>1</v>
      </c>
      <c r="BG989" s="30">
        <f t="shared" si="59"/>
        <v>4</v>
      </c>
      <c r="BH989" s="30">
        <v>6</v>
      </c>
      <c r="BI989" s="82">
        <v>100</v>
      </c>
      <c r="BJ989" s="97">
        <v>10</v>
      </c>
      <c r="BK989" s="76">
        <v>56</v>
      </c>
      <c r="BL989" s="76">
        <v>25</v>
      </c>
      <c r="BM989" s="76">
        <v>8</v>
      </c>
      <c r="BN989" s="76">
        <v>33</v>
      </c>
      <c r="BO989" s="76">
        <v>38</v>
      </c>
      <c r="BP989">
        <v>0.53</v>
      </c>
      <c r="BQ989">
        <v>1.45</v>
      </c>
      <c r="BT989">
        <v>127</v>
      </c>
      <c r="BU989">
        <v>241</v>
      </c>
      <c r="BW989">
        <v>0.42</v>
      </c>
    </row>
    <row r="990" spans="1:76" ht="16.2" hidden="1">
      <c r="A990" s="15" t="s">
        <v>1980</v>
      </c>
      <c r="B990" s="22" t="s">
        <v>23</v>
      </c>
      <c r="C990" s="17" t="s">
        <v>1981</v>
      </c>
      <c r="D990">
        <v>5</v>
      </c>
      <c r="E990" s="30">
        <v>63</v>
      </c>
      <c r="F990" s="30">
        <v>2</v>
      </c>
      <c r="G990" s="57"/>
      <c r="H990" s="30">
        <v>158</v>
      </c>
      <c r="I990" s="30">
        <v>48.7</v>
      </c>
      <c r="J990" s="30">
        <f t="shared" si="60"/>
        <v>19.508091651978852</v>
      </c>
      <c r="K990" s="30">
        <v>20</v>
      </c>
      <c r="L990" s="30">
        <v>42</v>
      </c>
      <c r="M990" s="30">
        <v>840</v>
      </c>
      <c r="N990" s="30">
        <v>1</v>
      </c>
      <c r="O990" s="30">
        <v>1</v>
      </c>
      <c r="P990" s="57"/>
      <c r="Q990" s="56"/>
      <c r="R990" s="56"/>
      <c r="S990" s="56"/>
      <c r="T990" s="30">
        <v>0</v>
      </c>
      <c r="U990" s="30">
        <v>1</v>
      </c>
      <c r="V990" s="56"/>
      <c r="W990" s="56"/>
      <c r="X990" s="30">
        <v>0</v>
      </c>
      <c r="Y990" s="30">
        <v>0</v>
      </c>
      <c r="Z990">
        <v>7.7</v>
      </c>
      <c r="AA990">
        <v>4.4000000000000004</v>
      </c>
      <c r="AB990">
        <v>92</v>
      </c>
      <c r="AC990">
        <v>285</v>
      </c>
      <c r="AD990">
        <v>84</v>
      </c>
      <c r="AE990">
        <v>163</v>
      </c>
      <c r="AF990">
        <v>183</v>
      </c>
      <c r="AG990">
        <v>201</v>
      </c>
      <c r="AL990">
        <v>23</v>
      </c>
      <c r="AM990">
        <v>20</v>
      </c>
      <c r="AN990">
        <v>0.74</v>
      </c>
      <c r="AO990">
        <v>61</v>
      </c>
      <c r="AQ990">
        <v>144</v>
      </c>
      <c r="AR990">
        <v>4.4000000000000004</v>
      </c>
      <c r="AS990">
        <v>105</v>
      </c>
      <c r="AV990">
        <v>100</v>
      </c>
      <c r="AW990" s="57"/>
      <c r="AX990" s="57"/>
      <c r="AY990" s="56"/>
      <c r="AZ990" s="30">
        <v>1</v>
      </c>
      <c r="BA990" s="30">
        <v>0</v>
      </c>
      <c r="BB990" s="30">
        <v>2</v>
      </c>
      <c r="BC990" s="30">
        <v>2</v>
      </c>
      <c r="BD990" s="30">
        <v>0</v>
      </c>
      <c r="BE990" s="30">
        <v>0</v>
      </c>
      <c r="BF990" s="30">
        <v>0</v>
      </c>
      <c r="BG990" s="30">
        <f t="shared" si="59"/>
        <v>5</v>
      </c>
      <c r="BH990" s="30">
        <v>6</v>
      </c>
      <c r="BI990" s="82">
        <v>80</v>
      </c>
      <c r="BJ990" s="97">
        <v>1</v>
      </c>
      <c r="BK990" s="57"/>
      <c r="BL990" s="57"/>
      <c r="BM990" s="57"/>
      <c r="BN990" s="57"/>
      <c r="BO990" s="57"/>
    </row>
    <row r="991" spans="1:76" ht="16.2">
      <c r="A991" s="15" t="s">
        <v>1982</v>
      </c>
      <c r="B991" s="22" t="s">
        <v>23</v>
      </c>
      <c r="C991" s="17" t="s">
        <v>1983</v>
      </c>
      <c r="D991">
        <v>2</v>
      </c>
      <c r="E991" s="30">
        <v>63</v>
      </c>
      <c r="F991" s="30">
        <v>2</v>
      </c>
      <c r="G991" s="29"/>
      <c r="H991" s="30">
        <v>165.9</v>
      </c>
      <c r="I991" s="30">
        <v>56.1</v>
      </c>
      <c r="J991" s="30">
        <f t="shared" si="60"/>
        <v>20.3830931507357</v>
      </c>
      <c r="K991">
        <v>0</v>
      </c>
      <c r="L991">
        <v>0</v>
      </c>
      <c r="M991" s="30">
        <v>0</v>
      </c>
      <c r="N991" s="57"/>
      <c r="O991">
        <v>1</v>
      </c>
      <c r="P991">
        <v>1</v>
      </c>
      <c r="Q991">
        <v>0</v>
      </c>
      <c r="R991">
        <v>0</v>
      </c>
      <c r="S991">
        <v>0</v>
      </c>
      <c r="T991" s="30">
        <v>0</v>
      </c>
      <c r="U991" s="30">
        <v>1</v>
      </c>
      <c r="V991" s="30">
        <v>0</v>
      </c>
      <c r="W991" s="30">
        <v>0</v>
      </c>
      <c r="X991" s="30">
        <v>0</v>
      </c>
      <c r="Y991" s="30">
        <v>0</v>
      </c>
      <c r="Z991">
        <v>6.4</v>
      </c>
      <c r="AA991">
        <v>4.3</v>
      </c>
      <c r="AB991">
        <v>80</v>
      </c>
      <c r="AC991">
        <v>187</v>
      </c>
      <c r="AD991">
        <v>82</v>
      </c>
      <c r="AE991">
        <v>79</v>
      </c>
      <c r="AF991">
        <v>89</v>
      </c>
      <c r="AG991">
        <v>105</v>
      </c>
      <c r="AH991">
        <v>7</v>
      </c>
      <c r="AJ991">
        <v>22</v>
      </c>
      <c r="AK991">
        <v>16</v>
      </c>
      <c r="AL991">
        <v>9</v>
      </c>
      <c r="AM991">
        <v>29</v>
      </c>
      <c r="AN991">
        <v>0.91</v>
      </c>
      <c r="AO991">
        <v>48.4</v>
      </c>
      <c r="AP991">
        <v>4</v>
      </c>
      <c r="AQ991">
        <v>145</v>
      </c>
      <c r="AR991">
        <v>3.9</v>
      </c>
      <c r="AS991">
        <v>108</v>
      </c>
      <c r="AT991">
        <v>9.1999999999999993</v>
      </c>
      <c r="AU991">
        <v>4.4000000000000004</v>
      </c>
      <c r="AV991">
        <v>75</v>
      </c>
      <c r="AW991">
        <v>13.6</v>
      </c>
      <c r="AX991">
        <v>31</v>
      </c>
      <c r="AY991" s="30">
        <f t="shared" si="61"/>
        <v>13.75</v>
      </c>
      <c r="AZ991" s="30">
        <v>1</v>
      </c>
      <c r="BA991" s="30">
        <v>0</v>
      </c>
      <c r="BB991" s="30">
        <v>2</v>
      </c>
      <c r="BC991" s="30">
        <v>2</v>
      </c>
      <c r="BD991" s="30">
        <v>0</v>
      </c>
      <c r="BE991" s="30">
        <v>3</v>
      </c>
      <c r="BF991" s="30">
        <v>0</v>
      </c>
      <c r="BG991" s="30">
        <f t="shared" si="59"/>
        <v>8</v>
      </c>
      <c r="BH991" s="30">
        <v>6.5</v>
      </c>
      <c r="BI991" s="82">
        <v>81</v>
      </c>
      <c r="BJ991" s="97">
        <v>10</v>
      </c>
      <c r="BK991" s="76">
        <v>64</v>
      </c>
      <c r="BL991">
        <v>54</v>
      </c>
      <c r="BM991">
        <v>58</v>
      </c>
      <c r="BN991">
        <v>79</v>
      </c>
      <c r="BO991">
        <v>63</v>
      </c>
      <c r="BP991">
        <v>1.1599999999999999</v>
      </c>
      <c r="BQ991">
        <v>1.51</v>
      </c>
      <c r="BR991">
        <v>2.8</v>
      </c>
      <c r="BT991">
        <v>254</v>
      </c>
      <c r="BU991">
        <v>288</v>
      </c>
      <c r="BW991">
        <v>0.46</v>
      </c>
      <c r="BX991">
        <v>1.76</v>
      </c>
    </row>
    <row r="992" spans="1:76" ht="16.2" hidden="1">
      <c r="A992" s="15" t="s">
        <v>1984</v>
      </c>
      <c r="B992" s="22" t="s">
        <v>23</v>
      </c>
      <c r="C992" s="17" t="s">
        <v>1985</v>
      </c>
      <c r="D992">
        <v>5</v>
      </c>
      <c r="E992" s="30">
        <v>78</v>
      </c>
      <c r="F992" s="30">
        <v>1</v>
      </c>
      <c r="G992" s="57"/>
      <c r="H992" s="30">
        <v>160</v>
      </c>
      <c r="I992" s="30">
        <v>56.2</v>
      </c>
      <c r="J992" s="30">
        <f t="shared" si="60"/>
        <v>21.953125000000004</v>
      </c>
      <c r="K992" s="30">
        <v>20</v>
      </c>
      <c r="L992" s="30">
        <v>40</v>
      </c>
      <c r="M992" s="30">
        <v>800</v>
      </c>
      <c r="N992" s="29"/>
      <c r="O992" s="30">
        <v>1</v>
      </c>
      <c r="P992" s="57"/>
      <c r="Q992" s="56"/>
      <c r="R992" s="56"/>
      <c r="S992" s="56"/>
      <c r="T992" s="30">
        <v>1</v>
      </c>
      <c r="U992" s="30">
        <v>1</v>
      </c>
      <c r="V992" s="56"/>
      <c r="W992" s="57"/>
      <c r="X992" s="30">
        <v>0</v>
      </c>
      <c r="Y992" s="30">
        <v>0</v>
      </c>
      <c r="AB992">
        <v>104</v>
      </c>
      <c r="AD992">
        <v>62</v>
      </c>
      <c r="AE992">
        <v>84</v>
      </c>
      <c r="AJ992">
        <v>23</v>
      </c>
      <c r="AK992">
        <v>23</v>
      </c>
      <c r="AM992">
        <v>11</v>
      </c>
      <c r="AN992">
        <v>1.02</v>
      </c>
      <c r="AO992">
        <v>54.4</v>
      </c>
      <c r="AQ992">
        <v>147</v>
      </c>
      <c r="AR992">
        <v>3.7</v>
      </c>
      <c r="AS992">
        <v>109</v>
      </c>
      <c r="AV992">
        <v>106</v>
      </c>
      <c r="AW992" s="57"/>
      <c r="AX992" s="57"/>
      <c r="AY992" s="56"/>
      <c r="AZ992" s="30">
        <v>1</v>
      </c>
      <c r="BA992" s="30">
        <v>1</v>
      </c>
      <c r="BB992" s="30">
        <v>1</v>
      </c>
      <c r="BC992" s="30">
        <v>0</v>
      </c>
      <c r="BD992" s="30">
        <v>1</v>
      </c>
      <c r="BE992" s="30">
        <v>0</v>
      </c>
      <c r="BF992" s="30">
        <v>0</v>
      </c>
      <c r="BG992" s="30">
        <f t="shared" si="59"/>
        <v>4</v>
      </c>
      <c r="BH992" s="30">
        <v>7.5</v>
      </c>
      <c r="BI992" s="82">
        <v>100</v>
      </c>
      <c r="BJ992" s="97">
        <v>30</v>
      </c>
      <c r="BK992" s="57"/>
      <c r="BL992" s="57"/>
      <c r="BM992" s="57"/>
      <c r="BN992" s="57"/>
      <c r="BO992" s="57"/>
    </row>
    <row r="993" spans="1:76" ht="16.2">
      <c r="A993" s="15" t="s">
        <v>1986</v>
      </c>
      <c r="B993" s="22" t="s">
        <v>23</v>
      </c>
      <c r="C993" s="17" t="s">
        <v>1987</v>
      </c>
      <c r="D993">
        <v>2</v>
      </c>
      <c r="E993" s="30">
        <v>71</v>
      </c>
      <c r="F993" s="30">
        <v>2</v>
      </c>
      <c r="G993">
        <v>17</v>
      </c>
      <c r="H993" s="30">
        <v>154</v>
      </c>
      <c r="I993" s="30">
        <v>45</v>
      </c>
      <c r="J993" s="30">
        <f t="shared" si="60"/>
        <v>18.974531961544947</v>
      </c>
      <c r="K993">
        <v>0</v>
      </c>
      <c r="L993">
        <v>0</v>
      </c>
      <c r="M993" s="30">
        <v>0</v>
      </c>
      <c r="N993" s="57"/>
      <c r="O993">
        <v>0</v>
      </c>
      <c r="P993">
        <v>1</v>
      </c>
      <c r="Q993">
        <v>0</v>
      </c>
      <c r="R993">
        <v>0</v>
      </c>
      <c r="S993">
        <v>0</v>
      </c>
      <c r="T993" s="30">
        <v>1</v>
      </c>
      <c r="U993" s="30">
        <v>1</v>
      </c>
      <c r="V993" s="30">
        <v>0</v>
      </c>
      <c r="W993" s="30">
        <v>0</v>
      </c>
      <c r="X993" s="30">
        <v>0</v>
      </c>
      <c r="Y993" s="30">
        <v>1</v>
      </c>
      <c r="Z993">
        <v>7.9</v>
      </c>
      <c r="AA993">
        <v>4.8</v>
      </c>
      <c r="AB993">
        <v>62</v>
      </c>
      <c r="AC993">
        <v>187</v>
      </c>
      <c r="AD993">
        <v>61</v>
      </c>
      <c r="AF993">
        <v>114</v>
      </c>
      <c r="AG993">
        <v>126</v>
      </c>
      <c r="AH993">
        <v>7</v>
      </c>
      <c r="AJ993">
        <v>24</v>
      </c>
      <c r="AK993">
        <v>12</v>
      </c>
      <c r="AL993">
        <v>14</v>
      </c>
      <c r="AM993">
        <v>19</v>
      </c>
      <c r="AN993">
        <v>0.66</v>
      </c>
      <c r="AO993">
        <v>66.5</v>
      </c>
      <c r="AP993">
        <v>4</v>
      </c>
      <c r="AQ993">
        <v>138</v>
      </c>
      <c r="AR993">
        <v>4</v>
      </c>
      <c r="AS993">
        <v>102</v>
      </c>
      <c r="AT993">
        <v>10.199999999999999</v>
      </c>
      <c r="AV993">
        <v>85</v>
      </c>
      <c r="AW993">
        <v>1</v>
      </c>
      <c r="AX993">
        <v>47</v>
      </c>
      <c r="AY993" s="30">
        <f t="shared" si="61"/>
        <v>33.75</v>
      </c>
      <c r="AZ993" s="30">
        <v>1</v>
      </c>
      <c r="BA993" s="30">
        <v>1</v>
      </c>
      <c r="BB993" s="30">
        <v>1</v>
      </c>
      <c r="BC993" s="30">
        <v>0</v>
      </c>
      <c r="BD993" s="30">
        <v>1</v>
      </c>
      <c r="BE993" s="30">
        <v>0</v>
      </c>
      <c r="BF993" s="30">
        <v>0</v>
      </c>
      <c r="BG993" s="30">
        <f t="shared" si="59"/>
        <v>4</v>
      </c>
      <c r="BH993" s="30">
        <v>7</v>
      </c>
      <c r="BI993" s="82">
        <v>93</v>
      </c>
      <c r="BJ993" s="97">
        <v>30</v>
      </c>
      <c r="BK993" s="76">
        <v>97</v>
      </c>
      <c r="BL993" s="76">
        <v>81</v>
      </c>
      <c r="BM993" s="76">
        <v>100</v>
      </c>
      <c r="BN993" s="76">
        <v>33</v>
      </c>
      <c r="BO993" s="76">
        <v>84</v>
      </c>
    </row>
    <row r="994" spans="1:76" ht="16.2">
      <c r="A994" s="15" t="s">
        <v>1988</v>
      </c>
      <c r="B994" s="22" t="s">
        <v>23</v>
      </c>
      <c r="C994" s="17" t="s">
        <v>1989</v>
      </c>
      <c r="D994">
        <v>2</v>
      </c>
      <c r="E994" s="30">
        <v>77</v>
      </c>
      <c r="F994" s="30">
        <v>1</v>
      </c>
      <c r="G994">
        <v>11</v>
      </c>
      <c r="H994" s="30">
        <v>168</v>
      </c>
      <c r="I994" s="30">
        <v>86</v>
      </c>
      <c r="J994" s="30">
        <f t="shared" si="60"/>
        <v>30.470521541950117</v>
      </c>
      <c r="K994">
        <v>40</v>
      </c>
      <c r="L994">
        <v>54</v>
      </c>
      <c r="M994" s="30">
        <v>2160</v>
      </c>
      <c r="N994">
        <v>1</v>
      </c>
      <c r="O994">
        <v>1</v>
      </c>
      <c r="P994">
        <v>1</v>
      </c>
      <c r="Q994">
        <v>1</v>
      </c>
      <c r="R994">
        <v>2</v>
      </c>
      <c r="S994">
        <v>0</v>
      </c>
      <c r="T994" s="30">
        <v>1</v>
      </c>
      <c r="U994" s="30">
        <v>1</v>
      </c>
      <c r="V994" s="30">
        <v>0</v>
      </c>
      <c r="W994" s="30">
        <v>0</v>
      </c>
      <c r="X994" s="30">
        <v>1</v>
      </c>
      <c r="Y994" s="30">
        <v>0</v>
      </c>
      <c r="Z994">
        <v>7.1</v>
      </c>
      <c r="AA994">
        <v>4.4000000000000004</v>
      </c>
      <c r="AB994">
        <v>318</v>
      </c>
      <c r="AC994">
        <v>153</v>
      </c>
      <c r="AD994">
        <v>41</v>
      </c>
      <c r="AE994">
        <v>64</v>
      </c>
      <c r="AF994">
        <v>48</v>
      </c>
      <c r="AG994">
        <v>112</v>
      </c>
      <c r="AH994">
        <v>9.1</v>
      </c>
      <c r="AJ994">
        <v>52</v>
      </c>
      <c r="AK994">
        <v>59</v>
      </c>
      <c r="AL994">
        <v>185</v>
      </c>
      <c r="AM994">
        <v>25</v>
      </c>
      <c r="AN994">
        <v>1.58</v>
      </c>
      <c r="AO994">
        <v>33.58</v>
      </c>
      <c r="AP994">
        <v>6.4</v>
      </c>
      <c r="AQ994">
        <v>139</v>
      </c>
      <c r="AR994">
        <v>5.2</v>
      </c>
      <c r="AS994">
        <v>103</v>
      </c>
      <c r="AV994">
        <v>237</v>
      </c>
      <c r="AW994" t="s">
        <v>6807</v>
      </c>
      <c r="AX994">
        <v>67</v>
      </c>
      <c r="AY994" s="30">
        <f t="shared" si="61"/>
        <v>58.75</v>
      </c>
      <c r="AZ994" s="30">
        <v>1</v>
      </c>
      <c r="BA994" s="30">
        <v>1</v>
      </c>
      <c r="BB994" s="30">
        <v>0</v>
      </c>
      <c r="BC994" s="30">
        <v>0</v>
      </c>
      <c r="BD994" s="30">
        <v>1</v>
      </c>
      <c r="BE994" s="30">
        <v>0</v>
      </c>
      <c r="BF994" s="30">
        <v>1</v>
      </c>
      <c r="BG994" s="30">
        <f t="shared" si="59"/>
        <v>4</v>
      </c>
      <c r="BH994" s="30">
        <v>8</v>
      </c>
      <c r="BI994" s="82">
        <v>89</v>
      </c>
      <c r="BJ994" s="97">
        <v>20</v>
      </c>
      <c r="BK994" s="76">
        <v>27</v>
      </c>
      <c r="BL994" s="76">
        <v>19</v>
      </c>
      <c r="BM994" s="76">
        <v>50</v>
      </c>
      <c r="BN994" s="76">
        <v>63</v>
      </c>
      <c r="BO994" s="76">
        <v>33</v>
      </c>
      <c r="BP994">
        <v>4.6399999999999997</v>
      </c>
      <c r="BQ994">
        <v>7.53</v>
      </c>
      <c r="BR994">
        <v>13</v>
      </c>
      <c r="BT994">
        <v>197</v>
      </c>
      <c r="BU994">
        <v>232</v>
      </c>
      <c r="BW994">
        <v>2.36</v>
      </c>
      <c r="BX994">
        <v>6.32</v>
      </c>
    </row>
    <row r="995" spans="1:76" ht="16.2">
      <c r="A995" s="15" t="s">
        <v>1990</v>
      </c>
      <c r="B995" s="22" t="s">
        <v>23</v>
      </c>
      <c r="C995" s="17" t="s">
        <v>1991</v>
      </c>
      <c r="D995">
        <v>2</v>
      </c>
      <c r="E995" s="30">
        <v>70</v>
      </c>
      <c r="F995" s="30">
        <v>1</v>
      </c>
      <c r="G995">
        <v>18</v>
      </c>
      <c r="H995" s="30">
        <v>168</v>
      </c>
      <c r="I995" s="30">
        <v>77</v>
      </c>
      <c r="J995" s="30">
        <f t="shared" si="60"/>
        <v>27.281746031746032</v>
      </c>
      <c r="K995">
        <v>40</v>
      </c>
      <c r="L995">
        <v>17</v>
      </c>
      <c r="M995" s="30">
        <v>680</v>
      </c>
      <c r="N995">
        <v>1</v>
      </c>
      <c r="O995">
        <v>1</v>
      </c>
      <c r="P995">
        <v>1</v>
      </c>
      <c r="Q995">
        <v>3</v>
      </c>
      <c r="R995">
        <v>2</v>
      </c>
      <c r="S995">
        <v>0</v>
      </c>
      <c r="T995" s="30">
        <v>1</v>
      </c>
      <c r="U995" s="30">
        <v>1</v>
      </c>
      <c r="V995" s="30">
        <v>0</v>
      </c>
      <c r="W995" s="30">
        <v>0</v>
      </c>
      <c r="X995" s="30">
        <v>1</v>
      </c>
      <c r="Y995" s="30">
        <v>0</v>
      </c>
      <c r="Z995">
        <v>6.8</v>
      </c>
      <c r="AA995">
        <v>4.2</v>
      </c>
      <c r="AB995">
        <v>131</v>
      </c>
      <c r="AC995">
        <v>150</v>
      </c>
      <c r="AD995">
        <v>42</v>
      </c>
      <c r="AE995">
        <v>73</v>
      </c>
      <c r="AF995">
        <v>82</v>
      </c>
      <c r="AG995">
        <v>108</v>
      </c>
      <c r="AH995">
        <v>5.9</v>
      </c>
      <c r="AJ995">
        <v>40</v>
      </c>
      <c r="AK995">
        <v>40</v>
      </c>
      <c r="AL995">
        <v>131</v>
      </c>
      <c r="AM995">
        <v>16</v>
      </c>
      <c r="AN995">
        <v>1.32</v>
      </c>
      <c r="AO995">
        <v>42.3</v>
      </c>
      <c r="AP995">
        <v>4.7</v>
      </c>
      <c r="AQ995">
        <v>146</v>
      </c>
      <c r="AR995">
        <v>3.7</v>
      </c>
      <c r="AS995">
        <v>110</v>
      </c>
      <c r="AT995">
        <v>9.1999999999999993</v>
      </c>
      <c r="AU995">
        <v>2.7</v>
      </c>
      <c r="AV995">
        <v>111</v>
      </c>
      <c r="AW995" t="s">
        <v>6807</v>
      </c>
      <c r="AX995">
        <v>24</v>
      </c>
      <c r="AY995" s="30">
        <f t="shared" si="61"/>
        <v>5</v>
      </c>
      <c r="AZ995" s="30">
        <v>0</v>
      </c>
      <c r="BA995" s="30">
        <v>0</v>
      </c>
      <c r="BB995" s="30">
        <v>0</v>
      </c>
      <c r="BC995" s="30">
        <v>0</v>
      </c>
      <c r="BD995" s="30">
        <v>0</v>
      </c>
      <c r="BE995" s="30">
        <v>0</v>
      </c>
      <c r="BF995" s="30">
        <v>0</v>
      </c>
      <c r="BG995" s="30">
        <f t="shared" si="59"/>
        <v>0</v>
      </c>
      <c r="BH995" s="30">
        <v>9</v>
      </c>
      <c r="BI995" s="82">
        <v>100</v>
      </c>
      <c r="BJ995" s="97">
        <v>15</v>
      </c>
      <c r="BK995" s="76">
        <v>96</v>
      </c>
      <c r="BL995" s="76">
        <v>100</v>
      </c>
      <c r="BM995" s="76">
        <v>100</v>
      </c>
      <c r="BN995" s="76">
        <v>100</v>
      </c>
      <c r="BO995" s="76">
        <v>98</v>
      </c>
    </row>
    <row r="996" spans="1:76" ht="16.2" hidden="1">
      <c r="A996" s="15" t="s">
        <v>1992</v>
      </c>
      <c r="B996" s="22" t="s">
        <v>23</v>
      </c>
      <c r="C996" s="17" t="s">
        <v>1993</v>
      </c>
      <c r="D996">
        <v>3</v>
      </c>
      <c r="E996" s="30">
        <v>71</v>
      </c>
      <c r="F996" s="30">
        <v>1</v>
      </c>
      <c r="G996">
        <v>2</v>
      </c>
      <c r="H996" s="30">
        <v>162</v>
      </c>
      <c r="I996" s="30">
        <v>49.4</v>
      </c>
      <c r="J996" s="30">
        <f t="shared" si="60"/>
        <v>18.823350099070264</v>
      </c>
      <c r="K996">
        <v>20</v>
      </c>
      <c r="L996">
        <v>15</v>
      </c>
      <c r="M996" s="30">
        <v>300</v>
      </c>
      <c r="N996">
        <v>1</v>
      </c>
      <c r="O996">
        <v>1</v>
      </c>
      <c r="P996">
        <v>1</v>
      </c>
      <c r="Q996">
        <v>0</v>
      </c>
      <c r="R996">
        <v>0</v>
      </c>
      <c r="S996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0</v>
      </c>
      <c r="Z996">
        <v>5.2</v>
      </c>
      <c r="AA996">
        <v>3.3</v>
      </c>
      <c r="AB996">
        <v>91</v>
      </c>
      <c r="AC996">
        <v>236</v>
      </c>
      <c r="AD996">
        <v>59</v>
      </c>
      <c r="AF996">
        <v>159</v>
      </c>
      <c r="AG996">
        <v>177</v>
      </c>
      <c r="AH996">
        <v>10.199999999999999</v>
      </c>
      <c r="AI996">
        <v>31.4</v>
      </c>
      <c r="AJ996">
        <v>17</v>
      </c>
      <c r="AK996">
        <v>26</v>
      </c>
      <c r="AL996">
        <v>33</v>
      </c>
      <c r="AM996">
        <v>16</v>
      </c>
      <c r="AN996">
        <v>0.73</v>
      </c>
      <c r="AO996">
        <v>80.900000000000006</v>
      </c>
      <c r="AP996">
        <v>4.3</v>
      </c>
      <c r="AQ996">
        <v>135</v>
      </c>
      <c r="AR996">
        <v>4.9000000000000004</v>
      </c>
      <c r="AS996">
        <v>102</v>
      </c>
      <c r="AT996">
        <v>8.5</v>
      </c>
      <c r="AU996">
        <v>2.9</v>
      </c>
      <c r="AV996">
        <v>519</v>
      </c>
      <c r="AW996" s="57"/>
      <c r="AX996">
        <v>61</v>
      </c>
      <c r="AY996" s="30">
        <f t="shared" si="61"/>
        <v>51.25</v>
      </c>
      <c r="AZ996" s="30">
        <v>0</v>
      </c>
      <c r="BA996" s="30">
        <v>0</v>
      </c>
      <c r="BB996" s="30">
        <v>1</v>
      </c>
      <c r="BC996" s="30">
        <v>0</v>
      </c>
      <c r="BD996" s="30">
        <v>1</v>
      </c>
      <c r="BE996" s="30">
        <v>0</v>
      </c>
      <c r="BF996" s="30">
        <v>2</v>
      </c>
      <c r="BG996" s="30">
        <f t="shared" si="59"/>
        <v>4</v>
      </c>
      <c r="BH996" s="30">
        <v>7.25</v>
      </c>
      <c r="BI996" s="82">
        <v>97</v>
      </c>
      <c r="BJ996" s="97">
        <v>5</v>
      </c>
      <c r="BK996" s="76">
        <v>54</v>
      </c>
      <c r="BL996" s="76">
        <v>56</v>
      </c>
      <c r="BM996" s="76">
        <v>50</v>
      </c>
      <c r="BN996" s="76">
        <v>50</v>
      </c>
      <c r="BO996" s="76">
        <v>53</v>
      </c>
    </row>
    <row r="997" spans="1:76" ht="16.2" hidden="1">
      <c r="A997" s="15" t="s">
        <v>1994</v>
      </c>
      <c r="B997" s="22" t="s">
        <v>23</v>
      </c>
      <c r="C997" s="17" t="s">
        <v>1995</v>
      </c>
      <c r="D997">
        <v>3</v>
      </c>
      <c r="E997" s="30">
        <v>61</v>
      </c>
      <c r="F997" s="30">
        <v>1</v>
      </c>
      <c r="G997">
        <v>23</v>
      </c>
      <c r="H997" s="30">
        <v>173</v>
      </c>
      <c r="I997" s="30">
        <v>65</v>
      </c>
      <c r="J997" s="30">
        <f t="shared" si="60"/>
        <v>21.718066089745729</v>
      </c>
      <c r="K997">
        <v>40</v>
      </c>
      <c r="L997">
        <v>40</v>
      </c>
      <c r="M997" s="30">
        <v>1600</v>
      </c>
      <c r="N997" s="29"/>
      <c r="O997">
        <v>1</v>
      </c>
      <c r="P997">
        <v>1</v>
      </c>
      <c r="Q997">
        <v>0</v>
      </c>
      <c r="R997">
        <v>1</v>
      </c>
      <c r="S997">
        <v>0</v>
      </c>
      <c r="T997" s="30">
        <v>1</v>
      </c>
      <c r="U997" s="30">
        <v>0</v>
      </c>
      <c r="V997" s="30">
        <v>0</v>
      </c>
      <c r="W997" s="30">
        <v>0</v>
      </c>
      <c r="X997" s="30">
        <v>0</v>
      </c>
      <c r="Y997" s="30">
        <v>0</v>
      </c>
      <c r="Z997">
        <v>5.9</v>
      </c>
      <c r="AA997">
        <v>3.2</v>
      </c>
      <c r="AB997">
        <v>127</v>
      </c>
      <c r="AC997">
        <v>176</v>
      </c>
      <c r="AD997">
        <v>38</v>
      </c>
      <c r="AF997">
        <v>113</v>
      </c>
      <c r="AG997">
        <v>138</v>
      </c>
      <c r="AH997">
        <v>13</v>
      </c>
      <c r="AI997">
        <v>35.700000000000003</v>
      </c>
      <c r="AJ997">
        <v>17</v>
      </c>
      <c r="AK997">
        <v>15</v>
      </c>
      <c r="AL997">
        <v>67</v>
      </c>
      <c r="AM997">
        <v>17</v>
      </c>
      <c r="AN997">
        <v>1</v>
      </c>
      <c r="AO997">
        <v>59.6</v>
      </c>
      <c r="AP997">
        <v>4.9000000000000004</v>
      </c>
      <c r="AQ997">
        <v>133</v>
      </c>
      <c r="AR997">
        <v>4</v>
      </c>
      <c r="AS997">
        <v>97</v>
      </c>
      <c r="AT997">
        <v>8.9</v>
      </c>
      <c r="AU997">
        <v>1.9</v>
      </c>
      <c r="AV997">
        <v>429</v>
      </c>
      <c r="AW997" s="57"/>
      <c r="AX997">
        <v>60</v>
      </c>
      <c r="AY997" s="30">
        <f t="shared" si="61"/>
        <v>50</v>
      </c>
      <c r="AZ997" s="30">
        <v>2</v>
      </c>
      <c r="BA997" s="30">
        <v>0</v>
      </c>
      <c r="BB997" s="30">
        <v>1</v>
      </c>
      <c r="BC997" s="30">
        <v>0</v>
      </c>
      <c r="BD997" s="30">
        <v>1</v>
      </c>
      <c r="BE997" s="30">
        <v>0</v>
      </c>
      <c r="BF997" s="30">
        <v>0</v>
      </c>
      <c r="BG997" s="30">
        <f t="shared" si="59"/>
        <v>4</v>
      </c>
      <c r="BH997" s="30">
        <v>7</v>
      </c>
      <c r="BI997" s="82">
        <v>93</v>
      </c>
      <c r="BJ997" s="97">
        <v>5</v>
      </c>
      <c r="BK997" s="76">
        <v>56</v>
      </c>
      <c r="BL997" s="76">
        <v>46</v>
      </c>
      <c r="BM997" s="76">
        <v>33</v>
      </c>
      <c r="BN997" s="76">
        <v>58</v>
      </c>
      <c r="BO997" s="76">
        <v>51</v>
      </c>
    </row>
    <row r="998" spans="1:76" ht="16.2">
      <c r="A998" s="15" t="s">
        <v>1996</v>
      </c>
      <c r="B998" s="22" t="s">
        <v>23</v>
      </c>
      <c r="C998" s="17" t="s">
        <v>1997</v>
      </c>
      <c r="D998">
        <v>2</v>
      </c>
      <c r="E998" s="30">
        <v>68</v>
      </c>
      <c r="F998" s="30">
        <v>1</v>
      </c>
      <c r="G998">
        <v>14</v>
      </c>
      <c r="H998" s="30">
        <v>151</v>
      </c>
      <c r="I998" s="30">
        <v>53</v>
      </c>
      <c r="J998" s="30">
        <f t="shared" si="60"/>
        <v>23.244594535327398</v>
      </c>
      <c r="K998">
        <v>15</v>
      </c>
      <c r="L998">
        <v>45</v>
      </c>
      <c r="M998" s="30">
        <v>675</v>
      </c>
      <c r="N998">
        <v>2</v>
      </c>
      <c r="O998">
        <v>0</v>
      </c>
      <c r="P998">
        <v>1</v>
      </c>
      <c r="Q998">
        <v>0</v>
      </c>
      <c r="R998">
        <v>0</v>
      </c>
      <c r="S998">
        <v>0</v>
      </c>
      <c r="T998" s="30">
        <v>1</v>
      </c>
      <c r="U998" s="30">
        <v>1</v>
      </c>
      <c r="V998" s="30">
        <v>0</v>
      </c>
      <c r="W998" s="30">
        <v>0</v>
      </c>
      <c r="X998" s="30">
        <v>1</v>
      </c>
      <c r="Y998" s="30">
        <v>0</v>
      </c>
      <c r="AB998">
        <v>239</v>
      </c>
      <c r="AC998">
        <v>137</v>
      </c>
      <c r="AD998">
        <v>19</v>
      </c>
      <c r="AE998">
        <v>63</v>
      </c>
      <c r="AF998">
        <v>70</v>
      </c>
      <c r="AG998">
        <v>118</v>
      </c>
      <c r="AH998">
        <v>6.7</v>
      </c>
      <c r="AJ998">
        <v>40</v>
      </c>
      <c r="AK998">
        <v>28</v>
      </c>
      <c r="AL998">
        <v>43</v>
      </c>
      <c r="AM998">
        <v>27</v>
      </c>
      <c r="AN998">
        <v>1.1200000000000001</v>
      </c>
      <c r="AO998">
        <v>51.1</v>
      </c>
      <c r="AP998">
        <v>7.1</v>
      </c>
      <c r="AQ998">
        <v>138</v>
      </c>
      <c r="AR998">
        <v>4.5</v>
      </c>
      <c r="AS998">
        <v>104</v>
      </c>
      <c r="AV998">
        <v>146</v>
      </c>
      <c r="AW998">
        <v>75.099999999999994</v>
      </c>
      <c r="AX998">
        <v>36</v>
      </c>
      <c r="AY998" s="30">
        <f t="shared" si="61"/>
        <v>20</v>
      </c>
      <c r="AZ998" s="30">
        <v>0</v>
      </c>
      <c r="BA998" s="30">
        <v>1</v>
      </c>
      <c r="BB998" s="30">
        <v>2</v>
      </c>
      <c r="BC998" s="30">
        <v>0</v>
      </c>
      <c r="BD998" s="30">
        <v>0</v>
      </c>
      <c r="BE998" s="30">
        <v>0</v>
      </c>
      <c r="BF998" s="30">
        <v>0</v>
      </c>
      <c r="BG998" s="30">
        <f t="shared" si="59"/>
        <v>3</v>
      </c>
      <c r="BH998" s="30">
        <v>6</v>
      </c>
      <c r="BI998" s="82">
        <v>100</v>
      </c>
      <c r="BJ998" s="97">
        <v>20</v>
      </c>
      <c r="BK998" s="76">
        <v>72</v>
      </c>
      <c r="BL998" s="76">
        <v>88</v>
      </c>
      <c r="BM998" s="76">
        <v>100</v>
      </c>
      <c r="BN998" s="76">
        <v>67</v>
      </c>
      <c r="BO998" s="76">
        <v>79</v>
      </c>
    </row>
    <row r="999" spans="1:76" ht="16.2" hidden="1">
      <c r="A999" s="15" t="s">
        <v>1998</v>
      </c>
      <c r="B999" s="22" t="s">
        <v>23</v>
      </c>
      <c r="C999" s="17" t="s">
        <v>1999</v>
      </c>
      <c r="D999">
        <v>1</v>
      </c>
      <c r="E999" s="30">
        <v>71</v>
      </c>
      <c r="F999" s="30">
        <v>1</v>
      </c>
      <c r="G999">
        <v>21</v>
      </c>
      <c r="H999" s="30">
        <v>167</v>
      </c>
      <c r="I999" s="30">
        <v>76</v>
      </c>
      <c r="J999" s="30">
        <f t="shared" si="60"/>
        <v>27.250887446663558</v>
      </c>
      <c r="K999">
        <v>30</v>
      </c>
      <c r="L999">
        <v>40</v>
      </c>
      <c r="M999" s="30">
        <v>1200</v>
      </c>
      <c r="N999">
        <v>1</v>
      </c>
      <c r="O999">
        <v>1</v>
      </c>
      <c r="P999">
        <v>1</v>
      </c>
      <c r="Q999">
        <v>1</v>
      </c>
      <c r="R999">
        <v>0</v>
      </c>
      <c r="S999">
        <v>0</v>
      </c>
      <c r="T999" s="30">
        <v>1</v>
      </c>
      <c r="U999" s="30">
        <v>1</v>
      </c>
      <c r="V999" s="30">
        <v>0</v>
      </c>
      <c r="W999" s="30">
        <v>1</v>
      </c>
      <c r="X999" s="30">
        <v>1</v>
      </c>
      <c r="Y999" s="30">
        <v>0</v>
      </c>
      <c r="Z999">
        <v>7.5</v>
      </c>
      <c r="AA999">
        <v>4.5</v>
      </c>
      <c r="AB999">
        <v>130</v>
      </c>
      <c r="AC999">
        <v>155</v>
      </c>
      <c r="AD999">
        <v>47</v>
      </c>
      <c r="AF999">
        <v>82</v>
      </c>
      <c r="AG999">
        <v>108</v>
      </c>
      <c r="AH999">
        <v>7.5</v>
      </c>
      <c r="AJ999">
        <v>21</v>
      </c>
      <c r="AK999">
        <v>12</v>
      </c>
      <c r="AL999">
        <v>23</v>
      </c>
      <c r="AM999">
        <v>16</v>
      </c>
      <c r="AN999">
        <v>1.21</v>
      </c>
      <c r="AO999">
        <v>46.5</v>
      </c>
      <c r="AP999">
        <v>7.6</v>
      </c>
      <c r="AQ999">
        <v>138</v>
      </c>
      <c r="AR999">
        <v>3.8</v>
      </c>
      <c r="AS999">
        <v>100</v>
      </c>
      <c r="AV999">
        <v>95</v>
      </c>
      <c r="AW999">
        <v>51</v>
      </c>
      <c r="AX999">
        <v>43</v>
      </c>
      <c r="AY999" s="30">
        <f t="shared" si="61"/>
        <v>28.75</v>
      </c>
      <c r="AZ999" s="30">
        <v>0</v>
      </c>
      <c r="BA999" s="30">
        <v>0</v>
      </c>
      <c r="BB999" s="30">
        <v>1</v>
      </c>
      <c r="BC999" s="30">
        <v>0</v>
      </c>
      <c r="BD999" s="30">
        <v>0</v>
      </c>
      <c r="BE999" s="30">
        <v>0</v>
      </c>
      <c r="BF999" s="30">
        <v>0</v>
      </c>
      <c r="BG999" s="30">
        <f t="shared" si="59"/>
        <v>1</v>
      </c>
      <c r="BH999" s="30">
        <v>7</v>
      </c>
      <c r="BI999" s="82">
        <v>100</v>
      </c>
      <c r="BJ999" s="97">
        <v>0</v>
      </c>
      <c r="BK999" s="76">
        <v>97</v>
      </c>
      <c r="BL999" s="76">
        <v>77</v>
      </c>
      <c r="BM999" s="76">
        <v>92</v>
      </c>
      <c r="BN999" s="76">
        <v>25</v>
      </c>
      <c r="BO999" s="76">
        <v>81</v>
      </c>
    </row>
    <row r="1000" spans="1:76" ht="16.2" hidden="1">
      <c r="A1000" s="15" t="s">
        <v>2000</v>
      </c>
      <c r="B1000" s="22" t="s">
        <v>23</v>
      </c>
      <c r="C1000" s="17" t="s">
        <v>2001</v>
      </c>
      <c r="D1000">
        <v>4</v>
      </c>
      <c r="E1000" s="30">
        <v>52</v>
      </c>
      <c r="F1000" s="30">
        <v>2</v>
      </c>
      <c r="G1000" s="57"/>
      <c r="H1000" s="30">
        <v>159.4</v>
      </c>
      <c r="I1000" s="30">
        <v>45.2</v>
      </c>
      <c r="J1000" s="30">
        <f t="shared" si="60"/>
        <v>17.789420489948981</v>
      </c>
      <c r="K1000" s="30">
        <v>3</v>
      </c>
      <c r="L1000" s="30">
        <v>20</v>
      </c>
      <c r="M1000" s="30">
        <v>60</v>
      </c>
      <c r="N1000" s="30">
        <v>2</v>
      </c>
      <c r="O1000" s="30">
        <v>0</v>
      </c>
      <c r="P1000" s="56"/>
      <c r="Q1000" s="56"/>
      <c r="R1000" s="56"/>
      <c r="S1000" s="56"/>
      <c r="T1000" s="30">
        <v>0</v>
      </c>
      <c r="U1000" s="30">
        <v>0</v>
      </c>
      <c r="V1000" s="56"/>
      <c r="W1000" s="56"/>
      <c r="X1000" s="30">
        <v>0</v>
      </c>
      <c r="Y1000" s="30">
        <v>0</v>
      </c>
      <c r="AB1000">
        <v>65</v>
      </c>
      <c r="AC1000">
        <v>96</v>
      </c>
      <c r="AD1000">
        <v>87</v>
      </c>
      <c r="AH1000">
        <v>6.6</v>
      </c>
      <c r="AI1000">
        <v>17</v>
      </c>
      <c r="AV1000" s="111"/>
      <c r="AW1000" s="57"/>
      <c r="AX1000" s="57"/>
      <c r="AY1000" s="56"/>
      <c r="AZ1000" s="30">
        <v>2</v>
      </c>
      <c r="BA1000" s="30">
        <v>0</v>
      </c>
      <c r="BB1000" s="30">
        <v>3</v>
      </c>
      <c r="BC1000" s="30">
        <v>0</v>
      </c>
      <c r="BD1000" s="30">
        <v>1</v>
      </c>
      <c r="BE1000" s="30">
        <v>0</v>
      </c>
      <c r="BF1000" s="30">
        <v>2</v>
      </c>
      <c r="BG1000" s="30">
        <f t="shared" si="59"/>
        <v>8</v>
      </c>
      <c r="BH1000" s="30">
        <v>4.5</v>
      </c>
      <c r="BI1000" s="82">
        <v>95</v>
      </c>
      <c r="BJ1000" s="97">
        <v>3</v>
      </c>
      <c r="BK1000" s="57"/>
      <c r="BL1000" s="57"/>
      <c r="BM1000" s="57"/>
      <c r="BN1000" s="57"/>
      <c r="BO1000" s="57"/>
    </row>
    <row r="1001" spans="1:76" ht="16.2" hidden="1">
      <c r="A1001" s="15" t="s">
        <v>2002</v>
      </c>
      <c r="B1001" s="22" t="s">
        <v>23</v>
      </c>
      <c r="C1001" s="17" t="s">
        <v>2003</v>
      </c>
      <c r="D1001">
        <v>5</v>
      </c>
      <c r="E1001" s="30">
        <v>48</v>
      </c>
      <c r="F1001" s="30">
        <v>1</v>
      </c>
      <c r="G1001" s="57"/>
      <c r="H1001" s="30">
        <v>180</v>
      </c>
      <c r="I1001" s="30">
        <v>63</v>
      </c>
      <c r="J1001" s="30">
        <f t="shared" si="60"/>
        <v>19.444444444444443</v>
      </c>
      <c r="K1001" s="30">
        <v>10</v>
      </c>
      <c r="L1001" s="30">
        <v>29</v>
      </c>
      <c r="M1001" s="30">
        <v>290</v>
      </c>
      <c r="N1001" s="30">
        <v>2</v>
      </c>
      <c r="O1001" s="30">
        <v>1</v>
      </c>
      <c r="P1001" s="56"/>
      <c r="Q1001" s="56"/>
      <c r="R1001" s="56"/>
      <c r="S1001" s="56"/>
      <c r="T1001" s="30">
        <v>1</v>
      </c>
      <c r="U1001" s="30">
        <v>1</v>
      </c>
      <c r="V1001" s="56"/>
      <c r="W1001" s="56"/>
      <c r="X1001" s="30">
        <v>0</v>
      </c>
      <c r="Y1001" s="30">
        <v>0</v>
      </c>
      <c r="AB1001">
        <v>81</v>
      </c>
      <c r="AC1001">
        <v>214</v>
      </c>
      <c r="AD1001">
        <v>48</v>
      </c>
      <c r="AE1001">
        <v>149</v>
      </c>
      <c r="AF1001">
        <v>150</v>
      </c>
      <c r="AG1001">
        <v>166</v>
      </c>
      <c r="AH1001">
        <v>5.7</v>
      </c>
      <c r="AJ1001">
        <v>17</v>
      </c>
      <c r="AK1001">
        <v>11</v>
      </c>
      <c r="AM1001">
        <v>13</v>
      </c>
      <c r="AN1001">
        <v>0.85</v>
      </c>
      <c r="AO1001">
        <v>76.3</v>
      </c>
      <c r="AQ1001">
        <v>147</v>
      </c>
      <c r="AR1001">
        <v>4.3</v>
      </c>
      <c r="AS1001">
        <v>108</v>
      </c>
      <c r="AV1001">
        <v>99</v>
      </c>
      <c r="AW1001" s="57"/>
      <c r="AX1001" s="57"/>
      <c r="AY1001" s="56"/>
      <c r="AZ1001" s="30">
        <v>1</v>
      </c>
      <c r="BA1001" s="30">
        <v>1</v>
      </c>
      <c r="BB1001" s="30">
        <v>2</v>
      </c>
      <c r="BC1001" s="30">
        <v>0</v>
      </c>
      <c r="BD1001" s="30">
        <v>0</v>
      </c>
      <c r="BE1001" s="30">
        <v>0</v>
      </c>
      <c r="BF1001" s="30">
        <v>0</v>
      </c>
      <c r="BG1001" s="30">
        <f t="shared" si="59"/>
        <v>4</v>
      </c>
      <c r="BH1001" s="30">
        <v>5</v>
      </c>
      <c r="BI1001" s="82">
        <v>95</v>
      </c>
      <c r="BJ1001" s="97">
        <v>5</v>
      </c>
      <c r="BK1001" s="57"/>
      <c r="BL1001" s="57"/>
      <c r="BM1001" s="57"/>
      <c r="BN1001" s="57"/>
      <c r="BO1001" s="57"/>
    </row>
    <row r="1002" spans="1:76" ht="16.2" hidden="1">
      <c r="A1002" s="15" t="s">
        <v>2004</v>
      </c>
      <c r="B1002" s="22" t="s">
        <v>23</v>
      </c>
      <c r="C1002" s="17" t="s">
        <v>2005</v>
      </c>
      <c r="D1002" s="30">
        <v>5</v>
      </c>
      <c r="E1002">
        <v>81</v>
      </c>
      <c r="F1002">
        <v>2</v>
      </c>
      <c r="G1002" s="57"/>
      <c r="H1002">
        <v>148.5</v>
      </c>
      <c r="I1002">
        <v>51</v>
      </c>
      <c r="J1002">
        <f t="shared" si="60"/>
        <v>23.126891813760501</v>
      </c>
      <c r="K1002" s="30">
        <v>0</v>
      </c>
      <c r="L1002" s="30">
        <v>0</v>
      </c>
      <c r="M1002" s="30">
        <v>0</v>
      </c>
      <c r="N1002" s="56"/>
      <c r="O1002" s="30">
        <v>0</v>
      </c>
      <c r="P1002" s="57"/>
      <c r="Q1002" s="57"/>
      <c r="R1002" s="57"/>
      <c r="S1002" s="57"/>
      <c r="T1002">
        <v>0</v>
      </c>
      <c r="U1002">
        <v>0</v>
      </c>
      <c r="V1002" s="57"/>
      <c r="W1002" s="57"/>
      <c r="X1002">
        <v>0</v>
      </c>
      <c r="Y1002">
        <v>0</v>
      </c>
      <c r="AC1002">
        <v>229</v>
      </c>
      <c r="AJ1002">
        <v>37</v>
      </c>
      <c r="AK1002">
        <v>16</v>
      </c>
      <c r="AL1002">
        <v>16</v>
      </c>
      <c r="AM1002">
        <v>12</v>
      </c>
      <c r="AN1002">
        <v>0.94</v>
      </c>
      <c r="AO1002">
        <v>43.5</v>
      </c>
      <c r="AQ1002">
        <v>142</v>
      </c>
      <c r="AR1002">
        <v>4.5</v>
      </c>
      <c r="AS1002">
        <v>104</v>
      </c>
      <c r="AV1002">
        <v>100</v>
      </c>
      <c r="AW1002" s="57"/>
      <c r="AX1002" s="57"/>
      <c r="AY1002" s="56"/>
      <c r="AZ1002" s="30">
        <v>1</v>
      </c>
      <c r="BA1002" s="30">
        <v>1</v>
      </c>
      <c r="BB1002" s="30">
        <v>1</v>
      </c>
      <c r="BC1002" s="30">
        <v>0</v>
      </c>
      <c r="BD1002" s="30">
        <v>0</v>
      </c>
      <c r="BE1002" s="30">
        <v>0</v>
      </c>
      <c r="BF1002" s="30">
        <v>0</v>
      </c>
      <c r="BG1002" s="30">
        <f t="shared" si="59"/>
        <v>3</v>
      </c>
      <c r="BH1002" s="30">
        <v>7</v>
      </c>
      <c r="BI1002" s="82">
        <v>93</v>
      </c>
      <c r="BJ1002" s="97">
        <v>30</v>
      </c>
      <c r="BK1002" s="57"/>
      <c r="BL1002" s="57"/>
      <c r="BM1002" s="57"/>
      <c r="BN1002" s="57"/>
      <c r="BO1002" s="57"/>
    </row>
    <row r="1003" spans="1:76" ht="16.2" hidden="1">
      <c r="A1003" s="15" t="s">
        <v>2006</v>
      </c>
      <c r="B1003" s="22" t="s">
        <v>23</v>
      </c>
      <c r="C1003" s="17" t="s">
        <v>2007</v>
      </c>
      <c r="D1003" s="30">
        <v>3</v>
      </c>
      <c r="E1003">
        <v>41</v>
      </c>
      <c r="F1003">
        <v>2</v>
      </c>
      <c r="G1003" s="57"/>
      <c r="H1003" s="29"/>
      <c r="I1003" s="30">
        <v>64</v>
      </c>
      <c r="J1003" s="29"/>
      <c r="K1003">
        <v>0</v>
      </c>
      <c r="L1003">
        <v>0</v>
      </c>
      <c r="M1003" s="30">
        <v>0</v>
      </c>
      <c r="N1003" s="57"/>
      <c r="O1003">
        <v>0</v>
      </c>
      <c r="P1003" s="57"/>
      <c r="Q1003" s="57"/>
      <c r="R1003" s="57"/>
      <c r="S1003" s="57"/>
      <c r="T1003">
        <v>0</v>
      </c>
      <c r="U1003">
        <v>0</v>
      </c>
      <c r="V1003" s="57"/>
      <c r="W1003" s="57"/>
      <c r="X1003">
        <v>0</v>
      </c>
      <c r="Y1003">
        <v>0</v>
      </c>
      <c r="AB1003">
        <v>159</v>
      </c>
      <c r="AD1003">
        <v>50</v>
      </c>
      <c r="AE1003">
        <v>88</v>
      </c>
      <c r="AJ1003">
        <v>32</v>
      </c>
      <c r="AK1003">
        <v>24</v>
      </c>
      <c r="AL1003">
        <v>14</v>
      </c>
      <c r="AM1003">
        <v>16</v>
      </c>
      <c r="AN1003">
        <v>0.6</v>
      </c>
      <c r="AO1003">
        <v>86.4</v>
      </c>
      <c r="AP1003">
        <v>5</v>
      </c>
      <c r="AV1003">
        <v>87</v>
      </c>
      <c r="AW1003" s="57"/>
      <c r="AX1003" s="57"/>
      <c r="AY1003" s="56"/>
      <c r="AZ1003" s="30">
        <v>0</v>
      </c>
      <c r="BA1003" s="30">
        <v>0</v>
      </c>
      <c r="BB1003" s="30">
        <v>2</v>
      </c>
      <c r="BC1003" s="30">
        <v>0</v>
      </c>
      <c r="BD1003" s="30">
        <v>0</v>
      </c>
      <c r="BE1003" s="30">
        <v>0</v>
      </c>
      <c r="BF1003" s="30">
        <v>0</v>
      </c>
      <c r="BG1003" s="30">
        <f t="shared" si="59"/>
        <v>2</v>
      </c>
      <c r="BH1003" s="30">
        <v>6</v>
      </c>
      <c r="BI1003" s="82">
        <v>96</v>
      </c>
      <c r="BJ1003" s="97">
        <v>2.5</v>
      </c>
      <c r="BK1003" s="57"/>
      <c r="BL1003" s="57"/>
      <c r="BM1003" s="57"/>
      <c r="BN1003" s="57"/>
      <c r="BO1003" s="57"/>
    </row>
    <row r="1004" spans="1:76" ht="16.2">
      <c r="A1004" s="15" t="s">
        <v>2008</v>
      </c>
      <c r="B1004" s="22" t="s">
        <v>23</v>
      </c>
      <c r="C1004" s="17" t="s">
        <v>2009</v>
      </c>
      <c r="D1004" s="30">
        <v>2</v>
      </c>
      <c r="E1004">
        <v>46</v>
      </c>
      <c r="F1004">
        <v>1</v>
      </c>
      <c r="G1004">
        <v>4</v>
      </c>
      <c r="H1004">
        <v>173</v>
      </c>
      <c r="I1004">
        <v>97</v>
      </c>
      <c r="J1004">
        <f t="shared" si="60"/>
        <v>32.410037087774398</v>
      </c>
      <c r="K1004">
        <v>0</v>
      </c>
      <c r="L1004">
        <v>0</v>
      </c>
      <c r="M1004" s="30">
        <v>0</v>
      </c>
      <c r="N1004" s="57"/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AB1004">
        <v>670</v>
      </c>
      <c r="AC1004">
        <v>196</v>
      </c>
      <c r="AD1004">
        <v>36</v>
      </c>
      <c r="AE1004">
        <v>77</v>
      </c>
      <c r="AG1004">
        <v>160</v>
      </c>
      <c r="AH1004">
        <v>9.3000000000000007</v>
      </c>
      <c r="AJ1004">
        <v>36</v>
      </c>
      <c r="AK1004">
        <v>64</v>
      </c>
      <c r="AM1004">
        <v>20</v>
      </c>
      <c r="AN1004">
        <v>0.91</v>
      </c>
      <c r="AO1004">
        <v>72.099999999999994</v>
      </c>
      <c r="AQ1004">
        <v>142</v>
      </c>
      <c r="AR1004">
        <v>4.2</v>
      </c>
      <c r="AS1004">
        <v>102</v>
      </c>
      <c r="AV1004">
        <v>186</v>
      </c>
      <c r="AW1004">
        <v>22.8</v>
      </c>
      <c r="AX1004">
        <v>35</v>
      </c>
      <c r="AY1004" s="30">
        <f t="shared" ref="AY1004:AY1050" si="62">(AX1004-20)*1.25</f>
        <v>18.75</v>
      </c>
      <c r="AZ1004" s="30">
        <v>1</v>
      </c>
      <c r="BA1004" s="30">
        <v>0</v>
      </c>
      <c r="BB1004" s="30">
        <v>1</v>
      </c>
      <c r="BC1004" s="30">
        <v>0</v>
      </c>
      <c r="BD1004" s="30">
        <v>0</v>
      </c>
      <c r="BE1004" s="30">
        <v>0</v>
      </c>
      <c r="BF1004" s="30">
        <v>0</v>
      </c>
      <c r="BG1004" s="30">
        <f t="shared" si="59"/>
        <v>2</v>
      </c>
      <c r="BH1004" s="30">
        <v>7</v>
      </c>
      <c r="BI1004" s="82">
        <v>93</v>
      </c>
      <c r="BJ1004" s="97">
        <v>5</v>
      </c>
      <c r="BK1004" s="76">
        <v>87</v>
      </c>
      <c r="BL1004" s="76">
        <v>52</v>
      </c>
      <c r="BM1004" s="76">
        <v>100</v>
      </c>
      <c r="BN1004" s="76">
        <v>54</v>
      </c>
      <c r="BO1004" s="76">
        <v>75</v>
      </c>
    </row>
    <row r="1005" spans="1:76" ht="16.2">
      <c r="A1005" s="15" t="s">
        <v>2010</v>
      </c>
      <c r="B1005" s="22" t="s">
        <v>708</v>
      </c>
      <c r="C1005" s="17" t="s">
        <v>2011</v>
      </c>
      <c r="D1005" s="30">
        <v>2</v>
      </c>
      <c r="E1005">
        <v>47</v>
      </c>
      <c r="F1005">
        <v>1</v>
      </c>
      <c r="G1005">
        <v>8</v>
      </c>
      <c r="H1005">
        <v>171</v>
      </c>
      <c r="I1005">
        <v>68.099999999999994</v>
      </c>
      <c r="J1005">
        <f t="shared" si="60"/>
        <v>23.289217195034368</v>
      </c>
      <c r="K1005">
        <v>20</v>
      </c>
      <c r="L1005">
        <v>27</v>
      </c>
      <c r="M1005" s="30">
        <v>540</v>
      </c>
      <c r="N1005">
        <v>2</v>
      </c>
      <c r="O1005">
        <v>1</v>
      </c>
      <c r="P1005">
        <v>0</v>
      </c>
      <c r="Q1005">
        <v>0</v>
      </c>
      <c r="R1005">
        <v>1</v>
      </c>
      <c r="S1005">
        <v>0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AB1005">
        <v>45</v>
      </c>
      <c r="AC1005">
        <v>153</v>
      </c>
      <c r="AD1005">
        <v>60</v>
      </c>
      <c r="AF1005">
        <v>84</v>
      </c>
      <c r="AH1005">
        <v>6.9</v>
      </c>
      <c r="AJ1005">
        <v>13</v>
      </c>
      <c r="AK1005">
        <v>9</v>
      </c>
      <c r="AL1005">
        <v>29</v>
      </c>
      <c r="AM1005">
        <v>17</v>
      </c>
      <c r="AN1005">
        <v>0.54</v>
      </c>
      <c r="AO1005">
        <v>126.1</v>
      </c>
      <c r="AP1005">
        <v>4.0999999999999996</v>
      </c>
      <c r="AV1005">
        <v>128</v>
      </c>
      <c r="AW1005">
        <v>8.5</v>
      </c>
      <c r="AX1005">
        <v>28</v>
      </c>
      <c r="AY1005" s="30">
        <f t="shared" si="62"/>
        <v>10</v>
      </c>
      <c r="AZ1005" s="30">
        <v>0</v>
      </c>
      <c r="BA1005" s="30">
        <v>2</v>
      </c>
      <c r="BB1005" s="30">
        <v>3</v>
      </c>
      <c r="BC1005" s="30">
        <v>3</v>
      </c>
      <c r="BD1005" s="30">
        <v>1</v>
      </c>
      <c r="BE1005" s="30">
        <v>2</v>
      </c>
      <c r="BF1005" s="30">
        <v>1</v>
      </c>
      <c r="BG1005" s="30">
        <f t="shared" si="59"/>
        <v>12</v>
      </c>
      <c r="BH1005" s="30">
        <v>2.17</v>
      </c>
      <c r="BI1005" s="82">
        <v>28</v>
      </c>
      <c r="BJ1005" s="97">
        <v>40</v>
      </c>
      <c r="BK1005">
        <v>22</v>
      </c>
      <c r="BL1005">
        <v>81</v>
      </c>
      <c r="BM1005">
        <v>88</v>
      </c>
      <c r="BN1005">
        <v>50</v>
      </c>
      <c r="BO1005">
        <v>51</v>
      </c>
    </row>
    <row r="1006" spans="1:76" ht="16.2">
      <c r="A1006" s="15" t="s">
        <v>2012</v>
      </c>
      <c r="B1006" s="22" t="s">
        <v>708</v>
      </c>
      <c r="C1006" s="17" t="s">
        <v>2013</v>
      </c>
      <c r="D1006" s="30">
        <v>2</v>
      </c>
      <c r="E1006">
        <v>48</v>
      </c>
      <c r="F1006">
        <v>1</v>
      </c>
      <c r="G1006" s="29"/>
      <c r="H1006">
        <v>167</v>
      </c>
      <c r="I1006">
        <v>72.3</v>
      </c>
      <c r="J1006">
        <f t="shared" si="60"/>
        <v>25.924199505181253</v>
      </c>
      <c r="K1006">
        <v>10</v>
      </c>
      <c r="L1006">
        <v>28</v>
      </c>
      <c r="M1006" s="30">
        <v>280</v>
      </c>
      <c r="N1006">
        <v>2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1</v>
      </c>
      <c r="V1006">
        <v>0</v>
      </c>
      <c r="W1006">
        <v>0</v>
      </c>
      <c r="X1006">
        <v>0</v>
      </c>
      <c r="Y1006">
        <v>0</v>
      </c>
      <c r="AB1006">
        <v>219</v>
      </c>
      <c r="AC1006">
        <v>168</v>
      </c>
      <c r="AD1006">
        <v>38</v>
      </c>
      <c r="AF1006">
        <v>86</v>
      </c>
      <c r="AH1006">
        <v>5.8</v>
      </c>
      <c r="AJ1006">
        <v>23</v>
      </c>
      <c r="AK1006">
        <v>17</v>
      </c>
      <c r="AL1006">
        <v>37</v>
      </c>
      <c r="AN1006">
        <v>0.95</v>
      </c>
      <c r="AO1006">
        <v>67.599999999999994</v>
      </c>
      <c r="AP1006">
        <v>6.8</v>
      </c>
      <c r="AV1006">
        <v>95</v>
      </c>
      <c r="AW1006">
        <v>16.100000000000001</v>
      </c>
      <c r="AX1006">
        <v>31</v>
      </c>
      <c r="AY1006" s="30">
        <f t="shared" si="62"/>
        <v>13.75</v>
      </c>
      <c r="AZ1006" s="30">
        <v>0</v>
      </c>
      <c r="BA1006" s="30">
        <v>1</v>
      </c>
      <c r="BB1006" s="30">
        <v>1</v>
      </c>
      <c r="BC1006" s="30">
        <v>0</v>
      </c>
      <c r="BD1006" s="30">
        <v>1</v>
      </c>
      <c r="BE1006" s="30">
        <v>0</v>
      </c>
      <c r="BF1006" s="30">
        <v>0</v>
      </c>
      <c r="BG1006" s="30">
        <f t="shared" si="59"/>
        <v>3</v>
      </c>
      <c r="BH1006" s="30">
        <v>7</v>
      </c>
      <c r="BI1006" s="82">
        <v>100</v>
      </c>
      <c r="BJ1006" s="97">
        <v>3</v>
      </c>
      <c r="BK1006" s="76">
        <v>100</v>
      </c>
      <c r="BL1006">
        <v>100</v>
      </c>
      <c r="BM1006">
        <v>100</v>
      </c>
      <c r="BN1006">
        <v>100</v>
      </c>
      <c r="BO1006">
        <v>100</v>
      </c>
    </row>
    <row r="1007" spans="1:76" ht="16.2">
      <c r="A1007" s="15" t="s">
        <v>2014</v>
      </c>
      <c r="B1007" s="22" t="s">
        <v>708</v>
      </c>
      <c r="C1007" s="17" t="s">
        <v>2015</v>
      </c>
      <c r="D1007" s="30">
        <v>2</v>
      </c>
      <c r="E1007">
        <v>66</v>
      </c>
      <c r="F1007">
        <v>2</v>
      </c>
      <c r="G1007">
        <v>8</v>
      </c>
      <c r="H1007">
        <v>144</v>
      </c>
      <c r="I1007">
        <v>54.2</v>
      </c>
      <c r="J1007">
        <f t="shared" si="60"/>
        <v>26.138117283950621</v>
      </c>
      <c r="K1007">
        <v>0</v>
      </c>
      <c r="L1007">
        <v>0</v>
      </c>
      <c r="M1007" s="30">
        <v>0</v>
      </c>
      <c r="N1007" s="57"/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AB1007">
        <v>149</v>
      </c>
      <c r="AC1007">
        <v>222</v>
      </c>
      <c r="AD1007">
        <v>75</v>
      </c>
      <c r="AF1007">
        <v>117</v>
      </c>
      <c r="AH1007">
        <v>6.5</v>
      </c>
      <c r="AJ1007">
        <v>17</v>
      </c>
      <c r="AK1007">
        <v>16</v>
      </c>
      <c r="AL1007">
        <v>11</v>
      </c>
      <c r="AN1007">
        <v>0.66</v>
      </c>
      <c r="AO1007">
        <v>67.900000000000006</v>
      </c>
      <c r="AP1007">
        <v>5.5</v>
      </c>
      <c r="AQ1007">
        <v>140</v>
      </c>
      <c r="AR1007">
        <v>4.2</v>
      </c>
      <c r="AS1007">
        <v>104</v>
      </c>
      <c r="AV1007">
        <v>137</v>
      </c>
      <c r="AW1007">
        <v>10.4</v>
      </c>
      <c r="AX1007">
        <v>34</v>
      </c>
      <c r="AY1007" s="30">
        <f t="shared" si="62"/>
        <v>17.5</v>
      </c>
      <c r="AZ1007" s="30">
        <v>2</v>
      </c>
      <c r="BA1007" s="30">
        <v>1</v>
      </c>
      <c r="BB1007" s="30">
        <v>2</v>
      </c>
      <c r="BC1007" s="30">
        <v>0</v>
      </c>
      <c r="BD1007" s="30">
        <v>1</v>
      </c>
      <c r="BE1007" s="30">
        <v>0</v>
      </c>
      <c r="BF1007" s="30">
        <v>0</v>
      </c>
      <c r="BG1007" s="30">
        <f t="shared" si="59"/>
        <v>6</v>
      </c>
      <c r="BH1007" s="30">
        <v>6.5</v>
      </c>
      <c r="BI1007" s="82">
        <v>100</v>
      </c>
      <c r="BJ1007" s="97">
        <v>15</v>
      </c>
      <c r="BK1007" s="76">
        <v>97</v>
      </c>
      <c r="BL1007" s="76">
        <v>92</v>
      </c>
      <c r="BM1007" s="76">
        <v>100</v>
      </c>
      <c r="BN1007" s="76">
        <v>54</v>
      </c>
      <c r="BO1007" s="76">
        <v>90</v>
      </c>
    </row>
    <row r="1008" spans="1:76" ht="16.2">
      <c r="A1008" s="15" t="s">
        <v>2016</v>
      </c>
      <c r="B1008" s="22" t="s">
        <v>708</v>
      </c>
      <c r="C1008" s="17" t="s">
        <v>2017</v>
      </c>
      <c r="D1008" s="30">
        <v>2</v>
      </c>
      <c r="E1008">
        <v>62</v>
      </c>
      <c r="F1008">
        <v>2</v>
      </c>
      <c r="G1008">
        <v>8</v>
      </c>
      <c r="H1008">
        <v>152</v>
      </c>
      <c r="I1008">
        <v>68.5</v>
      </c>
      <c r="J1008">
        <f t="shared" si="60"/>
        <v>29.648545706371191</v>
      </c>
      <c r="K1008" s="30">
        <v>35</v>
      </c>
      <c r="L1008" s="30">
        <v>43</v>
      </c>
      <c r="M1008" s="30">
        <v>1505</v>
      </c>
      <c r="N1008" s="30">
        <v>2</v>
      </c>
      <c r="O1008" s="30">
        <v>0</v>
      </c>
      <c r="P1008" s="29"/>
      <c r="Q1008" s="30">
        <v>0</v>
      </c>
      <c r="R1008" s="30">
        <v>0</v>
      </c>
      <c r="S1008" s="30">
        <v>0</v>
      </c>
      <c r="T1008" s="30">
        <v>0</v>
      </c>
      <c r="U1008" s="30">
        <v>1</v>
      </c>
      <c r="V1008" s="30">
        <v>0</v>
      </c>
      <c r="W1008" s="30">
        <v>0</v>
      </c>
      <c r="X1008" s="30">
        <v>0</v>
      </c>
      <c r="Y1008" s="30">
        <v>0</v>
      </c>
      <c r="AB1008">
        <v>161</v>
      </c>
      <c r="AC1008">
        <v>186</v>
      </c>
      <c r="AD1008">
        <v>51</v>
      </c>
      <c r="AF1008">
        <v>102</v>
      </c>
      <c r="AH1008">
        <v>7.5</v>
      </c>
      <c r="AJ1008">
        <v>72</v>
      </c>
      <c r="AK1008">
        <v>64</v>
      </c>
      <c r="AL1008">
        <v>41</v>
      </c>
      <c r="AM1008">
        <v>17</v>
      </c>
      <c r="AN1008">
        <v>0.54</v>
      </c>
      <c r="AO1008">
        <v>86.1</v>
      </c>
      <c r="AP1008">
        <v>4.3</v>
      </c>
      <c r="AV1008">
        <v>102</v>
      </c>
      <c r="AW1008">
        <v>15.2</v>
      </c>
      <c r="AX1008">
        <v>44</v>
      </c>
      <c r="AY1008" s="30">
        <f t="shared" si="62"/>
        <v>30</v>
      </c>
      <c r="AZ1008" s="30">
        <v>2</v>
      </c>
      <c r="BA1008" s="30">
        <v>2</v>
      </c>
      <c r="BB1008" s="30">
        <v>2</v>
      </c>
      <c r="BC1008" s="30">
        <v>2</v>
      </c>
      <c r="BD1008" s="30">
        <v>1</v>
      </c>
      <c r="BE1008" s="30">
        <v>0</v>
      </c>
      <c r="BF1008" s="30">
        <v>0</v>
      </c>
      <c r="BG1008" s="30">
        <f t="shared" si="59"/>
        <v>9</v>
      </c>
      <c r="BH1008" s="30">
        <v>5.5</v>
      </c>
      <c r="BI1008" s="82">
        <v>85</v>
      </c>
      <c r="BJ1008" s="97">
        <v>30</v>
      </c>
      <c r="BK1008" s="76">
        <v>100</v>
      </c>
      <c r="BL1008" s="76">
        <v>25</v>
      </c>
      <c r="BM1008" s="76">
        <v>100</v>
      </c>
      <c r="BN1008" s="76">
        <v>83</v>
      </c>
      <c r="BO1008" s="76">
        <v>77</v>
      </c>
    </row>
    <row r="1009" spans="1:76" ht="16.2">
      <c r="A1009" s="15" t="s">
        <v>2018</v>
      </c>
      <c r="B1009" s="22" t="s">
        <v>708</v>
      </c>
      <c r="C1009" s="17" t="s">
        <v>2019</v>
      </c>
      <c r="D1009" s="30">
        <v>2</v>
      </c>
      <c r="E1009">
        <v>56</v>
      </c>
      <c r="F1009">
        <v>2</v>
      </c>
      <c r="G1009">
        <v>9</v>
      </c>
      <c r="H1009">
        <v>154</v>
      </c>
      <c r="I1009">
        <v>59</v>
      </c>
      <c r="J1009">
        <f t="shared" si="60"/>
        <v>24.877719682914488</v>
      </c>
      <c r="K1009">
        <v>10</v>
      </c>
      <c r="L1009">
        <v>36</v>
      </c>
      <c r="M1009" s="30">
        <v>360</v>
      </c>
      <c r="N1009" s="30">
        <v>2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0</v>
      </c>
      <c r="AB1009">
        <v>137</v>
      </c>
      <c r="AC1009">
        <v>164</v>
      </c>
      <c r="AD1009">
        <v>55</v>
      </c>
      <c r="AF1009">
        <v>81</v>
      </c>
      <c r="AH1009">
        <v>7.5</v>
      </c>
      <c r="AJ1009">
        <v>13</v>
      </c>
      <c r="AK1009">
        <v>10</v>
      </c>
      <c r="AL1009">
        <v>14</v>
      </c>
      <c r="AM1009">
        <v>17</v>
      </c>
      <c r="AN1009">
        <v>0.71</v>
      </c>
      <c r="AO1009">
        <v>65.7</v>
      </c>
      <c r="AP1009">
        <v>5.7</v>
      </c>
      <c r="AV1009">
        <v>141</v>
      </c>
      <c r="AW1009">
        <v>21.1</v>
      </c>
      <c r="AX1009">
        <v>23</v>
      </c>
      <c r="AY1009" s="30">
        <f t="shared" si="62"/>
        <v>3.75</v>
      </c>
      <c r="AZ1009" s="30">
        <v>0</v>
      </c>
      <c r="BA1009" s="30">
        <v>0</v>
      </c>
      <c r="BB1009" s="30">
        <v>0</v>
      </c>
      <c r="BC1009" s="30">
        <v>0</v>
      </c>
      <c r="BD1009" s="30">
        <v>1</v>
      </c>
      <c r="BE1009" s="30">
        <v>0</v>
      </c>
      <c r="BF1009" s="30">
        <v>0</v>
      </c>
      <c r="BG1009" s="30">
        <f t="shared" si="59"/>
        <v>1</v>
      </c>
      <c r="BH1009" s="30">
        <v>9</v>
      </c>
      <c r="BI1009" s="82">
        <v>95</v>
      </c>
      <c r="BJ1009" s="97">
        <v>15</v>
      </c>
      <c r="BK1009" s="76">
        <v>92</v>
      </c>
      <c r="BL1009" s="76">
        <v>83</v>
      </c>
      <c r="BM1009" s="76">
        <v>67</v>
      </c>
      <c r="BN1009" s="76">
        <v>38</v>
      </c>
      <c r="BO1009" s="76">
        <v>79</v>
      </c>
    </row>
    <row r="1010" spans="1:76" ht="16.2">
      <c r="A1010" s="15" t="s">
        <v>2020</v>
      </c>
      <c r="B1010" s="22" t="s">
        <v>708</v>
      </c>
      <c r="C1010" s="17" t="s">
        <v>2021</v>
      </c>
      <c r="D1010" s="30">
        <v>2</v>
      </c>
      <c r="E1010">
        <v>57</v>
      </c>
      <c r="F1010">
        <v>1</v>
      </c>
      <c r="G1010">
        <v>10</v>
      </c>
      <c r="H1010">
        <v>174.8</v>
      </c>
      <c r="I1010">
        <v>62.2</v>
      </c>
      <c r="J1010">
        <f t="shared" si="60"/>
        <v>20.356707109530866</v>
      </c>
      <c r="K1010">
        <v>30</v>
      </c>
      <c r="L1010">
        <v>29</v>
      </c>
      <c r="M1010" s="30">
        <v>870</v>
      </c>
      <c r="N1010" s="30">
        <v>1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AB1010">
        <v>86</v>
      </c>
      <c r="AC1010">
        <v>145</v>
      </c>
      <c r="AD1010">
        <v>72</v>
      </c>
      <c r="AF1010">
        <v>55</v>
      </c>
      <c r="AH1010">
        <v>7.3</v>
      </c>
      <c r="AJ1010">
        <v>26</v>
      </c>
      <c r="AK1010">
        <v>30</v>
      </c>
      <c r="AL1010">
        <v>171</v>
      </c>
      <c r="AN1010">
        <v>0.71</v>
      </c>
      <c r="AO1010">
        <v>88.4</v>
      </c>
      <c r="AP1010">
        <v>7.1</v>
      </c>
      <c r="AT1010">
        <v>9.1999999999999993</v>
      </c>
      <c r="AU1010">
        <v>2.7</v>
      </c>
      <c r="AV1010">
        <v>150</v>
      </c>
      <c r="AW1010">
        <v>11.4</v>
      </c>
      <c r="AX1010">
        <v>36</v>
      </c>
      <c r="AY1010" s="30">
        <f t="shared" si="62"/>
        <v>20</v>
      </c>
      <c r="AZ1010" s="30">
        <v>1</v>
      </c>
      <c r="BA1010" s="30">
        <v>0</v>
      </c>
      <c r="BB1010" s="30">
        <v>1</v>
      </c>
      <c r="BC1010" s="30">
        <v>0</v>
      </c>
      <c r="BD1010" s="30">
        <v>0</v>
      </c>
      <c r="BE1010" s="30">
        <v>0</v>
      </c>
      <c r="BF1010" s="30">
        <v>0</v>
      </c>
      <c r="BG1010" s="30">
        <f t="shared" si="59"/>
        <v>2</v>
      </c>
      <c r="BH1010" s="30">
        <v>7.5</v>
      </c>
      <c r="BI1010" s="82">
        <v>100</v>
      </c>
      <c r="BJ1010" s="97">
        <v>5</v>
      </c>
      <c r="BK1010" s="76">
        <v>94</v>
      </c>
      <c r="BL1010" s="76">
        <v>88</v>
      </c>
      <c r="BM1010" s="76">
        <v>100</v>
      </c>
      <c r="BN1010" s="76">
        <v>79</v>
      </c>
      <c r="BO1010" s="76">
        <v>91</v>
      </c>
    </row>
    <row r="1011" spans="1:76" ht="16.2" hidden="1">
      <c r="A1011" s="15" t="s">
        <v>2022</v>
      </c>
      <c r="B1011" s="22" t="s">
        <v>708</v>
      </c>
      <c r="C1011" s="17" t="s">
        <v>2023</v>
      </c>
      <c r="D1011" s="30">
        <v>5</v>
      </c>
      <c r="E1011">
        <v>66</v>
      </c>
      <c r="F1011">
        <v>2</v>
      </c>
      <c r="G1011" s="57"/>
      <c r="H1011">
        <v>155.5</v>
      </c>
      <c r="I1011">
        <v>53</v>
      </c>
      <c r="J1011">
        <f t="shared" si="60"/>
        <v>21.918714653487864</v>
      </c>
      <c r="K1011">
        <v>0</v>
      </c>
      <c r="L1011">
        <v>0</v>
      </c>
      <c r="M1011" s="30">
        <v>0</v>
      </c>
      <c r="N1011" s="57"/>
      <c r="O1011">
        <v>0</v>
      </c>
      <c r="P1011" s="57"/>
      <c r="Q1011" s="57"/>
      <c r="R1011" s="57"/>
      <c r="S1011" s="57"/>
      <c r="T1011">
        <v>1</v>
      </c>
      <c r="U1011">
        <v>0</v>
      </c>
      <c r="V1011" s="57"/>
      <c r="W1011" s="57"/>
      <c r="X1011">
        <v>0</v>
      </c>
      <c r="Y1011">
        <v>0</v>
      </c>
      <c r="AB1011">
        <v>78</v>
      </c>
      <c r="AC1011">
        <v>196</v>
      </c>
      <c r="AD1011">
        <v>56</v>
      </c>
      <c r="AF1011">
        <v>124</v>
      </c>
      <c r="AH1011">
        <v>5.8</v>
      </c>
      <c r="AJ1011">
        <v>17</v>
      </c>
      <c r="AK1011">
        <v>12</v>
      </c>
      <c r="AL1011">
        <v>11</v>
      </c>
      <c r="AM1011">
        <v>13</v>
      </c>
      <c r="AN1011">
        <v>0.67</v>
      </c>
      <c r="AO1011">
        <v>66.8</v>
      </c>
      <c r="AQ1011">
        <v>141</v>
      </c>
      <c r="AR1011">
        <v>3.8</v>
      </c>
      <c r="AS1011">
        <v>106</v>
      </c>
      <c r="AV1011">
        <v>110</v>
      </c>
      <c r="AW1011" s="57"/>
      <c r="AX1011" s="57"/>
      <c r="AY1011" s="56"/>
      <c r="AZ1011" s="30">
        <v>1</v>
      </c>
      <c r="BA1011" s="30">
        <v>1</v>
      </c>
      <c r="BB1011" s="30">
        <v>0</v>
      </c>
      <c r="BC1011" s="30">
        <v>0</v>
      </c>
      <c r="BD1011" s="30">
        <v>0</v>
      </c>
      <c r="BE1011" s="30">
        <v>0</v>
      </c>
      <c r="BF1011" s="30">
        <v>0</v>
      </c>
      <c r="BG1011" s="30">
        <f t="shared" si="59"/>
        <v>2</v>
      </c>
      <c r="BH1011" s="30">
        <v>8</v>
      </c>
      <c r="BI1011" s="82">
        <v>89</v>
      </c>
      <c r="BJ1011" s="97">
        <v>20</v>
      </c>
      <c r="BK1011" s="57"/>
      <c r="BL1011" s="57"/>
      <c r="BM1011" s="57"/>
      <c r="BN1011" s="57"/>
      <c r="BO1011" s="57"/>
    </row>
    <row r="1012" spans="1:76" ht="16.2">
      <c r="A1012" s="15" t="s">
        <v>2024</v>
      </c>
      <c r="B1012" s="22" t="s">
        <v>708</v>
      </c>
      <c r="C1012" s="17" t="s">
        <v>2025</v>
      </c>
      <c r="D1012" s="30">
        <v>2</v>
      </c>
      <c r="E1012">
        <v>66</v>
      </c>
      <c r="F1012">
        <v>1</v>
      </c>
      <c r="G1012">
        <v>12</v>
      </c>
      <c r="H1012">
        <v>169.3</v>
      </c>
      <c r="I1012">
        <v>55.6</v>
      </c>
      <c r="J1012">
        <f t="shared" si="60"/>
        <v>19.398175106210239</v>
      </c>
      <c r="K1012">
        <v>0</v>
      </c>
      <c r="L1012">
        <v>0</v>
      </c>
      <c r="M1012" s="30">
        <v>0</v>
      </c>
      <c r="N1012" s="57"/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AB1012">
        <v>60</v>
      </c>
      <c r="AC1012">
        <v>152</v>
      </c>
      <c r="AD1012">
        <v>54</v>
      </c>
      <c r="AF1012">
        <v>86</v>
      </c>
      <c r="AH1012">
        <v>7.4</v>
      </c>
      <c r="AJ1012">
        <v>23</v>
      </c>
      <c r="AK1012">
        <v>20</v>
      </c>
      <c r="AL1012">
        <v>21</v>
      </c>
      <c r="AN1012">
        <v>0.92</v>
      </c>
      <c r="AO1012">
        <v>63.9</v>
      </c>
      <c r="AP1012">
        <v>4.9000000000000004</v>
      </c>
      <c r="AV1012">
        <v>150</v>
      </c>
      <c r="AW1012">
        <v>8.4</v>
      </c>
      <c r="AX1012">
        <v>25</v>
      </c>
      <c r="AY1012" s="30">
        <f t="shared" si="62"/>
        <v>6.25</v>
      </c>
      <c r="AZ1012" s="30">
        <v>0</v>
      </c>
      <c r="BA1012" s="30">
        <v>0</v>
      </c>
      <c r="BB1012" s="30">
        <v>1</v>
      </c>
      <c r="BC1012" s="30">
        <v>0</v>
      </c>
      <c r="BD1012" s="30">
        <v>0</v>
      </c>
      <c r="BE1012" s="30">
        <v>0</v>
      </c>
      <c r="BF1012" s="30">
        <v>0</v>
      </c>
      <c r="BG1012" s="30">
        <f t="shared" si="59"/>
        <v>1</v>
      </c>
      <c r="BH1012" s="30">
        <v>7</v>
      </c>
      <c r="BI1012" s="82">
        <v>100</v>
      </c>
      <c r="BJ1012" s="97">
        <v>5</v>
      </c>
      <c r="BK1012" s="76">
        <v>95</v>
      </c>
      <c r="BL1012" s="76">
        <v>100</v>
      </c>
      <c r="BM1012" s="76">
        <v>100</v>
      </c>
      <c r="BN1012" s="76">
        <v>92</v>
      </c>
      <c r="BO1012" s="76">
        <v>97</v>
      </c>
    </row>
    <row r="1013" spans="1:76" s="30" customFormat="1" ht="16.2">
      <c r="A1013" s="15" t="s">
        <v>2026</v>
      </c>
      <c r="B1013" s="22" t="s">
        <v>708</v>
      </c>
      <c r="C1013" s="17" t="s">
        <v>2027</v>
      </c>
      <c r="D1013" s="30">
        <v>2</v>
      </c>
      <c r="E1013" s="30">
        <v>66</v>
      </c>
      <c r="F1013" s="30">
        <v>1</v>
      </c>
      <c r="G1013" s="29"/>
      <c r="H1013" s="30">
        <v>168.8</v>
      </c>
      <c r="I1013" s="30">
        <v>99.3</v>
      </c>
      <c r="J1013" s="30">
        <f t="shared" si="60"/>
        <v>34.850126906403716</v>
      </c>
      <c r="K1013" s="30">
        <v>0</v>
      </c>
      <c r="L1013" s="30">
        <v>0</v>
      </c>
      <c r="M1013" s="30">
        <v>0</v>
      </c>
      <c r="N1013" s="56"/>
      <c r="O1013" s="30">
        <v>0</v>
      </c>
      <c r="R1013" s="30">
        <v>0</v>
      </c>
      <c r="S1013" s="30">
        <v>0</v>
      </c>
      <c r="T1013" s="30">
        <v>1</v>
      </c>
      <c r="U1013" s="30">
        <v>1</v>
      </c>
      <c r="V1013" s="30">
        <v>0</v>
      </c>
      <c r="W1013" s="30">
        <v>1</v>
      </c>
      <c r="X1013" s="30">
        <v>1</v>
      </c>
      <c r="Y1013" s="30">
        <v>0</v>
      </c>
      <c r="Z1013" s="30">
        <v>7.4</v>
      </c>
      <c r="AA1013" s="30">
        <v>4.7</v>
      </c>
      <c r="AB1013" s="30">
        <v>67</v>
      </c>
      <c r="AC1013" s="30">
        <v>143</v>
      </c>
      <c r="AD1013" s="30">
        <v>51</v>
      </c>
      <c r="AE1013" s="30">
        <v>74</v>
      </c>
      <c r="AF1013" s="30">
        <v>79</v>
      </c>
      <c r="AG1013" s="30">
        <v>92</v>
      </c>
      <c r="AH1013" s="30">
        <v>6.5</v>
      </c>
      <c r="AJ1013" s="30">
        <v>28</v>
      </c>
      <c r="AK1013" s="30">
        <v>43</v>
      </c>
      <c r="AL1013" s="30">
        <v>33</v>
      </c>
      <c r="AM1013" s="30">
        <v>25</v>
      </c>
      <c r="AN1013" s="30">
        <v>1.07</v>
      </c>
      <c r="AO1013" s="30">
        <v>54.1</v>
      </c>
      <c r="AP1013" s="30">
        <v>3.8</v>
      </c>
      <c r="AQ1013" s="30">
        <v>139</v>
      </c>
      <c r="AR1013" s="30">
        <v>5.0999999999999996</v>
      </c>
      <c r="AS1013" s="30">
        <v>102</v>
      </c>
      <c r="AV1013" s="45">
        <v>130</v>
      </c>
      <c r="AW1013" s="30">
        <v>7.1</v>
      </c>
      <c r="AX1013" s="30">
        <v>26</v>
      </c>
      <c r="AY1013" s="30">
        <f t="shared" si="62"/>
        <v>7.5</v>
      </c>
      <c r="AZ1013" s="30">
        <v>1</v>
      </c>
      <c r="BA1013" s="30">
        <v>1</v>
      </c>
      <c r="BB1013" s="30">
        <v>2</v>
      </c>
      <c r="BC1013" s="30">
        <v>0</v>
      </c>
      <c r="BD1013" s="30">
        <v>1</v>
      </c>
      <c r="BE1013" s="30">
        <v>0</v>
      </c>
      <c r="BF1013" s="30">
        <v>0</v>
      </c>
      <c r="BG1013" s="30">
        <f t="shared" si="59"/>
        <v>5</v>
      </c>
      <c r="BH1013" s="30">
        <v>6</v>
      </c>
      <c r="BI1013" s="82">
        <v>100</v>
      </c>
      <c r="BJ1013" s="97">
        <v>5</v>
      </c>
      <c r="BK1013" s="97">
        <v>99</v>
      </c>
      <c r="BL1013" s="97">
        <v>100</v>
      </c>
      <c r="BM1013" s="97">
        <v>100</v>
      </c>
      <c r="BN1013" s="97">
        <v>100</v>
      </c>
      <c r="BO1013" s="97">
        <v>99</v>
      </c>
      <c r="BP1013"/>
      <c r="BQ1013"/>
      <c r="BR1013"/>
      <c r="BS1013"/>
      <c r="BT1013"/>
      <c r="BU1013"/>
      <c r="BV1013"/>
      <c r="BW1013"/>
      <c r="BX1013"/>
    </row>
    <row r="1014" spans="1:76" ht="16.2" hidden="1">
      <c r="A1014" s="15" t="s">
        <v>2028</v>
      </c>
      <c r="B1014" s="22" t="s">
        <v>708</v>
      </c>
      <c r="C1014" s="17" t="s">
        <v>2029</v>
      </c>
      <c r="D1014" s="30">
        <v>5</v>
      </c>
      <c r="E1014">
        <v>70</v>
      </c>
      <c r="F1014">
        <v>2</v>
      </c>
      <c r="G1014" s="57"/>
      <c r="H1014">
        <v>144</v>
      </c>
      <c r="I1014">
        <v>51.2</v>
      </c>
      <c r="J1014">
        <f t="shared" si="60"/>
        <v>24.691358024691358</v>
      </c>
      <c r="K1014">
        <v>0</v>
      </c>
      <c r="L1014">
        <v>0</v>
      </c>
      <c r="M1014" s="30">
        <v>0</v>
      </c>
      <c r="N1014" s="57"/>
      <c r="O1014">
        <v>0</v>
      </c>
      <c r="P1014" s="57"/>
      <c r="Q1014" s="57"/>
      <c r="R1014" s="57"/>
      <c r="S1014" s="57"/>
      <c r="T1014">
        <v>0</v>
      </c>
      <c r="U1014">
        <v>0</v>
      </c>
      <c r="V1014" s="57"/>
      <c r="W1014" s="57"/>
      <c r="X1014">
        <v>0</v>
      </c>
      <c r="Y1014">
        <v>0</v>
      </c>
      <c r="AB1014">
        <v>127</v>
      </c>
      <c r="AC1014">
        <v>221</v>
      </c>
      <c r="AD1014">
        <v>78</v>
      </c>
      <c r="AF1014">
        <v>117</v>
      </c>
      <c r="AJ1014">
        <v>24</v>
      </c>
      <c r="AK1014">
        <v>16</v>
      </c>
      <c r="AM1014">
        <v>15</v>
      </c>
      <c r="AN1014">
        <v>0.66</v>
      </c>
      <c r="AO1014">
        <v>66.7</v>
      </c>
      <c r="AP1014">
        <v>3.3</v>
      </c>
      <c r="AW1014" s="57"/>
      <c r="AX1014" s="57"/>
      <c r="AY1014" s="56"/>
      <c r="AZ1014" s="30">
        <v>1</v>
      </c>
      <c r="BA1014" s="30">
        <v>0</v>
      </c>
      <c r="BB1014" s="30">
        <v>2</v>
      </c>
      <c r="BC1014" s="30">
        <v>0</v>
      </c>
      <c r="BD1014" s="30">
        <v>0</v>
      </c>
      <c r="BE1014" s="30">
        <v>0</v>
      </c>
      <c r="BF1014" s="30">
        <v>0</v>
      </c>
      <c r="BG1014" s="30">
        <f t="shared" si="59"/>
        <v>3</v>
      </c>
      <c r="BH1014" s="30">
        <v>5</v>
      </c>
      <c r="BI1014" s="82">
        <v>86</v>
      </c>
      <c r="BJ1014" s="97">
        <v>5</v>
      </c>
      <c r="BK1014" s="57"/>
      <c r="BL1014" s="57"/>
      <c r="BM1014" s="57"/>
      <c r="BN1014" s="57"/>
      <c r="BO1014" s="57"/>
    </row>
    <row r="1015" spans="1:76" ht="16.2">
      <c r="A1015" s="15" t="s">
        <v>2030</v>
      </c>
      <c r="B1015" s="22" t="s">
        <v>708</v>
      </c>
      <c r="C1015" s="17" t="s">
        <v>2031</v>
      </c>
      <c r="D1015" s="30">
        <v>2</v>
      </c>
      <c r="E1015">
        <v>74</v>
      </c>
      <c r="F1015">
        <v>1</v>
      </c>
      <c r="G1015">
        <v>6</v>
      </c>
      <c r="H1015">
        <v>160</v>
      </c>
      <c r="I1015">
        <v>74.099999999999994</v>
      </c>
      <c r="J1015">
        <f t="shared" si="60"/>
        <v>28.9453125</v>
      </c>
      <c r="K1015">
        <v>10</v>
      </c>
      <c r="L1015">
        <v>53</v>
      </c>
      <c r="M1015" s="30">
        <v>530</v>
      </c>
      <c r="N1015">
        <v>2</v>
      </c>
      <c r="O1015">
        <v>1</v>
      </c>
      <c r="P1015">
        <v>1</v>
      </c>
      <c r="Q1015" s="29"/>
      <c r="R1015">
        <v>2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AB1015">
        <v>436</v>
      </c>
      <c r="AC1015">
        <v>169</v>
      </c>
      <c r="AD1015">
        <v>47</v>
      </c>
      <c r="AG1015">
        <v>122</v>
      </c>
      <c r="AH1015">
        <v>7.9</v>
      </c>
      <c r="AJ1015">
        <v>46</v>
      </c>
      <c r="AK1015">
        <v>61</v>
      </c>
      <c r="AL1015">
        <v>261</v>
      </c>
      <c r="AM1015">
        <v>18</v>
      </c>
      <c r="AN1015">
        <v>0.75</v>
      </c>
      <c r="AO1015">
        <v>77.3</v>
      </c>
      <c r="AP1015">
        <v>4.9000000000000004</v>
      </c>
      <c r="AV1015">
        <v>216</v>
      </c>
      <c r="AW1015">
        <v>1881.4</v>
      </c>
      <c r="AX1015">
        <v>23</v>
      </c>
      <c r="AY1015" s="30">
        <f t="shared" si="62"/>
        <v>3.75</v>
      </c>
      <c r="AZ1015" s="30">
        <v>0</v>
      </c>
      <c r="BA1015" s="30">
        <v>1</v>
      </c>
      <c r="BB1015" s="30">
        <v>1</v>
      </c>
      <c r="BC1015" s="30">
        <v>0</v>
      </c>
      <c r="BD1015" s="30">
        <v>1</v>
      </c>
      <c r="BE1015" s="30">
        <v>3</v>
      </c>
      <c r="BF1015" s="30">
        <v>1</v>
      </c>
      <c r="BG1015" s="30">
        <f t="shared" si="59"/>
        <v>7</v>
      </c>
      <c r="BH1015" s="30">
        <v>7.5</v>
      </c>
      <c r="BI1015" s="82">
        <v>88</v>
      </c>
      <c r="BJ1015" s="97">
        <v>15</v>
      </c>
      <c r="BK1015" s="76">
        <v>100</v>
      </c>
      <c r="BL1015" s="76">
        <v>94</v>
      </c>
      <c r="BM1015" s="76">
        <v>92</v>
      </c>
      <c r="BN1015" s="76">
        <v>88</v>
      </c>
      <c r="BO1015" s="76">
        <v>95</v>
      </c>
    </row>
    <row r="1016" spans="1:76" ht="16.2" hidden="1">
      <c r="A1016" s="15" t="s">
        <v>2032</v>
      </c>
      <c r="B1016" s="22" t="s">
        <v>708</v>
      </c>
      <c r="C1016" s="17" t="s">
        <v>2033</v>
      </c>
      <c r="D1016" s="30">
        <v>5</v>
      </c>
      <c r="E1016">
        <v>46</v>
      </c>
      <c r="F1016">
        <v>1</v>
      </c>
      <c r="G1016" s="57"/>
      <c r="H1016">
        <v>166</v>
      </c>
      <c r="I1016">
        <v>97</v>
      </c>
      <c r="J1016">
        <f t="shared" si="60"/>
        <v>35.201045144433152</v>
      </c>
      <c r="K1016">
        <v>20</v>
      </c>
      <c r="L1016">
        <v>15</v>
      </c>
      <c r="M1016" s="30">
        <v>300</v>
      </c>
      <c r="N1016">
        <v>1</v>
      </c>
      <c r="O1016">
        <v>1</v>
      </c>
      <c r="P1016" s="57"/>
      <c r="Q1016" s="57"/>
      <c r="R1016" s="57"/>
      <c r="S1016" s="57"/>
      <c r="T1016">
        <v>0</v>
      </c>
      <c r="U1016">
        <v>1</v>
      </c>
      <c r="V1016" s="57"/>
      <c r="W1016" s="57"/>
      <c r="X1016">
        <v>0</v>
      </c>
      <c r="Y1016">
        <v>0</v>
      </c>
      <c r="Z1016">
        <v>7.3</v>
      </c>
      <c r="AA1016">
        <v>4.4000000000000004</v>
      </c>
      <c r="AB1016">
        <v>334</v>
      </c>
      <c r="AC1016">
        <v>222</v>
      </c>
      <c r="AD1016">
        <v>52</v>
      </c>
      <c r="AF1016">
        <v>103</v>
      </c>
      <c r="AJ1016">
        <v>28</v>
      </c>
      <c r="AK1016">
        <v>38</v>
      </c>
      <c r="AL1016">
        <v>65</v>
      </c>
      <c r="AP1016">
        <v>6.5</v>
      </c>
      <c r="AW1016" s="57"/>
      <c r="AX1016" s="57"/>
      <c r="AY1016" s="56"/>
      <c r="AZ1016" s="30">
        <v>1</v>
      </c>
      <c r="BA1016" s="30">
        <v>0</v>
      </c>
      <c r="BB1016" s="30">
        <v>2</v>
      </c>
      <c r="BC1016" s="30">
        <v>0</v>
      </c>
      <c r="BD1016" s="30">
        <v>1</v>
      </c>
      <c r="BE1016" s="30">
        <v>0</v>
      </c>
      <c r="BF1016" s="30">
        <v>1</v>
      </c>
      <c r="BG1016" s="30">
        <f t="shared" si="59"/>
        <v>5</v>
      </c>
      <c r="BH1016" s="30">
        <v>5</v>
      </c>
      <c r="BI1016" s="82">
        <v>91</v>
      </c>
      <c r="BJ1016" s="97">
        <v>5</v>
      </c>
      <c r="BK1016" s="57"/>
      <c r="BL1016" s="57"/>
      <c r="BM1016" s="57"/>
      <c r="BN1016" s="57"/>
      <c r="BO1016" s="57"/>
    </row>
    <row r="1017" spans="1:76" ht="16.2" hidden="1">
      <c r="A1017" s="15" t="s">
        <v>2034</v>
      </c>
      <c r="B1017" s="22" t="s">
        <v>708</v>
      </c>
      <c r="C1017" s="17" t="s">
        <v>2035</v>
      </c>
      <c r="D1017" s="30">
        <v>5</v>
      </c>
      <c r="E1017">
        <v>51</v>
      </c>
      <c r="F1017">
        <v>2</v>
      </c>
      <c r="G1017" s="57"/>
      <c r="H1017">
        <v>159</v>
      </c>
      <c r="I1017">
        <v>50.6</v>
      </c>
      <c r="J1017">
        <f t="shared" si="60"/>
        <v>20.015031050986906</v>
      </c>
      <c r="K1017">
        <v>0</v>
      </c>
      <c r="L1017">
        <v>0</v>
      </c>
      <c r="M1017" s="30">
        <v>0</v>
      </c>
      <c r="N1017" s="57"/>
      <c r="O1017">
        <v>0</v>
      </c>
      <c r="P1017" s="57"/>
      <c r="Q1017" s="57"/>
      <c r="R1017" s="57"/>
      <c r="S1017" s="57"/>
      <c r="T1017">
        <v>1</v>
      </c>
      <c r="U1017">
        <v>0</v>
      </c>
      <c r="V1017" s="57"/>
      <c r="W1017" s="57"/>
      <c r="X1017">
        <v>0</v>
      </c>
      <c r="Y1017">
        <v>0</v>
      </c>
      <c r="AB1017">
        <v>163</v>
      </c>
      <c r="AC1017">
        <v>186</v>
      </c>
      <c r="AD1017">
        <v>63</v>
      </c>
      <c r="AF1017">
        <v>90</v>
      </c>
      <c r="AJ1017">
        <v>16</v>
      </c>
      <c r="AK1017">
        <v>12</v>
      </c>
      <c r="AL1017">
        <v>17</v>
      </c>
      <c r="AQ1017">
        <v>139</v>
      </c>
      <c r="AR1017">
        <v>3.9</v>
      </c>
      <c r="AS1017">
        <v>106</v>
      </c>
      <c r="AT1017">
        <v>9.1</v>
      </c>
      <c r="AU1017">
        <v>2.5</v>
      </c>
      <c r="AW1017" s="57"/>
      <c r="AX1017" s="57"/>
      <c r="AY1017" s="56"/>
      <c r="AZ1017" s="30">
        <v>1</v>
      </c>
      <c r="BA1017" s="30">
        <v>0</v>
      </c>
      <c r="BB1017" s="30">
        <v>2</v>
      </c>
      <c r="BC1017" s="30">
        <v>0</v>
      </c>
      <c r="BD1017" s="30">
        <v>1</v>
      </c>
      <c r="BE1017" s="30">
        <v>0</v>
      </c>
      <c r="BF1017" s="30">
        <v>0</v>
      </c>
      <c r="BG1017" s="30">
        <f t="shared" si="59"/>
        <v>4</v>
      </c>
      <c r="BH1017" s="30">
        <v>6</v>
      </c>
      <c r="BI1017" s="82">
        <v>100</v>
      </c>
      <c r="BJ1017" s="97">
        <v>5</v>
      </c>
      <c r="BK1017" s="57"/>
      <c r="BL1017" s="57"/>
      <c r="BM1017" s="57"/>
      <c r="BN1017" s="57"/>
      <c r="BO1017" s="57"/>
    </row>
    <row r="1018" spans="1:76" ht="16.2">
      <c r="A1018" s="15" t="s">
        <v>2036</v>
      </c>
      <c r="B1018" s="22" t="s">
        <v>708</v>
      </c>
      <c r="C1018" s="17" t="s">
        <v>2037</v>
      </c>
      <c r="D1018" s="30">
        <v>2</v>
      </c>
      <c r="E1018">
        <v>41</v>
      </c>
      <c r="F1018">
        <v>1</v>
      </c>
      <c r="G1018">
        <v>8</v>
      </c>
      <c r="H1018">
        <v>166.9</v>
      </c>
      <c r="I1018">
        <v>70</v>
      </c>
      <c r="J1018">
        <f t="shared" si="60"/>
        <v>25.129587899888026</v>
      </c>
      <c r="K1018">
        <v>0</v>
      </c>
      <c r="L1018">
        <v>0</v>
      </c>
      <c r="M1018" s="30">
        <v>0</v>
      </c>
      <c r="N1018" s="57"/>
      <c r="O1018">
        <v>0</v>
      </c>
      <c r="P1018">
        <v>0</v>
      </c>
      <c r="Q1018">
        <v>1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AB1018">
        <v>160</v>
      </c>
      <c r="AC1018">
        <v>202</v>
      </c>
      <c r="AD1018">
        <v>49</v>
      </c>
      <c r="AF1018">
        <v>121</v>
      </c>
      <c r="AH1018">
        <v>6.2</v>
      </c>
      <c r="AJ1018">
        <v>16</v>
      </c>
      <c r="AK1018">
        <v>23</v>
      </c>
      <c r="AL1018">
        <v>18</v>
      </c>
      <c r="AM1018">
        <v>23</v>
      </c>
      <c r="AN1018">
        <v>0.78</v>
      </c>
      <c r="AO1018">
        <v>87.7</v>
      </c>
      <c r="AP1018">
        <v>5.0999999999999996</v>
      </c>
      <c r="AV1018">
        <v>108</v>
      </c>
      <c r="AW1018">
        <v>16.5</v>
      </c>
      <c r="AX1018">
        <v>36</v>
      </c>
      <c r="AY1018" s="30">
        <f t="shared" si="62"/>
        <v>20</v>
      </c>
      <c r="AZ1018" s="30">
        <v>1</v>
      </c>
      <c r="BA1018" s="30">
        <v>0</v>
      </c>
      <c r="BB1018" s="30">
        <v>3</v>
      </c>
      <c r="BC1018" s="30">
        <v>1</v>
      </c>
      <c r="BD1018" s="30">
        <v>0</v>
      </c>
      <c r="BE1018" s="30">
        <v>1</v>
      </c>
      <c r="BF1018" s="30">
        <v>0</v>
      </c>
      <c r="BG1018" s="30">
        <f t="shared" si="59"/>
        <v>6</v>
      </c>
      <c r="BH1018" s="30">
        <v>4.5</v>
      </c>
      <c r="BI1018" s="82">
        <v>100</v>
      </c>
      <c r="BJ1018" s="97">
        <v>5</v>
      </c>
      <c r="BK1018" s="76">
        <v>46</v>
      </c>
      <c r="BL1018" s="76">
        <v>54</v>
      </c>
      <c r="BM1018" s="76">
        <v>75</v>
      </c>
      <c r="BN1018" s="76">
        <v>54</v>
      </c>
      <c r="BO1018" s="76">
        <v>53</v>
      </c>
    </row>
    <row r="1019" spans="1:76" ht="16.2">
      <c r="A1019" s="15" t="s">
        <v>2038</v>
      </c>
      <c r="B1019" s="22" t="s">
        <v>708</v>
      </c>
      <c r="C1019" s="17" t="s">
        <v>2039</v>
      </c>
      <c r="D1019" s="30">
        <v>2</v>
      </c>
      <c r="E1019">
        <v>82</v>
      </c>
      <c r="F1019">
        <v>2</v>
      </c>
      <c r="G1019">
        <v>5</v>
      </c>
      <c r="H1019">
        <v>152</v>
      </c>
      <c r="I1019">
        <v>45</v>
      </c>
      <c r="J1019">
        <f t="shared" si="60"/>
        <v>19.477146814404431</v>
      </c>
      <c r="K1019">
        <v>0</v>
      </c>
      <c r="L1019">
        <v>0</v>
      </c>
      <c r="M1019" s="30">
        <v>0</v>
      </c>
      <c r="N1019" s="57"/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1</v>
      </c>
      <c r="V1019">
        <v>0</v>
      </c>
      <c r="W1019">
        <v>0</v>
      </c>
      <c r="X1019">
        <v>0</v>
      </c>
      <c r="Y1019">
        <v>0</v>
      </c>
      <c r="AB1019">
        <v>159</v>
      </c>
      <c r="AC1019">
        <v>231</v>
      </c>
      <c r="AD1019">
        <v>81</v>
      </c>
      <c r="AF1019">
        <v>118</v>
      </c>
      <c r="AH1019">
        <v>7.2</v>
      </c>
      <c r="AJ1019">
        <v>23</v>
      </c>
      <c r="AK1019">
        <v>19</v>
      </c>
      <c r="AL1019">
        <v>21</v>
      </c>
      <c r="AN1019">
        <v>0.61</v>
      </c>
      <c r="AO1019">
        <v>69.5</v>
      </c>
      <c r="AP1019">
        <v>4.9000000000000004</v>
      </c>
      <c r="AT1019">
        <v>10</v>
      </c>
      <c r="AU1019">
        <v>2.9</v>
      </c>
      <c r="AV1019">
        <v>173</v>
      </c>
      <c r="AW1019">
        <v>20.6</v>
      </c>
      <c r="AX1019">
        <v>24</v>
      </c>
      <c r="AY1019" s="30">
        <f t="shared" si="62"/>
        <v>5</v>
      </c>
      <c r="AZ1019" s="30">
        <v>1</v>
      </c>
      <c r="BA1019" s="30">
        <v>1</v>
      </c>
      <c r="BB1019" s="30">
        <v>0</v>
      </c>
      <c r="BC1019" s="30">
        <v>0</v>
      </c>
      <c r="BD1019" s="30">
        <v>1</v>
      </c>
      <c r="BE1019" s="30">
        <v>0</v>
      </c>
      <c r="BF1019" s="30">
        <v>1</v>
      </c>
      <c r="BG1019" s="30">
        <f t="shared" si="59"/>
        <v>4</v>
      </c>
      <c r="BH1019" s="30">
        <v>9</v>
      </c>
      <c r="BI1019" s="82">
        <v>92</v>
      </c>
      <c r="BJ1019" s="97">
        <v>20</v>
      </c>
      <c r="BK1019" s="76">
        <v>99</v>
      </c>
      <c r="BL1019" s="76">
        <v>100</v>
      </c>
      <c r="BM1019" s="76">
        <v>100</v>
      </c>
      <c r="BN1019" s="76">
        <v>63</v>
      </c>
      <c r="BO1019" s="76">
        <v>94</v>
      </c>
    </row>
    <row r="1020" spans="1:76" ht="16.2">
      <c r="A1020" s="15" t="s">
        <v>2040</v>
      </c>
      <c r="B1020" s="22" t="s">
        <v>708</v>
      </c>
      <c r="C1020" s="17" t="s">
        <v>2041</v>
      </c>
      <c r="D1020" s="30">
        <v>2</v>
      </c>
      <c r="E1020">
        <v>60</v>
      </c>
      <c r="F1020">
        <v>2</v>
      </c>
      <c r="G1020">
        <v>1</v>
      </c>
      <c r="H1020">
        <v>156</v>
      </c>
      <c r="I1020">
        <v>40</v>
      </c>
      <c r="J1020">
        <f t="shared" si="60"/>
        <v>16.436554898093359</v>
      </c>
      <c r="K1020">
        <v>0</v>
      </c>
      <c r="L1020">
        <v>0</v>
      </c>
      <c r="M1020" s="30">
        <v>0</v>
      </c>
      <c r="N1020" s="57"/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AB1020">
        <v>52</v>
      </c>
      <c r="AC1020">
        <v>227</v>
      </c>
      <c r="AD1020">
        <v>82</v>
      </c>
      <c r="AF1020">
        <v>134</v>
      </c>
      <c r="AH1020">
        <v>6.5</v>
      </c>
      <c r="AJ1020">
        <v>20</v>
      </c>
      <c r="AK1020">
        <v>12</v>
      </c>
      <c r="AL1020">
        <v>18</v>
      </c>
      <c r="AN1020">
        <v>0.71</v>
      </c>
      <c r="AO1020">
        <v>64.400000000000006</v>
      </c>
      <c r="AP1020">
        <v>3.6</v>
      </c>
      <c r="AV1020">
        <v>103</v>
      </c>
      <c r="AW1020">
        <v>12.2</v>
      </c>
      <c r="AX1020">
        <v>27</v>
      </c>
      <c r="AY1020" s="30">
        <f t="shared" si="62"/>
        <v>8.75</v>
      </c>
      <c r="AZ1020" s="30">
        <v>1</v>
      </c>
      <c r="BA1020" s="30">
        <v>0</v>
      </c>
      <c r="BB1020" s="30">
        <v>2</v>
      </c>
      <c r="BC1020" s="30">
        <v>2</v>
      </c>
      <c r="BD1020" s="30">
        <v>1</v>
      </c>
      <c r="BE1020" s="30">
        <v>1</v>
      </c>
      <c r="BF1020" s="30">
        <v>1</v>
      </c>
      <c r="BG1020" s="30">
        <f t="shared" si="59"/>
        <v>8</v>
      </c>
      <c r="BH1020" s="30">
        <v>5.5</v>
      </c>
      <c r="BI1020" s="82">
        <v>73</v>
      </c>
      <c r="BJ1020" s="97">
        <v>15</v>
      </c>
      <c r="BK1020" s="76">
        <v>74</v>
      </c>
      <c r="BL1020" s="76">
        <v>92</v>
      </c>
      <c r="BM1020" s="76">
        <v>100</v>
      </c>
      <c r="BN1020" s="76">
        <v>71</v>
      </c>
      <c r="BO1020" s="76">
        <v>82</v>
      </c>
    </row>
    <row r="1021" spans="1:76" ht="16.2">
      <c r="A1021" s="15" t="s">
        <v>2042</v>
      </c>
      <c r="B1021" s="22" t="s">
        <v>708</v>
      </c>
      <c r="C1021" s="17" t="s">
        <v>2043</v>
      </c>
      <c r="D1021" s="30">
        <v>2</v>
      </c>
      <c r="E1021">
        <v>66</v>
      </c>
      <c r="F1021">
        <v>1</v>
      </c>
      <c r="G1021" s="29"/>
      <c r="H1021">
        <v>160</v>
      </c>
      <c r="I1021">
        <v>68</v>
      </c>
      <c r="J1021">
        <f t="shared" si="60"/>
        <v>26.562500000000004</v>
      </c>
      <c r="K1021">
        <v>20</v>
      </c>
      <c r="L1021">
        <v>46</v>
      </c>
      <c r="M1021" s="30">
        <v>920</v>
      </c>
      <c r="N1021">
        <v>2</v>
      </c>
      <c r="O1021">
        <v>0</v>
      </c>
      <c r="P1021" s="29"/>
      <c r="Q1021">
        <v>0</v>
      </c>
      <c r="R1021">
        <v>0</v>
      </c>
      <c r="S1021">
        <v>0</v>
      </c>
      <c r="T1021">
        <v>0</v>
      </c>
      <c r="U1021" s="30">
        <v>1</v>
      </c>
      <c r="V1021" s="30">
        <v>0</v>
      </c>
      <c r="W1021" s="30">
        <v>0</v>
      </c>
      <c r="X1021" s="30">
        <v>0</v>
      </c>
      <c r="Y1021">
        <v>0</v>
      </c>
      <c r="AB1021">
        <v>79</v>
      </c>
      <c r="AC1021">
        <v>201</v>
      </c>
      <c r="AD1021">
        <v>82</v>
      </c>
      <c r="AF1021">
        <v>103</v>
      </c>
      <c r="AH1021">
        <v>6.8</v>
      </c>
      <c r="AJ1021">
        <v>21</v>
      </c>
      <c r="AK1021">
        <v>23</v>
      </c>
      <c r="AL1021">
        <v>24</v>
      </c>
      <c r="AM1021">
        <v>16</v>
      </c>
      <c r="AN1021">
        <v>0.71</v>
      </c>
      <c r="AO1021">
        <v>84.8</v>
      </c>
      <c r="AP1021">
        <v>4.0999999999999996</v>
      </c>
      <c r="AQ1021">
        <v>142</v>
      </c>
      <c r="AR1021">
        <v>4.0999999999999996</v>
      </c>
      <c r="AS1021">
        <v>109</v>
      </c>
      <c r="AV1021">
        <v>116</v>
      </c>
      <c r="AW1021">
        <v>8.3000000000000007</v>
      </c>
      <c r="AX1021">
        <v>41</v>
      </c>
      <c r="AY1021" s="30">
        <f t="shared" si="62"/>
        <v>26.25</v>
      </c>
      <c r="AZ1021" s="30">
        <v>1</v>
      </c>
      <c r="BA1021" s="30">
        <v>1</v>
      </c>
      <c r="BB1021" s="30">
        <v>1</v>
      </c>
      <c r="BC1021" s="30">
        <v>0</v>
      </c>
      <c r="BD1021" s="30">
        <v>1</v>
      </c>
      <c r="BE1021" s="30">
        <v>0</v>
      </c>
      <c r="BF1021" s="30">
        <v>0</v>
      </c>
      <c r="BG1021" s="30">
        <f t="shared" si="59"/>
        <v>4</v>
      </c>
      <c r="BH1021" s="30">
        <v>7</v>
      </c>
      <c r="BI1021" s="82">
        <v>100</v>
      </c>
      <c r="BJ1021" s="97">
        <v>30</v>
      </c>
      <c r="BK1021" s="76">
        <v>81</v>
      </c>
      <c r="BL1021" s="76">
        <v>98</v>
      </c>
      <c r="BM1021" s="76">
        <v>88</v>
      </c>
      <c r="BN1021" s="76">
        <v>75</v>
      </c>
      <c r="BO1021" s="76">
        <v>86</v>
      </c>
    </row>
    <row r="1022" spans="1:76" ht="16.2">
      <c r="A1022" s="15" t="s">
        <v>2044</v>
      </c>
      <c r="B1022" s="22" t="s">
        <v>708</v>
      </c>
      <c r="C1022" s="17" t="s">
        <v>2045</v>
      </c>
      <c r="D1022" s="30">
        <v>2</v>
      </c>
      <c r="E1022">
        <v>70</v>
      </c>
      <c r="F1022">
        <v>1</v>
      </c>
      <c r="G1022">
        <v>14</v>
      </c>
      <c r="H1022">
        <v>166</v>
      </c>
      <c r="I1022">
        <v>76.5</v>
      </c>
      <c r="J1022">
        <f t="shared" si="60"/>
        <v>27.761649005661198</v>
      </c>
      <c r="K1022">
        <v>0</v>
      </c>
      <c r="L1022">
        <v>0</v>
      </c>
      <c r="M1022" s="30">
        <v>0</v>
      </c>
      <c r="N1022" s="57"/>
      <c r="O1022">
        <v>1</v>
      </c>
      <c r="P1022">
        <v>1</v>
      </c>
      <c r="Q1022">
        <v>0</v>
      </c>
      <c r="R1022">
        <v>3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AB1022">
        <v>287</v>
      </c>
      <c r="AC1022">
        <v>228</v>
      </c>
      <c r="AD1022">
        <v>50</v>
      </c>
      <c r="AF1022">
        <v>120</v>
      </c>
      <c r="AH1022">
        <v>6.6</v>
      </c>
      <c r="AM1022">
        <v>19</v>
      </c>
      <c r="AN1022">
        <v>1.17</v>
      </c>
      <c r="AO1022">
        <v>48.3</v>
      </c>
      <c r="AP1022">
        <v>5.0999999999999996</v>
      </c>
      <c r="AQ1022">
        <v>141</v>
      </c>
      <c r="AR1022">
        <v>4.2</v>
      </c>
      <c r="AS1022">
        <v>108</v>
      </c>
      <c r="AV1022">
        <v>221</v>
      </c>
      <c r="AW1022">
        <v>492.9</v>
      </c>
      <c r="AX1022">
        <v>33</v>
      </c>
      <c r="AY1022" s="30">
        <f t="shared" si="62"/>
        <v>16.25</v>
      </c>
      <c r="AZ1022" s="30">
        <v>1</v>
      </c>
      <c r="BA1022" s="30">
        <v>0</v>
      </c>
      <c r="BB1022" s="30">
        <v>0</v>
      </c>
      <c r="BC1022" s="30">
        <v>0</v>
      </c>
      <c r="BD1022" s="30">
        <v>1</v>
      </c>
      <c r="BE1022" s="30">
        <v>0</v>
      </c>
      <c r="BF1022" s="30">
        <v>0</v>
      </c>
      <c r="BG1022" s="30">
        <f t="shared" si="59"/>
        <v>2</v>
      </c>
      <c r="BH1022" s="30">
        <v>8</v>
      </c>
      <c r="BI1022" s="82">
        <v>94</v>
      </c>
      <c r="BJ1022" s="97">
        <v>10</v>
      </c>
      <c r="BK1022" s="76">
        <v>79</v>
      </c>
      <c r="BL1022" s="76">
        <v>50</v>
      </c>
      <c r="BM1022" s="76">
        <v>50</v>
      </c>
      <c r="BN1022" s="76">
        <v>50</v>
      </c>
      <c r="BO1022" s="76">
        <v>63</v>
      </c>
    </row>
    <row r="1023" spans="1:76" ht="16.2">
      <c r="A1023" s="15" t="s">
        <v>2046</v>
      </c>
      <c r="B1023" s="22" t="s">
        <v>708</v>
      </c>
      <c r="C1023" s="17" t="s">
        <v>2047</v>
      </c>
      <c r="D1023" s="30">
        <v>2</v>
      </c>
      <c r="E1023">
        <v>73</v>
      </c>
      <c r="F1023">
        <v>2</v>
      </c>
      <c r="G1023">
        <v>14</v>
      </c>
      <c r="H1023">
        <v>153</v>
      </c>
      <c r="I1023">
        <v>42.3</v>
      </c>
      <c r="J1023">
        <f t="shared" si="60"/>
        <v>18.069973087274125</v>
      </c>
      <c r="K1023">
        <v>0</v>
      </c>
      <c r="L1023">
        <v>0</v>
      </c>
      <c r="M1023" s="30">
        <v>0</v>
      </c>
      <c r="N1023" s="57"/>
      <c r="O1023">
        <v>0</v>
      </c>
      <c r="P1023">
        <v>1</v>
      </c>
      <c r="Q1023">
        <v>0</v>
      </c>
      <c r="R1023">
        <v>3</v>
      </c>
      <c r="S1023">
        <v>0</v>
      </c>
      <c r="T1023">
        <v>1</v>
      </c>
      <c r="U1023">
        <v>1</v>
      </c>
      <c r="V1023">
        <v>0</v>
      </c>
      <c r="W1023">
        <v>0</v>
      </c>
      <c r="X1023">
        <v>0</v>
      </c>
      <c r="Y1023">
        <v>0</v>
      </c>
      <c r="AA1023">
        <v>3.8</v>
      </c>
      <c r="AB1023">
        <v>87</v>
      </c>
      <c r="AC1023">
        <v>18</v>
      </c>
      <c r="AD1023">
        <v>62</v>
      </c>
      <c r="AF1023">
        <v>100</v>
      </c>
      <c r="AH1023">
        <v>7.3</v>
      </c>
      <c r="AJ1023">
        <v>34</v>
      </c>
      <c r="AK1023">
        <v>18</v>
      </c>
      <c r="AL1023">
        <v>22</v>
      </c>
      <c r="AN1023">
        <v>1.19</v>
      </c>
      <c r="AO1023">
        <v>34.6</v>
      </c>
      <c r="AP1023">
        <v>4.5999999999999996</v>
      </c>
      <c r="AV1023">
        <v>211</v>
      </c>
      <c r="AW1023">
        <v>373</v>
      </c>
      <c r="AX1023">
        <v>50</v>
      </c>
      <c r="AY1023" s="30">
        <f t="shared" si="62"/>
        <v>37.5</v>
      </c>
      <c r="AZ1023" s="30">
        <v>0</v>
      </c>
      <c r="BA1023" s="30">
        <v>0</v>
      </c>
      <c r="BB1023" s="30">
        <v>1</v>
      </c>
      <c r="BC1023" s="30">
        <v>0</v>
      </c>
      <c r="BD1023" s="30">
        <v>0</v>
      </c>
      <c r="BE1023" s="30">
        <v>0</v>
      </c>
      <c r="BF1023" s="30">
        <v>0</v>
      </c>
      <c r="BG1023" s="30">
        <f t="shared" si="59"/>
        <v>1</v>
      </c>
      <c r="BH1023" s="30">
        <v>7</v>
      </c>
      <c r="BI1023" s="82">
        <v>93</v>
      </c>
      <c r="BJ1023" s="97">
        <v>5</v>
      </c>
      <c r="BK1023" s="76">
        <v>100</v>
      </c>
      <c r="BL1023" s="76">
        <v>50</v>
      </c>
      <c r="BM1023" s="76">
        <v>50</v>
      </c>
      <c r="BN1023" s="76">
        <v>54</v>
      </c>
      <c r="BO1023" s="76">
        <v>73</v>
      </c>
    </row>
    <row r="1024" spans="1:76" ht="16.2">
      <c r="A1024" s="15" t="s">
        <v>2048</v>
      </c>
      <c r="B1024" s="22" t="s">
        <v>708</v>
      </c>
      <c r="C1024" s="17" t="s">
        <v>2049</v>
      </c>
      <c r="D1024" s="30">
        <v>2</v>
      </c>
      <c r="E1024">
        <v>55</v>
      </c>
      <c r="F1024">
        <v>2</v>
      </c>
      <c r="G1024">
        <v>1</v>
      </c>
      <c r="H1024">
        <v>146</v>
      </c>
      <c r="I1024">
        <v>63</v>
      </c>
      <c r="J1024">
        <f t="shared" si="60"/>
        <v>29.55526365171702</v>
      </c>
      <c r="K1024">
        <v>15</v>
      </c>
      <c r="L1024">
        <v>34</v>
      </c>
      <c r="M1024" s="30">
        <v>510</v>
      </c>
      <c r="N1024">
        <v>2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AB1024">
        <v>135</v>
      </c>
      <c r="AC1024">
        <v>204</v>
      </c>
      <c r="AD1024">
        <v>62</v>
      </c>
      <c r="AF1024">
        <v>115</v>
      </c>
      <c r="AH1024">
        <v>7.1</v>
      </c>
      <c r="AJ1024">
        <v>45</v>
      </c>
      <c r="AK1024">
        <v>47</v>
      </c>
      <c r="AL1024">
        <v>62</v>
      </c>
      <c r="AN1024">
        <v>0.54</v>
      </c>
      <c r="AO1024">
        <v>89.1</v>
      </c>
      <c r="AP1024">
        <v>5</v>
      </c>
      <c r="AV1024">
        <v>184</v>
      </c>
      <c r="AW1024">
        <v>143.19999999999999</v>
      </c>
      <c r="AX1024">
        <v>67</v>
      </c>
      <c r="AY1024" s="30">
        <f t="shared" si="62"/>
        <v>58.75</v>
      </c>
      <c r="AZ1024" s="30">
        <v>2</v>
      </c>
      <c r="BA1024" s="30">
        <v>2</v>
      </c>
      <c r="BB1024" s="30">
        <v>2</v>
      </c>
      <c r="BC1024" s="30">
        <v>0</v>
      </c>
      <c r="BD1024" s="30">
        <v>2</v>
      </c>
      <c r="BE1024" s="30">
        <v>0</v>
      </c>
      <c r="BF1024" s="30">
        <v>0</v>
      </c>
      <c r="BG1024" s="30">
        <f t="shared" si="59"/>
        <v>8</v>
      </c>
      <c r="BH1024" s="30">
        <v>6</v>
      </c>
      <c r="BI1024" s="82">
        <v>92</v>
      </c>
      <c r="BJ1024" s="97">
        <v>20</v>
      </c>
      <c r="BK1024" s="76">
        <v>81</v>
      </c>
      <c r="BL1024" s="76">
        <v>58</v>
      </c>
      <c r="BM1024" s="76">
        <v>88</v>
      </c>
      <c r="BN1024" s="76">
        <v>50</v>
      </c>
      <c r="BO1024" s="76">
        <v>71</v>
      </c>
    </row>
    <row r="1025" spans="1:76" s="30" customFormat="1" ht="16.2">
      <c r="A1025" s="15" t="s">
        <v>2050</v>
      </c>
      <c r="B1025" s="22" t="s">
        <v>708</v>
      </c>
      <c r="C1025" s="17" t="s">
        <v>2051</v>
      </c>
      <c r="D1025" s="30">
        <v>2</v>
      </c>
      <c r="E1025" s="30">
        <v>63</v>
      </c>
      <c r="F1025" s="30">
        <v>2</v>
      </c>
      <c r="G1025" s="29"/>
      <c r="H1025" s="30">
        <v>145</v>
      </c>
      <c r="I1025" s="30">
        <v>62</v>
      </c>
      <c r="J1025" s="30">
        <f t="shared" si="60"/>
        <v>29.488703923900118</v>
      </c>
      <c r="K1025" s="30">
        <v>0</v>
      </c>
      <c r="L1025" s="30">
        <v>0</v>
      </c>
      <c r="M1025" s="30">
        <v>0</v>
      </c>
      <c r="N1025" s="56"/>
      <c r="O1025" s="30">
        <v>0</v>
      </c>
      <c r="P1025" s="30">
        <v>1</v>
      </c>
      <c r="Q1025" s="30">
        <v>0</v>
      </c>
      <c r="R1025" s="30">
        <v>1</v>
      </c>
      <c r="S1025" s="30">
        <v>0</v>
      </c>
      <c r="T1025" s="30">
        <v>1</v>
      </c>
      <c r="U1025" s="30">
        <v>1</v>
      </c>
      <c r="V1025" s="30">
        <v>1</v>
      </c>
      <c r="W1025" s="30">
        <v>0</v>
      </c>
      <c r="X1025" s="30">
        <v>0</v>
      </c>
      <c r="Y1025" s="30">
        <v>0</v>
      </c>
      <c r="AB1025" s="30">
        <v>51</v>
      </c>
      <c r="AC1025" s="30">
        <v>246</v>
      </c>
      <c r="AD1025" s="30">
        <v>90</v>
      </c>
      <c r="AF1025" s="30">
        <v>145</v>
      </c>
      <c r="AH1025" s="30">
        <v>5.2</v>
      </c>
      <c r="AJ1025" s="30">
        <v>22</v>
      </c>
      <c r="AK1025" s="30">
        <v>15</v>
      </c>
      <c r="AL1025" s="30">
        <v>15</v>
      </c>
      <c r="AN1025" s="30">
        <v>0.65</v>
      </c>
      <c r="AO1025" s="30">
        <v>69.900000000000006</v>
      </c>
      <c r="AP1025" s="30">
        <v>7</v>
      </c>
      <c r="AV1025" s="30">
        <v>104</v>
      </c>
      <c r="AW1025" s="30">
        <v>80.8</v>
      </c>
      <c r="AX1025" s="30">
        <v>26</v>
      </c>
      <c r="AY1025" s="30">
        <f t="shared" si="62"/>
        <v>7.5</v>
      </c>
      <c r="AZ1025" s="30">
        <v>2</v>
      </c>
      <c r="BA1025" s="30">
        <v>1</v>
      </c>
      <c r="BB1025" s="30">
        <v>2</v>
      </c>
      <c r="BC1025" s="30">
        <v>0</v>
      </c>
      <c r="BD1025" s="30">
        <v>2</v>
      </c>
      <c r="BE1025" s="30">
        <v>0</v>
      </c>
      <c r="BF1025" s="30">
        <v>0</v>
      </c>
      <c r="BG1025" s="30">
        <f t="shared" si="59"/>
        <v>7</v>
      </c>
      <c r="BH1025" s="30">
        <v>6</v>
      </c>
      <c r="BI1025" s="82">
        <v>86</v>
      </c>
      <c r="BJ1025" s="97">
        <v>20</v>
      </c>
      <c r="BK1025" s="97">
        <v>95</v>
      </c>
      <c r="BL1025" s="97">
        <v>100</v>
      </c>
      <c r="BM1025" s="97">
        <v>100</v>
      </c>
      <c r="BN1025" s="97">
        <v>100</v>
      </c>
      <c r="BO1025" s="97">
        <v>98</v>
      </c>
      <c r="BP1025"/>
      <c r="BQ1025"/>
      <c r="BR1025"/>
      <c r="BS1025"/>
      <c r="BT1025"/>
      <c r="BU1025"/>
      <c r="BV1025"/>
      <c r="BW1025"/>
      <c r="BX1025"/>
    </row>
    <row r="1026" spans="1:76" ht="16.2">
      <c r="A1026" s="15" t="s">
        <v>2052</v>
      </c>
      <c r="B1026" s="22" t="s">
        <v>708</v>
      </c>
      <c r="C1026" s="17" t="s">
        <v>2053</v>
      </c>
      <c r="D1026" s="30">
        <v>2</v>
      </c>
      <c r="E1026">
        <v>63</v>
      </c>
      <c r="F1026">
        <v>1</v>
      </c>
      <c r="G1026">
        <v>8</v>
      </c>
      <c r="H1026">
        <v>163</v>
      </c>
      <c r="I1026">
        <v>50.5</v>
      </c>
      <c r="J1026">
        <f t="shared" si="60"/>
        <v>19.007113553389289</v>
      </c>
      <c r="K1026">
        <v>40</v>
      </c>
      <c r="L1026">
        <v>42</v>
      </c>
      <c r="M1026" s="30">
        <v>1680</v>
      </c>
      <c r="N1026">
        <v>2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AB1026">
        <v>69</v>
      </c>
      <c r="AC1026">
        <v>167</v>
      </c>
      <c r="AD1026">
        <v>54</v>
      </c>
      <c r="AF1026">
        <v>99</v>
      </c>
      <c r="AH1026">
        <v>5.7</v>
      </c>
      <c r="AJ1026">
        <v>18</v>
      </c>
      <c r="AK1026">
        <v>16</v>
      </c>
      <c r="AL1026">
        <v>11</v>
      </c>
      <c r="AM1026">
        <v>15</v>
      </c>
      <c r="AN1026">
        <v>0.78</v>
      </c>
      <c r="AO1026">
        <v>77.900000000000006</v>
      </c>
      <c r="AP1026">
        <v>5.4</v>
      </c>
      <c r="AV1026">
        <v>110</v>
      </c>
      <c r="AW1026">
        <v>7.7</v>
      </c>
      <c r="AX1026">
        <v>40</v>
      </c>
      <c r="AY1026" s="30">
        <f t="shared" si="62"/>
        <v>25</v>
      </c>
      <c r="AZ1026" s="30">
        <v>1</v>
      </c>
      <c r="BA1026" s="30">
        <v>1</v>
      </c>
      <c r="BB1026" s="30">
        <v>1</v>
      </c>
      <c r="BC1026" s="30">
        <v>0</v>
      </c>
      <c r="BD1026" s="30">
        <v>1</v>
      </c>
      <c r="BE1026" s="30">
        <v>0</v>
      </c>
      <c r="BF1026" s="30">
        <v>1</v>
      </c>
      <c r="BG1026" s="30">
        <f t="shared" si="59"/>
        <v>5</v>
      </c>
      <c r="BH1026" s="30">
        <v>7</v>
      </c>
      <c r="BI1026" s="82">
        <v>88</v>
      </c>
      <c r="BJ1026" s="97">
        <v>30</v>
      </c>
      <c r="BK1026" s="76">
        <v>73</v>
      </c>
      <c r="BL1026" s="76">
        <v>92</v>
      </c>
      <c r="BM1026" s="76">
        <v>100</v>
      </c>
      <c r="BN1026" s="76">
        <v>67</v>
      </c>
      <c r="BO1026" s="76">
        <v>81</v>
      </c>
    </row>
    <row r="1027" spans="1:76" ht="16.2">
      <c r="A1027" s="15" t="s">
        <v>2054</v>
      </c>
      <c r="B1027" s="22" t="s">
        <v>708</v>
      </c>
      <c r="C1027" s="17" t="s">
        <v>2055</v>
      </c>
      <c r="D1027" s="30">
        <v>2</v>
      </c>
      <c r="E1027">
        <v>72</v>
      </c>
      <c r="F1027">
        <v>1</v>
      </c>
      <c r="G1027">
        <v>11</v>
      </c>
      <c r="H1027">
        <v>168</v>
      </c>
      <c r="I1027">
        <v>62</v>
      </c>
      <c r="J1027">
        <f t="shared" si="60"/>
        <v>21.967120181405896</v>
      </c>
      <c r="K1027">
        <v>0</v>
      </c>
      <c r="L1027">
        <v>0</v>
      </c>
      <c r="M1027" s="30">
        <v>0</v>
      </c>
      <c r="N1027" s="57"/>
      <c r="O1027">
        <v>1</v>
      </c>
      <c r="P1027">
        <v>0</v>
      </c>
      <c r="Q1027">
        <v>1</v>
      </c>
      <c r="R1027">
        <v>2</v>
      </c>
      <c r="S1027">
        <v>0</v>
      </c>
      <c r="T1027">
        <v>1</v>
      </c>
      <c r="U1027">
        <v>1</v>
      </c>
      <c r="V1027">
        <v>0</v>
      </c>
      <c r="W1027">
        <v>0</v>
      </c>
      <c r="X1027">
        <v>0</v>
      </c>
      <c r="Y1027">
        <v>0</v>
      </c>
      <c r="AB1027">
        <v>435</v>
      </c>
      <c r="AC1027">
        <v>245</v>
      </c>
      <c r="AD1027">
        <v>40</v>
      </c>
      <c r="AG1027">
        <v>205</v>
      </c>
      <c r="AH1027">
        <v>6.5</v>
      </c>
      <c r="AJ1027">
        <v>21</v>
      </c>
      <c r="AK1027">
        <v>16</v>
      </c>
      <c r="AL1027">
        <v>18</v>
      </c>
      <c r="AN1027">
        <v>0.88</v>
      </c>
      <c r="AO1027">
        <v>65.400000000000006</v>
      </c>
      <c r="AP1027">
        <v>3.2</v>
      </c>
      <c r="AQ1027">
        <v>139</v>
      </c>
      <c r="AR1027">
        <v>4.0999999999999996</v>
      </c>
      <c r="AS1027">
        <v>104</v>
      </c>
      <c r="AV1027">
        <v>178</v>
      </c>
      <c r="AW1027">
        <v>255</v>
      </c>
      <c r="AX1027">
        <v>46</v>
      </c>
      <c r="AY1027" s="30">
        <f t="shared" si="62"/>
        <v>32.5</v>
      </c>
      <c r="AZ1027" s="30">
        <v>1</v>
      </c>
      <c r="BA1027" s="30">
        <v>0</v>
      </c>
      <c r="BB1027" s="30">
        <v>1</v>
      </c>
      <c r="BC1027" s="30">
        <v>0</v>
      </c>
      <c r="BD1027" s="30">
        <v>1</v>
      </c>
      <c r="BE1027" s="30">
        <v>0</v>
      </c>
      <c r="BF1027" s="30">
        <v>1</v>
      </c>
      <c r="BG1027" s="30">
        <f t="shared" ref="BG1027:BG1090" si="63">AZ1027+BA1027+BB1027+BC1027+BD1027+BE1027+BF1027</f>
        <v>4</v>
      </c>
      <c r="BH1027" s="30">
        <v>7</v>
      </c>
      <c r="BI1027" s="82">
        <v>100</v>
      </c>
      <c r="BJ1027" s="97">
        <v>10</v>
      </c>
      <c r="BK1027" s="76">
        <v>68</v>
      </c>
      <c r="BL1027" s="76">
        <v>83</v>
      </c>
      <c r="BM1027" s="76">
        <v>96</v>
      </c>
      <c r="BN1027" s="76">
        <v>58</v>
      </c>
      <c r="BO1027" s="76">
        <v>75</v>
      </c>
    </row>
    <row r="1028" spans="1:76" ht="16.2">
      <c r="A1028" s="15" t="s">
        <v>2056</v>
      </c>
      <c r="B1028" s="22" t="s">
        <v>708</v>
      </c>
      <c r="C1028" s="17" t="s">
        <v>2057</v>
      </c>
      <c r="D1028" s="30">
        <v>2</v>
      </c>
      <c r="E1028">
        <v>77</v>
      </c>
      <c r="F1028">
        <v>1</v>
      </c>
      <c r="G1028">
        <v>14</v>
      </c>
      <c r="H1028">
        <v>162</v>
      </c>
      <c r="I1028">
        <v>60.6</v>
      </c>
      <c r="J1028">
        <f t="shared" si="60"/>
        <v>23.090992226794697</v>
      </c>
      <c r="K1028">
        <v>10</v>
      </c>
      <c r="L1028">
        <v>57</v>
      </c>
      <c r="M1028" s="30">
        <v>570</v>
      </c>
      <c r="N1028">
        <v>2</v>
      </c>
      <c r="O1028">
        <v>1</v>
      </c>
      <c r="P1028">
        <v>1</v>
      </c>
      <c r="Q1028">
        <v>0</v>
      </c>
      <c r="R1028">
        <v>1</v>
      </c>
      <c r="S1028">
        <v>1</v>
      </c>
      <c r="T1028">
        <v>1</v>
      </c>
      <c r="U1028">
        <v>1</v>
      </c>
      <c r="V1028">
        <v>0</v>
      </c>
      <c r="W1028">
        <v>1</v>
      </c>
      <c r="X1028">
        <v>1</v>
      </c>
      <c r="Y1028">
        <v>0</v>
      </c>
      <c r="AB1028">
        <v>75</v>
      </c>
      <c r="AC1028">
        <v>143</v>
      </c>
      <c r="AD1028">
        <v>40</v>
      </c>
      <c r="AF1028">
        <v>88</v>
      </c>
      <c r="AH1028">
        <v>6.5</v>
      </c>
      <c r="AJ1028">
        <v>24</v>
      </c>
      <c r="AK1028">
        <v>14</v>
      </c>
      <c r="AL1028">
        <v>33</v>
      </c>
      <c r="AN1028">
        <v>1.76</v>
      </c>
      <c r="AO1028">
        <v>30</v>
      </c>
      <c r="AP1028">
        <v>7.2</v>
      </c>
      <c r="AT1028">
        <v>9.1</v>
      </c>
      <c r="AU1028">
        <v>2.9</v>
      </c>
      <c r="AV1028">
        <v>116</v>
      </c>
      <c r="AW1028">
        <v>62</v>
      </c>
      <c r="AX1028">
        <v>24</v>
      </c>
      <c r="AY1028" s="30">
        <f t="shared" si="62"/>
        <v>5</v>
      </c>
      <c r="AZ1028" s="30">
        <v>0</v>
      </c>
      <c r="BA1028" s="30">
        <v>1</v>
      </c>
      <c r="BB1028" s="30">
        <v>2</v>
      </c>
      <c r="BC1028" s="30">
        <v>0</v>
      </c>
      <c r="BD1028" s="30">
        <v>1</v>
      </c>
      <c r="BE1028" s="30">
        <v>0</v>
      </c>
      <c r="BF1028" s="30">
        <v>0</v>
      </c>
      <c r="BG1028" s="30">
        <f t="shared" si="63"/>
        <v>4</v>
      </c>
      <c r="BH1028" s="30">
        <v>6</v>
      </c>
      <c r="BI1028" s="82">
        <v>100</v>
      </c>
      <c r="BJ1028" s="97">
        <v>6</v>
      </c>
      <c r="BK1028" s="76">
        <v>94</v>
      </c>
      <c r="BL1028" s="76">
        <v>73</v>
      </c>
      <c r="BM1028" s="76">
        <v>83</v>
      </c>
      <c r="BN1028" s="76">
        <v>58</v>
      </c>
      <c r="BO1028" s="76">
        <v>82</v>
      </c>
    </row>
    <row r="1029" spans="1:76" ht="16.2">
      <c r="A1029" s="15" t="s">
        <v>2058</v>
      </c>
      <c r="B1029" s="22" t="s">
        <v>708</v>
      </c>
      <c r="C1029" s="17" t="s">
        <v>2059</v>
      </c>
      <c r="D1029" s="30">
        <v>2</v>
      </c>
      <c r="E1029">
        <v>67</v>
      </c>
      <c r="F1029">
        <v>2</v>
      </c>
      <c r="G1029">
        <v>7</v>
      </c>
      <c r="H1029">
        <v>143</v>
      </c>
      <c r="I1029">
        <v>62</v>
      </c>
      <c r="J1029">
        <f t="shared" si="60"/>
        <v>30.319331018631715</v>
      </c>
      <c r="K1029">
        <v>0</v>
      </c>
      <c r="L1029">
        <v>0</v>
      </c>
      <c r="M1029" s="30">
        <v>0</v>
      </c>
      <c r="N1029" s="57"/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AB1029">
        <v>196</v>
      </c>
      <c r="AC1029">
        <v>185</v>
      </c>
      <c r="AD1029">
        <v>56</v>
      </c>
      <c r="AF1029">
        <v>89</v>
      </c>
      <c r="AH1029">
        <v>6.5</v>
      </c>
      <c r="AK1029">
        <v>0.76</v>
      </c>
      <c r="AL1029">
        <v>58</v>
      </c>
      <c r="AN1029">
        <v>0.76</v>
      </c>
      <c r="AO1029">
        <v>57.9</v>
      </c>
      <c r="AP1029">
        <v>4.5999999999999996</v>
      </c>
      <c r="AQ1029">
        <v>145</v>
      </c>
      <c r="AR1029">
        <v>4.5</v>
      </c>
      <c r="AS1029">
        <v>108</v>
      </c>
      <c r="AV1029">
        <v>141</v>
      </c>
      <c r="AW1029">
        <v>6.9</v>
      </c>
      <c r="AX1029">
        <v>41</v>
      </c>
      <c r="AY1029" s="30">
        <f t="shared" si="62"/>
        <v>26.25</v>
      </c>
      <c r="AZ1029" s="30">
        <v>2</v>
      </c>
      <c r="BA1029" s="30">
        <v>1</v>
      </c>
      <c r="BB1029" s="30">
        <v>2</v>
      </c>
      <c r="BC1029" s="30">
        <v>0</v>
      </c>
      <c r="BD1029" s="30">
        <v>1</v>
      </c>
      <c r="BE1029" s="30">
        <v>0</v>
      </c>
      <c r="BF1029" s="30">
        <v>1</v>
      </c>
      <c r="BG1029" s="30">
        <f t="shared" si="63"/>
        <v>7</v>
      </c>
      <c r="BH1029" s="30">
        <v>6.5</v>
      </c>
      <c r="BI1029" s="82">
        <v>100</v>
      </c>
      <c r="BJ1029" s="97">
        <v>20</v>
      </c>
      <c r="BK1029" s="76">
        <v>64</v>
      </c>
      <c r="BL1029" s="76">
        <v>42</v>
      </c>
      <c r="BM1029" s="76">
        <v>38</v>
      </c>
      <c r="BN1029" s="76">
        <v>54</v>
      </c>
      <c r="BO1029" s="76">
        <v>53</v>
      </c>
    </row>
    <row r="1030" spans="1:76" ht="16.2">
      <c r="A1030" s="15" t="s">
        <v>2060</v>
      </c>
      <c r="B1030" s="22" t="s">
        <v>708</v>
      </c>
      <c r="C1030" s="17" t="s">
        <v>2061</v>
      </c>
      <c r="D1030" s="30">
        <v>2</v>
      </c>
      <c r="E1030">
        <v>66</v>
      </c>
      <c r="F1030">
        <v>2</v>
      </c>
      <c r="G1030">
        <v>13</v>
      </c>
      <c r="H1030">
        <v>158</v>
      </c>
      <c r="I1030">
        <v>64.2</v>
      </c>
      <c r="J1030">
        <f t="shared" si="60"/>
        <v>25.717032526838651</v>
      </c>
      <c r="K1030">
        <v>0</v>
      </c>
      <c r="L1030">
        <v>0</v>
      </c>
      <c r="M1030" s="30">
        <v>0</v>
      </c>
      <c r="N1030" s="57"/>
      <c r="O1030">
        <v>0</v>
      </c>
      <c r="P1030">
        <v>1</v>
      </c>
      <c r="Q1030" s="29"/>
      <c r="R1030">
        <v>2</v>
      </c>
      <c r="S1030">
        <v>0</v>
      </c>
      <c r="T1030">
        <v>1</v>
      </c>
      <c r="U1030">
        <v>1</v>
      </c>
      <c r="V1030">
        <v>0</v>
      </c>
      <c r="W1030">
        <v>0</v>
      </c>
      <c r="X1030">
        <v>0</v>
      </c>
      <c r="Y1030">
        <v>0</v>
      </c>
      <c r="AB1030">
        <v>80</v>
      </c>
      <c r="AC1030">
        <v>196</v>
      </c>
      <c r="AD1030">
        <v>76</v>
      </c>
      <c r="AF1030">
        <v>104</v>
      </c>
      <c r="AH1030">
        <v>7</v>
      </c>
      <c r="AM1030">
        <v>18</v>
      </c>
      <c r="AN1030">
        <v>0.75</v>
      </c>
      <c r="AO1030">
        <v>59</v>
      </c>
      <c r="AP1030">
        <v>5.0999999999999996</v>
      </c>
      <c r="AQ1030">
        <v>142</v>
      </c>
      <c r="AR1030">
        <v>4.4000000000000004</v>
      </c>
      <c r="AS1030">
        <v>111</v>
      </c>
      <c r="AV1030">
        <v>117</v>
      </c>
      <c r="AW1030" s="29"/>
      <c r="AX1030">
        <v>55</v>
      </c>
      <c r="AY1030" s="30">
        <f t="shared" si="62"/>
        <v>43.75</v>
      </c>
      <c r="AZ1030" s="30">
        <v>1</v>
      </c>
      <c r="BA1030" s="30">
        <v>0</v>
      </c>
      <c r="BB1030" s="30">
        <v>3</v>
      </c>
      <c r="BC1030" s="30">
        <v>3</v>
      </c>
      <c r="BD1030" s="30">
        <v>1</v>
      </c>
      <c r="BE1030" s="30">
        <v>0</v>
      </c>
      <c r="BF1030" s="30">
        <v>0</v>
      </c>
      <c r="BG1030" s="30">
        <f t="shared" si="63"/>
        <v>8</v>
      </c>
      <c r="BH1030" s="30">
        <v>4</v>
      </c>
      <c r="BI1030" s="82">
        <v>35</v>
      </c>
      <c r="BJ1030" s="97">
        <v>10</v>
      </c>
      <c r="BK1030" s="76">
        <v>35</v>
      </c>
      <c r="BL1030" s="76">
        <v>27</v>
      </c>
      <c r="BM1030" s="76">
        <v>67</v>
      </c>
      <c r="BN1030" s="76">
        <v>71</v>
      </c>
      <c r="BO1030" s="76">
        <v>42</v>
      </c>
    </row>
    <row r="1031" spans="1:76" ht="16.2">
      <c r="A1031" s="15" t="s">
        <v>2062</v>
      </c>
      <c r="B1031" s="22" t="s">
        <v>708</v>
      </c>
      <c r="C1031" s="17" t="s">
        <v>2063</v>
      </c>
      <c r="D1031" s="30">
        <v>2</v>
      </c>
      <c r="E1031">
        <v>59</v>
      </c>
      <c r="F1031">
        <v>2</v>
      </c>
      <c r="G1031">
        <v>7</v>
      </c>
      <c r="H1031">
        <v>153</v>
      </c>
      <c r="I1031">
        <v>81</v>
      </c>
      <c r="J1031">
        <f t="shared" si="60"/>
        <v>34.602076124567475</v>
      </c>
      <c r="K1031">
        <v>0</v>
      </c>
      <c r="L1031">
        <v>0</v>
      </c>
      <c r="M1031" s="30">
        <v>0</v>
      </c>
      <c r="N1031" s="57"/>
      <c r="O1031">
        <v>1</v>
      </c>
      <c r="P1031">
        <v>1</v>
      </c>
      <c r="Q1031" s="29"/>
      <c r="R1031">
        <v>1</v>
      </c>
      <c r="S1031">
        <v>0</v>
      </c>
      <c r="T1031">
        <v>1</v>
      </c>
      <c r="U1031">
        <v>1</v>
      </c>
      <c r="V1031">
        <v>0</v>
      </c>
      <c r="W1031">
        <v>0</v>
      </c>
      <c r="X1031">
        <v>0</v>
      </c>
      <c r="Y1031">
        <v>0</v>
      </c>
      <c r="AB1031">
        <v>83</v>
      </c>
      <c r="AC1031">
        <v>214</v>
      </c>
      <c r="AD1031">
        <v>80</v>
      </c>
      <c r="AF1031">
        <v>117</v>
      </c>
      <c r="AH1031">
        <v>6.7</v>
      </c>
      <c r="AJ1031">
        <v>17</v>
      </c>
      <c r="AK1031">
        <v>19</v>
      </c>
      <c r="AL1031">
        <v>36</v>
      </c>
      <c r="AN1031">
        <v>0.63</v>
      </c>
      <c r="AO1031">
        <v>73.7</v>
      </c>
      <c r="AP1031">
        <v>4.0999999999999996</v>
      </c>
      <c r="AV1031">
        <v>155</v>
      </c>
      <c r="AW1031">
        <v>112.4</v>
      </c>
      <c r="AX1031">
        <v>33</v>
      </c>
      <c r="AY1031" s="30">
        <f t="shared" si="62"/>
        <v>16.25</v>
      </c>
      <c r="AZ1031" s="30">
        <v>1</v>
      </c>
      <c r="BA1031" s="30">
        <v>0</v>
      </c>
      <c r="BB1031" s="30">
        <v>2</v>
      </c>
      <c r="BC1031" s="30">
        <v>2</v>
      </c>
      <c r="BD1031" s="30">
        <v>0</v>
      </c>
      <c r="BE1031" s="30">
        <v>0</v>
      </c>
      <c r="BF1031" s="30">
        <v>1</v>
      </c>
      <c r="BG1031" s="30">
        <f t="shared" si="63"/>
        <v>6</v>
      </c>
      <c r="BH1031" s="30">
        <v>6.5</v>
      </c>
      <c r="BI1031" s="82">
        <v>81</v>
      </c>
      <c r="BJ1031" s="97">
        <v>15</v>
      </c>
      <c r="BK1031" s="76">
        <v>100</v>
      </c>
      <c r="BL1031" s="76">
        <v>85</v>
      </c>
      <c r="BM1031" s="76">
        <v>100</v>
      </c>
      <c r="BN1031" s="76">
        <v>83</v>
      </c>
      <c r="BO1031" s="76">
        <v>94</v>
      </c>
    </row>
    <row r="1032" spans="1:76" ht="16.2">
      <c r="A1032" s="15" t="s">
        <v>2064</v>
      </c>
      <c r="B1032" s="22" t="s">
        <v>708</v>
      </c>
      <c r="C1032" s="17" t="s">
        <v>2065</v>
      </c>
      <c r="D1032" s="30">
        <v>2</v>
      </c>
      <c r="E1032">
        <v>73</v>
      </c>
      <c r="F1032">
        <v>1</v>
      </c>
      <c r="G1032">
        <v>5</v>
      </c>
      <c r="H1032">
        <v>165</v>
      </c>
      <c r="I1032">
        <v>53.9</v>
      </c>
      <c r="J1032">
        <f t="shared" si="60"/>
        <v>19.797979797979799</v>
      </c>
      <c r="K1032">
        <v>0</v>
      </c>
      <c r="L1032">
        <v>0</v>
      </c>
      <c r="M1032" s="30">
        <v>0</v>
      </c>
      <c r="N1032" s="57"/>
      <c r="O1032">
        <v>0</v>
      </c>
      <c r="P1032">
        <v>1</v>
      </c>
      <c r="Q1032" s="29"/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AB1032">
        <v>108</v>
      </c>
      <c r="AC1032">
        <v>183</v>
      </c>
      <c r="AD1032">
        <v>43</v>
      </c>
      <c r="AF1032">
        <v>118</v>
      </c>
      <c r="AH1032">
        <v>6.6</v>
      </c>
      <c r="AJ1032">
        <v>20</v>
      </c>
      <c r="AK1032">
        <v>17</v>
      </c>
      <c r="AL1032">
        <v>23</v>
      </c>
      <c r="AN1032">
        <v>0.78</v>
      </c>
      <c r="AO1032">
        <v>74.3</v>
      </c>
      <c r="AP1032">
        <v>6.5</v>
      </c>
      <c r="AQ1032">
        <v>141</v>
      </c>
      <c r="AR1032">
        <v>4.4000000000000004</v>
      </c>
      <c r="AS1032">
        <v>107</v>
      </c>
      <c r="AV1032">
        <v>108</v>
      </c>
      <c r="AW1032">
        <v>7.3</v>
      </c>
      <c r="AX1032">
        <v>21</v>
      </c>
      <c r="AY1032" s="30">
        <f t="shared" si="62"/>
        <v>1.25</v>
      </c>
      <c r="AZ1032" s="30">
        <v>0</v>
      </c>
      <c r="BA1032" s="30">
        <v>0</v>
      </c>
      <c r="BB1032" s="30">
        <v>2</v>
      </c>
      <c r="BC1032" s="30">
        <v>0</v>
      </c>
      <c r="BD1032" s="30">
        <v>0</v>
      </c>
      <c r="BE1032" s="30">
        <v>0</v>
      </c>
      <c r="BF1032" s="30">
        <v>1</v>
      </c>
      <c r="BG1032" s="30">
        <f t="shared" si="63"/>
        <v>3</v>
      </c>
      <c r="BH1032" s="30">
        <v>5.5</v>
      </c>
      <c r="BI1032" s="82">
        <v>100</v>
      </c>
      <c r="BJ1032" s="97">
        <v>15</v>
      </c>
      <c r="BK1032" s="76">
        <v>100</v>
      </c>
      <c r="BL1032" s="76">
        <v>100</v>
      </c>
      <c r="BM1032" s="76">
        <v>100</v>
      </c>
      <c r="BN1032" s="76">
        <v>75</v>
      </c>
      <c r="BO1032" s="76">
        <v>97</v>
      </c>
    </row>
    <row r="1033" spans="1:76" ht="16.2" hidden="1">
      <c r="A1033" s="15" t="s">
        <v>2066</v>
      </c>
      <c r="B1033" s="22" t="s">
        <v>708</v>
      </c>
      <c r="C1033" s="17" t="s">
        <v>2067</v>
      </c>
      <c r="D1033" s="30">
        <v>5</v>
      </c>
      <c r="E1033">
        <v>76</v>
      </c>
      <c r="F1033">
        <v>1</v>
      </c>
      <c r="G1033" s="57"/>
      <c r="H1033">
        <v>159</v>
      </c>
      <c r="I1033">
        <v>45</v>
      </c>
      <c r="J1033">
        <f t="shared" si="60"/>
        <v>17.7999288002848</v>
      </c>
      <c r="K1033">
        <v>25</v>
      </c>
      <c r="L1033">
        <v>55</v>
      </c>
      <c r="M1033" s="30">
        <v>1375</v>
      </c>
      <c r="N1033">
        <v>1</v>
      </c>
      <c r="O1033">
        <v>0</v>
      </c>
      <c r="P1033" s="57"/>
      <c r="Q1033" s="57"/>
      <c r="R1033" s="57"/>
      <c r="S1033" s="57"/>
      <c r="T1033">
        <v>0</v>
      </c>
      <c r="U1033">
        <v>1</v>
      </c>
      <c r="V1033" s="57"/>
      <c r="W1033" s="57"/>
      <c r="X1033">
        <v>0</v>
      </c>
      <c r="Y1033">
        <v>0</v>
      </c>
      <c r="AB1033">
        <v>100</v>
      </c>
      <c r="AC1033">
        <v>178</v>
      </c>
      <c r="AD1033">
        <v>57</v>
      </c>
      <c r="AF1033">
        <v>101</v>
      </c>
      <c r="AJ1033">
        <v>18</v>
      </c>
      <c r="AK1033">
        <v>13</v>
      </c>
      <c r="AL1033">
        <v>15</v>
      </c>
      <c r="AM1033">
        <v>14</v>
      </c>
      <c r="AN1033">
        <v>0.84</v>
      </c>
      <c r="AO1033">
        <v>67.7</v>
      </c>
      <c r="AP1033">
        <v>5.0999999999999996</v>
      </c>
      <c r="AV1033">
        <v>101</v>
      </c>
      <c r="AW1033" s="57"/>
      <c r="AX1033" s="57"/>
      <c r="AY1033" s="56"/>
      <c r="AZ1033" s="30">
        <v>1</v>
      </c>
      <c r="BA1033" s="30">
        <v>1</v>
      </c>
      <c r="BB1033" s="30">
        <v>2</v>
      </c>
      <c r="BC1033" s="30">
        <v>0</v>
      </c>
      <c r="BD1033" s="30">
        <v>1</v>
      </c>
      <c r="BE1033" s="30">
        <v>0</v>
      </c>
      <c r="BF1033" s="30">
        <v>0</v>
      </c>
      <c r="BG1033" s="30">
        <f t="shared" si="63"/>
        <v>5</v>
      </c>
      <c r="BH1033" s="30">
        <v>6</v>
      </c>
      <c r="BI1033" s="82">
        <v>86</v>
      </c>
      <c r="BJ1033" s="97">
        <v>20</v>
      </c>
      <c r="BK1033" s="57"/>
      <c r="BL1033" s="57"/>
      <c r="BM1033" s="57"/>
      <c r="BN1033" s="57"/>
      <c r="BO1033" s="57"/>
    </row>
    <row r="1034" spans="1:76" ht="16.2">
      <c r="A1034" s="15" t="s">
        <v>2068</v>
      </c>
      <c r="B1034" s="22" t="s">
        <v>708</v>
      </c>
      <c r="C1034" s="17" t="s">
        <v>2069</v>
      </c>
      <c r="D1034" s="30">
        <v>2</v>
      </c>
      <c r="E1034">
        <v>59</v>
      </c>
      <c r="F1034">
        <v>2</v>
      </c>
      <c r="G1034">
        <v>4</v>
      </c>
      <c r="H1034">
        <v>154.80000000000001</v>
      </c>
      <c r="I1034">
        <v>46.7</v>
      </c>
      <c r="J1034">
        <f t="shared" si="60"/>
        <v>19.48834538522658</v>
      </c>
      <c r="K1034">
        <v>0</v>
      </c>
      <c r="L1034">
        <v>0</v>
      </c>
      <c r="M1034" s="30">
        <v>0</v>
      </c>
      <c r="N1034" s="57"/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AB1034">
        <v>67</v>
      </c>
      <c r="AC1034">
        <v>222</v>
      </c>
      <c r="AD1034">
        <v>83</v>
      </c>
      <c r="AF1034">
        <v>125</v>
      </c>
      <c r="AH1034">
        <v>6.5</v>
      </c>
      <c r="AJ1034">
        <v>19</v>
      </c>
      <c r="AK1034">
        <v>15</v>
      </c>
      <c r="AL1034">
        <v>16</v>
      </c>
      <c r="AN1034">
        <v>0.63</v>
      </c>
      <c r="AO1034">
        <v>73.7</v>
      </c>
      <c r="AP1034">
        <v>4.5999999999999996</v>
      </c>
      <c r="AV1034">
        <v>140</v>
      </c>
      <c r="AW1034">
        <v>31.9</v>
      </c>
      <c r="AX1034">
        <v>33</v>
      </c>
      <c r="AY1034" s="30">
        <f t="shared" si="62"/>
        <v>16.25</v>
      </c>
      <c r="AZ1034" s="30">
        <v>1</v>
      </c>
      <c r="BA1034" s="30">
        <v>1</v>
      </c>
      <c r="BB1034" s="30">
        <v>2</v>
      </c>
      <c r="BC1034" s="30">
        <v>0</v>
      </c>
      <c r="BD1034" s="30">
        <v>1</v>
      </c>
      <c r="BE1034" s="30">
        <v>0</v>
      </c>
      <c r="BF1034" s="30">
        <v>1</v>
      </c>
      <c r="BG1034" s="30">
        <f t="shared" si="63"/>
        <v>6</v>
      </c>
      <c r="BH1034" s="30">
        <v>6</v>
      </c>
      <c r="BI1034" s="82">
        <v>100</v>
      </c>
      <c r="BJ1034" s="97">
        <v>10</v>
      </c>
      <c r="BK1034" s="76">
        <v>91</v>
      </c>
      <c r="BL1034" s="76">
        <v>71</v>
      </c>
      <c r="BM1034" s="76">
        <v>100</v>
      </c>
      <c r="BN1034" s="76">
        <v>83</v>
      </c>
      <c r="BO1034" s="76">
        <v>86</v>
      </c>
    </row>
    <row r="1035" spans="1:76" ht="16.2">
      <c r="A1035" s="15" t="s">
        <v>2070</v>
      </c>
      <c r="B1035" s="22" t="s">
        <v>708</v>
      </c>
      <c r="C1035" s="17" t="s">
        <v>2071</v>
      </c>
      <c r="D1035" s="30">
        <v>2</v>
      </c>
      <c r="E1035">
        <v>66</v>
      </c>
      <c r="F1035">
        <v>2</v>
      </c>
      <c r="G1035">
        <v>17</v>
      </c>
      <c r="H1035">
        <v>146</v>
      </c>
      <c r="I1035">
        <v>48.6</v>
      </c>
      <c r="J1035">
        <f t="shared" si="60"/>
        <v>22.799774817038845</v>
      </c>
      <c r="K1035">
        <v>40</v>
      </c>
      <c r="L1035">
        <v>46</v>
      </c>
      <c r="M1035" s="30">
        <v>1840</v>
      </c>
      <c r="N1035">
        <v>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AB1035">
        <v>138</v>
      </c>
      <c r="AC1035">
        <v>155</v>
      </c>
      <c r="AD1035">
        <v>41</v>
      </c>
      <c r="AF1035">
        <v>86</v>
      </c>
      <c r="AH1035">
        <v>7.3</v>
      </c>
      <c r="AJ1035">
        <v>35</v>
      </c>
      <c r="AK1035">
        <v>23</v>
      </c>
      <c r="AL1035">
        <v>35</v>
      </c>
      <c r="AN1035">
        <v>0.52</v>
      </c>
      <c r="AO1035">
        <v>88.1</v>
      </c>
      <c r="AP1035">
        <v>8</v>
      </c>
      <c r="AV1035">
        <v>110</v>
      </c>
      <c r="AW1035">
        <v>46</v>
      </c>
      <c r="AX1035">
        <v>68</v>
      </c>
      <c r="AY1035" s="30">
        <f t="shared" si="62"/>
        <v>60</v>
      </c>
      <c r="AZ1035" s="30">
        <v>2</v>
      </c>
      <c r="BA1035" s="30">
        <v>3</v>
      </c>
      <c r="BB1035" s="30">
        <v>0</v>
      </c>
      <c r="BC1035" s="30">
        <v>2</v>
      </c>
      <c r="BD1035" s="30">
        <v>1</v>
      </c>
      <c r="BE1035" s="30">
        <v>2</v>
      </c>
      <c r="BF1035" s="30">
        <v>0</v>
      </c>
      <c r="BG1035" s="30">
        <f t="shared" si="63"/>
        <v>10</v>
      </c>
      <c r="BH1035" s="30">
        <v>8</v>
      </c>
      <c r="BI1035" s="82">
        <v>73</v>
      </c>
      <c r="BJ1035" s="97">
        <v>120</v>
      </c>
      <c r="BK1035" s="76">
        <v>73</v>
      </c>
      <c r="BL1035" s="76">
        <v>44</v>
      </c>
      <c r="BM1035" s="76">
        <v>50</v>
      </c>
      <c r="BN1035" s="76">
        <v>42</v>
      </c>
      <c r="BO1035" s="76">
        <v>57</v>
      </c>
    </row>
    <row r="1036" spans="1:76" ht="16.2">
      <c r="A1036" s="15" t="s">
        <v>2072</v>
      </c>
      <c r="B1036" s="22" t="s">
        <v>708</v>
      </c>
      <c r="C1036" s="17" t="s">
        <v>2073</v>
      </c>
      <c r="D1036" s="30">
        <v>2</v>
      </c>
      <c r="E1036">
        <v>56</v>
      </c>
      <c r="F1036">
        <v>1</v>
      </c>
      <c r="G1036">
        <v>7</v>
      </c>
      <c r="H1036">
        <v>177</v>
      </c>
      <c r="I1036">
        <v>80.599999999999994</v>
      </c>
      <c r="J1036">
        <f t="shared" si="60"/>
        <v>25.726962239458647</v>
      </c>
      <c r="K1036">
        <v>15</v>
      </c>
      <c r="L1036">
        <v>36</v>
      </c>
      <c r="M1036" s="30">
        <v>540</v>
      </c>
      <c r="N1036">
        <v>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AB1036">
        <v>191</v>
      </c>
      <c r="AC1036">
        <v>213</v>
      </c>
      <c r="AD1036">
        <v>57</v>
      </c>
      <c r="AF1036">
        <v>117</v>
      </c>
      <c r="AH1036">
        <v>6.5</v>
      </c>
      <c r="AJ1036">
        <v>33</v>
      </c>
      <c r="AK1036">
        <v>42</v>
      </c>
      <c r="AL1036">
        <v>33</v>
      </c>
      <c r="AN1036">
        <v>0.82</v>
      </c>
      <c r="AO1036">
        <v>75.900000000000006</v>
      </c>
      <c r="AP1036">
        <v>5.7</v>
      </c>
      <c r="AQ1036">
        <v>140</v>
      </c>
      <c r="AR1036">
        <v>4.0999999999999996</v>
      </c>
      <c r="AS1036">
        <v>104</v>
      </c>
      <c r="AV1036">
        <v>125</v>
      </c>
      <c r="AW1036">
        <v>5.8</v>
      </c>
      <c r="AX1036">
        <v>54</v>
      </c>
      <c r="AY1036" s="30">
        <f t="shared" si="62"/>
        <v>42.5</v>
      </c>
      <c r="AZ1036" s="30">
        <v>2</v>
      </c>
      <c r="BA1036" s="30">
        <v>2</v>
      </c>
      <c r="BB1036" s="30">
        <v>1</v>
      </c>
      <c r="BC1036" s="30">
        <v>0</v>
      </c>
      <c r="BD1036" s="30">
        <v>2</v>
      </c>
      <c r="BE1036" s="30">
        <v>3</v>
      </c>
      <c r="BF1036" s="30">
        <v>1</v>
      </c>
      <c r="BG1036" s="30">
        <f t="shared" si="63"/>
        <v>11</v>
      </c>
      <c r="BH1036" s="30">
        <v>7.5</v>
      </c>
      <c r="BI1036" s="82">
        <v>100</v>
      </c>
      <c r="BJ1036" s="97">
        <v>30</v>
      </c>
      <c r="BK1036" s="76">
        <v>76</v>
      </c>
      <c r="BL1036" s="76">
        <v>21</v>
      </c>
      <c r="BM1036" s="76">
        <v>100</v>
      </c>
      <c r="BN1036" s="76">
        <v>58</v>
      </c>
      <c r="BO1036" s="76">
        <v>61</v>
      </c>
    </row>
    <row r="1037" spans="1:76" ht="16.2" hidden="1">
      <c r="A1037" s="15" t="s">
        <v>2074</v>
      </c>
      <c r="B1037" s="22" t="s">
        <v>708</v>
      </c>
      <c r="C1037" s="17" t="s">
        <v>2075</v>
      </c>
      <c r="D1037" s="30">
        <v>2</v>
      </c>
      <c r="E1037">
        <v>67</v>
      </c>
      <c r="F1037">
        <v>1</v>
      </c>
      <c r="G1037">
        <v>8</v>
      </c>
      <c r="H1037">
        <v>166.2</v>
      </c>
      <c r="I1037">
        <v>38.299999999999997</v>
      </c>
      <c r="J1037">
        <f t="shared" si="60"/>
        <v>13.865538308708429</v>
      </c>
      <c r="K1037">
        <v>0</v>
      </c>
      <c r="L1037">
        <v>0</v>
      </c>
      <c r="M1037" s="30">
        <v>0</v>
      </c>
      <c r="N1037" s="57"/>
      <c r="O1037">
        <v>1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AB1037">
        <v>35</v>
      </c>
      <c r="AC1037">
        <v>165</v>
      </c>
      <c r="AD1037">
        <v>70</v>
      </c>
      <c r="AF1037">
        <v>88</v>
      </c>
      <c r="AH1037">
        <v>6.3</v>
      </c>
      <c r="AJ1037">
        <v>24</v>
      </c>
      <c r="AK1037">
        <v>17</v>
      </c>
      <c r="AL1037">
        <v>22</v>
      </c>
      <c r="AN1037">
        <v>1.01</v>
      </c>
      <c r="AO1037">
        <v>6</v>
      </c>
      <c r="AP1037">
        <v>141</v>
      </c>
      <c r="AQ1037">
        <v>4</v>
      </c>
      <c r="AR1037">
        <v>107</v>
      </c>
      <c r="AV1037">
        <v>103</v>
      </c>
      <c r="AW1037">
        <v>3.7</v>
      </c>
      <c r="AX1037">
        <v>23</v>
      </c>
      <c r="AY1037" s="30">
        <f t="shared" si="62"/>
        <v>3.75</v>
      </c>
      <c r="AZ1037" s="29"/>
      <c r="BA1037" s="29"/>
      <c r="BB1037" s="29"/>
      <c r="BC1037" s="29"/>
      <c r="BD1037" s="29"/>
      <c r="BE1037" s="29"/>
      <c r="BF1037" s="29"/>
      <c r="BG1037" s="29"/>
      <c r="BH1037" s="29"/>
      <c r="BI1037" s="78"/>
      <c r="BJ1037" s="96"/>
      <c r="BK1037" s="76">
        <v>100</v>
      </c>
      <c r="BL1037" s="76">
        <v>100</v>
      </c>
      <c r="BM1037" s="76">
        <v>100</v>
      </c>
      <c r="BN1037" s="76">
        <v>100</v>
      </c>
      <c r="BO1037" s="76">
        <v>100</v>
      </c>
    </row>
    <row r="1038" spans="1:76" ht="16.2">
      <c r="A1038" s="15" t="s">
        <v>2076</v>
      </c>
      <c r="B1038" s="22" t="s">
        <v>1727</v>
      </c>
      <c r="C1038" s="17" t="s">
        <v>2077</v>
      </c>
      <c r="D1038" s="30">
        <v>2</v>
      </c>
      <c r="E1038" s="30">
        <v>76</v>
      </c>
      <c r="F1038" s="30">
        <v>1</v>
      </c>
      <c r="G1038" s="178"/>
      <c r="H1038" s="30">
        <v>152.5</v>
      </c>
      <c r="I1038" s="30">
        <v>54.7</v>
      </c>
      <c r="J1038" s="30">
        <f t="shared" si="60"/>
        <v>23.520558989518946</v>
      </c>
      <c r="K1038" s="30">
        <v>15</v>
      </c>
      <c r="L1038" s="30">
        <v>57</v>
      </c>
      <c r="M1038" s="30">
        <v>855</v>
      </c>
      <c r="N1038" s="30">
        <v>2</v>
      </c>
      <c r="O1038" s="30">
        <v>0</v>
      </c>
      <c r="P1038" s="30">
        <v>0</v>
      </c>
      <c r="Q1038" s="30">
        <v>0</v>
      </c>
      <c r="R1038" s="30">
        <v>0</v>
      </c>
      <c r="S1038" s="30">
        <v>0</v>
      </c>
      <c r="T1038" s="30">
        <v>1</v>
      </c>
      <c r="U1038" s="30">
        <v>1</v>
      </c>
      <c r="V1038" s="30">
        <v>0</v>
      </c>
      <c r="W1038" s="30">
        <v>0</v>
      </c>
      <c r="X1038" s="30">
        <v>1</v>
      </c>
      <c r="Y1038" s="30">
        <v>0</v>
      </c>
      <c r="AV1038">
        <v>96</v>
      </c>
      <c r="AW1038" s="178"/>
      <c r="AX1038" s="29"/>
      <c r="AY1038" s="29"/>
      <c r="AZ1038" s="30">
        <v>1</v>
      </c>
      <c r="BA1038" s="30">
        <v>2</v>
      </c>
      <c r="BB1038" s="30">
        <v>2</v>
      </c>
      <c r="BC1038" s="30">
        <v>2</v>
      </c>
      <c r="BD1038" s="30">
        <v>1</v>
      </c>
      <c r="BE1038" s="30">
        <v>0</v>
      </c>
      <c r="BF1038" s="30">
        <v>1</v>
      </c>
      <c r="BG1038" s="30">
        <f t="shared" si="63"/>
        <v>9</v>
      </c>
      <c r="BH1038" s="30">
        <v>6.5</v>
      </c>
      <c r="BI1038" s="82">
        <v>81</v>
      </c>
      <c r="BJ1038" s="97">
        <v>30</v>
      </c>
      <c r="BK1038" s="76">
        <v>90</v>
      </c>
      <c r="BL1038" s="76">
        <v>48</v>
      </c>
      <c r="BM1038" s="76">
        <v>54</v>
      </c>
      <c r="BN1038" s="76">
        <v>46</v>
      </c>
      <c r="BO1038" s="76">
        <v>67</v>
      </c>
    </row>
    <row r="1039" spans="1:76" ht="16.2">
      <c r="A1039" s="15" t="s">
        <v>2078</v>
      </c>
      <c r="B1039" s="22" t="s">
        <v>1727</v>
      </c>
      <c r="C1039" s="17" t="s">
        <v>2079</v>
      </c>
      <c r="D1039" s="30">
        <v>2</v>
      </c>
      <c r="E1039" s="30">
        <v>56</v>
      </c>
      <c r="F1039" s="30">
        <v>1</v>
      </c>
      <c r="G1039" s="178"/>
      <c r="H1039" s="30">
        <v>161.5</v>
      </c>
      <c r="I1039" s="30">
        <v>82</v>
      </c>
      <c r="J1039" s="30">
        <f t="shared" si="60"/>
        <v>31.439005453900641</v>
      </c>
      <c r="K1039" s="30">
        <v>0</v>
      </c>
      <c r="L1039" s="30">
        <v>0</v>
      </c>
      <c r="M1039" s="30">
        <v>0</v>
      </c>
      <c r="N1039" s="56"/>
      <c r="O1039" s="30">
        <v>1</v>
      </c>
      <c r="P1039" s="30">
        <v>0</v>
      </c>
      <c r="Q1039" s="30">
        <v>0</v>
      </c>
      <c r="R1039" s="30">
        <v>3</v>
      </c>
      <c r="S1039" s="30">
        <v>0</v>
      </c>
      <c r="T1039" s="30">
        <v>1</v>
      </c>
      <c r="U1039" s="30">
        <v>1</v>
      </c>
      <c r="V1039" s="30">
        <v>0</v>
      </c>
      <c r="W1039" s="30">
        <v>0</v>
      </c>
      <c r="X1039" s="30">
        <v>0</v>
      </c>
      <c r="Y1039" s="30">
        <v>0</v>
      </c>
      <c r="AB1039">
        <v>243</v>
      </c>
      <c r="AD1039">
        <v>44</v>
      </c>
      <c r="AE1039">
        <v>99</v>
      </c>
      <c r="AH1039">
        <v>7</v>
      </c>
      <c r="AJ1039">
        <v>14</v>
      </c>
      <c r="AK1039">
        <v>13</v>
      </c>
      <c r="AL1039">
        <v>29</v>
      </c>
      <c r="AM1039">
        <v>20</v>
      </c>
      <c r="AN1039">
        <v>1.74</v>
      </c>
      <c r="AO1039">
        <v>33</v>
      </c>
      <c r="AP1039">
        <v>9.3000000000000007</v>
      </c>
      <c r="AQ1039">
        <v>144</v>
      </c>
      <c r="AR1039">
        <v>4.2</v>
      </c>
      <c r="AS1039">
        <v>111</v>
      </c>
      <c r="AT1039">
        <v>9</v>
      </c>
      <c r="AU1039">
        <v>3.4</v>
      </c>
      <c r="AV1039">
        <v>122</v>
      </c>
      <c r="AW1039" s="178"/>
      <c r="AX1039">
        <v>39</v>
      </c>
      <c r="AY1039" s="30">
        <f t="shared" si="62"/>
        <v>23.75</v>
      </c>
      <c r="AZ1039" s="30">
        <v>3</v>
      </c>
      <c r="BA1039" s="30">
        <v>3</v>
      </c>
      <c r="BB1039" s="30">
        <v>2</v>
      </c>
      <c r="BC1039" s="30">
        <v>0</v>
      </c>
      <c r="BD1039" s="30">
        <v>1</v>
      </c>
      <c r="BE1039" s="30">
        <v>0</v>
      </c>
      <c r="BF1039" s="30">
        <v>3</v>
      </c>
      <c r="BG1039" s="30">
        <f t="shared" si="63"/>
        <v>12</v>
      </c>
      <c r="BH1039" s="30">
        <v>6</v>
      </c>
      <c r="BI1039" s="82">
        <v>92</v>
      </c>
      <c r="BJ1039" s="97">
        <v>50</v>
      </c>
      <c r="BK1039" s="76">
        <v>77</v>
      </c>
      <c r="BL1039" s="76">
        <v>69</v>
      </c>
      <c r="BM1039" s="76">
        <v>83</v>
      </c>
      <c r="BN1039" s="76">
        <v>50</v>
      </c>
      <c r="BO1039" s="76">
        <v>72</v>
      </c>
    </row>
    <row r="1040" spans="1:76" ht="16.2" hidden="1">
      <c r="A1040" s="15" t="s">
        <v>2080</v>
      </c>
      <c r="B1040" s="22" t="s">
        <v>1727</v>
      </c>
      <c r="C1040" s="17" t="s">
        <v>2081</v>
      </c>
      <c r="D1040" s="30">
        <v>5</v>
      </c>
      <c r="E1040" s="30">
        <v>63</v>
      </c>
      <c r="F1040" s="30">
        <v>2</v>
      </c>
      <c r="G1040" s="57"/>
      <c r="H1040" s="30">
        <v>146</v>
      </c>
      <c r="I1040" s="30">
        <v>48</v>
      </c>
      <c r="J1040" s="30">
        <f t="shared" si="60"/>
        <v>22.51829611559392</v>
      </c>
      <c r="K1040" s="30">
        <v>20</v>
      </c>
      <c r="L1040" s="30">
        <v>40</v>
      </c>
      <c r="M1040" s="30">
        <v>800</v>
      </c>
      <c r="N1040" s="30">
        <v>1</v>
      </c>
      <c r="O1040" s="30">
        <v>0</v>
      </c>
      <c r="P1040" s="30">
        <v>0</v>
      </c>
      <c r="Q1040" s="30">
        <v>0</v>
      </c>
      <c r="R1040" s="30">
        <v>0</v>
      </c>
      <c r="S1040" s="30">
        <v>0</v>
      </c>
      <c r="T1040" s="30">
        <v>1</v>
      </c>
      <c r="U1040" s="30">
        <v>1</v>
      </c>
      <c r="V1040" s="30">
        <v>0</v>
      </c>
      <c r="W1040" s="30">
        <v>0</v>
      </c>
      <c r="X1040" s="30">
        <v>0</v>
      </c>
      <c r="Y1040" s="30">
        <v>0</v>
      </c>
      <c r="AA1040">
        <v>4.4000000000000004</v>
      </c>
      <c r="AB1040">
        <v>189</v>
      </c>
      <c r="AC1040">
        <v>213</v>
      </c>
      <c r="AD1040">
        <v>60</v>
      </c>
      <c r="AJ1040">
        <v>23</v>
      </c>
      <c r="AK1040">
        <v>13</v>
      </c>
      <c r="AM1040">
        <v>31</v>
      </c>
      <c r="AN1040">
        <v>1.41</v>
      </c>
      <c r="AO1040">
        <v>30</v>
      </c>
      <c r="AP1040">
        <v>5.4</v>
      </c>
      <c r="AQ1040">
        <v>138</v>
      </c>
      <c r="AR1040">
        <v>4.5999999999999996</v>
      </c>
      <c r="AS1040">
        <v>108</v>
      </c>
      <c r="AT1040">
        <v>9</v>
      </c>
      <c r="AU1040">
        <v>3.6</v>
      </c>
      <c r="AV1040">
        <v>89</v>
      </c>
      <c r="AW1040" s="57"/>
      <c r="AX1040" s="57"/>
      <c r="AY1040" s="56"/>
      <c r="AZ1040" s="30">
        <v>1</v>
      </c>
      <c r="BA1040" s="30">
        <v>0</v>
      </c>
      <c r="BB1040" s="30">
        <v>2</v>
      </c>
      <c r="BC1040" s="30">
        <v>0</v>
      </c>
      <c r="BD1040" s="30">
        <v>1</v>
      </c>
      <c r="BE1040" s="30">
        <v>3</v>
      </c>
      <c r="BF1040" s="30">
        <v>1</v>
      </c>
      <c r="BG1040" s="30">
        <f t="shared" si="63"/>
        <v>8</v>
      </c>
      <c r="BH1040" s="30">
        <v>6</v>
      </c>
      <c r="BI1040" s="82">
        <v>86</v>
      </c>
      <c r="BJ1040" s="97">
        <v>10</v>
      </c>
      <c r="BK1040" s="57"/>
      <c r="BL1040" s="57"/>
      <c r="BM1040" s="57"/>
      <c r="BN1040" s="57"/>
      <c r="BO1040" s="57"/>
    </row>
    <row r="1041" spans="1:76" ht="16.2">
      <c r="A1041" s="15" t="s">
        <v>2082</v>
      </c>
      <c r="B1041" s="22" t="s">
        <v>23</v>
      </c>
      <c r="C1041" s="17" t="s">
        <v>2083</v>
      </c>
      <c r="D1041" s="30">
        <v>2</v>
      </c>
      <c r="E1041" s="30">
        <v>67</v>
      </c>
      <c r="F1041" s="30">
        <v>1</v>
      </c>
      <c r="G1041">
        <v>15</v>
      </c>
      <c r="H1041">
        <v>170</v>
      </c>
      <c r="I1041">
        <v>78</v>
      </c>
      <c r="J1041">
        <f t="shared" si="60"/>
        <v>26.989619377162629</v>
      </c>
      <c r="K1041">
        <v>40</v>
      </c>
      <c r="L1041">
        <v>30</v>
      </c>
      <c r="M1041" s="30">
        <v>1200</v>
      </c>
      <c r="N1041" s="30">
        <v>1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1</v>
      </c>
      <c r="V1041">
        <v>0</v>
      </c>
      <c r="W1041">
        <v>0</v>
      </c>
      <c r="X1041">
        <v>1</v>
      </c>
      <c r="Y1041">
        <v>0</v>
      </c>
      <c r="AV1041" s="30"/>
      <c r="AW1041">
        <v>1</v>
      </c>
      <c r="AX1041">
        <v>28</v>
      </c>
      <c r="AY1041" s="30">
        <f t="shared" si="62"/>
        <v>10</v>
      </c>
      <c r="AZ1041" s="30">
        <v>1</v>
      </c>
      <c r="BA1041" s="30">
        <v>0</v>
      </c>
      <c r="BB1041" s="30">
        <v>2</v>
      </c>
      <c r="BC1041" s="30">
        <v>0</v>
      </c>
      <c r="BD1041" s="30">
        <v>1</v>
      </c>
      <c r="BE1041" s="30">
        <v>0</v>
      </c>
      <c r="BF1041" s="30">
        <v>0</v>
      </c>
      <c r="BG1041" s="30">
        <f t="shared" si="63"/>
        <v>4</v>
      </c>
      <c r="BH1041" s="30">
        <v>6</v>
      </c>
      <c r="BI1041" s="82">
        <v>100</v>
      </c>
      <c r="BJ1041" s="97">
        <v>10</v>
      </c>
      <c r="BK1041" s="76">
        <v>85</v>
      </c>
      <c r="BL1041" s="76">
        <v>75</v>
      </c>
      <c r="BM1041" s="76">
        <v>100</v>
      </c>
      <c r="BN1041" s="76">
        <v>92</v>
      </c>
      <c r="BO1041" s="76">
        <v>85</v>
      </c>
    </row>
    <row r="1042" spans="1:76" ht="16.2">
      <c r="A1042" s="15" t="s">
        <v>2084</v>
      </c>
      <c r="B1042" s="22" t="s">
        <v>23</v>
      </c>
      <c r="C1042" s="17" t="s">
        <v>2085</v>
      </c>
      <c r="D1042" s="30">
        <v>2</v>
      </c>
      <c r="E1042">
        <v>83</v>
      </c>
      <c r="F1042">
        <v>1</v>
      </c>
      <c r="G1042">
        <v>2</v>
      </c>
      <c r="H1042">
        <v>159</v>
      </c>
      <c r="I1042">
        <v>53.4</v>
      </c>
      <c r="J1042">
        <f t="shared" si="60"/>
        <v>21.122582176337961</v>
      </c>
      <c r="K1042">
        <v>20</v>
      </c>
      <c r="L1042">
        <v>40</v>
      </c>
      <c r="M1042" s="30">
        <v>800</v>
      </c>
      <c r="N1042" s="30">
        <v>1</v>
      </c>
      <c r="O1042">
        <v>1</v>
      </c>
      <c r="P1042">
        <v>0</v>
      </c>
      <c r="Q1042">
        <v>0</v>
      </c>
      <c r="R1042">
        <v>1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AB1042">
        <v>169</v>
      </c>
      <c r="AC1042">
        <v>165</v>
      </c>
      <c r="AD1042">
        <v>43</v>
      </c>
      <c r="AF1042">
        <v>88</v>
      </c>
      <c r="AG1042">
        <v>122</v>
      </c>
      <c r="AH1042">
        <v>6.1</v>
      </c>
      <c r="AJ1042">
        <v>19</v>
      </c>
      <c r="AK1042">
        <v>14</v>
      </c>
      <c r="AL1042">
        <v>37</v>
      </c>
      <c r="AM1042">
        <v>15</v>
      </c>
      <c r="AN1042">
        <v>0.6</v>
      </c>
      <c r="AO1042">
        <v>95.8</v>
      </c>
      <c r="AP1042">
        <v>4.7</v>
      </c>
      <c r="AV1042">
        <v>307</v>
      </c>
      <c r="AW1042">
        <v>47.6</v>
      </c>
      <c r="AX1042">
        <v>21</v>
      </c>
      <c r="AY1042" s="30">
        <f t="shared" si="62"/>
        <v>1.25</v>
      </c>
      <c r="AZ1042" s="30">
        <v>1</v>
      </c>
      <c r="BA1042" s="30">
        <v>0</v>
      </c>
      <c r="BB1042" s="30">
        <v>0</v>
      </c>
      <c r="BC1042" s="30">
        <v>0</v>
      </c>
      <c r="BD1042" s="30">
        <v>1</v>
      </c>
      <c r="BE1042" s="30">
        <v>0</v>
      </c>
      <c r="BF1042" s="30">
        <v>0</v>
      </c>
      <c r="BG1042" s="30">
        <f t="shared" si="63"/>
        <v>2</v>
      </c>
      <c r="BH1042" s="30">
        <v>8</v>
      </c>
      <c r="BI1042" s="82">
        <v>94</v>
      </c>
      <c r="BJ1042" s="97">
        <v>10</v>
      </c>
      <c r="BK1042" s="76">
        <v>91</v>
      </c>
      <c r="BL1042" s="76">
        <v>100</v>
      </c>
      <c r="BM1042" s="76">
        <v>63</v>
      </c>
      <c r="BN1042" s="76">
        <v>100</v>
      </c>
      <c r="BO1042" s="76">
        <v>91</v>
      </c>
    </row>
    <row r="1043" spans="1:76" ht="16.2">
      <c r="A1043" s="15" t="s">
        <v>2086</v>
      </c>
      <c r="B1043" s="22" t="s">
        <v>23</v>
      </c>
      <c r="C1043" s="17" t="s">
        <v>2087</v>
      </c>
      <c r="D1043" s="30">
        <v>2</v>
      </c>
      <c r="E1043">
        <v>67</v>
      </c>
      <c r="F1043">
        <v>1</v>
      </c>
      <c r="G1043">
        <v>6</v>
      </c>
      <c r="H1043">
        <v>155</v>
      </c>
      <c r="I1043">
        <v>43</v>
      </c>
      <c r="J1043">
        <f t="shared" si="60"/>
        <v>17.898022892819981</v>
      </c>
      <c r="K1043">
        <v>7</v>
      </c>
      <c r="L1043">
        <v>50</v>
      </c>
      <c r="M1043" s="30">
        <v>350</v>
      </c>
      <c r="N1043" s="30">
        <v>2</v>
      </c>
      <c r="O1043">
        <v>1</v>
      </c>
      <c r="P1043">
        <v>0</v>
      </c>
      <c r="Q1043">
        <v>0</v>
      </c>
      <c r="R1043">
        <v>1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7.6</v>
      </c>
      <c r="AB1043">
        <v>17</v>
      </c>
      <c r="AC1043">
        <v>236</v>
      </c>
      <c r="AD1043">
        <v>86</v>
      </c>
      <c r="AF1043">
        <v>115</v>
      </c>
      <c r="AG1043">
        <v>150</v>
      </c>
      <c r="AH1043">
        <v>5.7</v>
      </c>
      <c r="AJ1043">
        <v>39</v>
      </c>
      <c r="AK1043">
        <v>19</v>
      </c>
      <c r="AM1043">
        <v>13</v>
      </c>
      <c r="AN1043">
        <v>0.75</v>
      </c>
      <c r="AO1043">
        <v>79.5</v>
      </c>
      <c r="AP1043">
        <v>5.7</v>
      </c>
      <c r="AQ1043">
        <v>142</v>
      </c>
      <c r="AR1043">
        <v>4.0999999999999996</v>
      </c>
      <c r="AS1043">
        <v>105</v>
      </c>
      <c r="AV1043">
        <v>128</v>
      </c>
      <c r="AW1043" t="s">
        <v>6807</v>
      </c>
      <c r="AX1043">
        <v>26</v>
      </c>
      <c r="AY1043" s="30">
        <f t="shared" si="62"/>
        <v>7.5</v>
      </c>
      <c r="AZ1043" s="30">
        <v>1</v>
      </c>
      <c r="BA1043" s="30">
        <v>1</v>
      </c>
      <c r="BB1043" s="30">
        <v>1</v>
      </c>
      <c r="BC1043" s="30">
        <v>0</v>
      </c>
      <c r="BD1043" s="30">
        <v>1</v>
      </c>
      <c r="BE1043" s="30">
        <v>0</v>
      </c>
      <c r="BF1043" s="30">
        <v>0</v>
      </c>
      <c r="BG1043" s="30">
        <f t="shared" si="63"/>
        <v>4</v>
      </c>
      <c r="BH1043" s="30">
        <v>7</v>
      </c>
      <c r="BI1043" s="82">
        <v>88</v>
      </c>
      <c r="BJ1043" s="97">
        <v>15</v>
      </c>
      <c r="BK1043" s="76">
        <v>83</v>
      </c>
      <c r="BL1043" s="76">
        <v>85</v>
      </c>
      <c r="BM1043" s="76">
        <v>92</v>
      </c>
      <c r="BN1043" s="76">
        <v>83</v>
      </c>
      <c r="BO1043" s="76">
        <v>85</v>
      </c>
    </row>
    <row r="1044" spans="1:76" ht="16.2">
      <c r="A1044" s="15" t="s">
        <v>2088</v>
      </c>
      <c r="B1044" s="22" t="s">
        <v>23</v>
      </c>
      <c r="C1044" s="17" t="s">
        <v>2089</v>
      </c>
      <c r="D1044" s="30">
        <v>2</v>
      </c>
      <c r="E1044">
        <v>82</v>
      </c>
      <c r="F1044">
        <v>2</v>
      </c>
      <c r="G1044">
        <v>21</v>
      </c>
      <c r="H1044">
        <v>142</v>
      </c>
      <c r="I1044">
        <v>48</v>
      </c>
      <c r="J1044">
        <f t="shared" si="60"/>
        <v>23.804800634794685</v>
      </c>
      <c r="K1044">
        <v>0</v>
      </c>
      <c r="L1044">
        <v>0</v>
      </c>
      <c r="M1044" s="30">
        <v>0</v>
      </c>
      <c r="N1044" s="57"/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7.3</v>
      </c>
      <c r="AA1044">
        <v>4.8</v>
      </c>
      <c r="AB1044">
        <v>196</v>
      </c>
      <c r="AC1044">
        <v>239</v>
      </c>
      <c r="AD1044">
        <v>40</v>
      </c>
      <c r="AF1044">
        <v>160</v>
      </c>
      <c r="AG1044">
        <v>199</v>
      </c>
      <c r="AH1044">
        <v>10.5</v>
      </c>
      <c r="AJ1044">
        <v>16</v>
      </c>
      <c r="AK1044">
        <v>16</v>
      </c>
      <c r="AL1044">
        <v>26</v>
      </c>
      <c r="AM1044">
        <v>20</v>
      </c>
      <c r="AN1044">
        <v>0.73</v>
      </c>
      <c r="AO1044">
        <v>57.1</v>
      </c>
      <c r="AP1044">
        <v>3.4</v>
      </c>
      <c r="AQ1044">
        <v>142</v>
      </c>
      <c r="AR1044">
        <v>4.4000000000000004</v>
      </c>
      <c r="AS1044">
        <v>105</v>
      </c>
      <c r="AV1044">
        <v>207</v>
      </c>
      <c r="AW1044">
        <v>25.4</v>
      </c>
      <c r="AX1044">
        <v>71</v>
      </c>
      <c r="AY1044" s="30">
        <f t="shared" si="62"/>
        <v>63.75</v>
      </c>
      <c r="AZ1044" s="30">
        <v>2</v>
      </c>
      <c r="BA1044" s="30">
        <v>2</v>
      </c>
      <c r="BB1044" s="30">
        <v>3</v>
      </c>
      <c r="BC1044" s="30">
        <v>3</v>
      </c>
      <c r="BD1044" s="30">
        <v>2</v>
      </c>
      <c r="BE1044" s="30">
        <v>3</v>
      </c>
      <c r="BF1044" s="30">
        <v>0</v>
      </c>
      <c r="BG1044" s="30">
        <f t="shared" si="63"/>
        <v>15</v>
      </c>
      <c r="BH1044" s="30">
        <v>4</v>
      </c>
      <c r="BI1044" s="82">
        <v>38</v>
      </c>
      <c r="BJ1044" s="97">
        <v>120</v>
      </c>
      <c r="BK1044" s="76">
        <v>62</v>
      </c>
      <c r="BL1044" s="76">
        <v>19</v>
      </c>
      <c r="BM1044" s="76">
        <v>50</v>
      </c>
      <c r="BN1044" s="76">
        <v>100</v>
      </c>
      <c r="BO1044" s="76">
        <v>53</v>
      </c>
      <c r="BP1044">
        <v>2.48</v>
      </c>
      <c r="BQ1044">
        <v>4.5999999999999996</v>
      </c>
      <c r="BT1044">
        <v>160</v>
      </c>
      <c r="BU1044">
        <v>234</v>
      </c>
      <c r="BW1044">
        <v>1.55</v>
      </c>
    </row>
    <row r="1045" spans="1:76" ht="16.2">
      <c r="A1045" s="15" t="s">
        <v>2090</v>
      </c>
      <c r="B1045" s="22" t="s">
        <v>23</v>
      </c>
      <c r="C1045" s="17" t="s">
        <v>2091</v>
      </c>
      <c r="D1045" s="30">
        <v>2</v>
      </c>
      <c r="E1045">
        <v>67</v>
      </c>
      <c r="F1045">
        <v>2</v>
      </c>
      <c r="G1045" s="29"/>
      <c r="H1045">
        <v>159.69999999999999</v>
      </c>
      <c r="I1045">
        <v>70.400000000000006</v>
      </c>
      <c r="J1045">
        <f t="shared" si="60"/>
        <v>27.603415765863442</v>
      </c>
      <c r="K1045" s="30">
        <v>10</v>
      </c>
      <c r="L1045" s="30">
        <v>50</v>
      </c>
      <c r="M1045" s="30">
        <v>500</v>
      </c>
      <c r="N1045" s="30">
        <v>2</v>
      </c>
      <c r="O1045" s="30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7.3</v>
      </c>
      <c r="AA1045">
        <v>4.8</v>
      </c>
      <c r="AB1045">
        <v>188</v>
      </c>
      <c r="AC1045">
        <v>212</v>
      </c>
      <c r="AD1045">
        <v>70</v>
      </c>
      <c r="AF1045">
        <v>104</v>
      </c>
      <c r="AG1045">
        <v>142</v>
      </c>
      <c r="AJ1045">
        <v>40</v>
      </c>
      <c r="AK1045">
        <v>51</v>
      </c>
      <c r="AL1045">
        <v>30</v>
      </c>
      <c r="AM1045">
        <v>15</v>
      </c>
      <c r="AN1045">
        <v>0.56000000000000005</v>
      </c>
      <c r="AO1045">
        <v>80.900000000000006</v>
      </c>
      <c r="AP1045">
        <v>4.7</v>
      </c>
      <c r="AQ1045">
        <v>143</v>
      </c>
      <c r="AR1045">
        <v>4</v>
      </c>
      <c r="AS1045">
        <v>107</v>
      </c>
      <c r="AV1045">
        <v>106</v>
      </c>
      <c r="AW1045">
        <v>15.2</v>
      </c>
      <c r="AX1045">
        <v>26</v>
      </c>
      <c r="AY1045" s="30">
        <f t="shared" si="62"/>
        <v>7.5</v>
      </c>
      <c r="AZ1045" s="30">
        <v>1</v>
      </c>
      <c r="BA1045" s="30">
        <v>0</v>
      </c>
      <c r="BB1045" s="30">
        <v>2</v>
      </c>
      <c r="BC1045" s="30">
        <v>0</v>
      </c>
      <c r="BD1045" s="30">
        <v>0</v>
      </c>
      <c r="BE1045" s="30">
        <v>3</v>
      </c>
      <c r="BF1045" s="30">
        <v>0</v>
      </c>
      <c r="BG1045" s="30">
        <f t="shared" si="63"/>
        <v>6</v>
      </c>
      <c r="BH1045" s="30">
        <v>5.5</v>
      </c>
      <c r="BI1045" s="82">
        <v>92</v>
      </c>
      <c r="BJ1045" s="97">
        <v>12.5</v>
      </c>
      <c r="BK1045" s="76">
        <v>68</v>
      </c>
      <c r="BL1045" s="76">
        <v>50</v>
      </c>
      <c r="BM1045" s="76">
        <v>50</v>
      </c>
      <c r="BN1045" s="76">
        <v>100</v>
      </c>
      <c r="BO1045" s="76">
        <v>65</v>
      </c>
    </row>
    <row r="1046" spans="1:76" ht="16.2">
      <c r="A1046" s="15" t="s">
        <v>2092</v>
      </c>
      <c r="B1046" s="22" t="s">
        <v>23</v>
      </c>
      <c r="C1046" s="17" t="s">
        <v>2093</v>
      </c>
      <c r="D1046" s="30">
        <v>2</v>
      </c>
      <c r="E1046">
        <v>68</v>
      </c>
      <c r="F1046">
        <v>1</v>
      </c>
      <c r="G1046">
        <v>4</v>
      </c>
      <c r="H1046">
        <v>165.3</v>
      </c>
      <c r="I1046">
        <v>63.1</v>
      </c>
      <c r="J1046">
        <f t="shared" si="60"/>
        <v>23.093175289643678</v>
      </c>
      <c r="K1046">
        <v>0</v>
      </c>
      <c r="L1046">
        <v>0</v>
      </c>
      <c r="M1046" s="30">
        <v>0</v>
      </c>
      <c r="N1046" s="57"/>
      <c r="O1046">
        <v>1</v>
      </c>
      <c r="P1046">
        <v>1</v>
      </c>
      <c r="Q1046" s="30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AB1046">
        <v>161</v>
      </c>
      <c r="AC1046">
        <v>276</v>
      </c>
      <c r="AD1046">
        <v>72</v>
      </c>
      <c r="AF1046">
        <v>172</v>
      </c>
      <c r="AG1046">
        <v>204</v>
      </c>
      <c r="AH1046">
        <v>7.5</v>
      </c>
      <c r="AM1046">
        <v>13</v>
      </c>
      <c r="AN1046">
        <v>0.73</v>
      </c>
      <c r="AO1046">
        <v>81.5</v>
      </c>
      <c r="AP1046">
        <v>4.5</v>
      </c>
      <c r="AQ1046">
        <v>144</v>
      </c>
      <c r="AR1046">
        <v>3.7</v>
      </c>
      <c r="AS1046">
        <v>107</v>
      </c>
      <c r="AV1046">
        <v>200</v>
      </c>
      <c r="AW1046">
        <v>1</v>
      </c>
      <c r="AX1046">
        <v>36</v>
      </c>
      <c r="AY1046" s="30">
        <f t="shared" si="62"/>
        <v>20</v>
      </c>
      <c r="AZ1046" s="30">
        <v>1</v>
      </c>
      <c r="BA1046" s="30">
        <v>0</v>
      </c>
      <c r="BB1046" s="30">
        <v>2</v>
      </c>
      <c r="BC1046" s="30">
        <v>0</v>
      </c>
      <c r="BD1046" s="30">
        <v>1</v>
      </c>
      <c r="BE1046" s="30">
        <v>0</v>
      </c>
      <c r="BF1046" s="30">
        <v>0</v>
      </c>
      <c r="BG1046" s="30">
        <f t="shared" si="63"/>
        <v>4</v>
      </c>
      <c r="BH1046" s="30">
        <v>6.5</v>
      </c>
      <c r="BI1046" s="82">
        <v>93</v>
      </c>
      <c r="BJ1046" s="97">
        <v>15</v>
      </c>
      <c r="BK1046" s="76">
        <v>91</v>
      </c>
      <c r="BL1046" s="76">
        <v>58</v>
      </c>
      <c r="BM1046" s="76">
        <v>92</v>
      </c>
      <c r="BN1046" s="76">
        <v>67</v>
      </c>
      <c r="BO1046" s="76">
        <v>79</v>
      </c>
    </row>
    <row r="1047" spans="1:76" ht="16.2" hidden="1">
      <c r="A1047" s="15" t="s">
        <v>2094</v>
      </c>
      <c r="B1047" s="22" t="s">
        <v>23</v>
      </c>
      <c r="C1047" s="17" t="s">
        <v>2095</v>
      </c>
      <c r="D1047" s="30">
        <v>5</v>
      </c>
      <c r="E1047">
        <v>74</v>
      </c>
      <c r="F1047">
        <v>1</v>
      </c>
      <c r="G1047" s="57"/>
      <c r="H1047">
        <v>160</v>
      </c>
      <c r="I1047">
        <v>63</v>
      </c>
      <c r="J1047">
        <f t="shared" si="60"/>
        <v>24.609375</v>
      </c>
      <c r="K1047">
        <v>0</v>
      </c>
      <c r="L1047">
        <v>0</v>
      </c>
      <c r="M1047" s="30">
        <v>0</v>
      </c>
      <c r="N1047" s="57"/>
      <c r="O1047">
        <v>0</v>
      </c>
      <c r="P1047" s="57"/>
      <c r="Q1047" s="57"/>
      <c r="R1047" s="57"/>
      <c r="S1047" s="57"/>
      <c r="T1047">
        <v>0</v>
      </c>
      <c r="U1047">
        <v>1</v>
      </c>
      <c r="V1047" s="57"/>
      <c r="W1047" s="57"/>
      <c r="X1047">
        <v>0</v>
      </c>
      <c r="Y1047">
        <v>0</v>
      </c>
      <c r="AB1047">
        <v>182</v>
      </c>
      <c r="AC1047">
        <v>174</v>
      </c>
      <c r="AD1047">
        <v>40</v>
      </c>
      <c r="AF1047">
        <v>98</v>
      </c>
      <c r="AG1047">
        <v>134</v>
      </c>
      <c r="AJ1047">
        <v>26</v>
      </c>
      <c r="AK1047">
        <v>23</v>
      </c>
      <c r="AM1047">
        <v>21</v>
      </c>
      <c r="AN1047">
        <v>0.81</v>
      </c>
      <c r="AO1047">
        <v>71</v>
      </c>
      <c r="AV1047" s="111"/>
      <c r="AW1047" s="57"/>
      <c r="AX1047" s="57"/>
      <c r="AY1047" s="56"/>
      <c r="AZ1047" s="29"/>
      <c r="BA1047" s="29"/>
      <c r="BB1047" s="29"/>
      <c r="BC1047" s="29"/>
      <c r="BD1047" s="29"/>
      <c r="BE1047" s="29"/>
      <c r="BF1047" s="29"/>
      <c r="BG1047" s="29"/>
      <c r="BH1047" s="29"/>
      <c r="BI1047" s="78"/>
      <c r="BJ1047" s="29"/>
      <c r="BK1047" s="57"/>
      <c r="BL1047" s="57"/>
      <c r="BM1047" s="57"/>
      <c r="BN1047" s="57"/>
      <c r="BO1047" s="57"/>
    </row>
    <row r="1048" spans="1:76" ht="16.2">
      <c r="A1048" s="15" t="s">
        <v>2096</v>
      </c>
      <c r="B1048" s="22" t="s">
        <v>23</v>
      </c>
      <c r="C1048" s="17" t="s">
        <v>2097</v>
      </c>
      <c r="D1048" s="30">
        <v>2</v>
      </c>
      <c r="E1048">
        <v>80</v>
      </c>
      <c r="F1048">
        <v>1</v>
      </c>
      <c r="G1048">
        <v>11</v>
      </c>
      <c r="H1048">
        <v>165</v>
      </c>
      <c r="I1048">
        <v>75</v>
      </c>
      <c r="J1048">
        <f t="shared" ref="J1048:J1111" si="64">I1048/H1048^2*10000</f>
        <v>27.548209366391184</v>
      </c>
      <c r="K1048">
        <v>20</v>
      </c>
      <c r="L1048">
        <v>55</v>
      </c>
      <c r="M1048" s="30">
        <v>1100</v>
      </c>
      <c r="N1048">
        <v>1</v>
      </c>
      <c r="O1048">
        <v>0</v>
      </c>
      <c r="P1048">
        <v>1</v>
      </c>
      <c r="Q1048">
        <v>0</v>
      </c>
      <c r="R1048">
        <v>1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6.4</v>
      </c>
      <c r="AA1048">
        <v>4.0999999999999996</v>
      </c>
      <c r="AB1048">
        <v>83</v>
      </c>
      <c r="AC1048">
        <v>174</v>
      </c>
      <c r="AD1048">
        <v>45</v>
      </c>
      <c r="AF1048">
        <v>112</v>
      </c>
      <c r="AG1048">
        <v>129</v>
      </c>
      <c r="AH1048">
        <v>6.8</v>
      </c>
      <c r="AJ1048">
        <v>22</v>
      </c>
      <c r="AK1048">
        <v>20</v>
      </c>
      <c r="AL1048">
        <v>27</v>
      </c>
      <c r="AM1048">
        <v>14</v>
      </c>
      <c r="AN1048">
        <v>1.06</v>
      </c>
      <c r="AO1048">
        <v>51.8</v>
      </c>
      <c r="AP1048">
        <v>6.7</v>
      </c>
      <c r="AQ1048">
        <v>147</v>
      </c>
      <c r="AR1048">
        <v>4.8</v>
      </c>
      <c r="AS1048">
        <v>108</v>
      </c>
      <c r="AV1048">
        <v>123</v>
      </c>
      <c r="AW1048" s="33">
        <v>349.5</v>
      </c>
      <c r="AX1048">
        <v>24</v>
      </c>
      <c r="AY1048" s="30">
        <f t="shared" si="62"/>
        <v>5</v>
      </c>
      <c r="AZ1048" s="30">
        <v>1</v>
      </c>
      <c r="BA1048" s="30">
        <v>0</v>
      </c>
      <c r="BB1048" s="30">
        <v>1</v>
      </c>
      <c r="BC1048" s="30">
        <v>0</v>
      </c>
      <c r="BD1048" s="30">
        <v>1</v>
      </c>
      <c r="BE1048" s="30">
        <v>0</v>
      </c>
      <c r="BF1048" s="30">
        <v>0</v>
      </c>
      <c r="BG1048" s="30">
        <f t="shared" si="63"/>
        <v>3</v>
      </c>
      <c r="BH1048" s="30">
        <v>7</v>
      </c>
      <c r="BI1048" s="82">
        <v>100</v>
      </c>
      <c r="BJ1048" s="97">
        <v>5</v>
      </c>
      <c r="BK1048" s="76">
        <v>94</v>
      </c>
      <c r="BL1048" s="76">
        <v>90</v>
      </c>
      <c r="BM1048" s="76">
        <v>100</v>
      </c>
      <c r="BN1048" s="76">
        <v>63</v>
      </c>
      <c r="BO1048" s="76">
        <v>89</v>
      </c>
      <c r="BP1048">
        <v>2.52</v>
      </c>
      <c r="BQ1048">
        <v>7.12</v>
      </c>
      <c r="BR1048">
        <v>7.2</v>
      </c>
      <c r="BT1048">
        <v>157</v>
      </c>
      <c r="BU1048">
        <v>250</v>
      </c>
      <c r="BW1048">
        <v>1.61</v>
      </c>
      <c r="BX1048">
        <v>2.79</v>
      </c>
    </row>
    <row r="1049" spans="1:76" ht="16.2">
      <c r="A1049" s="15" t="s">
        <v>2098</v>
      </c>
      <c r="B1049" s="22" t="s">
        <v>23</v>
      </c>
      <c r="C1049" s="17" t="s">
        <v>2099</v>
      </c>
      <c r="D1049" s="30">
        <v>2</v>
      </c>
      <c r="E1049">
        <v>70</v>
      </c>
      <c r="F1049">
        <v>1</v>
      </c>
      <c r="G1049">
        <v>6</v>
      </c>
      <c r="H1049">
        <v>161</v>
      </c>
      <c r="I1049">
        <v>61</v>
      </c>
      <c r="J1049">
        <f t="shared" si="64"/>
        <v>23.533042706685702</v>
      </c>
      <c r="K1049">
        <v>20</v>
      </c>
      <c r="L1049">
        <v>50</v>
      </c>
      <c r="M1049" s="30">
        <v>1000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0</v>
      </c>
      <c r="T1049">
        <v>1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7.4</v>
      </c>
      <c r="AA1049">
        <v>4.5999999999999996</v>
      </c>
      <c r="AB1049">
        <v>268</v>
      </c>
      <c r="AC1049">
        <v>261</v>
      </c>
      <c r="AD1049">
        <v>45</v>
      </c>
      <c r="AF1049">
        <v>162</v>
      </c>
      <c r="AG1049">
        <v>216</v>
      </c>
      <c r="AH1049">
        <v>9.9</v>
      </c>
      <c r="AJ1049">
        <v>35</v>
      </c>
      <c r="AK1049">
        <v>40</v>
      </c>
      <c r="AL1049">
        <v>130</v>
      </c>
      <c r="AM1049">
        <v>9</v>
      </c>
      <c r="AN1049">
        <v>0.69</v>
      </c>
      <c r="AO1049">
        <v>86.4</v>
      </c>
      <c r="AP1049">
        <v>5.4</v>
      </c>
      <c r="AQ1049">
        <v>142</v>
      </c>
      <c r="AR1049">
        <v>3.7</v>
      </c>
      <c r="AS1049">
        <v>102</v>
      </c>
      <c r="AV1049">
        <v>162</v>
      </c>
      <c r="AW1049" s="33">
        <v>62.6</v>
      </c>
      <c r="AX1049">
        <v>60</v>
      </c>
      <c r="AY1049" s="30">
        <f t="shared" si="62"/>
        <v>50</v>
      </c>
      <c r="AZ1049" s="30">
        <v>1</v>
      </c>
      <c r="BA1049" s="30">
        <v>0</v>
      </c>
      <c r="BB1049" s="30">
        <v>3</v>
      </c>
      <c r="BC1049" s="30">
        <v>3</v>
      </c>
      <c r="BD1049" s="30">
        <v>1</v>
      </c>
      <c r="BE1049" s="30">
        <v>0</v>
      </c>
      <c r="BF1049" s="30">
        <v>0</v>
      </c>
      <c r="BG1049" s="30">
        <f t="shared" si="63"/>
        <v>8</v>
      </c>
      <c r="BH1049" s="30">
        <v>1.5</v>
      </c>
      <c r="BI1049" s="82">
        <v>23</v>
      </c>
      <c r="BJ1049" s="97">
        <v>3</v>
      </c>
      <c r="BK1049" s="76">
        <v>56</v>
      </c>
      <c r="BL1049" s="76">
        <v>48</v>
      </c>
      <c r="BM1049" s="76">
        <v>54</v>
      </c>
      <c r="BN1049" s="76">
        <v>54</v>
      </c>
      <c r="BO1049" s="76">
        <v>53</v>
      </c>
    </row>
    <row r="1050" spans="1:76" ht="16.2">
      <c r="A1050" s="15" t="s">
        <v>2100</v>
      </c>
      <c r="B1050" s="22" t="s">
        <v>23</v>
      </c>
      <c r="C1050" s="17" t="s">
        <v>2101</v>
      </c>
      <c r="D1050" s="30">
        <v>2</v>
      </c>
      <c r="E1050">
        <v>78</v>
      </c>
      <c r="F1050">
        <v>2</v>
      </c>
      <c r="G1050">
        <v>25</v>
      </c>
      <c r="H1050">
        <v>144</v>
      </c>
      <c r="I1050">
        <v>42.2</v>
      </c>
      <c r="J1050">
        <f t="shared" si="64"/>
        <v>20.351080246913583</v>
      </c>
      <c r="K1050">
        <v>0</v>
      </c>
      <c r="L1050">
        <v>0</v>
      </c>
      <c r="M1050" s="30">
        <v>0</v>
      </c>
      <c r="N1050" s="57"/>
      <c r="O1050">
        <v>0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1</v>
      </c>
      <c r="Y1050">
        <v>0</v>
      </c>
      <c r="Z1050">
        <v>7.2</v>
      </c>
      <c r="AA1050">
        <v>4.3</v>
      </c>
      <c r="AH1050">
        <v>7.2</v>
      </c>
      <c r="AJ1050">
        <v>21</v>
      </c>
      <c r="AK1050">
        <v>14</v>
      </c>
      <c r="AM1050">
        <v>56</v>
      </c>
      <c r="AN1050">
        <v>1.52</v>
      </c>
      <c r="AO1050">
        <v>26.1</v>
      </c>
      <c r="AP1050">
        <v>8</v>
      </c>
      <c r="AQ1050">
        <v>146</v>
      </c>
      <c r="AR1050">
        <v>5.0999999999999996</v>
      </c>
      <c r="AS1050">
        <v>111</v>
      </c>
      <c r="AT1050">
        <v>9.4</v>
      </c>
      <c r="AU1050">
        <v>4.3</v>
      </c>
      <c r="AV1050">
        <v>107</v>
      </c>
      <c r="AW1050" s="29"/>
      <c r="AX1050">
        <v>32</v>
      </c>
      <c r="AY1050" s="30">
        <f t="shared" si="62"/>
        <v>15</v>
      </c>
      <c r="AZ1050" s="30">
        <v>1</v>
      </c>
      <c r="BA1050" s="30">
        <v>1</v>
      </c>
      <c r="BB1050" s="30">
        <v>0</v>
      </c>
      <c r="BC1050" s="30">
        <v>0</v>
      </c>
      <c r="BD1050" s="30">
        <v>1</v>
      </c>
      <c r="BE1050" s="30">
        <v>0</v>
      </c>
      <c r="BF1050" s="30">
        <v>0</v>
      </c>
      <c r="BG1050" s="30">
        <f t="shared" si="63"/>
        <v>3</v>
      </c>
      <c r="BH1050" s="30">
        <v>8</v>
      </c>
      <c r="BI1050" s="82">
        <v>98</v>
      </c>
      <c r="BJ1050" s="97">
        <v>30</v>
      </c>
      <c r="BK1050" s="76">
        <v>85</v>
      </c>
      <c r="BL1050" s="76">
        <v>31</v>
      </c>
      <c r="BM1050" s="76">
        <v>0</v>
      </c>
      <c r="BN1050" s="76">
        <v>50</v>
      </c>
      <c r="BO1050" s="76">
        <v>53</v>
      </c>
    </row>
    <row r="1051" spans="1:76" ht="16.2" hidden="1">
      <c r="A1051" s="15" t="s">
        <v>2102</v>
      </c>
      <c r="B1051" s="22" t="s">
        <v>23</v>
      </c>
      <c r="C1051" s="17" t="s">
        <v>2103</v>
      </c>
      <c r="D1051" s="30">
        <v>5</v>
      </c>
      <c r="E1051">
        <v>65</v>
      </c>
      <c r="F1051">
        <v>2</v>
      </c>
      <c r="G1051" s="57"/>
      <c r="H1051">
        <v>153</v>
      </c>
      <c r="I1051">
        <v>45</v>
      </c>
      <c r="J1051">
        <f t="shared" si="64"/>
        <v>19.223375624759708</v>
      </c>
      <c r="K1051">
        <v>0</v>
      </c>
      <c r="L1051">
        <v>0</v>
      </c>
      <c r="M1051" s="30">
        <v>0</v>
      </c>
      <c r="N1051" s="57"/>
      <c r="O1051">
        <v>0</v>
      </c>
      <c r="P1051" s="57"/>
      <c r="Q1051" s="57"/>
      <c r="R1051" s="57"/>
      <c r="S1051" s="57"/>
      <c r="T1051">
        <v>0</v>
      </c>
      <c r="U1051">
        <v>1</v>
      </c>
      <c r="V1051" s="57"/>
      <c r="W1051" s="57"/>
      <c r="X1051">
        <v>0</v>
      </c>
      <c r="Y1051">
        <v>0</v>
      </c>
      <c r="Z1051">
        <v>7.9</v>
      </c>
      <c r="AA1051">
        <v>4.3</v>
      </c>
      <c r="AB1051">
        <v>132</v>
      </c>
      <c r="AC1051">
        <v>158</v>
      </c>
      <c r="AD1051">
        <v>33</v>
      </c>
      <c r="AE1051">
        <v>98</v>
      </c>
      <c r="AF1051">
        <v>99</v>
      </c>
      <c r="AG1051">
        <v>125</v>
      </c>
      <c r="AH1051">
        <v>8.1999999999999993</v>
      </c>
      <c r="AJ1051">
        <v>15</v>
      </c>
      <c r="AK1051">
        <v>12</v>
      </c>
      <c r="AL1051">
        <v>15</v>
      </c>
      <c r="AM1051">
        <v>19</v>
      </c>
      <c r="AN1051">
        <v>1.32</v>
      </c>
      <c r="AO1051">
        <v>43</v>
      </c>
      <c r="AP1051">
        <v>6.3</v>
      </c>
      <c r="AQ1051">
        <v>141</v>
      </c>
      <c r="AR1051">
        <v>4.9000000000000004</v>
      </c>
      <c r="AS1051">
        <v>105</v>
      </c>
      <c r="AT1051">
        <v>9.1999999999999993</v>
      </c>
      <c r="AU1051">
        <v>3.2</v>
      </c>
      <c r="AV1051">
        <v>193</v>
      </c>
      <c r="AW1051" s="57"/>
      <c r="AX1051" s="57"/>
      <c r="AY1051" s="56"/>
      <c r="AZ1051" s="30">
        <v>1</v>
      </c>
      <c r="BA1051" s="30">
        <v>1</v>
      </c>
      <c r="BB1051" s="30">
        <v>2</v>
      </c>
      <c r="BC1051" s="30">
        <v>0</v>
      </c>
      <c r="BD1051" s="30">
        <v>2</v>
      </c>
      <c r="BE1051" s="30">
        <v>0</v>
      </c>
      <c r="BF1051" s="30">
        <v>0</v>
      </c>
      <c r="BG1051" s="30">
        <f t="shared" si="63"/>
        <v>6</v>
      </c>
      <c r="BH1051" s="30">
        <v>6.5</v>
      </c>
      <c r="BI1051" s="82">
        <v>93</v>
      </c>
      <c r="BJ1051" s="97">
        <v>10</v>
      </c>
      <c r="BK1051" s="57"/>
      <c r="BL1051" s="57"/>
      <c r="BM1051" s="57"/>
      <c r="BN1051" s="57"/>
      <c r="BO1051" s="57"/>
    </row>
    <row r="1052" spans="1:76" ht="16.2">
      <c r="A1052" s="15" t="s">
        <v>2104</v>
      </c>
      <c r="B1052" s="22" t="s">
        <v>1727</v>
      </c>
      <c r="C1052" s="17" t="s">
        <v>2105</v>
      </c>
      <c r="D1052" s="30">
        <v>2</v>
      </c>
      <c r="E1052" s="30">
        <v>62</v>
      </c>
      <c r="F1052" s="30">
        <v>1</v>
      </c>
      <c r="G1052" s="178"/>
      <c r="H1052" s="30">
        <v>164.5</v>
      </c>
      <c r="I1052" s="30">
        <v>55</v>
      </c>
      <c r="J1052" s="30">
        <f t="shared" si="64"/>
        <v>20.325015474727692</v>
      </c>
      <c r="K1052" s="30">
        <v>18</v>
      </c>
      <c r="L1052" s="30">
        <v>38</v>
      </c>
      <c r="M1052" s="30">
        <v>684</v>
      </c>
      <c r="N1052" s="30">
        <v>1</v>
      </c>
      <c r="O1052" s="30">
        <v>1</v>
      </c>
      <c r="P1052" s="30">
        <v>0</v>
      </c>
      <c r="Q1052" s="30">
        <v>0</v>
      </c>
      <c r="R1052" s="30">
        <v>0</v>
      </c>
      <c r="S1052" s="30">
        <v>0</v>
      </c>
      <c r="T1052" s="30">
        <v>1</v>
      </c>
      <c r="U1052" s="30">
        <v>1</v>
      </c>
      <c r="V1052" s="30">
        <v>0</v>
      </c>
      <c r="W1052" s="30">
        <v>0</v>
      </c>
      <c r="X1052" s="30">
        <v>0</v>
      </c>
      <c r="Y1052" s="30">
        <v>0</v>
      </c>
      <c r="AB1052">
        <v>85</v>
      </c>
      <c r="AC1052">
        <v>182</v>
      </c>
      <c r="AD1052">
        <v>70</v>
      </c>
      <c r="AE1052">
        <v>133</v>
      </c>
      <c r="AH1052">
        <v>6.4</v>
      </c>
      <c r="AJ1052">
        <v>24</v>
      </c>
      <c r="AK1052">
        <v>17</v>
      </c>
      <c r="AL1052">
        <v>29</v>
      </c>
      <c r="AM1052">
        <v>22</v>
      </c>
      <c r="AN1052">
        <v>0.86</v>
      </c>
      <c r="AO1052">
        <v>70</v>
      </c>
      <c r="AP1052">
        <v>6.9</v>
      </c>
      <c r="AQ1052">
        <v>138</v>
      </c>
      <c r="AR1052">
        <v>4.2</v>
      </c>
      <c r="AV1052">
        <v>179</v>
      </c>
      <c r="AW1052" s="178"/>
      <c r="AX1052">
        <v>25</v>
      </c>
      <c r="AY1052" s="30">
        <f t="shared" ref="AY1052:AY1115" si="65">(AX1052-20)*1.25</f>
        <v>6.25</v>
      </c>
      <c r="AZ1052" s="30">
        <v>1</v>
      </c>
      <c r="BA1052" s="30">
        <v>0</v>
      </c>
      <c r="BB1052" s="30">
        <v>0</v>
      </c>
      <c r="BC1052" s="30">
        <v>0</v>
      </c>
      <c r="BD1052" s="30">
        <v>1</v>
      </c>
      <c r="BE1052" s="30">
        <v>0</v>
      </c>
      <c r="BF1052" s="30">
        <v>0</v>
      </c>
      <c r="BG1052" s="30">
        <f t="shared" si="63"/>
        <v>2</v>
      </c>
      <c r="BH1052" s="30">
        <v>8</v>
      </c>
      <c r="BI1052" s="82">
        <v>100</v>
      </c>
      <c r="BJ1052" s="97">
        <v>10</v>
      </c>
      <c r="BK1052" s="76">
        <v>92</v>
      </c>
      <c r="BL1052" s="76">
        <v>92</v>
      </c>
      <c r="BM1052" s="76">
        <v>96</v>
      </c>
      <c r="BN1052" s="76">
        <v>83</v>
      </c>
      <c r="BO1052" s="76">
        <v>91</v>
      </c>
    </row>
    <row r="1053" spans="1:76" ht="16.2">
      <c r="A1053" s="15" t="s">
        <v>2106</v>
      </c>
      <c r="B1053" s="22" t="s">
        <v>1727</v>
      </c>
      <c r="C1053" s="17" t="s">
        <v>2107</v>
      </c>
      <c r="D1053" s="30">
        <v>2</v>
      </c>
      <c r="E1053" s="30">
        <v>52</v>
      </c>
      <c r="F1053" s="30">
        <v>2</v>
      </c>
      <c r="G1053" s="178"/>
      <c r="H1053" s="30">
        <v>161</v>
      </c>
      <c r="I1053" s="30">
        <v>66.5</v>
      </c>
      <c r="J1053" s="30">
        <f t="shared" si="64"/>
        <v>25.654874426140967</v>
      </c>
      <c r="K1053" s="30">
        <v>0</v>
      </c>
      <c r="L1053" s="30">
        <v>0</v>
      </c>
      <c r="M1053" s="30">
        <v>0</v>
      </c>
      <c r="N1053" s="56"/>
      <c r="O1053" s="30">
        <v>1</v>
      </c>
      <c r="P1053" s="30">
        <v>0</v>
      </c>
      <c r="Q1053" s="30">
        <v>0</v>
      </c>
      <c r="R1053" s="30">
        <v>0</v>
      </c>
      <c r="S1053" s="30">
        <v>0</v>
      </c>
      <c r="T1053" s="30">
        <v>0</v>
      </c>
      <c r="U1053" s="30">
        <v>1</v>
      </c>
      <c r="V1053" s="30">
        <v>0</v>
      </c>
      <c r="W1053" s="30">
        <v>0</v>
      </c>
      <c r="X1053" s="30">
        <v>0</v>
      </c>
      <c r="Y1053" s="30">
        <v>0</v>
      </c>
      <c r="AB1053">
        <v>138</v>
      </c>
      <c r="AC1053">
        <v>220</v>
      </c>
      <c r="AD1053">
        <v>72</v>
      </c>
      <c r="AH1053">
        <v>6.6</v>
      </c>
      <c r="AJ1053">
        <v>21</v>
      </c>
      <c r="AK1053">
        <v>25</v>
      </c>
      <c r="AN1053">
        <v>0.6</v>
      </c>
      <c r="AO1053">
        <v>81</v>
      </c>
      <c r="AP1053">
        <v>4.2</v>
      </c>
      <c r="AV1053">
        <v>141</v>
      </c>
      <c r="AW1053" s="178"/>
      <c r="AX1053">
        <v>57</v>
      </c>
      <c r="AY1053" s="30">
        <f t="shared" si="65"/>
        <v>46.25</v>
      </c>
      <c r="AZ1053" s="30">
        <v>2</v>
      </c>
      <c r="BA1053" s="30">
        <v>1</v>
      </c>
      <c r="BB1053" s="30">
        <v>3</v>
      </c>
      <c r="BC1053" s="30">
        <v>2</v>
      </c>
      <c r="BD1053" s="30">
        <v>1</v>
      </c>
      <c r="BE1053" s="30">
        <v>0</v>
      </c>
      <c r="BF1053" s="30">
        <v>1</v>
      </c>
      <c r="BG1053" s="30">
        <f t="shared" si="63"/>
        <v>10</v>
      </c>
      <c r="BH1053" s="30">
        <v>4.5</v>
      </c>
      <c r="BI1053" s="82">
        <v>71</v>
      </c>
      <c r="BJ1053" s="97">
        <v>10</v>
      </c>
      <c r="BK1053" s="76">
        <v>60</v>
      </c>
      <c r="BL1053" s="76">
        <v>38</v>
      </c>
      <c r="BM1053" s="76">
        <v>88</v>
      </c>
      <c r="BN1053" s="76">
        <v>4</v>
      </c>
      <c r="BO1053" s="76">
        <v>50</v>
      </c>
    </row>
    <row r="1054" spans="1:76" ht="16.2">
      <c r="A1054" s="15" t="s">
        <v>2108</v>
      </c>
      <c r="B1054" s="22" t="s">
        <v>1727</v>
      </c>
      <c r="C1054" s="17" t="s">
        <v>2109</v>
      </c>
      <c r="D1054" s="30">
        <v>2</v>
      </c>
      <c r="E1054" s="30">
        <v>63</v>
      </c>
      <c r="F1054" s="30">
        <v>1</v>
      </c>
      <c r="G1054" s="178"/>
      <c r="H1054" s="30">
        <v>174</v>
      </c>
      <c r="I1054" s="30">
        <v>91</v>
      </c>
      <c r="J1054" s="30">
        <f t="shared" si="64"/>
        <v>30.056810675122207</v>
      </c>
      <c r="K1054" s="30">
        <v>10</v>
      </c>
      <c r="L1054" s="30">
        <v>3</v>
      </c>
      <c r="M1054" s="30">
        <v>30</v>
      </c>
      <c r="N1054" s="30">
        <v>1</v>
      </c>
      <c r="O1054" s="30">
        <v>1</v>
      </c>
      <c r="P1054" s="30">
        <v>0</v>
      </c>
      <c r="Q1054" s="30">
        <v>0</v>
      </c>
      <c r="R1054" s="30">
        <v>0</v>
      </c>
      <c r="S1054" s="30">
        <v>0</v>
      </c>
      <c r="T1054" s="30">
        <v>1</v>
      </c>
      <c r="U1054" s="30">
        <v>1</v>
      </c>
      <c r="V1054" s="30">
        <v>0</v>
      </c>
      <c r="W1054" s="30">
        <v>0</v>
      </c>
      <c r="X1054" s="30">
        <v>0</v>
      </c>
      <c r="Y1054" s="30">
        <v>0</v>
      </c>
      <c r="AB1054">
        <v>208</v>
      </c>
      <c r="AD1054">
        <v>72</v>
      </c>
      <c r="AE1054">
        <v>113</v>
      </c>
      <c r="AG1054">
        <v>177</v>
      </c>
      <c r="AH1054">
        <v>7</v>
      </c>
      <c r="AJ1054">
        <v>32</v>
      </c>
      <c r="AK1054">
        <v>53</v>
      </c>
      <c r="AL1054">
        <v>57</v>
      </c>
      <c r="AM1054">
        <v>11</v>
      </c>
      <c r="AN1054">
        <v>0.78</v>
      </c>
      <c r="AO1054">
        <v>78</v>
      </c>
      <c r="AP1054">
        <v>6.6</v>
      </c>
      <c r="AV1054">
        <v>180</v>
      </c>
      <c r="AW1054" s="178"/>
      <c r="AX1054">
        <v>68</v>
      </c>
      <c r="AY1054" s="30">
        <f t="shared" si="65"/>
        <v>60</v>
      </c>
      <c r="AZ1054" s="30">
        <v>0</v>
      </c>
      <c r="BA1054" s="30">
        <v>0</v>
      </c>
      <c r="BB1054" s="30">
        <v>1</v>
      </c>
      <c r="BC1054" s="30">
        <v>0</v>
      </c>
      <c r="BD1054" s="30">
        <v>1</v>
      </c>
      <c r="BE1054" s="30">
        <v>0</v>
      </c>
      <c r="BF1054" s="30">
        <v>0</v>
      </c>
      <c r="BG1054" s="30">
        <f t="shared" si="63"/>
        <v>2</v>
      </c>
      <c r="BH1054" s="30">
        <v>7</v>
      </c>
      <c r="BI1054" s="82">
        <v>100</v>
      </c>
      <c r="BJ1054" s="97">
        <v>10</v>
      </c>
      <c r="BK1054" s="76">
        <v>86</v>
      </c>
      <c r="BL1054" s="76">
        <v>38</v>
      </c>
      <c r="BM1054" s="76">
        <v>54</v>
      </c>
      <c r="BN1054" s="76">
        <v>63</v>
      </c>
      <c r="BO1054" s="76">
        <v>65</v>
      </c>
    </row>
    <row r="1055" spans="1:76" ht="16.2">
      <c r="A1055" s="15" t="s">
        <v>2110</v>
      </c>
      <c r="B1055" s="22" t="s">
        <v>1727</v>
      </c>
      <c r="C1055" s="17" t="s">
        <v>2111</v>
      </c>
      <c r="D1055" s="30">
        <v>2</v>
      </c>
      <c r="E1055" s="30">
        <v>78</v>
      </c>
      <c r="F1055" s="30">
        <v>1</v>
      </c>
      <c r="G1055" s="178"/>
      <c r="H1055" s="30">
        <v>168</v>
      </c>
      <c r="I1055" s="30">
        <v>63.6</v>
      </c>
      <c r="J1055" s="30">
        <f t="shared" si="64"/>
        <v>22.534013605442176</v>
      </c>
      <c r="K1055" s="30">
        <v>15</v>
      </c>
      <c r="L1055" s="30">
        <v>59</v>
      </c>
      <c r="M1055" s="30">
        <v>885</v>
      </c>
      <c r="N1055" s="30">
        <v>2</v>
      </c>
      <c r="O1055" s="30">
        <v>1</v>
      </c>
      <c r="P1055" s="30">
        <v>1</v>
      </c>
      <c r="Q1055" s="30">
        <v>1</v>
      </c>
      <c r="R1055" s="30">
        <v>3</v>
      </c>
      <c r="S1055" s="30">
        <v>0</v>
      </c>
      <c r="T1055" s="30">
        <v>1</v>
      </c>
      <c r="U1055" s="30">
        <v>1</v>
      </c>
      <c r="V1055" s="30">
        <v>1</v>
      </c>
      <c r="W1055" s="30">
        <v>1</v>
      </c>
      <c r="X1055" s="30">
        <v>0</v>
      </c>
      <c r="Y1055" s="30">
        <v>0</v>
      </c>
      <c r="AA1055">
        <v>2.2000000000000002</v>
      </c>
      <c r="AB1055">
        <v>87</v>
      </c>
      <c r="AD1055">
        <v>49</v>
      </c>
      <c r="AE1055">
        <v>77</v>
      </c>
      <c r="AH1055">
        <v>5.0999999999999996</v>
      </c>
      <c r="AJ1055">
        <v>17</v>
      </c>
      <c r="AK1055">
        <v>12</v>
      </c>
      <c r="AL1055">
        <v>35</v>
      </c>
      <c r="AM1055">
        <v>30</v>
      </c>
      <c r="AN1055">
        <v>2.14</v>
      </c>
      <c r="AO1055">
        <v>24</v>
      </c>
      <c r="AP1055">
        <v>6.3</v>
      </c>
      <c r="AV1055">
        <v>139</v>
      </c>
      <c r="AW1055" s="178"/>
      <c r="AX1055">
        <v>22</v>
      </c>
      <c r="AY1055" s="30">
        <f t="shared" si="65"/>
        <v>2.5</v>
      </c>
      <c r="AZ1055" s="30">
        <v>1</v>
      </c>
      <c r="BA1055" s="30">
        <v>0</v>
      </c>
      <c r="BB1055" s="30">
        <v>0</v>
      </c>
      <c r="BC1055" s="30">
        <v>0</v>
      </c>
      <c r="BD1055" s="30">
        <v>0</v>
      </c>
      <c r="BE1055" s="30">
        <v>0</v>
      </c>
      <c r="BF1055" s="30">
        <v>1</v>
      </c>
      <c r="BG1055" s="30">
        <f t="shared" si="63"/>
        <v>2</v>
      </c>
      <c r="BH1055" s="30">
        <v>8.5</v>
      </c>
      <c r="BI1055" s="82">
        <v>100</v>
      </c>
      <c r="BJ1055" s="97">
        <v>1</v>
      </c>
      <c r="BK1055" s="96"/>
      <c r="BL1055" s="96"/>
      <c r="BM1055" s="96"/>
      <c r="BN1055" s="96"/>
      <c r="BO1055" s="96"/>
    </row>
    <row r="1056" spans="1:76" ht="16.2">
      <c r="A1056" s="15" t="s">
        <v>2112</v>
      </c>
      <c r="B1056" s="22" t="s">
        <v>1727</v>
      </c>
      <c r="C1056" s="17" t="s">
        <v>2113</v>
      </c>
      <c r="D1056" s="30">
        <v>2</v>
      </c>
      <c r="E1056" s="30">
        <v>63</v>
      </c>
      <c r="F1056" s="30">
        <v>1</v>
      </c>
      <c r="G1056" s="178"/>
      <c r="H1056" s="30">
        <v>171</v>
      </c>
      <c r="I1056" s="30">
        <v>85</v>
      </c>
      <c r="J1056" s="30">
        <f t="shared" si="64"/>
        <v>29.068773297766835</v>
      </c>
      <c r="K1056" s="30">
        <v>20</v>
      </c>
      <c r="L1056" s="30">
        <v>44</v>
      </c>
      <c r="M1056" s="30">
        <v>880</v>
      </c>
      <c r="N1056" s="30">
        <v>2</v>
      </c>
      <c r="O1056" s="30">
        <v>1</v>
      </c>
      <c r="P1056" s="30">
        <v>1</v>
      </c>
      <c r="Q1056" s="30">
        <v>1</v>
      </c>
      <c r="R1056" s="30">
        <v>0</v>
      </c>
      <c r="S1056" s="30">
        <v>0</v>
      </c>
      <c r="T1056" s="30">
        <v>1</v>
      </c>
      <c r="U1056" s="30">
        <v>1</v>
      </c>
      <c r="V1056" s="30">
        <v>0</v>
      </c>
      <c r="W1056" s="30">
        <v>0</v>
      </c>
      <c r="X1056" s="30">
        <v>0</v>
      </c>
      <c r="Y1056" s="30">
        <v>0</v>
      </c>
      <c r="AB1056">
        <v>60</v>
      </c>
      <c r="AD1056">
        <v>53</v>
      </c>
      <c r="AE1056">
        <v>66</v>
      </c>
      <c r="AH1056">
        <v>7.5</v>
      </c>
      <c r="AJ1056">
        <v>17</v>
      </c>
      <c r="AK1056">
        <v>17</v>
      </c>
      <c r="AL1056">
        <v>27</v>
      </c>
      <c r="AM1056">
        <v>14</v>
      </c>
      <c r="AN1056">
        <v>0.71</v>
      </c>
      <c r="AO1056">
        <v>86</v>
      </c>
      <c r="AP1056">
        <v>6.2</v>
      </c>
      <c r="AV1056">
        <v>141</v>
      </c>
      <c r="AW1056" s="178"/>
      <c r="AX1056">
        <v>42</v>
      </c>
      <c r="AY1056" s="30">
        <f t="shared" si="65"/>
        <v>27.5</v>
      </c>
      <c r="AZ1056" s="30">
        <v>1</v>
      </c>
      <c r="BA1056" s="30">
        <v>1</v>
      </c>
      <c r="BB1056" s="30">
        <v>2</v>
      </c>
      <c r="BC1056" s="30">
        <v>0</v>
      </c>
      <c r="BD1056" s="30">
        <v>1</v>
      </c>
      <c r="BE1056" s="30">
        <v>0</v>
      </c>
      <c r="BF1056" s="30">
        <v>1</v>
      </c>
      <c r="BG1056" s="30">
        <f t="shared" si="63"/>
        <v>6</v>
      </c>
      <c r="BH1056" s="30">
        <v>6</v>
      </c>
      <c r="BI1056" s="82">
        <v>100</v>
      </c>
      <c r="BJ1056" s="97">
        <v>5</v>
      </c>
      <c r="BK1056" s="76">
        <v>77</v>
      </c>
      <c r="BL1056" s="76">
        <v>58</v>
      </c>
      <c r="BM1056" s="76">
        <v>96</v>
      </c>
      <c r="BN1056" s="76">
        <v>42</v>
      </c>
      <c r="BO1056" s="76">
        <v>70</v>
      </c>
    </row>
    <row r="1057" spans="1:67" ht="16.2">
      <c r="A1057" s="15" t="s">
        <v>2114</v>
      </c>
      <c r="B1057" s="22" t="s">
        <v>1727</v>
      </c>
      <c r="C1057" s="17" t="s">
        <v>2115</v>
      </c>
      <c r="D1057" s="30">
        <v>2</v>
      </c>
      <c r="E1057" s="30">
        <v>41</v>
      </c>
      <c r="F1057" s="30">
        <v>1</v>
      </c>
      <c r="G1057" s="178"/>
      <c r="H1057" s="30">
        <v>166.4</v>
      </c>
      <c r="I1057" s="30">
        <v>73.099999999999994</v>
      </c>
      <c r="J1057" s="30">
        <f t="shared" si="64"/>
        <v>26.400413738905318</v>
      </c>
      <c r="K1057" s="30">
        <v>0</v>
      </c>
      <c r="L1057" s="30">
        <v>0</v>
      </c>
      <c r="M1057" s="30">
        <v>0</v>
      </c>
      <c r="N1057" s="56"/>
      <c r="O1057" s="30">
        <v>0</v>
      </c>
      <c r="P1057" s="30">
        <v>0</v>
      </c>
      <c r="Q1057" s="30">
        <v>0</v>
      </c>
      <c r="R1057" s="30">
        <v>0</v>
      </c>
      <c r="S1057" s="30">
        <v>0</v>
      </c>
      <c r="T1057" s="30">
        <v>0</v>
      </c>
      <c r="U1057" s="30">
        <v>0</v>
      </c>
      <c r="V1057" s="30">
        <v>0</v>
      </c>
      <c r="W1057" s="30">
        <v>0</v>
      </c>
      <c r="X1057" s="30">
        <v>0</v>
      </c>
      <c r="Y1057" s="30">
        <v>0</v>
      </c>
      <c r="Z1057">
        <v>7.3</v>
      </c>
      <c r="AA1057">
        <v>4.5999999999999996</v>
      </c>
      <c r="AB1057">
        <v>140</v>
      </c>
      <c r="AC1057">
        <v>195</v>
      </c>
      <c r="AD1057">
        <v>47</v>
      </c>
      <c r="AE1057">
        <v>130</v>
      </c>
      <c r="AH1057">
        <v>9</v>
      </c>
      <c r="AJ1057">
        <v>22</v>
      </c>
      <c r="AK1057">
        <v>32</v>
      </c>
      <c r="AL1057">
        <v>31</v>
      </c>
      <c r="AM1057">
        <v>17</v>
      </c>
      <c r="AN1057">
        <v>0.61</v>
      </c>
      <c r="AO1057">
        <v>115</v>
      </c>
      <c r="AP1057">
        <v>5.7</v>
      </c>
      <c r="AQ1057">
        <v>136</v>
      </c>
      <c r="AR1057">
        <v>4.3</v>
      </c>
      <c r="AS1057">
        <v>102</v>
      </c>
      <c r="AT1057">
        <v>9.4</v>
      </c>
      <c r="AU1057">
        <v>3.1</v>
      </c>
      <c r="AV1057">
        <v>187</v>
      </c>
      <c r="AW1057" s="178"/>
      <c r="AX1057">
        <v>48</v>
      </c>
      <c r="AY1057" s="30">
        <f t="shared" si="65"/>
        <v>35</v>
      </c>
      <c r="AZ1057" s="30">
        <v>1</v>
      </c>
      <c r="BA1057" s="30">
        <v>1</v>
      </c>
      <c r="BB1057" s="30">
        <v>2</v>
      </c>
      <c r="BC1057" s="30">
        <v>0</v>
      </c>
      <c r="BD1057" s="30">
        <v>1</v>
      </c>
      <c r="BE1057" s="30">
        <v>0</v>
      </c>
      <c r="BF1057" s="30">
        <v>1</v>
      </c>
      <c r="BG1057" s="30">
        <f t="shared" si="63"/>
        <v>6</v>
      </c>
      <c r="BH1057" s="30">
        <v>5</v>
      </c>
      <c r="BI1057" s="82">
        <v>86</v>
      </c>
      <c r="BJ1057" s="97">
        <v>30</v>
      </c>
      <c r="BK1057" s="76">
        <v>54</v>
      </c>
      <c r="BL1057" s="76">
        <v>63</v>
      </c>
      <c r="BM1057" s="76">
        <v>100</v>
      </c>
      <c r="BN1057" s="76">
        <v>67</v>
      </c>
      <c r="BO1057" s="76">
        <v>64</v>
      </c>
    </row>
    <row r="1058" spans="1:67" ht="16.2">
      <c r="A1058" s="15" t="s">
        <v>2116</v>
      </c>
      <c r="B1058" s="22" t="s">
        <v>708</v>
      </c>
      <c r="C1058" s="17" t="s">
        <v>2117</v>
      </c>
      <c r="D1058" s="30">
        <v>2</v>
      </c>
      <c r="E1058">
        <v>59</v>
      </c>
      <c r="F1058">
        <v>1</v>
      </c>
      <c r="G1058">
        <v>8</v>
      </c>
      <c r="H1058">
        <v>167</v>
      </c>
      <c r="I1058">
        <v>73</v>
      </c>
      <c r="J1058">
        <f t="shared" si="64"/>
        <v>26.175194521137367</v>
      </c>
      <c r="K1058">
        <v>50</v>
      </c>
      <c r="L1058">
        <v>39</v>
      </c>
      <c r="M1058" s="30">
        <v>1950</v>
      </c>
      <c r="N1058" s="30">
        <v>2</v>
      </c>
      <c r="O1058">
        <v>1</v>
      </c>
      <c r="P1058">
        <v>1</v>
      </c>
      <c r="Q1058" s="29"/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AB1058">
        <v>57</v>
      </c>
      <c r="AC1058">
        <v>201</v>
      </c>
      <c r="AD1058">
        <v>64</v>
      </c>
      <c r="AF1058">
        <v>125</v>
      </c>
      <c r="AH1058">
        <v>7.4</v>
      </c>
      <c r="AJ1058">
        <v>19</v>
      </c>
      <c r="AK1058">
        <v>15</v>
      </c>
      <c r="AL1058">
        <v>51</v>
      </c>
      <c r="AN1058">
        <v>0.87</v>
      </c>
      <c r="AO1058">
        <v>70.099999999999994</v>
      </c>
      <c r="AP1058">
        <v>6.9</v>
      </c>
      <c r="AQ1058">
        <v>144</v>
      </c>
      <c r="AR1058">
        <v>4.5999999999999996</v>
      </c>
      <c r="AS1058">
        <v>110</v>
      </c>
      <c r="AV1058">
        <v>50</v>
      </c>
      <c r="AW1058">
        <v>10.5</v>
      </c>
      <c r="AX1058">
        <v>53</v>
      </c>
      <c r="AY1058" s="30">
        <f t="shared" si="65"/>
        <v>41.25</v>
      </c>
      <c r="AZ1058" s="30">
        <v>1</v>
      </c>
      <c r="BA1058" s="30">
        <v>1</v>
      </c>
      <c r="BB1058" s="30">
        <v>2</v>
      </c>
      <c r="BC1058" s="30">
        <v>2</v>
      </c>
      <c r="BD1058" s="30">
        <v>1</v>
      </c>
      <c r="BE1058" s="30">
        <v>0</v>
      </c>
      <c r="BF1058" s="30">
        <v>0</v>
      </c>
      <c r="BG1058" s="30">
        <f t="shared" si="63"/>
        <v>7</v>
      </c>
      <c r="BH1058" s="30">
        <v>5.5</v>
      </c>
      <c r="BI1058" s="82">
        <v>85</v>
      </c>
      <c r="BJ1058" s="97">
        <v>30</v>
      </c>
      <c r="BK1058" s="76">
        <v>83</v>
      </c>
      <c r="BL1058" s="76">
        <v>40</v>
      </c>
      <c r="BM1058" s="76">
        <v>79</v>
      </c>
      <c r="BN1058" s="76">
        <v>33</v>
      </c>
      <c r="BO1058" s="76">
        <v>64</v>
      </c>
    </row>
    <row r="1059" spans="1:67" ht="16.2">
      <c r="A1059" s="15" t="s">
        <v>2118</v>
      </c>
      <c r="B1059" s="22" t="s">
        <v>708</v>
      </c>
      <c r="C1059" s="17" t="s">
        <v>2119</v>
      </c>
      <c r="D1059" s="30">
        <v>2</v>
      </c>
      <c r="E1059">
        <v>66</v>
      </c>
      <c r="F1059">
        <v>2</v>
      </c>
      <c r="G1059">
        <v>6</v>
      </c>
      <c r="H1059">
        <v>160</v>
      </c>
      <c r="I1059">
        <v>56</v>
      </c>
      <c r="J1059">
        <f t="shared" si="64"/>
        <v>21.875000000000004</v>
      </c>
      <c r="K1059">
        <v>0</v>
      </c>
      <c r="L1059">
        <v>0</v>
      </c>
      <c r="M1059" s="30">
        <v>0</v>
      </c>
      <c r="N1059" s="57"/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AB1059">
        <v>225</v>
      </c>
      <c r="AC1059">
        <v>226</v>
      </c>
      <c r="AD1059">
        <v>55</v>
      </c>
      <c r="AH1059">
        <v>7</v>
      </c>
      <c r="AJ1059">
        <v>17</v>
      </c>
      <c r="AK1059">
        <v>19</v>
      </c>
      <c r="AL1059">
        <v>27</v>
      </c>
      <c r="AN1059">
        <v>0.55000000000000004</v>
      </c>
      <c r="AO1059">
        <v>82.8</v>
      </c>
      <c r="AP1059">
        <v>4.2</v>
      </c>
      <c r="AV1059" s="111">
        <v>109</v>
      </c>
      <c r="AW1059">
        <v>21.7</v>
      </c>
      <c r="AX1059">
        <v>34</v>
      </c>
      <c r="AY1059" s="30">
        <f t="shared" si="65"/>
        <v>17.5</v>
      </c>
      <c r="AZ1059" s="30">
        <v>1</v>
      </c>
      <c r="BA1059" s="30">
        <v>1</v>
      </c>
      <c r="BB1059" s="30">
        <v>1</v>
      </c>
      <c r="BC1059" s="30">
        <v>0</v>
      </c>
      <c r="BD1059" s="30">
        <v>1</v>
      </c>
      <c r="BE1059" s="30">
        <v>0</v>
      </c>
      <c r="BF1059" s="30">
        <v>1</v>
      </c>
      <c r="BG1059" s="30">
        <f t="shared" si="63"/>
        <v>5</v>
      </c>
      <c r="BH1059" s="30">
        <v>7</v>
      </c>
      <c r="BI1059" s="82">
        <v>100</v>
      </c>
      <c r="BJ1059" s="97">
        <v>20</v>
      </c>
      <c r="BK1059" s="76">
        <v>60</v>
      </c>
      <c r="BL1059" s="76">
        <v>88</v>
      </c>
      <c r="BM1059" s="76">
        <v>100</v>
      </c>
      <c r="BN1059" s="76">
        <v>38</v>
      </c>
      <c r="BO1059" s="76">
        <v>70</v>
      </c>
    </row>
    <row r="1060" spans="1:67" ht="16.2">
      <c r="A1060" s="15" t="s">
        <v>2120</v>
      </c>
      <c r="B1060" s="22" t="s">
        <v>708</v>
      </c>
      <c r="C1060" s="17" t="s">
        <v>2121</v>
      </c>
      <c r="D1060" s="30">
        <v>2</v>
      </c>
      <c r="E1060">
        <v>62</v>
      </c>
      <c r="F1060">
        <v>1</v>
      </c>
      <c r="G1060">
        <v>27</v>
      </c>
      <c r="H1060">
        <v>174</v>
      </c>
      <c r="I1060">
        <v>84</v>
      </c>
      <c r="J1060">
        <f t="shared" si="64"/>
        <v>27.744748315497425</v>
      </c>
      <c r="K1060" s="29"/>
      <c r="L1060" s="29"/>
      <c r="M1060" s="29"/>
      <c r="N1060" s="29"/>
      <c r="O1060">
        <v>1</v>
      </c>
      <c r="P1060">
        <v>1</v>
      </c>
      <c r="Q1060">
        <v>1</v>
      </c>
      <c r="R1060">
        <v>0</v>
      </c>
      <c r="S1060">
        <v>0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0</v>
      </c>
      <c r="AB1060">
        <v>111</v>
      </c>
      <c r="AC1060">
        <v>164</v>
      </c>
      <c r="AD1060">
        <v>61</v>
      </c>
      <c r="AF1060">
        <v>80</v>
      </c>
      <c r="AH1060">
        <v>7.1</v>
      </c>
      <c r="AJ1060">
        <v>19</v>
      </c>
      <c r="AK1060">
        <v>17</v>
      </c>
      <c r="AL1060">
        <v>18</v>
      </c>
      <c r="AN1060">
        <v>0.72</v>
      </c>
      <c r="AO1060">
        <v>85</v>
      </c>
      <c r="AV1060">
        <v>168</v>
      </c>
      <c r="AW1060">
        <v>17.3</v>
      </c>
      <c r="AX1060">
        <v>53</v>
      </c>
      <c r="AY1060" s="30">
        <f t="shared" si="65"/>
        <v>41.25</v>
      </c>
      <c r="AZ1060" s="30">
        <v>1</v>
      </c>
      <c r="BA1060" s="30">
        <v>0</v>
      </c>
      <c r="BB1060" s="30">
        <v>0</v>
      </c>
      <c r="BC1060" s="30">
        <v>0</v>
      </c>
      <c r="BD1060" s="30">
        <v>1</v>
      </c>
      <c r="BE1060" s="30">
        <v>0</v>
      </c>
      <c r="BF1060" s="30">
        <v>0</v>
      </c>
      <c r="BG1060" s="30">
        <f t="shared" si="63"/>
        <v>2</v>
      </c>
      <c r="BH1060" s="30">
        <v>8</v>
      </c>
      <c r="BI1060" s="82">
        <v>94</v>
      </c>
      <c r="BJ1060" s="97">
        <v>5</v>
      </c>
      <c r="BK1060" s="76">
        <v>86</v>
      </c>
      <c r="BL1060" s="76">
        <v>60</v>
      </c>
      <c r="BM1060" s="76">
        <v>83</v>
      </c>
      <c r="BN1060" s="76">
        <v>79</v>
      </c>
      <c r="BO1060" s="76">
        <v>78</v>
      </c>
    </row>
    <row r="1061" spans="1:67" ht="16.2">
      <c r="A1061" s="15" t="s">
        <v>2122</v>
      </c>
      <c r="B1061" s="22" t="s">
        <v>708</v>
      </c>
      <c r="C1061" s="17" t="s">
        <v>2123</v>
      </c>
      <c r="D1061" s="30">
        <v>2</v>
      </c>
      <c r="E1061">
        <v>71</v>
      </c>
      <c r="F1061">
        <v>1</v>
      </c>
      <c r="G1061">
        <v>11</v>
      </c>
      <c r="H1061">
        <v>164</v>
      </c>
      <c r="I1061">
        <v>68</v>
      </c>
      <c r="J1061">
        <f t="shared" si="64"/>
        <v>25.282569898869717</v>
      </c>
      <c r="K1061">
        <v>20</v>
      </c>
      <c r="L1061">
        <v>51</v>
      </c>
      <c r="M1061">
        <v>1020</v>
      </c>
      <c r="N1061">
        <v>2</v>
      </c>
      <c r="O1061">
        <v>1</v>
      </c>
      <c r="P1061" s="29"/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</v>
      </c>
      <c r="Y1061">
        <v>0</v>
      </c>
      <c r="AB1061">
        <v>97</v>
      </c>
      <c r="AC1061">
        <v>154</v>
      </c>
      <c r="AD1061">
        <v>39</v>
      </c>
      <c r="AF1061">
        <v>95</v>
      </c>
      <c r="AH1061">
        <v>6.6</v>
      </c>
      <c r="AJ1061">
        <v>22</v>
      </c>
      <c r="AK1061">
        <v>24</v>
      </c>
      <c r="AL1061">
        <v>28</v>
      </c>
      <c r="AN1061">
        <v>0.8</v>
      </c>
      <c r="AO1061">
        <v>72.900000000000006</v>
      </c>
      <c r="AP1061">
        <v>6.5</v>
      </c>
      <c r="AV1061">
        <v>121</v>
      </c>
      <c r="AW1061">
        <v>3.3</v>
      </c>
      <c r="AX1061">
        <v>39</v>
      </c>
      <c r="AY1061" s="30">
        <f t="shared" si="65"/>
        <v>23.75</v>
      </c>
      <c r="AZ1061" s="30">
        <v>0</v>
      </c>
      <c r="BA1061" s="30">
        <v>0</v>
      </c>
      <c r="BB1061" s="30">
        <v>0</v>
      </c>
      <c r="BC1061" s="30">
        <v>0</v>
      </c>
      <c r="BD1061" s="30">
        <v>1</v>
      </c>
      <c r="BE1061" s="30">
        <v>0</v>
      </c>
      <c r="BF1061" s="30">
        <v>0</v>
      </c>
      <c r="BG1061" s="30">
        <f t="shared" si="63"/>
        <v>1</v>
      </c>
      <c r="BH1061" s="30">
        <v>9</v>
      </c>
      <c r="BI1061" s="82">
        <v>90</v>
      </c>
      <c r="BJ1061" s="97">
        <v>15</v>
      </c>
      <c r="BK1061" s="76">
        <v>60</v>
      </c>
      <c r="BL1061" s="76">
        <v>48</v>
      </c>
      <c r="BM1061" s="76">
        <v>33</v>
      </c>
      <c r="BN1061" s="76">
        <v>50</v>
      </c>
      <c r="BO1061" s="76">
        <v>52</v>
      </c>
    </row>
    <row r="1062" spans="1:67" ht="16.2">
      <c r="A1062" s="15" t="s">
        <v>2124</v>
      </c>
      <c r="B1062" s="22" t="s">
        <v>708</v>
      </c>
      <c r="C1062" s="17" t="s">
        <v>2125</v>
      </c>
      <c r="D1062" s="30">
        <v>2</v>
      </c>
      <c r="E1062">
        <v>70</v>
      </c>
      <c r="F1062">
        <v>2</v>
      </c>
      <c r="G1062">
        <v>16</v>
      </c>
      <c r="H1062">
        <v>143</v>
      </c>
      <c r="I1062">
        <v>66</v>
      </c>
      <c r="J1062">
        <f t="shared" si="64"/>
        <v>32.275416890801509</v>
      </c>
      <c r="K1062">
        <v>0</v>
      </c>
      <c r="L1062">
        <v>0</v>
      </c>
      <c r="M1062">
        <v>0</v>
      </c>
      <c r="N1062" s="57"/>
      <c r="O1062">
        <v>0</v>
      </c>
      <c r="P1062">
        <v>1</v>
      </c>
      <c r="Q1062">
        <v>2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AB1062">
        <v>222</v>
      </c>
      <c r="AC1062">
        <v>196</v>
      </c>
      <c r="AD1062">
        <v>44</v>
      </c>
      <c r="AF1062">
        <v>107</v>
      </c>
      <c r="AH1062">
        <v>7.1</v>
      </c>
      <c r="AJ1062">
        <v>15</v>
      </c>
      <c r="AK1062">
        <v>15</v>
      </c>
      <c r="AL1062">
        <v>14</v>
      </c>
      <c r="AN1062">
        <v>0.68</v>
      </c>
      <c r="AO1062">
        <v>64.599999999999994</v>
      </c>
      <c r="AP1062">
        <v>3.4</v>
      </c>
      <c r="AQ1062">
        <v>140</v>
      </c>
      <c r="AR1062">
        <v>4.7</v>
      </c>
      <c r="AS1062">
        <v>105</v>
      </c>
      <c r="AT1062">
        <v>9.1</v>
      </c>
      <c r="AU1062">
        <v>3.4</v>
      </c>
      <c r="AV1062">
        <v>204</v>
      </c>
      <c r="AW1062">
        <v>75.900000000000006</v>
      </c>
      <c r="AX1062">
        <v>31</v>
      </c>
      <c r="AY1062" s="30">
        <f t="shared" si="65"/>
        <v>13.75</v>
      </c>
      <c r="AZ1062" s="30">
        <v>2</v>
      </c>
      <c r="BA1062" s="30">
        <v>0</v>
      </c>
      <c r="BB1062" s="30">
        <v>2</v>
      </c>
      <c r="BC1062" s="30">
        <v>2</v>
      </c>
      <c r="BD1062" s="30">
        <v>1</v>
      </c>
      <c r="BE1062" s="30">
        <v>0</v>
      </c>
      <c r="BF1062" s="30">
        <v>0</v>
      </c>
      <c r="BG1062" s="30">
        <f t="shared" si="63"/>
        <v>7</v>
      </c>
      <c r="BH1062" s="30">
        <v>5</v>
      </c>
      <c r="BI1062" s="82">
        <v>71</v>
      </c>
      <c r="BJ1062" s="97">
        <v>5</v>
      </c>
      <c r="BK1062" s="76">
        <v>73</v>
      </c>
      <c r="BL1062" s="76">
        <v>94</v>
      </c>
      <c r="BM1062" s="76">
        <v>100</v>
      </c>
      <c r="BN1062" s="76">
        <v>25</v>
      </c>
      <c r="BO1062" s="76">
        <v>76</v>
      </c>
    </row>
    <row r="1063" spans="1:67" ht="16.2">
      <c r="A1063" s="15" t="s">
        <v>2126</v>
      </c>
      <c r="B1063" s="22" t="s">
        <v>708</v>
      </c>
      <c r="C1063" s="17" t="s">
        <v>2127</v>
      </c>
      <c r="D1063" s="30">
        <v>2</v>
      </c>
      <c r="E1063">
        <v>73</v>
      </c>
      <c r="F1063">
        <v>2</v>
      </c>
      <c r="G1063">
        <v>3</v>
      </c>
      <c r="H1063">
        <v>151</v>
      </c>
      <c r="I1063">
        <v>60</v>
      </c>
      <c r="J1063">
        <f t="shared" si="64"/>
        <v>26.314635323012148</v>
      </c>
      <c r="K1063">
        <v>0</v>
      </c>
      <c r="L1063">
        <v>0</v>
      </c>
      <c r="M1063">
        <v>0</v>
      </c>
      <c r="N1063" s="57"/>
      <c r="O1063">
        <v>0</v>
      </c>
      <c r="P1063">
        <v>1</v>
      </c>
      <c r="Q1063">
        <v>1</v>
      </c>
      <c r="R1063">
        <v>2</v>
      </c>
      <c r="S1063">
        <v>0</v>
      </c>
      <c r="T1063">
        <v>1</v>
      </c>
      <c r="U1063">
        <v>1</v>
      </c>
      <c r="V1063">
        <v>0</v>
      </c>
      <c r="W1063">
        <v>0</v>
      </c>
      <c r="X1063">
        <v>0</v>
      </c>
      <c r="Y1063">
        <v>0</v>
      </c>
      <c r="AB1063">
        <v>68</v>
      </c>
      <c r="AC1063">
        <v>174</v>
      </c>
      <c r="AD1063">
        <v>52</v>
      </c>
      <c r="AF1063">
        <v>108</v>
      </c>
      <c r="AH1063">
        <v>8.6</v>
      </c>
      <c r="AM1063">
        <v>18</v>
      </c>
      <c r="AN1063">
        <v>0.54</v>
      </c>
      <c r="AO1063">
        <v>82.1</v>
      </c>
      <c r="AP1063">
        <v>6.6</v>
      </c>
      <c r="AQ1063">
        <v>141</v>
      </c>
      <c r="AR1063">
        <v>3.9</v>
      </c>
      <c r="AS1063">
        <v>104</v>
      </c>
      <c r="AV1063">
        <v>251</v>
      </c>
      <c r="AW1063" s="29"/>
      <c r="AX1063">
        <v>65</v>
      </c>
      <c r="AY1063" s="30">
        <f t="shared" si="65"/>
        <v>56.25</v>
      </c>
      <c r="AZ1063" s="30">
        <v>2</v>
      </c>
      <c r="BA1063" s="30">
        <v>2</v>
      </c>
      <c r="BB1063" s="30">
        <v>2</v>
      </c>
      <c r="BC1063" s="30">
        <v>0</v>
      </c>
      <c r="BD1063" s="30">
        <v>1</v>
      </c>
      <c r="BE1063" s="30">
        <v>0</v>
      </c>
      <c r="BF1063" s="30">
        <v>1</v>
      </c>
      <c r="BG1063" s="30">
        <f t="shared" si="63"/>
        <v>8</v>
      </c>
      <c r="BH1063" s="30">
        <v>6</v>
      </c>
      <c r="BI1063" s="82">
        <v>100</v>
      </c>
      <c r="BJ1063" s="97">
        <v>20</v>
      </c>
      <c r="BK1063" s="76">
        <v>74</v>
      </c>
      <c r="BL1063" s="76">
        <v>31</v>
      </c>
      <c r="BM1063" s="76">
        <v>75</v>
      </c>
      <c r="BN1063" s="76">
        <v>25</v>
      </c>
      <c r="BO1063" s="76">
        <v>56</v>
      </c>
    </row>
    <row r="1064" spans="1:67" ht="16.2">
      <c r="A1064" s="15" t="s">
        <v>2128</v>
      </c>
      <c r="B1064" s="22" t="s">
        <v>708</v>
      </c>
      <c r="C1064" s="17" t="s">
        <v>2129</v>
      </c>
      <c r="D1064" s="30">
        <v>2</v>
      </c>
      <c r="E1064">
        <v>55</v>
      </c>
      <c r="F1064">
        <v>1</v>
      </c>
      <c r="G1064">
        <v>17</v>
      </c>
      <c r="H1064">
        <v>151</v>
      </c>
      <c r="I1064">
        <v>81</v>
      </c>
      <c r="J1064">
        <f t="shared" si="64"/>
        <v>35.524757686066401</v>
      </c>
      <c r="K1064">
        <v>20</v>
      </c>
      <c r="L1064">
        <v>35</v>
      </c>
      <c r="M1064">
        <v>700</v>
      </c>
      <c r="N1064">
        <v>2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0</v>
      </c>
      <c r="W1064">
        <v>0</v>
      </c>
      <c r="X1064">
        <v>0</v>
      </c>
      <c r="Y1064">
        <v>0</v>
      </c>
      <c r="AB1064">
        <v>87</v>
      </c>
      <c r="AC1064">
        <v>151</v>
      </c>
      <c r="AD1064">
        <v>46</v>
      </c>
      <c r="AF1064">
        <v>87</v>
      </c>
      <c r="AH1064">
        <v>6.1</v>
      </c>
      <c r="AJ1064">
        <v>12</v>
      </c>
      <c r="AK1064">
        <v>11</v>
      </c>
      <c r="AL1064">
        <v>18</v>
      </c>
      <c r="AN1064">
        <v>0.54</v>
      </c>
      <c r="AO1064">
        <v>120.5</v>
      </c>
      <c r="AP1064">
        <v>3.8</v>
      </c>
      <c r="AQ1064">
        <v>144</v>
      </c>
      <c r="AR1064">
        <v>4</v>
      </c>
      <c r="AS1064">
        <v>112</v>
      </c>
      <c r="AV1064">
        <v>116</v>
      </c>
      <c r="AW1064">
        <v>12.8</v>
      </c>
      <c r="AX1064">
        <v>28</v>
      </c>
      <c r="AY1064" s="30">
        <f t="shared" si="65"/>
        <v>10</v>
      </c>
      <c r="AZ1064" s="30">
        <v>1</v>
      </c>
      <c r="BA1064" s="30">
        <v>1</v>
      </c>
      <c r="BB1064" s="30">
        <v>2</v>
      </c>
      <c r="BC1064" s="30">
        <v>2</v>
      </c>
      <c r="BD1064" s="30">
        <v>1</v>
      </c>
      <c r="BE1064" s="30">
        <v>0</v>
      </c>
      <c r="BF1064" s="30">
        <v>0</v>
      </c>
      <c r="BG1064" s="30">
        <f t="shared" si="63"/>
        <v>7</v>
      </c>
      <c r="BH1064" s="30">
        <v>6</v>
      </c>
      <c r="BI1064" s="82">
        <v>75</v>
      </c>
      <c r="BJ1064" s="97">
        <v>60</v>
      </c>
      <c r="BK1064" s="76">
        <v>100</v>
      </c>
      <c r="BL1064" s="76">
        <v>100</v>
      </c>
      <c r="BM1064" s="76">
        <v>100</v>
      </c>
      <c r="BN1064" s="76">
        <v>75</v>
      </c>
      <c r="BO1064" s="76">
        <v>97</v>
      </c>
    </row>
    <row r="1065" spans="1:67" ht="16.2">
      <c r="A1065" s="15" t="s">
        <v>2130</v>
      </c>
      <c r="B1065" s="22" t="s">
        <v>708</v>
      </c>
      <c r="C1065" s="17" t="s">
        <v>2131</v>
      </c>
      <c r="D1065" s="30">
        <v>2</v>
      </c>
      <c r="E1065">
        <v>67</v>
      </c>
      <c r="F1065">
        <v>2</v>
      </c>
      <c r="G1065">
        <v>17</v>
      </c>
      <c r="H1065">
        <v>150</v>
      </c>
      <c r="I1065">
        <v>41.5</v>
      </c>
      <c r="J1065">
        <f t="shared" si="64"/>
        <v>18.444444444444443</v>
      </c>
      <c r="K1065">
        <v>20</v>
      </c>
      <c r="L1065">
        <v>47</v>
      </c>
      <c r="M1065">
        <v>940</v>
      </c>
      <c r="N1065">
        <v>2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0</v>
      </c>
      <c r="Y1065">
        <v>0</v>
      </c>
      <c r="AB1065">
        <v>81</v>
      </c>
      <c r="AC1065">
        <v>199</v>
      </c>
      <c r="AD1065">
        <v>88</v>
      </c>
      <c r="AF1065">
        <v>94</v>
      </c>
      <c r="AH1065">
        <v>5.7</v>
      </c>
      <c r="AJ1065">
        <v>16</v>
      </c>
      <c r="AK1065">
        <v>11</v>
      </c>
      <c r="AL1065">
        <v>14</v>
      </c>
      <c r="AM1065">
        <v>9</v>
      </c>
      <c r="AN1065">
        <v>0.68</v>
      </c>
      <c r="AO1065">
        <v>65.400000000000006</v>
      </c>
      <c r="AP1065">
        <v>3.2</v>
      </c>
      <c r="AQ1065">
        <v>142</v>
      </c>
      <c r="AR1065">
        <v>3.3</v>
      </c>
      <c r="AS1065">
        <v>104</v>
      </c>
      <c r="AV1065">
        <v>97</v>
      </c>
      <c r="AW1065">
        <v>11.5</v>
      </c>
      <c r="AX1065">
        <v>84</v>
      </c>
      <c r="AY1065" s="30">
        <f t="shared" si="65"/>
        <v>80</v>
      </c>
      <c r="AZ1065" s="30">
        <v>2</v>
      </c>
      <c r="BA1065" s="30">
        <v>2</v>
      </c>
      <c r="BB1065" s="30">
        <v>2</v>
      </c>
      <c r="BC1065" s="30">
        <v>3</v>
      </c>
      <c r="BD1065" s="30">
        <v>3</v>
      </c>
      <c r="BE1065" s="30">
        <v>3</v>
      </c>
      <c r="BF1065" s="30">
        <v>3</v>
      </c>
      <c r="BG1065" s="30">
        <f t="shared" si="63"/>
        <v>18</v>
      </c>
      <c r="BH1065" s="30">
        <v>5.5</v>
      </c>
      <c r="BI1065" s="82">
        <v>58</v>
      </c>
      <c r="BJ1065" s="97">
        <v>30</v>
      </c>
      <c r="BK1065" s="76">
        <v>53</v>
      </c>
      <c r="BL1065" s="76">
        <v>56</v>
      </c>
      <c r="BM1065" s="76">
        <v>79</v>
      </c>
      <c r="BN1065" s="76">
        <v>50</v>
      </c>
      <c r="BO1065" s="76">
        <v>57</v>
      </c>
    </row>
    <row r="1066" spans="1:67" ht="16.2">
      <c r="A1066" s="15" t="s">
        <v>2132</v>
      </c>
      <c r="B1066" s="22" t="s">
        <v>708</v>
      </c>
      <c r="C1066" s="17" t="s">
        <v>2133</v>
      </c>
      <c r="D1066" s="30">
        <v>2</v>
      </c>
      <c r="E1066">
        <v>72</v>
      </c>
      <c r="F1066">
        <v>1</v>
      </c>
      <c r="G1066">
        <v>4</v>
      </c>
      <c r="H1066">
        <v>175.4</v>
      </c>
      <c r="I1066">
        <v>55.9</v>
      </c>
      <c r="J1066">
        <f t="shared" si="64"/>
        <v>18.169903878283094</v>
      </c>
      <c r="K1066">
        <v>0</v>
      </c>
      <c r="L1066">
        <v>0</v>
      </c>
      <c r="M1066">
        <v>0</v>
      </c>
      <c r="N1066" s="57"/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AB1066">
        <v>88</v>
      </c>
      <c r="AC1066">
        <v>152</v>
      </c>
      <c r="AD1066">
        <v>41</v>
      </c>
      <c r="AF1066">
        <v>93</v>
      </c>
      <c r="AH1066">
        <v>5.9</v>
      </c>
      <c r="AJ1066">
        <v>17</v>
      </c>
      <c r="AK1066">
        <v>13</v>
      </c>
      <c r="AL1066">
        <v>11</v>
      </c>
      <c r="AN1066">
        <v>0.72</v>
      </c>
      <c r="AO1066">
        <v>81.400000000000006</v>
      </c>
      <c r="AP1066">
        <v>5.3</v>
      </c>
      <c r="AQ1066">
        <v>137</v>
      </c>
      <c r="AR1066">
        <v>5</v>
      </c>
      <c r="AS1066">
        <v>101</v>
      </c>
      <c r="AV1066">
        <v>93</v>
      </c>
      <c r="AW1066">
        <v>15.9</v>
      </c>
      <c r="AX1066">
        <v>46</v>
      </c>
      <c r="AY1066" s="30">
        <f t="shared" si="65"/>
        <v>32.5</v>
      </c>
      <c r="AZ1066" s="30">
        <v>1</v>
      </c>
      <c r="BA1066" s="30">
        <v>1</v>
      </c>
      <c r="BB1066" s="30">
        <v>1</v>
      </c>
      <c r="BC1066" s="30">
        <v>0</v>
      </c>
      <c r="BD1066" s="30">
        <v>1</v>
      </c>
      <c r="BE1066" s="30">
        <v>0</v>
      </c>
      <c r="BF1066" s="30">
        <v>0</v>
      </c>
      <c r="BG1066" s="30">
        <f t="shared" si="63"/>
        <v>4</v>
      </c>
      <c r="BH1066" s="30">
        <v>7</v>
      </c>
      <c r="BI1066" s="82">
        <v>93</v>
      </c>
      <c r="BJ1066" s="97">
        <v>20</v>
      </c>
      <c r="BK1066" s="76">
        <v>72</v>
      </c>
      <c r="BL1066" s="76">
        <v>52</v>
      </c>
      <c r="BM1066" s="76">
        <v>67</v>
      </c>
      <c r="BN1066" s="76">
        <v>63</v>
      </c>
      <c r="BO1066" s="76">
        <v>64</v>
      </c>
    </row>
    <row r="1067" spans="1:67" ht="16.2">
      <c r="A1067" s="15" t="s">
        <v>2134</v>
      </c>
      <c r="B1067" s="22" t="s">
        <v>708</v>
      </c>
      <c r="C1067" s="17" t="s">
        <v>2135</v>
      </c>
      <c r="D1067" s="30">
        <v>2</v>
      </c>
      <c r="E1067">
        <v>80</v>
      </c>
      <c r="F1067">
        <v>1</v>
      </c>
      <c r="G1067">
        <v>9</v>
      </c>
      <c r="H1067">
        <v>156</v>
      </c>
      <c r="I1067">
        <v>55.4</v>
      </c>
      <c r="J1067">
        <f t="shared" si="64"/>
        <v>22.764628533859305</v>
      </c>
      <c r="K1067">
        <v>15</v>
      </c>
      <c r="L1067">
        <v>57</v>
      </c>
      <c r="M1067">
        <v>855</v>
      </c>
      <c r="N1067">
        <v>2</v>
      </c>
      <c r="O1067">
        <v>1</v>
      </c>
      <c r="P1067">
        <v>1</v>
      </c>
      <c r="Q1067">
        <v>3</v>
      </c>
      <c r="R1067">
        <v>3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AB1067">
        <v>97</v>
      </c>
      <c r="AC1067">
        <v>146</v>
      </c>
      <c r="AD1067">
        <v>50</v>
      </c>
      <c r="AF1067">
        <v>76</v>
      </c>
      <c r="AH1067">
        <v>6.1</v>
      </c>
      <c r="AM1067">
        <v>13</v>
      </c>
      <c r="AN1067">
        <v>1.1000000000000001</v>
      </c>
      <c r="AO1067">
        <v>49.7</v>
      </c>
      <c r="AP1067">
        <v>7.3</v>
      </c>
      <c r="AQ1067">
        <v>140</v>
      </c>
      <c r="AR1067">
        <v>4.3</v>
      </c>
      <c r="AS1067">
        <v>107</v>
      </c>
      <c r="AV1067">
        <v>157</v>
      </c>
      <c r="AW1067" s="29"/>
      <c r="AX1067">
        <v>20</v>
      </c>
      <c r="AY1067" s="30">
        <f t="shared" si="65"/>
        <v>0</v>
      </c>
      <c r="AZ1067" s="30">
        <v>1</v>
      </c>
      <c r="BA1067" s="30">
        <v>0</v>
      </c>
      <c r="BB1067" s="30">
        <v>0</v>
      </c>
      <c r="BC1067" s="30">
        <v>0</v>
      </c>
      <c r="BD1067" s="30">
        <v>1</v>
      </c>
      <c r="BE1067" s="30">
        <v>0</v>
      </c>
      <c r="BF1067" s="30">
        <v>1</v>
      </c>
      <c r="BG1067" s="30">
        <f t="shared" si="63"/>
        <v>3</v>
      </c>
      <c r="BH1067" s="30">
        <v>8</v>
      </c>
      <c r="BI1067" s="82">
        <v>100</v>
      </c>
      <c r="BJ1067" s="97">
        <v>5</v>
      </c>
      <c r="BK1067" s="76">
        <v>96</v>
      </c>
      <c r="BL1067" s="76">
        <v>96</v>
      </c>
      <c r="BM1067" s="76">
        <v>100</v>
      </c>
      <c r="BN1067" s="76">
        <v>75</v>
      </c>
      <c r="BO1067" s="76">
        <v>94</v>
      </c>
    </row>
    <row r="1068" spans="1:67" ht="16.2" hidden="1">
      <c r="A1068" s="15" t="s">
        <v>2136</v>
      </c>
      <c r="B1068" s="22" t="s">
        <v>708</v>
      </c>
      <c r="C1068" s="17" t="s">
        <v>2137</v>
      </c>
      <c r="D1068" s="30">
        <v>5</v>
      </c>
      <c r="E1068">
        <v>79</v>
      </c>
      <c r="F1068">
        <v>2</v>
      </c>
      <c r="G1068" s="57"/>
      <c r="H1068">
        <v>151.6</v>
      </c>
      <c r="I1068">
        <v>43.4</v>
      </c>
      <c r="J1068">
        <f t="shared" si="64"/>
        <v>18.883884127790814</v>
      </c>
      <c r="K1068">
        <v>0</v>
      </c>
      <c r="L1068">
        <v>0</v>
      </c>
      <c r="M1068">
        <v>0</v>
      </c>
      <c r="N1068" s="57"/>
      <c r="O1068">
        <v>1</v>
      </c>
      <c r="P1068" s="57"/>
      <c r="Q1068" s="57"/>
      <c r="R1068" s="57"/>
      <c r="S1068" s="57"/>
      <c r="T1068">
        <v>0</v>
      </c>
      <c r="U1068">
        <v>0</v>
      </c>
      <c r="V1068" s="57"/>
      <c r="W1068" s="57"/>
      <c r="X1068">
        <v>0</v>
      </c>
      <c r="Y1068">
        <v>0</v>
      </c>
      <c r="AB1068">
        <v>108</v>
      </c>
      <c r="AC1068">
        <v>210</v>
      </c>
      <c r="AD1068">
        <v>83</v>
      </c>
      <c r="AF1068">
        <v>105</v>
      </c>
      <c r="AJ1068">
        <v>27</v>
      </c>
      <c r="AK1068">
        <v>12</v>
      </c>
      <c r="AL1068">
        <v>22</v>
      </c>
      <c r="AQ1068">
        <v>140</v>
      </c>
      <c r="AR1068">
        <v>4.5</v>
      </c>
      <c r="AS1068">
        <v>105</v>
      </c>
      <c r="AT1068">
        <v>9.3000000000000007</v>
      </c>
      <c r="AU1068">
        <v>4.2</v>
      </c>
      <c r="AW1068" s="57"/>
      <c r="AX1068" s="57"/>
      <c r="AY1068" s="56"/>
      <c r="AZ1068" s="30">
        <v>1</v>
      </c>
      <c r="BA1068" s="30">
        <v>1</v>
      </c>
      <c r="BB1068" s="30">
        <v>2</v>
      </c>
      <c r="BC1068" s="30">
        <v>2</v>
      </c>
      <c r="BD1068" s="30">
        <v>2</v>
      </c>
      <c r="BE1068" s="30">
        <v>0</v>
      </c>
      <c r="BF1068" s="30">
        <v>1</v>
      </c>
      <c r="BG1068" s="30">
        <f t="shared" si="63"/>
        <v>9</v>
      </c>
      <c r="BH1068" s="30">
        <v>5.5</v>
      </c>
      <c r="BI1068" s="82">
        <v>85</v>
      </c>
      <c r="BJ1068" s="97">
        <v>30</v>
      </c>
      <c r="BK1068" s="57"/>
      <c r="BL1068" s="57"/>
      <c r="BM1068" s="57"/>
      <c r="BN1068" s="57"/>
      <c r="BO1068" s="57"/>
    </row>
    <row r="1069" spans="1:67" ht="16.2" hidden="1">
      <c r="A1069" s="15" t="s">
        <v>2138</v>
      </c>
      <c r="B1069" s="22" t="s">
        <v>708</v>
      </c>
      <c r="C1069" s="17" t="s">
        <v>2139</v>
      </c>
      <c r="D1069" s="30">
        <v>5</v>
      </c>
      <c r="E1069">
        <v>47</v>
      </c>
      <c r="F1069">
        <v>2</v>
      </c>
      <c r="G1069" s="57"/>
      <c r="H1069">
        <v>159</v>
      </c>
      <c r="I1069">
        <v>76.3</v>
      </c>
      <c r="J1069">
        <f t="shared" si="64"/>
        <v>30.180768165816225</v>
      </c>
      <c r="K1069">
        <v>2</v>
      </c>
      <c r="L1069">
        <v>26</v>
      </c>
      <c r="M1069">
        <v>52</v>
      </c>
      <c r="N1069">
        <v>2</v>
      </c>
      <c r="O1069">
        <v>1</v>
      </c>
      <c r="P1069" s="57"/>
      <c r="Q1069" s="57"/>
      <c r="R1069" s="57"/>
      <c r="S1069" s="57"/>
      <c r="T1069">
        <v>1</v>
      </c>
      <c r="U1069">
        <v>1</v>
      </c>
      <c r="V1069" s="57"/>
      <c r="W1069" s="57"/>
      <c r="X1069">
        <v>0</v>
      </c>
      <c r="Y1069">
        <v>1</v>
      </c>
      <c r="AB1069">
        <v>126</v>
      </c>
      <c r="AC1069">
        <v>248</v>
      </c>
      <c r="AD1069">
        <v>65</v>
      </c>
      <c r="AF1069">
        <v>157</v>
      </c>
      <c r="AJ1069">
        <v>25</v>
      </c>
      <c r="AK1069">
        <v>32</v>
      </c>
      <c r="AL1069">
        <v>167</v>
      </c>
      <c r="AQ1069">
        <v>140</v>
      </c>
      <c r="AR1069">
        <v>3.5</v>
      </c>
      <c r="AS1069">
        <v>98</v>
      </c>
      <c r="AT1069">
        <v>10.3</v>
      </c>
      <c r="AU1069">
        <v>4.3</v>
      </c>
      <c r="AW1069" s="57"/>
      <c r="AX1069" s="57"/>
      <c r="AY1069" s="56"/>
      <c r="AZ1069" s="30">
        <v>3</v>
      </c>
      <c r="BA1069" s="30">
        <v>2</v>
      </c>
      <c r="BB1069" s="30">
        <v>2</v>
      </c>
      <c r="BC1069" s="30">
        <v>0</v>
      </c>
      <c r="BD1069" s="30">
        <v>2</v>
      </c>
      <c r="BE1069" s="30">
        <v>3</v>
      </c>
      <c r="BF1069" s="30">
        <v>2</v>
      </c>
      <c r="BG1069" s="30">
        <f t="shared" si="63"/>
        <v>14</v>
      </c>
      <c r="BH1069" s="30">
        <v>6.5</v>
      </c>
      <c r="BI1069" s="82">
        <v>93</v>
      </c>
      <c r="BJ1069" s="97">
        <v>30</v>
      </c>
      <c r="BK1069" s="57"/>
      <c r="BL1069" s="57"/>
      <c r="BM1069" s="57"/>
      <c r="BN1069" s="57"/>
      <c r="BO1069" s="57"/>
    </row>
    <row r="1070" spans="1:67" ht="16.2">
      <c r="A1070" s="15" t="s">
        <v>2140</v>
      </c>
      <c r="B1070" s="22" t="s">
        <v>708</v>
      </c>
      <c r="C1070" s="17" t="s">
        <v>2141</v>
      </c>
      <c r="D1070" s="30">
        <v>2</v>
      </c>
      <c r="E1070">
        <v>57</v>
      </c>
      <c r="F1070">
        <v>1</v>
      </c>
      <c r="G1070">
        <v>10</v>
      </c>
      <c r="H1070">
        <v>166</v>
      </c>
      <c r="I1070">
        <v>81</v>
      </c>
      <c r="J1070">
        <f t="shared" si="64"/>
        <v>29.3946871824648</v>
      </c>
      <c r="K1070">
        <v>30</v>
      </c>
      <c r="L1070">
        <v>29</v>
      </c>
      <c r="M1070">
        <v>870</v>
      </c>
      <c r="N1070">
        <v>1</v>
      </c>
      <c r="O1070">
        <v>1</v>
      </c>
      <c r="P1070" s="29"/>
      <c r="Q1070">
        <v>0</v>
      </c>
      <c r="R1070">
        <v>0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AB1070">
        <v>280</v>
      </c>
      <c r="AC1070">
        <v>180</v>
      </c>
      <c r="AD1070">
        <v>52</v>
      </c>
      <c r="AF1070">
        <v>72</v>
      </c>
      <c r="AH1070">
        <v>9</v>
      </c>
      <c r="AJ1070">
        <v>36</v>
      </c>
      <c r="AK1070">
        <v>26</v>
      </c>
      <c r="AL1070">
        <v>119</v>
      </c>
      <c r="AM1070">
        <v>14</v>
      </c>
      <c r="AN1070">
        <v>0.63</v>
      </c>
      <c r="AO1070">
        <v>100.8</v>
      </c>
      <c r="AP1070">
        <v>5.9</v>
      </c>
      <c r="AQ1070">
        <v>141</v>
      </c>
      <c r="AR1070">
        <v>4.4000000000000004</v>
      </c>
      <c r="AS1070">
        <v>106</v>
      </c>
      <c r="AV1070">
        <v>150</v>
      </c>
      <c r="AW1070" s="29"/>
      <c r="AX1070">
        <v>30</v>
      </c>
      <c r="AY1070" s="30">
        <f t="shared" si="65"/>
        <v>12.5</v>
      </c>
      <c r="AZ1070" s="30">
        <v>1</v>
      </c>
      <c r="BA1070" s="30">
        <v>1</v>
      </c>
      <c r="BB1070" s="30">
        <v>1</v>
      </c>
      <c r="BC1070" s="30">
        <v>0</v>
      </c>
      <c r="BD1070" s="30">
        <v>2</v>
      </c>
      <c r="BE1070" s="30">
        <v>0</v>
      </c>
      <c r="BF1070" s="30">
        <v>1</v>
      </c>
      <c r="BG1070" s="30">
        <f t="shared" si="63"/>
        <v>6</v>
      </c>
      <c r="BH1070" s="30">
        <v>7</v>
      </c>
      <c r="BI1070" s="82">
        <v>100</v>
      </c>
      <c r="BJ1070" s="97">
        <v>3</v>
      </c>
      <c r="BK1070" s="76">
        <v>69</v>
      </c>
      <c r="BL1070" s="76">
        <v>25</v>
      </c>
      <c r="BM1070" s="76">
        <v>25</v>
      </c>
      <c r="BN1070" s="76">
        <v>25</v>
      </c>
      <c r="BO1070" s="76">
        <v>45</v>
      </c>
    </row>
    <row r="1071" spans="1:67" ht="16.2">
      <c r="A1071" s="15" t="s">
        <v>2142</v>
      </c>
      <c r="B1071" s="22" t="s">
        <v>708</v>
      </c>
      <c r="C1071" s="17" t="s">
        <v>2143</v>
      </c>
      <c r="D1071" s="30">
        <v>2</v>
      </c>
      <c r="E1071">
        <v>62</v>
      </c>
      <c r="F1071">
        <v>2</v>
      </c>
      <c r="G1071" s="30">
        <v>2</v>
      </c>
      <c r="H1071">
        <v>159.5</v>
      </c>
      <c r="I1071">
        <v>60</v>
      </c>
      <c r="J1071">
        <f t="shared" si="64"/>
        <v>23.584673892748697</v>
      </c>
      <c r="K1071">
        <v>0</v>
      </c>
      <c r="L1071">
        <v>0</v>
      </c>
      <c r="M1071">
        <v>0</v>
      </c>
      <c r="N1071" s="57"/>
      <c r="O1071">
        <v>1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1</v>
      </c>
      <c r="V1071">
        <v>0</v>
      </c>
      <c r="W1071">
        <v>0</v>
      </c>
      <c r="X1071">
        <v>0</v>
      </c>
      <c r="Y1071">
        <v>0</v>
      </c>
      <c r="AB1071">
        <v>104</v>
      </c>
      <c r="AC1071">
        <v>257</v>
      </c>
      <c r="AD1071">
        <v>64</v>
      </c>
      <c r="AF1071">
        <v>172</v>
      </c>
      <c r="AH1071">
        <v>6.3</v>
      </c>
      <c r="AJ1071">
        <v>21</v>
      </c>
      <c r="AK1071">
        <v>17</v>
      </c>
      <c r="AL1071">
        <v>17</v>
      </c>
      <c r="AM1071">
        <v>17</v>
      </c>
      <c r="AN1071">
        <v>0.59</v>
      </c>
      <c r="AO1071">
        <v>78.099999999999994</v>
      </c>
      <c r="AP1071">
        <v>4.8</v>
      </c>
      <c r="AQ1071">
        <v>142</v>
      </c>
      <c r="AR1071">
        <v>3.9</v>
      </c>
      <c r="AS1071">
        <v>104</v>
      </c>
      <c r="AV1071">
        <v>110</v>
      </c>
      <c r="AW1071" s="30">
        <v>10.5</v>
      </c>
      <c r="AX1071">
        <v>21</v>
      </c>
      <c r="AY1071" s="30">
        <f t="shared" si="65"/>
        <v>1.25</v>
      </c>
      <c r="AZ1071" s="30">
        <v>2</v>
      </c>
      <c r="BA1071" s="30">
        <v>2</v>
      </c>
      <c r="BB1071" s="30">
        <v>2</v>
      </c>
      <c r="BC1071" s="30">
        <v>0</v>
      </c>
      <c r="BD1071" s="30">
        <v>1</v>
      </c>
      <c r="BE1071" s="30">
        <v>0</v>
      </c>
      <c r="BF1071" s="30">
        <v>1</v>
      </c>
      <c r="BG1071" s="30">
        <f t="shared" si="63"/>
        <v>8</v>
      </c>
      <c r="BH1071" s="30">
        <v>5.5</v>
      </c>
      <c r="BI1071" s="82">
        <v>88</v>
      </c>
      <c r="BJ1071" s="97">
        <v>30</v>
      </c>
      <c r="BK1071" s="76">
        <v>1</v>
      </c>
      <c r="BL1071" s="76">
        <v>6</v>
      </c>
      <c r="BM1071" s="76">
        <v>4</v>
      </c>
      <c r="BN1071" s="76">
        <v>100</v>
      </c>
      <c r="BO1071" s="76">
        <v>17</v>
      </c>
    </row>
    <row r="1072" spans="1:67" ht="16.2">
      <c r="A1072" s="15" t="s">
        <v>2144</v>
      </c>
      <c r="B1072" s="22" t="s">
        <v>708</v>
      </c>
      <c r="C1072" s="17" t="s">
        <v>2145</v>
      </c>
      <c r="D1072" s="30">
        <v>2</v>
      </c>
      <c r="E1072">
        <v>58</v>
      </c>
      <c r="F1072">
        <v>1</v>
      </c>
      <c r="G1072">
        <v>19</v>
      </c>
      <c r="H1072">
        <v>168</v>
      </c>
      <c r="I1072">
        <v>72</v>
      </c>
      <c r="J1072">
        <f t="shared" si="64"/>
        <v>25.510204081632651</v>
      </c>
      <c r="K1072">
        <v>30</v>
      </c>
      <c r="L1072">
        <v>20</v>
      </c>
      <c r="M1072">
        <v>600</v>
      </c>
      <c r="N1072">
        <v>1</v>
      </c>
      <c r="O1072">
        <v>1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1</v>
      </c>
      <c r="V1072">
        <v>1</v>
      </c>
      <c r="W1072">
        <v>0</v>
      </c>
      <c r="X1072">
        <v>0</v>
      </c>
      <c r="Y1072">
        <v>0</v>
      </c>
      <c r="AB1072">
        <v>138</v>
      </c>
      <c r="AC1072">
        <v>195</v>
      </c>
      <c r="AD1072">
        <v>78</v>
      </c>
      <c r="AF1072">
        <v>89</v>
      </c>
      <c r="AH1072">
        <v>7.4</v>
      </c>
      <c r="AJ1072">
        <v>31</v>
      </c>
      <c r="AK1072">
        <v>33</v>
      </c>
      <c r="AL1072">
        <v>149</v>
      </c>
      <c r="AM1072">
        <v>20</v>
      </c>
      <c r="AN1072">
        <v>1.1299999999999999</v>
      </c>
      <c r="AO1072">
        <v>52.9</v>
      </c>
      <c r="AP1072">
        <v>6.8</v>
      </c>
      <c r="AV1072">
        <v>177</v>
      </c>
      <c r="AW1072">
        <v>93</v>
      </c>
      <c r="AX1072">
        <v>37</v>
      </c>
      <c r="AY1072" s="30">
        <f t="shared" si="65"/>
        <v>21.25</v>
      </c>
      <c r="AZ1072" s="30">
        <v>1</v>
      </c>
      <c r="BA1072" s="30">
        <v>0</v>
      </c>
      <c r="BB1072" s="30">
        <v>2</v>
      </c>
      <c r="BC1072" s="30">
        <v>0</v>
      </c>
      <c r="BD1072" s="30">
        <v>1</v>
      </c>
      <c r="BE1072" s="30">
        <v>0</v>
      </c>
      <c r="BF1072" s="30">
        <v>0</v>
      </c>
      <c r="BG1072" s="30">
        <f t="shared" si="63"/>
        <v>4</v>
      </c>
      <c r="BH1072" s="30">
        <v>5</v>
      </c>
      <c r="BI1072" s="82">
        <v>91</v>
      </c>
      <c r="BJ1072" s="97">
        <v>10</v>
      </c>
      <c r="BK1072" s="76">
        <v>95</v>
      </c>
      <c r="BL1072" s="76">
        <v>56</v>
      </c>
      <c r="BM1072" s="76">
        <v>46</v>
      </c>
      <c r="BN1072" s="76">
        <v>50</v>
      </c>
      <c r="BO1072" s="76">
        <v>71</v>
      </c>
    </row>
    <row r="1073" spans="1:67" ht="16.2">
      <c r="A1073" s="15" t="s">
        <v>2146</v>
      </c>
      <c r="B1073" s="22" t="s">
        <v>708</v>
      </c>
      <c r="C1073" s="17" t="s">
        <v>2147</v>
      </c>
      <c r="D1073" s="30">
        <v>2</v>
      </c>
      <c r="E1073">
        <v>43</v>
      </c>
      <c r="F1073">
        <v>1</v>
      </c>
      <c r="G1073">
        <v>1</v>
      </c>
      <c r="H1073">
        <v>181</v>
      </c>
      <c r="I1073">
        <v>83.6</v>
      </c>
      <c r="J1073">
        <f t="shared" si="64"/>
        <v>25.518146576722319</v>
      </c>
      <c r="K1073">
        <v>10</v>
      </c>
      <c r="L1073">
        <v>23</v>
      </c>
      <c r="M1073">
        <v>230</v>
      </c>
      <c r="N1073">
        <v>2</v>
      </c>
      <c r="O1073">
        <v>0</v>
      </c>
      <c r="P1073">
        <v>1</v>
      </c>
      <c r="Q1073" s="29"/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AB1073">
        <v>357</v>
      </c>
      <c r="AC1073">
        <v>242</v>
      </c>
      <c r="AD1073">
        <v>46</v>
      </c>
      <c r="AF1073">
        <v>124</v>
      </c>
      <c r="AH1073">
        <v>6.9</v>
      </c>
      <c r="AJ1073">
        <v>22</v>
      </c>
      <c r="AK1073">
        <v>33</v>
      </c>
      <c r="AL1073">
        <v>127</v>
      </c>
      <c r="AM1073">
        <v>14</v>
      </c>
      <c r="AN1073">
        <v>1</v>
      </c>
      <c r="AO1073">
        <v>65.900000000000006</v>
      </c>
      <c r="AP1073">
        <v>6.4</v>
      </c>
      <c r="AQ1073">
        <v>143</v>
      </c>
      <c r="AR1073">
        <v>3.9</v>
      </c>
      <c r="AS1073">
        <v>104</v>
      </c>
      <c r="AV1073">
        <v>120</v>
      </c>
      <c r="AW1073">
        <v>4.3</v>
      </c>
      <c r="AX1073">
        <v>49</v>
      </c>
      <c r="AY1073" s="30">
        <f t="shared" si="65"/>
        <v>36.25</v>
      </c>
      <c r="AZ1073" s="30">
        <v>1</v>
      </c>
      <c r="BA1073" s="30">
        <v>0</v>
      </c>
      <c r="BB1073" s="30">
        <v>2</v>
      </c>
      <c r="BC1073" s="30">
        <v>0</v>
      </c>
      <c r="BD1073" s="30">
        <v>0</v>
      </c>
      <c r="BE1073" s="30">
        <v>0</v>
      </c>
      <c r="BF1073" s="30">
        <v>0</v>
      </c>
      <c r="BG1073" s="30">
        <f t="shared" si="63"/>
        <v>3</v>
      </c>
      <c r="BH1073" s="30">
        <v>6</v>
      </c>
      <c r="BI1073" s="82">
        <v>92</v>
      </c>
      <c r="BJ1073" s="97">
        <v>10</v>
      </c>
      <c r="BK1073" s="76">
        <v>69</v>
      </c>
      <c r="BL1073" s="76">
        <v>67</v>
      </c>
      <c r="BM1073" s="76">
        <v>100</v>
      </c>
      <c r="BN1073" s="76">
        <v>50</v>
      </c>
      <c r="BO1073" s="76">
        <v>70</v>
      </c>
    </row>
    <row r="1074" spans="1:67" ht="16.2" hidden="1">
      <c r="A1074" s="15" t="s">
        <v>2148</v>
      </c>
      <c r="B1074" s="22" t="s">
        <v>708</v>
      </c>
      <c r="C1074" s="17" t="s">
        <v>2149</v>
      </c>
      <c r="D1074" s="30">
        <v>5</v>
      </c>
      <c r="E1074">
        <v>80</v>
      </c>
      <c r="F1074">
        <v>2</v>
      </c>
      <c r="G1074" s="57"/>
      <c r="H1074">
        <v>142.19999999999999</v>
      </c>
      <c r="I1074">
        <v>54</v>
      </c>
      <c r="J1074">
        <f t="shared" si="64"/>
        <v>26.705122042407741</v>
      </c>
      <c r="K1074">
        <v>0</v>
      </c>
      <c r="L1074">
        <v>0</v>
      </c>
      <c r="M1074">
        <v>0</v>
      </c>
      <c r="N1074" s="57"/>
      <c r="O1074">
        <v>0</v>
      </c>
      <c r="P1074" s="57"/>
      <c r="Q1074" s="57"/>
      <c r="R1074" s="57"/>
      <c r="S1074" s="57"/>
      <c r="T1074">
        <v>1</v>
      </c>
      <c r="U1074">
        <v>1</v>
      </c>
      <c r="V1074" s="57"/>
      <c r="W1074" s="57"/>
      <c r="X1074">
        <v>1</v>
      </c>
      <c r="Y1074">
        <v>0</v>
      </c>
      <c r="AB1074">
        <v>139</v>
      </c>
      <c r="AC1074">
        <v>179</v>
      </c>
      <c r="AD1074">
        <v>62</v>
      </c>
      <c r="AF1074">
        <v>89</v>
      </c>
      <c r="AJ1074">
        <v>25</v>
      </c>
      <c r="AK1074">
        <v>21</v>
      </c>
      <c r="AL1074">
        <v>24</v>
      </c>
      <c r="AP1074">
        <v>3.8</v>
      </c>
      <c r="AW1074" s="57"/>
      <c r="AX1074" s="57"/>
      <c r="AY1074" s="56"/>
      <c r="AZ1074" s="30">
        <v>2</v>
      </c>
      <c r="BA1074" s="30">
        <v>0</v>
      </c>
      <c r="BB1074" s="30">
        <v>2</v>
      </c>
      <c r="BC1074" s="30">
        <v>3</v>
      </c>
      <c r="BD1074" s="30">
        <v>0</v>
      </c>
      <c r="BE1074" s="30">
        <v>0</v>
      </c>
      <c r="BF1074" s="30">
        <v>0</v>
      </c>
      <c r="BG1074" s="30">
        <f t="shared" si="63"/>
        <v>7</v>
      </c>
      <c r="BH1074" s="30">
        <v>5</v>
      </c>
      <c r="BI1074" s="82">
        <v>63</v>
      </c>
      <c r="BJ1074" s="97">
        <v>10</v>
      </c>
      <c r="BK1074" s="57"/>
      <c r="BL1074" s="57"/>
      <c r="BM1074" s="57"/>
      <c r="BN1074" s="57"/>
      <c r="BO1074" s="57"/>
    </row>
    <row r="1075" spans="1:67" ht="16.2" hidden="1">
      <c r="A1075" s="15" t="s">
        <v>2150</v>
      </c>
      <c r="B1075" s="22" t="s">
        <v>708</v>
      </c>
      <c r="C1075" s="17" t="s">
        <v>2151</v>
      </c>
      <c r="D1075" s="30">
        <v>5</v>
      </c>
      <c r="E1075">
        <v>67</v>
      </c>
      <c r="F1075">
        <v>2</v>
      </c>
      <c r="G1075" s="57"/>
      <c r="H1075">
        <v>158</v>
      </c>
      <c r="I1075">
        <v>54</v>
      </c>
      <c r="J1075">
        <f t="shared" si="64"/>
        <v>21.631148854350265</v>
      </c>
      <c r="K1075">
        <v>0</v>
      </c>
      <c r="L1075">
        <v>0</v>
      </c>
      <c r="M1075">
        <v>0</v>
      </c>
      <c r="N1075" s="57"/>
      <c r="O1075">
        <v>1</v>
      </c>
      <c r="P1075" s="57"/>
      <c r="Q1075" s="57"/>
      <c r="R1075" s="57"/>
      <c r="S1075" s="57"/>
      <c r="T1075">
        <v>1</v>
      </c>
      <c r="U1075">
        <v>1</v>
      </c>
      <c r="V1075" s="57"/>
      <c r="W1075" s="57"/>
      <c r="X1075">
        <v>1</v>
      </c>
      <c r="Y1075">
        <v>0</v>
      </c>
      <c r="AC1075">
        <v>225</v>
      </c>
      <c r="AD1075">
        <v>72</v>
      </c>
      <c r="AF1075">
        <v>95</v>
      </c>
      <c r="AJ1075">
        <v>22</v>
      </c>
      <c r="AK1075">
        <v>17</v>
      </c>
      <c r="AL1075">
        <v>26</v>
      </c>
      <c r="AP1075">
        <v>7.5</v>
      </c>
      <c r="AW1075" s="57"/>
      <c r="AX1075" s="57"/>
      <c r="AY1075" s="56"/>
      <c r="AZ1075" s="30">
        <v>1</v>
      </c>
      <c r="BA1075" s="30">
        <v>1</v>
      </c>
      <c r="BB1075" s="30">
        <v>1</v>
      </c>
      <c r="BC1075" s="30">
        <v>0</v>
      </c>
      <c r="BD1075" s="30">
        <v>1</v>
      </c>
      <c r="BE1075" s="30">
        <v>0</v>
      </c>
      <c r="BF1075" s="30">
        <v>1</v>
      </c>
      <c r="BG1075" s="30">
        <f t="shared" si="63"/>
        <v>5</v>
      </c>
      <c r="BH1075" s="30">
        <v>7</v>
      </c>
      <c r="BI1075" s="82">
        <v>93</v>
      </c>
      <c r="BJ1075" s="97">
        <v>10</v>
      </c>
      <c r="BK1075" s="57"/>
      <c r="BL1075" s="57"/>
      <c r="BM1075" s="57"/>
      <c r="BN1075" s="57"/>
      <c r="BO1075" s="57"/>
    </row>
    <row r="1076" spans="1:67" ht="16.2" hidden="1">
      <c r="A1076" s="15" t="s">
        <v>2152</v>
      </c>
      <c r="B1076" s="22" t="s">
        <v>708</v>
      </c>
      <c r="C1076" s="17" t="s">
        <v>2153</v>
      </c>
      <c r="D1076" s="30">
        <v>5</v>
      </c>
      <c r="E1076">
        <v>51</v>
      </c>
      <c r="F1076">
        <v>2</v>
      </c>
      <c r="G1076" s="57"/>
      <c r="H1076">
        <v>152</v>
      </c>
      <c r="I1076">
        <v>49</v>
      </c>
      <c r="J1076">
        <f t="shared" si="64"/>
        <v>21.208448753462605</v>
      </c>
      <c r="K1076">
        <v>10</v>
      </c>
      <c r="L1076" s="29"/>
      <c r="M1076" s="29"/>
      <c r="N1076" s="30">
        <v>1</v>
      </c>
      <c r="O1076">
        <v>1</v>
      </c>
      <c r="P1076" s="57"/>
      <c r="Q1076" s="57"/>
      <c r="R1076" s="57"/>
      <c r="S1076" s="57"/>
      <c r="T1076">
        <v>0</v>
      </c>
      <c r="U1076">
        <v>0</v>
      </c>
      <c r="V1076" s="57"/>
      <c r="W1076" s="57"/>
      <c r="X1076">
        <v>0</v>
      </c>
      <c r="Y1076">
        <v>0</v>
      </c>
      <c r="AA1076">
        <v>4.5</v>
      </c>
      <c r="AB1076">
        <v>102</v>
      </c>
      <c r="AC1076">
        <v>192</v>
      </c>
      <c r="AD1076">
        <v>60</v>
      </c>
      <c r="AF1076">
        <v>111</v>
      </c>
      <c r="AJ1076">
        <v>19</v>
      </c>
      <c r="AK1076">
        <v>13</v>
      </c>
      <c r="AL1076">
        <v>27</v>
      </c>
      <c r="AM1076">
        <v>9</v>
      </c>
      <c r="AN1076">
        <v>0.56000000000000005</v>
      </c>
      <c r="AO1076">
        <v>88</v>
      </c>
      <c r="AP1076">
        <v>3.9</v>
      </c>
      <c r="AQ1076">
        <v>141</v>
      </c>
      <c r="AR1076">
        <v>4.0999999999999996</v>
      </c>
      <c r="AS1076">
        <v>107</v>
      </c>
      <c r="AT1076">
        <v>9.8000000000000007</v>
      </c>
      <c r="AU1076">
        <v>3.4</v>
      </c>
      <c r="AV1076">
        <v>79</v>
      </c>
      <c r="AW1076" s="57"/>
      <c r="AX1076" s="57"/>
      <c r="AY1076" s="56"/>
      <c r="AZ1076" s="30">
        <v>1</v>
      </c>
      <c r="BA1076" s="30">
        <v>0</v>
      </c>
      <c r="BB1076" s="30">
        <v>0</v>
      </c>
      <c r="BC1076" s="30">
        <v>0</v>
      </c>
      <c r="BD1076" s="30">
        <v>1</v>
      </c>
      <c r="BE1076" s="30">
        <v>3</v>
      </c>
      <c r="BF1076" s="30">
        <v>0</v>
      </c>
      <c r="BG1076" s="30">
        <f t="shared" si="63"/>
        <v>5</v>
      </c>
      <c r="BH1076" s="30">
        <v>8</v>
      </c>
      <c r="BI1076" s="82">
        <v>100</v>
      </c>
      <c r="BJ1076" s="97">
        <v>15</v>
      </c>
      <c r="BK1076" s="57"/>
      <c r="BL1076" s="57"/>
      <c r="BM1076" s="57"/>
      <c r="BN1076" s="57"/>
      <c r="BO1076" s="57"/>
    </row>
    <row r="1077" spans="1:67" ht="16.2" hidden="1">
      <c r="A1077" s="15" t="s">
        <v>2154</v>
      </c>
      <c r="B1077" s="22" t="s">
        <v>708</v>
      </c>
      <c r="C1077" s="17" t="s">
        <v>2155</v>
      </c>
      <c r="D1077" s="30">
        <v>4</v>
      </c>
      <c r="E1077">
        <v>41</v>
      </c>
      <c r="F1077">
        <v>2</v>
      </c>
      <c r="G1077" s="57"/>
      <c r="H1077">
        <v>158</v>
      </c>
      <c r="I1077">
        <v>63.5</v>
      </c>
      <c r="J1077">
        <f t="shared" si="64"/>
        <v>25.436628745393367</v>
      </c>
      <c r="K1077">
        <v>0</v>
      </c>
      <c r="L1077">
        <v>0</v>
      </c>
      <c r="M1077">
        <v>0</v>
      </c>
      <c r="N1077" s="57"/>
      <c r="O1077">
        <v>0</v>
      </c>
      <c r="P1077" s="57"/>
      <c r="Q1077" s="57"/>
      <c r="R1077" s="57"/>
      <c r="S1077" s="57"/>
      <c r="T1077">
        <v>0</v>
      </c>
      <c r="U1077">
        <v>1</v>
      </c>
      <c r="V1077" s="57"/>
      <c r="W1077" s="57"/>
      <c r="X1077">
        <v>0</v>
      </c>
      <c r="Y1077">
        <v>0</v>
      </c>
      <c r="AB1077">
        <v>151</v>
      </c>
      <c r="AC1077">
        <v>299</v>
      </c>
      <c r="AD1077">
        <v>62</v>
      </c>
      <c r="AF1077">
        <v>206</v>
      </c>
      <c r="AJ1077">
        <v>58</v>
      </c>
      <c r="AK1077">
        <v>72</v>
      </c>
      <c r="AL1077">
        <v>67</v>
      </c>
      <c r="AP1077">
        <v>6.4</v>
      </c>
      <c r="AW1077" s="57"/>
      <c r="AX1077" s="57"/>
      <c r="AY1077" s="56"/>
      <c r="AZ1077" s="30">
        <v>1</v>
      </c>
      <c r="BA1077" s="30">
        <v>0</v>
      </c>
      <c r="BB1077" s="30">
        <v>2</v>
      </c>
      <c r="BC1077" s="30">
        <v>0</v>
      </c>
      <c r="BD1077" s="30">
        <v>1</v>
      </c>
      <c r="BE1077" s="30">
        <v>1</v>
      </c>
      <c r="BF1077" s="30">
        <v>3</v>
      </c>
      <c r="BG1077" s="30">
        <f t="shared" si="63"/>
        <v>8</v>
      </c>
      <c r="BH1077" s="30">
        <v>5</v>
      </c>
      <c r="BI1077" s="82">
        <v>100</v>
      </c>
      <c r="BJ1077" s="97">
        <v>5</v>
      </c>
      <c r="BK1077" s="57"/>
      <c r="BL1077" s="57"/>
      <c r="BM1077" s="57"/>
      <c r="BN1077" s="57"/>
      <c r="BO1077" s="57"/>
    </row>
    <row r="1078" spans="1:67" ht="16.2" hidden="1">
      <c r="A1078" s="15" t="s">
        <v>2156</v>
      </c>
      <c r="B1078" s="22" t="s">
        <v>708</v>
      </c>
      <c r="C1078" s="17" t="s">
        <v>2157</v>
      </c>
      <c r="D1078" s="30">
        <v>5</v>
      </c>
      <c r="E1078">
        <v>62</v>
      </c>
      <c r="F1078">
        <v>2</v>
      </c>
      <c r="G1078" s="57"/>
      <c r="H1078">
        <v>156</v>
      </c>
      <c r="I1078">
        <v>69</v>
      </c>
      <c r="J1078">
        <f t="shared" si="64"/>
        <v>28.353057199211047</v>
      </c>
      <c r="K1078">
        <v>0</v>
      </c>
      <c r="L1078">
        <v>0</v>
      </c>
      <c r="M1078">
        <v>0</v>
      </c>
      <c r="N1078" s="57"/>
      <c r="O1078">
        <v>0</v>
      </c>
      <c r="P1078" s="57"/>
      <c r="Q1078" s="57"/>
      <c r="R1078" s="57"/>
      <c r="S1078" s="57"/>
      <c r="T1078">
        <v>1</v>
      </c>
      <c r="U1078">
        <v>1</v>
      </c>
      <c r="V1078" s="57"/>
      <c r="W1078" s="57"/>
      <c r="X1078">
        <v>0</v>
      </c>
      <c r="Y1078">
        <v>0</v>
      </c>
      <c r="Z1078">
        <v>7.5</v>
      </c>
      <c r="AA1078">
        <v>4.8</v>
      </c>
      <c r="AB1078">
        <v>80</v>
      </c>
      <c r="AC1078">
        <v>227</v>
      </c>
      <c r="AD1078">
        <v>64</v>
      </c>
      <c r="AF1078">
        <v>147</v>
      </c>
      <c r="AJ1078">
        <v>28</v>
      </c>
      <c r="AK1078">
        <v>21</v>
      </c>
      <c r="AL1078">
        <v>15</v>
      </c>
      <c r="AN1078">
        <v>0.99</v>
      </c>
      <c r="AP1078">
        <v>4.4000000000000004</v>
      </c>
      <c r="AW1078" s="57"/>
      <c r="AX1078" s="57"/>
      <c r="AY1078" s="56"/>
      <c r="AZ1078" s="30">
        <v>1</v>
      </c>
      <c r="BA1078" s="30">
        <v>1</v>
      </c>
      <c r="BB1078" s="30">
        <v>2</v>
      </c>
      <c r="BC1078" s="30">
        <v>0</v>
      </c>
      <c r="BD1078" s="30">
        <v>1</v>
      </c>
      <c r="BE1078" s="30">
        <v>0</v>
      </c>
      <c r="BF1078" s="30">
        <v>1</v>
      </c>
      <c r="BG1078" s="30">
        <f t="shared" si="63"/>
        <v>6</v>
      </c>
      <c r="BH1078" s="30">
        <v>7</v>
      </c>
      <c r="BI1078" s="82">
        <v>93</v>
      </c>
      <c r="BJ1078" s="97">
        <v>30</v>
      </c>
      <c r="BK1078" s="57"/>
      <c r="BL1078" s="57"/>
      <c r="BM1078" s="57"/>
      <c r="BN1078" s="57"/>
      <c r="BO1078" s="57"/>
    </row>
    <row r="1079" spans="1:67" ht="16.2" hidden="1">
      <c r="A1079" s="15" t="s">
        <v>2158</v>
      </c>
      <c r="B1079" s="22" t="s">
        <v>708</v>
      </c>
      <c r="C1079" s="17" t="s">
        <v>2159</v>
      </c>
      <c r="D1079" s="30">
        <v>5</v>
      </c>
      <c r="E1079">
        <v>69</v>
      </c>
      <c r="F1079">
        <v>2</v>
      </c>
      <c r="G1079" s="57"/>
      <c r="H1079">
        <v>152</v>
      </c>
      <c r="I1079">
        <v>49</v>
      </c>
      <c r="J1079">
        <f t="shared" si="64"/>
        <v>21.208448753462605</v>
      </c>
      <c r="K1079">
        <v>10</v>
      </c>
      <c r="L1079">
        <v>31</v>
      </c>
      <c r="M1079">
        <v>310</v>
      </c>
      <c r="N1079">
        <v>1</v>
      </c>
      <c r="O1079">
        <v>0</v>
      </c>
      <c r="P1079" s="57"/>
      <c r="Q1079" s="57"/>
      <c r="R1079" s="57"/>
      <c r="S1079" s="57"/>
      <c r="T1079">
        <v>1</v>
      </c>
      <c r="U1079">
        <v>0</v>
      </c>
      <c r="V1079" s="57"/>
      <c r="W1079" s="57"/>
      <c r="X1079">
        <v>0</v>
      </c>
      <c r="Y1079">
        <v>1</v>
      </c>
      <c r="AV1079" s="111"/>
      <c r="AW1079" s="57"/>
      <c r="AX1079" s="57"/>
      <c r="AY1079" s="56"/>
      <c r="AZ1079" s="30">
        <v>2</v>
      </c>
      <c r="BA1079" s="30">
        <v>3</v>
      </c>
      <c r="BB1079" s="30">
        <v>2</v>
      </c>
      <c r="BC1079" s="30">
        <v>2</v>
      </c>
      <c r="BD1079" s="30">
        <v>1</v>
      </c>
      <c r="BE1079" s="30">
        <v>3</v>
      </c>
      <c r="BF1079" s="30">
        <v>0</v>
      </c>
      <c r="BG1079" s="30">
        <f t="shared" si="63"/>
        <v>13</v>
      </c>
      <c r="BH1079" s="30">
        <v>6</v>
      </c>
      <c r="BI1079" s="82">
        <v>75</v>
      </c>
      <c r="BJ1079" s="97">
        <v>120</v>
      </c>
      <c r="BK1079" s="57"/>
      <c r="BL1079" s="57"/>
      <c r="BM1079" s="57"/>
      <c r="BN1079" s="57"/>
      <c r="BO1079" s="57"/>
    </row>
    <row r="1080" spans="1:67" ht="16.2">
      <c r="A1080" s="15" t="s">
        <v>2160</v>
      </c>
      <c r="B1080" s="22" t="s">
        <v>708</v>
      </c>
      <c r="C1080" s="17" t="s">
        <v>2161</v>
      </c>
      <c r="D1080" s="30">
        <v>2</v>
      </c>
      <c r="E1080">
        <v>50</v>
      </c>
      <c r="F1080">
        <v>2</v>
      </c>
      <c r="G1080">
        <v>15</v>
      </c>
      <c r="H1080">
        <v>144.19999999999999</v>
      </c>
      <c r="I1080">
        <v>73.7</v>
      </c>
      <c r="J1080">
        <f t="shared" si="64"/>
        <v>35.443529848549858</v>
      </c>
      <c r="K1080">
        <v>10</v>
      </c>
      <c r="L1080">
        <v>40</v>
      </c>
      <c r="M1080">
        <v>400</v>
      </c>
      <c r="N1080">
        <v>2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0</v>
      </c>
      <c r="AB1080">
        <v>203</v>
      </c>
      <c r="AC1080">
        <v>171</v>
      </c>
      <c r="AD1080">
        <v>34</v>
      </c>
      <c r="AF1080">
        <v>96</v>
      </c>
      <c r="AH1080">
        <v>7.1</v>
      </c>
      <c r="AJ1080">
        <v>36</v>
      </c>
      <c r="AK1080">
        <v>47</v>
      </c>
      <c r="AL1080">
        <v>35</v>
      </c>
      <c r="AN1080">
        <v>0.56000000000000005</v>
      </c>
      <c r="AO1080">
        <v>88</v>
      </c>
      <c r="AP1080">
        <v>6.4</v>
      </c>
      <c r="AV1080">
        <v>127</v>
      </c>
      <c r="AW1080">
        <v>26.1</v>
      </c>
      <c r="AX1080">
        <v>28</v>
      </c>
      <c r="AY1080" s="30">
        <f t="shared" si="65"/>
        <v>10</v>
      </c>
      <c r="AZ1080" s="30">
        <v>0</v>
      </c>
      <c r="BA1080" s="30">
        <v>0</v>
      </c>
      <c r="BB1080" s="30">
        <v>2</v>
      </c>
      <c r="BC1080" s="30">
        <v>2</v>
      </c>
      <c r="BD1080" s="30">
        <v>0</v>
      </c>
      <c r="BE1080" s="30">
        <v>0</v>
      </c>
      <c r="BF1080" s="30">
        <v>0</v>
      </c>
      <c r="BG1080" s="30">
        <f t="shared" si="63"/>
        <v>4</v>
      </c>
      <c r="BH1080" s="30">
        <v>7</v>
      </c>
      <c r="BI1080" s="82">
        <v>100</v>
      </c>
      <c r="BJ1080" s="97">
        <v>10</v>
      </c>
      <c r="BK1080" s="76">
        <v>100</v>
      </c>
      <c r="BL1080" s="76">
        <v>88</v>
      </c>
      <c r="BM1080" s="76">
        <v>13</v>
      </c>
      <c r="BN1080" s="76">
        <v>100</v>
      </c>
      <c r="BO1080" s="76">
        <v>84</v>
      </c>
    </row>
    <row r="1081" spans="1:67" ht="16.2">
      <c r="A1081" s="15" t="s">
        <v>2162</v>
      </c>
      <c r="B1081" s="22" t="s">
        <v>708</v>
      </c>
      <c r="C1081" s="17" t="s">
        <v>2163</v>
      </c>
      <c r="D1081" s="30">
        <v>2</v>
      </c>
      <c r="E1081">
        <v>73</v>
      </c>
      <c r="F1081">
        <v>2</v>
      </c>
      <c r="G1081">
        <v>2</v>
      </c>
      <c r="H1081">
        <v>144.5</v>
      </c>
      <c r="I1081">
        <v>39.1</v>
      </c>
      <c r="J1081">
        <f t="shared" si="64"/>
        <v>18.725829432118868</v>
      </c>
      <c r="K1081">
        <v>0</v>
      </c>
      <c r="L1081">
        <v>0</v>
      </c>
      <c r="M1081">
        <v>0</v>
      </c>
      <c r="N1081" s="57"/>
      <c r="O1081">
        <v>0</v>
      </c>
      <c r="P1081">
        <v>1</v>
      </c>
      <c r="Q1081">
        <v>0</v>
      </c>
      <c r="R1081">
        <v>1</v>
      </c>
      <c r="S1081">
        <v>0</v>
      </c>
      <c r="T1081">
        <v>1</v>
      </c>
      <c r="U1081">
        <v>1</v>
      </c>
      <c r="V1081">
        <v>0</v>
      </c>
      <c r="W1081">
        <v>0</v>
      </c>
      <c r="X1081">
        <v>0</v>
      </c>
      <c r="Y1081">
        <v>0</v>
      </c>
      <c r="AB1081">
        <v>171</v>
      </c>
      <c r="AC1081">
        <v>176</v>
      </c>
      <c r="AD1081">
        <v>72</v>
      </c>
      <c r="AF1081">
        <v>69</v>
      </c>
      <c r="AH1081">
        <v>5.7</v>
      </c>
      <c r="AJ1081">
        <v>21</v>
      </c>
      <c r="AK1081">
        <v>10</v>
      </c>
      <c r="AL1081">
        <v>11</v>
      </c>
      <c r="AN1081">
        <v>0.79</v>
      </c>
      <c r="AO1081">
        <v>54.2</v>
      </c>
      <c r="AP1081">
        <v>5.9</v>
      </c>
      <c r="AT1081">
        <v>8.5</v>
      </c>
      <c r="AU1081">
        <v>3.9</v>
      </c>
      <c r="AV1081">
        <v>100</v>
      </c>
      <c r="AW1081">
        <v>16.100000000000001</v>
      </c>
      <c r="AX1081">
        <v>20</v>
      </c>
      <c r="AY1081" s="30">
        <f t="shared" si="65"/>
        <v>0</v>
      </c>
      <c r="AZ1081" s="30">
        <v>0</v>
      </c>
      <c r="BA1081" s="30">
        <v>1</v>
      </c>
      <c r="BB1081" s="30">
        <v>2</v>
      </c>
      <c r="BC1081" s="30">
        <v>2</v>
      </c>
      <c r="BD1081" s="30">
        <v>1</v>
      </c>
      <c r="BE1081" s="30">
        <v>3</v>
      </c>
      <c r="BF1081" s="30">
        <v>0</v>
      </c>
      <c r="BG1081" s="30">
        <f t="shared" si="63"/>
        <v>9</v>
      </c>
      <c r="BH1081" s="30">
        <v>7</v>
      </c>
      <c r="BI1081" s="82">
        <v>93</v>
      </c>
      <c r="BJ1081" s="97">
        <v>10</v>
      </c>
      <c r="BK1081" s="76">
        <v>46</v>
      </c>
      <c r="BL1081" s="76">
        <v>19</v>
      </c>
      <c r="BM1081" s="76">
        <v>25</v>
      </c>
      <c r="BN1081" s="76">
        <v>63</v>
      </c>
      <c r="BO1081" s="76">
        <v>38</v>
      </c>
    </row>
    <row r="1082" spans="1:67" ht="16.2">
      <c r="A1082" s="15" t="s">
        <v>2164</v>
      </c>
      <c r="B1082" s="22" t="s">
        <v>708</v>
      </c>
      <c r="C1082" s="17" t="s">
        <v>2165</v>
      </c>
      <c r="D1082" s="30">
        <v>2</v>
      </c>
      <c r="E1082">
        <v>79</v>
      </c>
      <c r="F1082">
        <v>2</v>
      </c>
      <c r="G1082">
        <v>13</v>
      </c>
      <c r="H1082">
        <v>159.5</v>
      </c>
      <c r="I1082">
        <v>58.3</v>
      </c>
      <c r="J1082">
        <f t="shared" si="64"/>
        <v>22.916441465787482</v>
      </c>
      <c r="K1082">
        <v>0</v>
      </c>
      <c r="L1082">
        <v>0</v>
      </c>
      <c r="M1082">
        <v>0</v>
      </c>
      <c r="N1082" s="57"/>
      <c r="O1082">
        <v>0</v>
      </c>
      <c r="P1082">
        <v>1</v>
      </c>
      <c r="Q1082">
        <v>1</v>
      </c>
      <c r="R1082">
        <v>1</v>
      </c>
      <c r="S1082">
        <v>0</v>
      </c>
      <c r="T1082">
        <v>1</v>
      </c>
      <c r="U1082">
        <v>1</v>
      </c>
      <c r="V1082">
        <v>0</v>
      </c>
      <c r="W1082">
        <v>0</v>
      </c>
      <c r="X1082">
        <v>0</v>
      </c>
      <c r="Y1082">
        <v>0</v>
      </c>
      <c r="AB1082">
        <v>136</v>
      </c>
      <c r="AC1082">
        <v>143</v>
      </c>
      <c r="AD1082">
        <v>44</v>
      </c>
      <c r="AF1082">
        <v>71</v>
      </c>
      <c r="AH1082">
        <v>6.5</v>
      </c>
      <c r="AJ1082">
        <v>14</v>
      </c>
      <c r="AK1082">
        <v>11</v>
      </c>
      <c r="AL1082">
        <v>12</v>
      </c>
      <c r="AN1082">
        <v>0.91</v>
      </c>
      <c r="AO1082">
        <v>45.4</v>
      </c>
      <c r="AP1082">
        <v>6.3</v>
      </c>
      <c r="AT1082">
        <v>9.1999999999999993</v>
      </c>
      <c r="AU1082">
        <v>4.0999999999999996</v>
      </c>
      <c r="AV1082">
        <v>213</v>
      </c>
      <c r="AW1082">
        <v>77.8</v>
      </c>
      <c r="AX1082">
        <v>20</v>
      </c>
      <c r="AY1082" s="30">
        <f t="shared" si="65"/>
        <v>0</v>
      </c>
      <c r="AZ1082" s="30">
        <v>1</v>
      </c>
      <c r="BA1082" s="30">
        <v>1</v>
      </c>
      <c r="BB1082" s="30">
        <v>2</v>
      </c>
      <c r="BC1082" s="30">
        <v>2</v>
      </c>
      <c r="BD1082" s="30">
        <v>0</v>
      </c>
      <c r="BE1082" s="30">
        <v>0</v>
      </c>
      <c r="BF1082" s="30">
        <v>0</v>
      </c>
      <c r="BG1082" s="30">
        <f t="shared" si="63"/>
        <v>6</v>
      </c>
      <c r="BH1082" s="30">
        <v>9</v>
      </c>
      <c r="BI1082" s="82">
        <v>95</v>
      </c>
      <c r="BJ1082" s="97">
        <v>30</v>
      </c>
      <c r="BK1082" s="76">
        <v>100</v>
      </c>
      <c r="BL1082" s="76">
        <v>75</v>
      </c>
      <c r="BM1082" s="76">
        <v>50</v>
      </c>
      <c r="BN1082" s="76">
        <v>50</v>
      </c>
      <c r="BO1082" s="76">
        <v>79</v>
      </c>
    </row>
    <row r="1083" spans="1:67" ht="16.2">
      <c r="A1083" s="15" t="s">
        <v>2166</v>
      </c>
      <c r="B1083" s="22" t="s">
        <v>708</v>
      </c>
      <c r="C1083" s="17" t="s">
        <v>2167</v>
      </c>
      <c r="D1083" s="30">
        <v>2</v>
      </c>
      <c r="E1083">
        <v>72</v>
      </c>
      <c r="F1083">
        <v>2</v>
      </c>
      <c r="G1083">
        <v>5</v>
      </c>
      <c r="H1083">
        <v>144.6</v>
      </c>
      <c r="I1083">
        <v>53.5</v>
      </c>
      <c r="J1083">
        <f t="shared" si="64"/>
        <v>25.586871973814347</v>
      </c>
      <c r="K1083">
        <v>0</v>
      </c>
      <c r="L1083">
        <v>0</v>
      </c>
      <c r="M1083">
        <v>0</v>
      </c>
      <c r="N1083" s="57"/>
      <c r="O1083">
        <v>0</v>
      </c>
      <c r="P1083">
        <v>1</v>
      </c>
      <c r="Q1083" s="29"/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AA1083">
        <v>4.4000000000000004</v>
      </c>
      <c r="AB1083">
        <v>105</v>
      </c>
      <c r="AC1083">
        <v>170</v>
      </c>
      <c r="AD1083">
        <v>44</v>
      </c>
      <c r="AF1083">
        <v>105</v>
      </c>
      <c r="AH1083">
        <v>6.9</v>
      </c>
      <c r="AJ1083">
        <v>17</v>
      </c>
      <c r="AK1083">
        <v>12</v>
      </c>
      <c r="AL1083">
        <v>17</v>
      </c>
      <c r="AN1083">
        <v>0.7</v>
      </c>
      <c r="AO1083">
        <v>62.1</v>
      </c>
      <c r="AP1083">
        <v>6.1</v>
      </c>
      <c r="AV1083">
        <v>84</v>
      </c>
      <c r="AW1083">
        <v>9.3000000000000007</v>
      </c>
      <c r="AX1083">
        <v>52</v>
      </c>
      <c r="AY1083" s="30">
        <f t="shared" si="65"/>
        <v>40</v>
      </c>
      <c r="AZ1083" s="30">
        <v>2</v>
      </c>
      <c r="BA1083" s="30">
        <v>1</v>
      </c>
      <c r="BB1083" s="30">
        <v>2</v>
      </c>
      <c r="BC1083" s="30">
        <v>2</v>
      </c>
      <c r="BD1083" s="30">
        <v>2</v>
      </c>
      <c r="BE1083" s="30">
        <v>3</v>
      </c>
      <c r="BF1083" s="30">
        <v>1</v>
      </c>
      <c r="BG1083" s="30">
        <f t="shared" si="63"/>
        <v>13</v>
      </c>
      <c r="BH1083" s="30">
        <v>8</v>
      </c>
      <c r="BI1083" s="82">
        <v>100</v>
      </c>
      <c r="BJ1083" s="97">
        <v>15</v>
      </c>
      <c r="BK1083" s="76">
        <v>94</v>
      </c>
      <c r="BL1083" s="76">
        <v>94</v>
      </c>
      <c r="BM1083" s="76">
        <v>92</v>
      </c>
      <c r="BN1083" s="76">
        <v>88</v>
      </c>
      <c r="BO1083" s="76">
        <v>93</v>
      </c>
    </row>
    <row r="1084" spans="1:67" ht="16.2" hidden="1">
      <c r="A1084" s="15" t="s">
        <v>2168</v>
      </c>
      <c r="B1084" s="22" t="s">
        <v>708</v>
      </c>
      <c r="C1084" s="17" t="s">
        <v>2169</v>
      </c>
      <c r="D1084" s="30">
        <v>5</v>
      </c>
      <c r="E1084">
        <v>51</v>
      </c>
      <c r="F1084">
        <v>2</v>
      </c>
      <c r="G1084" s="57"/>
      <c r="H1084">
        <v>158.19999999999999</v>
      </c>
      <c r="I1084">
        <v>49.1</v>
      </c>
      <c r="J1084">
        <f t="shared" si="64"/>
        <v>19.618623547782338</v>
      </c>
      <c r="K1084">
        <v>0</v>
      </c>
      <c r="L1084">
        <v>0</v>
      </c>
      <c r="M1084">
        <v>0</v>
      </c>
      <c r="N1084" s="57"/>
      <c r="O1084">
        <v>1</v>
      </c>
      <c r="P1084" s="57"/>
      <c r="Q1084" s="57"/>
      <c r="R1084" s="57"/>
      <c r="S1084" s="57"/>
      <c r="T1084">
        <v>0</v>
      </c>
      <c r="U1084">
        <v>0</v>
      </c>
      <c r="V1084" s="57"/>
      <c r="W1084" s="57"/>
      <c r="X1084">
        <v>0</v>
      </c>
      <c r="Y1084">
        <v>0</v>
      </c>
      <c r="AB1084">
        <v>56</v>
      </c>
      <c r="AC1084">
        <v>200</v>
      </c>
      <c r="AD1084">
        <v>93</v>
      </c>
      <c r="AF1084">
        <v>95</v>
      </c>
      <c r="AJ1084">
        <v>21</v>
      </c>
      <c r="AK1084">
        <v>15</v>
      </c>
      <c r="AL1084">
        <v>21</v>
      </c>
      <c r="AQ1084">
        <v>142</v>
      </c>
      <c r="AR1084">
        <v>3.9</v>
      </c>
      <c r="AS1084">
        <v>107</v>
      </c>
      <c r="AW1084" s="57"/>
      <c r="AX1084" s="57"/>
      <c r="AY1084" s="56"/>
      <c r="AZ1084" s="30">
        <v>2</v>
      </c>
      <c r="BA1084" s="30">
        <v>0</v>
      </c>
      <c r="BB1084" s="30">
        <v>2</v>
      </c>
      <c r="BC1084" s="30">
        <v>2</v>
      </c>
      <c r="BD1084" s="30">
        <v>1</v>
      </c>
      <c r="BE1084" s="30">
        <v>0</v>
      </c>
      <c r="BF1084" s="30">
        <v>1</v>
      </c>
      <c r="BG1084" s="30">
        <f t="shared" si="63"/>
        <v>8</v>
      </c>
      <c r="BH1084" s="30">
        <v>5</v>
      </c>
      <c r="BI1084" s="82">
        <v>100</v>
      </c>
      <c r="BJ1084" s="97">
        <v>5</v>
      </c>
      <c r="BK1084" s="57"/>
      <c r="BL1084" s="57"/>
      <c r="BM1084" s="57"/>
      <c r="BN1084" s="57"/>
      <c r="BO1084" s="57"/>
    </row>
    <row r="1085" spans="1:67" ht="16.2" hidden="1">
      <c r="A1085" s="15" t="s">
        <v>2170</v>
      </c>
      <c r="B1085" s="22" t="s">
        <v>708</v>
      </c>
      <c r="C1085" s="17" t="s">
        <v>2171</v>
      </c>
      <c r="D1085" s="30">
        <v>5</v>
      </c>
      <c r="E1085">
        <v>57</v>
      </c>
      <c r="F1085">
        <v>2</v>
      </c>
      <c r="G1085" s="57"/>
      <c r="H1085">
        <v>153.1</v>
      </c>
      <c r="I1085">
        <v>61</v>
      </c>
      <c r="J1085">
        <f t="shared" si="64"/>
        <v>26.024323783544187</v>
      </c>
      <c r="K1085">
        <v>0</v>
      </c>
      <c r="L1085">
        <v>0</v>
      </c>
      <c r="M1085">
        <v>0</v>
      </c>
      <c r="N1085" s="57"/>
      <c r="O1085">
        <v>1</v>
      </c>
      <c r="P1085" s="57"/>
      <c r="Q1085" s="57"/>
      <c r="R1085" s="57"/>
      <c r="S1085" s="57"/>
      <c r="T1085">
        <v>0</v>
      </c>
      <c r="U1085">
        <v>1</v>
      </c>
      <c r="V1085" s="57"/>
      <c r="W1085" s="57"/>
      <c r="X1085">
        <v>0</v>
      </c>
      <c r="Y1085">
        <v>0</v>
      </c>
      <c r="AB1085">
        <v>91</v>
      </c>
      <c r="AC1085">
        <v>203</v>
      </c>
      <c r="AD1085">
        <v>43</v>
      </c>
      <c r="AF1085">
        <v>141</v>
      </c>
      <c r="AJ1085">
        <v>21</v>
      </c>
      <c r="AK1085">
        <v>17</v>
      </c>
      <c r="AL1085">
        <v>23</v>
      </c>
      <c r="AP1085">
        <v>5.9</v>
      </c>
      <c r="AW1085" s="57"/>
      <c r="AX1085" s="57"/>
      <c r="AY1085" s="56"/>
      <c r="AZ1085" s="30">
        <v>1</v>
      </c>
      <c r="BA1085" s="30">
        <v>1</v>
      </c>
      <c r="BB1085" s="30">
        <v>2</v>
      </c>
      <c r="BC1085" s="30">
        <v>2</v>
      </c>
      <c r="BD1085" s="30">
        <v>1</v>
      </c>
      <c r="BE1085" s="30">
        <v>2</v>
      </c>
      <c r="BF1085" s="30">
        <v>2</v>
      </c>
      <c r="BG1085" s="30">
        <f t="shared" si="63"/>
        <v>11</v>
      </c>
      <c r="BH1085" s="30">
        <v>5</v>
      </c>
      <c r="BI1085" s="82">
        <v>77</v>
      </c>
      <c r="BJ1085" s="97">
        <v>30</v>
      </c>
      <c r="BK1085" s="57"/>
      <c r="BL1085" s="57"/>
      <c r="BM1085" s="57"/>
      <c r="BN1085" s="57"/>
      <c r="BO1085" s="57"/>
    </row>
    <row r="1086" spans="1:67" ht="16.2">
      <c r="A1086" s="15" t="s">
        <v>2172</v>
      </c>
      <c r="B1086" s="22" t="s">
        <v>708</v>
      </c>
      <c r="C1086" s="17" t="s">
        <v>2173</v>
      </c>
      <c r="D1086" s="30">
        <v>2</v>
      </c>
      <c r="E1086">
        <v>69</v>
      </c>
      <c r="F1086">
        <v>2</v>
      </c>
      <c r="G1086">
        <v>19</v>
      </c>
      <c r="H1086">
        <v>157.30000000000001</v>
      </c>
      <c r="I1086">
        <v>90</v>
      </c>
      <c r="J1086">
        <f t="shared" si="64"/>
        <v>36.37349762299192</v>
      </c>
      <c r="K1086">
        <v>0</v>
      </c>
      <c r="L1086">
        <v>0</v>
      </c>
      <c r="M1086">
        <v>0</v>
      </c>
      <c r="N1086" s="57"/>
      <c r="O1086">
        <v>1</v>
      </c>
      <c r="P1086">
        <v>1</v>
      </c>
      <c r="Q1086" s="29"/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AB1086">
        <v>178</v>
      </c>
      <c r="AC1086">
        <v>174</v>
      </c>
      <c r="AD1086">
        <v>50</v>
      </c>
      <c r="AF1086">
        <v>88</v>
      </c>
      <c r="AH1086">
        <v>6.7</v>
      </c>
      <c r="AJ1086">
        <v>42</v>
      </c>
      <c r="AK1086">
        <v>35</v>
      </c>
      <c r="AL1086">
        <v>52</v>
      </c>
      <c r="AN1086">
        <v>0.7</v>
      </c>
      <c r="AO1086">
        <v>62.8</v>
      </c>
      <c r="AP1086">
        <v>8.4</v>
      </c>
      <c r="AV1086">
        <v>100</v>
      </c>
      <c r="AW1086">
        <v>4</v>
      </c>
      <c r="AX1086">
        <v>78</v>
      </c>
      <c r="AY1086" s="30">
        <f t="shared" si="65"/>
        <v>72.5</v>
      </c>
      <c r="AZ1086" s="30">
        <v>1</v>
      </c>
      <c r="BA1086" s="30">
        <v>3</v>
      </c>
      <c r="BB1086" s="30">
        <v>2</v>
      </c>
      <c r="BC1086" s="30">
        <v>2</v>
      </c>
      <c r="BD1086" s="30">
        <v>2</v>
      </c>
      <c r="BE1086" s="30">
        <v>0</v>
      </c>
      <c r="BF1086" s="30">
        <v>1</v>
      </c>
      <c r="BG1086" s="30">
        <f t="shared" si="63"/>
        <v>11</v>
      </c>
      <c r="BH1086" s="30">
        <v>6</v>
      </c>
      <c r="BI1086" s="82">
        <v>67</v>
      </c>
      <c r="BJ1086" s="97">
        <v>60</v>
      </c>
      <c r="BK1086" s="76">
        <v>64</v>
      </c>
      <c r="BL1086" s="76">
        <v>44</v>
      </c>
      <c r="BM1086" s="76">
        <v>46</v>
      </c>
      <c r="BN1086" s="76">
        <v>63</v>
      </c>
      <c r="BO1086" s="76">
        <v>56</v>
      </c>
    </row>
    <row r="1087" spans="1:67" ht="16.2">
      <c r="A1087" s="15" t="s">
        <v>2174</v>
      </c>
      <c r="B1087" s="22" t="s">
        <v>708</v>
      </c>
      <c r="C1087" s="17" t="s">
        <v>2175</v>
      </c>
      <c r="D1087" s="30">
        <v>2</v>
      </c>
      <c r="E1087">
        <v>65</v>
      </c>
      <c r="F1087">
        <v>1</v>
      </c>
      <c r="G1087">
        <v>2</v>
      </c>
      <c r="H1087">
        <v>166.8</v>
      </c>
      <c r="I1087">
        <v>60.9</v>
      </c>
      <c r="J1087">
        <f t="shared" si="64"/>
        <v>21.8889636492245</v>
      </c>
      <c r="K1087">
        <v>20</v>
      </c>
      <c r="L1087">
        <v>45</v>
      </c>
      <c r="M1087">
        <v>900</v>
      </c>
      <c r="N1087">
        <v>2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1</v>
      </c>
      <c r="Y1087">
        <v>0</v>
      </c>
      <c r="AA1087">
        <v>3.7</v>
      </c>
      <c r="AB1087">
        <v>338</v>
      </c>
      <c r="AC1087">
        <v>157</v>
      </c>
      <c r="AD1087">
        <v>46</v>
      </c>
      <c r="AF1087">
        <v>43</v>
      </c>
      <c r="AH1087">
        <v>5.6</v>
      </c>
      <c r="AJ1087">
        <v>56</v>
      </c>
      <c r="AK1087">
        <v>39</v>
      </c>
      <c r="AL1087">
        <v>70</v>
      </c>
      <c r="AN1087">
        <v>0.7</v>
      </c>
      <c r="AO1087">
        <v>60.5</v>
      </c>
      <c r="AP1087">
        <v>6.8</v>
      </c>
      <c r="AV1087">
        <v>89</v>
      </c>
      <c r="AW1087">
        <v>7.6</v>
      </c>
      <c r="AX1087">
        <v>63</v>
      </c>
      <c r="AY1087" s="30">
        <f t="shared" si="65"/>
        <v>53.75</v>
      </c>
      <c r="AZ1087" s="30">
        <v>1</v>
      </c>
      <c r="BA1087" s="30">
        <v>2</v>
      </c>
      <c r="BB1087" s="30">
        <v>2</v>
      </c>
      <c r="BC1087" s="30">
        <v>2</v>
      </c>
      <c r="BD1087" s="30">
        <v>2</v>
      </c>
      <c r="BE1087" s="30">
        <v>3</v>
      </c>
      <c r="BF1087" s="30">
        <v>1</v>
      </c>
      <c r="BG1087" s="30">
        <f t="shared" si="63"/>
        <v>13</v>
      </c>
      <c r="BH1087" s="30">
        <v>6</v>
      </c>
      <c r="BI1087" s="82">
        <v>100</v>
      </c>
      <c r="BJ1087" s="97">
        <v>30</v>
      </c>
      <c r="BK1087" s="76">
        <v>62</v>
      </c>
      <c r="BL1087" s="76">
        <v>40</v>
      </c>
      <c r="BM1087" s="76">
        <v>50</v>
      </c>
      <c r="BN1087" s="76">
        <v>54</v>
      </c>
      <c r="BO1087" s="76">
        <v>53</v>
      </c>
    </row>
    <row r="1088" spans="1:67" ht="16.2">
      <c r="A1088" s="15" t="s">
        <v>2176</v>
      </c>
      <c r="B1088" s="22" t="s">
        <v>708</v>
      </c>
      <c r="C1088" s="17" t="s">
        <v>2177</v>
      </c>
      <c r="D1088" s="30">
        <v>2</v>
      </c>
      <c r="E1088">
        <v>64</v>
      </c>
      <c r="F1088">
        <v>1</v>
      </c>
      <c r="G1088">
        <v>19</v>
      </c>
      <c r="H1088">
        <v>159.5</v>
      </c>
      <c r="I1088">
        <v>66.900000000000006</v>
      </c>
      <c r="J1088">
        <f t="shared" si="64"/>
        <v>26.296911390414795</v>
      </c>
      <c r="K1088">
        <v>0</v>
      </c>
      <c r="L1088">
        <v>0</v>
      </c>
      <c r="M1088">
        <v>0</v>
      </c>
      <c r="N1088" s="57"/>
      <c r="O1088">
        <v>1</v>
      </c>
      <c r="P1088">
        <v>0</v>
      </c>
      <c r="Q1088">
        <v>0</v>
      </c>
      <c r="R1088">
        <v>1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AB1088">
        <v>50</v>
      </c>
      <c r="AC1088">
        <v>172</v>
      </c>
      <c r="AD1088">
        <v>77</v>
      </c>
      <c r="AF1088">
        <v>85</v>
      </c>
      <c r="AH1088">
        <v>5.8</v>
      </c>
      <c r="AJ1088">
        <v>27</v>
      </c>
      <c r="AK1088">
        <v>19</v>
      </c>
      <c r="AL1088">
        <v>63</v>
      </c>
      <c r="AM1088">
        <v>16</v>
      </c>
      <c r="AN1088">
        <v>0.9</v>
      </c>
      <c r="AO1088">
        <v>66</v>
      </c>
      <c r="AP1088">
        <v>6.6</v>
      </c>
      <c r="AV1088">
        <v>103</v>
      </c>
      <c r="AW1088">
        <v>45.1</v>
      </c>
      <c r="AX1088">
        <v>65</v>
      </c>
      <c r="AY1088" s="30">
        <f t="shared" si="65"/>
        <v>56.25</v>
      </c>
      <c r="AZ1088" s="30">
        <v>3</v>
      </c>
      <c r="BA1088" s="30">
        <v>3</v>
      </c>
      <c r="BB1088" s="30">
        <v>2</v>
      </c>
      <c r="BC1088" s="30">
        <v>2</v>
      </c>
      <c r="BD1088" s="30">
        <v>3</v>
      </c>
      <c r="BE1088" s="30">
        <v>0</v>
      </c>
      <c r="BF1088" s="30">
        <v>2</v>
      </c>
      <c r="BG1088" s="30">
        <f t="shared" si="63"/>
        <v>15</v>
      </c>
      <c r="BH1088" s="30">
        <v>4.5</v>
      </c>
      <c r="BI1088" s="82">
        <v>60</v>
      </c>
      <c r="BJ1088" s="97">
        <v>120</v>
      </c>
      <c r="BK1088" s="76">
        <v>51</v>
      </c>
      <c r="BL1088" s="76">
        <v>29</v>
      </c>
      <c r="BM1088" s="76">
        <v>54</v>
      </c>
      <c r="BN1088" s="76">
        <v>50</v>
      </c>
      <c r="BO1088" s="76">
        <v>45</v>
      </c>
    </row>
    <row r="1089" spans="1:76" ht="16.2">
      <c r="A1089" s="15" t="s">
        <v>2178</v>
      </c>
      <c r="B1089" s="22" t="s">
        <v>708</v>
      </c>
      <c r="C1089" s="17" t="s">
        <v>2179</v>
      </c>
      <c r="D1089" s="30">
        <v>2</v>
      </c>
      <c r="E1089">
        <v>63</v>
      </c>
      <c r="F1089">
        <v>1</v>
      </c>
      <c r="G1089">
        <v>25</v>
      </c>
      <c r="H1089">
        <v>163.6</v>
      </c>
      <c r="I1089">
        <v>67.400000000000006</v>
      </c>
      <c r="J1089">
        <f t="shared" si="64"/>
        <v>25.182178490085551</v>
      </c>
      <c r="K1089">
        <v>20</v>
      </c>
      <c r="L1089">
        <v>43</v>
      </c>
      <c r="M1089">
        <v>860</v>
      </c>
      <c r="N1089">
        <v>2</v>
      </c>
      <c r="O1089">
        <v>0</v>
      </c>
      <c r="P1089">
        <v>0</v>
      </c>
      <c r="Q1089">
        <v>2</v>
      </c>
      <c r="R1089">
        <v>3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AB1089">
        <v>125</v>
      </c>
      <c r="AC1089">
        <v>213</v>
      </c>
      <c r="AD1089">
        <v>43</v>
      </c>
      <c r="AF1089">
        <v>145</v>
      </c>
      <c r="AH1089">
        <v>7</v>
      </c>
      <c r="AM1089">
        <v>22</v>
      </c>
      <c r="AN1089">
        <v>1.53</v>
      </c>
      <c r="AO1089">
        <v>37.1</v>
      </c>
      <c r="AP1089">
        <v>6.4</v>
      </c>
      <c r="AQ1089">
        <v>142</v>
      </c>
      <c r="AR1089">
        <v>3.7</v>
      </c>
      <c r="AS1089">
        <v>104</v>
      </c>
      <c r="AV1089">
        <v>297</v>
      </c>
      <c r="AW1089" s="36"/>
      <c r="AX1089">
        <v>56</v>
      </c>
      <c r="AY1089" s="30">
        <f t="shared" si="65"/>
        <v>45</v>
      </c>
      <c r="AZ1089" s="30">
        <v>0</v>
      </c>
      <c r="BA1089" s="30">
        <v>1</v>
      </c>
      <c r="BB1089" s="30">
        <v>2</v>
      </c>
      <c r="BC1089" s="30">
        <v>2</v>
      </c>
      <c r="BD1089" s="30">
        <v>2</v>
      </c>
      <c r="BE1089" s="30">
        <v>3</v>
      </c>
      <c r="BF1089" s="30">
        <v>1</v>
      </c>
      <c r="BG1089" s="30">
        <f t="shared" si="63"/>
        <v>11</v>
      </c>
      <c r="BH1089" s="30">
        <v>6</v>
      </c>
      <c r="BI1089" s="82">
        <v>86</v>
      </c>
      <c r="BJ1089" s="97">
        <v>15</v>
      </c>
      <c r="BK1089" s="76">
        <v>69</v>
      </c>
      <c r="BL1089" s="76">
        <v>69</v>
      </c>
      <c r="BM1089" s="76">
        <v>100</v>
      </c>
      <c r="BN1089" s="76">
        <v>79</v>
      </c>
      <c r="BO1089" s="76">
        <v>75</v>
      </c>
    </row>
    <row r="1090" spans="1:76" ht="16.2">
      <c r="A1090" s="15" t="s">
        <v>2180</v>
      </c>
      <c r="B1090" s="22" t="s">
        <v>708</v>
      </c>
      <c r="C1090" s="17" t="s">
        <v>2181</v>
      </c>
      <c r="D1090" s="30">
        <v>2</v>
      </c>
      <c r="E1090">
        <v>64</v>
      </c>
      <c r="F1090">
        <v>2</v>
      </c>
      <c r="G1090">
        <v>14</v>
      </c>
      <c r="H1090">
        <v>145</v>
      </c>
      <c r="I1090">
        <v>51.5</v>
      </c>
      <c r="J1090">
        <f t="shared" si="64"/>
        <v>24.494649227110582</v>
      </c>
      <c r="K1090">
        <v>0</v>
      </c>
      <c r="L1090">
        <v>0</v>
      </c>
      <c r="M1090">
        <v>0</v>
      </c>
      <c r="N1090" s="57"/>
      <c r="O1090">
        <v>1</v>
      </c>
      <c r="P1090">
        <v>1</v>
      </c>
      <c r="Q1090">
        <v>0</v>
      </c>
      <c r="R1090">
        <v>0</v>
      </c>
      <c r="S1090">
        <v>0</v>
      </c>
      <c r="T1090">
        <v>1</v>
      </c>
      <c r="U1090">
        <v>1</v>
      </c>
      <c r="V1090">
        <v>0</v>
      </c>
      <c r="W1090">
        <v>0</v>
      </c>
      <c r="X1090">
        <v>0</v>
      </c>
      <c r="Y1090">
        <v>0</v>
      </c>
      <c r="AB1090">
        <v>71</v>
      </c>
      <c r="AC1090">
        <v>156</v>
      </c>
      <c r="AD1090">
        <v>57</v>
      </c>
      <c r="AF1090">
        <v>84</v>
      </c>
      <c r="AH1090">
        <v>6.5</v>
      </c>
      <c r="AJ1090">
        <v>17</v>
      </c>
      <c r="AK1090">
        <v>15</v>
      </c>
      <c r="AL1090">
        <v>15</v>
      </c>
      <c r="AM1090">
        <v>20</v>
      </c>
      <c r="AN1090">
        <v>0.65</v>
      </c>
      <c r="AO1090">
        <v>69.599999999999994</v>
      </c>
      <c r="AP1090">
        <v>4.9000000000000004</v>
      </c>
      <c r="AV1090">
        <v>109</v>
      </c>
      <c r="AW1090">
        <v>13.6</v>
      </c>
      <c r="AX1090">
        <v>53</v>
      </c>
      <c r="AY1090" s="30">
        <f t="shared" si="65"/>
        <v>41.25</v>
      </c>
      <c r="AZ1090" s="30">
        <v>1</v>
      </c>
      <c r="BA1090" s="30">
        <v>0</v>
      </c>
      <c r="BB1090" s="30">
        <v>2</v>
      </c>
      <c r="BC1090" s="30">
        <v>2</v>
      </c>
      <c r="BD1090" s="30">
        <v>0</v>
      </c>
      <c r="BE1090" s="30">
        <v>0</v>
      </c>
      <c r="BF1090" s="30">
        <v>1</v>
      </c>
      <c r="BG1090" s="30">
        <f t="shared" si="63"/>
        <v>6</v>
      </c>
      <c r="BH1090" s="30">
        <v>5</v>
      </c>
      <c r="BI1090" s="82">
        <v>100</v>
      </c>
      <c r="BJ1090" s="97">
        <v>2</v>
      </c>
      <c r="BK1090" s="76">
        <v>85</v>
      </c>
      <c r="BL1090" s="76">
        <v>75</v>
      </c>
      <c r="BM1090" s="76">
        <v>100</v>
      </c>
      <c r="BN1090" s="76">
        <v>88</v>
      </c>
      <c r="BO1090" s="76">
        <v>84</v>
      </c>
    </row>
    <row r="1091" spans="1:76" ht="16.2" hidden="1">
      <c r="A1091" s="15" t="s">
        <v>2182</v>
      </c>
      <c r="B1091" s="22" t="s">
        <v>708</v>
      </c>
      <c r="C1091" s="17" t="s">
        <v>2183</v>
      </c>
      <c r="D1091" s="30">
        <v>5</v>
      </c>
      <c r="E1091">
        <v>80</v>
      </c>
      <c r="F1091">
        <v>1</v>
      </c>
      <c r="G1091" s="57"/>
      <c r="H1091">
        <v>163</v>
      </c>
      <c r="I1091">
        <v>73</v>
      </c>
      <c r="J1091">
        <f t="shared" si="64"/>
        <v>27.475629493018179</v>
      </c>
      <c r="K1091">
        <v>20</v>
      </c>
      <c r="L1091">
        <v>60</v>
      </c>
      <c r="M1091">
        <v>1200</v>
      </c>
      <c r="N1091">
        <v>2</v>
      </c>
      <c r="O1091">
        <v>0</v>
      </c>
      <c r="P1091" s="57"/>
      <c r="Q1091" s="57"/>
      <c r="R1091" s="57"/>
      <c r="S1091" s="57"/>
      <c r="T1091">
        <v>1</v>
      </c>
      <c r="U1091">
        <v>0</v>
      </c>
      <c r="V1091" s="57"/>
      <c r="W1091" s="57"/>
      <c r="X1091">
        <v>0</v>
      </c>
      <c r="Y1091">
        <v>0</v>
      </c>
      <c r="AB1091">
        <v>114</v>
      </c>
      <c r="AC1091">
        <v>189</v>
      </c>
      <c r="AD1091">
        <v>52</v>
      </c>
      <c r="AF1091">
        <v>114</v>
      </c>
      <c r="AH1091">
        <v>5.4</v>
      </c>
      <c r="AJ1091">
        <v>14</v>
      </c>
      <c r="AK1091">
        <v>11</v>
      </c>
      <c r="AL1091">
        <v>29</v>
      </c>
      <c r="AM1091">
        <v>16</v>
      </c>
      <c r="AN1091">
        <v>1.02</v>
      </c>
      <c r="AO1091">
        <v>54</v>
      </c>
      <c r="AQ1091">
        <v>140</v>
      </c>
      <c r="AR1091">
        <v>4.5999999999999996</v>
      </c>
      <c r="AS1091">
        <v>107</v>
      </c>
      <c r="AV1091">
        <v>78</v>
      </c>
      <c r="AW1091" s="57"/>
      <c r="AX1091" s="57"/>
      <c r="AY1091" s="56"/>
      <c r="AZ1091" s="30">
        <v>1</v>
      </c>
      <c r="BA1091" s="30">
        <v>1</v>
      </c>
      <c r="BB1091" s="30">
        <v>2</v>
      </c>
      <c r="BC1091" s="30">
        <v>2</v>
      </c>
      <c r="BD1091" s="30">
        <v>0</v>
      </c>
      <c r="BE1091" s="30">
        <v>3</v>
      </c>
      <c r="BF1091" s="30">
        <v>1</v>
      </c>
      <c r="BG1091" s="30">
        <f t="shared" ref="BG1091:BG1154" si="66">AZ1091+BA1091+BB1091+BC1091+BD1091+BE1091+BF1091</f>
        <v>10</v>
      </c>
      <c r="BH1091" s="30">
        <v>7</v>
      </c>
      <c r="BI1091" s="82">
        <v>88</v>
      </c>
      <c r="BJ1091" s="97">
        <v>30</v>
      </c>
      <c r="BK1091" s="57"/>
      <c r="BL1091" s="57"/>
      <c r="BM1091" s="57"/>
      <c r="BN1091" s="57"/>
      <c r="BO1091" s="57"/>
    </row>
    <row r="1092" spans="1:76" ht="16.2">
      <c r="A1092" s="15" t="s">
        <v>2184</v>
      </c>
      <c r="B1092" s="22" t="s">
        <v>708</v>
      </c>
      <c r="C1092" s="17" t="s">
        <v>2185</v>
      </c>
      <c r="D1092" s="30">
        <v>2</v>
      </c>
      <c r="E1092">
        <v>74</v>
      </c>
      <c r="F1092">
        <v>1</v>
      </c>
      <c r="G1092" s="29"/>
      <c r="H1092">
        <v>155</v>
      </c>
      <c r="I1092">
        <v>54</v>
      </c>
      <c r="J1092">
        <f t="shared" si="64"/>
        <v>22.47658688865765</v>
      </c>
      <c r="K1092">
        <v>2</v>
      </c>
      <c r="L1092">
        <v>0.5</v>
      </c>
      <c r="M1092">
        <v>1</v>
      </c>
      <c r="N1092">
        <v>1</v>
      </c>
      <c r="O1092">
        <v>0</v>
      </c>
      <c r="P1092">
        <v>1</v>
      </c>
      <c r="Q1092">
        <v>1</v>
      </c>
      <c r="R1092">
        <v>3</v>
      </c>
      <c r="S1092">
        <v>0</v>
      </c>
      <c r="T1092">
        <v>1</v>
      </c>
      <c r="U1092">
        <v>1</v>
      </c>
      <c r="V1092">
        <v>0</v>
      </c>
      <c r="W1092">
        <v>0</v>
      </c>
      <c r="X1092">
        <v>0</v>
      </c>
      <c r="Y1092">
        <v>0</v>
      </c>
      <c r="AB1092">
        <v>114</v>
      </c>
      <c r="AC1092">
        <v>218</v>
      </c>
      <c r="AD1092">
        <v>77</v>
      </c>
      <c r="AF1092">
        <v>118</v>
      </c>
      <c r="AH1092">
        <v>7.3</v>
      </c>
      <c r="AM1092">
        <v>16</v>
      </c>
      <c r="AN1092">
        <v>2.15</v>
      </c>
      <c r="AO1092">
        <v>24.4</v>
      </c>
      <c r="AP1092">
        <v>7.6</v>
      </c>
      <c r="AQ1092">
        <v>144</v>
      </c>
      <c r="AR1092">
        <v>4.3</v>
      </c>
      <c r="AS1092">
        <v>110</v>
      </c>
      <c r="AV1092">
        <v>69</v>
      </c>
      <c r="AW1092" t="s">
        <v>6808</v>
      </c>
      <c r="AX1092">
        <v>65</v>
      </c>
      <c r="AY1092" s="30">
        <f t="shared" si="65"/>
        <v>56.25</v>
      </c>
      <c r="AZ1092" s="30">
        <v>1</v>
      </c>
      <c r="BA1092" s="30">
        <v>2</v>
      </c>
      <c r="BB1092" s="30">
        <v>2</v>
      </c>
      <c r="BC1092" s="30">
        <v>2</v>
      </c>
      <c r="BD1092" s="30">
        <v>1</v>
      </c>
      <c r="BE1092" s="30">
        <v>3</v>
      </c>
      <c r="BF1092" s="30">
        <v>0</v>
      </c>
      <c r="BG1092" s="30">
        <f t="shared" si="66"/>
        <v>11</v>
      </c>
      <c r="BH1092" s="30">
        <v>7.5</v>
      </c>
      <c r="BI1092" s="82">
        <v>94</v>
      </c>
      <c r="BJ1092" s="97">
        <v>50</v>
      </c>
      <c r="BK1092" s="76">
        <v>95</v>
      </c>
      <c r="BL1092" s="76">
        <v>73</v>
      </c>
      <c r="BM1092" s="76">
        <v>100</v>
      </c>
      <c r="BN1092" s="76">
        <v>83</v>
      </c>
      <c r="BO1092" s="76">
        <v>88</v>
      </c>
    </row>
    <row r="1093" spans="1:76" ht="16.2">
      <c r="A1093" s="15" t="s">
        <v>2186</v>
      </c>
      <c r="B1093" s="22" t="s">
        <v>708</v>
      </c>
      <c r="C1093" s="17" t="s">
        <v>2187</v>
      </c>
      <c r="D1093" s="30">
        <v>2</v>
      </c>
      <c r="E1093">
        <v>65</v>
      </c>
      <c r="F1093">
        <v>2</v>
      </c>
      <c r="G1093">
        <v>3</v>
      </c>
      <c r="H1093">
        <v>152.5</v>
      </c>
      <c r="I1093">
        <v>73</v>
      </c>
      <c r="J1093">
        <f t="shared" si="64"/>
        <v>31.389411448535338</v>
      </c>
      <c r="K1093">
        <v>0</v>
      </c>
      <c r="L1093">
        <v>0</v>
      </c>
      <c r="M1093">
        <v>0</v>
      </c>
      <c r="N1093" s="57"/>
      <c r="O1093">
        <v>0</v>
      </c>
      <c r="P1093">
        <v>0</v>
      </c>
      <c r="Q1093">
        <v>0</v>
      </c>
      <c r="R1093">
        <v>1</v>
      </c>
      <c r="S1093">
        <v>0</v>
      </c>
      <c r="T1093">
        <v>1</v>
      </c>
      <c r="U1093">
        <v>1</v>
      </c>
      <c r="V1093">
        <v>0</v>
      </c>
      <c r="W1093">
        <v>0</v>
      </c>
      <c r="X1093">
        <v>0</v>
      </c>
      <c r="Y1093">
        <v>0</v>
      </c>
      <c r="AB1093">
        <v>146</v>
      </c>
      <c r="AC1093">
        <v>153</v>
      </c>
      <c r="AD1093">
        <v>54</v>
      </c>
      <c r="AF1093">
        <v>69</v>
      </c>
      <c r="AH1093">
        <v>6.7</v>
      </c>
      <c r="AJ1093">
        <v>19</v>
      </c>
      <c r="AK1093">
        <v>17</v>
      </c>
      <c r="AL1093">
        <v>15</v>
      </c>
      <c r="AN1093">
        <v>0.61</v>
      </c>
      <c r="AO1093">
        <v>74.3</v>
      </c>
      <c r="AP1093">
        <v>5.2</v>
      </c>
      <c r="AV1093">
        <v>127</v>
      </c>
      <c r="AW1093">
        <v>111.9</v>
      </c>
      <c r="AX1093">
        <v>56</v>
      </c>
      <c r="AY1093" s="30">
        <f t="shared" si="65"/>
        <v>45</v>
      </c>
      <c r="AZ1093" s="30">
        <v>1</v>
      </c>
      <c r="BA1093" s="30">
        <v>0</v>
      </c>
      <c r="BB1093" s="30">
        <v>2</v>
      </c>
      <c r="BC1093" s="30">
        <v>2</v>
      </c>
      <c r="BD1093" s="30">
        <v>1</v>
      </c>
      <c r="BE1093" s="30">
        <v>0</v>
      </c>
      <c r="BF1093" s="30">
        <v>0</v>
      </c>
      <c r="BG1093" s="30">
        <f t="shared" si="66"/>
        <v>6</v>
      </c>
      <c r="BH1093" s="30">
        <v>5.5</v>
      </c>
      <c r="BI1093" s="82">
        <v>92</v>
      </c>
      <c r="BJ1093" s="97">
        <v>10</v>
      </c>
      <c r="BK1093" s="76">
        <v>85</v>
      </c>
      <c r="BL1093" s="76">
        <v>63</v>
      </c>
      <c r="BM1093" s="76">
        <v>42</v>
      </c>
      <c r="BN1093" s="76">
        <v>88</v>
      </c>
      <c r="BO1093" s="76">
        <v>73</v>
      </c>
    </row>
    <row r="1094" spans="1:76" ht="16.2" hidden="1">
      <c r="A1094" s="15" t="s">
        <v>2188</v>
      </c>
      <c r="B1094" s="22" t="s">
        <v>708</v>
      </c>
      <c r="C1094" s="17" t="s">
        <v>2189</v>
      </c>
      <c r="D1094" s="30">
        <v>1</v>
      </c>
      <c r="E1094">
        <v>49</v>
      </c>
      <c r="F1094">
        <v>2</v>
      </c>
      <c r="G1094">
        <v>6</v>
      </c>
      <c r="H1094">
        <v>149</v>
      </c>
      <c r="I1094">
        <v>52</v>
      </c>
      <c r="J1094">
        <f t="shared" si="64"/>
        <v>23.422368361785505</v>
      </c>
      <c r="K1094">
        <v>0</v>
      </c>
      <c r="L1094">
        <v>0</v>
      </c>
      <c r="M1094">
        <v>0</v>
      </c>
      <c r="N1094" s="57"/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AB1094">
        <v>40</v>
      </c>
      <c r="AC1094">
        <v>171</v>
      </c>
      <c r="AD1094">
        <v>70</v>
      </c>
      <c r="AF1094">
        <v>93</v>
      </c>
      <c r="AH1094">
        <v>6.7</v>
      </c>
      <c r="AJ1094">
        <v>13</v>
      </c>
      <c r="AK1094">
        <v>8</v>
      </c>
      <c r="AL1094">
        <v>9</v>
      </c>
      <c r="AN1094">
        <v>0.56000000000000005</v>
      </c>
      <c r="AO1094">
        <v>88.5</v>
      </c>
      <c r="AP1094">
        <v>2.8</v>
      </c>
      <c r="AT1094">
        <v>8.6999999999999993</v>
      </c>
      <c r="AU1094">
        <v>3.4</v>
      </c>
      <c r="AV1094">
        <v>107</v>
      </c>
      <c r="AW1094">
        <v>11.8</v>
      </c>
      <c r="AX1094">
        <v>76</v>
      </c>
      <c r="AY1094" s="30">
        <f t="shared" si="65"/>
        <v>70</v>
      </c>
      <c r="AZ1094" s="30">
        <v>2</v>
      </c>
      <c r="BA1094" s="30">
        <v>2</v>
      </c>
      <c r="BB1094" s="30">
        <v>2</v>
      </c>
      <c r="BC1094" s="30">
        <v>0</v>
      </c>
      <c r="BD1094" s="30">
        <v>1</v>
      </c>
      <c r="BE1094" s="30">
        <v>0</v>
      </c>
      <c r="BF1094" s="30">
        <v>2</v>
      </c>
      <c r="BG1094" s="30">
        <f t="shared" si="66"/>
        <v>9</v>
      </c>
      <c r="BH1094" s="30">
        <v>6</v>
      </c>
      <c r="BI1094" s="82">
        <v>100</v>
      </c>
      <c r="BJ1094" s="97">
        <v>15</v>
      </c>
      <c r="BK1094" s="76">
        <v>35</v>
      </c>
      <c r="BL1094" s="76">
        <v>29</v>
      </c>
      <c r="BM1094" s="76">
        <v>100</v>
      </c>
      <c r="BN1094" s="76">
        <v>17</v>
      </c>
      <c r="BO1094" s="76">
        <v>40</v>
      </c>
    </row>
    <row r="1095" spans="1:76" ht="16.2">
      <c r="A1095" s="15" t="s">
        <v>2190</v>
      </c>
      <c r="B1095" s="22" t="s">
        <v>708</v>
      </c>
      <c r="C1095" s="17" t="s">
        <v>2191</v>
      </c>
      <c r="D1095" s="30">
        <v>2</v>
      </c>
      <c r="E1095">
        <v>60</v>
      </c>
      <c r="F1095">
        <v>1</v>
      </c>
      <c r="G1095">
        <v>3</v>
      </c>
      <c r="H1095">
        <v>168</v>
      </c>
      <c r="I1095">
        <v>54</v>
      </c>
      <c r="J1095">
        <f t="shared" si="64"/>
        <v>19.132653061224488</v>
      </c>
      <c r="K1095">
        <v>30</v>
      </c>
      <c r="L1095">
        <v>40</v>
      </c>
      <c r="M1095">
        <v>1200</v>
      </c>
      <c r="N1095">
        <v>2</v>
      </c>
      <c r="O1095">
        <v>1</v>
      </c>
      <c r="P1095">
        <v>0</v>
      </c>
      <c r="Q1095" s="29"/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 s="30">
        <v>0</v>
      </c>
      <c r="AB1095">
        <v>41</v>
      </c>
      <c r="AC1095">
        <v>200</v>
      </c>
      <c r="AD1095">
        <v>102</v>
      </c>
      <c r="AF1095">
        <v>89</v>
      </c>
      <c r="AH1095">
        <v>5.4</v>
      </c>
      <c r="AJ1095">
        <v>20</v>
      </c>
      <c r="AK1095">
        <v>12</v>
      </c>
      <c r="AL1095">
        <v>20</v>
      </c>
      <c r="AN1095">
        <v>0.66</v>
      </c>
      <c r="AO1095">
        <v>94.4</v>
      </c>
      <c r="AP1095">
        <v>6.3</v>
      </c>
      <c r="AV1095">
        <v>95</v>
      </c>
      <c r="AW1095">
        <v>7.2</v>
      </c>
      <c r="AX1095">
        <v>43</v>
      </c>
      <c r="AY1095" s="30">
        <f t="shared" si="65"/>
        <v>28.75</v>
      </c>
      <c r="AZ1095" s="30">
        <v>0</v>
      </c>
      <c r="BA1095" s="30">
        <v>0</v>
      </c>
      <c r="BB1095" s="30">
        <v>2</v>
      </c>
      <c r="BC1095" s="30">
        <v>0</v>
      </c>
      <c r="BD1095" s="30">
        <v>1</v>
      </c>
      <c r="BE1095" s="30">
        <v>0</v>
      </c>
      <c r="BF1095" s="30">
        <v>0</v>
      </c>
      <c r="BG1095" s="30">
        <f t="shared" si="66"/>
        <v>3</v>
      </c>
      <c r="BH1095" s="30">
        <v>6.5</v>
      </c>
      <c r="BI1095" s="82">
        <v>100</v>
      </c>
      <c r="BJ1095" s="97">
        <v>10</v>
      </c>
      <c r="BK1095" s="76">
        <v>90</v>
      </c>
      <c r="BL1095" s="76">
        <v>85</v>
      </c>
      <c r="BM1095" s="76">
        <v>67</v>
      </c>
      <c r="BN1095" s="76">
        <v>83</v>
      </c>
      <c r="BO1095" s="76">
        <v>84</v>
      </c>
    </row>
    <row r="1096" spans="1:76" ht="16.2" hidden="1">
      <c r="A1096" s="15" t="s">
        <v>2192</v>
      </c>
      <c r="B1096" s="22" t="s">
        <v>708</v>
      </c>
      <c r="C1096" s="17" t="s">
        <v>2193</v>
      </c>
      <c r="D1096" s="30">
        <v>1</v>
      </c>
      <c r="E1096">
        <v>69</v>
      </c>
      <c r="F1096">
        <v>2</v>
      </c>
      <c r="G1096" s="29"/>
      <c r="H1096">
        <v>146</v>
      </c>
      <c r="I1096">
        <v>42</v>
      </c>
      <c r="J1096">
        <f t="shared" si="64"/>
        <v>19.703509101144682</v>
      </c>
      <c r="K1096">
        <v>20</v>
      </c>
      <c r="L1096">
        <v>48</v>
      </c>
      <c r="M1096">
        <v>960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AA1096">
        <v>4.0999999999999996</v>
      </c>
      <c r="AB1096">
        <v>157</v>
      </c>
      <c r="AC1096">
        <v>154</v>
      </c>
      <c r="AD1096">
        <v>52</v>
      </c>
      <c r="AF1096">
        <v>70</v>
      </c>
      <c r="AH1096">
        <v>7</v>
      </c>
      <c r="AJ1096">
        <v>28</v>
      </c>
      <c r="AK1096">
        <v>41</v>
      </c>
      <c r="AL1096">
        <v>14</v>
      </c>
      <c r="AN1096">
        <v>0.66</v>
      </c>
      <c r="AO1096">
        <v>67</v>
      </c>
      <c r="AP1096">
        <v>4.5999999999999996</v>
      </c>
      <c r="AV1096">
        <v>142</v>
      </c>
      <c r="AW1096">
        <v>6.5</v>
      </c>
      <c r="AX1096">
        <v>45</v>
      </c>
      <c r="AY1096" s="30">
        <f t="shared" si="65"/>
        <v>31.25</v>
      </c>
      <c r="AZ1096" s="30">
        <v>0</v>
      </c>
      <c r="BA1096" s="30">
        <v>0</v>
      </c>
      <c r="BB1096" s="30">
        <v>1</v>
      </c>
      <c r="BC1096" s="30">
        <v>0</v>
      </c>
      <c r="BD1096" s="30">
        <v>0</v>
      </c>
      <c r="BE1096" s="30">
        <v>0</v>
      </c>
      <c r="BF1096" s="30">
        <v>1</v>
      </c>
      <c r="BG1096" s="30">
        <f t="shared" si="66"/>
        <v>2</v>
      </c>
      <c r="BH1096" s="30">
        <v>7.5</v>
      </c>
      <c r="BI1096" s="82">
        <v>100</v>
      </c>
      <c r="BJ1096" s="97">
        <v>10</v>
      </c>
      <c r="BK1096" s="76">
        <v>44</v>
      </c>
      <c r="BL1096" s="76">
        <v>29</v>
      </c>
      <c r="BM1096" s="76">
        <v>29</v>
      </c>
      <c r="BN1096" s="76">
        <v>46</v>
      </c>
      <c r="BO1096" s="76">
        <v>38</v>
      </c>
    </row>
    <row r="1097" spans="1:76" ht="16.2" hidden="1">
      <c r="A1097" s="15" t="s">
        <v>2194</v>
      </c>
      <c r="B1097" s="22" t="s">
        <v>1727</v>
      </c>
      <c r="C1097" s="17" t="s">
        <v>2195</v>
      </c>
      <c r="D1097" s="30">
        <v>5</v>
      </c>
      <c r="E1097">
        <v>25</v>
      </c>
      <c r="F1097">
        <v>2</v>
      </c>
      <c r="G1097" s="57"/>
      <c r="H1097">
        <v>157.5</v>
      </c>
      <c r="I1097">
        <v>42</v>
      </c>
      <c r="J1097">
        <f t="shared" si="64"/>
        <v>16.93121693121693</v>
      </c>
      <c r="K1097">
        <v>0</v>
      </c>
      <c r="L1097">
        <v>0</v>
      </c>
      <c r="M1097">
        <v>0</v>
      </c>
      <c r="N1097" s="57"/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AB1097">
        <v>133</v>
      </c>
      <c r="AC1097">
        <v>178</v>
      </c>
      <c r="AD1097">
        <v>54</v>
      </c>
      <c r="AJ1097">
        <v>15</v>
      </c>
      <c r="AK1097">
        <v>9</v>
      </c>
      <c r="AN1097">
        <v>0.59</v>
      </c>
      <c r="AO1097">
        <v>101</v>
      </c>
      <c r="AV1097">
        <v>76</v>
      </c>
      <c r="AW1097" s="57"/>
      <c r="AX1097" s="57"/>
      <c r="AY1097" s="56"/>
      <c r="AZ1097" s="30">
        <v>1</v>
      </c>
      <c r="BA1097" s="30">
        <v>0</v>
      </c>
      <c r="BB1097" s="30">
        <v>1</v>
      </c>
      <c r="BC1097" s="30">
        <v>0</v>
      </c>
      <c r="BD1097" s="30">
        <v>1</v>
      </c>
      <c r="BE1097" s="30">
        <v>0</v>
      </c>
      <c r="BF1097" s="30">
        <v>1</v>
      </c>
      <c r="BG1097" s="30">
        <f t="shared" si="66"/>
        <v>4</v>
      </c>
      <c r="BH1097" s="30">
        <v>7</v>
      </c>
      <c r="BI1097" s="82">
        <v>100</v>
      </c>
      <c r="BJ1097" s="97">
        <v>10</v>
      </c>
      <c r="BK1097" s="57"/>
      <c r="BL1097" s="57"/>
      <c r="BM1097" s="57"/>
      <c r="BN1097" s="57"/>
      <c r="BO1097" s="57"/>
    </row>
    <row r="1098" spans="1:76" ht="16.2">
      <c r="A1098" s="15" t="s">
        <v>2196</v>
      </c>
      <c r="B1098" s="22" t="s">
        <v>23</v>
      </c>
      <c r="C1098" s="17" t="s">
        <v>2197</v>
      </c>
      <c r="D1098" s="30">
        <v>2</v>
      </c>
      <c r="E1098">
        <v>77</v>
      </c>
      <c r="F1098">
        <v>2</v>
      </c>
      <c r="G1098">
        <v>19</v>
      </c>
      <c r="H1098">
        <v>147</v>
      </c>
      <c r="I1098">
        <v>43</v>
      </c>
      <c r="J1098">
        <f t="shared" si="64"/>
        <v>19.899116109028643</v>
      </c>
      <c r="K1098">
        <v>0</v>
      </c>
      <c r="L1098">
        <v>0</v>
      </c>
      <c r="M1098">
        <v>0</v>
      </c>
      <c r="N1098" s="57"/>
      <c r="O1098">
        <v>0</v>
      </c>
      <c r="P1098">
        <v>1</v>
      </c>
      <c r="Q1098">
        <v>0</v>
      </c>
      <c r="R1098">
        <v>1</v>
      </c>
      <c r="S1098">
        <v>0</v>
      </c>
      <c r="T1098">
        <v>1</v>
      </c>
      <c r="U1098">
        <v>1</v>
      </c>
      <c r="V1098">
        <v>0</v>
      </c>
      <c r="W1098">
        <v>0</v>
      </c>
      <c r="X1098">
        <v>0</v>
      </c>
      <c r="Y1098">
        <v>0</v>
      </c>
      <c r="AB1098">
        <v>63</v>
      </c>
      <c r="AC1098">
        <v>149</v>
      </c>
      <c r="AD1098">
        <v>66</v>
      </c>
      <c r="AE1098">
        <v>68</v>
      </c>
      <c r="AF1098">
        <v>70</v>
      </c>
      <c r="AG1098">
        <v>83</v>
      </c>
      <c r="AH1098">
        <v>6.9</v>
      </c>
      <c r="AJ1098">
        <v>25</v>
      </c>
      <c r="AK1098">
        <v>21</v>
      </c>
      <c r="AL1098">
        <v>11</v>
      </c>
      <c r="AN1098">
        <v>0.71</v>
      </c>
      <c r="AO1098">
        <v>60.2</v>
      </c>
      <c r="AP1098">
        <v>4.7</v>
      </c>
      <c r="AV1098">
        <v>237</v>
      </c>
      <c r="AW1098" s="33">
        <v>33.9</v>
      </c>
      <c r="AX1098">
        <v>33</v>
      </c>
      <c r="AY1098" s="30">
        <f t="shared" si="65"/>
        <v>16.25</v>
      </c>
      <c r="AZ1098" s="30">
        <v>1</v>
      </c>
      <c r="BA1098" s="30">
        <v>1</v>
      </c>
      <c r="BB1098" s="30">
        <v>1</v>
      </c>
      <c r="BC1098" s="30">
        <v>0</v>
      </c>
      <c r="BD1098" s="30">
        <v>1</v>
      </c>
      <c r="BE1098" s="30">
        <v>0</v>
      </c>
      <c r="BF1098" s="30">
        <v>1</v>
      </c>
      <c r="BG1098" s="30">
        <f t="shared" si="66"/>
        <v>5</v>
      </c>
      <c r="BH1098" s="30">
        <v>7</v>
      </c>
      <c r="BI1098" s="82">
        <v>88</v>
      </c>
      <c r="BJ1098" s="97">
        <v>20</v>
      </c>
      <c r="BK1098">
        <v>69</v>
      </c>
      <c r="BL1098">
        <v>73</v>
      </c>
      <c r="BM1098">
        <v>67</v>
      </c>
      <c r="BN1098">
        <v>71</v>
      </c>
      <c r="BO1098">
        <v>70</v>
      </c>
    </row>
    <row r="1099" spans="1:76" ht="16.2" hidden="1">
      <c r="A1099" s="15" t="s">
        <v>2198</v>
      </c>
      <c r="B1099" s="22" t="s">
        <v>23</v>
      </c>
      <c r="C1099" s="17" t="s">
        <v>4002</v>
      </c>
      <c r="D1099" s="30">
        <v>5</v>
      </c>
      <c r="E1099">
        <v>67</v>
      </c>
      <c r="F1099">
        <v>2</v>
      </c>
      <c r="G1099" s="57"/>
      <c r="H1099">
        <v>152</v>
      </c>
      <c r="I1099">
        <v>64</v>
      </c>
      <c r="J1099">
        <f t="shared" si="64"/>
        <v>27.700831024930746</v>
      </c>
      <c r="K1099">
        <v>20</v>
      </c>
      <c r="L1099">
        <v>44</v>
      </c>
      <c r="M1099">
        <v>880</v>
      </c>
      <c r="N1099">
        <v>1</v>
      </c>
      <c r="O1099">
        <v>1</v>
      </c>
      <c r="P1099" s="57"/>
      <c r="Q1099" s="57"/>
      <c r="R1099" s="57"/>
      <c r="S1099" s="57"/>
      <c r="T1099">
        <v>1</v>
      </c>
      <c r="U1099">
        <v>1</v>
      </c>
      <c r="V1099" s="57"/>
      <c r="W1099" s="57"/>
      <c r="X1099">
        <v>0</v>
      </c>
      <c r="Y1099">
        <v>0</v>
      </c>
      <c r="AB1099">
        <v>287</v>
      </c>
      <c r="AC1099">
        <v>217</v>
      </c>
      <c r="AD1099">
        <v>46</v>
      </c>
      <c r="AE1099">
        <v>120</v>
      </c>
      <c r="AF1099">
        <v>114</v>
      </c>
      <c r="AG1099">
        <v>171</v>
      </c>
      <c r="AH1099">
        <v>5.6</v>
      </c>
      <c r="AJ1099">
        <v>14</v>
      </c>
      <c r="AK1099">
        <v>9</v>
      </c>
      <c r="AL1099">
        <v>20</v>
      </c>
      <c r="AM1099">
        <v>19</v>
      </c>
      <c r="AN1099">
        <v>0.76</v>
      </c>
      <c r="AO1099">
        <v>58.2</v>
      </c>
      <c r="AP1099">
        <v>5.7</v>
      </c>
      <c r="AV1099">
        <v>81</v>
      </c>
      <c r="AW1099" s="57"/>
      <c r="AX1099" s="57"/>
      <c r="AY1099" s="56"/>
      <c r="AZ1099" s="30">
        <v>1</v>
      </c>
      <c r="BA1099" s="30">
        <v>2</v>
      </c>
      <c r="BB1099" s="30">
        <v>2</v>
      </c>
      <c r="BC1099" s="30">
        <v>0</v>
      </c>
      <c r="BD1099" s="30">
        <v>1</v>
      </c>
      <c r="BE1099" s="30">
        <v>0</v>
      </c>
      <c r="BF1099" s="30">
        <v>1</v>
      </c>
      <c r="BG1099" s="30">
        <f t="shared" si="66"/>
        <v>7</v>
      </c>
      <c r="BH1099" s="30">
        <v>6</v>
      </c>
      <c r="BI1099" s="82">
        <v>86</v>
      </c>
      <c r="BJ1099" s="97">
        <v>40</v>
      </c>
      <c r="BK1099" s="57"/>
      <c r="BL1099" s="57"/>
      <c r="BM1099" s="57"/>
      <c r="BN1099" s="57"/>
      <c r="BO1099" s="57"/>
    </row>
    <row r="1100" spans="1:76" ht="16.2" hidden="1">
      <c r="A1100" s="15" t="s">
        <v>2199</v>
      </c>
      <c r="B1100" s="22" t="s">
        <v>23</v>
      </c>
      <c r="C1100" s="17" t="s">
        <v>2200</v>
      </c>
      <c r="D1100" s="30">
        <v>5</v>
      </c>
      <c r="E1100">
        <v>54</v>
      </c>
      <c r="F1100">
        <v>2</v>
      </c>
      <c r="G1100" s="57"/>
      <c r="H1100">
        <v>150.5</v>
      </c>
      <c r="I1100">
        <v>53.8</v>
      </c>
      <c r="J1100">
        <f t="shared" si="64"/>
        <v>23.752497213055044</v>
      </c>
      <c r="K1100">
        <v>10</v>
      </c>
      <c r="L1100">
        <v>34</v>
      </c>
      <c r="M1100">
        <v>340</v>
      </c>
      <c r="N1100">
        <v>1</v>
      </c>
      <c r="O1100">
        <v>1</v>
      </c>
      <c r="P1100" s="57"/>
      <c r="Q1100" s="57"/>
      <c r="R1100" s="57"/>
      <c r="S1100" s="57"/>
      <c r="T1100">
        <v>1</v>
      </c>
      <c r="U1100">
        <v>1</v>
      </c>
      <c r="V1100" s="57"/>
      <c r="W1100" s="57"/>
      <c r="X1100">
        <v>0</v>
      </c>
      <c r="Y1100">
        <v>0</v>
      </c>
      <c r="AB1100">
        <v>95</v>
      </c>
      <c r="AC1100">
        <v>349</v>
      </c>
      <c r="AD1100">
        <v>105</v>
      </c>
      <c r="AE1100">
        <v>211</v>
      </c>
      <c r="AF1100">
        <v>225</v>
      </c>
      <c r="AG1100">
        <v>244</v>
      </c>
      <c r="AJ1100">
        <v>50</v>
      </c>
      <c r="AK1100">
        <v>46</v>
      </c>
      <c r="AL1100">
        <v>21</v>
      </c>
      <c r="AM1100">
        <v>12</v>
      </c>
      <c r="AN1100">
        <v>0.99</v>
      </c>
      <c r="AO1100">
        <v>46.1</v>
      </c>
      <c r="AP1100">
        <v>4.4000000000000004</v>
      </c>
      <c r="AQ1100">
        <v>136</v>
      </c>
      <c r="AR1100">
        <v>4.3</v>
      </c>
      <c r="AS1100">
        <v>97</v>
      </c>
      <c r="AV1100">
        <v>107</v>
      </c>
      <c r="AW1100" s="57"/>
      <c r="AX1100" s="57"/>
      <c r="AY1100" s="56"/>
      <c r="AZ1100" s="30">
        <v>2</v>
      </c>
      <c r="BA1100" s="30">
        <v>2</v>
      </c>
      <c r="BB1100" s="30">
        <v>2</v>
      </c>
      <c r="BC1100" s="30">
        <v>0</v>
      </c>
      <c r="BD1100" s="30">
        <v>1</v>
      </c>
      <c r="BE1100" s="30">
        <v>3</v>
      </c>
      <c r="BF1100" s="30">
        <v>1</v>
      </c>
      <c r="BG1100" s="30">
        <f t="shared" si="66"/>
        <v>11</v>
      </c>
      <c r="BH1100" s="30">
        <v>5.5</v>
      </c>
      <c r="BI1100" s="82">
        <v>87</v>
      </c>
      <c r="BJ1100" s="97">
        <v>30</v>
      </c>
      <c r="BK1100" s="57"/>
      <c r="BL1100" s="57"/>
      <c r="BM1100" s="57"/>
      <c r="BN1100" s="57"/>
      <c r="BO1100" s="57"/>
    </row>
    <row r="1101" spans="1:76" ht="16.2">
      <c r="A1101" s="15" t="s">
        <v>2201</v>
      </c>
      <c r="B1101" s="22" t="s">
        <v>23</v>
      </c>
      <c r="C1101" s="17" t="s">
        <v>2202</v>
      </c>
      <c r="D1101" s="30">
        <v>2</v>
      </c>
      <c r="E1101">
        <v>43</v>
      </c>
      <c r="F1101">
        <v>2</v>
      </c>
      <c r="G1101">
        <v>6</v>
      </c>
      <c r="H1101">
        <v>155</v>
      </c>
      <c r="I1101">
        <v>57</v>
      </c>
      <c r="J1101">
        <f t="shared" si="64"/>
        <v>23.725286160249741</v>
      </c>
      <c r="K1101">
        <v>10</v>
      </c>
      <c r="L1101">
        <v>3</v>
      </c>
      <c r="M1101">
        <v>30</v>
      </c>
      <c r="N1101">
        <v>1</v>
      </c>
      <c r="O1101">
        <v>1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7.2</v>
      </c>
      <c r="AA1101">
        <v>4.4000000000000004</v>
      </c>
      <c r="AB1101">
        <v>184</v>
      </c>
      <c r="AC1101">
        <v>202</v>
      </c>
      <c r="AD1101">
        <v>60</v>
      </c>
      <c r="AE1101">
        <v>114</v>
      </c>
      <c r="AF1101">
        <v>105</v>
      </c>
      <c r="AG1101">
        <v>142</v>
      </c>
      <c r="AH1101">
        <v>6.7</v>
      </c>
      <c r="AJ1101">
        <v>17</v>
      </c>
      <c r="AK1101">
        <v>12</v>
      </c>
      <c r="AL1101">
        <v>23</v>
      </c>
      <c r="AM1101">
        <v>15</v>
      </c>
      <c r="AN1101">
        <v>0.74</v>
      </c>
      <c r="AO1101">
        <v>67.7</v>
      </c>
      <c r="AP1101">
        <v>6.1</v>
      </c>
      <c r="AQ1101">
        <v>139</v>
      </c>
      <c r="AR1101">
        <v>4.2</v>
      </c>
      <c r="AS1101">
        <v>102</v>
      </c>
      <c r="AV1101">
        <v>98</v>
      </c>
      <c r="AW1101">
        <v>1</v>
      </c>
      <c r="AX1101">
        <v>24</v>
      </c>
      <c r="AY1101" s="30">
        <f t="shared" si="65"/>
        <v>5</v>
      </c>
      <c r="AZ1101" s="30">
        <v>1</v>
      </c>
      <c r="BA1101" s="30">
        <v>0</v>
      </c>
      <c r="BB1101" s="30">
        <v>2</v>
      </c>
      <c r="BC1101" s="30">
        <v>0</v>
      </c>
      <c r="BD1101" s="30">
        <v>0</v>
      </c>
      <c r="BE1101" s="30">
        <v>0</v>
      </c>
      <c r="BF1101" s="30">
        <v>1</v>
      </c>
      <c r="BG1101" s="30">
        <f t="shared" si="66"/>
        <v>4</v>
      </c>
      <c r="BH1101" s="30">
        <v>6</v>
      </c>
      <c r="BI1101" s="82">
        <v>100</v>
      </c>
      <c r="BJ1101" s="97">
        <v>0</v>
      </c>
      <c r="BK1101">
        <v>99</v>
      </c>
      <c r="BL1101">
        <v>96</v>
      </c>
      <c r="BM1101">
        <v>100</v>
      </c>
      <c r="BN1101">
        <v>75</v>
      </c>
      <c r="BO1101">
        <v>95</v>
      </c>
      <c r="BP1101">
        <v>2.64</v>
      </c>
      <c r="BQ1101">
        <v>7.42</v>
      </c>
      <c r="BR1101">
        <v>11.6</v>
      </c>
      <c r="BT1101">
        <v>196</v>
      </c>
      <c r="BU1101">
        <v>284</v>
      </c>
      <c r="BW1101">
        <v>1.35</v>
      </c>
      <c r="BX1101">
        <v>5.61</v>
      </c>
    </row>
    <row r="1102" spans="1:76" ht="16.2">
      <c r="A1102" s="15" t="s">
        <v>2203</v>
      </c>
      <c r="B1102" s="22" t="s">
        <v>23</v>
      </c>
      <c r="C1102" s="17" t="s">
        <v>2204</v>
      </c>
      <c r="D1102" s="30">
        <v>2</v>
      </c>
      <c r="E1102">
        <v>50</v>
      </c>
      <c r="F1102">
        <v>1</v>
      </c>
      <c r="G1102" s="29"/>
      <c r="H1102">
        <v>177</v>
      </c>
      <c r="I1102">
        <v>65</v>
      </c>
      <c r="J1102">
        <f t="shared" si="64"/>
        <v>20.747550193111813</v>
      </c>
      <c r="K1102">
        <v>0</v>
      </c>
      <c r="L1102">
        <v>0</v>
      </c>
      <c r="M1102">
        <v>0</v>
      </c>
      <c r="N1102" s="57"/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8.1</v>
      </c>
      <c r="AA1102">
        <v>4.8</v>
      </c>
      <c r="AB1102">
        <v>182</v>
      </c>
      <c r="AC1102">
        <v>225</v>
      </c>
      <c r="AD1102">
        <v>54</v>
      </c>
      <c r="AE1102">
        <v>144</v>
      </c>
      <c r="AF1102">
        <v>135</v>
      </c>
      <c r="AG1102">
        <v>171</v>
      </c>
      <c r="AH1102">
        <v>6.3</v>
      </c>
      <c r="AJ1102">
        <v>26</v>
      </c>
      <c r="AK1102">
        <v>34</v>
      </c>
      <c r="AL1102">
        <v>37</v>
      </c>
      <c r="AM1102">
        <v>17</v>
      </c>
      <c r="AN1102">
        <v>1.02</v>
      </c>
      <c r="AO1102">
        <v>61.8</v>
      </c>
      <c r="AP1102">
        <v>5.9</v>
      </c>
      <c r="AQ1102">
        <v>143</v>
      </c>
      <c r="AR1102">
        <v>4.2</v>
      </c>
      <c r="AS1102">
        <v>104</v>
      </c>
      <c r="AV1102">
        <v>144</v>
      </c>
      <c r="AW1102" t="s">
        <v>6807</v>
      </c>
      <c r="AX1102">
        <v>56</v>
      </c>
      <c r="AY1102" s="30">
        <f t="shared" si="65"/>
        <v>45</v>
      </c>
      <c r="AZ1102" s="30">
        <v>2</v>
      </c>
      <c r="BA1102" s="30">
        <v>3</v>
      </c>
      <c r="BB1102" s="30">
        <v>2</v>
      </c>
      <c r="BC1102" s="30">
        <v>3</v>
      </c>
      <c r="BD1102" s="30">
        <v>1</v>
      </c>
      <c r="BE1102" s="30">
        <v>3</v>
      </c>
      <c r="BF1102" s="30">
        <v>2</v>
      </c>
      <c r="BG1102" s="30">
        <f t="shared" si="66"/>
        <v>16</v>
      </c>
      <c r="BH1102" s="30">
        <v>5</v>
      </c>
      <c r="BI1102" s="82">
        <v>59</v>
      </c>
      <c r="BJ1102" s="97">
        <v>120</v>
      </c>
      <c r="BK1102">
        <v>73</v>
      </c>
      <c r="BL1102">
        <v>63</v>
      </c>
      <c r="BM1102">
        <v>92</v>
      </c>
      <c r="BN1102">
        <v>13</v>
      </c>
      <c r="BO1102">
        <v>64</v>
      </c>
    </row>
    <row r="1103" spans="1:76" ht="16.2" hidden="1">
      <c r="A1103" s="15" t="s">
        <v>2205</v>
      </c>
      <c r="B1103" s="22" t="s">
        <v>23</v>
      </c>
      <c r="C1103" s="17" t="s">
        <v>2206</v>
      </c>
      <c r="D1103" s="30">
        <v>5</v>
      </c>
      <c r="E1103">
        <v>41</v>
      </c>
      <c r="F1103">
        <v>2</v>
      </c>
      <c r="G1103" s="57"/>
      <c r="H1103">
        <v>157.30000000000001</v>
      </c>
      <c r="I1103">
        <v>63.2</v>
      </c>
      <c r="J1103">
        <f t="shared" si="64"/>
        <v>25.54227833081211</v>
      </c>
      <c r="K1103">
        <v>0</v>
      </c>
      <c r="L1103">
        <v>0</v>
      </c>
      <c r="M1103">
        <v>0</v>
      </c>
      <c r="N1103" s="57"/>
      <c r="O1103">
        <v>0</v>
      </c>
      <c r="P1103" s="57"/>
      <c r="Q1103" s="57"/>
      <c r="R1103" s="57"/>
      <c r="S1103" s="57"/>
      <c r="T1103">
        <v>0</v>
      </c>
      <c r="U1103">
        <v>0</v>
      </c>
      <c r="V1103" s="57"/>
      <c r="W1103" s="57"/>
      <c r="X1103">
        <v>0</v>
      </c>
      <c r="Y1103">
        <v>0</v>
      </c>
      <c r="AA1103">
        <v>4.4000000000000004</v>
      </c>
      <c r="AJ1103">
        <v>18</v>
      </c>
      <c r="AK1103">
        <v>24</v>
      </c>
      <c r="AL1103">
        <v>15</v>
      </c>
      <c r="AM1103">
        <v>16</v>
      </c>
      <c r="AN1103">
        <v>0.52</v>
      </c>
      <c r="AO1103">
        <v>101</v>
      </c>
      <c r="AR1103">
        <v>3.8</v>
      </c>
      <c r="AV1103">
        <v>90</v>
      </c>
      <c r="AW1103" s="57"/>
      <c r="AX1103" s="57"/>
      <c r="AY1103" s="56"/>
      <c r="AZ1103" s="30">
        <v>1</v>
      </c>
      <c r="BA1103" s="30">
        <v>1</v>
      </c>
      <c r="BB1103" s="30">
        <v>2</v>
      </c>
      <c r="BC1103" s="30">
        <v>0</v>
      </c>
      <c r="BD1103" s="30">
        <v>1</v>
      </c>
      <c r="BE1103" s="30">
        <v>0</v>
      </c>
      <c r="BF1103" s="30">
        <v>1</v>
      </c>
      <c r="BG1103" s="30">
        <f t="shared" si="66"/>
        <v>6</v>
      </c>
      <c r="BH1103" s="30">
        <v>6</v>
      </c>
      <c r="BI1103" s="82">
        <v>90</v>
      </c>
      <c r="BJ1103" s="97">
        <v>15</v>
      </c>
      <c r="BK1103" s="57"/>
      <c r="BL1103" s="57"/>
      <c r="BM1103" s="57"/>
      <c r="BN1103" s="57"/>
      <c r="BO1103" s="57"/>
    </row>
    <row r="1104" spans="1:76" ht="16.2">
      <c r="A1104" s="15" t="s">
        <v>2207</v>
      </c>
      <c r="B1104" s="22" t="s">
        <v>23</v>
      </c>
      <c r="C1104" s="17" t="s">
        <v>2208</v>
      </c>
      <c r="D1104" s="30">
        <v>2</v>
      </c>
      <c r="E1104">
        <v>83</v>
      </c>
      <c r="F1104">
        <v>1</v>
      </c>
      <c r="G1104">
        <v>25</v>
      </c>
      <c r="H1104">
        <v>161</v>
      </c>
      <c r="I1104">
        <v>56</v>
      </c>
      <c r="J1104">
        <f t="shared" si="64"/>
        <v>21.60410477990818</v>
      </c>
      <c r="K1104">
        <v>40</v>
      </c>
      <c r="L1104">
        <v>40</v>
      </c>
      <c r="M1104">
        <v>1600</v>
      </c>
      <c r="N1104">
        <v>1</v>
      </c>
      <c r="O1104">
        <v>0</v>
      </c>
      <c r="P1104">
        <v>1</v>
      </c>
      <c r="Q1104">
        <v>0</v>
      </c>
      <c r="R1104">
        <v>1</v>
      </c>
      <c r="S1104">
        <v>0</v>
      </c>
      <c r="T1104">
        <v>1</v>
      </c>
      <c r="U1104">
        <v>1</v>
      </c>
      <c r="V1104">
        <v>1</v>
      </c>
      <c r="W1104">
        <v>0</v>
      </c>
      <c r="X1104">
        <v>0</v>
      </c>
      <c r="Y1104">
        <v>0</v>
      </c>
      <c r="AB1104">
        <v>158</v>
      </c>
      <c r="AC1104">
        <v>192</v>
      </c>
      <c r="AD1104">
        <v>42</v>
      </c>
      <c r="AE1104">
        <v>111</v>
      </c>
      <c r="AF1104">
        <v>118</v>
      </c>
      <c r="AG1104">
        <v>150</v>
      </c>
      <c r="AH1104">
        <v>7.5</v>
      </c>
      <c r="AJ1104">
        <v>35</v>
      </c>
      <c r="AK1104">
        <v>34</v>
      </c>
      <c r="AL1104">
        <v>15</v>
      </c>
      <c r="AM1104">
        <v>18</v>
      </c>
      <c r="AN1104">
        <v>1.41</v>
      </c>
      <c r="AO1104">
        <v>37.6</v>
      </c>
      <c r="AV1104">
        <v>158</v>
      </c>
      <c r="AW1104">
        <v>49.7</v>
      </c>
      <c r="AX1104">
        <v>27</v>
      </c>
      <c r="AY1104" s="30">
        <f t="shared" si="65"/>
        <v>8.75</v>
      </c>
      <c r="AZ1104" s="30">
        <v>0</v>
      </c>
      <c r="BA1104" s="30">
        <v>0</v>
      </c>
      <c r="BB1104" s="30">
        <v>1</v>
      </c>
      <c r="BC1104" s="30">
        <v>0</v>
      </c>
      <c r="BD1104" s="30">
        <v>0</v>
      </c>
      <c r="BE1104" s="30">
        <v>0</v>
      </c>
      <c r="BF1104" s="30">
        <v>0</v>
      </c>
      <c r="BG1104" s="30">
        <f t="shared" si="66"/>
        <v>1</v>
      </c>
      <c r="BH1104" s="30">
        <v>7</v>
      </c>
      <c r="BI1104" s="82">
        <v>100</v>
      </c>
      <c r="BJ1104" s="97">
        <v>5</v>
      </c>
      <c r="BK1104">
        <v>91</v>
      </c>
      <c r="BL1104">
        <v>54</v>
      </c>
      <c r="BM1104">
        <v>33</v>
      </c>
      <c r="BN1104">
        <v>42</v>
      </c>
      <c r="BO1104">
        <v>66</v>
      </c>
    </row>
    <row r="1105" spans="1:76" ht="16.2">
      <c r="A1105" s="15" t="s">
        <v>2209</v>
      </c>
      <c r="B1105" s="22" t="s">
        <v>23</v>
      </c>
      <c r="C1105" s="17" t="s">
        <v>2210</v>
      </c>
      <c r="D1105" s="30">
        <v>2</v>
      </c>
      <c r="E1105">
        <v>55</v>
      </c>
      <c r="F1105">
        <v>1</v>
      </c>
      <c r="G1105">
        <v>30</v>
      </c>
      <c r="H1105">
        <v>155</v>
      </c>
      <c r="I1105">
        <v>70</v>
      </c>
      <c r="J1105">
        <f t="shared" si="64"/>
        <v>29.136316337148802</v>
      </c>
      <c r="K1105">
        <v>0</v>
      </c>
      <c r="L1105">
        <v>0</v>
      </c>
      <c r="M1105">
        <v>0</v>
      </c>
      <c r="N1105" s="57"/>
      <c r="O1105">
        <v>0</v>
      </c>
      <c r="P1105">
        <v>1</v>
      </c>
      <c r="Q1105">
        <v>0</v>
      </c>
      <c r="R1105">
        <v>3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1</v>
      </c>
      <c r="Y1105">
        <v>0</v>
      </c>
      <c r="Z1105">
        <v>4.3</v>
      </c>
      <c r="AA1105">
        <v>1.6</v>
      </c>
      <c r="AB1105">
        <v>1062</v>
      </c>
      <c r="AC1105">
        <v>258</v>
      </c>
      <c r="AD1105">
        <v>21</v>
      </c>
      <c r="AE1105">
        <v>7</v>
      </c>
      <c r="AH1105">
        <v>7.1</v>
      </c>
      <c r="AJ1105">
        <v>63</v>
      </c>
      <c r="AK1105">
        <v>33</v>
      </c>
      <c r="AL1105">
        <v>67</v>
      </c>
      <c r="AM1105">
        <v>17</v>
      </c>
      <c r="AN1105">
        <v>2.4300000000000002</v>
      </c>
      <c r="AO1105">
        <v>23.4</v>
      </c>
      <c r="AP1105">
        <v>3.5</v>
      </c>
      <c r="AQ1105">
        <v>145</v>
      </c>
      <c r="AR1105">
        <v>2.4</v>
      </c>
      <c r="AS1105">
        <v>106</v>
      </c>
      <c r="AT1105">
        <v>7.9</v>
      </c>
      <c r="AU1105">
        <v>3.8</v>
      </c>
      <c r="AV1105">
        <v>128</v>
      </c>
      <c r="AW1105" t="s">
        <v>6808</v>
      </c>
      <c r="AX1105">
        <v>72</v>
      </c>
      <c r="AY1105" s="30">
        <f t="shared" si="65"/>
        <v>65</v>
      </c>
      <c r="AZ1105" s="30">
        <v>2</v>
      </c>
      <c r="BA1105" s="30">
        <v>0</v>
      </c>
      <c r="BB1105" s="30">
        <v>2</v>
      </c>
      <c r="BC1105" s="30">
        <v>2</v>
      </c>
      <c r="BD1105" s="30">
        <v>2</v>
      </c>
      <c r="BE1105" s="30">
        <v>0</v>
      </c>
      <c r="BF1105" s="30">
        <v>2</v>
      </c>
      <c r="BG1105" s="30">
        <f t="shared" si="66"/>
        <v>10</v>
      </c>
      <c r="BH1105" s="30">
        <v>6</v>
      </c>
      <c r="BI1105" s="82">
        <v>80</v>
      </c>
      <c r="BJ1105" s="97">
        <v>10</v>
      </c>
      <c r="BK1105">
        <v>68</v>
      </c>
      <c r="BL1105">
        <v>13</v>
      </c>
      <c r="BM1105">
        <v>4</v>
      </c>
      <c r="BN1105">
        <v>46</v>
      </c>
      <c r="BO1105">
        <v>41</v>
      </c>
    </row>
    <row r="1106" spans="1:76" s="67" customFormat="1" ht="16.2" hidden="1">
      <c r="A1106" s="83" t="s">
        <v>2211</v>
      </c>
      <c r="B1106" s="94" t="s">
        <v>23</v>
      </c>
      <c r="C1106" s="85" t="s">
        <v>2212</v>
      </c>
      <c r="BI1106" s="93"/>
      <c r="BJ1106" s="115"/>
      <c r="BP1106"/>
      <c r="BQ1106"/>
      <c r="BR1106"/>
      <c r="BS1106"/>
      <c r="BT1106"/>
      <c r="BU1106"/>
      <c r="BV1106"/>
      <c r="BW1106"/>
      <c r="BX1106"/>
    </row>
    <row r="1107" spans="1:76" ht="16.2" hidden="1">
      <c r="A1107" s="15" t="s">
        <v>2213</v>
      </c>
      <c r="B1107" s="22" t="s">
        <v>23</v>
      </c>
      <c r="C1107" s="17" t="s">
        <v>2214</v>
      </c>
      <c r="D1107" s="30">
        <v>3</v>
      </c>
      <c r="E1107">
        <v>68</v>
      </c>
      <c r="F1107">
        <v>2</v>
      </c>
      <c r="G1107" s="57"/>
      <c r="H1107">
        <v>158</v>
      </c>
      <c r="I1107">
        <v>60</v>
      </c>
      <c r="J1107">
        <f t="shared" si="64"/>
        <v>24.034609838166961</v>
      </c>
      <c r="K1107">
        <v>20</v>
      </c>
      <c r="L1107">
        <v>38</v>
      </c>
      <c r="M1107">
        <v>780</v>
      </c>
      <c r="N1107">
        <v>1</v>
      </c>
      <c r="O1107">
        <v>1</v>
      </c>
      <c r="P1107">
        <v>0</v>
      </c>
      <c r="Q1107">
        <v>0</v>
      </c>
      <c r="R1107" s="29"/>
      <c r="S1107">
        <v>0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AA1107">
        <v>4.5999999999999996</v>
      </c>
      <c r="AB1107">
        <v>128</v>
      </c>
      <c r="AC1107">
        <v>192</v>
      </c>
      <c r="AD1107">
        <v>73</v>
      </c>
      <c r="AE1107">
        <v>88</v>
      </c>
      <c r="AF1107">
        <v>93</v>
      </c>
      <c r="AG1107">
        <v>119</v>
      </c>
      <c r="AH1107">
        <v>6.8</v>
      </c>
      <c r="AJ1107">
        <v>23</v>
      </c>
      <c r="AK1107">
        <v>20</v>
      </c>
      <c r="AL1107">
        <v>13</v>
      </c>
      <c r="AM1107">
        <v>13</v>
      </c>
      <c r="AN1107">
        <v>0.56999999999999995</v>
      </c>
      <c r="AO1107">
        <v>79</v>
      </c>
      <c r="AQ1107">
        <v>143</v>
      </c>
      <c r="AR1107">
        <v>4.9000000000000004</v>
      </c>
      <c r="AS1107">
        <v>105</v>
      </c>
      <c r="AT1107">
        <v>10.1</v>
      </c>
      <c r="AU1107">
        <v>2.9</v>
      </c>
      <c r="AV1107">
        <v>128</v>
      </c>
      <c r="AW1107" s="57"/>
      <c r="AX1107">
        <v>27</v>
      </c>
      <c r="AY1107" s="30">
        <f t="shared" si="65"/>
        <v>8.75</v>
      </c>
      <c r="AZ1107" s="30">
        <v>1</v>
      </c>
      <c r="BA1107" s="30">
        <v>1</v>
      </c>
      <c r="BB1107" s="30">
        <v>2</v>
      </c>
      <c r="BC1107" s="30">
        <v>0</v>
      </c>
      <c r="BD1107" s="30">
        <v>1</v>
      </c>
      <c r="BE1107" s="30">
        <v>0</v>
      </c>
      <c r="BF1107" s="30">
        <v>0</v>
      </c>
      <c r="BG1107" s="30">
        <f t="shared" si="66"/>
        <v>5</v>
      </c>
      <c r="BH1107" s="30">
        <v>6.5</v>
      </c>
      <c r="BI1107" s="82">
        <v>87</v>
      </c>
      <c r="BJ1107" s="97">
        <v>5</v>
      </c>
      <c r="BK1107">
        <v>100</v>
      </c>
      <c r="BL1107">
        <v>94</v>
      </c>
      <c r="BM1107">
        <v>100</v>
      </c>
      <c r="BN1107">
        <v>29</v>
      </c>
      <c r="BO1107">
        <v>89</v>
      </c>
    </row>
    <row r="1108" spans="1:76" ht="16.2" hidden="1">
      <c r="A1108" s="15" t="s">
        <v>2215</v>
      </c>
      <c r="B1108" s="22" t="s">
        <v>23</v>
      </c>
      <c r="C1108" s="17" t="s">
        <v>2216</v>
      </c>
      <c r="D1108" s="30">
        <v>3</v>
      </c>
      <c r="E1108">
        <v>65</v>
      </c>
      <c r="F1108">
        <v>1</v>
      </c>
      <c r="G1108" s="57"/>
      <c r="H1108">
        <v>170.2</v>
      </c>
      <c r="I1108">
        <v>68</v>
      </c>
      <c r="J1108">
        <f t="shared" si="64"/>
        <v>23.47414598985641</v>
      </c>
      <c r="K1108">
        <v>0</v>
      </c>
      <c r="L1108">
        <v>0</v>
      </c>
      <c r="M1108">
        <v>0</v>
      </c>
      <c r="N1108" s="57"/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AB1108">
        <v>114</v>
      </c>
      <c r="AC1108">
        <v>326</v>
      </c>
      <c r="AD1108">
        <v>69</v>
      </c>
      <c r="AE1108">
        <v>223</v>
      </c>
      <c r="AF1108">
        <v>234</v>
      </c>
      <c r="AG1108">
        <v>257</v>
      </c>
      <c r="AH1108">
        <v>5.7</v>
      </c>
      <c r="AJ1108">
        <v>26</v>
      </c>
      <c r="AK1108">
        <v>45</v>
      </c>
      <c r="AL1108">
        <v>22</v>
      </c>
      <c r="AP1108">
        <v>5.2</v>
      </c>
      <c r="AQ1108">
        <v>143</v>
      </c>
      <c r="AR1108">
        <v>4</v>
      </c>
      <c r="AS1108">
        <v>106</v>
      </c>
      <c r="AV1108">
        <v>79</v>
      </c>
      <c r="AW1108" s="57"/>
      <c r="AX1108">
        <v>36</v>
      </c>
      <c r="AY1108" s="30">
        <f t="shared" si="65"/>
        <v>20</v>
      </c>
      <c r="AZ1108" s="30">
        <v>1</v>
      </c>
      <c r="BA1108" s="30">
        <v>1</v>
      </c>
      <c r="BB1108" s="30">
        <v>1</v>
      </c>
      <c r="BC1108" s="30">
        <v>0</v>
      </c>
      <c r="BD1108" s="30">
        <v>1</v>
      </c>
      <c r="BE1108" s="30">
        <v>0</v>
      </c>
      <c r="BF1108" s="30">
        <v>0</v>
      </c>
      <c r="BG1108" s="30">
        <f t="shared" si="66"/>
        <v>4</v>
      </c>
      <c r="BH1108" s="30">
        <v>7</v>
      </c>
      <c r="BI1108" s="82">
        <v>88</v>
      </c>
      <c r="BJ1108" s="97">
        <v>30</v>
      </c>
      <c r="BK1108" s="29"/>
      <c r="BL1108" s="29"/>
      <c r="BM1108" s="29"/>
      <c r="BN1108" s="29"/>
      <c r="BO1108" s="29"/>
    </row>
    <row r="1109" spans="1:76" ht="16.2" hidden="1">
      <c r="A1109" s="15" t="s">
        <v>2217</v>
      </c>
      <c r="B1109" s="22" t="s">
        <v>23</v>
      </c>
      <c r="C1109" s="17" t="s">
        <v>2218</v>
      </c>
      <c r="D1109" s="30">
        <v>5</v>
      </c>
      <c r="E1109">
        <v>73</v>
      </c>
      <c r="F1109">
        <v>2</v>
      </c>
      <c r="G1109" s="57"/>
      <c r="H1109">
        <v>151</v>
      </c>
      <c r="I1109">
        <v>50.4</v>
      </c>
      <c r="J1109">
        <f t="shared" si="64"/>
        <v>22.104293671330204</v>
      </c>
      <c r="K1109">
        <v>15</v>
      </c>
      <c r="L1109">
        <v>30</v>
      </c>
      <c r="M1109">
        <v>450</v>
      </c>
      <c r="N1109">
        <v>1</v>
      </c>
      <c r="O1109">
        <v>0</v>
      </c>
      <c r="P1109" s="57"/>
      <c r="Q1109" s="57"/>
      <c r="R1109" s="57"/>
      <c r="S1109" s="57"/>
      <c r="T1109">
        <v>0</v>
      </c>
      <c r="U1109">
        <v>1</v>
      </c>
      <c r="V1109" s="57"/>
      <c r="W1109" s="57"/>
      <c r="X1109">
        <v>0</v>
      </c>
      <c r="Y1109">
        <v>0</v>
      </c>
      <c r="AB1109">
        <v>77</v>
      </c>
      <c r="AC1109">
        <v>200</v>
      </c>
      <c r="AD1109">
        <v>61</v>
      </c>
      <c r="AE1109">
        <v>125</v>
      </c>
      <c r="AF1109">
        <v>124</v>
      </c>
      <c r="AG1109">
        <v>139</v>
      </c>
      <c r="AJ1109">
        <v>17</v>
      </c>
      <c r="AK1109">
        <v>10</v>
      </c>
      <c r="AL1109">
        <v>11</v>
      </c>
      <c r="AM1109">
        <v>19</v>
      </c>
      <c r="AN1109">
        <v>0.83</v>
      </c>
      <c r="AO1109">
        <v>51.5</v>
      </c>
      <c r="AP1109">
        <v>4.3</v>
      </c>
      <c r="AV1109">
        <v>90</v>
      </c>
      <c r="AW1109" s="57"/>
      <c r="AX1109" s="57"/>
      <c r="AY1109" s="56"/>
      <c r="AZ1109" s="30">
        <v>2</v>
      </c>
      <c r="BA1109" s="30">
        <v>0</v>
      </c>
      <c r="BB1109" s="30">
        <v>3</v>
      </c>
      <c r="BC1109" s="30">
        <v>2</v>
      </c>
      <c r="BD1109" s="30">
        <v>0</v>
      </c>
      <c r="BE1109" s="30">
        <v>3</v>
      </c>
      <c r="BF1109" s="30">
        <v>0</v>
      </c>
      <c r="BG1109" s="30">
        <f t="shared" si="66"/>
        <v>10</v>
      </c>
      <c r="BH1109" s="30">
        <v>4.5</v>
      </c>
      <c r="BI1109" s="82">
        <v>75</v>
      </c>
      <c r="BJ1109" s="97">
        <v>10</v>
      </c>
      <c r="BK1109" s="57"/>
      <c r="BL1109" s="57"/>
      <c r="BM1109" s="57"/>
      <c r="BN1109" s="57"/>
      <c r="BO1109" s="57"/>
    </row>
    <row r="1110" spans="1:76" ht="16.2">
      <c r="A1110" s="15" t="s">
        <v>2219</v>
      </c>
      <c r="B1110" s="22" t="s">
        <v>23</v>
      </c>
      <c r="C1110" s="17" t="s">
        <v>2220</v>
      </c>
      <c r="D1110" s="30">
        <v>2</v>
      </c>
      <c r="E1110">
        <v>75</v>
      </c>
      <c r="F1110">
        <v>1</v>
      </c>
      <c r="G1110">
        <v>60</v>
      </c>
      <c r="H1110">
        <v>160.5</v>
      </c>
      <c r="I1110">
        <v>50.5</v>
      </c>
      <c r="J1110">
        <f t="shared" si="64"/>
        <v>19.603847012354308</v>
      </c>
      <c r="K1110">
        <v>20</v>
      </c>
      <c r="L1110">
        <v>55</v>
      </c>
      <c r="M1110">
        <v>1100</v>
      </c>
      <c r="N1110">
        <v>1</v>
      </c>
      <c r="O1110">
        <v>1</v>
      </c>
      <c r="P1110">
        <v>1</v>
      </c>
      <c r="Q1110">
        <v>3</v>
      </c>
      <c r="R1110">
        <v>2</v>
      </c>
      <c r="S1110">
        <v>1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AB1110">
        <v>27</v>
      </c>
      <c r="AC1110">
        <v>187</v>
      </c>
      <c r="AD1110">
        <v>88</v>
      </c>
      <c r="AE1110">
        <v>85</v>
      </c>
      <c r="AF1110">
        <v>94</v>
      </c>
      <c r="AG1110">
        <v>99</v>
      </c>
      <c r="AH1110">
        <v>6.2</v>
      </c>
      <c r="AJ1110">
        <v>17</v>
      </c>
      <c r="AK1110">
        <v>13</v>
      </c>
      <c r="AL1110">
        <v>16</v>
      </c>
      <c r="AM1110">
        <v>19</v>
      </c>
      <c r="AN1110">
        <v>1.06</v>
      </c>
      <c r="AO1110">
        <v>52.7</v>
      </c>
      <c r="AP1110">
        <v>4.0999999999999996</v>
      </c>
      <c r="AV1110">
        <v>78</v>
      </c>
      <c r="AW1110" t="s">
        <v>6808</v>
      </c>
      <c r="AX1110">
        <v>84</v>
      </c>
      <c r="AY1110" s="30">
        <f t="shared" si="65"/>
        <v>80</v>
      </c>
      <c r="AZ1110" s="30">
        <v>1</v>
      </c>
      <c r="BA1110" s="30">
        <v>1</v>
      </c>
      <c r="BB1110" s="30">
        <v>0</v>
      </c>
      <c r="BC1110" s="30">
        <v>0</v>
      </c>
      <c r="BD1110" s="30">
        <v>1</v>
      </c>
      <c r="BE1110" s="30">
        <v>0</v>
      </c>
      <c r="BF1110" s="30">
        <v>0</v>
      </c>
      <c r="BG1110" s="30">
        <f t="shared" si="66"/>
        <v>3</v>
      </c>
      <c r="BH1110" s="30">
        <v>8.5</v>
      </c>
      <c r="BI1110" s="82">
        <v>94</v>
      </c>
      <c r="BJ1110" s="97">
        <v>30</v>
      </c>
      <c r="BK1110">
        <v>27</v>
      </c>
      <c r="BL1110">
        <v>33</v>
      </c>
      <c r="BM1110">
        <v>0</v>
      </c>
      <c r="BN1110">
        <v>0</v>
      </c>
      <c r="BO1110">
        <v>21</v>
      </c>
    </row>
    <row r="1111" spans="1:76" ht="16.2">
      <c r="A1111" s="15" t="s">
        <v>2221</v>
      </c>
      <c r="B1111" s="22" t="s">
        <v>23</v>
      </c>
      <c r="C1111" s="17" t="s">
        <v>2222</v>
      </c>
      <c r="D1111" s="30">
        <v>2</v>
      </c>
      <c r="E1111">
        <v>61</v>
      </c>
      <c r="F1111">
        <v>2</v>
      </c>
      <c r="G1111" s="57"/>
      <c r="H1111">
        <v>160</v>
      </c>
      <c r="I1111">
        <v>79</v>
      </c>
      <c r="J1111">
        <f t="shared" si="64"/>
        <v>30.859375</v>
      </c>
      <c r="K1111">
        <v>0</v>
      </c>
      <c r="L1111">
        <v>0</v>
      </c>
      <c r="M1111">
        <v>0</v>
      </c>
      <c r="N1111" s="57"/>
      <c r="O1111">
        <v>0</v>
      </c>
      <c r="P1111">
        <v>1</v>
      </c>
      <c r="Q1111">
        <v>0</v>
      </c>
      <c r="R1111">
        <v>0</v>
      </c>
      <c r="S1111">
        <v>0</v>
      </c>
      <c r="T1111">
        <v>1</v>
      </c>
      <c r="U1111">
        <v>1</v>
      </c>
      <c r="V1111">
        <v>0</v>
      </c>
      <c r="W1111">
        <v>0</v>
      </c>
      <c r="X1111">
        <v>0</v>
      </c>
      <c r="Y1111">
        <v>1</v>
      </c>
      <c r="AB1111">
        <v>175</v>
      </c>
      <c r="AC1111">
        <v>180</v>
      </c>
      <c r="AD1111">
        <v>37</v>
      </c>
      <c r="AF1111">
        <v>108</v>
      </c>
      <c r="AG1111">
        <v>143</v>
      </c>
      <c r="AH1111">
        <v>7.2</v>
      </c>
      <c r="AJ1111">
        <v>20</v>
      </c>
      <c r="AK1111">
        <v>28</v>
      </c>
      <c r="AL1111">
        <v>53</v>
      </c>
      <c r="AM1111">
        <v>8</v>
      </c>
      <c r="AN1111">
        <v>0.6</v>
      </c>
      <c r="AO1111">
        <v>69.7</v>
      </c>
      <c r="AP1111">
        <v>6.5</v>
      </c>
      <c r="AQ1111">
        <v>144</v>
      </c>
      <c r="AR1111">
        <v>4.4000000000000004</v>
      </c>
      <c r="AS1111">
        <v>105</v>
      </c>
      <c r="AV1111">
        <v>147</v>
      </c>
      <c r="AW1111">
        <v>21.7</v>
      </c>
      <c r="AX1111">
        <v>33</v>
      </c>
      <c r="AY1111" s="30">
        <f t="shared" si="65"/>
        <v>16.25</v>
      </c>
      <c r="AZ1111" s="30">
        <v>1</v>
      </c>
      <c r="BA1111" s="30">
        <v>3</v>
      </c>
      <c r="BB1111" s="30">
        <v>1</v>
      </c>
      <c r="BC1111" s="30">
        <v>0</v>
      </c>
      <c r="BD1111" s="30">
        <v>1</v>
      </c>
      <c r="BE1111" s="30">
        <v>3</v>
      </c>
      <c r="BF1111" s="30">
        <v>0</v>
      </c>
      <c r="BG1111" s="30">
        <f t="shared" si="66"/>
        <v>9</v>
      </c>
      <c r="BH1111" s="30">
        <v>7</v>
      </c>
      <c r="BI1111" s="82">
        <v>88</v>
      </c>
      <c r="BJ1111" s="97">
        <v>40</v>
      </c>
      <c r="BK1111">
        <v>85</v>
      </c>
      <c r="BL1111">
        <v>67</v>
      </c>
      <c r="BM1111">
        <v>100</v>
      </c>
      <c r="BN1111">
        <v>33</v>
      </c>
      <c r="BO1111">
        <v>75</v>
      </c>
    </row>
    <row r="1112" spans="1:76" s="67" customFormat="1" ht="16.2" hidden="1">
      <c r="A1112" s="83" t="s">
        <v>2223</v>
      </c>
      <c r="B1112" s="94" t="s">
        <v>23</v>
      </c>
      <c r="C1112" s="85" t="s">
        <v>2224</v>
      </c>
      <c r="G1112" s="69"/>
      <c r="BI1112" s="93"/>
      <c r="BP1112"/>
      <c r="BQ1112"/>
      <c r="BR1112"/>
      <c r="BS1112"/>
      <c r="BT1112"/>
      <c r="BU1112"/>
      <c r="BV1112"/>
      <c r="BW1112"/>
      <c r="BX1112"/>
    </row>
    <row r="1113" spans="1:76" ht="16.2" hidden="1">
      <c r="A1113" s="15" t="s">
        <v>2225</v>
      </c>
      <c r="B1113" s="22" t="s">
        <v>23</v>
      </c>
      <c r="C1113" s="17" t="s">
        <v>2226</v>
      </c>
      <c r="D1113" s="30">
        <v>5</v>
      </c>
      <c r="E1113">
        <v>73</v>
      </c>
      <c r="F1113">
        <v>1</v>
      </c>
      <c r="G1113" s="57"/>
      <c r="H1113">
        <v>173</v>
      </c>
      <c r="I1113">
        <v>56</v>
      </c>
      <c r="J1113">
        <f t="shared" ref="J1113:J1176" si="67">I1113/H1113^2*10000</f>
        <v>18.710949246550168</v>
      </c>
      <c r="K1113">
        <v>20</v>
      </c>
      <c r="L1113">
        <v>33</v>
      </c>
      <c r="M1113">
        <v>660</v>
      </c>
      <c r="N1113">
        <v>1</v>
      </c>
      <c r="O1113">
        <v>1</v>
      </c>
      <c r="P1113" s="57"/>
      <c r="Q1113" s="57"/>
      <c r="R1113" s="57"/>
      <c r="S1113" s="57"/>
      <c r="T1113">
        <v>1</v>
      </c>
      <c r="U1113">
        <v>1</v>
      </c>
      <c r="V1113" s="57"/>
      <c r="W1113" s="57"/>
      <c r="X1113">
        <v>0</v>
      </c>
      <c r="Y1113">
        <v>0</v>
      </c>
      <c r="AA1113">
        <v>4</v>
      </c>
      <c r="AB1113">
        <v>186</v>
      </c>
      <c r="AC1113">
        <v>208</v>
      </c>
      <c r="AD1113">
        <v>52</v>
      </c>
      <c r="AE1113">
        <v>129</v>
      </c>
      <c r="AF1113">
        <v>119</v>
      </c>
      <c r="AG1113">
        <v>156</v>
      </c>
      <c r="AH1113">
        <v>5.5</v>
      </c>
      <c r="AJ1113">
        <v>18</v>
      </c>
      <c r="AK1113">
        <v>21</v>
      </c>
      <c r="AL1113">
        <v>32</v>
      </c>
      <c r="AM1113">
        <v>19</v>
      </c>
      <c r="AN1113">
        <v>0.75</v>
      </c>
      <c r="AO1113">
        <v>77.599999999999994</v>
      </c>
      <c r="AP1113">
        <v>4.4000000000000004</v>
      </c>
      <c r="AQ1113">
        <v>144</v>
      </c>
      <c r="AR1113">
        <v>4.4000000000000004</v>
      </c>
      <c r="AS1113">
        <v>106</v>
      </c>
      <c r="AV1113">
        <v>105</v>
      </c>
      <c r="AW1113" s="57"/>
      <c r="AX1113" s="57"/>
      <c r="AY1113" s="56"/>
      <c r="AZ1113" s="30">
        <v>3</v>
      </c>
      <c r="BA1113" s="30">
        <v>1</v>
      </c>
      <c r="BB1113" s="30">
        <v>3</v>
      </c>
      <c r="BC1113" s="30">
        <v>3</v>
      </c>
      <c r="BD1113" s="30">
        <v>1</v>
      </c>
      <c r="BE1113" s="30">
        <v>3</v>
      </c>
      <c r="BF1113" s="30">
        <v>0</v>
      </c>
      <c r="BG1113" s="30">
        <f t="shared" si="66"/>
        <v>14</v>
      </c>
      <c r="BH1113" s="30">
        <v>4</v>
      </c>
      <c r="BI1113" s="82">
        <v>44</v>
      </c>
      <c r="BJ1113" s="97">
        <v>20</v>
      </c>
      <c r="BK1113" s="57"/>
      <c r="BL1113" s="57"/>
      <c r="BM1113" s="57"/>
      <c r="BN1113" s="57"/>
      <c r="BO1113" s="57"/>
    </row>
    <row r="1114" spans="1:76" ht="16.2">
      <c r="A1114" s="15" t="s">
        <v>2227</v>
      </c>
      <c r="B1114" s="22" t="s">
        <v>1727</v>
      </c>
      <c r="C1114" s="17" t="s">
        <v>2228</v>
      </c>
      <c r="D1114" s="30">
        <v>2</v>
      </c>
      <c r="E1114">
        <v>38</v>
      </c>
      <c r="F1114">
        <v>2</v>
      </c>
      <c r="G1114" s="178"/>
      <c r="H1114">
        <v>147</v>
      </c>
      <c r="I1114">
        <v>56.6</v>
      </c>
      <c r="J1114">
        <f t="shared" si="67"/>
        <v>26.192790041186541</v>
      </c>
      <c r="K1114">
        <v>0</v>
      </c>
      <c r="L1114">
        <v>0</v>
      </c>
      <c r="M1114">
        <v>0</v>
      </c>
      <c r="N1114" s="57"/>
      <c r="O1114">
        <v>0</v>
      </c>
      <c r="P1114">
        <v>1</v>
      </c>
      <c r="Q1114">
        <v>0</v>
      </c>
      <c r="R1114">
        <v>0</v>
      </c>
      <c r="S1114">
        <v>0</v>
      </c>
      <c r="T1114">
        <v>1</v>
      </c>
      <c r="U1114">
        <v>1</v>
      </c>
      <c r="V1114">
        <v>0</v>
      </c>
      <c r="W1114">
        <v>0</v>
      </c>
      <c r="X1114">
        <v>0</v>
      </c>
      <c r="Y1114">
        <v>1</v>
      </c>
      <c r="AE1114">
        <v>121</v>
      </c>
      <c r="AH1114">
        <v>10.3</v>
      </c>
      <c r="AL1114">
        <v>34</v>
      </c>
      <c r="AP1114">
        <v>3.4</v>
      </c>
      <c r="AQ1114">
        <v>132</v>
      </c>
      <c r="AR1114">
        <v>4.5</v>
      </c>
      <c r="AS1114">
        <v>100</v>
      </c>
      <c r="AV1114" s="111">
        <v>378</v>
      </c>
      <c r="AW1114" s="178"/>
      <c r="AX1114">
        <v>68</v>
      </c>
      <c r="AY1114" s="30">
        <f t="shared" si="65"/>
        <v>60</v>
      </c>
      <c r="AZ1114" s="30">
        <v>2</v>
      </c>
      <c r="BA1114" s="30">
        <v>1</v>
      </c>
      <c r="BB1114" s="30">
        <v>3</v>
      </c>
      <c r="BC1114" s="30">
        <v>3</v>
      </c>
      <c r="BD1114" s="30">
        <v>2</v>
      </c>
      <c r="BE1114" s="30">
        <v>3</v>
      </c>
      <c r="BF1114" s="30">
        <v>2</v>
      </c>
      <c r="BG1114" s="30">
        <f t="shared" si="66"/>
        <v>16</v>
      </c>
      <c r="BH1114" s="30">
        <v>3.5</v>
      </c>
      <c r="BI1114" s="82">
        <v>27</v>
      </c>
      <c r="BJ1114" s="97">
        <v>30</v>
      </c>
      <c r="BK1114" s="97">
        <v>51</v>
      </c>
      <c r="BL1114" s="97">
        <v>10</v>
      </c>
      <c r="BM1114" s="97">
        <v>58</v>
      </c>
      <c r="BN1114" s="97">
        <v>50</v>
      </c>
      <c r="BO1114" s="97">
        <v>41</v>
      </c>
    </row>
    <row r="1115" spans="1:76" ht="16.2">
      <c r="A1115" s="15" t="s">
        <v>2229</v>
      </c>
      <c r="B1115" s="22" t="s">
        <v>708</v>
      </c>
      <c r="C1115" s="17" t="s">
        <v>2230</v>
      </c>
      <c r="D1115" s="30">
        <v>2</v>
      </c>
      <c r="E1115" s="30">
        <v>59</v>
      </c>
      <c r="F1115" s="30">
        <v>1</v>
      </c>
      <c r="G1115" s="29"/>
      <c r="H1115" s="30">
        <v>171</v>
      </c>
      <c r="I1115" s="30">
        <v>53.2</v>
      </c>
      <c r="J1115" s="30">
        <f t="shared" si="67"/>
        <v>18.193632228719949</v>
      </c>
      <c r="K1115" s="30">
        <v>15</v>
      </c>
      <c r="L1115" s="30">
        <v>18</v>
      </c>
      <c r="M1115" s="30">
        <v>270</v>
      </c>
      <c r="N1115" s="30">
        <v>1</v>
      </c>
      <c r="O1115" s="30">
        <v>1</v>
      </c>
      <c r="P1115" s="30">
        <v>0</v>
      </c>
      <c r="Q1115" s="30">
        <v>0</v>
      </c>
      <c r="R1115" s="30">
        <v>0</v>
      </c>
      <c r="S1115" s="30">
        <v>0</v>
      </c>
      <c r="T1115" s="30">
        <v>0</v>
      </c>
      <c r="U1115" s="30">
        <v>0</v>
      </c>
      <c r="V1115" s="30">
        <v>0</v>
      </c>
      <c r="W1115" s="30">
        <v>0</v>
      </c>
      <c r="X1115" s="30">
        <v>0</v>
      </c>
      <c r="Y1115" s="30">
        <v>0</v>
      </c>
      <c r="AB1115">
        <v>48</v>
      </c>
      <c r="AC1115">
        <v>197</v>
      </c>
      <c r="AD1115">
        <v>85</v>
      </c>
      <c r="AF1115">
        <v>102</v>
      </c>
      <c r="AH1115">
        <v>6.6</v>
      </c>
      <c r="AJ1115">
        <v>20</v>
      </c>
      <c r="AK1115">
        <v>19</v>
      </c>
      <c r="AL1115">
        <v>31</v>
      </c>
      <c r="AN1115">
        <v>0.8</v>
      </c>
      <c r="AO1115">
        <v>76.8</v>
      </c>
      <c r="AP1115">
        <v>4.5999999999999996</v>
      </c>
      <c r="AV1115">
        <v>120</v>
      </c>
      <c r="AW1115">
        <v>4.7</v>
      </c>
      <c r="AX1115">
        <v>32</v>
      </c>
      <c r="AY1115" s="30">
        <f t="shared" si="65"/>
        <v>15</v>
      </c>
      <c r="AZ1115" s="30">
        <v>1</v>
      </c>
      <c r="BA1115" s="30">
        <v>1</v>
      </c>
      <c r="BB1115" s="30">
        <v>2</v>
      </c>
      <c r="BC1115" s="30">
        <v>0</v>
      </c>
      <c r="BD1115" s="30">
        <v>1</v>
      </c>
      <c r="BE1115" s="30">
        <v>0</v>
      </c>
      <c r="BF1115" s="30">
        <v>1</v>
      </c>
      <c r="BG1115" s="30">
        <f t="shared" si="66"/>
        <v>6</v>
      </c>
      <c r="BH1115" s="30">
        <v>6</v>
      </c>
      <c r="BI1115" s="82">
        <v>92</v>
      </c>
      <c r="BJ1115" s="97">
        <v>30</v>
      </c>
      <c r="BK1115">
        <v>95</v>
      </c>
      <c r="BL1115">
        <v>92</v>
      </c>
      <c r="BM1115">
        <v>100</v>
      </c>
      <c r="BN1115">
        <v>92</v>
      </c>
      <c r="BO1115">
        <v>94</v>
      </c>
    </row>
    <row r="1116" spans="1:76" ht="16.2" hidden="1">
      <c r="A1116" s="15" t="s">
        <v>2231</v>
      </c>
      <c r="B1116" s="22" t="s">
        <v>23</v>
      </c>
      <c r="C1116" s="17" t="s">
        <v>2232</v>
      </c>
      <c r="D1116" s="30">
        <v>5</v>
      </c>
      <c r="E1116" s="30">
        <v>44</v>
      </c>
      <c r="F1116" s="30">
        <v>2</v>
      </c>
      <c r="G1116" s="57"/>
      <c r="H1116" s="30">
        <v>153</v>
      </c>
      <c r="I1116" s="30">
        <v>47</v>
      </c>
      <c r="J1116">
        <f t="shared" si="67"/>
        <v>20.077747874749029</v>
      </c>
      <c r="K1116" s="30">
        <v>0</v>
      </c>
      <c r="L1116" s="30">
        <v>0</v>
      </c>
      <c r="M1116" s="30">
        <v>0</v>
      </c>
      <c r="N1116" s="56"/>
      <c r="O1116" s="30">
        <v>1</v>
      </c>
      <c r="P1116" s="57"/>
      <c r="Q1116" s="57"/>
      <c r="R1116" s="57"/>
      <c r="S1116" s="57"/>
      <c r="T1116" s="30">
        <v>0</v>
      </c>
      <c r="U1116" s="30">
        <v>0</v>
      </c>
      <c r="V1116" s="57"/>
      <c r="W1116" s="57"/>
      <c r="X1116" s="30">
        <v>0</v>
      </c>
      <c r="Y1116" s="30">
        <v>0</v>
      </c>
      <c r="AB1116">
        <v>46</v>
      </c>
      <c r="AD1116">
        <v>50</v>
      </c>
      <c r="AE1116">
        <v>92</v>
      </c>
      <c r="AJ1116">
        <v>21</v>
      </c>
      <c r="AK1116">
        <v>23</v>
      </c>
      <c r="AL1116">
        <v>23</v>
      </c>
      <c r="AM1116">
        <v>11</v>
      </c>
      <c r="AN1116">
        <v>0.54</v>
      </c>
      <c r="AO1116">
        <v>95</v>
      </c>
      <c r="AP1116">
        <v>5</v>
      </c>
      <c r="AQ1116">
        <v>145</v>
      </c>
      <c r="AR1116">
        <v>4.4000000000000004</v>
      </c>
      <c r="AS1116">
        <v>109</v>
      </c>
      <c r="AV1116">
        <v>85</v>
      </c>
      <c r="AW1116" s="57"/>
      <c r="AX1116" s="57"/>
      <c r="AY1116" s="56"/>
      <c r="AZ1116" s="30">
        <v>1</v>
      </c>
      <c r="BA1116" s="30">
        <v>1</v>
      </c>
      <c r="BB1116" s="30">
        <v>1</v>
      </c>
      <c r="BC1116" s="30">
        <v>0</v>
      </c>
      <c r="BD1116" s="30">
        <v>0</v>
      </c>
      <c r="BE1116" s="30">
        <v>0</v>
      </c>
      <c r="BF1116" s="30">
        <v>1</v>
      </c>
      <c r="BG1116" s="30">
        <f t="shared" si="66"/>
        <v>4</v>
      </c>
      <c r="BH1116" s="30">
        <v>7</v>
      </c>
      <c r="BI1116" s="82">
        <v>93</v>
      </c>
      <c r="BJ1116" s="97">
        <v>20</v>
      </c>
      <c r="BK1116" s="57"/>
      <c r="BL1116" s="57"/>
      <c r="BM1116" s="57"/>
      <c r="BN1116" s="57"/>
      <c r="BO1116" s="57"/>
    </row>
    <row r="1117" spans="1:76" ht="16.2" hidden="1">
      <c r="A1117" s="15" t="s">
        <v>2233</v>
      </c>
      <c r="B1117" s="22" t="s">
        <v>23</v>
      </c>
      <c r="C1117" s="17" t="s">
        <v>2234</v>
      </c>
      <c r="D1117" s="30">
        <v>1</v>
      </c>
      <c r="E1117" s="30">
        <v>59</v>
      </c>
      <c r="F1117" s="30">
        <v>1</v>
      </c>
      <c r="G1117">
        <v>13</v>
      </c>
      <c r="H1117" s="30">
        <v>160</v>
      </c>
      <c r="I1117" s="30">
        <v>56</v>
      </c>
      <c r="J1117">
        <f t="shared" si="67"/>
        <v>21.875000000000004</v>
      </c>
      <c r="K1117" s="30">
        <v>10</v>
      </c>
      <c r="L1117" s="30">
        <v>40</v>
      </c>
      <c r="M1117" s="30">
        <v>400</v>
      </c>
      <c r="N1117" s="30">
        <v>2</v>
      </c>
      <c r="O1117" s="30">
        <v>1</v>
      </c>
      <c r="P1117">
        <v>0</v>
      </c>
      <c r="Q1117">
        <v>0</v>
      </c>
      <c r="R1117">
        <v>0</v>
      </c>
      <c r="S1117">
        <v>0</v>
      </c>
      <c r="T1117" s="30">
        <v>0</v>
      </c>
      <c r="U1117" s="30">
        <v>0</v>
      </c>
      <c r="V1117" s="30">
        <v>0</v>
      </c>
      <c r="W1117" s="30">
        <v>0</v>
      </c>
      <c r="X1117" s="30">
        <v>0</v>
      </c>
      <c r="Y1117" s="30">
        <v>0</v>
      </c>
      <c r="AB1117">
        <v>204</v>
      </c>
      <c r="AC1117">
        <v>217</v>
      </c>
      <c r="AD1117">
        <v>67</v>
      </c>
      <c r="AE1117">
        <v>117</v>
      </c>
      <c r="AF1117">
        <v>109</v>
      </c>
      <c r="AG1117">
        <v>150</v>
      </c>
      <c r="AH1117">
        <v>6.2</v>
      </c>
      <c r="AJ1117">
        <v>18</v>
      </c>
      <c r="AK1117">
        <v>16</v>
      </c>
      <c r="AL1117">
        <v>22</v>
      </c>
      <c r="AM1117">
        <v>15</v>
      </c>
      <c r="AN1117">
        <v>1</v>
      </c>
      <c r="AO1117">
        <v>60.5</v>
      </c>
      <c r="AP1117">
        <v>5.7</v>
      </c>
      <c r="AV1117">
        <v>196</v>
      </c>
      <c r="AW1117">
        <v>3.3</v>
      </c>
      <c r="AX1117">
        <v>58</v>
      </c>
      <c r="AY1117" s="30">
        <f t="shared" ref="AY1117:AY1171" si="68">(AX1117-20)*1.25</f>
        <v>47.5</v>
      </c>
      <c r="AZ1117" s="30">
        <v>1</v>
      </c>
      <c r="BA1117" s="30">
        <v>0</v>
      </c>
      <c r="BB1117" s="30">
        <v>1</v>
      </c>
      <c r="BC1117" s="30">
        <v>0</v>
      </c>
      <c r="BD1117" s="30">
        <v>0</v>
      </c>
      <c r="BE1117" s="30">
        <v>0</v>
      </c>
      <c r="BF1117" s="30">
        <v>1</v>
      </c>
      <c r="BG1117" s="30">
        <f t="shared" si="66"/>
        <v>3</v>
      </c>
      <c r="BH1117" s="30">
        <v>7</v>
      </c>
      <c r="BI1117" s="82">
        <v>100</v>
      </c>
      <c r="BJ1117" s="97">
        <v>1</v>
      </c>
      <c r="BK1117">
        <v>50</v>
      </c>
      <c r="BL1117">
        <v>52</v>
      </c>
      <c r="BM1117">
        <v>33</v>
      </c>
      <c r="BN1117">
        <v>54</v>
      </c>
      <c r="BO1117">
        <v>49</v>
      </c>
    </row>
    <row r="1118" spans="1:76" ht="16.2">
      <c r="A1118" s="15" t="s">
        <v>2235</v>
      </c>
      <c r="B1118" s="22" t="s">
        <v>23</v>
      </c>
      <c r="C1118" s="17" t="s">
        <v>2236</v>
      </c>
      <c r="D1118" s="30">
        <v>2</v>
      </c>
      <c r="E1118">
        <v>67</v>
      </c>
      <c r="F1118">
        <v>1</v>
      </c>
      <c r="G1118">
        <v>7</v>
      </c>
      <c r="H1118">
        <v>166</v>
      </c>
      <c r="I1118">
        <v>81.900000000000006</v>
      </c>
      <c r="J1118">
        <f t="shared" si="67"/>
        <v>29.721294817825523</v>
      </c>
      <c r="K1118" s="29"/>
      <c r="L1118">
        <v>47</v>
      </c>
      <c r="M1118" s="29"/>
      <c r="N1118" s="30">
        <v>1</v>
      </c>
      <c r="O1118">
        <v>1</v>
      </c>
      <c r="P1118">
        <v>1</v>
      </c>
      <c r="Q1118">
        <v>1</v>
      </c>
      <c r="R1118">
        <v>1</v>
      </c>
      <c r="S1118">
        <v>0</v>
      </c>
      <c r="T1118">
        <v>1</v>
      </c>
      <c r="U1118">
        <v>1</v>
      </c>
      <c r="V1118">
        <v>0</v>
      </c>
      <c r="W1118">
        <v>0</v>
      </c>
      <c r="X1118">
        <v>1</v>
      </c>
      <c r="Y1118">
        <v>1</v>
      </c>
      <c r="Z1118">
        <v>7.1</v>
      </c>
      <c r="AA1118">
        <v>4.9000000000000004</v>
      </c>
      <c r="AB1118">
        <v>92</v>
      </c>
      <c r="AC1118">
        <v>123</v>
      </c>
      <c r="AD1118">
        <v>35</v>
      </c>
      <c r="AE1118">
        <v>70</v>
      </c>
      <c r="AF1118">
        <v>70</v>
      </c>
      <c r="AG1118">
        <v>88</v>
      </c>
      <c r="AH1118">
        <v>9.6</v>
      </c>
      <c r="AI1118">
        <v>27.9</v>
      </c>
      <c r="AJ1118">
        <v>27</v>
      </c>
      <c r="AK1118">
        <v>13</v>
      </c>
      <c r="AL1118">
        <v>30</v>
      </c>
      <c r="AM1118">
        <v>8</v>
      </c>
      <c r="AN1118">
        <v>0.62</v>
      </c>
      <c r="AO1118">
        <v>97.9</v>
      </c>
      <c r="AP1118">
        <v>3.1</v>
      </c>
      <c r="AQ1118">
        <v>141</v>
      </c>
      <c r="AR1118">
        <v>3.5</v>
      </c>
      <c r="AS1118">
        <v>103</v>
      </c>
      <c r="AT1118">
        <v>9.1999999999999993</v>
      </c>
      <c r="AU1118">
        <v>3.3</v>
      </c>
      <c r="AV1118">
        <v>188</v>
      </c>
      <c r="AW1118" t="s">
        <v>6808</v>
      </c>
      <c r="AX1118">
        <v>84</v>
      </c>
      <c r="AY1118" s="30">
        <f t="shared" si="68"/>
        <v>80</v>
      </c>
      <c r="AZ1118" s="30">
        <v>2</v>
      </c>
      <c r="BA1118" s="30">
        <v>1</v>
      </c>
      <c r="BB1118" s="30">
        <v>2</v>
      </c>
      <c r="BC1118" s="30">
        <v>0</v>
      </c>
      <c r="BD1118" s="30">
        <v>1</v>
      </c>
      <c r="BE1118" s="30">
        <v>3</v>
      </c>
      <c r="BF1118" s="30">
        <v>1</v>
      </c>
      <c r="BG1118" s="30">
        <f t="shared" si="66"/>
        <v>10</v>
      </c>
      <c r="BH1118" s="30">
        <v>5.5</v>
      </c>
      <c r="BI1118" s="82">
        <v>92</v>
      </c>
      <c r="BJ1118" s="97">
        <v>10</v>
      </c>
      <c r="BK1118">
        <v>4</v>
      </c>
      <c r="BL1118">
        <v>15</v>
      </c>
      <c r="BM1118">
        <v>17</v>
      </c>
      <c r="BN1118">
        <v>75</v>
      </c>
      <c r="BO1118">
        <v>18</v>
      </c>
      <c r="BP1118">
        <v>1.0900000000000001</v>
      </c>
      <c r="BQ1118">
        <v>1.87</v>
      </c>
      <c r="BT1118">
        <v>117</v>
      </c>
      <c r="BU1118">
        <v>198</v>
      </c>
      <c r="BW1118">
        <v>0.93</v>
      </c>
    </row>
    <row r="1119" spans="1:76" ht="16.2">
      <c r="A1119" s="15" t="s">
        <v>2237</v>
      </c>
      <c r="B1119" s="22" t="s">
        <v>23</v>
      </c>
      <c r="C1119" s="17" t="s">
        <v>2238</v>
      </c>
      <c r="D1119" s="30">
        <v>2</v>
      </c>
      <c r="E1119">
        <v>58</v>
      </c>
      <c r="F1119">
        <v>1</v>
      </c>
      <c r="G1119">
        <v>10</v>
      </c>
      <c r="H1119">
        <v>163.69999999999999</v>
      </c>
      <c r="I1119">
        <v>60.1</v>
      </c>
      <c r="J1119">
        <f t="shared" si="67"/>
        <v>22.427306234231388</v>
      </c>
      <c r="K1119">
        <v>0</v>
      </c>
      <c r="L1119">
        <v>0</v>
      </c>
      <c r="M1119">
        <v>0</v>
      </c>
      <c r="N1119" s="57"/>
      <c r="O1119">
        <v>1</v>
      </c>
      <c r="P1119">
        <v>1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7.4</v>
      </c>
      <c r="AA1119">
        <v>4.5</v>
      </c>
      <c r="AB1119">
        <v>60</v>
      </c>
      <c r="AC1119">
        <v>164</v>
      </c>
      <c r="AD1119">
        <v>47</v>
      </c>
      <c r="AE1119">
        <v>105</v>
      </c>
      <c r="AF1119">
        <v>105</v>
      </c>
      <c r="AG1119">
        <v>117</v>
      </c>
      <c r="AH1119">
        <v>10.199999999999999</v>
      </c>
      <c r="AJ1119">
        <v>21</v>
      </c>
      <c r="AK1119">
        <v>36</v>
      </c>
      <c r="AL1119">
        <v>18</v>
      </c>
      <c r="AM1119">
        <v>8</v>
      </c>
      <c r="AN1119">
        <v>0.6</v>
      </c>
      <c r="AO1119">
        <v>105.8</v>
      </c>
      <c r="AP1119">
        <v>4.7</v>
      </c>
      <c r="AQ1119">
        <v>139</v>
      </c>
      <c r="AR1119">
        <v>4</v>
      </c>
      <c r="AS1119">
        <v>101</v>
      </c>
      <c r="AT1119">
        <v>9.4</v>
      </c>
      <c r="AU1119">
        <v>3.8</v>
      </c>
      <c r="AV1119">
        <v>232</v>
      </c>
      <c r="AW1119">
        <v>9.1</v>
      </c>
      <c r="AX1119">
        <v>37</v>
      </c>
      <c r="AY1119" s="30">
        <f t="shared" si="68"/>
        <v>21.25</v>
      </c>
      <c r="AZ1119" s="30">
        <v>1</v>
      </c>
      <c r="BA1119" s="30">
        <v>1</v>
      </c>
      <c r="BB1119" s="30">
        <v>0</v>
      </c>
      <c r="BC1119" s="30">
        <v>0</v>
      </c>
      <c r="BD1119" s="30">
        <v>1</v>
      </c>
      <c r="BE1119" s="30">
        <v>0</v>
      </c>
      <c r="BF1119" s="30">
        <v>1</v>
      </c>
      <c r="BG1119" s="30">
        <f t="shared" si="66"/>
        <v>4</v>
      </c>
      <c r="BH1119" s="30">
        <v>8.17</v>
      </c>
      <c r="BI1119" s="82">
        <v>98</v>
      </c>
      <c r="BJ1119" s="97">
        <v>10</v>
      </c>
      <c r="BK1119">
        <v>77</v>
      </c>
      <c r="BL1119">
        <v>58</v>
      </c>
      <c r="BM1119">
        <v>79</v>
      </c>
      <c r="BN1119">
        <v>75</v>
      </c>
      <c r="BO1119">
        <v>72</v>
      </c>
      <c r="BP1119">
        <v>1.85</v>
      </c>
      <c r="BQ1119">
        <v>3.08</v>
      </c>
      <c r="BR1119">
        <v>4.9000000000000004</v>
      </c>
      <c r="BT1119">
        <v>218</v>
      </c>
      <c r="BU1119">
        <v>294</v>
      </c>
      <c r="BW1119">
        <v>0.85</v>
      </c>
      <c r="BX1119">
        <v>2.64</v>
      </c>
    </row>
    <row r="1120" spans="1:76" ht="16.2">
      <c r="A1120" s="15" t="s">
        <v>2239</v>
      </c>
      <c r="B1120" s="22" t="s">
        <v>23</v>
      </c>
      <c r="C1120" s="17" t="s">
        <v>2240</v>
      </c>
      <c r="D1120" s="30">
        <v>2</v>
      </c>
      <c r="E1120">
        <v>53</v>
      </c>
      <c r="F1120">
        <v>1</v>
      </c>
      <c r="G1120">
        <v>5</v>
      </c>
      <c r="H1120">
        <v>182.6</v>
      </c>
      <c r="I1120">
        <v>107</v>
      </c>
      <c r="J1120">
        <f t="shared" si="67"/>
        <v>32.090924686498667</v>
      </c>
      <c r="K1120">
        <v>20</v>
      </c>
      <c r="L1120">
        <v>33</v>
      </c>
      <c r="M1120">
        <v>660</v>
      </c>
      <c r="N1120">
        <v>2</v>
      </c>
      <c r="O1120">
        <v>1</v>
      </c>
      <c r="P1120">
        <v>1</v>
      </c>
      <c r="Q1120">
        <v>0</v>
      </c>
      <c r="R1120">
        <v>1</v>
      </c>
      <c r="S1120">
        <v>0</v>
      </c>
      <c r="T1120">
        <v>1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6.8</v>
      </c>
      <c r="AA1120">
        <v>4.0999999999999996</v>
      </c>
      <c r="AB1120">
        <v>212</v>
      </c>
      <c r="AC1120">
        <v>198</v>
      </c>
      <c r="AD1120">
        <v>36</v>
      </c>
      <c r="AE1120">
        <v>133</v>
      </c>
      <c r="AF1120">
        <v>120</v>
      </c>
      <c r="AG1120">
        <v>162</v>
      </c>
      <c r="AH1120">
        <v>9.9</v>
      </c>
      <c r="AJ1120">
        <v>30</v>
      </c>
      <c r="AK1120">
        <v>36</v>
      </c>
      <c r="AL1120">
        <v>58</v>
      </c>
      <c r="AM1120">
        <v>21</v>
      </c>
      <c r="AN1120">
        <v>1.06</v>
      </c>
      <c r="AO1120">
        <v>58.2</v>
      </c>
      <c r="AP1120">
        <v>5.3</v>
      </c>
      <c r="AQ1120">
        <v>138</v>
      </c>
      <c r="AR1120">
        <v>4.5999999999999996</v>
      </c>
      <c r="AS1120">
        <v>106</v>
      </c>
      <c r="AT1120">
        <v>9.5</v>
      </c>
      <c r="AU1120">
        <v>2.9</v>
      </c>
      <c r="AV1120">
        <v>236</v>
      </c>
      <c r="AW1120">
        <v>133.19999999999999</v>
      </c>
      <c r="AX1120">
        <v>51</v>
      </c>
      <c r="AY1120" s="30">
        <f t="shared" si="68"/>
        <v>38.75</v>
      </c>
      <c r="AZ1120" s="30">
        <v>1</v>
      </c>
      <c r="BA1120" s="30">
        <v>3</v>
      </c>
      <c r="BB1120" s="30">
        <v>0</v>
      </c>
      <c r="BC1120" s="30">
        <v>2</v>
      </c>
      <c r="BD1120" s="30">
        <v>1</v>
      </c>
      <c r="BE1120" s="30">
        <v>0</v>
      </c>
      <c r="BF1120" s="30">
        <v>1</v>
      </c>
      <c r="BG1120" s="30">
        <f t="shared" si="66"/>
        <v>8</v>
      </c>
      <c r="BH1120" s="30">
        <v>8</v>
      </c>
      <c r="BI1120" s="82">
        <v>67</v>
      </c>
      <c r="BJ1120" s="97">
        <v>120</v>
      </c>
      <c r="BK1120">
        <v>37</v>
      </c>
      <c r="BL1120">
        <v>44</v>
      </c>
      <c r="BM1120">
        <v>96</v>
      </c>
      <c r="BN1120">
        <v>67</v>
      </c>
      <c r="BO1120">
        <v>51</v>
      </c>
      <c r="BP1120">
        <v>5.0999999999999996</v>
      </c>
      <c r="BQ1120">
        <v>6.11</v>
      </c>
      <c r="BR1120">
        <v>14.3</v>
      </c>
      <c r="BT1120">
        <v>142</v>
      </c>
      <c r="BU1120">
        <v>177</v>
      </c>
      <c r="BW1120">
        <v>3.59</v>
      </c>
      <c r="BX1120">
        <v>5.01</v>
      </c>
    </row>
    <row r="1121" spans="1:75" ht="16.2">
      <c r="A1121" s="15" t="s">
        <v>2241</v>
      </c>
      <c r="B1121" s="22" t="s">
        <v>23</v>
      </c>
      <c r="C1121" s="17" t="s">
        <v>2242</v>
      </c>
      <c r="D1121" s="30">
        <v>2</v>
      </c>
      <c r="E1121">
        <v>49</v>
      </c>
      <c r="F1121">
        <v>2</v>
      </c>
      <c r="G1121">
        <v>2</v>
      </c>
      <c r="H1121">
        <v>154.1</v>
      </c>
      <c r="I1121">
        <v>70.5</v>
      </c>
      <c r="J1121">
        <f t="shared" si="67"/>
        <v>29.688198120084341</v>
      </c>
      <c r="K1121">
        <v>15</v>
      </c>
      <c r="L1121">
        <v>30</v>
      </c>
      <c r="M1121">
        <v>450</v>
      </c>
      <c r="N1121">
        <v>1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7.2</v>
      </c>
      <c r="AA1121">
        <v>4</v>
      </c>
      <c r="AB1121">
        <v>65</v>
      </c>
      <c r="AC1121">
        <v>176</v>
      </c>
      <c r="AD1121">
        <v>57</v>
      </c>
      <c r="AE1121">
        <v>102</v>
      </c>
      <c r="AF1121">
        <v>106</v>
      </c>
      <c r="AG1121">
        <v>119</v>
      </c>
      <c r="AH1121">
        <v>10.6</v>
      </c>
      <c r="AI1121">
        <v>26.2</v>
      </c>
      <c r="AJ1121">
        <v>31</v>
      </c>
      <c r="AK1121">
        <v>39</v>
      </c>
      <c r="AL1121">
        <v>28</v>
      </c>
      <c r="AM1121">
        <v>12</v>
      </c>
      <c r="AN1121">
        <v>0.5</v>
      </c>
      <c r="AO1121">
        <v>100.2</v>
      </c>
      <c r="AP1121">
        <v>3.5</v>
      </c>
      <c r="AQ1121">
        <v>139</v>
      </c>
      <c r="AR1121">
        <v>4.2</v>
      </c>
      <c r="AS1121">
        <v>102</v>
      </c>
      <c r="AT1121">
        <v>9.1999999999999993</v>
      </c>
      <c r="AU1121">
        <v>3.4</v>
      </c>
      <c r="AV1121">
        <v>255</v>
      </c>
      <c r="AW1121">
        <v>8.3000000000000007</v>
      </c>
      <c r="AX1121">
        <v>55</v>
      </c>
      <c r="AY1121" s="30">
        <f t="shared" si="68"/>
        <v>43.75</v>
      </c>
      <c r="AZ1121" s="30">
        <v>0</v>
      </c>
      <c r="BA1121" s="30">
        <v>0</v>
      </c>
      <c r="BB1121" s="30">
        <v>2</v>
      </c>
      <c r="BC1121" s="30">
        <v>0</v>
      </c>
      <c r="BD1121" s="30">
        <v>1</v>
      </c>
      <c r="BE1121" s="30">
        <v>0</v>
      </c>
      <c r="BF1121" s="30">
        <v>1</v>
      </c>
      <c r="BG1121" s="30">
        <f t="shared" si="66"/>
        <v>4</v>
      </c>
      <c r="BH1121" s="30">
        <v>6</v>
      </c>
      <c r="BI1121" s="82">
        <v>99</v>
      </c>
      <c r="BJ1121" s="97">
        <v>10</v>
      </c>
      <c r="BK1121">
        <v>68</v>
      </c>
      <c r="BL1121">
        <v>48</v>
      </c>
      <c r="BM1121">
        <v>50</v>
      </c>
      <c r="BN1121">
        <v>63</v>
      </c>
      <c r="BO1121">
        <v>59</v>
      </c>
      <c r="BP1121">
        <v>3.04</v>
      </c>
      <c r="BQ1121">
        <v>6.01</v>
      </c>
      <c r="BT1121">
        <v>243</v>
      </c>
      <c r="BU1121">
        <v>293</v>
      </c>
      <c r="BW1121">
        <v>1.25</v>
      </c>
    </row>
    <row r="1122" spans="1:75" ht="16.2">
      <c r="A1122" s="15" t="s">
        <v>2243</v>
      </c>
      <c r="B1122" s="22" t="s">
        <v>2244</v>
      </c>
      <c r="C1122" s="17" t="s">
        <v>2245</v>
      </c>
      <c r="D1122" s="30">
        <v>2</v>
      </c>
      <c r="E1122">
        <v>44</v>
      </c>
      <c r="F1122">
        <v>2</v>
      </c>
      <c r="G1122" s="29"/>
      <c r="H1122">
        <v>162</v>
      </c>
      <c r="I1122">
        <v>64.900000000000006</v>
      </c>
      <c r="J1122">
        <f t="shared" si="67"/>
        <v>24.729461972260331</v>
      </c>
      <c r="K1122">
        <v>20</v>
      </c>
      <c r="L1122">
        <v>24</v>
      </c>
      <c r="M1122">
        <v>480</v>
      </c>
      <c r="N1122">
        <v>1</v>
      </c>
      <c r="O1122">
        <v>1</v>
      </c>
      <c r="P1122">
        <v>1</v>
      </c>
      <c r="Q1122">
        <v>0</v>
      </c>
      <c r="R1122">
        <v>1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6.8</v>
      </c>
      <c r="AA1122">
        <v>3.5</v>
      </c>
      <c r="AB1122">
        <v>146</v>
      </c>
      <c r="AC1122">
        <v>237</v>
      </c>
      <c r="AD1122">
        <v>42</v>
      </c>
      <c r="AE1122">
        <v>193</v>
      </c>
      <c r="AH1122">
        <v>8.6999999999999993</v>
      </c>
      <c r="AJ1122">
        <v>22</v>
      </c>
      <c r="AK1122">
        <v>24</v>
      </c>
      <c r="AL1122">
        <v>200</v>
      </c>
      <c r="AM1122">
        <v>4.4000000000000004</v>
      </c>
      <c r="AN1122">
        <v>0.57999999999999996</v>
      </c>
      <c r="AO1122">
        <v>87.8</v>
      </c>
      <c r="AP1122">
        <v>4.5</v>
      </c>
      <c r="AQ1122">
        <v>135.9</v>
      </c>
      <c r="AR1122">
        <v>4.4000000000000004</v>
      </c>
      <c r="AS1122">
        <v>100</v>
      </c>
      <c r="AV1122">
        <v>170</v>
      </c>
      <c r="AW1122" s="29"/>
      <c r="AX1122">
        <v>62</v>
      </c>
      <c r="AY1122" s="30">
        <f t="shared" si="68"/>
        <v>52.5</v>
      </c>
      <c r="AZ1122" s="30">
        <v>1</v>
      </c>
      <c r="BA1122" s="30">
        <v>3</v>
      </c>
      <c r="BB1122" s="30">
        <v>2</v>
      </c>
      <c r="BC1122" s="30">
        <v>0</v>
      </c>
      <c r="BD1122" s="30">
        <v>1</v>
      </c>
      <c r="BE1122" s="30">
        <v>1</v>
      </c>
      <c r="BF1122" s="30">
        <v>0</v>
      </c>
      <c r="BG1122" s="30">
        <f t="shared" si="66"/>
        <v>8</v>
      </c>
      <c r="BH1122" s="30">
        <v>6</v>
      </c>
      <c r="BI1122" s="82">
        <v>100</v>
      </c>
      <c r="BJ1122" s="97">
        <v>60</v>
      </c>
      <c r="BK1122" s="29"/>
      <c r="BL1122" s="29"/>
      <c r="BM1122" s="29"/>
      <c r="BN1122" s="29"/>
      <c r="BO1122" s="29"/>
    </row>
    <row r="1123" spans="1:75" ht="16.2">
      <c r="A1123" s="15" t="s">
        <v>2246</v>
      </c>
      <c r="B1123" s="22" t="s">
        <v>2244</v>
      </c>
      <c r="C1123" s="17" t="s">
        <v>2247</v>
      </c>
      <c r="D1123" s="30">
        <v>2</v>
      </c>
      <c r="E1123">
        <v>68</v>
      </c>
      <c r="F1123">
        <v>2</v>
      </c>
      <c r="G1123">
        <v>10</v>
      </c>
      <c r="H1123">
        <v>155</v>
      </c>
      <c r="I1123">
        <v>62</v>
      </c>
      <c r="J1123">
        <f t="shared" si="67"/>
        <v>25.806451612903224</v>
      </c>
      <c r="K1123">
        <v>0</v>
      </c>
      <c r="L1123">
        <v>0</v>
      </c>
      <c r="M1123">
        <v>0</v>
      </c>
      <c r="N1123" s="57"/>
      <c r="O1123">
        <v>0</v>
      </c>
      <c r="P1123">
        <v>1</v>
      </c>
      <c r="Q1123">
        <v>1</v>
      </c>
      <c r="R1123">
        <v>1</v>
      </c>
      <c r="S1123">
        <v>0</v>
      </c>
      <c r="T1123">
        <v>1</v>
      </c>
      <c r="U1123">
        <v>1</v>
      </c>
      <c r="V1123">
        <v>1</v>
      </c>
      <c r="W1123">
        <v>0</v>
      </c>
      <c r="X1123">
        <v>0</v>
      </c>
      <c r="Y1123">
        <v>0</v>
      </c>
      <c r="AB1123">
        <v>226</v>
      </c>
      <c r="AC1123">
        <v>204</v>
      </c>
      <c r="AD1123">
        <v>42</v>
      </c>
      <c r="AE1123">
        <v>137</v>
      </c>
      <c r="AH1123">
        <v>8.5</v>
      </c>
      <c r="AJ1123">
        <v>49</v>
      </c>
      <c r="AK1123">
        <v>73</v>
      </c>
      <c r="AL1123">
        <v>73</v>
      </c>
      <c r="AM1123">
        <v>5.3</v>
      </c>
      <c r="AN1123">
        <v>0.76</v>
      </c>
      <c r="AO1123">
        <v>57.7</v>
      </c>
      <c r="AP1123">
        <v>5.3</v>
      </c>
      <c r="AQ1123">
        <v>138.69999999999999</v>
      </c>
      <c r="AR1123">
        <v>4.5</v>
      </c>
      <c r="AS1123">
        <v>103</v>
      </c>
      <c r="AV1123">
        <v>146</v>
      </c>
      <c r="AW1123">
        <v>46.9</v>
      </c>
      <c r="AX1123">
        <v>88</v>
      </c>
      <c r="AY1123" s="30">
        <f t="shared" si="68"/>
        <v>85</v>
      </c>
      <c r="AZ1123" s="30">
        <v>3</v>
      </c>
      <c r="BA1123" s="30">
        <v>1</v>
      </c>
      <c r="BB1123" s="30">
        <v>3</v>
      </c>
      <c r="BC1123" s="30">
        <v>3</v>
      </c>
      <c r="BD1123" s="30">
        <v>2</v>
      </c>
      <c r="BE1123" s="30">
        <v>0</v>
      </c>
      <c r="BF1123" s="30">
        <v>1</v>
      </c>
      <c r="BG1123" s="30">
        <f t="shared" si="66"/>
        <v>13</v>
      </c>
      <c r="BH1123" s="30">
        <v>4.5</v>
      </c>
      <c r="BI1123" s="82">
        <v>64</v>
      </c>
      <c r="BJ1123" s="97">
        <v>15</v>
      </c>
      <c r="BK1123">
        <v>22</v>
      </c>
      <c r="BL1123">
        <v>8</v>
      </c>
      <c r="BM1123">
        <v>13</v>
      </c>
      <c r="BN1123">
        <v>38</v>
      </c>
      <c r="BO1123">
        <v>19</v>
      </c>
    </row>
    <row r="1124" spans="1:75" ht="16.2">
      <c r="A1124" s="15" t="s">
        <v>2248</v>
      </c>
      <c r="B1124" s="22" t="s">
        <v>2244</v>
      </c>
      <c r="C1124" s="17" t="s">
        <v>2249</v>
      </c>
      <c r="D1124" s="30">
        <v>2</v>
      </c>
      <c r="E1124">
        <v>60</v>
      </c>
      <c r="F1124">
        <v>1</v>
      </c>
      <c r="G1124">
        <v>16</v>
      </c>
      <c r="H1124">
        <v>179.6</v>
      </c>
      <c r="I1124">
        <v>80.5</v>
      </c>
      <c r="J1124">
        <f t="shared" si="67"/>
        <v>24.956473430191323</v>
      </c>
      <c r="K1124">
        <v>20</v>
      </c>
      <c r="L1124">
        <v>23</v>
      </c>
      <c r="M1124">
        <v>460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AB1124">
        <v>74</v>
      </c>
      <c r="AC1124">
        <v>209</v>
      </c>
      <c r="AD1124">
        <v>56</v>
      </c>
      <c r="AE1124">
        <v>121</v>
      </c>
      <c r="AH1124">
        <v>8.1</v>
      </c>
      <c r="AJ1124">
        <v>13</v>
      </c>
      <c r="AK1124">
        <v>12</v>
      </c>
      <c r="AL1124">
        <v>49</v>
      </c>
      <c r="AM1124">
        <v>21.4</v>
      </c>
      <c r="AN1124">
        <v>0.98</v>
      </c>
      <c r="AO1124">
        <v>61.2</v>
      </c>
      <c r="AP1124">
        <v>5.2</v>
      </c>
      <c r="AQ1124">
        <v>138.19999999999999</v>
      </c>
      <c r="AR1124">
        <v>4.3</v>
      </c>
      <c r="AS1124">
        <v>104</v>
      </c>
      <c r="AV1124">
        <v>195</v>
      </c>
      <c r="AW1124">
        <v>213.4</v>
      </c>
      <c r="AX1124">
        <v>46</v>
      </c>
      <c r="AY1124" s="30">
        <f t="shared" si="68"/>
        <v>32.5</v>
      </c>
      <c r="AZ1124" s="30">
        <v>1</v>
      </c>
      <c r="BA1124" s="30">
        <v>3</v>
      </c>
      <c r="BB1124" s="30">
        <v>2</v>
      </c>
      <c r="BC1124" s="30">
        <v>2</v>
      </c>
      <c r="BD1124" s="30">
        <v>1</v>
      </c>
      <c r="BE1124" s="30">
        <v>0</v>
      </c>
      <c r="BF1124" s="30">
        <v>1</v>
      </c>
      <c r="BG1124" s="30">
        <f t="shared" si="66"/>
        <v>10</v>
      </c>
      <c r="BH1124" s="30">
        <v>5</v>
      </c>
      <c r="BI1124" s="82">
        <v>71</v>
      </c>
      <c r="BJ1124" s="97">
        <v>60</v>
      </c>
      <c r="BK1124">
        <v>69</v>
      </c>
      <c r="BL1124">
        <v>65</v>
      </c>
      <c r="BM1124">
        <v>83</v>
      </c>
      <c r="BN1124">
        <v>54</v>
      </c>
      <c r="BO1124">
        <v>68</v>
      </c>
    </row>
    <row r="1125" spans="1:75" ht="16.2" hidden="1">
      <c r="A1125" s="15" t="s">
        <v>2250</v>
      </c>
      <c r="B1125" s="22" t="s">
        <v>2244</v>
      </c>
      <c r="C1125" s="17" t="s">
        <v>2251</v>
      </c>
      <c r="D1125" s="30">
        <v>5</v>
      </c>
      <c r="E1125">
        <v>64</v>
      </c>
      <c r="F1125">
        <v>2</v>
      </c>
      <c r="G1125" s="57"/>
      <c r="H1125">
        <v>145</v>
      </c>
      <c r="I1125">
        <v>41</v>
      </c>
      <c r="J1125">
        <f t="shared" si="67"/>
        <v>19.500594530321045</v>
      </c>
      <c r="K1125">
        <v>0</v>
      </c>
      <c r="L1125">
        <v>0</v>
      </c>
      <c r="M1125">
        <v>0</v>
      </c>
      <c r="N1125" s="57"/>
      <c r="O1125">
        <v>0</v>
      </c>
      <c r="P1125" s="57"/>
      <c r="Q1125" s="57"/>
      <c r="R1125" s="57"/>
      <c r="S1125" s="57"/>
      <c r="T1125">
        <v>0</v>
      </c>
      <c r="U1125">
        <v>1</v>
      </c>
      <c r="V1125" s="57"/>
      <c r="W1125" s="57"/>
      <c r="X1125">
        <v>0</v>
      </c>
      <c r="Y1125">
        <v>0</v>
      </c>
      <c r="AJ1125">
        <v>17</v>
      </c>
      <c r="AK1125">
        <v>13</v>
      </c>
      <c r="AL1125">
        <v>15</v>
      </c>
      <c r="AM1125">
        <v>16.100000000000001</v>
      </c>
      <c r="AN1125">
        <v>0.7</v>
      </c>
      <c r="AO1125">
        <v>64.2</v>
      </c>
      <c r="AP1125">
        <v>4.5999999999999996</v>
      </c>
      <c r="AQ1125">
        <v>143.19999999999999</v>
      </c>
      <c r="AR1125">
        <v>4.4000000000000004</v>
      </c>
      <c r="AS1125">
        <v>107</v>
      </c>
      <c r="AV1125" s="111"/>
      <c r="AW1125" s="57"/>
      <c r="AX1125" s="57"/>
      <c r="AY1125" s="56"/>
      <c r="AZ1125" s="30">
        <v>1</v>
      </c>
      <c r="BA1125" s="30">
        <v>0</v>
      </c>
      <c r="BB1125" s="30">
        <v>0</v>
      </c>
      <c r="BC1125" s="30">
        <v>0</v>
      </c>
      <c r="BD1125" s="30">
        <v>1</v>
      </c>
      <c r="BE1125" s="30">
        <v>0</v>
      </c>
      <c r="BF1125" s="30">
        <v>0</v>
      </c>
      <c r="BG1125" s="30">
        <f t="shared" si="66"/>
        <v>2</v>
      </c>
      <c r="BH1125" s="30">
        <v>8</v>
      </c>
      <c r="BI1125" s="82">
        <v>94</v>
      </c>
      <c r="BJ1125" s="97">
        <v>15</v>
      </c>
      <c r="BK1125" s="57"/>
      <c r="BL1125" s="57"/>
      <c r="BM1125" s="57"/>
      <c r="BN1125" s="57"/>
      <c r="BO1125" s="57"/>
    </row>
    <row r="1126" spans="1:75" ht="16.2">
      <c r="A1126" s="15" t="s">
        <v>2252</v>
      </c>
      <c r="B1126" s="22" t="s">
        <v>2244</v>
      </c>
      <c r="C1126" s="17" t="s">
        <v>2253</v>
      </c>
      <c r="D1126" s="30">
        <v>2</v>
      </c>
      <c r="E1126">
        <v>64</v>
      </c>
      <c r="F1126">
        <v>1</v>
      </c>
      <c r="G1126" s="33">
        <v>20</v>
      </c>
      <c r="H1126">
        <v>170</v>
      </c>
      <c r="I1126">
        <v>98</v>
      </c>
      <c r="J1126">
        <f t="shared" si="67"/>
        <v>33.910034602076124</v>
      </c>
      <c r="K1126">
        <v>40</v>
      </c>
      <c r="L1126">
        <v>25</v>
      </c>
      <c r="M1126">
        <v>1000</v>
      </c>
      <c r="N1126">
        <v>1</v>
      </c>
      <c r="O1126">
        <v>1</v>
      </c>
      <c r="P1126">
        <v>1</v>
      </c>
      <c r="Q1126">
        <v>2</v>
      </c>
      <c r="R1126">
        <v>2</v>
      </c>
      <c r="S1126">
        <v>0</v>
      </c>
      <c r="T1126">
        <v>1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7.6</v>
      </c>
      <c r="AA1126">
        <v>4.2</v>
      </c>
      <c r="AB1126">
        <v>117</v>
      </c>
      <c r="AD1126">
        <v>37</v>
      </c>
      <c r="AE1126">
        <v>63</v>
      </c>
      <c r="AH1126">
        <v>7.2</v>
      </c>
      <c r="AJ1126">
        <v>30</v>
      </c>
      <c r="AK1126">
        <v>22</v>
      </c>
      <c r="AL1126">
        <v>18</v>
      </c>
      <c r="AM1126">
        <v>15.5</v>
      </c>
      <c r="AN1126">
        <v>1.32</v>
      </c>
      <c r="AO1126">
        <v>43.4</v>
      </c>
      <c r="AP1126">
        <v>4.4000000000000004</v>
      </c>
      <c r="AQ1126">
        <v>142.30000000000001</v>
      </c>
      <c r="AR1126">
        <v>3</v>
      </c>
      <c r="AS1126">
        <v>104</v>
      </c>
      <c r="AT1126">
        <v>9.1</v>
      </c>
      <c r="AV1126">
        <v>134</v>
      </c>
      <c r="AW1126" t="s">
        <v>6807</v>
      </c>
      <c r="AX1126">
        <v>54</v>
      </c>
      <c r="AY1126" s="30">
        <f t="shared" si="68"/>
        <v>42.5</v>
      </c>
      <c r="AZ1126" s="30">
        <v>0</v>
      </c>
      <c r="BA1126" s="30">
        <v>1</v>
      </c>
      <c r="BB1126" s="30">
        <v>1</v>
      </c>
      <c r="BC1126" s="30">
        <v>0</v>
      </c>
      <c r="BD1126" s="30">
        <v>0</v>
      </c>
      <c r="BE1126" s="30">
        <v>0</v>
      </c>
      <c r="BF1126" s="30">
        <v>0</v>
      </c>
      <c r="BG1126" s="30">
        <f t="shared" si="66"/>
        <v>2</v>
      </c>
      <c r="BH1126" s="30">
        <v>7</v>
      </c>
      <c r="BI1126" s="82">
        <v>88</v>
      </c>
      <c r="BJ1126" s="97">
        <v>10</v>
      </c>
      <c r="BK1126">
        <v>86</v>
      </c>
      <c r="BL1126">
        <v>44</v>
      </c>
      <c r="BM1126">
        <v>79</v>
      </c>
      <c r="BN1126">
        <v>92</v>
      </c>
      <c r="BO1126">
        <v>74</v>
      </c>
    </row>
    <row r="1127" spans="1:75" ht="16.2" hidden="1">
      <c r="A1127" s="15" t="s">
        <v>2254</v>
      </c>
      <c r="B1127" s="22" t="s">
        <v>2244</v>
      </c>
      <c r="C1127" s="17" t="s">
        <v>2255</v>
      </c>
      <c r="D1127" s="30">
        <v>1</v>
      </c>
      <c r="E1127">
        <v>40</v>
      </c>
      <c r="F1127">
        <v>1</v>
      </c>
      <c r="G1127" s="33">
        <v>1</v>
      </c>
      <c r="H1127">
        <v>169</v>
      </c>
      <c r="I1127">
        <v>56</v>
      </c>
      <c r="J1127">
        <f t="shared" si="67"/>
        <v>19.60715661216344</v>
      </c>
      <c r="K1127">
        <v>20</v>
      </c>
      <c r="L1127">
        <v>40</v>
      </c>
      <c r="M1127">
        <v>800</v>
      </c>
      <c r="N1127">
        <v>2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AB1127">
        <v>59</v>
      </c>
      <c r="AC1127">
        <v>158</v>
      </c>
      <c r="AD1127">
        <v>70</v>
      </c>
      <c r="AE1127">
        <v>72</v>
      </c>
      <c r="AH1127">
        <v>7.5</v>
      </c>
      <c r="AJ1127">
        <v>11</v>
      </c>
      <c r="AK1127">
        <v>4</v>
      </c>
      <c r="AL1127">
        <v>14</v>
      </c>
      <c r="AM1127">
        <v>17.2</v>
      </c>
      <c r="AN1127">
        <v>0.82</v>
      </c>
      <c r="AO1127">
        <v>83.6</v>
      </c>
      <c r="AP1127">
        <v>5.2</v>
      </c>
      <c r="AQ1127">
        <v>141.5</v>
      </c>
      <c r="AR1127">
        <v>3.9</v>
      </c>
      <c r="AS1127">
        <v>105</v>
      </c>
      <c r="AV1127">
        <v>56</v>
      </c>
      <c r="AW1127">
        <v>2.2000000000000002</v>
      </c>
      <c r="AX1127">
        <v>48</v>
      </c>
      <c r="AY1127" s="30">
        <f t="shared" si="68"/>
        <v>35</v>
      </c>
      <c r="AZ1127" s="30">
        <v>1</v>
      </c>
      <c r="BA1127" s="30">
        <v>1</v>
      </c>
      <c r="BB1127" s="30">
        <v>1</v>
      </c>
      <c r="BC1127" s="30">
        <v>0</v>
      </c>
      <c r="BD1127" s="30">
        <v>1</v>
      </c>
      <c r="BE1127" s="30">
        <v>0</v>
      </c>
      <c r="BF1127" s="30">
        <v>0</v>
      </c>
      <c r="BG1127" s="30">
        <f t="shared" si="66"/>
        <v>4</v>
      </c>
      <c r="BH1127" s="30">
        <v>7</v>
      </c>
      <c r="BI1127" s="82">
        <v>100</v>
      </c>
      <c r="BJ1127" s="97">
        <v>10</v>
      </c>
      <c r="BK1127">
        <v>64</v>
      </c>
      <c r="BL1127">
        <v>50</v>
      </c>
      <c r="BM1127">
        <v>38</v>
      </c>
      <c r="BN1127">
        <v>67</v>
      </c>
      <c r="BO1127">
        <v>57</v>
      </c>
    </row>
    <row r="1128" spans="1:75" ht="16.2">
      <c r="A1128" s="15" t="s">
        <v>2256</v>
      </c>
      <c r="B1128" s="22" t="s">
        <v>2244</v>
      </c>
      <c r="C1128" s="17" t="s">
        <v>2257</v>
      </c>
      <c r="D1128" s="30">
        <v>2</v>
      </c>
      <c r="E1128">
        <v>51</v>
      </c>
      <c r="F1128">
        <v>2</v>
      </c>
      <c r="G1128" s="33">
        <v>18</v>
      </c>
      <c r="H1128">
        <v>161</v>
      </c>
      <c r="I1128">
        <v>58.8</v>
      </c>
      <c r="J1128">
        <f t="shared" si="67"/>
        <v>22.684310018903588</v>
      </c>
      <c r="K1128">
        <v>0</v>
      </c>
      <c r="L1128">
        <v>0</v>
      </c>
      <c r="M1128">
        <v>0</v>
      </c>
      <c r="N1128" s="57"/>
      <c r="O1128">
        <v>0</v>
      </c>
      <c r="P1128">
        <v>1</v>
      </c>
      <c r="Q1128">
        <v>0</v>
      </c>
      <c r="R1128">
        <v>1</v>
      </c>
      <c r="S1128">
        <v>0</v>
      </c>
      <c r="T1128">
        <v>1</v>
      </c>
      <c r="U1128">
        <v>1</v>
      </c>
      <c r="V1128">
        <v>0</v>
      </c>
      <c r="W1128">
        <v>0</v>
      </c>
      <c r="X1128">
        <v>0</v>
      </c>
      <c r="Y1128">
        <v>0</v>
      </c>
      <c r="AA1128">
        <v>4.2</v>
      </c>
      <c r="AB1128">
        <v>117</v>
      </c>
      <c r="AC1128">
        <v>163</v>
      </c>
      <c r="AD1128">
        <v>44</v>
      </c>
      <c r="AE1128">
        <v>89</v>
      </c>
      <c r="AH1128">
        <v>7.6</v>
      </c>
      <c r="AJ1128">
        <v>21</v>
      </c>
      <c r="AK1128">
        <v>19</v>
      </c>
      <c r="AM1128">
        <v>10.4</v>
      </c>
      <c r="AN1128">
        <v>0.95</v>
      </c>
      <c r="AO1128">
        <v>49.1</v>
      </c>
      <c r="AP1128">
        <v>5.8</v>
      </c>
      <c r="AV1128">
        <v>120</v>
      </c>
      <c r="AW1128">
        <v>130.80000000000001</v>
      </c>
      <c r="AX1128">
        <v>72</v>
      </c>
      <c r="AY1128" s="30">
        <f t="shared" si="68"/>
        <v>65</v>
      </c>
      <c r="AZ1128" s="30">
        <v>1</v>
      </c>
      <c r="BA1128" s="30">
        <v>0</v>
      </c>
      <c r="BB1128" s="30">
        <v>3</v>
      </c>
      <c r="BC1128" s="30">
        <v>3</v>
      </c>
      <c r="BD1128" s="30">
        <v>0</v>
      </c>
      <c r="BE1128" s="30">
        <v>0</v>
      </c>
      <c r="BF1128" s="30">
        <v>0</v>
      </c>
      <c r="BG1128" s="30">
        <f t="shared" si="66"/>
        <v>7</v>
      </c>
      <c r="BH1128" s="30">
        <v>4</v>
      </c>
      <c r="BI1128" s="82">
        <v>59</v>
      </c>
      <c r="BJ1128" s="97">
        <v>0</v>
      </c>
      <c r="BK1128">
        <v>46</v>
      </c>
      <c r="BL1128">
        <v>38</v>
      </c>
      <c r="BM1128">
        <v>50</v>
      </c>
      <c r="BN1128">
        <v>50</v>
      </c>
      <c r="BO1128">
        <v>45</v>
      </c>
    </row>
    <row r="1129" spans="1:75" ht="16.2" hidden="1">
      <c r="A1129" s="15" t="s">
        <v>2258</v>
      </c>
      <c r="B1129" s="22" t="s">
        <v>2244</v>
      </c>
      <c r="C1129" s="17" t="s">
        <v>2259</v>
      </c>
      <c r="D1129" s="30">
        <v>5</v>
      </c>
      <c r="E1129">
        <v>61</v>
      </c>
      <c r="F1129">
        <v>2</v>
      </c>
      <c r="G1129" s="57"/>
      <c r="H1129">
        <v>161</v>
      </c>
      <c r="I1129">
        <v>59.5</v>
      </c>
      <c r="J1129">
        <f t="shared" si="67"/>
        <v>22.954361328652446</v>
      </c>
      <c r="K1129">
        <v>0</v>
      </c>
      <c r="L1129">
        <v>0</v>
      </c>
      <c r="M1129">
        <v>0</v>
      </c>
      <c r="N1129" s="57"/>
      <c r="O1129">
        <v>0</v>
      </c>
      <c r="P1129" s="57"/>
      <c r="Q1129" s="57"/>
      <c r="R1129" s="57"/>
      <c r="S1129" s="57"/>
      <c r="T1129">
        <v>0</v>
      </c>
      <c r="U1129">
        <v>0</v>
      </c>
      <c r="V1129" s="57"/>
      <c r="W1129" s="57"/>
      <c r="X1129">
        <v>0</v>
      </c>
      <c r="Y1129">
        <v>0</v>
      </c>
      <c r="Z1129">
        <v>6.7</v>
      </c>
      <c r="AA1129">
        <v>4.4000000000000004</v>
      </c>
      <c r="AB1129">
        <v>96</v>
      </c>
      <c r="AE1129">
        <v>122</v>
      </c>
      <c r="AJ1129">
        <v>16</v>
      </c>
      <c r="AK1129">
        <v>15</v>
      </c>
      <c r="AM1129">
        <v>16.399999999999999</v>
      </c>
      <c r="AN1129">
        <v>0.68</v>
      </c>
      <c r="AO1129">
        <v>67.2</v>
      </c>
      <c r="AP1129">
        <v>3</v>
      </c>
      <c r="AQ1129">
        <v>142.30000000000001</v>
      </c>
      <c r="AR1129">
        <v>4.0999999999999996</v>
      </c>
      <c r="AS1129">
        <v>106</v>
      </c>
      <c r="AT1129">
        <v>9.8000000000000007</v>
      </c>
      <c r="AV1129">
        <v>107</v>
      </c>
      <c r="AW1129" s="57"/>
      <c r="AX1129" s="57"/>
      <c r="AY1129" s="56"/>
      <c r="AZ1129" s="30">
        <v>1</v>
      </c>
      <c r="BA1129" s="30">
        <v>0</v>
      </c>
      <c r="BB1129" s="30">
        <v>1</v>
      </c>
      <c r="BC1129" s="30">
        <v>0</v>
      </c>
      <c r="BD1129" s="30">
        <v>1</v>
      </c>
      <c r="BE1129" s="30">
        <v>3</v>
      </c>
      <c r="BF1129" s="30">
        <v>0</v>
      </c>
      <c r="BG1129" s="30">
        <f t="shared" si="66"/>
        <v>6</v>
      </c>
      <c r="BH1129" s="30">
        <v>7</v>
      </c>
      <c r="BI1129" s="82">
        <v>88</v>
      </c>
      <c r="BJ1129" s="97">
        <v>10</v>
      </c>
      <c r="BK1129" s="57"/>
      <c r="BL1129" s="57"/>
      <c r="BM1129" s="57"/>
      <c r="BN1129" s="57"/>
      <c r="BO1129" s="57"/>
    </row>
    <row r="1130" spans="1:75" ht="16.2" hidden="1">
      <c r="A1130" s="15" t="s">
        <v>2260</v>
      </c>
      <c r="B1130" s="22" t="s">
        <v>2244</v>
      </c>
      <c r="C1130" s="17" t="s">
        <v>2261</v>
      </c>
      <c r="D1130" s="30">
        <v>4</v>
      </c>
      <c r="E1130">
        <v>63</v>
      </c>
      <c r="F1130">
        <v>2</v>
      </c>
      <c r="G1130" s="57"/>
      <c r="H1130">
        <v>163</v>
      </c>
      <c r="I1130">
        <v>53</v>
      </c>
      <c r="J1130">
        <f t="shared" si="67"/>
        <v>19.948059768903608</v>
      </c>
      <c r="K1130">
        <v>0</v>
      </c>
      <c r="L1130">
        <v>0</v>
      </c>
      <c r="M1130">
        <v>0</v>
      </c>
      <c r="N1130" s="57"/>
      <c r="O1130">
        <v>0</v>
      </c>
      <c r="P1130" s="57"/>
      <c r="Q1130" s="57"/>
      <c r="R1130" s="57"/>
      <c r="S1130" s="57"/>
      <c r="T1130">
        <v>1</v>
      </c>
      <c r="U1130">
        <v>1</v>
      </c>
      <c r="V1130" s="57"/>
      <c r="W1130" s="57"/>
      <c r="X1130">
        <v>0</v>
      </c>
      <c r="Y1130">
        <v>0</v>
      </c>
      <c r="AB1130">
        <v>221</v>
      </c>
      <c r="AC1130">
        <v>199</v>
      </c>
      <c r="AD1130">
        <v>40</v>
      </c>
      <c r="AE1130">
        <v>123</v>
      </c>
      <c r="AH1130">
        <v>5.5</v>
      </c>
      <c r="AJ1130">
        <v>13</v>
      </c>
      <c r="AK1130">
        <v>11</v>
      </c>
      <c r="AM1130">
        <v>22.2</v>
      </c>
      <c r="AN1130">
        <v>0.71</v>
      </c>
      <c r="AO1130">
        <v>63.5</v>
      </c>
      <c r="AP1130">
        <v>5.7</v>
      </c>
      <c r="AQ1130">
        <v>143.80000000000001</v>
      </c>
      <c r="AR1130">
        <v>4</v>
      </c>
      <c r="AS1130">
        <v>110</v>
      </c>
      <c r="AT1130">
        <v>9.4</v>
      </c>
      <c r="AU1130">
        <v>2.8</v>
      </c>
      <c r="AV1130">
        <v>94</v>
      </c>
      <c r="AW1130" s="57"/>
      <c r="AX1130" s="57"/>
      <c r="AY1130" s="56"/>
      <c r="AZ1130" s="30">
        <v>2</v>
      </c>
      <c r="BA1130" s="30">
        <v>3</v>
      </c>
      <c r="BB1130" s="30">
        <v>2</v>
      </c>
      <c r="BC1130" s="30">
        <v>3</v>
      </c>
      <c r="BD1130" s="30">
        <v>1</v>
      </c>
      <c r="BE1130" s="30">
        <v>0</v>
      </c>
      <c r="BF1130" s="30">
        <v>1</v>
      </c>
      <c r="BG1130" s="30">
        <f t="shared" si="66"/>
        <v>12</v>
      </c>
      <c r="BH1130" s="30">
        <v>6</v>
      </c>
      <c r="BI1130" s="82">
        <v>60</v>
      </c>
      <c r="BJ1130" s="97">
        <v>120</v>
      </c>
      <c r="BK1130" s="57"/>
      <c r="BL1130" s="57"/>
      <c r="BM1130" s="57"/>
      <c r="BN1130" s="57"/>
      <c r="BO1130" s="57"/>
    </row>
    <row r="1131" spans="1:75" ht="16.2" hidden="1">
      <c r="A1131" s="15" t="s">
        <v>2262</v>
      </c>
      <c r="B1131" s="22" t="s">
        <v>2244</v>
      </c>
      <c r="C1131" s="17" t="s">
        <v>2263</v>
      </c>
      <c r="D1131" s="30">
        <v>5</v>
      </c>
      <c r="E1131">
        <v>37</v>
      </c>
      <c r="F1131">
        <v>1</v>
      </c>
      <c r="G1131" s="57"/>
      <c r="H1131">
        <v>167.5</v>
      </c>
      <c r="I1131">
        <v>60.8</v>
      </c>
      <c r="J1131">
        <f t="shared" si="67"/>
        <v>21.670750723991979</v>
      </c>
      <c r="K1131">
        <v>20</v>
      </c>
      <c r="L1131">
        <v>20</v>
      </c>
      <c r="M1131">
        <v>400</v>
      </c>
      <c r="N1131">
        <v>2</v>
      </c>
      <c r="O1131">
        <v>1</v>
      </c>
      <c r="P1131" s="57"/>
      <c r="Q1131" s="57"/>
      <c r="R1131" s="57"/>
      <c r="S1131" s="57"/>
      <c r="T1131">
        <v>0</v>
      </c>
      <c r="U1131">
        <v>0</v>
      </c>
      <c r="V1131" s="57"/>
      <c r="W1131" s="57"/>
      <c r="X1131">
        <v>0</v>
      </c>
      <c r="Y1131">
        <v>0</v>
      </c>
      <c r="AA1131">
        <v>4.8</v>
      </c>
      <c r="AB1131">
        <v>60</v>
      </c>
      <c r="AE1131">
        <v>87</v>
      </c>
      <c r="AJ1131">
        <v>17</v>
      </c>
      <c r="AK1131">
        <v>17</v>
      </c>
      <c r="AL1131">
        <v>24</v>
      </c>
      <c r="AM1131">
        <v>16.600000000000001</v>
      </c>
      <c r="AN1131">
        <v>1.03</v>
      </c>
      <c r="AO1131">
        <v>66.599999999999994</v>
      </c>
      <c r="AP1131">
        <v>6.2</v>
      </c>
      <c r="AQ1131">
        <v>142</v>
      </c>
      <c r="AR1131">
        <v>4.2</v>
      </c>
      <c r="AS1131">
        <v>103</v>
      </c>
      <c r="AT1131">
        <v>8.9</v>
      </c>
      <c r="AU1131">
        <v>4.5999999999999996</v>
      </c>
      <c r="AV1131">
        <v>138</v>
      </c>
      <c r="AW1131" s="57"/>
      <c r="AX1131" s="57"/>
      <c r="AY1131" s="56"/>
      <c r="AZ1131" s="30">
        <v>2</v>
      </c>
      <c r="BA1131" s="30">
        <v>1</v>
      </c>
      <c r="BB1131" s="30">
        <v>2</v>
      </c>
      <c r="BC1131" s="30">
        <v>2</v>
      </c>
      <c r="BD1131" s="30">
        <v>1</v>
      </c>
      <c r="BE1131" s="30">
        <v>0</v>
      </c>
      <c r="BF1131" s="30">
        <v>1</v>
      </c>
      <c r="BG1131" s="30">
        <f t="shared" si="66"/>
        <v>9</v>
      </c>
      <c r="BH1131" s="30">
        <v>6</v>
      </c>
      <c r="BI1131" s="82">
        <v>75</v>
      </c>
      <c r="BJ1131" s="97">
        <v>5</v>
      </c>
      <c r="BK1131" s="57"/>
      <c r="BL1131" s="57"/>
      <c r="BM1131" s="57"/>
      <c r="BN1131" s="57"/>
      <c r="BO1131" s="57"/>
    </row>
    <row r="1132" spans="1:75" ht="16.2">
      <c r="A1132" s="15" t="s">
        <v>2264</v>
      </c>
      <c r="B1132" s="22" t="s">
        <v>2244</v>
      </c>
      <c r="C1132" s="17" t="s">
        <v>2265</v>
      </c>
      <c r="D1132" s="30">
        <v>2</v>
      </c>
      <c r="E1132">
        <v>57</v>
      </c>
      <c r="F1132">
        <v>1</v>
      </c>
      <c r="G1132">
        <v>3</v>
      </c>
      <c r="H1132">
        <v>170</v>
      </c>
      <c r="I1132">
        <v>88</v>
      </c>
      <c r="J1132">
        <f t="shared" si="67"/>
        <v>30.449826989619378</v>
      </c>
      <c r="K1132">
        <v>40</v>
      </c>
      <c r="L1132">
        <v>40</v>
      </c>
      <c r="M1132">
        <v>1600</v>
      </c>
      <c r="N1132">
        <v>2</v>
      </c>
      <c r="O1132">
        <v>1</v>
      </c>
      <c r="P1132">
        <v>1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7.4</v>
      </c>
      <c r="AA1132">
        <v>4.5</v>
      </c>
      <c r="AB1132">
        <v>61</v>
      </c>
      <c r="AC1132">
        <v>211</v>
      </c>
      <c r="AD1132">
        <v>85</v>
      </c>
      <c r="AE1132">
        <v>101</v>
      </c>
      <c r="AH1132">
        <v>5.8</v>
      </c>
      <c r="AJ1132">
        <v>27</v>
      </c>
      <c r="AK1132">
        <v>30</v>
      </c>
      <c r="AL1132">
        <v>68</v>
      </c>
      <c r="AM1132">
        <v>11.7</v>
      </c>
      <c r="AN1132">
        <v>0.76</v>
      </c>
      <c r="AO1132">
        <v>82.1</v>
      </c>
      <c r="AP1132">
        <v>6.7</v>
      </c>
      <c r="AV1132">
        <v>147</v>
      </c>
      <c r="AW1132">
        <v>4.8</v>
      </c>
      <c r="AX1132">
        <v>46</v>
      </c>
      <c r="AY1132" s="30">
        <f t="shared" si="68"/>
        <v>32.5</v>
      </c>
      <c r="AZ1132" s="30">
        <v>2</v>
      </c>
      <c r="BA1132" s="30">
        <v>0</v>
      </c>
      <c r="BB1132" s="30">
        <v>1</v>
      </c>
      <c r="BC1132" s="30">
        <v>0</v>
      </c>
      <c r="BD1132" s="30">
        <v>1</v>
      </c>
      <c r="BE1132" s="30">
        <v>0</v>
      </c>
      <c r="BF1132" s="30">
        <v>2</v>
      </c>
      <c r="BG1132" s="30">
        <f t="shared" si="66"/>
        <v>6</v>
      </c>
      <c r="BH1132" s="30">
        <v>7</v>
      </c>
      <c r="BI1132" s="82">
        <v>100</v>
      </c>
      <c r="BJ1132" s="97">
        <v>15</v>
      </c>
      <c r="BK1132">
        <v>69</v>
      </c>
      <c r="BL1132">
        <v>54</v>
      </c>
      <c r="BM1132">
        <v>92</v>
      </c>
      <c r="BN1132">
        <v>63</v>
      </c>
      <c r="BO1132">
        <v>67</v>
      </c>
    </row>
    <row r="1133" spans="1:75" ht="16.2">
      <c r="A1133" s="15" t="s">
        <v>2266</v>
      </c>
      <c r="B1133" s="22" t="s">
        <v>2244</v>
      </c>
      <c r="C1133" s="17" t="s">
        <v>2267</v>
      </c>
      <c r="D1133" s="30">
        <v>2</v>
      </c>
      <c r="E1133">
        <v>81</v>
      </c>
      <c r="F1133">
        <v>1</v>
      </c>
      <c r="G1133">
        <v>35</v>
      </c>
      <c r="H1133">
        <v>164</v>
      </c>
      <c r="I1133">
        <v>71</v>
      </c>
      <c r="J1133">
        <f t="shared" si="67"/>
        <v>26.397977394408091</v>
      </c>
      <c r="K1133">
        <v>40</v>
      </c>
      <c r="L1133">
        <v>25</v>
      </c>
      <c r="M1133">
        <v>1000</v>
      </c>
      <c r="N1133">
        <v>1</v>
      </c>
      <c r="O1133">
        <v>1</v>
      </c>
      <c r="P1133">
        <v>1</v>
      </c>
      <c r="Q1133">
        <v>2</v>
      </c>
      <c r="R1133">
        <v>3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0</v>
      </c>
      <c r="AB1133">
        <v>81</v>
      </c>
      <c r="AC1133">
        <v>127</v>
      </c>
      <c r="AD1133">
        <v>38</v>
      </c>
      <c r="AE1133">
        <v>58</v>
      </c>
      <c r="AH1133">
        <v>7</v>
      </c>
      <c r="AJ1133">
        <v>13</v>
      </c>
      <c r="AK1133">
        <v>12</v>
      </c>
      <c r="AL1133">
        <v>23</v>
      </c>
      <c r="AM1133">
        <v>34.9</v>
      </c>
      <c r="AN1133">
        <v>2.16</v>
      </c>
      <c r="AO1133">
        <v>23.7</v>
      </c>
      <c r="AP1133">
        <v>7.5</v>
      </c>
      <c r="AQ1133">
        <v>142.69999999999999</v>
      </c>
      <c r="AR1133">
        <v>4.5999999999999996</v>
      </c>
      <c r="AS1133">
        <v>110</v>
      </c>
      <c r="AV1133">
        <v>118</v>
      </c>
      <c r="AW1133">
        <v>39.6</v>
      </c>
      <c r="AX1133">
        <v>49</v>
      </c>
      <c r="AY1133" s="30">
        <f t="shared" si="68"/>
        <v>36.25</v>
      </c>
      <c r="AZ1133" s="30">
        <v>0</v>
      </c>
      <c r="BA1133" s="30">
        <v>0</v>
      </c>
      <c r="BB1133" s="30">
        <v>0</v>
      </c>
      <c r="BC1133" s="30">
        <v>0</v>
      </c>
      <c r="BD1133" s="30">
        <v>1</v>
      </c>
      <c r="BE1133" s="30">
        <v>0</v>
      </c>
      <c r="BF1133" s="30">
        <v>0</v>
      </c>
      <c r="BG1133" s="30">
        <f t="shared" si="66"/>
        <v>1</v>
      </c>
      <c r="BH1133" s="30">
        <v>8</v>
      </c>
      <c r="BI1133" s="82">
        <v>100</v>
      </c>
      <c r="BJ1133" s="97">
        <v>10</v>
      </c>
      <c r="BK1133">
        <v>47</v>
      </c>
      <c r="BL1133">
        <v>25</v>
      </c>
      <c r="BM1133">
        <v>63</v>
      </c>
      <c r="BN1133">
        <v>75</v>
      </c>
      <c r="BO1133">
        <v>47</v>
      </c>
    </row>
    <row r="1134" spans="1:75" ht="16.2">
      <c r="A1134" s="15" t="s">
        <v>2268</v>
      </c>
      <c r="B1134" s="22" t="s">
        <v>2244</v>
      </c>
      <c r="C1134" s="17" t="s">
        <v>2269</v>
      </c>
      <c r="D1134" s="30">
        <v>2</v>
      </c>
      <c r="E1134">
        <v>48</v>
      </c>
      <c r="F1134">
        <v>1</v>
      </c>
      <c r="G1134">
        <v>31</v>
      </c>
      <c r="H1134">
        <v>171.8</v>
      </c>
      <c r="I1134">
        <v>95</v>
      </c>
      <c r="J1134">
        <f t="shared" si="67"/>
        <v>32.18676182202821</v>
      </c>
      <c r="K1134">
        <v>0</v>
      </c>
      <c r="L1134">
        <v>0</v>
      </c>
      <c r="M1134">
        <v>0</v>
      </c>
      <c r="N1134" s="57"/>
      <c r="O1134">
        <v>1</v>
      </c>
      <c r="P1134">
        <v>1</v>
      </c>
      <c r="Q1134">
        <v>0</v>
      </c>
      <c r="R1134">
        <v>0</v>
      </c>
      <c r="S1134">
        <v>0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1</v>
      </c>
      <c r="AB1134">
        <v>111</v>
      </c>
      <c r="AC1134">
        <v>192</v>
      </c>
      <c r="AD1134">
        <v>56</v>
      </c>
      <c r="AE1134">
        <v>119</v>
      </c>
      <c r="AH1134">
        <v>9.1999999999999993</v>
      </c>
      <c r="AJ1134">
        <v>24</v>
      </c>
      <c r="AK1134">
        <v>25</v>
      </c>
      <c r="AL1134">
        <v>21</v>
      </c>
      <c r="AM1134">
        <v>15.1</v>
      </c>
      <c r="AN1134">
        <v>1.1000000000000001</v>
      </c>
      <c r="AO1134">
        <v>57.5</v>
      </c>
      <c r="AP1134">
        <v>5.6</v>
      </c>
      <c r="AQ1134">
        <v>130.4</v>
      </c>
      <c r="AR1134">
        <v>4.5</v>
      </c>
      <c r="AS1134">
        <v>95</v>
      </c>
      <c r="AV1134">
        <v>97</v>
      </c>
      <c r="AW1134">
        <v>15.3</v>
      </c>
      <c r="AX1134">
        <v>30</v>
      </c>
      <c r="AY1134" s="30">
        <f t="shared" si="68"/>
        <v>12.5</v>
      </c>
      <c r="AZ1134" s="30">
        <v>2</v>
      </c>
      <c r="BA1134" s="30">
        <v>3</v>
      </c>
      <c r="BB1134" s="30">
        <v>1</v>
      </c>
      <c r="BC1134" s="30">
        <v>0</v>
      </c>
      <c r="BD1134" s="30">
        <v>2</v>
      </c>
      <c r="BE1134" s="30">
        <v>3</v>
      </c>
      <c r="BF1134" s="30">
        <v>0</v>
      </c>
      <c r="BG1134" s="30">
        <f t="shared" si="66"/>
        <v>11</v>
      </c>
      <c r="BH1134" s="30">
        <v>7.5</v>
      </c>
      <c r="BI1134" s="82">
        <v>94</v>
      </c>
      <c r="BJ1134" s="97">
        <v>60</v>
      </c>
      <c r="BK1134">
        <v>38</v>
      </c>
      <c r="BL1134">
        <v>6</v>
      </c>
      <c r="BM1134">
        <v>0</v>
      </c>
      <c r="BN1134">
        <v>50</v>
      </c>
      <c r="BO1134">
        <v>26</v>
      </c>
    </row>
    <row r="1135" spans="1:75" ht="16.2">
      <c r="A1135" s="15" t="s">
        <v>2270</v>
      </c>
      <c r="B1135" s="22" t="s">
        <v>2244</v>
      </c>
      <c r="C1135" s="17" t="s">
        <v>2271</v>
      </c>
      <c r="D1135" s="30">
        <v>2</v>
      </c>
      <c r="E1135">
        <v>37</v>
      </c>
      <c r="F1135">
        <v>2</v>
      </c>
      <c r="G1135">
        <v>3</v>
      </c>
      <c r="H1135">
        <v>164</v>
      </c>
      <c r="I1135">
        <v>81</v>
      </c>
      <c r="J1135">
        <f t="shared" si="67"/>
        <v>30.116002379535992</v>
      </c>
      <c r="K1135" s="29"/>
      <c r="L1135" s="29"/>
      <c r="M1135" s="29"/>
      <c r="N1135" s="30">
        <v>2</v>
      </c>
      <c r="O1135" s="30">
        <v>0</v>
      </c>
      <c r="P1135">
        <v>1</v>
      </c>
      <c r="Q1135">
        <v>0</v>
      </c>
      <c r="R1135">
        <v>2</v>
      </c>
      <c r="S1135">
        <v>0</v>
      </c>
      <c r="T1135">
        <v>1</v>
      </c>
      <c r="U1135">
        <v>1</v>
      </c>
      <c r="V1135">
        <v>0</v>
      </c>
      <c r="W1135">
        <v>0</v>
      </c>
      <c r="X1135">
        <v>0</v>
      </c>
      <c r="Y1135">
        <v>0</v>
      </c>
      <c r="AB1135">
        <v>352</v>
      </c>
      <c r="AC1135">
        <v>218</v>
      </c>
      <c r="AD1135">
        <v>46</v>
      </c>
      <c r="AE1135">
        <v>116</v>
      </c>
      <c r="AH1135">
        <v>12.3</v>
      </c>
      <c r="AJ1135">
        <v>20</v>
      </c>
      <c r="AK1135">
        <v>22</v>
      </c>
      <c r="AL1135">
        <v>23</v>
      </c>
      <c r="AM1135">
        <v>9</v>
      </c>
      <c r="AN1135">
        <v>0.61</v>
      </c>
      <c r="AO1135">
        <v>87.3</v>
      </c>
      <c r="AP1135">
        <v>5.3</v>
      </c>
      <c r="AQ1135">
        <v>137</v>
      </c>
      <c r="AR1135">
        <v>4.2</v>
      </c>
      <c r="AS1135">
        <v>102</v>
      </c>
      <c r="AV1135">
        <v>244</v>
      </c>
      <c r="AW1135">
        <v>177</v>
      </c>
      <c r="AX1135">
        <v>66</v>
      </c>
      <c r="AY1135" s="30">
        <f t="shared" si="68"/>
        <v>57.5</v>
      </c>
      <c r="AZ1135" s="30">
        <v>2</v>
      </c>
      <c r="BA1135" s="30">
        <v>2</v>
      </c>
      <c r="BB1135" s="30">
        <v>2</v>
      </c>
      <c r="BC1135" s="30">
        <v>0</v>
      </c>
      <c r="BD1135" s="30">
        <v>1</v>
      </c>
      <c r="BE1135" s="30">
        <v>0</v>
      </c>
      <c r="BF1135" s="30">
        <v>2</v>
      </c>
      <c r="BG1135" s="30">
        <f t="shared" si="66"/>
        <v>9</v>
      </c>
      <c r="BH1135" s="30">
        <v>6</v>
      </c>
      <c r="BI1135" s="82">
        <v>88</v>
      </c>
      <c r="BJ1135" s="97">
        <v>30</v>
      </c>
      <c r="BK1135">
        <v>56</v>
      </c>
      <c r="BL1135">
        <v>25</v>
      </c>
      <c r="BM1135">
        <v>75</v>
      </c>
      <c r="BN1135">
        <v>42</v>
      </c>
      <c r="BO1135">
        <v>48</v>
      </c>
    </row>
    <row r="1136" spans="1:75" ht="16.2">
      <c r="A1136" s="15" t="s">
        <v>2272</v>
      </c>
      <c r="B1136" s="22" t="s">
        <v>2244</v>
      </c>
      <c r="C1136" s="17" t="s">
        <v>2273</v>
      </c>
      <c r="D1136" s="30">
        <v>2</v>
      </c>
      <c r="E1136">
        <v>52</v>
      </c>
      <c r="F1136">
        <v>1</v>
      </c>
      <c r="G1136">
        <v>12</v>
      </c>
      <c r="H1136">
        <v>171.2</v>
      </c>
      <c r="I1136">
        <v>94.2</v>
      </c>
      <c r="J1136">
        <f t="shared" si="67"/>
        <v>32.139815704428337</v>
      </c>
      <c r="K1136">
        <v>0</v>
      </c>
      <c r="L1136">
        <v>0</v>
      </c>
      <c r="M1136">
        <v>0</v>
      </c>
      <c r="N1136" s="57"/>
      <c r="O1136">
        <v>0</v>
      </c>
      <c r="P1136">
        <v>1</v>
      </c>
      <c r="Q1136">
        <v>0</v>
      </c>
      <c r="R1136">
        <v>1</v>
      </c>
      <c r="S1136">
        <v>1</v>
      </c>
      <c r="T1136">
        <v>1</v>
      </c>
      <c r="U1136">
        <v>1</v>
      </c>
      <c r="V1136">
        <v>0</v>
      </c>
      <c r="W1136">
        <v>0</v>
      </c>
      <c r="X1136">
        <v>1</v>
      </c>
      <c r="Y1136">
        <v>0</v>
      </c>
      <c r="Z1136">
        <v>7.7</v>
      </c>
      <c r="AA1136">
        <v>4.8</v>
      </c>
      <c r="AB1136">
        <v>152</v>
      </c>
      <c r="AC1136">
        <v>177</v>
      </c>
      <c r="AD1136">
        <v>45</v>
      </c>
      <c r="AE1136">
        <v>112</v>
      </c>
      <c r="AH1136">
        <v>8.4</v>
      </c>
      <c r="AJ1136">
        <v>70</v>
      </c>
      <c r="AK1136">
        <v>120</v>
      </c>
      <c r="AL1136">
        <v>62</v>
      </c>
      <c r="AM1136">
        <v>15.1</v>
      </c>
      <c r="AN1136">
        <v>0.8</v>
      </c>
      <c r="AO1136">
        <v>79.7</v>
      </c>
      <c r="AP1136">
        <v>5.2</v>
      </c>
      <c r="AQ1136">
        <v>139.1</v>
      </c>
      <c r="AR1136">
        <v>4.5</v>
      </c>
      <c r="AS1136">
        <v>103</v>
      </c>
      <c r="AV1136">
        <v>194</v>
      </c>
      <c r="AW1136">
        <v>220.8</v>
      </c>
      <c r="AX1136">
        <v>58</v>
      </c>
      <c r="AY1136" s="30">
        <f t="shared" si="68"/>
        <v>47.5</v>
      </c>
      <c r="AZ1136" s="30">
        <v>1</v>
      </c>
      <c r="BA1136" s="30">
        <v>3</v>
      </c>
      <c r="BB1136" s="30">
        <v>2</v>
      </c>
      <c r="BC1136" s="30">
        <v>0</v>
      </c>
      <c r="BD1136" s="30">
        <v>1</v>
      </c>
      <c r="BE1136" s="30">
        <v>2</v>
      </c>
      <c r="BF1136" s="30">
        <v>1</v>
      </c>
      <c r="BG1136" s="30">
        <f t="shared" si="66"/>
        <v>10</v>
      </c>
      <c r="BH1136" s="30">
        <v>6</v>
      </c>
      <c r="BI1136" s="82">
        <v>100</v>
      </c>
      <c r="BJ1136" s="97">
        <v>60</v>
      </c>
      <c r="BK1136">
        <v>59</v>
      </c>
      <c r="BL1136">
        <v>33</v>
      </c>
      <c r="BM1136">
        <v>100</v>
      </c>
      <c r="BN1136">
        <v>58</v>
      </c>
      <c r="BO1136">
        <v>57</v>
      </c>
    </row>
    <row r="1137" spans="1:67" ht="16.2">
      <c r="A1137" s="15" t="s">
        <v>2274</v>
      </c>
      <c r="B1137" s="22" t="s">
        <v>2244</v>
      </c>
      <c r="C1137" s="17" t="s">
        <v>2275</v>
      </c>
      <c r="D1137" s="30">
        <v>2</v>
      </c>
      <c r="E1137">
        <v>54</v>
      </c>
      <c r="F1137">
        <v>2</v>
      </c>
      <c r="G1137">
        <v>5</v>
      </c>
      <c r="H1137">
        <v>155</v>
      </c>
      <c r="I1137">
        <v>77.75</v>
      </c>
      <c r="J1137">
        <f t="shared" si="67"/>
        <v>32.362122788761702</v>
      </c>
      <c r="K1137">
        <v>0</v>
      </c>
      <c r="L1137">
        <v>0</v>
      </c>
      <c r="M1137">
        <v>0</v>
      </c>
      <c r="N1137" s="57"/>
      <c r="O1137">
        <v>0</v>
      </c>
      <c r="P1137">
        <v>1</v>
      </c>
      <c r="Q1137">
        <v>0</v>
      </c>
      <c r="R1137">
        <v>0</v>
      </c>
      <c r="S1137">
        <v>0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AB1137">
        <v>62</v>
      </c>
      <c r="AC1137">
        <v>144</v>
      </c>
      <c r="AD1137">
        <v>67</v>
      </c>
      <c r="AE1137">
        <v>59</v>
      </c>
      <c r="AH1137">
        <v>6.3</v>
      </c>
      <c r="AJ1137">
        <v>24</v>
      </c>
      <c r="AK1137">
        <v>26</v>
      </c>
      <c r="AL1137">
        <v>21</v>
      </c>
      <c r="AM1137">
        <v>15.2</v>
      </c>
      <c r="AN1137">
        <v>0.75</v>
      </c>
      <c r="AO1137">
        <v>62.5</v>
      </c>
      <c r="AP1137">
        <v>5.4</v>
      </c>
      <c r="AQ1137">
        <v>142.19999999999999</v>
      </c>
      <c r="AR1137">
        <v>4.0999999999999996</v>
      </c>
      <c r="AS1137">
        <v>105</v>
      </c>
      <c r="AV1137">
        <v>111</v>
      </c>
      <c r="AW1137">
        <v>9.1999999999999993</v>
      </c>
      <c r="AX1137">
        <v>34</v>
      </c>
      <c r="AY1137" s="30">
        <f t="shared" si="68"/>
        <v>17.5</v>
      </c>
      <c r="AZ1137" s="30">
        <v>2</v>
      </c>
      <c r="BA1137" s="30">
        <v>0</v>
      </c>
      <c r="BB1137" s="30">
        <v>2</v>
      </c>
      <c r="BC1137" s="30">
        <v>0</v>
      </c>
      <c r="BD1137" s="30">
        <v>1</v>
      </c>
      <c r="BE1137" s="30">
        <v>0</v>
      </c>
      <c r="BF1137" s="30">
        <v>0</v>
      </c>
      <c r="BG1137" s="30">
        <f t="shared" si="66"/>
        <v>5</v>
      </c>
      <c r="BH1137" s="30">
        <v>5.5</v>
      </c>
      <c r="BI1137" s="82">
        <v>96</v>
      </c>
      <c r="BJ1137" s="97">
        <v>5</v>
      </c>
      <c r="BK1137">
        <v>100</v>
      </c>
      <c r="BL1137">
        <v>88</v>
      </c>
      <c r="BM1137">
        <v>100</v>
      </c>
      <c r="BN1137">
        <v>88</v>
      </c>
      <c r="BO1137">
        <v>95</v>
      </c>
    </row>
    <row r="1138" spans="1:67" ht="16.2">
      <c r="A1138" s="15" t="s">
        <v>2276</v>
      </c>
      <c r="B1138" s="22" t="s">
        <v>2244</v>
      </c>
      <c r="C1138" s="17" t="s">
        <v>2277</v>
      </c>
      <c r="D1138" s="30">
        <v>2</v>
      </c>
      <c r="E1138">
        <v>72</v>
      </c>
      <c r="F1138">
        <v>1</v>
      </c>
      <c r="G1138" s="29"/>
      <c r="H1138">
        <v>165</v>
      </c>
      <c r="I1138">
        <v>58.2</v>
      </c>
      <c r="J1138">
        <f t="shared" si="67"/>
        <v>21.37741046831956</v>
      </c>
      <c r="K1138">
        <v>20</v>
      </c>
      <c r="L1138">
        <v>30</v>
      </c>
      <c r="M1138">
        <v>600</v>
      </c>
      <c r="N1138">
        <v>1</v>
      </c>
      <c r="O1138">
        <v>1</v>
      </c>
      <c r="P1138">
        <v>1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7.3</v>
      </c>
      <c r="AA1138">
        <v>4.2</v>
      </c>
      <c r="AB1138">
        <v>147</v>
      </c>
      <c r="AC1138">
        <v>161</v>
      </c>
      <c r="AD1138">
        <v>51</v>
      </c>
      <c r="AE1138">
        <v>89</v>
      </c>
      <c r="AH1138">
        <v>6.7</v>
      </c>
      <c r="AJ1138">
        <v>12</v>
      </c>
      <c r="AK1138">
        <v>10</v>
      </c>
      <c r="AL1138">
        <v>17</v>
      </c>
      <c r="AM1138">
        <v>10.8</v>
      </c>
      <c r="AN1138">
        <v>0.61</v>
      </c>
      <c r="AO1138">
        <v>97.6</v>
      </c>
      <c r="AP1138">
        <v>5.7</v>
      </c>
      <c r="AQ1138">
        <v>142.69999999999999</v>
      </c>
      <c r="AR1138">
        <v>4.4000000000000004</v>
      </c>
      <c r="AS1138">
        <v>105</v>
      </c>
      <c r="AV1138">
        <v>118</v>
      </c>
      <c r="AW1138">
        <v>25.4</v>
      </c>
      <c r="AX1138">
        <v>73</v>
      </c>
      <c r="AY1138" s="30">
        <f t="shared" si="68"/>
        <v>66.25</v>
      </c>
      <c r="AZ1138" s="30">
        <v>1</v>
      </c>
      <c r="BA1138" s="30">
        <v>1</v>
      </c>
      <c r="BB1138" s="30">
        <v>1</v>
      </c>
      <c r="BC1138" s="30">
        <v>2</v>
      </c>
      <c r="BD1138" s="30">
        <v>1</v>
      </c>
      <c r="BE1138" s="30">
        <v>0</v>
      </c>
      <c r="BF1138" s="30">
        <v>2</v>
      </c>
      <c r="BG1138" s="30">
        <f t="shared" si="66"/>
        <v>8</v>
      </c>
      <c r="BH1138" s="30">
        <v>7</v>
      </c>
      <c r="BI1138" s="82">
        <v>78</v>
      </c>
      <c r="BJ1138" s="97">
        <v>30</v>
      </c>
      <c r="BK1138">
        <v>49</v>
      </c>
      <c r="BL1138">
        <v>50</v>
      </c>
      <c r="BM1138">
        <v>50</v>
      </c>
      <c r="BN1138">
        <v>33</v>
      </c>
      <c r="BO1138">
        <v>47</v>
      </c>
    </row>
    <row r="1139" spans="1:67" ht="16.2" hidden="1">
      <c r="A1139" s="15" t="s">
        <v>2278</v>
      </c>
      <c r="B1139" s="22" t="s">
        <v>2244</v>
      </c>
      <c r="C1139" s="17" t="s">
        <v>2279</v>
      </c>
      <c r="D1139" s="30">
        <v>1</v>
      </c>
      <c r="E1139">
        <v>46</v>
      </c>
      <c r="F1139">
        <v>2</v>
      </c>
      <c r="G1139">
        <v>2</v>
      </c>
      <c r="H1139">
        <v>155</v>
      </c>
      <c r="I1139">
        <v>49.5</v>
      </c>
      <c r="J1139">
        <f t="shared" si="67"/>
        <v>20.603537981269511</v>
      </c>
      <c r="K1139">
        <v>0</v>
      </c>
      <c r="L1139">
        <v>0</v>
      </c>
      <c r="M1139">
        <v>0</v>
      </c>
      <c r="N1139" s="57"/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AB1139">
        <v>42</v>
      </c>
      <c r="AD1139">
        <v>69</v>
      </c>
      <c r="AE1139">
        <v>61</v>
      </c>
      <c r="AH1139">
        <v>7.6</v>
      </c>
      <c r="AJ1139">
        <v>27</v>
      </c>
      <c r="AK1139">
        <v>29</v>
      </c>
      <c r="AL1139">
        <v>12</v>
      </c>
      <c r="AM1139">
        <v>13.8</v>
      </c>
      <c r="AN1139">
        <v>0.65</v>
      </c>
      <c r="AO1139">
        <v>76.5</v>
      </c>
      <c r="AP1139">
        <v>5.5</v>
      </c>
      <c r="AQ1139">
        <v>138.9</v>
      </c>
      <c r="AR1139">
        <v>4.5</v>
      </c>
      <c r="AS1139">
        <v>106</v>
      </c>
      <c r="AV1139">
        <v>107</v>
      </c>
      <c r="AW1139">
        <v>5.2</v>
      </c>
      <c r="AX1139">
        <v>52</v>
      </c>
      <c r="AY1139" s="30">
        <f t="shared" si="68"/>
        <v>40</v>
      </c>
      <c r="AZ1139" s="30">
        <v>1</v>
      </c>
      <c r="BA1139" s="30">
        <v>0</v>
      </c>
      <c r="BB1139" s="30">
        <v>2</v>
      </c>
      <c r="BC1139" s="30">
        <v>0</v>
      </c>
      <c r="BD1139" s="30">
        <v>1</v>
      </c>
      <c r="BE1139" s="30">
        <v>0</v>
      </c>
      <c r="BF1139" s="30">
        <v>1</v>
      </c>
      <c r="BG1139" s="30">
        <f t="shared" si="66"/>
        <v>5</v>
      </c>
      <c r="BH1139" s="30">
        <v>5</v>
      </c>
      <c r="BI1139" s="82">
        <v>97</v>
      </c>
      <c r="BJ1139" s="97">
        <v>3</v>
      </c>
      <c r="BK1139">
        <v>55</v>
      </c>
      <c r="BL1139">
        <v>48</v>
      </c>
      <c r="BM1139">
        <v>46</v>
      </c>
      <c r="BN1139">
        <v>42</v>
      </c>
      <c r="BO1139">
        <v>50</v>
      </c>
    </row>
    <row r="1140" spans="1:67" ht="16.2" hidden="1">
      <c r="A1140" s="15" t="s">
        <v>2280</v>
      </c>
      <c r="B1140" s="22" t="s">
        <v>2244</v>
      </c>
      <c r="C1140" s="17" t="s">
        <v>2281</v>
      </c>
      <c r="D1140" s="30">
        <v>5</v>
      </c>
      <c r="E1140">
        <v>71</v>
      </c>
      <c r="F1140">
        <v>1</v>
      </c>
      <c r="G1140" s="57"/>
      <c r="H1140">
        <v>167.5</v>
      </c>
      <c r="I1140">
        <v>61</v>
      </c>
      <c r="J1140">
        <f t="shared" si="67"/>
        <v>21.742036088215638</v>
      </c>
      <c r="K1140">
        <v>0</v>
      </c>
      <c r="L1140">
        <v>0</v>
      </c>
      <c r="M1140">
        <v>0</v>
      </c>
      <c r="N1140" s="57"/>
      <c r="O1140">
        <v>0</v>
      </c>
      <c r="P1140" s="57"/>
      <c r="Q1140" s="57"/>
      <c r="R1140" s="57"/>
      <c r="S1140" s="57"/>
      <c r="T1140">
        <v>0</v>
      </c>
      <c r="U1140">
        <v>0</v>
      </c>
      <c r="V1140" s="57"/>
      <c r="W1140" s="57"/>
      <c r="X1140">
        <v>0</v>
      </c>
      <c r="Y1140">
        <v>0</v>
      </c>
      <c r="Z1140">
        <v>6.8</v>
      </c>
      <c r="AA1140">
        <v>3.9</v>
      </c>
      <c r="AJ1140">
        <v>31</v>
      </c>
      <c r="AK1140">
        <v>33</v>
      </c>
      <c r="AL1140">
        <v>184</v>
      </c>
      <c r="AM1140">
        <v>18</v>
      </c>
      <c r="AN1140">
        <v>0.94</v>
      </c>
      <c r="AO1140">
        <v>61.1</v>
      </c>
      <c r="AP1140">
        <v>6</v>
      </c>
      <c r="AQ1140">
        <v>140.4</v>
      </c>
      <c r="AR1140">
        <v>4.4000000000000004</v>
      </c>
      <c r="AS1140">
        <v>106</v>
      </c>
      <c r="AV1140" s="101">
        <v>111</v>
      </c>
      <c r="AW1140" s="57"/>
      <c r="AX1140" s="57"/>
      <c r="AY1140" s="56"/>
      <c r="AZ1140" s="30">
        <v>1</v>
      </c>
      <c r="BA1140" s="30">
        <v>1</v>
      </c>
      <c r="BB1140" s="30">
        <v>2</v>
      </c>
      <c r="BC1140" s="30">
        <v>2</v>
      </c>
      <c r="BD1140" s="30">
        <v>1</v>
      </c>
      <c r="BE1140" s="30">
        <v>0</v>
      </c>
      <c r="BF1140" s="30">
        <v>0</v>
      </c>
      <c r="BG1140" s="30">
        <f t="shared" si="66"/>
        <v>7</v>
      </c>
      <c r="BH1140" s="30">
        <v>6</v>
      </c>
      <c r="BI1140" s="82">
        <v>75</v>
      </c>
      <c r="BJ1140" s="97">
        <v>60</v>
      </c>
      <c r="BK1140" s="57"/>
      <c r="BL1140" s="57"/>
      <c r="BM1140" s="57"/>
      <c r="BN1140" s="57"/>
      <c r="BO1140" s="57"/>
    </row>
    <row r="1141" spans="1:67" ht="16.2" hidden="1">
      <c r="A1141" s="15" t="s">
        <v>2282</v>
      </c>
      <c r="B1141" s="22" t="s">
        <v>2244</v>
      </c>
      <c r="C1141" s="17" t="s">
        <v>2283</v>
      </c>
      <c r="D1141" s="30">
        <v>5</v>
      </c>
      <c r="E1141">
        <v>69</v>
      </c>
      <c r="F1141">
        <v>2</v>
      </c>
      <c r="G1141" s="57"/>
      <c r="H1141">
        <v>156.4</v>
      </c>
      <c r="I1141">
        <v>45.6</v>
      </c>
      <c r="J1141">
        <f t="shared" si="67"/>
        <v>18.641950275050529</v>
      </c>
      <c r="K1141">
        <v>0</v>
      </c>
      <c r="L1141">
        <v>0</v>
      </c>
      <c r="M1141">
        <v>0</v>
      </c>
      <c r="N1141" s="57"/>
      <c r="O1141">
        <v>0</v>
      </c>
      <c r="P1141" s="57"/>
      <c r="Q1141" s="57"/>
      <c r="R1141" s="57"/>
      <c r="S1141" s="57"/>
      <c r="T1141">
        <v>0</v>
      </c>
      <c r="U1141">
        <v>1</v>
      </c>
      <c r="V1141" s="57"/>
      <c r="W1141" s="57"/>
      <c r="X1141">
        <v>0</v>
      </c>
      <c r="Y1141">
        <v>0</v>
      </c>
      <c r="AB1141">
        <v>103</v>
      </c>
      <c r="AC1141">
        <v>213</v>
      </c>
      <c r="AK1141">
        <v>10</v>
      </c>
      <c r="AN1141">
        <v>0.98</v>
      </c>
      <c r="AO1141">
        <v>43.5</v>
      </c>
      <c r="AP1141">
        <v>4.8</v>
      </c>
      <c r="AQ1141">
        <v>142.30000000000001</v>
      </c>
      <c r="AR1141">
        <v>4.2</v>
      </c>
      <c r="AS1141">
        <v>108</v>
      </c>
      <c r="AV1141" s="101">
        <v>89</v>
      </c>
      <c r="AW1141" s="57"/>
      <c r="AX1141" s="57"/>
      <c r="AY1141" s="56"/>
      <c r="AZ1141" s="30">
        <v>1</v>
      </c>
      <c r="BA1141" s="30">
        <v>2</v>
      </c>
      <c r="BB1141" s="30">
        <v>2</v>
      </c>
      <c r="BC1141" s="30">
        <v>0</v>
      </c>
      <c r="BD1141" s="30">
        <v>1</v>
      </c>
      <c r="BE1141" s="30">
        <v>0</v>
      </c>
      <c r="BF1141" s="30">
        <v>1</v>
      </c>
      <c r="BG1141" s="30">
        <f t="shared" si="66"/>
        <v>7</v>
      </c>
      <c r="BH1141" s="30">
        <v>6</v>
      </c>
      <c r="BI1141" s="82">
        <v>92</v>
      </c>
      <c r="BJ1141" s="97">
        <v>30</v>
      </c>
      <c r="BK1141" s="57"/>
      <c r="BL1141" s="57"/>
      <c r="BM1141" s="57"/>
      <c r="BN1141" s="57"/>
      <c r="BO1141" s="57"/>
    </row>
    <row r="1142" spans="1:67" ht="16.2">
      <c r="A1142" s="15" t="s">
        <v>2284</v>
      </c>
      <c r="B1142" s="22" t="s">
        <v>2244</v>
      </c>
      <c r="C1142" s="17" t="s">
        <v>2285</v>
      </c>
      <c r="D1142" s="30">
        <v>2</v>
      </c>
      <c r="E1142">
        <v>65</v>
      </c>
      <c r="F1142">
        <v>1</v>
      </c>
      <c r="G1142">
        <v>34</v>
      </c>
      <c r="H1142">
        <v>162</v>
      </c>
      <c r="I1142">
        <v>67.7</v>
      </c>
      <c r="J1142">
        <f t="shared" si="67"/>
        <v>25.796372504191435</v>
      </c>
      <c r="K1142">
        <v>30</v>
      </c>
      <c r="L1142">
        <v>27</v>
      </c>
      <c r="M1142">
        <v>810</v>
      </c>
      <c r="N1142">
        <v>2</v>
      </c>
      <c r="O1142">
        <v>0</v>
      </c>
      <c r="P1142">
        <v>1</v>
      </c>
      <c r="Q1142">
        <v>0</v>
      </c>
      <c r="R1142">
        <v>1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1</v>
      </c>
      <c r="Y1142">
        <v>0</v>
      </c>
      <c r="AB1142">
        <v>179</v>
      </c>
      <c r="AD1142">
        <v>34</v>
      </c>
      <c r="AE1142">
        <v>88</v>
      </c>
      <c r="AH1142">
        <v>7.7</v>
      </c>
      <c r="AJ1142">
        <v>43</v>
      </c>
      <c r="AK1142">
        <v>75</v>
      </c>
      <c r="AL1142">
        <v>37</v>
      </c>
      <c r="AM1142">
        <v>15.5</v>
      </c>
      <c r="AN1142">
        <v>0.83</v>
      </c>
      <c r="AO1142">
        <v>71.8</v>
      </c>
      <c r="AP1142">
        <v>5.9</v>
      </c>
      <c r="AQ1142">
        <v>137.30000000000001</v>
      </c>
      <c r="AR1142">
        <v>5.0999999999999996</v>
      </c>
      <c r="AS1142">
        <v>105</v>
      </c>
      <c r="AV1142">
        <v>158</v>
      </c>
      <c r="AW1142">
        <v>54.6</v>
      </c>
      <c r="AX1142">
        <v>45</v>
      </c>
      <c r="AY1142" s="30">
        <f t="shared" si="68"/>
        <v>31.25</v>
      </c>
      <c r="AZ1142" s="30">
        <v>2</v>
      </c>
      <c r="BA1142" s="30">
        <v>2</v>
      </c>
      <c r="BB1142" s="30">
        <v>2</v>
      </c>
      <c r="BC1142" s="30">
        <v>0</v>
      </c>
      <c r="BD1142" s="30">
        <v>1</v>
      </c>
      <c r="BE1142" s="30">
        <v>0</v>
      </c>
      <c r="BF1142" s="30">
        <v>1</v>
      </c>
      <c r="BG1142" s="30">
        <f t="shared" si="66"/>
        <v>8</v>
      </c>
      <c r="BH1142" s="30">
        <v>5</v>
      </c>
      <c r="BI1142" s="82">
        <v>91</v>
      </c>
      <c r="BJ1142" s="97">
        <v>20</v>
      </c>
      <c r="BK1142">
        <v>69</v>
      </c>
      <c r="BL1142">
        <v>75</v>
      </c>
      <c r="BM1142">
        <v>71</v>
      </c>
      <c r="BN1142">
        <v>83</v>
      </c>
      <c r="BO1142">
        <v>73</v>
      </c>
    </row>
    <row r="1143" spans="1:67" ht="16.2" hidden="1">
      <c r="A1143" s="15" t="s">
        <v>2286</v>
      </c>
      <c r="B1143" s="22" t="s">
        <v>2244</v>
      </c>
      <c r="C1143" s="17" t="s">
        <v>2287</v>
      </c>
      <c r="D1143" s="30">
        <v>5</v>
      </c>
      <c r="E1143">
        <v>41</v>
      </c>
      <c r="F1143">
        <v>1</v>
      </c>
      <c r="G1143" s="57"/>
      <c r="H1143">
        <v>176</v>
      </c>
      <c r="I1143">
        <v>67.5</v>
      </c>
      <c r="J1143">
        <f t="shared" si="67"/>
        <v>21.79106404958678</v>
      </c>
      <c r="K1143">
        <v>30</v>
      </c>
      <c r="L1143">
        <v>21</v>
      </c>
      <c r="M1143">
        <v>630</v>
      </c>
      <c r="N1143">
        <v>2</v>
      </c>
      <c r="O1143">
        <v>1</v>
      </c>
      <c r="P1143" s="57"/>
      <c r="Q1143" s="57"/>
      <c r="R1143" s="57"/>
      <c r="S1143" s="57"/>
      <c r="T1143">
        <v>0</v>
      </c>
      <c r="U1143">
        <v>0</v>
      </c>
      <c r="V1143" s="57"/>
      <c r="W1143" s="57"/>
      <c r="X1143">
        <v>0</v>
      </c>
      <c r="Y1143">
        <v>0</v>
      </c>
      <c r="Z1143">
        <v>7</v>
      </c>
      <c r="AA1143">
        <v>4.3</v>
      </c>
      <c r="AJ1143">
        <v>18</v>
      </c>
      <c r="AK1143">
        <v>13</v>
      </c>
      <c r="AM1143">
        <v>14.9</v>
      </c>
      <c r="AN1143">
        <v>0.89</v>
      </c>
      <c r="AO1143">
        <v>75.900000000000006</v>
      </c>
      <c r="AQ1143">
        <v>139.5</v>
      </c>
      <c r="AR1143">
        <v>4.7</v>
      </c>
      <c r="AS1143">
        <v>108</v>
      </c>
      <c r="AV1143" s="111"/>
      <c r="AW1143" s="57"/>
      <c r="AX1143" s="57"/>
      <c r="AY1143" s="56"/>
      <c r="AZ1143" s="30">
        <v>0</v>
      </c>
      <c r="BA1143" s="30">
        <v>0</v>
      </c>
      <c r="BB1143" s="30">
        <v>2</v>
      </c>
      <c r="BC1143" s="30">
        <v>0</v>
      </c>
      <c r="BD1143" s="30">
        <v>0</v>
      </c>
      <c r="BE1143" s="30">
        <v>0</v>
      </c>
      <c r="BF1143" s="30">
        <v>0</v>
      </c>
      <c r="BG1143" s="30">
        <f t="shared" si="66"/>
        <v>2</v>
      </c>
      <c r="BH1143" s="30">
        <v>6</v>
      </c>
      <c r="BI1143" s="82">
        <v>100</v>
      </c>
      <c r="BJ1143" s="97">
        <v>10</v>
      </c>
      <c r="BK1143" s="57"/>
      <c r="BL1143" s="57"/>
      <c r="BM1143" s="57"/>
      <c r="BN1143" s="57"/>
      <c r="BO1143" s="57"/>
    </row>
    <row r="1144" spans="1:67" ht="16.2">
      <c r="A1144" s="15" t="s">
        <v>2288</v>
      </c>
      <c r="B1144" s="22" t="s">
        <v>2244</v>
      </c>
      <c r="C1144" s="17" t="s">
        <v>2289</v>
      </c>
      <c r="D1144" s="30">
        <v>2</v>
      </c>
      <c r="E1144">
        <v>43</v>
      </c>
      <c r="F1144">
        <v>1</v>
      </c>
      <c r="G1144">
        <v>10</v>
      </c>
      <c r="H1144">
        <v>163.5</v>
      </c>
      <c r="I1144">
        <v>73</v>
      </c>
      <c r="J1144">
        <f t="shared" si="67"/>
        <v>27.307839781537282</v>
      </c>
      <c r="K1144">
        <v>40</v>
      </c>
      <c r="L1144">
        <v>23</v>
      </c>
      <c r="M1144">
        <v>920</v>
      </c>
      <c r="N1144">
        <v>2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AB1144">
        <v>113</v>
      </c>
      <c r="AC1144">
        <v>159</v>
      </c>
      <c r="AD1144">
        <v>50</v>
      </c>
      <c r="AE1144">
        <v>92</v>
      </c>
      <c r="AH1144">
        <v>8.8000000000000007</v>
      </c>
      <c r="AJ1144">
        <v>17</v>
      </c>
      <c r="AK1144">
        <v>23</v>
      </c>
      <c r="AL1144">
        <v>16</v>
      </c>
      <c r="AM1144">
        <v>9.3000000000000007</v>
      </c>
      <c r="AN1144">
        <v>0.76</v>
      </c>
      <c r="AO1144">
        <v>89</v>
      </c>
      <c r="AP1144">
        <v>4.2</v>
      </c>
      <c r="AQ1144">
        <v>140.1</v>
      </c>
      <c r="AR1144">
        <v>4.0999999999999996</v>
      </c>
      <c r="AS1144">
        <v>106</v>
      </c>
      <c r="AV1144">
        <v>190</v>
      </c>
      <c r="AW1144">
        <v>53.9</v>
      </c>
      <c r="AX1144">
        <v>55</v>
      </c>
      <c r="AY1144" s="30">
        <f t="shared" si="68"/>
        <v>43.75</v>
      </c>
      <c r="AZ1144" s="30">
        <v>1</v>
      </c>
      <c r="BA1144" s="30">
        <v>1</v>
      </c>
      <c r="BB1144" s="30">
        <v>3</v>
      </c>
      <c r="BC1144" s="30">
        <v>0</v>
      </c>
      <c r="BD1144" s="30">
        <v>1</v>
      </c>
      <c r="BE1144" s="30">
        <v>2</v>
      </c>
      <c r="BF1144" s="30">
        <v>1</v>
      </c>
      <c r="BG1144" s="30">
        <f t="shared" si="66"/>
        <v>9</v>
      </c>
      <c r="BH1144" s="30">
        <v>3.5</v>
      </c>
      <c r="BI1144" s="82">
        <v>89</v>
      </c>
      <c r="BJ1144" s="97">
        <v>4</v>
      </c>
      <c r="BK1144">
        <v>44</v>
      </c>
      <c r="BL1144">
        <v>56</v>
      </c>
      <c r="BM1144">
        <v>38</v>
      </c>
      <c r="BN1144">
        <v>42</v>
      </c>
      <c r="BO1144">
        <v>46</v>
      </c>
    </row>
    <row r="1145" spans="1:67" ht="16.2">
      <c r="A1145" s="15" t="s">
        <v>2290</v>
      </c>
      <c r="B1145" s="22" t="s">
        <v>2244</v>
      </c>
      <c r="C1145" s="17" t="s">
        <v>2291</v>
      </c>
      <c r="D1145" s="30">
        <v>2</v>
      </c>
      <c r="E1145">
        <v>79</v>
      </c>
      <c r="F1145">
        <v>2</v>
      </c>
      <c r="G1145">
        <v>9</v>
      </c>
      <c r="H1145">
        <v>156.5</v>
      </c>
      <c r="I1145">
        <v>37.200000000000003</v>
      </c>
      <c r="J1145">
        <f t="shared" si="67"/>
        <v>15.188477987934959</v>
      </c>
      <c r="K1145">
        <v>0</v>
      </c>
      <c r="L1145">
        <v>0</v>
      </c>
      <c r="M1145">
        <v>0</v>
      </c>
      <c r="N1145" s="57"/>
      <c r="O1145">
        <v>0</v>
      </c>
      <c r="P1145">
        <v>1</v>
      </c>
      <c r="Q1145">
        <v>1</v>
      </c>
      <c r="R1145">
        <v>1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6.8</v>
      </c>
      <c r="AA1145">
        <v>2.9</v>
      </c>
      <c r="AB1145">
        <v>56</v>
      </c>
      <c r="AD1145">
        <v>68</v>
      </c>
      <c r="AE1145">
        <v>41</v>
      </c>
      <c r="AH1145">
        <v>5.9</v>
      </c>
      <c r="AJ1145">
        <v>22</v>
      </c>
      <c r="AK1145">
        <v>17</v>
      </c>
      <c r="AL1145">
        <v>159</v>
      </c>
      <c r="AM1145">
        <v>16.899999999999999</v>
      </c>
      <c r="AN1145">
        <v>0.97</v>
      </c>
      <c r="AO1145">
        <v>42.3</v>
      </c>
      <c r="AP1145">
        <v>5.0999999999999996</v>
      </c>
      <c r="AQ1145">
        <v>142.19999999999999</v>
      </c>
      <c r="AR1145">
        <v>5.0999999999999996</v>
      </c>
      <c r="AS1145">
        <v>111</v>
      </c>
      <c r="AV1145">
        <v>119</v>
      </c>
      <c r="AW1145">
        <v>100.7</v>
      </c>
      <c r="AX1145">
        <v>33</v>
      </c>
      <c r="AY1145" s="30">
        <f t="shared" si="68"/>
        <v>16.25</v>
      </c>
      <c r="AZ1145" s="30">
        <v>1</v>
      </c>
      <c r="BA1145" s="30">
        <v>2</v>
      </c>
      <c r="BB1145" s="30">
        <v>0</v>
      </c>
      <c r="BC1145" s="30">
        <v>2</v>
      </c>
      <c r="BD1145" s="30">
        <v>2</v>
      </c>
      <c r="BE1145" s="30">
        <v>0</v>
      </c>
      <c r="BF1145" s="30">
        <v>1</v>
      </c>
      <c r="BG1145" s="30">
        <f t="shared" si="66"/>
        <v>8</v>
      </c>
      <c r="BH1145" s="30">
        <v>8</v>
      </c>
      <c r="BI1145" s="82">
        <v>84</v>
      </c>
      <c r="BJ1145" s="97">
        <v>30</v>
      </c>
      <c r="BK1145">
        <v>53</v>
      </c>
      <c r="BL1145">
        <v>60</v>
      </c>
      <c r="BM1145">
        <v>29</v>
      </c>
      <c r="BN1145">
        <v>46</v>
      </c>
      <c r="BO1145">
        <v>51</v>
      </c>
    </row>
    <row r="1146" spans="1:67" ht="16.2">
      <c r="A1146" s="15" t="s">
        <v>2292</v>
      </c>
      <c r="B1146" s="22" t="s">
        <v>2244</v>
      </c>
      <c r="C1146" s="17" t="s">
        <v>2293</v>
      </c>
      <c r="D1146" s="30">
        <v>2</v>
      </c>
      <c r="E1146">
        <v>72</v>
      </c>
      <c r="F1146">
        <v>2</v>
      </c>
      <c r="G1146">
        <v>17</v>
      </c>
      <c r="H1146">
        <v>153</v>
      </c>
      <c r="I1146">
        <v>55.75</v>
      </c>
      <c r="J1146">
        <f t="shared" si="67"/>
        <v>23.815626468452304</v>
      </c>
      <c r="K1146">
        <v>0</v>
      </c>
      <c r="L1146">
        <v>0</v>
      </c>
      <c r="M1146">
        <v>0</v>
      </c>
      <c r="N1146" s="57"/>
      <c r="O1146">
        <v>0</v>
      </c>
      <c r="P1146">
        <v>1</v>
      </c>
      <c r="Q1146">
        <v>0</v>
      </c>
      <c r="R1146">
        <v>0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1</v>
      </c>
      <c r="Y1146">
        <v>0</v>
      </c>
      <c r="AB1146">
        <v>130</v>
      </c>
      <c r="AC1146">
        <v>147</v>
      </c>
      <c r="AD1146">
        <v>34</v>
      </c>
      <c r="AE1146">
        <v>89</v>
      </c>
      <c r="AH1146">
        <v>7.4</v>
      </c>
      <c r="AJ1146">
        <v>17</v>
      </c>
      <c r="AK1146">
        <v>14</v>
      </c>
      <c r="AL1146">
        <v>17</v>
      </c>
      <c r="AM1146">
        <v>7.9</v>
      </c>
      <c r="AN1146">
        <v>0.65</v>
      </c>
      <c r="AO1146">
        <v>67.3</v>
      </c>
      <c r="AP1146">
        <v>3.3</v>
      </c>
      <c r="AQ1146">
        <v>138</v>
      </c>
      <c r="AR1146">
        <v>4.7</v>
      </c>
      <c r="AS1146">
        <v>102</v>
      </c>
      <c r="AV1146">
        <v>157</v>
      </c>
      <c r="AW1146">
        <v>12.3</v>
      </c>
      <c r="AX1146">
        <v>33</v>
      </c>
      <c r="AY1146" s="30">
        <f t="shared" si="68"/>
        <v>16.25</v>
      </c>
      <c r="AZ1146" s="30">
        <v>0</v>
      </c>
      <c r="BA1146" s="30">
        <v>1</v>
      </c>
      <c r="BB1146" s="30">
        <v>1</v>
      </c>
      <c r="BC1146" s="30">
        <v>0</v>
      </c>
      <c r="BD1146" s="30">
        <v>0</v>
      </c>
      <c r="BE1146" s="30">
        <v>0</v>
      </c>
      <c r="BF1146" s="30">
        <v>0</v>
      </c>
      <c r="BG1146" s="30">
        <f t="shared" si="66"/>
        <v>2</v>
      </c>
      <c r="BH1146" s="30">
        <v>7</v>
      </c>
      <c r="BI1146" s="82">
        <v>93</v>
      </c>
      <c r="BJ1146" s="97">
        <v>20</v>
      </c>
      <c r="BK1146">
        <v>100</v>
      </c>
      <c r="BL1146">
        <v>67</v>
      </c>
      <c r="BM1146">
        <v>100</v>
      </c>
      <c r="BN1146">
        <v>54</v>
      </c>
      <c r="BO1146">
        <v>84</v>
      </c>
    </row>
    <row r="1147" spans="1:67" ht="16.2">
      <c r="A1147" s="15" t="s">
        <v>2294</v>
      </c>
      <c r="B1147" s="22" t="s">
        <v>2244</v>
      </c>
      <c r="C1147" s="17" t="s">
        <v>2295</v>
      </c>
      <c r="D1147" s="30">
        <v>2</v>
      </c>
      <c r="E1147">
        <v>39</v>
      </c>
      <c r="F1147">
        <v>2</v>
      </c>
      <c r="G1147">
        <v>2</v>
      </c>
      <c r="H1147">
        <v>157</v>
      </c>
      <c r="I1147">
        <v>70</v>
      </c>
      <c r="J1147">
        <f t="shared" si="67"/>
        <v>28.398718000730252</v>
      </c>
      <c r="K1147">
        <v>20</v>
      </c>
      <c r="L1147">
        <v>20</v>
      </c>
      <c r="M1147">
        <v>400</v>
      </c>
      <c r="N1147">
        <v>2</v>
      </c>
      <c r="O1147">
        <v>1</v>
      </c>
      <c r="P1147">
        <v>0</v>
      </c>
      <c r="Q1147">
        <v>0</v>
      </c>
      <c r="R1147">
        <v>1</v>
      </c>
      <c r="S1147">
        <v>0</v>
      </c>
      <c r="T1147">
        <v>1</v>
      </c>
      <c r="U1147">
        <v>1</v>
      </c>
      <c r="V1147">
        <v>0</v>
      </c>
      <c r="W1147">
        <v>0</v>
      </c>
      <c r="X1147">
        <v>0</v>
      </c>
      <c r="Y1147">
        <v>0</v>
      </c>
      <c r="AB1147">
        <v>184</v>
      </c>
      <c r="AC1147">
        <v>203</v>
      </c>
      <c r="AD1147">
        <v>33</v>
      </c>
      <c r="AE1147">
        <v>153</v>
      </c>
      <c r="AH1147">
        <v>9.6</v>
      </c>
      <c r="AJ1147">
        <v>34</v>
      </c>
      <c r="AK1147">
        <v>56</v>
      </c>
      <c r="AL1147">
        <v>35</v>
      </c>
      <c r="AM1147">
        <v>15</v>
      </c>
      <c r="AN1147">
        <v>0.52</v>
      </c>
      <c r="AO1147">
        <v>102.4</v>
      </c>
      <c r="AP1147">
        <v>5.5</v>
      </c>
      <c r="AQ1147">
        <v>138.4</v>
      </c>
      <c r="AR1147">
        <v>4.4000000000000004</v>
      </c>
      <c r="AS1147">
        <v>105</v>
      </c>
      <c r="AV1147">
        <v>185</v>
      </c>
      <c r="AW1147">
        <v>4.8</v>
      </c>
      <c r="AX1147">
        <v>51</v>
      </c>
      <c r="AY1147" s="30">
        <f t="shared" si="68"/>
        <v>38.75</v>
      </c>
      <c r="AZ1147" s="30">
        <v>2</v>
      </c>
      <c r="BA1147" s="30">
        <v>2</v>
      </c>
      <c r="BB1147" s="30">
        <v>1</v>
      </c>
      <c r="BC1147" s="30">
        <v>2</v>
      </c>
      <c r="BD1147" s="30">
        <v>1</v>
      </c>
      <c r="BE1147" s="30">
        <v>1</v>
      </c>
      <c r="BF1147" s="30">
        <v>2</v>
      </c>
      <c r="BG1147" s="30">
        <f t="shared" si="66"/>
        <v>11</v>
      </c>
      <c r="BH1147" s="30">
        <v>7.5</v>
      </c>
      <c r="BI1147" s="82">
        <v>71</v>
      </c>
      <c r="BJ1147" s="97">
        <v>180</v>
      </c>
      <c r="BK1147">
        <v>35</v>
      </c>
      <c r="BL1147">
        <v>23</v>
      </c>
      <c r="BM1147">
        <v>29</v>
      </c>
      <c r="BN1147">
        <v>29</v>
      </c>
      <c r="BO1147">
        <v>30</v>
      </c>
    </row>
    <row r="1148" spans="1:67" ht="16.2" hidden="1">
      <c r="A1148" s="15" t="s">
        <v>2296</v>
      </c>
      <c r="B1148" s="22" t="s">
        <v>2244</v>
      </c>
      <c r="C1148" s="17" t="s">
        <v>2297</v>
      </c>
      <c r="D1148" s="30">
        <v>5</v>
      </c>
      <c r="E1148">
        <v>27</v>
      </c>
      <c r="F1148">
        <v>2</v>
      </c>
      <c r="G1148" s="57"/>
      <c r="H1148">
        <v>158</v>
      </c>
      <c r="I1148">
        <v>48</v>
      </c>
      <c r="J1148">
        <f t="shared" si="67"/>
        <v>19.227687870533568</v>
      </c>
      <c r="K1148">
        <v>0</v>
      </c>
      <c r="L1148">
        <v>0</v>
      </c>
      <c r="M1148">
        <v>0</v>
      </c>
      <c r="N1148" s="57"/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AA1148">
        <v>4.7</v>
      </c>
      <c r="AB1148">
        <v>65</v>
      </c>
      <c r="AD1148">
        <v>57</v>
      </c>
      <c r="AE1148">
        <v>147</v>
      </c>
      <c r="AH1148">
        <v>5.3</v>
      </c>
      <c r="AJ1148">
        <v>13</v>
      </c>
      <c r="AK1148">
        <v>8</v>
      </c>
      <c r="AL1148">
        <v>14</v>
      </c>
      <c r="AN1148">
        <v>0.73</v>
      </c>
      <c r="AO1148">
        <v>78.599999999999994</v>
      </c>
      <c r="AP1148">
        <v>4.0999999999999996</v>
      </c>
      <c r="AV1148">
        <v>79</v>
      </c>
      <c r="AW1148" s="57"/>
      <c r="AX1148" s="57"/>
      <c r="AY1148" s="56"/>
      <c r="AZ1148" s="30">
        <v>1</v>
      </c>
      <c r="BA1148" s="30">
        <v>1</v>
      </c>
      <c r="BB1148" s="30">
        <v>1</v>
      </c>
      <c r="BC1148" s="30">
        <v>0</v>
      </c>
      <c r="BD1148" s="30">
        <v>0</v>
      </c>
      <c r="BE1148" s="30">
        <v>0</v>
      </c>
      <c r="BF1148" s="30">
        <v>2</v>
      </c>
      <c r="BG1148" s="30">
        <f t="shared" si="66"/>
        <v>5</v>
      </c>
      <c r="BH1148" s="30">
        <v>7</v>
      </c>
      <c r="BI1148" s="82">
        <v>93</v>
      </c>
      <c r="BJ1148" s="97">
        <v>15</v>
      </c>
      <c r="BK1148" s="57"/>
      <c r="BL1148" s="57"/>
      <c r="BM1148" s="57"/>
      <c r="BN1148" s="57"/>
      <c r="BO1148" s="57"/>
    </row>
    <row r="1149" spans="1:67" ht="16.2">
      <c r="A1149" s="15" t="s">
        <v>2298</v>
      </c>
      <c r="B1149" s="22" t="s">
        <v>2244</v>
      </c>
      <c r="C1149" s="17" t="s">
        <v>2299</v>
      </c>
      <c r="D1149" s="30">
        <v>2</v>
      </c>
      <c r="E1149">
        <v>69</v>
      </c>
      <c r="F1149">
        <v>1</v>
      </c>
      <c r="G1149" s="33">
        <v>8</v>
      </c>
      <c r="H1149">
        <v>168</v>
      </c>
      <c r="I1149">
        <v>62.35</v>
      </c>
      <c r="J1149">
        <f t="shared" si="67"/>
        <v>22.091128117913833</v>
      </c>
      <c r="K1149">
        <v>60</v>
      </c>
      <c r="L1149">
        <v>40</v>
      </c>
      <c r="M1149">
        <v>2400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1</v>
      </c>
      <c r="U1149">
        <v>1</v>
      </c>
      <c r="V1149">
        <v>0</v>
      </c>
      <c r="W1149">
        <v>0</v>
      </c>
      <c r="X1149">
        <v>0</v>
      </c>
      <c r="Y1149">
        <v>0</v>
      </c>
      <c r="AA1149">
        <v>4.0999999999999996</v>
      </c>
      <c r="AB1149">
        <v>418</v>
      </c>
      <c r="AC1149">
        <v>229</v>
      </c>
      <c r="AD1149">
        <v>38</v>
      </c>
      <c r="AE1149">
        <v>122</v>
      </c>
      <c r="AH1149">
        <v>7.1</v>
      </c>
      <c r="AJ1149">
        <v>34</v>
      </c>
      <c r="AK1149">
        <v>52</v>
      </c>
      <c r="AL1149">
        <v>66</v>
      </c>
      <c r="AN1149">
        <v>0.87</v>
      </c>
      <c r="AO1149">
        <v>67</v>
      </c>
      <c r="AP1149">
        <v>5.5</v>
      </c>
      <c r="AQ1149">
        <v>138.6</v>
      </c>
      <c r="AR1149">
        <v>5.2</v>
      </c>
      <c r="AS1149">
        <v>103</v>
      </c>
      <c r="AT1149">
        <v>10</v>
      </c>
      <c r="AV1149">
        <v>124</v>
      </c>
      <c r="AW1149" s="33">
        <v>12.2</v>
      </c>
      <c r="AX1149">
        <v>49</v>
      </c>
      <c r="AY1149" s="30">
        <f t="shared" si="68"/>
        <v>36.25</v>
      </c>
      <c r="AZ1149" s="30">
        <v>1</v>
      </c>
      <c r="BA1149" s="30">
        <v>0</v>
      </c>
      <c r="BB1149" s="30">
        <v>2</v>
      </c>
      <c r="BC1149" s="30">
        <v>0</v>
      </c>
      <c r="BD1149" s="30">
        <v>0</v>
      </c>
      <c r="BE1149" s="30">
        <v>0</v>
      </c>
      <c r="BF1149" s="30">
        <v>1</v>
      </c>
      <c r="BG1149" s="30">
        <f t="shared" si="66"/>
        <v>4</v>
      </c>
      <c r="BH1149" s="30">
        <v>6</v>
      </c>
      <c r="BI1149" s="82">
        <v>92</v>
      </c>
      <c r="BJ1149" s="97">
        <v>5</v>
      </c>
      <c r="BK1149">
        <v>50</v>
      </c>
      <c r="BL1149">
        <v>50</v>
      </c>
      <c r="BM1149">
        <v>63</v>
      </c>
      <c r="BN1149">
        <v>75</v>
      </c>
      <c r="BO1149">
        <v>55</v>
      </c>
    </row>
    <row r="1150" spans="1:67" ht="16.2" hidden="1">
      <c r="A1150" s="15" t="s">
        <v>2300</v>
      </c>
      <c r="B1150" s="22" t="s">
        <v>2244</v>
      </c>
      <c r="C1150" s="17" t="s">
        <v>2301</v>
      </c>
      <c r="D1150" s="30">
        <v>1</v>
      </c>
      <c r="E1150">
        <v>64</v>
      </c>
      <c r="F1150">
        <v>2</v>
      </c>
      <c r="G1150" s="33">
        <v>14</v>
      </c>
      <c r="H1150">
        <v>141.5</v>
      </c>
      <c r="I1150">
        <v>31.15</v>
      </c>
      <c r="J1150">
        <f t="shared" si="67"/>
        <v>15.557692067574823</v>
      </c>
      <c r="K1150">
        <v>0</v>
      </c>
      <c r="L1150">
        <v>0</v>
      </c>
      <c r="M1150">
        <v>0</v>
      </c>
      <c r="N1150" s="57"/>
      <c r="O1150">
        <v>0</v>
      </c>
      <c r="P1150">
        <v>1</v>
      </c>
      <c r="Q1150">
        <v>0</v>
      </c>
      <c r="R1150">
        <v>1</v>
      </c>
      <c r="S1150">
        <v>0</v>
      </c>
      <c r="T1150">
        <v>1</v>
      </c>
      <c r="U1150">
        <v>1</v>
      </c>
      <c r="V1150">
        <v>0</v>
      </c>
      <c r="W1150">
        <v>0</v>
      </c>
      <c r="X1150">
        <v>0</v>
      </c>
      <c r="Y1150">
        <v>0</v>
      </c>
      <c r="AB1150">
        <v>76</v>
      </c>
      <c r="AC1150">
        <v>166</v>
      </c>
      <c r="AD1150">
        <v>81</v>
      </c>
      <c r="AE1150">
        <v>59</v>
      </c>
      <c r="AH1150">
        <v>6.2</v>
      </c>
      <c r="AJ1150">
        <v>19</v>
      </c>
      <c r="AK1150">
        <v>27</v>
      </c>
      <c r="AL1150">
        <v>14</v>
      </c>
      <c r="AM1150">
        <v>21.7</v>
      </c>
      <c r="AN1150">
        <v>0.92</v>
      </c>
      <c r="AO1150">
        <v>47.6</v>
      </c>
      <c r="AP1150">
        <v>5.7</v>
      </c>
      <c r="AV1150">
        <v>103</v>
      </c>
      <c r="AW1150">
        <v>90.4</v>
      </c>
      <c r="AX1150">
        <v>23</v>
      </c>
      <c r="AY1150" s="30">
        <f t="shared" si="68"/>
        <v>3.75</v>
      </c>
      <c r="AZ1150" s="30">
        <v>1</v>
      </c>
      <c r="BA1150" s="30">
        <v>0</v>
      </c>
      <c r="BB1150" s="30">
        <v>1</v>
      </c>
      <c r="BC1150" s="30">
        <v>0</v>
      </c>
      <c r="BD1150" s="30">
        <v>0</v>
      </c>
      <c r="BE1150" s="30">
        <v>0</v>
      </c>
      <c r="BF1150" s="30">
        <v>1</v>
      </c>
      <c r="BG1150" s="30">
        <f t="shared" si="66"/>
        <v>3</v>
      </c>
      <c r="BH1150" s="30">
        <v>7.5</v>
      </c>
      <c r="BI1150" s="82">
        <v>100</v>
      </c>
      <c r="BJ1150" s="97">
        <v>15</v>
      </c>
      <c r="BK1150">
        <v>91</v>
      </c>
      <c r="BL1150">
        <v>83</v>
      </c>
      <c r="BM1150">
        <v>75</v>
      </c>
      <c r="BN1150">
        <v>29</v>
      </c>
      <c r="BO1150">
        <v>78</v>
      </c>
    </row>
    <row r="1151" spans="1:67" ht="16.2">
      <c r="A1151" s="15" t="s">
        <v>2302</v>
      </c>
      <c r="B1151" s="22" t="s">
        <v>2244</v>
      </c>
      <c r="C1151" s="17" t="s">
        <v>2303</v>
      </c>
      <c r="D1151" s="30">
        <v>2</v>
      </c>
      <c r="E1151">
        <v>69</v>
      </c>
      <c r="F1151">
        <v>1</v>
      </c>
      <c r="G1151" s="33">
        <v>22</v>
      </c>
      <c r="H1151">
        <v>165.5</v>
      </c>
      <c r="I1151">
        <v>97.5</v>
      </c>
      <c r="J1151">
        <f t="shared" si="67"/>
        <v>35.596608282144196</v>
      </c>
      <c r="K1151">
        <v>60</v>
      </c>
      <c r="L1151">
        <v>30</v>
      </c>
      <c r="M1151">
        <v>1800</v>
      </c>
      <c r="N1151">
        <v>1</v>
      </c>
      <c r="O1151">
        <v>1</v>
      </c>
      <c r="P1151">
        <v>1</v>
      </c>
      <c r="Q1151">
        <v>1</v>
      </c>
      <c r="R1151">
        <v>3</v>
      </c>
      <c r="S1151">
        <v>0</v>
      </c>
      <c r="T1151">
        <v>1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7.3</v>
      </c>
      <c r="AA1151">
        <v>4.2</v>
      </c>
      <c r="AB1151">
        <v>129</v>
      </c>
      <c r="AD1151">
        <v>39</v>
      </c>
      <c r="AE1151">
        <v>58</v>
      </c>
      <c r="AH1151">
        <v>6.4</v>
      </c>
      <c r="AJ1151">
        <v>28</v>
      </c>
      <c r="AK1151">
        <v>27</v>
      </c>
      <c r="AL1151">
        <v>47</v>
      </c>
      <c r="AM1151">
        <v>80.8</v>
      </c>
      <c r="AN1151">
        <v>3.08</v>
      </c>
      <c r="AO1151">
        <v>16.8</v>
      </c>
      <c r="AP1151">
        <v>6.7</v>
      </c>
      <c r="AQ1151">
        <v>142.5</v>
      </c>
      <c r="AR1151">
        <v>6.1</v>
      </c>
      <c r="AS1151">
        <v>115</v>
      </c>
      <c r="AT1151">
        <v>9.6999999999999993</v>
      </c>
      <c r="AU1151">
        <v>4.0999999999999996</v>
      </c>
      <c r="AV1151">
        <v>83</v>
      </c>
      <c r="AW1151" t="s">
        <v>6808</v>
      </c>
      <c r="AX1151">
        <v>45</v>
      </c>
      <c r="AY1151" s="30">
        <f t="shared" si="68"/>
        <v>31.25</v>
      </c>
      <c r="AZ1151" s="30">
        <v>1</v>
      </c>
      <c r="BA1151" s="30">
        <v>1</v>
      </c>
      <c r="BB1151" s="30">
        <v>1</v>
      </c>
      <c r="BC1151" s="30">
        <v>0</v>
      </c>
      <c r="BD1151" s="30">
        <v>1</v>
      </c>
      <c r="BE1151" s="30">
        <v>0</v>
      </c>
      <c r="BF1151" s="30">
        <v>2</v>
      </c>
      <c r="BG1151" s="30">
        <f t="shared" si="66"/>
        <v>6</v>
      </c>
      <c r="BH1151" s="30">
        <v>7</v>
      </c>
      <c r="BI1151" s="82">
        <v>100</v>
      </c>
      <c r="BJ1151" s="97">
        <v>10</v>
      </c>
      <c r="BK1151">
        <v>76</v>
      </c>
      <c r="BL1151">
        <v>67</v>
      </c>
      <c r="BM1151">
        <v>58</v>
      </c>
      <c r="BN1151">
        <v>83</v>
      </c>
      <c r="BO1151">
        <v>72</v>
      </c>
    </row>
    <row r="1152" spans="1:67" ht="16.2">
      <c r="A1152" s="15" t="s">
        <v>2304</v>
      </c>
      <c r="B1152" s="22" t="s">
        <v>2244</v>
      </c>
      <c r="C1152" s="17" t="s">
        <v>2305</v>
      </c>
      <c r="D1152" s="30">
        <v>2</v>
      </c>
      <c r="E1152">
        <v>44</v>
      </c>
      <c r="F1152">
        <v>1</v>
      </c>
      <c r="G1152" s="33">
        <v>10</v>
      </c>
      <c r="H1152">
        <v>165</v>
      </c>
      <c r="I1152">
        <v>82.7</v>
      </c>
      <c r="J1152">
        <f t="shared" si="67"/>
        <v>30.376492194674011</v>
      </c>
      <c r="K1152">
        <v>35</v>
      </c>
      <c r="L1152">
        <v>25</v>
      </c>
      <c r="M1152">
        <v>875</v>
      </c>
      <c r="N1152">
        <v>2</v>
      </c>
      <c r="O1152">
        <v>1</v>
      </c>
      <c r="P1152">
        <v>1</v>
      </c>
      <c r="Q1152">
        <v>1</v>
      </c>
      <c r="R1152">
        <v>1</v>
      </c>
      <c r="S1152">
        <v>0</v>
      </c>
      <c r="T1152">
        <v>1</v>
      </c>
      <c r="U1152">
        <v>1</v>
      </c>
      <c r="V1152">
        <v>0</v>
      </c>
      <c r="W1152">
        <v>0</v>
      </c>
      <c r="X1152">
        <v>1</v>
      </c>
      <c r="Y1152">
        <v>0</v>
      </c>
      <c r="AA1152">
        <v>4.4000000000000004</v>
      </c>
      <c r="AB1152">
        <v>120</v>
      </c>
      <c r="AC1152">
        <v>130</v>
      </c>
      <c r="AD1152">
        <v>40</v>
      </c>
      <c r="AE1152">
        <v>74</v>
      </c>
      <c r="AH1152">
        <v>9.1999999999999993</v>
      </c>
      <c r="AJ1152">
        <v>32</v>
      </c>
      <c r="AK1152">
        <v>44</v>
      </c>
      <c r="AL1152">
        <v>34</v>
      </c>
      <c r="AM1152">
        <v>16.3</v>
      </c>
      <c r="AN1152">
        <v>0.76</v>
      </c>
      <c r="AO1152">
        <v>88.4</v>
      </c>
      <c r="AP1152">
        <v>6.3</v>
      </c>
      <c r="AQ1152">
        <v>138.30000000000001</v>
      </c>
      <c r="AR1152">
        <v>4.7</v>
      </c>
      <c r="AS1152">
        <v>102</v>
      </c>
      <c r="AV1152">
        <v>168</v>
      </c>
      <c r="AW1152">
        <v>112.4</v>
      </c>
      <c r="AX1152">
        <v>64</v>
      </c>
      <c r="AY1152" s="30">
        <f t="shared" si="68"/>
        <v>55</v>
      </c>
      <c r="AZ1152" s="30">
        <v>1</v>
      </c>
      <c r="BA1152" s="30">
        <v>1</v>
      </c>
      <c r="BB1152" s="30">
        <v>2</v>
      </c>
      <c r="BC1152" s="30">
        <v>0</v>
      </c>
      <c r="BD1152" s="30">
        <v>1</v>
      </c>
      <c r="BE1152" s="30">
        <v>0</v>
      </c>
      <c r="BF1152" s="30">
        <v>0</v>
      </c>
      <c r="BG1152" s="30">
        <f t="shared" si="66"/>
        <v>5</v>
      </c>
      <c r="BH1152" s="30">
        <v>6</v>
      </c>
      <c r="BI1152" s="82">
        <v>100</v>
      </c>
      <c r="BJ1152" s="97">
        <v>15</v>
      </c>
      <c r="BK1152">
        <v>51</v>
      </c>
      <c r="BL1152">
        <v>50</v>
      </c>
      <c r="BM1152">
        <v>42</v>
      </c>
      <c r="BN1152">
        <v>42</v>
      </c>
      <c r="BO1152">
        <v>48</v>
      </c>
    </row>
    <row r="1153" spans="1:67" ht="16.2">
      <c r="A1153" s="15" t="s">
        <v>2306</v>
      </c>
      <c r="B1153" s="22" t="s">
        <v>2244</v>
      </c>
      <c r="C1153" s="17" t="s">
        <v>2307</v>
      </c>
      <c r="D1153" s="30">
        <v>2</v>
      </c>
      <c r="E1153">
        <v>55</v>
      </c>
      <c r="F1153">
        <v>2</v>
      </c>
      <c r="G1153" s="33">
        <v>11</v>
      </c>
      <c r="H1153">
        <v>156.5</v>
      </c>
      <c r="I1153">
        <v>68.25</v>
      </c>
      <c r="J1153">
        <f t="shared" si="67"/>
        <v>27.865957598832281</v>
      </c>
      <c r="K1153">
        <v>0</v>
      </c>
      <c r="L1153">
        <v>0</v>
      </c>
      <c r="M1153">
        <v>0</v>
      </c>
      <c r="N1153" s="57"/>
      <c r="O1153">
        <v>1</v>
      </c>
      <c r="P1153">
        <v>1</v>
      </c>
      <c r="Q1153">
        <v>1</v>
      </c>
      <c r="R1153">
        <v>0</v>
      </c>
      <c r="S1153">
        <v>0</v>
      </c>
      <c r="T1153" s="30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AB1153">
        <v>238</v>
      </c>
      <c r="AC1153">
        <v>141</v>
      </c>
      <c r="AD1153">
        <v>43</v>
      </c>
      <c r="AE1153">
        <v>71</v>
      </c>
      <c r="AH1153">
        <v>8.6</v>
      </c>
      <c r="AJ1153">
        <v>33</v>
      </c>
      <c r="AK1153">
        <v>24</v>
      </c>
      <c r="AL1153">
        <v>80</v>
      </c>
      <c r="AM1153">
        <v>11.2</v>
      </c>
      <c r="AN1153">
        <v>0.6</v>
      </c>
      <c r="AO1153">
        <v>79.400000000000006</v>
      </c>
      <c r="AP1153">
        <v>7</v>
      </c>
      <c r="AV1153">
        <v>229</v>
      </c>
      <c r="AW1153">
        <v>28.5</v>
      </c>
      <c r="AX1153">
        <v>69</v>
      </c>
      <c r="AY1153" s="30">
        <f t="shared" si="68"/>
        <v>61.25</v>
      </c>
      <c r="AZ1153" s="30">
        <v>2</v>
      </c>
      <c r="BA1153" s="30">
        <v>2</v>
      </c>
      <c r="BB1153" s="30">
        <v>3</v>
      </c>
      <c r="BC1153" s="30">
        <v>3</v>
      </c>
      <c r="BD1153" s="30">
        <v>1</v>
      </c>
      <c r="BE1153" s="30">
        <v>1</v>
      </c>
      <c r="BF1153" s="30">
        <v>1</v>
      </c>
      <c r="BG1153" s="30">
        <f t="shared" si="66"/>
        <v>13</v>
      </c>
      <c r="BH1153" s="30">
        <v>4</v>
      </c>
      <c r="BI1153" s="82">
        <v>57</v>
      </c>
      <c r="BJ1153" s="97">
        <v>30</v>
      </c>
      <c r="BK1153">
        <v>68</v>
      </c>
      <c r="BL1153">
        <v>17</v>
      </c>
      <c r="BM1153">
        <v>96</v>
      </c>
      <c r="BN1153">
        <v>88</v>
      </c>
      <c r="BO1153">
        <v>60</v>
      </c>
    </row>
    <row r="1154" spans="1:67" ht="16.2">
      <c r="A1154" s="15" t="s">
        <v>2308</v>
      </c>
      <c r="B1154" s="22" t="s">
        <v>2244</v>
      </c>
      <c r="C1154" s="17" t="s">
        <v>2309</v>
      </c>
      <c r="D1154" s="30">
        <v>2</v>
      </c>
      <c r="E1154">
        <v>53</v>
      </c>
      <c r="F1154">
        <v>1</v>
      </c>
      <c r="G1154" s="33">
        <v>9</v>
      </c>
      <c r="H1154">
        <v>169</v>
      </c>
      <c r="I1154">
        <v>78.3</v>
      </c>
      <c r="J1154">
        <f t="shared" si="67"/>
        <v>27.415006477364237</v>
      </c>
      <c r="K1154">
        <v>15</v>
      </c>
      <c r="L1154">
        <v>33</v>
      </c>
      <c r="M1154">
        <v>495</v>
      </c>
      <c r="N1154">
        <v>2</v>
      </c>
      <c r="O1154">
        <v>1</v>
      </c>
      <c r="P1154">
        <v>1</v>
      </c>
      <c r="Q1154">
        <v>3</v>
      </c>
      <c r="R1154">
        <v>1</v>
      </c>
      <c r="S1154">
        <v>1</v>
      </c>
      <c r="T1154">
        <v>1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7.5</v>
      </c>
      <c r="AA1154">
        <v>4.5</v>
      </c>
      <c r="AB1154">
        <v>216</v>
      </c>
      <c r="AC1154">
        <v>206</v>
      </c>
      <c r="AD1154">
        <v>37</v>
      </c>
      <c r="AE1154">
        <v>148</v>
      </c>
      <c r="AH1154">
        <v>10.7</v>
      </c>
      <c r="AJ1154">
        <v>55</v>
      </c>
      <c r="AK1154">
        <v>38</v>
      </c>
      <c r="AL1154">
        <v>64</v>
      </c>
      <c r="AM1154">
        <v>21.2</v>
      </c>
      <c r="AN1154">
        <v>0.9</v>
      </c>
      <c r="AO1154">
        <v>69.7</v>
      </c>
      <c r="AP1154">
        <v>6.5</v>
      </c>
      <c r="AQ1154">
        <v>131.80000000000001</v>
      </c>
      <c r="AR1154">
        <v>3.7</v>
      </c>
      <c r="AS1154">
        <v>93</v>
      </c>
      <c r="AV1154">
        <v>294</v>
      </c>
      <c r="AW1154">
        <v>59.4</v>
      </c>
      <c r="AX1154">
        <v>53</v>
      </c>
      <c r="AY1154" s="30">
        <f t="shared" si="68"/>
        <v>41.25</v>
      </c>
      <c r="AZ1154" s="30">
        <v>2</v>
      </c>
      <c r="BA1154" s="30">
        <v>2</v>
      </c>
      <c r="BB1154" s="30">
        <v>2</v>
      </c>
      <c r="BC1154" s="30">
        <v>0</v>
      </c>
      <c r="BD1154" s="30">
        <v>1</v>
      </c>
      <c r="BE1154" s="30">
        <v>0</v>
      </c>
      <c r="BF1154" s="30">
        <v>1</v>
      </c>
      <c r="BG1154" s="30">
        <f t="shared" si="66"/>
        <v>8</v>
      </c>
      <c r="BH1154" s="30">
        <v>5</v>
      </c>
      <c r="BI1154" s="82">
        <v>91</v>
      </c>
      <c r="BJ1154" s="97">
        <v>30</v>
      </c>
      <c r="BK1154">
        <v>49</v>
      </c>
      <c r="BL1154">
        <v>46</v>
      </c>
      <c r="BM1154">
        <v>46</v>
      </c>
      <c r="BN1154">
        <v>71</v>
      </c>
      <c r="BO1154">
        <v>51</v>
      </c>
    </row>
    <row r="1155" spans="1:67" ht="16.2">
      <c r="A1155" s="15" t="s">
        <v>2310</v>
      </c>
      <c r="B1155" s="22" t="s">
        <v>2244</v>
      </c>
      <c r="C1155" s="17" t="s">
        <v>2311</v>
      </c>
      <c r="D1155" s="30">
        <v>2</v>
      </c>
      <c r="E1155">
        <v>60</v>
      </c>
      <c r="F1155">
        <v>2</v>
      </c>
      <c r="G1155" s="29"/>
      <c r="H1155">
        <v>158.5</v>
      </c>
      <c r="I1155">
        <v>73.400000000000006</v>
      </c>
      <c r="J1155">
        <f t="shared" si="67"/>
        <v>29.217128242892258</v>
      </c>
      <c r="K1155">
        <v>0</v>
      </c>
      <c r="L1155">
        <v>0</v>
      </c>
      <c r="M1155">
        <v>0</v>
      </c>
      <c r="N1155" s="57"/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7.5</v>
      </c>
      <c r="AH1155">
        <v>6.8</v>
      </c>
      <c r="AJ1155">
        <v>13</v>
      </c>
      <c r="AK1155">
        <v>13</v>
      </c>
      <c r="AL1155">
        <v>23</v>
      </c>
      <c r="AM1155">
        <v>10.199999999999999</v>
      </c>
      <c r="AQ1155">
        <v>142.1</v>
      </c>
      <c r="AR1155">
        <v>4.5999999999999996</v>
      </c>
      <c r="AS1155">
        <v>104</v>
      </c>
      <c r="AV1155">
        <v>176</v>
      </c>
      <c r="AW1155">
        <v>124</v>
      </c>
      <c r="AX1155">
        <v>57</v>
      </c>
      <c r="AY1155" s="30">
        <f t="shared" si="68"/>
        <v>46.25</v>
      </c>
      <c r="AZ1155" s="30">
        <v>2</v>
      </c>
      <c r="BA1155" s="30">
        <v>1</v>
      </c>
      <c r="BB1155" s="30">
        <v>2</v>
      </c>
      <c r="BC1155" s="30">
        <v>2</v>
      </c>
      <c r="BD1155" s="30">
        <v>2</v>
      </c>
      <c r="BE1155" s="30">
        <v>0</v>
      </c>
      <c r="BF1155" s="30">
        <v>1</v>
      </c>
      <c r="BG1155" s="30">
        <f t="shared" ref="BG1155:BG1218" si="69">AZ1155+BA1155+BB1155+BC1155+BD1155+BE1155+BF1155</f>
        <v>10</v>
      </c>
      <c r="BH1155" s="30">
        <v>5.5</v>
      </c>
      <c r="BI1155" s="82">
        <v>85</v>
      </c>
      <c r="BJ1155" s="97">
        <v>30</v>
      </c>
      <c r="BK1155">
        <v>41</v>
      </c>
      <c r="BL1155">
        <v>21</v>
      </c>
      <c r="BM1155">
        <v>21</v>
      </c>
      <c r="BN1155">
        <v>46</v>
      </c>
      <c r="BO1155">
        <v>33</v>
      </c>
    </row>
    <row r="1156" spans="1:67" ht="16.2" hidden="1">
      <c r="A1156" s="15" t="s">
        <v>2312</v>
      </c>
      <c r="B1156" s="22" t="s">
        <v>2244</v>
      </c>
      <c r="C1156" s="17" t="s">
        <v>2313</v>
      </c>
      <c r="D1156" s="30">
        <v>1</v>
      </c>
      <c r="E1156">
        <v>65</v>
      </c>
      <c r="F1156">
        <v>2</v>
      </c>
      <c r="G1156" s="33">
        <v>0.5</v>
      </c>
      <c r="H1156">
        <v>143</v>
      </c>
      <c r="I1156">
        <v>43</v>
      </c>
      <c r="J1156">
        <f t="shared" si="67"/>
        <v>21.027923125825225</v>
      </c>
      <c r="K1156">
        <v>0</v>
      </c>
      <c r="L1156">
        <v>0</v>
      </c>
      <c r="M1156">
        <v>0</v>
      </c>
      <c r="N1156" s="57"/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AB1156">
        <v>225</v>
      </c>
      <c r="AC1156">
        <v>258</v>
      </c>
      <c r="AD1156">
        <v>75</v>
      </c>
      <c r="AE1156">
        <v>173</v>
      </c>
      <c r="AH1156">
        <v>6.7</v>
      </c>
      <c r="AJ1156">
        <v>20</v>
      </c>
      <c r="AK1156">
        <v>18</v>
      </c>
      <c r="AL1156">
        <v>13</v>
      </c>
      <c r="AM1156">
        <v>14</v>
      </c>
      <c r="AN1156">
        <v>0.48</v>
      </c>
      <c r="AO1156">
        <v>96.6</v>
      </c>
      <c r="AP1156">
        <v>3.4</v>
      </c>
      <c r="AQ1156">
        <v>138.9</v>
      </c>
      <c r="AR1156">
        <v>4.2</v>
      </c>
      <c r="AS1156">
        <v>106</v>
      </c>
      <c r="AV1156">
        <v>213</v>
      </c>
      <c r="AW1156">
        <v>34.9</v>
      </c>
      <c r="AX1156">
        <v>45</v>
      </c>
      <c r="AY1156" s="30">
        <f t="shared" si="68"/>
        <v>31.25</v>
      </c>
      <c r="AZ1156" s="30">
        <v>2</v>
      </c>
      <c r="BA1156" s="30">
        <v>2</v>
      </c>
      <c r="BB1156" s="30">
        <v>2</v>
      </c>
      <c r="BC1156" s="30">
        <v>3</v>
      </c>
      <c r="BD1156" s="30">
        <v>1</v>
      </c>
      <c r="BE1156" s="30">
        <v>1</v>
      </c>
      <c r="BF1156" s="30">
        <v>2</v>
      </c>
      <c r="BG1156" s="30">
        <f t="shared" si="69"/>
        <v>13</v>
      </c>
      <c r="BH1156" s="30">
        <v>5.5</v>
      </c>
      <c r="BI1156" s="82">
        <v>58</v>
      </c>
      <c r="BJ1156" s="97">
        <v>60</v>
      </c>
      <c r="BK1156">
        <v>71</v>
      </c>
      <c r="BL1156">
        <v>46</v>
      </c>
      <c r="BM1156">
        <v>71</v>
      </c>
      <c r="BN1156">
        <v>42</v>
      </c>
      <c r="BO1156">
        <v>60</v>
      </c>
    </row>
    <row r="1157" spans="1:67" ht="16.2">
      <c r="A1157" s="15" t="s">
        <v>2314</v>
      </c>
      <c r="B1157" s="22" t="s">
        <v>2244</v>
      </c>
      <c r="C1157" s="17" t="s">
        <v>2315</v>
      </c>
      <c r="D1157" s="30">
        <v>2</v>
      </c>
      <c r="E1157">
        <v>48</v>
      </c>
      <c r="F1157">
        <v>2</v>
      </c>
      <c r="G1157" s="29"/>
      <c r="H1157">
        <v>156</v>
      </c>
      <c r="I1157">
        <v>69.2</v>
      </c>
      <c r="J1157">
        <f t="shared" si="67"/>
        <v>28.435239973701513</v>
      </c>
      <c r="K1157">
        <v>15</v>
      </c>
      <c r="L1157">
        <v>25</v>
      </c>
      <c r="M1157">
        <v>375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7</v>
      </c>
      <c r="AA1157">
        <v>4.3</v>
      </c>
      <c r="AB1157">
        <v>171</v>
      </c>
      <c r="AC1157">
        <v>252</v>
      </c>
      <c r="AD1157">
        <v>53</v>
      </c>
      <c r="AE1157">
        <v>185</v>
      </c>
      <c r="AH1157">
        <v>10</v>
      </c>
      <c r="AJ1157">
        <v>13</v>
      </c>
      <c r="AK1157">
        <v>14</v>
      </c>
      <c r="AL1157">
        <v>32</v>
      </c>
      <c r="AM1157">
        <v>7.6</v>
      </c>
      <c r="AN1157">
        <v>0.45</v>
      </c>
      <c r="AO1157">
        <v>113.1</v>
      </c>
      <c r="AP1157">
        <v>2.2999999999999998</v>
      </c>
      <c r="AQ1157">
        <v>139.5</v>
      </c>
      <c r="AR1157">
        <v>4.4000000000000004</v>
      </c>
      <c r="AS1157">
        <v>104</v>
      </c>
      <c r="AV1157">
        <v>146</v>
      </c>
      <c r="AW1157">
        <v>7.7</v>
      </c>
      <c r="AX1157">
        <v>49</v>
      </c>
      <c r="AY1157" s="30">
        <f t="shared" si="68"/>
        <v>36.25</v>
      </c>
      <c r="AZ1157" s="30">
        <v>2</v>
      </c>
      <c r="BA1157" s="30">
        <v>2</v>
      </c>
      <c r="BB1157" s="30">
        <v>2</v>
      </c>
      <c r="BC1157" s="30">
        <v>2</v>
      </c>
      <c r="BD1157" s="30">
        <v>1</v>
      </c>
      <c r="BE1157" s="30">
        <v>0</v>
      </c>
      <c r="BF1157" s="30">
        <v>0</v>
      </c>
      <c r="BG1157" s="30">
        <f t="shared" si="69"/>
        <v>9</v>
      </c>
      <c r="BH1157" s="30">
        <v>6</v>
      </c>
      <c r="BI1157" s="82">
        <v>80</v>
      </c>
      <c r="BJ1157" s="97">
        <v>30</v>
      </c>
      <c r="BK1157">
        <v>76</v>
      </c>
      <c r="BL1157">
        <v>52</v>
      </c>
      <c r="BM1157">
        <v>71</v>
      </c>
      <c r="BN1157">
        <v>46</v>
      </c>
      <c r="BO1157">
        <v>64</v>
      </c>
    </row>
    <row r="1158" spans="1:67" ht="16.2">
      <c r="A1158" s="15" t="s">
        <v>2316</v>
      </c>
      <c r="B1158" s="22" t="s">
        <v>2244</v>
      </c>
      <c r="C1158" s="17" t="s">
        <v>2317</v>
      </c>
      <c r="D1158" s="30">
        <v>2</v>
      </c>
      <c r="E1158">
        <v>67</v>
      </c>
      <c r="F1158">
        <v>1</v>
      </c>
      <c r="G1158" s="29"/>
      <c r="H1158">
        <v>168</v>
      </c>
      <c r="I1158">
        <v>74.5</v>
      </c>
      <c r="J1158">
        <f t="shared" si="67"/>
        <v>26.395975056689341</v>
      </c>
      <c r="K1158">
        <v>30</v>
      </c>
      <c r="L1158">
        <v>46</v>
      </c>
      <c r="M1158">
        <v>1380</v>
      </c>
      <c r="N1158">
        <v>2</v>
      </c>
      <c r="O1158">
        <v>1</v>
      </c>
      <c r="P1158">
        <v>1</v>
      </c>
      <c r="Q1158">
        <v>0</v>
      </c>
      <c r="R1158">
        <v>2</v>
      </c>
      <c r="S1158">
        <v>0</v>
      </c>
      <c r="T1158">
        <v>1</v>
      </c>
      <c r="U1158">
        <v>0</v>
      </c>
      <c r="V1158">
        <v>1</v>
      </c>
      <c r="W1158">
        <v>0</v>
      </c>
      <c r="X1158">
        <v>0</v>
      </c>
      <c r="Y1158">
        <v>0</v>
      </c>
      <c r="AB1158">
        <v>109</v>
      </c>
      <c r="AC1158">
        <v>185</v>
      </c>
      <c r="AD1158">
        <v>70</v>
      </c>
      <c r="AE1158">
        <v>95</v>
      </c>
      <c r="AH1158">
        <v>8.4</v>
      </c>
      <c r="AJ1158">
        <v>33</v>
      </c>
      <c r="AK1158">
        <v>58</v>
      </c>
      <c r="AL1158">
        <v>62</v>
      </c>
      <c r="AM1158">
        <v>22.2</v>
      </c>
      <c r="AN1158">
        <v>0.88</v>
      </c>
      <c r="AO1158">
        <v>66.8</v>
      </c>
      <c r="AP1158">
        <v>5.3</v>
      </c>
      <c r="AQ1158">
        <v>137.9</v>
      </c>
      <c r="AR1158">
        <v>4.7</v>
      </c>
      <c r="AS1158">
        <v>105</v>
      </c>
      <c r="AV1158">
        <v>278</v>
      </c>
      <c r="AW1158">
        <v>875.5</v>
      </c>
      <c r="AX1158">
        <v>72</v>
      </c>
      <c r="AY1158" s="30">
        <f t="shared" si="68"/>
        <v>65</v>
      </c>
      <c r="AZ1158" s="30">
        <v>2</v>
      </c>
      <c r="BA1158" s="30">
        <v>1</v>
      </c>
      <c r="BB1158" s="30">
        <v>1</v>
      </c>
      <c r="BC1158" s="30">
        <v>0</v>
      </c>
      <c r="BD1158" s="30">
        <v>1</v>
      </c>
      <c r="BE1158" s="30">
        <v>0</v>
      </c>
      <c r="BF1158" s="30">
        <v>2</v>
      </c>
      <c r="BG1158" s="30">
        <f t="shared" si="69"/>
        <v>7</v>
      </c>
      <c r="BH1158" s="30">
        <v>7</v>
      </c>
      <c r="BI1158" s="82">
        <v>100</v>
      </c>
      <c r="BJ1158" s="97">
        <v>15</v>
      </c>
      <c r="BK1158" s="29"/>
      <c r="BL1158" s="29"/>
      <c r="BM1158" s="29"/>
      <c r="BN1158" s="29"/>
      <c r="BO1158" s="29"/>
    </row>
    <row r="1159" spans="1:67" ht="16.2" hidden="1">
      <c r="A1159" s="15" t="s">
        <v>2318</v>
      </c>
      <c r="B1159" s="22" t="s">
        <v>2244</v>
      </c>
      <c r="C1159" s="17" t="s">
        <v>2319</v>
      </c>
      <c r="D1159" s="30">
        <v>5</v>
      </c>
      <c r="E1159">
        <v>71</v>
      </c>
      <c r="F1159">
        <v>2</v>
      </c>
      <c r="G1159" s="57"/>
      <c r="H1159">
        <v>152</v>
      </c>
      <c r="I1159">
        <v>38</v>
      </c>
      <c r="J1159">
        <f t="shared" si="67"/>
        <v>16.44736842105263</v>
      </c>
      <c r="K1159">
        <v>20</v>
      </c>
      <c r="L1159">
        <v>20</v>
      </c>
      <c r="M1159">
        <v>400</v>
      </c>
      <c r="N1159">
        <v>1</v>
      </c>
      <c r="O1159">
        <v>1</v>
      </c>
      <c r="P1159" s="56"/>
      <c r="Q1159" s="56"/>
      <c r="R1159" s="56"/>
      <c r="S1159" s="56"/>
      <c r="T1159">
        <v>1</v>
      </c>
      <c r="U1159">
        <v>0</v>
      </c>
      <c r="V1159" s="56"/>
      <c r="W1159" s="56"/>
      <c r="X1159">
        <v>0</v>
      </c>
      <c r="Y1159">
        <v>0</v>
      </c>
      <c r="AA1159">
        <v>3.8</v>
      </c>
      <c r="AB1159">
        <v>126</v>
      </c>
      <c r="AD1159">
        <v>44</v>
      </c>
      <c r="AE1159">
        <v>93</v>
      </c>
      <c r="AJ1159">
        <v>34</v>
      </c>
      <c r="AK1159">
        <v>25</v>
      </c>
      <c r="AN1159">
        <v>0.61</v>
      </c>
      <c r="AO1159">
        <v>72.400000000000006</v>
      </c>
      <c r="AQ1159">
        <v>139.4</v>
      </c>
      <c r="AR1159">
        <v>3.1</v>
      </c>
      <c r="AS1159">
        <v>108</v>
      </c>
      <c r="AV1159">
        <v>81</v>
      </c>
      <c r="AW1159" s="57"/>
      <c r="AX1159" s="57"/>
      <c r="AY1159" s="56"/>
      <c r="AZ1159" s="30">
        <v>1</v>
      </c>
      <c r="BA1159" s="30">
        <v>1</v>
      </c>
      <c r="BB1159" s="30">
        <v>1</v>
      </c>
      <c r="BC1159" s="30">
        <v>2</v>
      </c>
      <c r="BD1159" s="30">
        <v>1</v>
      </c>
      <c r="BE1159" s="30">
        <v>3</v>
      </c>
      <c r="BF1159" s="30">
        <v>0</v>
      </c>
      <c r="BG1159" s="30">
        <f t="shared" si="69"/>
        <v>9</v>
      </c>
      <c r="BH1159" s="30">
        <v>7</v>
      </c>
      <c r="BI1159" s="82">
        <v>82</v>
      </c>
      <c r="BJ1159" s="97">
        <v>30</v>
      </c>
      <c r="BK1159" s="57"/>
      <c r="BL1159" s="57"/>
      <c r="BM1159" s="57"/>
      <c r="BN1159" s="57"/>
      <c r="BO1159" s="57"/>
    </row>
    <row r="1160" spans="1:67" ht="16.2">
      <c r="A1160" s="15" t="s">
        <v>2320</v>
      </c>
      <c r="B1160" s="22" t="s">
        <v>2244</v>
      </c>
      <c r="C1160" s="17" t="s">
        <v>2321</v>
      </c>
      <c r="D1160" s="30">
        <v>2</v>
      </c>
      <c r="E1160">
        <v>72</v>
      </c>
      <c r="F1160">
        <v>2</v>
      </c>
      <c r="G1160">
        <v>3</v>
      </c>
      <c r="H1160">
        <v>153</v>
      </c>
      <c r="I1160">
        <v>53.9</v>
      </c>
      <c r="J1160">
        <f t="shared" si="67"/>
        <v>23.025332137212182</v>
      </c>
      <c r="K1160">
        <v>0</v>
      </c>
      <c r="L1160">
        <v>0</v>
      </c>
      <c r="M1160">
        <v>0</v>
      </c>
      <c r="N1160" s="57"/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7.3</v>
      </c>
      <c r="AA1160">
        <v>4.2</v>
      </c>
      <c r="AJ1160">
        <v>17</v>
      </c>
      <c r="AK1160">
        <v>23</v>
      </c>
      <c r="AL1160">
        <v>16</v>
      </c>
      <c r="AM1160">
        <v>9.8000000000000007</v>
      </c>
      <c r="AN1160">
        <v>0.62</v>
      </c>
      <c r="AO1160">
        <v>70.900000000000006</v>
      </c>
      <c r="AQ1160">
        <v>140.6</v>
      </c>
      <c r="AR1160">
        <v>4.8</v>
      </c>
      <c r="AS1160">
        <v>104</v>
      </c>
      <c r="AV1160">
        <v>161</v>
      </c>
      <c r="AW1160">
        <v>12</v>
      </c>
      <c r="AX1160">
        <v>50</v>
      </c>
      <c r="AY1160" s="30">
        <f t="shared" si="68"/>
        <v>37.5</v>
      </c>
      <c r="AZ1160" s="30">
        <v>1</v>
      </c>
      <c r="BA1160" s="30">
        <v>2</v>
      </c>
      <c r="BB1160" s="30">
        <v>1</v>
      </c>
      <c r="BC1160" s="30">
        <v>0</v>
      </c>
      <c r="BD1160" s="30">
        <v>1</v>
      </c>
      <c r="BE1160" s="30">
        <v>0</v>
      </c>
      <c r="BF1160" s="30">
        <v>0</v>
      </c>
      <c r="BG1160" s="30">
        <f t="shared" si="69"/>
        <v>5</v>
      </c>
      <c r="BH1160" s="30">
        <v>7</v>
      </c>
      <c r="BI1160" s="82">
        <v>100</v>
      </c>
      <c r="BJ1160" s="97">
        <v>30</v>
      </c>
      <c r="BK1160">
        <v>86</v>
      </c>
      <c r="BL1160">
        <v>60</v>
      </c>
      <c r="BM1160">
        <v>83</v>
      </c>
      <c r="BN1160">
        <v>79</v>
      </c>
      <c r="BO1160">
        <v>78</v>
      </c>
    </row>
    <row r="1161" spans="1:67" ht="16.2">
      <c r="A1161" s="15" t="s">
        <v>2322</v>
      </c>
      <c r="B1161" s="22" t="s">
        <v>2244</v>
      </c>
      <c r="C1161" s="17" t="s">
        <v>2323</v>
      </c>
      <c r="D1161" s="30">
        <v>2</v>
      </c>
      <c r="E1161">
        <v>44</v>
      </c>
      <c r="F1161">
        <v>1</v>
      </c>
      <c r="G1161">
        <v>5</v>
      </c>
      <c r="H1161">
        <v>156</v>
      </c>
      <c r="I1161">
        <v>103.55</v>
      </c>
      <c r="J1161">
        <f t="shared" si="67"/>
        <v>42.550131492439185</v>
      </c>
      <c r="K1161">
        <v>30</v>
      </c>
      <c r="L1161">
        <v>24</v>
      </c>
      <c r="M1161">
        <v>720</v>
      </c>
      <c r="N1161">
        <v>2</v>
      </c>
      <c r="O1161">
        <v>1</v>
      </c>
      <c r="P1161">
        <v>1</v>
      </c>
      <c r="Q1161">
        <v>0</v>
      </c>
      <c r="R1161">
        <v>0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1</v>
      </c>
      <c r="Y1161">
        <v>0</v>
      </c>
      <c r="AB1161">
        <v>229</v>
      </c>
      <c r="AC1161">
        <v>186</v>
      </c>
      <c r="AD1161">
        <v>47</v>
      </c>
      <c r="AE1161">
        <v>107</v>
      </c>
      <c r="AH1161">
        <v>7.2</v>
      </c>
      <c r="AJ1161">
        <v>24</v>
      </c>
      <c r="AK1161">
        <v>27</v>
      </c>
      <c r="AL1161">
        <v>64</v>
      </c>
      <c r="AM1161">
        <v>12.4</v>
      </c>
      <c r="AN1161">
        <v>0.7</v>
      </c>
      <c r="AO1161">
        <v>96.7</v>
      </c>
      <c r="AP1161">
        <v>7.4</v>
      </c>
      <c r="AQ1161">
        <v>140.5</v>
      </c>
      <c r="AR1161">
        <v>4.5999999999999996</v>
      </c>
      <c r="AS1161">
        <v>104</v>
      </c>
      <c r="AV1161">
        <v>133</v>
      </c>
      <c r="AW1161">
        <v>13.7</v>
      </c>
      <c r="AX1161">
        <v>51</v>
      </c>
      <c r="AY1161" s="30">
        <f t="shared" si="68"/>
        <v>38.75</v>
      </c>
      <c r="AZ1161" s="30">
        <v>2</v>
      </c>
      <c r="BA1161" s="30">
        <v>2</v>
      </c>
      <c r="BB1161" s="30">
        <v>3</v>
      </c>
      <c r="BC1161" s="30">
        <v>0</v>
      </c>
      <c r="BD1161" s="30">
        <v>1</v>
      </c>
      <c r="BE1161" s="30">
        <v>0</v>
      </c>
      <c r="BF1161" s="30">
        <v>1</v>
      </c>
      <c r="BG1161" s="30">
        <f t="shared" si="69"/>
        <v>9</v>
      </c>
      <c r="BH1161" s="30">
        <v>4.5</v>
      </c>
      <c r="BI1161" s="82">
        <v>100</v>
      </c>
      <c r="BJ1161" s="97">
        <v>90</v>
      </c>
      <c r="BK1161">
        <v>60</v>
      </c>
      <c r="BL1161">
        <v>48</v>
      </c>
      <c r="BM1161">
        <v>33</v>
      </c>
      <c r="BN1161">
        <v>50</v>
      </c>
      <c r="BO1161">
        <v>52</v>
      </c>
    </row>
    <row r="1162" spans="1:67" ht="16.2" hidden="1">
      <c r="A1162" s="15" t="s">
        <v>2324</v>
      </c>
      <c r="B1162" s="22" t="s">
        <v>2244</v>
      </c>
      <c r="C1162" s="17" t="s">
        <v>2325</v>
      </c>
      <c r="D1162" s="30">
        <v>3</v>
      </c>
      <c r="E1162">
        <v>35</v>
      </c>
      <c r="F1162">
        <v>1</v>
      </c>
      <c r="G1162" s="57"/>
      <c r="H1162">
        <v>159</v>
      </c>
      <c r="I1162">
        <v>61.3</v>
      </c>
      <c r="J1162">
        <f t="shared" si="67"/>
        <v>24.247458565721292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AB1162">
        <v>1234</v>
      </c>
      <c r="AD1162">
        <v>32</v>
      </c>
      <c r="AE1162">
        <v>49</v>
      </c>
      <c r="AH1162">
        <v>12.6</v>
      </c>
      <c r="AJ1162">
        <v>22</v>
      </c>
      <c r="AK1162">
        <v>33</v>
      </c>
      <c r="AL1162">
        <v>103</v>
      </c>
      <c r="AM1162">
        <v>18.3</v>
      </c>
      <c r="AN1162">
        <v>1.1399999999999999</v>
      </c>
      <c r="AO1162">
        <v>60.6</v>
      </c>
      <c r="AP1162">
        <v>8.6999999999999993</v>
      </c>
      <c r="AQ1162">
        <v>136.30000000000001</v>
      </c>
      <c r="AR1162">
        <v>4.5</v>
      </c>
      <c r="AS1162">
        <v>98</v>
      </c>
      <c r="AV1162">
        <v>332</v>
      </c>
      <c r="AW1162" s="57"/>
      <c r="AX1162">
        <v>27</v>
      </c>
      <c r="AY1162" s="30">
        <f t="shared" si="68"/>
        <v>8.75</v>
      </c>
      <c r="AZ1162" s="30">
        <v>2</v>
      </c>
      <c r="BA1162" s="30">
        <v>0</v>
      </c>
      <c r="BB1162" s="30">
        <v>3</v>
      </c>
      <c r="BC1162" s="30">
        <v>0</v>
      </c>
      <c r="BD1162" s="30">
        <v>0</v>
      </c>
      <c r="BE1162" s="30">
        <v>0</v>
      </c>
      <c r="BF1162" s="30">
        <v>1</v>
      </c>
      <c r="BG1162" s="30">
        <f t="shared" si="69"/>
        <v>6</v>
      </c>
      <c r="BH1162" s="30">
        <v>4</v>
      </c>
      <c r="BI1162" s="82">
        <v>100</v>
      </c>
      <c r="BJ1162" s="97">
        <v>15</v>
      </c>
      <c r="BK1162">
        <v>73</v>
      </c>
      <c r="BL1162">
        <v>94</v>
      </c>
      <c r="BM1162">
        <v>100</v>
      </c>
      <c r="BN1162">
        <v>25</v>
      </c>
      <c r="BO1162">
        <v>76</v>
      </c>
    </row>
    <row r="1163" spans="1:67" ht="16.2">
      <c r="A1163" s="15" t="s">
        <v>2326</v>
      </c>
      <c r="B1163" s="22" t="s">
        <v>2244</v>
      </c>
      <c r="C1163" s="17" t="s">
        <v>2327</v>
      </c>
      <c r="D1163" s="30">
        <v>2</v>
      </c>
      <c r="E1163">
        <v>73</v>
      </c>
      <c r="F1163">
        <v>1</v>
      </c>
      <c r="G1163">
        <v>19</v>
      </c>
      <c r="H1163">
        <v>172.5</v>
      </c>
      <c r="I1163">
        <v>86.3</v>
      </c>
      <c r="J1163">
        <f t="shared" si="67"/>
        <v>29.002310438983407</v>
      </c>
      <c r="K1163">
        <v>10</v>
      </c>
      <c r="L1163">
        <v>53</v>
      </c>
      <c r="M1163">
        <v>530</v>
      </c>
      <c r="N1163">
        <v>2</v>
      </c>
      <c r="O1163">
        <v>0</v>
      </c>
      <c r="P1163">
        <v>1</v>
      </c>
      <c r="Q1163">
        <v>1</v>
      </c>
      <c r="R1163">
        <v>0</v>
      </c>
      <c r="S1163">
        <v>0</v>
      </c>
      <c r="T1163">
        <v>1</v>
      </c>
      <c r="U1163">
        <v>0</v>
      </c>
      <c r="V1163">
        <v>1</v>
      </c>
      <c r="W1163">
        <v>0</v>
      </c>
      <c r="X1163">
        <v>0</v>
      </c>
      <c r="Y1163">
        <v>0</v>
      </c>
      <c r="AB1163">
        <v>101</v>
      </c>
      <c r="AD1163">
        <v>51</v>
      </c>
      <c r="AE1163">
        <v>117</v>
      </c>
      <c r="AH1163">
        <v>7.2</v>
      </c>
      <c r="AJ1163">
        <v>14</v>
      </c>
      <c r="AK1163">
        <v>10</v>
      </c>
      <c r="AL1163">
        <v>12</v>
      </c>
      <c r="AM1163">
        <v>19.2</v>
      </c>
      <c r="AN1163">
        <v>0.77</v>
      </c>
      <c r="AO1163">
        <v>75.400000000000006</v>
      </c>
      <c r="AP1163">
        <v>5.0999999999999996</v>
      </c>
      <c r="AQ1163">
        <v>142.4</v>
      </c>
      <c r="AR1163">
        <v>4.4000000000000004</v>
      </c>
      <c r="AS1163">
        <v>107</v>
      </c>
      <c r="AV1163">
        <v>210</v>
      </c>
      <c r="AW1163" s="33">
        <v>19.2</v>
      </c>
      <c r="AX1163">
        <v>22</v>
      </c>
      <c r="AY1163" s="30">
        <f t="shared" si="68"/>
        <v>2.5</v>
      </c>
      <c r="AZ1163" s="30">
        <v>1</v>
      </c>
      <c r="BA1163" s="30">
        <v>0</v>
      </c>
      <c r="BB1163" s="30">
        <v>0</v>
      </c>
      <c r="BC1163" s="30">
        <v>0</v>
      </c>
      <c r="BD1163" s="30">
        <v>0</v>
      </c>
      <c r="BE1163" s="30">
        <v>0</v>
      </c>
      <c r="BF1163" s="30">
        <v>0</v>
      </c>
      <c r="BG1163" s="30">
        <f t="shared" si="69"/>
        <v>1</v>
      </c>
      <c r="BH1163" s="30">
        <v>8</v>
      </c>
      <c r="BI1163" s="82">
        <v>100</v>
      </c>
      <c r="BJ1163" s="97">
        <v>10</v>
      </c>
      <c r="BK1163" s="76">
        <v>100</v>
      </c>
      <c r="BL1163" s="76">
        <v>100</v>
      </c>
      <c r="BM1163" s="76">
        <v>83</v>
      </c>
      <c r="BN1163" s="76">
        <v>100</v>
      </c>
      <c r="BO1163" s="76">
        <v>98</v>
      </c>
    </row>
    <row r="1164" spans="1:67" ht="16.2">
      <c r="A1164" s="15" t="s">
        <v>2328</v>
      </c>
      <c r="B1164" s="22" t="s">
        <v>2244</v>
      </c>
      <c r="C1164" s="17" t="s">
        <v>2329</v>
      </c>
      <c r="D1164" s="30">
        <v>2</v>
      </c>
      <c r="E1164">
        <v>70</v>
      </c>
      <c r="F1164">
        <v>1</v>
      </c>
      <c r="G1164">
        <v>30</v>
      </c>
      <c r="H1164">
        <v>165</v>
      </c>
      <c r="I1164">
        <v>54</v>
      </c>
      <c r="J1164">
        <f t="shared" si="67"/>
        <v>19.834710743801654</v>
      </c>
      <c r="K1164">
        <v>0</v>
      </c>
      <c r="L1164">
        <v>0</v>
      </c>
      <c r="M1164">
        <v>0</v>
      </c>
      <c r="N1164" s="57"/>
      <c r="O1164">
        <v>1</v>
      </c>
      <c r="P1164">
        <v>1</v>
      </c>
      <c r="Q1164">
        <v>1</v>
      </c>
      <c r="R1164">
        <v>2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AA1164">
        <v>4</v>
      </c>
      <c r="AB1164">
        <v>108</v>
      </c>
      <c r="AD1164">
        <v>45</v>
      </c>
      <c r="AE1164">
        <v>104</v>
      </c>
      <c r="AH1164">
        <v>7.7</v>
      </c>
      <c r="AJ1164">
        <v>20</v>
      </c>
      <c r="AK1164">
        <v>15</v>
      </c>
      <c r="AL1164">
        <v>29</v>
      </c>
      <c r="AM1164">
        <v>16</v>
      </c>
      <c r="AN1164">
        <v>1.31</v>
      </c>
      <c r="AO1164">
        <v>42.7</v>
      </c>
      <c r="AP1164">
        <v>5.3</v>
      </c>
      <c r="AQ1164">
        <v>142</v>
      </c>
      <c r="AR1164">
        <v>4.3</v>
      </c>
      <c r="AS1164">
        <v>108</v>
      </c>
      <c r="AV1164">
        <v>117</v>
      </c>
      <c r="AW1164" s="33">
        <v>10</v>
      </c>
      <c r="AX1164">
        <v>20</v>
      </c>
      <c r="AY1164" s="30">
        <f t="shared" si="68"/>
        <v>0</v>
      </c>
      <c r="AZ1164" s="30">
        <v>1</v>
      </c>
      <c r="BA1164" s="30">
        <v>0</v>
      </c>
      <c r="BB1164" s="30">
        <v>1</v>
      </c>
      <c r="BC1164" s="30">
        <v>0</v>
      </c>
      <c r="BD1164" s="30">
        <v>0</v>
      </c>
      <c r="BE1164" s="30">
        <v>0</v>
      </c>
      <c r="BF1164" s="30">
        <v>0</v>
      </c>
      <c r="BG1164" s="30">
        <f t="shared" si="69"/>
        <v>2</v>
      </c>
      <c r="BH1164" s="30">
        <v>7</v>
      </c>
      <c r="BI1164" s="82">
        <v>100</v>
      </c>
      <c r="BJ1164" s="97">
        <v>10</v>
      </c>
      <c r="BK1164">
        <v>100</v>
      </c>
      <c r="BL1164">
        <v>100</v>
      </c>
      <c r="BM1164">
        <v>100</v>
      </c>
      <c r="BN1164">
        <v>75</v>
      </c>
      <c r="BO1164">
        <v>97</v>
      </c>
    </row>
    <row r="1165" spans="1:67" ht="16.2">
      <c r="A1165" s="15" t="s">
        <v>2330</v>
      </c>
      <c r="B1165" s="22" t="s">
        <v>2244</v>
      </c>
      <c r="C1165" s="17" t="s">
        <v>2331</v>
      </c>
      <c r="D1165" s="30">
        <v>2</v>
      </c>
      <c r="E1165">
        <v>70</v>
      </c>
      <c r="F1165">
        <v>1</v>
      </c>
      <c r="G1165">
        <v>3</v>
      </c>
      <c r="H1165">
        <v>169</v>
      </c>
      <c r="I1165">
        <v>70.8</v>
      </c>
      <c r="J1165">
        <f t="shared" si="67"/>
        <v>24.789048002520921</v>
      </c>
      <c r="K1165">
        <v>30</v>
      </c>
      <c r="L1165">
        <v>50</v>
      </c>
      <c r="M1165">
        <v>1500</v>
      </c>
      <c r="N1165" s="29"/>
      <c r="O1165">
        <v>1</v>
      </c>
      <c r="P1165">
        <v>1</v>
      </c>
      <c r="Q1165">
        <v>0</v>
      </c>
      <c r="R1165">
        <v>2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5.3</v>
      </c>
      <c r="AA1165">
        <v>2.9</v>
      </c>
      <c r="AB1165">
        <v>222</v>
      </c>
      <c r="AD1165">
        <v>49</v>
      </c>
      <c r="AE1165">
        <v>43</v>
      </c>
      <c r="AI1165">
        <v>13.5</v>
      </c>
      <c r="AJ1165">
        <v>96</v>
      </c>
      <c r="AK1165">
        <v>60</v>
      </c>
      <c r="AL1165">
        <v>273</v>
      </c>
      <c r="AM1165">
        <v>33.799999999999997</v>
      </c>
      <c r="AN1165">
        <v>2.13</v>
      </c>
      <c r="AO1165">
        <v>25.1</v>
      </c>
      <c r="AP1165">
        <v>7</v>
      </c>
      <c r="AQ1165">
        <v>145</v>
      </c>
      <c r="AR1165">
        <v>3.9</v>
      </c>
      <c r="AS1165">
        <v>113</v>
      </c>
      <c r="AT1165">
        <v>8.5</v>
      </c>
      <c r="AU1165">
        <v>3.5</v>
      </c>
      <c r="AV1165">
        <v>119</v>
      </c>
      <c r="AW1165" t="s">
        <v>6808</v>
      </c>
      <c r="AX1165">
        <v>56</v>
      </c>
      <c r="AY1165" s="30">
        <f t="shared" si="68"/>
        <v>45</v>
      </c>
      <c r="AZ1165" s="30">
        <v>2</v>
      </c>
      <c r="BA1165" s="30">
        <v>0</v>
      </c>
      <c r="BB1165" s="30">
        <v>2</v>
      </c>
      <c r="BC1165" s="30">
        <v>0</v>
      </c>
      <c r="BD1165" s="30">
        <v>1</v>
      </c>
      <c r="BE1165" s="30">
        <v>0</v>
      </c>
      <c r="BF1165" s="30">
        <v>1</v>
      </c>
      <c r="BG1165" s="30">
        <f t="shared" si="69"/>
        <v>6</v>
      </c>
      <c r="BH1165" s="30">
        <v>5.5</v>
      </c>
      <c r="BI1165" s="82">
        <v>100</v>
      </c>
      <c r="BJ1165" s="97">
        <v>10</v>
      </c>
      <c r="BK1165">
        <v>53</v>
      </c>
      <c r="BL1165">
        <v>56</v>
      </c>
      <c r="BM1165">
        <v>79</v>
      </c>
      <c r="BN1165">
        <v>50</v>
      </c>
      <c r="BO1165">
        <v>57</v>
      </c>
    </row>
    <row r="1166" spans="1:67" ht="16.2">
      <c r="A1166" s="15" t="s">
        <v>2332</v>
      </c>
      <c r="B1166" s="22" t="s">
        <v>2244</v>
      </c>
      <c r="C1166" s="17" t="s">
        <v>2333</v>
      </c>
      <c r="D1166" s="30">
        <v>2</v>
      </c>
      <c r="E1166">
        <v>65</v>
      </c>
      <c r="F1166">
        <v>2</v>
      </c>
      <c r="G1166">
        <v>5</v>
      </c>
      <c r="H1166">
        <v>154</v>
      </c>
      <c r="I1166">
        <v>61.4</v>
      </c>
      <c r="J1166">
        <f t="shared" si="67"/>
        <v>25.889694720863552</v>
      </c>
      <c r="K1166">
        <v>0</v>
      </c>
      <c r="L1166">
        <v>0</v>
      </c>
      <c r="M1166">
        <v>0</v>
      </c>
      <c r="N1166" s="57"/>
      <c r="O1166">
        <v>0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7.6</v>
      </c>
      <c r="AA1166">
        <v>4.2</v>
      </c>
      <c r="AB1166">
        <v>292</v>
      </c>
      <c r="AC1166">
        <v>309</v>
      </c>
      <c r="AD1166">
        <v>58</v>
      </c>
      <c r="AE1166">
        <v>187</v>
      </c>
      <c r="AH1166">
        <v>8.4</v>
      </c>
      <c r="AJ1166">
        <v>14</v>
      </c>
      <c r="AK1166">
        <v>18</v>
      </c>
      <c r="AL1166">
        <v>26</v>
      </c>
      <c r="AN1166">
        <v>0.59</v>
      </c>
      <c r="AO1166">
        <v>77.099999999999994</v>
      </c>
      <c r="AP1166">
        <v>5.0999999999999996</v>
      </c>
      <c r="AQ1166">
        <v>137.5</v>
      </c>
      <c r="AR1166">
        <v>4.0999999999999996</v>
      </c>
      <c r="AS1166">
        <v>100</v>
      </c>
      <c r="AV1166">
        <v>142</v>
      </c>
      <c r="AW1166">
        <v>18.100000000000001</v>
      </c>
      <c r="AX1166">
        <v>54</v>
      </c>
      <c r="AY1166" s="30">
        <f t="shared" si="68"/>
        <v>42.5</v>
      </c>
      <c r="AZ1166" s="30">
        <v>1</v>
      </c>
      <c r="BA1166" s="30">
        <v>0</v>
      </c>
      <c r="BB1166" s="30">
        <v>2</v>
      </c>
      <c r="BC1166" s="30">
        <v>0</v>
      </c>
      <c r="BD1166" s="30">
        <v>1</v>
      </c>
      <c r="BE1166" s="30">
        <v>0</v>
      </c>
      <c r="BF1166" s="30">
        <v>0</v>
      </c>
      <c r="BG1166" s="30">
        <f t="shared" si="69"/>
        <v>4</v>
      </c>
      <c r="BH1166" s="30">
        <v>6.5</v>
      </c>
      <c r="BI1166" s="82">
        <v>93</v>
      </c>
      <c r="BJ1166" s="97">
        <v>7.5</v>
      </c>
      <c r="BK1166">
        <v>72</v>
      </c>
      <c r="BL1166">
        <v>52</v>
      </c>
      <c r="BM1166">
        <v>67</v>
      </c>
      <c r="BN1166">
        <v>63</v>
      </c>
      <c r="BO1166">
        <v>64</v>
      </c>
    </row>
    <row r="1167" spans="1:67" ht="16.2">
      <c r="A1167" s="15" t="s">
        <v>2334</v>
      </c>
      <c r="B1167" s="22" t="s">
        <v>2244</v>
      </c>
      <c r="C1167" s="17" t="s">
        <v>2335</v>
      </c>
      <c r="D1167" s="30">
        <v>2</v>
      </c>
      <c r="E1167">
        <v>82</v>
      </c>
      <c r="F1167">
        <v>2</v>
      </c>
      <c r="G1167">
        <v>14</v>
      </c>
      <c r="H1167">
        <v>148</v>
      </c>
      <c r="I1167">
        <v>46.6</v>
      </c>
      <c r="J1167">
        <f t="shared" si="67"/>
        <v>21.274653031409787</v>
      </c>
      <c r="K1167">
        <v>0</v>
      </c>
      <c r="L1167">
        <v>0</v>
      </c>
      <c r="M1167">
        <v>0</v>
      </c>
      <c r="N1167" s="57"/>
      <c r="O1167">
        <v>0</v>
      </c>
      <c r="P1167">
        <v>1</v>
      </c>
      <c r="Q1167">
        <v>1</v>
      </c>
      <c r="R1167">
        <v>0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6.8</v>
      </c>
      <c r="AA1167">
        <v>3.9</v>
      </c>
      <c r="AB1167">
        <v>62</v>
      </c>
      <c r="AD1167">
        <v>87</v>
      </c>
      <c r="AE1167">
        <v>92</v>
      </c>
      <c r="AH1167">
        <v>8.5</v>
      </c>
      <c r="AJ1167">
        <v>18</v>
      </c>
      <c r="AK1167">
        <v>15</v>
      </c>
      <c r="AL1167">
        <v>20</v>
      </c>
      <c r="AM1167">
        <v>18.7</v>
      </c>
      <c r="AN1167">
        <v>0.82</v>
      </c>
      <c r="AO1167">
        <v>50.3</v>
      </c>
      <c r="AP1167">
        <v>4.3</v>
      </c>
      <c r="AQ1167">
        <v>140.19999999999999</v>
      </c>
      <c r="AR1167">
        <v>5.2</v>
      </c>
      <c r="AS1167">
        <v>102</v>
      </c>
      <c r="AV1167">
        <v>230</v>
      </c>
      <c r="AW1167">
        <v>9.1</v>
      </c>
      <c r="AX1167" s="29"/>
      <c r="AY1167" s="29"/>
      <c r="AZ1167" s="30">
        <v>3</v>
      </c>
      <c r="BA1167" s="30">
        <v>3</v>
      </c>
      <c r="BB1167" s="30">
        <v>2</v>
      </c>
      <c r="BC1167" s="30">
        <v>2</v>
      </c>
      <c r="BD1167" s="30">
        <v>1</v>
      </c>
      <c r="BE1167" s="30">
        <v>0</v>
      </c>
      <c r="BF1167" s="30">
        <v>0</v>
      </c>
      <c r="BG1167" s="30">
        <f t="shared" si="69"/>
        <v>11</v>
      </c>
      <c r="BH1167" s="30">
        <v>6.5</v>
      </c>
      <c r="BI1167" s="82">
        <v>76</v>
      </c>
      <c r="BJ1167" s="97">
        <v>60</v>
      </c>
      <c r="BK1167">
        <v>96</v>
      </c>
      <c r="BL1167">
        <v>96</v>
      </c>
      <c r="BM1167">
        <v>100</v>
      </c>
      <c r="BN1167">
        <v>75</v>
      </c>
      <c r="BO1167">
        <v>94</v>
      </c>
    </row>
    <row r="1168" spans="1:67" ht="16.2" hidden="1">
      <c r="A1168" s="15" t="s">
        <v>2336</v>
      </c>
      <c r="B1168" s="22" t="s">
        <v>2244</v>
      </c>
      <c r="C1168" s="17" t="s">
        <v>2337</v>
      </c>
      <c r="D1168" s="30">
        <v>2</v>
      </c>
      <c r="E1168">
        <v>51</v>
      </c>
      <c r="F1168">
        <v>2</v>
      </c>
      <c r="G1168" s="29"/>
      <c r="H1168">
        <v>169</v>
      </c>
      <c r="I1168">
        <v>68.400000000000006</v>
      </c>
      <c r="J1168">
        <f t="shared" si="67"/>
        <v>23.948741290571061</v>
      </c>
      <c r="K1168">
        <v>0</v>
      </c>
      <c r="L1168">
        <v>0</v>
      </c>
      <c r="M1168">
        <v>0</v>
      </c>
      <c r="N1168" s="57"/>
      <c r="O1168">
        <v>1</v>
      </c>
      <c r="P1168">
        <v>1</v>
      </c>
      <c r="Q1168" s="29"/>
      <c r="R1168">
        <v>1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6.8</v>
      </c>
      <c r="AA1168">
        <v>4.2</v>
      </c>
      <c r="AB1168">
        <v>106</v>
      </c>
      <c r="AD1168">
        <v>68</v>
      </c>
      <c r="AE1168">
        <v>114</v>
      </c>
      <c r="AH1168">
        <v>10.4</v>
      </c>
      <c r="AJ1168">
        <v>11</v>
      </c>
      <c r="AK1168">
        <v>16</v>
      </c>
      <c r="AM1168">
        <v>14.4</v>
      </c>
      <c r="AN1168">
        <v>0.67</v>
      </c>
      <c r="AO1168">
        <v>71.900000000000006</v>
      </c>
      <c r="AP1168">
        <v>3.1</v>
      </c>
      <c r="AQ1168">
        <v>136.1</v>
      </c>
      <c r="AR1168">
        <v>4.7</v>
      </c>
      <c r="AS1168">
        <v>103</v>
      </c>
      <c r="AV1168">
        <v>252</v>
      </c>
      <c r="AW1168">
        <v>22.8</v>
      </c>
      <c r="AX1168">
        <v>66</v>
      </c>
      <c r="AY1168" s="30">
        <f t="shared" si="68"/>
        <v>57.5</v>
      </c>
      <c r="AZ1168" s="29"/>
      <c r="BA1168" s="29"/>
      <c r="BB1168" s="29"/>
      <c r="BC1168" s="29"/>
      <c r="BD1168" s="29"/>
      <c r="BE1168" s="29"/>
      <c r="BF1168" s="29"/>
      <c r="BG1168" s="29"/>
      <c r="BH1168" s="29"/>
      <c r="BI1168" s="78"/>
      <c r="BJ1168" s="29"/>
      <c r="BK1168">
        <v>19</v>
      </c>
      <c r="BL1168">
        <v>44</v>
      </c>
      <c r="BM1168">
        <v>83</v>
      </c>
      <c r="BN1168">
        <v>42</v>
      </c>
      <c r="BO1168">
        <v>38</v>
      </c>
    </row>
    <row r="1169" spans="1:67" ht="16.2">
      <c r="A1169" s="15" t="s">
        <v>2338</v>
      </c>
      <c r="B1169" s="22" t="s">
        <v>2244</v>
      </c>
      <c r="C1169" s="17" t="s">
        <v>2339</v>
      </c>
      <c r="D1169" s="30">
        <v>2</v>
      </c>
      <c r="E1169">
        <v>59</v>
      </c>
      <c r="F1169">
        <v>1</v>
      </c>
      <c r="G1169">
        <v>5</v>
      </c>
      <c r="H1169">
        <v>166</v>
      </c>
      <c r="I1169">
        <v>78.900000000000006</v>
      </c>
      <c r="J1169">
        <f t="shared" si="67"/>
        <v>28.632602699956454</v>
      </c>
      <c r="K1169">
        <v>20</v>
      </c>
      <c r="L1169">
        <v>40</v>
      </c>
      <c r="M1169">
        <v>800</v>
      </c>
      <c r="N1169">
        <v>2</v>
      </c>
      <c r="O1169">
        <v>1</v>
      </c>
      <c r="P1169">
        <v>1</v>
      </c>
      <c r="Q1169">
        <v>0</v>
      </c>
      <c r="R1169">
        <v>0</v>
      </c>
      <c r="S1169">
        <v>0</v>
      </c>
      <c r="T1169">
        <v>1</v>
      </c>
      <c r="U1169">
        <v>1</v>
      </c>
      <c r="V1169">
        <v>0</v>
      </c>
      <c r="W1169">
        <v>0</v>
      </c>
      <c r="X1169">
        <v>0</v>
      </c>
      <c r="Y1169">
        <v>1</v>
      </c>
      <c r="AA1169">
        <v>4.2</v>
      </c>
      <c r="AB1169">
        <v>757</v>
      </c>
      <c r="AD1169">
        <v>49</v>
      </c>
      <c r="AE1169">
        <v>66</v>
      </c>
      <c r="AH1169">
        <v>13.1</v>
      </c>
      <c r="AK1169">
        <v>26</v>
      </c>
      <c r="AL1169">
        <v>54</v>
      </c>
      <c r="AN1169">
        <v>1.1599999999999999</v>
      </c>
      <c r="AO1169">
        <v>51.2</v>
      </c>
      <c r="AP1169">
        <v>6.3</v>
      </c>
      <c r="AQ1169">
        <v>135.9</v>
      </c>
      <c r="AR1169">
        <v>4.5</v>
      </c>
      <c r="AS1169">
        <v>101</v>
      </c>
      <c r="AV1169">
        <v>496</v>
      </c>
      <c r="AW1169">
        <v>6</v>
      </c>
      <c r="AX1169">
        <v>70</v>
      </c>
      <c r="AY1169" s="30">
        <f t="shared" si="68"/>
        <v>62.5</v>
      </c>
      <c r="AZ1169" s="30">
        <v>2</v>
      </c>
      <c r="BA1169" s="30">
        <v>2</v>
      </c>
      <c r="BB1169" s="30">
        <v>0</v>
      </c>
      <c r="BC1169" s="30">
        <v>0</v>
      </c>
      <c r="BD1169" s="30">
        <v>1</v>
      </c>
      <c r="BE1169" s="30">
        <v>3</v>
      </c>
      <c r="BF1169" s="30">
        <v>2</v>
      </c>
      <c r="BG1169" s="30">
        <f t="shared" si="69"/>
        <v>10</v>
      </c>
      <c r="BH1169" s="30">
        <v>8</v>
      </c>
      <c r="BI1169" s="82">
        <v>100</v>
      </c>
      <c r="BJ1169" s="97">
        <v>30</v>
      </c>
      <c r="BK1169">
        <v>31</v>
      </c>
      <c r="BL1169">
        <v>35</v>
      </c>
      <c r="BM1169">
        <v>17</v>
      </c>
      <c r="BN1169">
        <v>58</v>
      </c>
      <c r="BO1169">
        <v>34</v>
      </c>
    </row>
    <row r="1170" spans="1:67" ht="16.2">
      <c r="A1170" s="15" t="s">
        <v>2340</v>
      </c>
      <c r="B1170" s="22" t="s">
        <v>2244</v>
      </c>
      <c r="C1170" s="17" t="s">
        <v>2341</v>
      </c>
      <c r="D1170" s="30">
        <v>2</v>
      </c>
      <c r="E1170">
        <v>58</v>
      </c>
      <c r="F1170">
        <v>2</v>
      </c>
      <c r="G1170">
        <v>18</v>
      </c>
      <c r="H1170">
        <v>152</v>
      </c>
      <c r="I1170">
        <v>64.45</v>
      </c>
      <c r="J1170">
        <f t="shared" si="67"/>
        <v>27.89560249307479</v>
      </c>
      <c r="K1170">
        <v>0</v>
      </c>
      <c r="L1170">
        <v>0</v>
      </c>
      <c r="M1170">
        <v>0</v>
      </c>
      <c r="N1170" s="57"/>
      <c r="O1170">
        <v>0</v>
      </c>
      <c r="P1170">
        <v>1</v>
      </c>
      <c r="Q1170">
        <v>1</v>
      </c>
      <c r="R1170">
        <v>0</v>
      </c>
      <c r="S1170">
        <v>1</v>
      </c>
      <c r="T1170">
        <v>1</v>
      </c>
      <c r="U1170">
        <v>1</v>
      </c>
      <c r="V1170">
        <v>0</v>
      </c>
      <c r="W1170">
        <v>0</v>
      </c>
      <c r="X1170" s="29"/>
      <c r="Y1170">
        <v>0</v>
      </c>
      <c r="Z1170">
        <v>7.9</v>
      </c>
      <c r="AA1170">
        <v>4.0999999999999996</v>
      </c>
      <c r="AB1170">
        <v>239</v>
      </c>
      <c r="AC1170">
        <v>131</v>
      </c>
      <c r="AD1170">
        <v>38</v>
      </c>
      <c r="AE1170">
        <v>65</v>
      </c>
      <c r="AH1170">
        <v>7.9</v>
      </c>
      <c r="AJ1170">
        <v>23</v>
      </c>
      <c r="AK1170">
        <v>22</v>
      </c>
      <c r="AL1170">
        <v>36</v>
      </c>
      <c r="AM1170">
        <v>16.7</v>
      </c>
      <c r="AN1170">
        <v>0.69</v>
      </c>
      <c r="AO1170">
        <v>67.099999999999994</v>
      </c>
      <c r="AQ1170">
        <v>140.30000000000001</v>
      </c>
      <c r="AR1170">
        <v>4.0999999999999996</v>
      </c>
      <c r="AS1170">
        <v>104</v>
      </c>
      <c r="AV1170">
        <v>309</v>
      </c>
      <c r="AW1170" s="29"/>
      <c r="AX1170">
        <v>84</v>
      </c>
      <c r="AY1170" s="30">
        <f t="shared" si="68"/>
        <v>80</v>
      </c>
      <c r="AZ1170" s="30">
        <v>1</v>
      </c>
      <c r="BA1170" s="30">
        <v>2</v>
      </c>
      <c r="BB1170" s="30">
        <v>2</v>
      </c>
      <c r="BC1170" s="30">
        <v>0</v>
      </c>
      <c r="BD1170" s="30">
        <v>1</v>
      </c>
      <c r="BE1170" s="30">
        <v>0</v>
      </c>
      <c r="BF1170" s="30">
        <v>1</v>
      </c>
      <c r="BG1170" s="30">
        <f t="shared" si="69"/>
        <v>7</v>
      </c>
      <c r="BH1170" s="30">
        <v>6.5</v>
      </c>
      <c r="BI1170" s="82">
        <v>93</v>
      </c>
      <c r="BJ1170" s="97">
        <v>40</v>
      </c>
      <c r="BK1170">
        <v>69</v>
      </c>
      <c r="BL1170">
        <v>25</v>
      </c>
      <c r="BM1170">
        <v>25</v>
      </c>
      <c r="BN1170">
        <v>25</v>
      </c>
      <c r="BO1170">
        <v>45</v>
      </c>
    </row>
    <row r="1171" spans="1:67" ht="16.2">
      <c r="A1171" s="15" t="s">
        <v>2342</v>
      </c>
      <c r="B1171" s="22" t="s">
        <v>2244</v>
      </c>
      <c r="C1171" s="17" t="s">
        <v>2343</v>
      </c>
      <c r="D1171" s="30">
        <v>2</v>
      </c>
      <c r="E1171">
        <v>82</v>
      </c>
      <c r="F1171">
        <v>1</v>
      </c>
      <c r="G1171">
        <v>20</v>
      </c>
      <c r="H1171">
        <v>157</v>
      </c>
      <c r="I1171">
        <v>50.4</v>
      </c>
      <c r="J1171">
        <f t="shared" si="67"/>
        <v>20.447076960525781</v>
      </c>
      <c r="K1171">
        <v>20</v>
      </c>
      <c r="L1171">
        <v>60</v>
      </c>
      <c r="M1171">
        <v>1200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7</v>
      </c>
      <c r="AA1171">
        <v>4.2</v>
      </c>
      <c r="AB1171">
        <v>99</v>
      </c>
      <c r="AC1171">
        <v>218</v>
      </c>
      <c r="AD1171">
        <v>116</v>
      </c>
      <c r="AE1171">
        <v>79</v>
      </c>
      <c r="AH1171">
        <v>12.2</v>
      </c>
      <c r="AJ1171">
        <v>14</v>
      </c>
      <c r="AK1171">
        <v>8</v>
      </c>
      <c r="AL1171">
        <v>18</v>
      </c>
      <c r="AM1171">
        <v>13.2</v>
      </c>
      <c r="AN1171">
        <v>1.8</v>
      </c>
      <c r="AO1171">
        <v>50.3</v>
      </c>
      <c r="AQ1171">
        <v>134.9</v>
      </c>
      <c r="AR1171">
        <v>4.4000000000000004</v>
      </c>
      <c r="AS1171">
        <v>99</v>
      </c>
      <c r="AV1171">
        <v>332</v>
      </c>
      <c r="AW1171">
        <v>27.5</v>
      </c>
      <c r="AX1171">
        <v>25</v>
      </c>
      <c r="AY1171" s="30">
        <f t="shared" si="68"/>
        <v>6.25</v>
      </c>
      <c r="AZ1171" s="30">
        <v>0</v>
      </c>
      <c r="BA1171" s="30">
        <v>0</v>
      </c>
      <c r="BB1171" s="30">
        <v>0</v>
      </c>
      <c r="BC1171" s="30">
        <v>0</v>
      </c>
      <c r="BD1171" s="30">
        <v>1</v>
      </c>
      <c r="BE1171" s="30">
        <v>0</v>
      </c>
      <c r="BF1171" s="30">
        <v>0</v>
      </c>
      <c r="BG1171" s="30">
        <f t="shared" si="69"/>
        <v>1</v>
      </c>
      <c r="BH1171" s="30">
        <v>8</v>
      </c>
      <c r="BI1171" s="82">
        <v>94</v>
      </c>
      <c r="BJ1171" s="97">
        <v>10</v>
      </c>
      <c r="BK1171">
        <v>1</v>
      </c>
      <c r="BL1171">
        <v>6</v>
      </c>
      <c r="BM1171">
        <v>4</v>
      </c>
      <c r="BN1171">
        <v>100</v>
      </c>
      <c r="BO1171">
        <v>17</v>
      </c>
    </row>
    <row r="1172" spans="1:67" ht="16.2" hidden="1">
      <c r="A1172" s="15" t="s">
        <v>2344</v>
      </c>
      <c r="B1172" s="22" t="s">
        <v>2244</v>
      </c>
      <c r="C1172" s="17" t="s">
        <v>2345</v>
      </c>
      <c r="D1172" s="30">
        <v>5</v>
      </c>
      <c r="E1172">
        <v>63</v>
      </c>
      <c r="F1172">
        <v>2</v>
      </c>
      <c r="G1172" s="57"/>
      <c r="H1172">
        <v>161</v>
      </c>
      <c r="I1172">
        <v>51</v>
      </c>
      <c r="J1172">
        <f t="shared" si="67"/>
        <v>19.675166853130666</v>
      </c>
      <c r="K1172">
        <v>0</v>
      </c>
      <c r="L1172">
        <v>0</v>
      </c>
      <c r="M1172">
        <v>0</v>
      </c>
      <c r="N1172" s="57"/>
      <c r="O1172">
        <v>0</v>
      </c>
      <c r="P1172" s="56"/>
      <c r="Q1172" s="56"/>
      <c r="R1172" s="56"/>
      <c r="S1172" s="57"/>
      <c r="T1172">
        <v>0</v>
      </c>
      <c r="U1172">
        <v>1</v>
      </c>
      <c r="V1172" s="57"/>
      <c r="W1172" s="57"/>
      <c r="X1172" s="30">
        <v>0</v>
      </c>
      <c r="Y1172">
        <v>0</v>
      </c>
      <c r="Z1172">
        <v>7.4</v>
      </c>
      <c r="AB1172">
        <v>124</v>
      </c>
      <c r="AC1172">
        <v>195</v>
      </c>
      <c r="AD1172">
        <v>70</v>
      </c>
      <c r="AJ1172">
        <v>32</v>
      </c>
      <c r="AK1172">
        <v>33</v>
      </c>
      <c r="AQ1172">
        <v>141.1</v>
      </c>
      <c r="AR1172">
        <v>3.7</v>
      </c>
      <c r="AS1172">
        <v>103</v>
      </c>
      <c r="AV1172" s="111"/>
      <c r="AW1172" s="57"/>
      <c r="AX1172" s="57"/>
      <c r="AY1172" s="56"/>
      <c r="AZ1172" s="30">
        <v>0</v>
      </c>
      <c r="BA1172" s="30">
        <v>1</v>
      </c>
      <c r="BB1172" s="30">
        <v>1</v>
      </c>
      <c r="BC1172" s="30">
        <v>0</v>
      </c>
      <c r="BD1172" s="30">
        <v>1</v>
      </c>
      <c r="BE1172" s="30">
        <v>0</v>
      </c>
      <c r="BF1172" s="30">
        <v>0</v>
      </c>
      <c r="BG1172" s="30">
        <f t="shared" si="69"/>
        <v>3</v>
      </c>
      <c r="BH1172" s="30">
        <v>7.5</v>
      </c>
      <c r="BI1172" s="82">
        <v>94</v>
      </c>
      <c r="BJ1172" s="97">
        <v>20</v>
      </c>
      <c r="BK1172" s="57"/>
      <c r="BL1172" s="57"/>
      <c r="BM1172" s="57"/>
      <c r="BN1172" s="57"/>
      <c r="BO1172" s="57"/>
    </row>
    <row r="1173" spans="1:67" ht="16.2">
      <c r="A1173" s="15" t="s">
        <v>2346</v>
      </c>
      <c r="B1173" s="22" t="s">
        <v>2244</v>
      </c>
      <c r="C1173" s="17" t="s">
        <v>2347</v>
      </c>
      <c r="D1173" s="30">
        <v>2</v>
      </c>
      <c r="E1173">
        <v>77</v>
      </c>
      <c r="F1173">
        <v>2</v>
      </c>
      <c r="H1173">
        <v>145</v>
      </c>
      <c r="I1173">
        <v>58.35</v>
      </c>
      <c r="J1173">
        <f t="shared" si="67"/>
        <v>27.752675386444711</v>
      </c>
      <c r="K1173">
        <v>0</v>
      </c>
      <c r="L1173">
        <v>0</v>
      </c>
      <c r="M1173">
        <v>0</v>
      </c>
      <c r="N1173" s="57"/>
      <c r="O1173">
        <v>1</v>
      </c>
      <c r="P1173">
        <v>1</v>
      </c>
      <c r="Q1173">
        <v>0</v>
      </c>
      <c r="R1173">
        <v>1</v>
      </c>
      <c r="S1173">
        <v>0</v>
      </c>
      <c r="T1173">
        <v>1</v>
      </c>
      <c r="U1173">
        <v>0</v>
      </c>
      <c r="V1173">
        <v>0</v>
      </c>
      <c r="W1173">
        <v>1</v>
      </c>
      <c r="X1173">
        <v>0</v>
      </c>
      <c r="Y1173">
        <v>0</v>
      </c>
      <c r="AB1173">
        <v>116</v>
      </c>
      <c r="AC1173">
        <v>179</v>
      </c>
      <c r="AD1173">
        <v>49</v>
      </c>
      <c r="AE1173">
        <v>110</v>
      </c>
      <c r="AH1173">
        <v>7.4</v>
      </c>
      <c r="AJ1173">
        <v>22</v>
      </c>
      <c r="AK1173">
        <v>16</v>
      </c>
      <c r="AL1173">
        <v>43</v>
      </c>
      <c r="AM1173">
        <v>27.7</v>
      </c>
      <c r="AN1173">
        <v>0.71</v>
      </c>
      <c r="AO1173">
        <v>59.9</v>
      </c>
      <c r="AP1173">
        <v>4.4000000000000004</v>
      </c>
      <c r="AQ1173">
        <v>140.4</v>
      </c>
      <c r="AR1173">
        <v>4.8</v>
      </c>
      <c r="AS1173">
        <v>105</v>
      </c>
      <c r="AV1173">
        <v>111</v>
      </c>
      <c r="AW1173">
        <v>53.1</v>
      </c>
      <c r="AX1173">
        <v>60</v>
      </c>
      <c r="AY1173" s="30">
        <f t="shared" ref="AY1173:AY1219" si="70">(AX1173-20)*1.25</f>
        <v>50</v>
      </c>
      <c r="AZ1173" s="30">
        <v>0</v>
      </c>
      <c r="BA1173" s="30">
        <v>1</v>
      </c>
      <c r="BB1173" s="30">
        <v>1</v>
      </c>
      <c r="BC1173" s="30">
        <v>0</v>
      </c>
      <c r="BD1173" s="30">
        <v>0</v>
      </c>
      <c r="BE1173" s="30">
        <v>0</v>
      </c>
      <c r="BF1173" s="30">
        <v>0</v>
      </c>
      <c r="BG1173" s="30">
        <f t="shared" si="69"/>
        <v>2</v>
      </c>
      <c r="BH1173" s="30">
        <v>7</v>
      </c>
      <c r="BI1173" s="82">
        <v>100</v>
      </c>
      <c r="BJ1173" s="97">
        <v>30</v>
      </c>
      <c r="BK1173">
        <v>50</v>
      </c>
      <c r="BL1173">
        <v>50</v>
      </c>
      <c r="BM1173">
        <v>50</v>
      </c>
      <c r="BN1173">
        <v>50</v>
      </c>
      <c r="BO1173">
        <v>50</v>
      </c>
    </row>
    <row r="1174" spans="1:67" ht="16.2">
      <c r="A1174" s="15" t="s">
        <v>2348</v>
      </c>
      <c r="B1174" s="22" t="s">
        <v>2244</v>
      </c>
      <c r="C1174" s="17" t="s">
        <v>2349</v>
      </c>
      <c r="D1174" s="30">
        <v>2</v>
      </c>
      <c r="E1174">
        <v>53</v>
      </c>
      <c r="F1174">
        <v>2</v>
      </c>
      <c r="H1174">
        <v>169</v>
      </c>
      <c r="I1174">
        <v>54.05</v>
      </c>
      <c r="J1174">
        <f t="shared" si="67"/>
        <v>18.924407408704177</v>
      </c>
      <c r="K1174">
        <v>2</v>
      </c>
      <c r="L1174">
        <v>33</v>
      </c>
      <c r="M1174">
        <v>66</v>
      </c>
      <c r="N1174">
        <v>2</v>
      </c>
      <c r="O1174">
        <v>0</v>
      </c>
      <c r="P1174">
        <v>1</v>
      </c>
      <c r="Q1174">
        <v>1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AB1174">
        <v>84</v>
      </c>
      <c r="AC1174">
        <v>198</v>
      </c>
      <c r="AD1174">
        <v>83</v>
      </c>
      <c r="AE1174">
        <v>102</v>
      </c>
      <c r="AH1174">
        <v>6</v>
      </c>
      <c r="AJ1174">
        <v>29</v>
      </c>
      <c r="AK1174">
        <v>40</v>
      </c>
      <c r="AL1174">
        <v>16</v>
      </c>
      <c r="AM1174">
        <v>7.4</v>
      </c>
      <c r="AN1174">
        <v>0.41</v>
      </c>
      <c r="AO1174">
        <v>121.7</v>
      </c>
      <c r="AP1174">
        <v>2.4</v>
      </c>
      <c r="AQ1174">
        <v>137.6</v>
      </c>
      <c r="AR1174">
        <v>4.5999999999999996</v>
      </c>
      <c r="AS1174">
        <v>102</v>
      </c>
      <c r="AT1174">
        <v>9.5</v>
      </c>
      <c r="AU1174">
        <v>4</v>
      </c>
      <c r="AV1174">
        <v>189</v>
      </c>
      <c r="AW1174">
        <v>96.2</v>
      </c>
      <c r="AX1174">
        <v>31</v>
      </c>
      <c r="AY1174" s="30">
        <f t="shared" si="70"/>
        <v>13.75</v>
      </c>
      <c r="AZ1174" s="30">
        <v>2</v>
      </c>
      <c r="BA1174" s="30">
        <v>1</v>
      </c>
      <c r="BB1174" s="30">
        <v>1</v>
      </c>
      <c r="BC1174" s="30">
        <v>0</v>
      </c>
      <c r="BD1174" s="30">
        <v>2</v>
      </c>
      <c r="BE1174" s="30">
        <v>0</v>
      </c>
      <c r="BF1174" s="30">
        <v>1</v>
      </c>
      <c r="BG1174" s="30">
        <f t="shared" si="69"/>
        <v>7</v>
      </c>
      <c r="BH1174" s="30">
        <v>7</v>
      </c>
      <c r="BI1174" s="82">
        <v>88</v>
      </c>
      <c r="BJ1174" s="97">
        <v>10</v>
      </c>
      <c r="BK1174">
        <v>91</v>
      </c>
      <c r="BL1174">
        <v>83</v>
      </c>
      <c r="BM1174">
        <v>100</v>
      </c>
      <c r="BN1174">
        <v>79</v>
      </c>
      <c r="BO1174">
        <v>89</v>
      </c>
    </row>
    <row r="1175" spans="1:67" ht="16.2">
      <c r="A1175" s="15" t="s">
        <v>2350</v>
      </c>
      <c r="B1175" s="22" t="s">
        <v>2244</v>
      </c>
      <c r="C1175" s="17" t="s">
        <v>2351</v>
      </c>
      <c r="D1175" s="30">
        <v>2</v>
      </c>
      <c r="E1175">
        <v>56</v>
      </c>
      <c r="F1175">
        <v>1</v>
      </c>
      <c r="G1175">
        <v>6</v>
      </c>
      <c r="H1175">
        <v>167.7</v>
      </c>
      <c r="I1175">
        <v>71</v>
      </c>
      <c r="J1175">
        <f t="shared" si="67"/>
        <v>25.245979399991963</v>
      </c>
      <c r="K1175">
        <v>10</v>
      </c>
      <c r="L1175">
        <v>5</v>
      </c>
      <c r="M1175">
        <v>50</v>
      </c>
      <c r="N1175">
        <v>1</v>
      </c>
      <c r="O1175">
        <v>1</v>
      </c>
      <c r="P1175">
        <v>1</v>
      </c>
      <c r="Q1175">
        <v>3</v>
      </c>
      <c r="R1175">
        <v>1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AB1175">
        <v>305</v>
      </c>
      <c r="AC1175">
        <v>139</v>
      </c>
      <c r="AD1175">
        <v>46</v>
      </c>
      <c r="AE1175">
        <v>59</v>
      </c>
      <c r="AH1175">
        <v>8</v>
      </c>
      <c r="AJ1175">
        <v>22</v>
      </c>
      <c r="AK1175">
        <v>18</v>
      </c>
      <c r="AL1175">
        <v>276</v>
      </c>
      <c r="AM1175">
        <v>13.3</v>
      </c>
      <c r="AN1175">
        <v>0.93</v>
      </c>
      <c r="AO1175">
        <v>66.2</v>
      </c>
      <c r="AP1175">
        <v>3.5</v>
      </c>
      <c r="AQ1175">
        <v>139.80000000000001</v>
      </c>
      <c r="AR1175">
        <v>3.8</v>
      </c>
      <c r="AS1175">
        <v>105</v>
      </c>
      <c r="AV1175">
        <v>257</v>
      </c>
      <c r="AW1175">
        <v>174</v>
      </c>
      <c r="AX1175">
        <v>64</v>
      </c>
      <c r="AY1175" s="30">
        <f t="shared" si="70"/>
        <v>55</v>
      </c>
      <c r="AZ1175" s="30">
        <v>2</v>
      </c>
      <c r="BA1175" s="30">
        <v>1</v>
      </c>
      <c r="BB1175" s="30">
        <v>1</v>
      </c>
      <c r="BC1175" s="30">
        <v>0</v>
      </c>
      <c r="BD1175" s="30">
        <v>1</v>
      </c>
      <c r="BE1175" s="30">
        <v>3</v>
      </c>
      <c r="BF1175" s="30">
        <v>1</v>
      </c>
      <c r="BG1175" s="30">
        <f t="shared" si="69"/>
        <v>9</v>
      </c>
      <c r="BH1175" s="30">
        <v>7</v>
      </c>
      <c r="BI1175" s="82">
        <v>88</v>
      </c>
      <c r="BJ1175" s="97">
        <v>15</v>
      </c>
      <c r="BK1175">
        <v>49</v>
      </c>
      <c r="BL1175">
        <v>42</v>
      </c>
      <c r="BM1175">
        <v>46</v>
      </c>
      <c r="BN1175">
        <v>42</v>
      </c>
      <c r="BO1175">
        <v>45</v>
      </c>
    </row>
    <row r="1176" spans="1:67" ht="16.2">
      <c r="A1176" s="15" t="s">
        <v>2352</v>
      </c>
      <c r="B1176" s="22" t="s">
        <v>2244</v>
      </c>
      <c r="C1176" s="17" t="s">
        <v>2353</v>
      </c>
      <c r="D1176" s="30">
        <v>2</v>
      </c>
      <c r="E1176">
        <v>74</v>
      </c>
      <c r="F1176">
        <v>1</v>
      </c>
      <c r="H1176">
        <v>154</v>
      </c>
      <c r="I1176">
        <v>60</v>
      </c>
      <c r="J1176">
        <f t="shared" si="67"/>
        <v>25.299375948726595</v>
      </c>
      <c r="K1176">
        <v>40</v>
      </c>
      <c r="L1176">
        <v>35</v>
      </c>
      <c r="M1176">
        <v>1400</v>
      </c>
      <c r="N1176">
        <v>1</v>
      </c>
      <c r="O1176">
        <v>1</v>
      </c>
      <c r="P1176">
        <v>1</v>
      </c>
      <c r="Q1176">
        <v>1</v>
      </c>
      <c r="R1176">
        <v>2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AB1176">
        <v>128</v>
      </c>
      <c r="AC1176">
        <v>119</v>
      </c>
      <c r="AD1176">
        <v>30</v>
      </c>
      <c r="AE1176">
        <v>72</v>
      </c>
      <c r="AH1176">
        <v>6.1</v>
      </c>
      <c r="AJ1176">
        <v>19</v>
      </c>
      <c r="AK1176">
        <v>15</v>
      </c>
      <c r="AL1176">
        <v>19</v>
      </c>
      <c r="AM1176">
        <v>17.899999999999999</v>
      </c>
      <c r="AN1176">
        <v>1.1100000000000001</v>
      </c>
      <c r="AO1176">
        <v>50.3</v>
      </c>
      <c r="AP1176">
        <v>6.4</v>
      </c>
      <c r="AV1176">
        <v>175</v>
      </c>
      <c r="AW1176">
        <v>459</v>
      </c>
      <c r="AX1176">
        <v>37</v>
      </c>
      <c r="AY1176" s="30">
        <f t="shared" si="70"/>
        <v>21.25</v>
      </c>
      <c r="AZ1176" s="30">
        <v>0</v>
      </c>
      <c r="BA1176" s="30">
        <v>0</v>
      </c>
      <c r="BB1176" s="30">
        <v>0</v>
      </c>
      <c r="BC1176" s="30">
        <v>0</v>
      </c>
      <c r="BD1176" s="30">
        <v>1</v>
      </c>
      <c r="BE1176" s="30">
        <v>0</v>
      </c>
      <c r="BF1176" s="30">
        <v>0</v>
      </c>
      <c r="BG1176" s="30">
        <f t="shared" si="69"/>
        <v>1</v>
      </c>
      <c r="BH1176" s="30">
        <v>8</v>
      </c>
      <c r="BI1176" s="82">
        <v>94</v>
      </c>
      <c r="BJ1176" s="97">
        <v>10</v>
      </c>
      <c r="BK1176">
        <v>91</v>
      </c>
      <c r="BL1176">
        <v>79</v>
      </c>
      <c r="BM1176">
        <v>67</v>
      </c>
      <c r="BN1176">
        <v>42</v>
      </c>
      <c r="BO1176">
        <v>78</v>
      </c>
    </row>
    <row r="1177" spans="1:67" ht="16.2">
      <c r="A1177" s="15" t="s">
        <v>2354</v>
      </c>
      <c r="B1177" s="22" t="s">
        <v>2244</v>
      </c>
      <c r="C1177" s="17" t="s">
        <v>2355</v>
      </c>
      <c r="D1177" s="30">
        <v>2</v>
      </c>
      <c r="E1177">
        <v>47</v>
      </c>
      <c r="F1177">
        <v>1</v>
      </c>
      <c r="H1177">
        <v>175</v>
      </c>
      <c r="I1177">
        <v>99.8</v>
      </c>
      <c r="J1177">
        <f t="shared" ref="J1177:J1240" si="71">I1177/H1177^2*10000</f>
        <v>32.587755102040816</v>
      </c>
      <c r="K1177">
        <v>0</v>
      </c>
      <c r="L1177">
        <v>0</v>
      </c>
      <c r="M1177">
        <v>0</v>
      </c>
      <c r="N1177" s="57"/>
      <c r="O1177">
        <v>1</v>
      </c>
      <c r="P1177">
        <v>1</v>
      </c>
      <c r="Q1177">
        <v>3</v>
      </c>
      <c r="R1177">
        <v>1</v>
      </c>
      <c r="S1177">
        <v>0</v>
      </c>
      <c r="T1177">
        <v>1</v>
      </c>
      <c r="U1177">
        <v>1</v>
      </c>
      <c r="V1177">
        <v>0</v>
      </c>
      <c r="W1177">
        <v>0</v>
      </c>
      <c r="X1177">
        <v>1</v>
      </c>
      <c r="Y1177">
        <v>0</v>
      </c>
      <c r="AB1177">
        <v>179</v>
      </c>
      <c r="AC1177">
        <v>217</v>
      </c>
      <c r="AD1177">
        <v>65</v>
      </c>
      <c r="AE1177">
        <v>124</v>
      </c>
      <c r="AH1177">
        <v>7.6</v>
      </c>
      <c r="AJ1177">
        <v>17</v>
      </c>
      <c r="AK1177">
        <v>14</v>
      </c>
      <c r="AL1177">
        <v>32</v>
      </c>
      <c r="AM1177">
        <v>13.6</v>
      </c>
      <c r="AN1177">
        <v>0.79</v>
      </c>
      <c r="AO1177">
        <v>83.2</v>
      </c>
      <c r="AP1177">
        <v>5.8</v>
      </c>
      <c r="AQ1177">
        <v>143.19999999999999</v>
      </c>
      <c r="AR1177">
        <v>4.4000000000000004</v>
      </c>
      <c r="AS1177">
        <v>107</v>
      </c>
      <c r="AV1177">
        <v>100</v>
      </c>
      <c r="AW1177">
        <v>39.6</v>
      </c>
      <c r="AX1177">
        <v>30</v>
      </c>
      <c r="AY1177" s="30">
        <f t="shared" si="70"/>
        <v>12.5</v>
      </c>
      <c r="AZ1177" s="30">
        <v>1</v>
      </c>
      <c r="BA1177" s="30">
        <v>2</v>
      </c>
      <c r="BB1177" s="30">
        <v>1</v>
      </c>
      <c r="BC1177" s="30">
        <v>0</v>
      </c>
      <c r="BD1177" s="30">
        <v>0</v>
      </c>
      <c r="BE1177" s="30">
        <v>0</v>
      </c>
      <c r="BF1177" s="30">
        <v>1</v>
      </c>
      <c r="BG1177" s="30">
        <f t="shared" si="69"/>
        <v>5</v>
      </c>
      <c r="BH1177" s="30">
        <v>7</v>
      </c>
      <c r="BI1177" s="82">
        <v>88</v>
      </c>
      <c r="BJ1177" s="97">
        <v>30</v>
      </c>
      <c r="BK1177">
        <v>77</v>
      </c>
      <c r="BL1177">
        <v>67</v>
      </c>
      <c r="BM1177">
        <v>21</v>
      </c>
      <c r="BN1177">
        <v>75</v>
      </c>
      <c r="BO1177">
        <v>66</v>
      </c>
    </row>
    <row r="1178" spans="1:67" ht="16.2" hidden="1">
      <c r="A1178" s="15" t="s">
        <v>2356</v>
      </c>
      <c r="B1178" s="22" t="s">
        <v>2244</v>
      </c>
      <c r="C1178" s="17" t="s">
        <v>2357</v>
      </c>
      <c r="D1178" s="30">
        <v>5</v>
      </c>
      <c r="E1178">
        <v>38</v>
      </c>
      <c r="F1178">
        <v>1</v>
      </c>
      <c r="G1178" s="57"/>
      <c r="H1178">
        <v>179.5</v>
      </c>
      <c r="I1178">
        <v>92</v>
      </c>
      <c r="J1178">
        <f t="shared" si="71"/>
        <v>28.553471807326137</v>
      </c>
      <c r="K1178">
        <v>20</v>
      </c>
      <c r="L1178">
        <v>18</v>
      </c>
      <c r="M1178">
        <v>360</v>
      </c>
      <c r="N1178">
        <v>2</v>
      </c>
      <c r="O1178">
        <v>1</v>
      </c>
      <c r="P1178" s="56"/>
      <c r="Q1178" s="56"/>
      <c r="R1178" s="56"/>
      <c r="S1178" s="57"/>
      <c r="T1178">
        <v>0</v>
      </c>
      <c r="U1178">
        <v>0</v>
      </c>
      <c r="V1178" s="57"/>
      <c r="W1178" s="57"/>
      <c r="X1178">
        <v>1</v>
      </c>
      <c r="Y1178">
        <v>0</v>
      </c>
      <c r="AB1178">
        <v>78</v>
      </c>
      <c r="AC1178">
        <v>122</v>
      </c>
      <c r="AD1178">
        <v>51</v>
      </c>
      <c r="AE1178">
        <v>58</v>
      </c>
      <c r="AJ1178">
        <v>18</v>
      </c>
      <c r="AK1178">
        <v>23</v>
      </c>
      <c r="AM1178">
        <v>12</v>
      </c>
      <c r="AN1178">
        <v>0.7</v>
      </c>
      <c r="AO1178">
        <v>100.9</v>
      </c>
      <c r="AP1178">
        <v>8.1999999999999993</v>
      </c>
      <c r="AV1178" s="111"/>
      <c r="AW1178" s="57"/>
      <c r="AX1178" s="57"/>
      <c r="AY1178" s="56"/>
      <c r="AZ1178" s="30">
        <v>2</v>
      </c>
      <c r="BA1178" s="30">
        <v>0</v>
      </c>
      <c r="BB1178" s="30">
        <v>3</v>
      </c>
      <c r="BC1178" s="30">
        <v>0</v>
      </c>
      <c r="BD1178" s="30">
        <v>1</v>
      </c>
      <c r="BE1178" s="30">
        <v>0</v>
      </c>
      <c r="BF1178" s="30">
        <v>3</v>
      </c>
      <c r="BG1178" s="30">
        <f t="shared" si="69"/>
        <v>9</v>
      </c>
      <c r="BH1178" s="30">
        <v>4</v>
      </c>
      <c r="BI1178" s="82">
        <v>89</v>
      </c>
      <c r="BJ1178" s="97">
        <v>5</v>
      </c>
      <c r="BK1178" s="57"/>
      <c r="BL1178" s="57"/>
      <c r="BM1178" s="57"/>
      <c r="BN1178" s="57"/>
      <c r="BO1178" s="57"/>
    </row>
    <row r="1179" spans="1:67" ht="16.2">
      <c r="A1179" s="15" t="s">
        <v>2358</v>
      </c>
      <c r="B1179" s="22" t="s">
        <v>2244</v>
      </c>
      <c r="C1179" s="17" t="s">
        <v>2359</v>
      </c>
      <c r="D1179" s="30">
        <v>2</v>
      </c>
      <c r="E1179">
        <v>53</v>
      </c>
      <c r="F1179">
        <v>1</v>
      </c>
      <c r="H1179">
        <v>170.5</v>
      </c>
      <c r="I1179">
        <v>93.4</v>
      </c>
      <c r="J1179">
        <f t="shared" si="71"/>
        <v>32.129066657493489</v>
      </c>
      <c r="K1179">
        <v>0</v>
      </c>
      <c r="L1179">
        <v>0</v>
      </c>
      <c r="M1179">
        <v>0</v>
      </c>
      <c r="N1179" s="57"/>
      <c r="O1179">
        <v>1</v>
      </c>
      <c r="P1179">
        <v>1</v>
      </c>
      <c r="Q1179">
        <v>3</v>
      </c>
      <c r="R1179">
        <v>3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1</v>
      </c>
      <c r="Y1179">
        <v>0</v>
      </c>
      <c r="Z1179">
        <v>6.1</v>
      </c>
      <c r="AA1179">
        <v>2.8</v>
      </c>
      <c r="AB1179">
        <v>58</v>
      </c>
      <c r="AC1179">
        <v>112</v>
      </c>
      <c r="AD1179">
        <v>26</v>
      </c>
      <c r="AE1179">
        <v>70</v>
      </c>
      <c r="AH1179">
        <v>7.3</v>
      </c>
      <c r="AJ1179">
        <v>27</v>
      </c>
      <c r="AK1179">
        <v>23</v>
      </c>
      <c r="AL1179">
        <v>18</v>
      </c>
      <c r="AM1179">
        <v>19.100000000000001</v>
      </c>
      <c r="AN1179">
        <v>2.48</v>
      </c>
      <c r="AO1179">
        <v>23</v>
      </c>
      <c r="AP1179">
        <v>9.4</v>
      </c>
      <c r="AQ1179">
        <v>141.6</v>
      </c>
      <c r="AR1179">
        <v>4.0999999999999996</v>
      </c>
      <c r="AS1179">
        <v>111</v>
      </c>
      <c r="AT1179">
        <v>8.1</v>
      </c>
      <c r="AU1179">
        <v>2.7</v>
      </c>
      <c r="AV1179">
        <v>146</v>
      </c>
      <c r="AW1179" s="70" t="s">
        <v>6808</v>
      </c>
      <c r="AX1179">
        <v>22</v>
      </c>
      <c r="AY1179" s="30">
        <f t="shared" si="70"/>
        <v>2.5</v>
      </c>
      <c r="AZ1179" s="30">
        <v>1</v>
      </c>
      <c r="BA1179" s="30">
        <v>1</v>
      </c>
      <c r="BB1179" s="30">
        <v>2</v>
      </c>
      <c r="BC1179" s="30">
        <v>0</v>
      </c>
      <c r="BD1179" s="30">
        <v>0</v>
      </c>
      <c r="BE1179" s="30">
        <v>0</v>
      </c>
      <c r="BF1179" s="30">
        <v>0</v>
      </c>
      <c r="BG1179" s="30">
        <f t="shared" si="69"/>
        <v>4</v>
      </c>
      <c r="BH1179" s="30">
        <v>6</v>
      </c>
      <c r="BI1179" s="82">
        <v>86</v>
      </c>
      <c r="BJ1179" s="97">
        <v>10</v>
      </c>
      <c r="BK1179">
        <v>94</v>
      </c>
      <c r="BL1179">
        <v>77</v>
      </c>
      <c r="BM1179">
        <v>100</v>
      </c>
      <c r="BN1179">
        <v>58</v>
      </c>
      <c r="BO1179">
        <v>85</v>
      </c>
    </row>
    <row r="1180" spans="1:67" ht="16.2" hidden="1">
      <c r="A1180" s="15" t="s">
        <v>2360</v>
      </c>
      <c r="B1180" s="22" t="s">
        <v>2244</v>
      </c>
      <c r="C1180" s="17" t="s">
        <v>2361</v>
      </c>
      <c r="D1180" s="30">
        <v>5</v>
      </c>
      <c r="E1180">
        <v>50</v>
      </c>
      <c r="F1180">
        <v>2</v>
      </c>
      <c r="G1180" s="57"/>
      <c r="H1180">
        <v>160</v>
      </c>
      <c r="I1180">
        <v>80</v>
      </c>
      <c r="J1180">
        <f t="shared" si="71"/>
        <v>31.25</v>
      </c>
      <c r="K1180">
        <v>20</v>
      </c>
      <c r="L1180">
        <v>19</v>
      </c>
      <c r="M1180">
        <v>380</v>
      </c>
      <c r="N1180">
        <v>1</v>
      </c>
      <c r="O1180">
        <v>0</v>
      </c>
      <c r="P1180" s="57"/>
      <c r="Q1180" s="57"/>
      <c r="R1180" s="57"/>
      <c r="S1180" s="57"/>
      <c r="T1180">
        <v>0</v>
      </c>
      <c r="U1180">
        <v>1</v>
      </c>
      <c r="V1180" s="57"/>
      <c r="W1180" s="57"/>
      <c r="X1180">
        <v>0</v>
      </c>
      <c r="Y1180">
        <v>0</v>
      </c>
      <c r="AB1180">
        <v>213</v>
      </c>
      <c r="AC1180">
        <v>242</v>
      </c>
      <c r="AJ1180">
        <v>37</v>
      </c>
      <c r="AK1180">
        <v>52</v>
      </c>
      <c r="AL1180">
        <v>24</v>
      </c>
      <c r="AM1180">
        <v>12.7</v>
      </c>
      <c r="AN1180">
        <v>0.65</v>
      </c>
      <c r="AO1180">
        <v>74.7</v>
      </c>
      <c r="AP1180">
        <v>6.7</v>
      </c>
      <c r="AQ1180">
        <v>139.4</v>
      </c>
      <c r="AR1180">
        <v>4.3</v>
      </c>
      <c r="AS1180">
        <v>106</v>
      </c>
      <c r="AV1180">
        <v>106</v>
      </c>
      <c r="AW1180" s="57"/>
      <c r="AX1180" s="57"/>
      <c r="AY1180" s="56"/>
      <c r="AZ1180" s="30">
        <v>0</v>
      </c>
      <c r="BA1180" s="30">
        <v>0</v>
      </c>
      <c r="BB1180" s="30">
        <v>2</v>
      </c>
      <c r="BC1180" s="30">
        <v>0</v>
      </c>
      <c r="BD1180" s="30">
        <v>0</v>
      </c>
      <c r="BE1180" s="30">
        <v>0</v>
      </c>
      <c r="BF1180" s="30">
        <v>0</v>
      </c>
      <c r="BG1180" s="30">
        <f t="shared" si="69"/>
        <v>2</v>
      </c>
      <c r="BH1180" s="30">
        <v>5.33</v>
      </c>
      <c r="BI1180" s="82">
        <v>100</v>
      </c>
      <c r="BJ1180" s="97">
        <v>1</v>
      </c>
      <c r="BK1180" s="57"/>
      <c r="BL1180" s="57"/>
      <c r="BM1180" s="57"/>
      <c r="BN1180" s="57"/>
      <c r="BO1180" s="57"/>
    </row>
    <row r="1181" spans="1:67" ht="16.2">
      <c r="A1181" s="15" t="s">
        <v>2362</v>
      </c>
      <c r="B1181" s="22" t="s">
        <v>23</v>
      </c>
      <c r="C1181" s="17" t="s">
        <v>2363</v>
      </c>
      <c r="D1181" s="30">
        <v>2</v>
      </c>
      <c r="E1181">
        <v>83</v>
      </c>
      <c r="F1181">
        <v>2</v>
      </c>
      <c r="G1181">
        <v>27</v>
      </c>
      <c r="H1181">
        <v>149</v>
      </c>
      <c r="I1181">
        <v>37.5</v>
      </c>
      <c r="J1181">
        <f t="shared" si="71"/>
        <v>16.891131030133778</v>
      </c>
      <c r="K1181">
        <v>0</v>
      </c>
      <c r="L1181">
        <v>0</v>
      </c>
      <c r="M1181">
        <v>0</v>
      </c>
      <c r="N1181" s="57"/>
      <c r="O1181">
        <v>0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6.1</v>
      </c>
      <c r="AA1181">
        <v>4</v>
      </c>
      <c r="AB1181">
        <v>106</v>
      </c>
      <c r="AC1181">
        <v>179</v>
      </c>
      <c r="AD1181">
        <v>95</v>
      </c>
      <c r="AF1181">
        <v>63</v>
      </c>
      <c r="AG1181">
        <v>84</v>
      </c>
      <c r="AI1181">
        <v>23.9</v>
      </c>
      <c r="AJ1181">
        <v>46</v>
      </c>
      <c r="AK1181">
        <v>32</v>
      </c>
      <c r="AL1181">
        <v>8</v>
      </c>
      <c r="AM1181">
        <v>20</v>
      </c>
      <c r="AN1181">
        <v>0.95</v>
      </c>
      <c r="AO1181">
        <v>42.8</v>
      </c>
      <c r="AP1181">
        <v>6.2</v>
      </c>
      <c r="AQ1181">
        <v>149</v>
      </c>
      <c r="AR1181">
        <v>3.8</v>
      </c>
      <c r="AS1181">
        <v>113</v>
      </c>
      <c r="AV1181">
        <v>219</v>
      </c>
      <c r="AW1181">
        <v>41.4</v>
      </c>
      <c r="AX1181">
        <v>36</v>
      </c>
      <c r="AY1181" s="30">
        <f t="shared" si="70"/>
        <v>20</v>
      </c>
      <c r="AZ1181" s="30">
        <v>1</v>
      </c>
      <c r="BA1181" s="30">
        <v>1</v>
      </c>
      <c r="BB1181" s="30">
        <v>1</v>
      </c>
      <c r="BC1181" s="30">
        <v>2</v>
      </c>
      <c r="BD1181" s="30">
        <v>1</v>
      </c>
      <c r="BE1181" s="30">
        <v>3</v>
      </c>
      <c r="BF1181" s="30">
        <v>0</v>
      </c>
      <c r="BG1181" s="30">
        <f t="shared" si="69"/>
        <v>9</v>
      </c>
      <c r="BH1181" s="30">
        <v>7.5</v>
      </c>
      <c r="BI1181" s="82">
        <v>79</v>
      </c>
      <c r="BJ1181" s="97">
        <v>30</v>
      </c>
      <c r="BK1181">
        <v>87</v>
      </c>
      <c r="BL1181">
        <v>44</v>
      </c>
      <c r="BM1181">
        <v>71</v>
      </c>
      <c r="BN1181">
        <v>50</v>
      </c>
      <c r="BO1181">
        <v>68</v>
      </c>
    </row>
    <row r="1182" spans="1:67" ht="16.2" hidden="1">
      <c r="A1182" s="15" t="s">
        <v>2364</v>
      </c>
      <c r="B1182" s="22" t="s">
        <v>23</v>
      </c>
      <c r="C1182" s="17" t="s">
        <v>2365</v>
      </c>
      <c r="D1182" s="30">
        <v>1</v>
      </c>
      <c r="E1182">
        <v>80</v>
      </c>
      <c r="F1182">
        <v>1</v>
      </c>
      <c r="G1182" s="29"/>
      <c r="H1182">
        <v>156.5</v>
      </c>
      <c r="I1182">
        <v>52</v>
      </c>
      <c r="J1182">
        <f t="shared" si="71"/>
        <v>21.2312057895865</v>
      </c>
      <c r="K1182">
        <v>40</v>
      </c>
      <c r="L1182">
        <v>30</v>
      </c>
      <c r="M1182">
        <v>1200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T1182">
        <v>1</v>
      </c>
      <c r="U1182">
        <v>1</v>
      </c>
      <c r="V1182">
        <v>0</v>
      </c>
      <c r="W1182">
        <v>0</v>
      </c>
      <c r="X1182">
        <v>0</v>
      </c>
      <c r="Y1182">
        <v>0</v>
      </c>
      <c r="AB1182">
        <v>62</v>
      </c>
      <c r="AC1182">
        <v>184</v>
      </c>
      <c r="AD1182">
        <v>68</v>
      </c>
      <c r="AE1182">
        <v>94</v>
      </c>
      <c r="AF1182">
        <v>104</v>
      </c>
      <c r="AG1182">
        <v>116</v>
      </c>
      <c r="AH1182">
        <v>7.8</v>
      </c>
      <c r="AJ1182">
        <v>24</v>
      </c>
      <c r="AK1182">
        <v>17</v>
      </c>
      <c r="AL1182">
        <v>18</v>
      </c>
      <c r="AM1182">
        <v>16</v>
      </c>
      <c r="AN1182">
        <v>0.92</v>
      </c>
      <c r="AO1182">
        <v>60.4</v>
      </c>
      <c r="AP1182">
        <v>6.7</v>
      </c>
      <c r="AV1182">
        <v>93</v>
      </c>
      <c r="AW1182">
        <v>26</v>
      </c>
      <c r="AX1182">
        <v>59</v>
      </c>
      <c r="AY1182" s="30">
        <f t="shared" si="70"/>
        <v>48.75</v>
      </c>
      <c r="AZ1182" s="30">
        <v>0</v>
      </c>
      <c r="BA1182" s="30">
        <v>0</v>
      </c>
      <c r="BB1182" s="30">
        <v>1</v>
      </c>
      <c r="BC1182" s="30">
        <v>0</v>
      </c>
      <c r="BD1182" s="30">
        <v>0</v>
      </c>
      <c r="BE1182" s="30">
        <v>0</v>
      </c>
      <c r="BF1182" s="30">
        <v>0</v>
      </c>
      <c r="BG1182" s="30">
        <f t="shared" si="69"/>
        <v>1</v>
      </c>
      <c r="BH1182" s="30">
        <v>7</v>
      </c>
      <c r="BI1182" s="82">
        <v>100</v>
      </c>
      <c r="BJ1182" s="97">
        <v>15</v>
      </c>
      <c r="BK1182">
        <v>32</v>
      </c>
      <c r="BL1182">
        <v>42</v>
      </c>
      <c r="BM1182">
        <v>8</v>
      </c>
      <c r="BN1182">
        <v>25</v>
      </c>
      <c r="BO1182">
        <v>30</v>
      </c>
    </row>
    <row r="1183" spans="1:67" ht="16.2">
      <c r="A1183" s="15" t="s">
        <v>2366</v>
      </c>
      <c r="B1183" s="22" t="s">
        <v>23</v>
      </c>
      <c r="C1183" s="17" t="s">
        <v>2367</v>
      </c>
      <c r="D1183" s="30">
        <v>2</v>
      </c>
      <c r="E1183">
        <v>63</v>
      </c>
      <c r="F1183">
        <v>2</v>
      </c>
      <c r="G1183">
        <v>1</v>
      </c>
      <c r="H1183">
        <v>156</v>
      </c>
      <c r="I1183">
        <v>70.2</v>
      </c>
      <c r="J1183">
        <f t="shared" si="71"/>
        <v>28.846153846153847</v>
      </c>
      <c r="K1183">
        <v>0</v>
      </c>
      <c r="L1183">
        <v>0</v>
      </c>
      <c r="M1183">
        <v>0</v>
      </c>
      <c r="N1183" s="57"/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7.1</v>
      </c>
      <c r="AA1183">
        <v>4.2</v>
      </c>
      <c r="AB1183">
        <v>73</v>
      </c>
      <c r="AC1183">
        <v>226</v>
      </c>
      <c r="AD1183">
        <v>56</v>
      </c>
      <c r="AE1183">
        <v>153</v>
      </c>
      <c r="AF1183">
        <v>155</v>
      </c>
      <c r="AG1183">
        <v>170</v>
      </c>
      <c r="AH1183">
        <v>6.3</v>
      </c>
      <c r="AJ1183">
        <v>21</v>
      </c>
      <c r="AK1183">
        <v>26</v>
      </c>
      <c r="AL1183">
        <v>29</v>
      </c>
      <c r="AM1183">
        <v>25</v>
      </c>
      <c r="AN1183">
        <v>0.57999999999999996</v>
      </c>
      <c r="AO1183">
        <v>79.2</v>
      </c>
      <c r="AP1183">
        <v>3.5</v>
      </c>
      <c r="AQ1183">
        <v>145</v>
      </c>
      <c r="AR1183">
        <v>4.2</v>
      </c>
      <c r="AS1183">
        <v>105</v>
      </c>
      <c r="AV1183" s="111">
        <v>118</v>
      </c>
      <c r="AW1183">
        <v>30.3</v>
      </c>
      <c r="AX1183">
        <v>30</v>
      </c>
      <c r="AY1183" s="30">
        <f t="shared" si="70"/>
        <v>12.5</v>
      </c>
      <c r="AZ1183" s="30">
        <v>1</v>
      </c>
      <c r="BA1183" s="30">
        <v>1</v>
      </c>
      <c r="BB1183" s="30">
        <v>2</v>
      </c>
      <c r="BC1183" s="30">
        <v>0</v>
      </c>
      <c r="BD1183" s="30">
        <v>1</v>
      </c>
      <c r="BE1183" s="30">
        <v>3</v>
      </c>
      <c r="BF1183" s="30">
        <v>0</v>
      </c>
      <c r="BG1183" s="30">
        <f t="shared" si="69"/>
        <v>8</v>
      </c>
      <c r="BH1183" s="30">
        <v>6</v>
      </c>
      <c r="BI1183" s="82">
        <v>92</v>
      </c>
      <c r="BJ1183" s="97">
        <v>10</v>
      </c>
      <c r="BK1183">
        <v>85</v>
      </c>
      <c r="BL1183">
        <v>50</v>
      </c>
      <c r="BM1183">
        <v>63</v>
      </c>
      <c r="BN1183">
        <v>50</v>
      </c>
      <c r="BO1183">
        <v>67</v>
      </c>
    </row>
    <row r="1184" spans="1:67" ht="16.2">
      <c r="A1184" s="15" t="s">
        <v>2368</v>
      </c>
      <c r="B1184" s="22" t="s">
        <v>23</v>
      </c>
      <c r="C1184" s="17" t="s">
        <v>2369</v>
      </c>
      <c r="D1184" s="30">
        <v>2</v>
      </c>
      <c r="E1184">
        <v>49</v>
      </c>
      <c r="F1184">
        <v>1</v>
      </c>
      <c r="G1184">
        <v>5</v>
      </c>
      <c r="H1184">
        <v>172</v>
      </c>
      <c r="I1184">
        <v>90</v>
      </c>
      <c r="J1184">
        <f t="shared" si="71"/>
        <v>30.421849648458629</v>
      </c>
      <c r="K1184">
        <v>20</v>
      </c>
      <c r="L1184">
        <v>22</v>
      </c>
      <c r="M1184">
        <v>440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AA1184">
        <v>4.7</v>
      </c>
      <c r="AB1184">
        <v>158</v>
      </c>
      <c r="AC1184">
        <v>194</v>
      </c>
      <c r="AD1184">
        <v>42</v>
      </c>
      <c r="AE1184">
        <v>129</v>
      </c>
      <c r="AF1184">
        <v>120</v>
      </c>
      <c r="AG1184">
        <v>152</v>
      </c>
      <c r="AH1184">
        <v>6</v>
      </c>
      <c r="AJ1184">
        <v>20</v>
      </c>
      <c r="AK1184">
        <v>24</v>
      </c>
      <c r="AL1184">
        <v>42</v>
      </c>
      <c r="AM1184">
        <v>17</v>
      </c>
      <c r="AN1184">
        <v>1.02</v>
      </c>
      <c r="AO1184">
        <v>62.5</v>
      </c>
      <c r="AP1184">
        <v>7</v>
      </c>
      <c r="AV1184">
        <v>124</v>
      </c>
      <c r="AW1184">
        <v>77.900000000000006</v>
      </c>
      <c r="AX1184">
        <v>43</v>
      </c>
      <c r="AY1184" s="30">
        <f t="shared" si="70"/>
        <v>28.75</v>
      </c>
      <c r="AZ1184" s="30">
        <v>0</v>
      </c>
      <c r="BA1184" s="30">
        <v>1</v>
      </c>
      <c r="BB1184" s="30">
        <v>0</v>
      </c>
      <c r="BC1184" s="30">
        <v>0</v>
      </c>
      <c r="BD1184" s="30">
        <v>0</v>
      </c>
      <c r="BE1184" s="30">
        <v>0</v>
      </c>
      <c r="BF1184" s="30">
        <v>0</v>
      </c>
      <c r="BG1184" s="30">
        <f t="shared" si="69"/>
        <v>1</v>
      </c>
      <c r="BH1184" s="30">
        <v>7</v>
      </c>
      <c r="BI1184" s="82">
        <v>93</v>
      </c>
      <c r="BJ1184" s="97">
        <v>20</v>
      </c>
      <c r="BK1184" s="76">
        <v>81</v>
      </c>
      <c r="BL1184" s="76">
        <v>69</v>
      </c>
      <c r="BM1184" s="76">
        <v>92</v>
      </c>
      <c r="BN1184" s="76">
        <v>63</v>
      </c>
      <c r="BO1184" s="76">
        <v>76</v>
      </c>
    </row>
    <row r="1185" spans="1:76" ht="16.2" hidden="1">
      <c r="A1185" s="15" t="s">
        <v>2370</v>
      </c>
      <c r="B1185" s="22" t="s">
        <v>23</v>
      </c>
      <c r="C1185" s="17" t="s">
        <v>2371</v>
      </c>
      <c r="D1185" s="30">
        <v>3</v>
      </c>
      <c r="E1185">
        <v>74</v>
      </c>
      <c r="F1185">
        <v>2</v>
      </c>
      <c r="G1185">
        <v>7</v>
      </c>
      <c r="H1185">
        <v>164.8</v>
      </c>
      <c r="I1185">
        <v>78</v>
      </c>
      <c r="J1185">
        <f t="shared" si="71"/>
        <v>28.719719106419074</v>
      </c>
      <c r="K1185">
        <v>0</v>
      </c>
      <c r="L1185">
        <v>0</v>
      </c>
      <c r="M1185">
        <v>0</v>
      </c>
      <c r="N1185" s="57"/>
      <c r="O1185">
        <v>0</v>
      </c>
      <c r="P1185">
        <v>1</v>
      </c>
      <c r="Q1185">
        <v>0</v>
      </c>
      <c r="R1185" s="29"/>
      <c r="S1185">
        <v>0</v>
      </c>
      <c r="T1185">
        <v>1</v>
      </c>
      <c r="U1185">
        <v>1</v>
      </c>
      <c r="V1185">
        <v>0</v>
      </c>
      <c r="W1185">
        <v>0</v>
      </c>
      <c r="X1185">
        <v>1</v>
      </c>
      <c r="Y1185">
        <v>0</v>
      </c>
      <c r="AB1185">
        <v>174</v>
      </c>
      <c r="AC1185">
        <v>110</v>
      </c>
      <c r="AD1185">
        <v>40</v>
      </c>
      <c r="AE1185">
        <v>39</v>
      </c>
      <c r="AF1185">
        <v>35</v>
      </c>
      <c r="AG1185">
        <v>70</v>
      </c>
      <c r="AH1185">
        <v>7</v>
      </c>
      <c r="AJ1185">
        <v>36</v>
      </c>
      <c r="AK1185">
        <v>35</v>
      </c>
      <c r="AL1185">
        <v>98</v>
      </c>
      <c r="AM1185">
        <v>18</v>
      </c>
      <c r="AN1185">
        <v>0.9</v>
      </c>
      <c r="AO1185">
        <v>47</v>
      </c>
      <c r="AP1185">
        <v>6.6</v>
      </c>
      <c r="AQ1185">
        <v>142</v>
      </c>
      <c r="AR1185">
        <v>3.9</v>
      </c>
      <c r="AS1185">
        <v>104</v>
      </c>
      <c r="AV1185">
        <v>265</v>
      </c>
      <c r="AW1185" s="29"/>
      <c r="AX1185">
        <v>28</v>
      </c>
      <c r="AY1185" s="30">
        <f t="shared" si="70"/>
        <v>10</v>
      </c>
      <c r="AZ1185" s="30">
        <v>0</v>
      </c>
      <c r="BA1185" s="30">
        <v>1</v>
      </c>
      <c r="BB1185" s="30">
        <v>0</v>
      </c>
      <c r="BC1185" s="30">
        <v>0</v>
      </c>
      <c r="BD1185" s="30">
        <v>0</v>
      </c>
      <c r="BE1185" s="30">
        <v>0</v>
      </c>
      <c r="BF1185" s="30">
        <v>0</v>
      </c>
      <c r="BG1185" s="30">
        <f t="shared" si="69"/>
        <v>1</v>
      </c>
      <c r="BH1185" s="30">
        <v>8</v>
      </c>
      <c r="BI1185" s="82">
        <v>100</v>
      </c>
      <c r="BJ1185" s="97">
        <v>20</v>
      </c>
      <c r="BK1185">
        <v>69</v>
      </c>
      <c r="BL1185">
        <v>48</v>
      </c>
      <c r="BM1185">
        <v>100</v>
      </c>
      <c r="BN1185">
        <v>75</v>
      </c>
      <c r="BO1185">
        <v>68</v>
      </c>
    </row>
    <row r="1186" spans="1:76" ht="16.2">
      <c r="A1186" s="15" t="s">
        <v>2372</v>
      </c>
      <c r="B1186" s="22" t="s">
        <v>23</v>
      </c>
      <c r="C1186" s="17" t="s">
        <v>2373</v>
      </c>
      <c r="D1186" s="30">
        <v>2</v>
      </c>
      <c r="E1186">
        <v>72</v>
      </c>
      <c r="F1186">
        <v>1</v>
      </c>
      <c r="G1186">
        <v>10</v>
      </c>
      <c r="H1186">
        <v>168</v>
      </c>
      <c r="I1186">
        <v>56</v>
      </c>
      <c r="J1186">
        <f t="shared" si="71"/>
        <v>19.841269841269842</v>
      </c>
      <c r="K1186">
        <v>15</v>
      </c>
      <c r="L1186">
        <v>50</v>
      </c>
      <c r="M1186">
        <v>750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6.4</v>
      </c>
      <c r="AA1186">
        <v>3.3</v>
      </c>
      <c r="AH1186">
        <v>6.4</v>
      </c>
      <c r="AJ1186">
        <v>13</v>
      </c>
      <c r="AK1186">
        <v>8</v>
      </c>
      <c r="AL1186">
        <v>26</v>
      </c>
      <c r="AM1186">
        <v>15</v>
      </c>
      <c r="AN1186">
        <v>0.81</v>
      </c>
      <c r="AO1186">
        <v>71.599999999999994</v>
      </c>
      <c r="AQ1186">
        <v>143</v>
      </c>
      <c r="AR1186">
        <v>4.3</v>
      </c>
      <c r="AS1186">
        <v>106</v>
      </c>
      <c r="AV1186">
        <v>166</v>
      </c>
      <c r="AW1186">
        <v>10.1</v>
      </c>
      <c r="AX1186">
        <v>58</v>
      </c>
      <c r="AY1186" s="30">
        <f t="shared" si="70"/>
        <v>47.5</v>
      </c>
      <c r="AZ1186" s="30">
        <v>2</v>
      </c>
      <c r="BA1186" s="30">
        <v>1</v>
      </c>
      <c r="BB1186" s="30">
        <v>0</v>
      </c>
      <c r="BC1186" s="30">
        <v>0</v>
      </c>
      <c r="BD1186" s="30">
        <v>1</v>
      </c>
      <c r="BE1186" s="30">
        <v>0</v>
      </c>
      <c r="BF1186" s="30">
        <v>1</v>
      </c>
      <c r="BG1186" s="30">
        <f t="shared" si="69"/>
        <v>5</v>
      </c>
      <c r="BH1186" s="30">
        <v>8</v>
      </c>
      <c r="BI1186" s="82">
        <v>89</v>
      </c>
      <c r="BJ1186" s="97">
        <v>15</v>
      </c>
      <c r="BK1186">
        <v>63</v>
      </c>
      <c r="BL1186">
        <v>54</v>
      </c>
      <c r="BM1186">
        <v>38</v>
      </c>
      <c r="BN1186">
        <v>58</v>
      </c>
      <c r="BO1186">
        <v>56</v>
      </c>
      <c r="BP1186">
        <v>2.36</v>
      </c>
      <c r="BQ1186">
        <v>6.73</v>
      </c>
      <c r="BR1186">
        <v>6.8</v>
      </c>
      <c r="BT1186">
        <v>118</v>
      </c>
      <c r="BU1186">
        <v>163</v>
      </c>
      <c r="BW1186">
        <v>2</v>
      </c>
      <c r="BX1186">
        <v>1.98</v>
      </c>
    </row>
    <row r="1187" spans="1:76" ht="16.2" hidden="1">
      <c r="A1187" s="15" t="s">
        <v>2374</v>
      </c>
      <c r="B1187" s="22" t="s">
        <v>23</v>
      </c>
      <c r="C1187" s="17" t="s">
        <v>2375</v>
      </c>
      <c r="D1187" s="30">
        <v>1</v>
      </c>
      <c r="E1187">
        <v>57</v>
      </c>
      <c r="F1187">
        <v>2</v>
      </c>
      <c r="G1187">
        <v>16</v>
      </c>
      <c r="H1187">
        <v>159</v>
      </c>
      <c r="I1187">
        <v>50</v>
      </c>
      <c r="J1187">
        <f t="shared" si="71"/>
        <v>19.77769866698311</v>
      </c>
      <c r="K1187">
        <v>0</v>
      </c>
      <c r="L1187">
        <v>0</v>
      </c>
      <c r="M1187">
        <v>0</v>
      </c>
      <c r="N1187" s="57"/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AB1187">
        <v>46</v>
      </c>
      <c r="AC1187">
        <v>247</v>
      </c>
      <c r="AD1187">
        <v>89</v>
      </c>
      <c r="AE1187">
        <v>134</v>
      </c>
      <c r="AF1187">
        <v>149</v>
      </c>
      <c r="AG1187">
        <v>158</v>
      </c>
      <c r="AH1187">
        <v>6.5</v>
      </c>
      <c r="AJ1187">
        <v>35</v>
      </c>
      <c r="AK1187">
        <v>29</v>
      </c>
      <c r="AL1187">
        <v>13</v>
      </c>
      <c r="AM1187">
        <v>17</v>
      </c>
      <c r="AN1187">
        <v>0.73</v>
      </c>
      <c r="AO1187">
        <v>63.4</v>
      </c>
      <c r="AP1187">
        <v>4</v>
      </c>
      <c r="AQ1187">
        <v>143</v>
      </c>
      <c r="AR1187">
        <v>4.0999999999999996</v>
      </c>
      <c r="AS1187">
        <v>102</v>
      </c>
      <c r="AV1187">
        <v>90</v>
      </c>
      <c r="AW1187">
        <v>4.2</v>
      </c>
      <c r="AX1187">
        <v>73</v>
      </c>
      <c r="AY1187" s="30">
        <f t="shared" si="70"/>
        <v>66.25</v>
      </c>
      <c r="AZ1187" s="30">
        <v>1</v>
      </c>
      <c r="BA1187" s="30">
        <v>1</v>
      </c>
      <c r="BB1187" s="30">
        <v>0</v>
      </c>
      <c r="BC1187" s="30">
        <v>0</v>
      </c>
      <c r="BD1187" s="30">
        <v>1</v>
      </c>
      <c r="BE1187" s="30">
        <v>0</v>
      </c>
      <c r="BF1187" s="30">
        <v>1</v>
      </c>
      <c r="BG1187" s="30">
        <f t="shared" si="69"/>
        <v>4</v>
      </c>
      <c r="BH1187" s="30">
        <v>8</v>
      </c>
      <c r="BI1187" s="82">
        <v>100</v>
      </c>
      <c r="BJ1187" s="97">
        <v>10</v>
      </c>
      <c r="BK1187">
        <v>59</v>
      </c>
      <c r="BL1187">
        <v>60</v>
      </c>
      <c r="BM1187">
        <v>33</v>
      </c>
      <c r="BN1187">
        <v>58</v>
      </c>
      <c r="BO1187">
        <v>56</v>
      </c>
    </row>
    <row r="1188" spans="1:76" ht="16.2">
      <c r="A1188" s="15" t="s">
        <v>2376</v>
      </c>
      <c r="B1188" s="22" t="s">
        <v>23</v>
      </c>
      <c r="C1188" s="17" t="s">
        <v>2377</v>
      </c>
      <c r="D1188" s="30">
        <v>2</v>
      </c>
      <c r="E1188">
        <v>68</v>
      </c>
      <c r="F1188">
        <v>1</v>
      </c>
      <c r="G1188">
        <v>8</v>
      </c>
      <c r="H1188">
        <v>165</v>
      </c>
      <c r="I1188">
        <v>63</v>
      </c>
      <c r="J1188">
        <f t="shared" si="71"/>
        <v>23.140495867768596</v>
      </c>
      <c r="K1188">
        <v>0</v>
      </c>
      <c r="L1188">
        <v>0</v>
      </c>
      <c r="M1188">
        <v>0</v>
      </c>
      <c r="N1188" s="57"/>
      <c r="O1188">
        <v>1</v>
      </c>
      <c r="P1188">
        <v>1</v>
      </c>
      <c r="Q1188">
        <v>3</v>
      </c>
      <c r="R1188">
        <v>1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6.4</v>
      </c>
      <c r="AA1188">
        <v>4.3</v>
      </c>
      <c r="AB1188">
        <v>58</v>
      </c>
      <c r="AC1188">
        <v>179</v>
      </c>
      <c r="AD1188">
        <v>53</v>
      </c>
      <c r="AE1188">
        <v>105</v>
      </c>
      <c r="AF1188">
        <v>114</v>
      </c>
      <c r="AG1188">
        <v>126</v>
      </c>
      <c r="AH1188">
        <v>9.1</v>
      </c>
      <c r="AI1188">
        <v>25.1</v>
      </c>
      <c r="AJ1188">
        <v>19</v>
      </c>
      <c r="AK1188">
        <v>17</v>
      </c>
      <c r="AL1188">
        <v>23</v>
      </c>
      <c r="AM1188">
        <v>21</v>
      </c>
      <c r="AN1188">
        <v>0.92</v>
      </c>
      <c r="AO1188">
        <v>63.6</v>
      </c>
      <c r="AP1188">
        <v>6.9</v>
      </c>
      <c r="AQ1188">
        <v>141</v>
      </c>
      <c r="AR1188">
        <v>4.2</v>
      </c>
      <c r="AS1188">
        <v>103</v>
      </c>
      <c r="AT1188">
        <v>9.5</v>
      </c>
      <c r="AU1188">
        <v>3.1</v>
      </c>
      <c r="AV1188">
        <v>215</v>
      </c>
      <c r="AW1188">
        <v>31</v>
      </c>
      <c r="AX1188">
        <v>59</v>
      </c>
      <c r="AY1188" s="30">
        <f t="shared" si="70"/>
        <v>48.75</v>
      </c>
      <c r="AZ1188" s="30">
        <v>0</v>
      </c>
      <c r="BA1188" s="30">
        <v>0</v>
      </c>
      <c r="BB1188" s="30">
        <v>2</v>
      </c>
      <c r="BC1188" s="30">
        <v>2</v>
      </c>
      <c r="BD1188" s="30">
        <v>0</v>
      </c>
      <c r="BE1188" s="30">
        <v>0</v>
      </c>
      <c r="BF1188" s="30">
        <v>0</v>
      </c>
      <c r="BG1188" s="30">
        <f t="shared" si="69"/>
        <v>4</v>
      </c>
      <c r="BH1188" s="30">
        <v>5.25</v>
      </c>
      <c r="BI1188" s="82">
        <v>81</v>
      </c>
      <c r="BJ1188" s="97">
        <v>10</v>
      </c>
      <c r="BK1188">
        <v>9</v>
      </c>
      <c r="BL1188">
        <v>56</v>
      </c>
      <c r="BM1188">
        <v>42</v>
      </c>
      <c r="BN1188">
        <v>50</v>
      </c>
      <c r="BO1188">
        <v>32</v>
      </c>
      <c r="BP1188">
        <v>1.62</v>
      </c>
      <c r="BQ1188">
        <v>4.01</v>
      </c>
      <c r="BR1188">
        <v>2.9</v>
      </c>
      <c r="BT1188">
        <v>99</v>
      </c>
      <c r="BU1188">
        <v>265</v>
      </c>
      <c r="BW1188">
        <v>1.64</v>
      </c>
      <c r="BX1188">
        <v>0.71</v>
      </c>
    </row>
    <row r="1189" spans="1:76" ht="16.2" hidden="1">
      <c r="A1189" s="15" t="s">
        <v>2378</v>
      </c>
      <c r="B1189" s="22" t="s">
        <v>23</v>
      </c>
      <c r="C1189" s="17" t="s">
        <v>2379</v>
      </c>
      <c r="D1189" s="30">
        <v>5</v>
      </c>
      <c r="E1189">
        <v>62</v>
      </c>
      <c r="F1189">
        <v>1</v>
      </c>
      <c r="G1189" s="57"/>
      <c r="H1189">
        <v>168</v>
      </c>
      <c r="I1189">
        <v>60</v>
      </c>
      <c r="J1189">
        <f t="shared" si="71"/>
        <v>21.258503401360546</v>
      </c>
      <c r="K1189">
        <v>20</v>
      </c>
      <c r="L1189">
        <v>40</v>
      </c>
      <c r="M1189">
        <v>800</v>
      </c>
      <c r="N1189">
        <v>2</v>
      </c>
      <c r="O1189">
        <v>1</v>
      </c>
      <c r="P1189" s="57"/>
      <c r="Q1189" s="57"/>
      <c r="R1189" s="57"/>
      <c r="S1189" s="57"/>
      <c r="T1189">
        <v>0</v>
      </c>
      <c r="U1189">
        <v>1</v>
      </c>
      <c r="V1189" s="57"/>
      <c r="W1189" s="57"/>
      <c r="X1189">
        <v>1</v>
      </c>
      <c r="Y1189">
        <v>0</v>
      </c>
      <c r="AB1189">
        <v>175</v>
      </c>
      <c r="AC1189">
        <v>182</v>
      </c>
      <c r="AD1189">
        <v>32</v>
      </c>
      <c r="AE1189">
        <v>117</v>
      </c>
      <c r="AF1189">
        <v>115</v>
      </c>
      <c r="AG1189">
        <v>150</v>
      </c>
      <c r="AJ1189">
        <v>16</v>
      </c>
      <c r="AK1189">
        <v>18</v>
      </c>
      <c r="AM1189">
        <v>18</v>
      </c>
      <c r="AN1189">
        <v>0.85</v>
      </c>
      <c r="AO1189">
        <v>71.2</v>
      </c>
      <c r="AP1189">
        <v>6.3</v>
      </c>
      <c r="AV1189">
        <v>101</v>
      </c>
      <c r="AW1189" s="57"/>
      <c r="AX1189" s="57"/>
      <c r="AY1189" s="56"/>
      <c r="AZ1189" s="30">
        <v>0</v>
      </c>
      <c r="BA1189" s="30">
        <v>0</v>
      </c>
      <c r="BB1189" s="30">
        <v>2</v>
      </c>
      <c r="BC1189" s="30">
        <v>0</v>
      </c>
      <c r="BD1189" s="30">
        <v>0</v>
      </c>
      <c r="BE1189" s="30">
        <v>0</v>
      </c>
      <c r="BF1189" s="30">
        <v>0</v>
      </c>
      <c r="BG1189" s="30">
        <f t="shared" si="69"/>
        <v>2</v>
      </c>
      <c r="BH1189" s="30">
        <v>6</v>
      </c>
      <c r="BI1189" s="82">
        <v>100</v>
      </c>
      <c r="BJ1189" s="97">
        <v>5</v>
      </c>
      <c r="BK1189" s="57"/>
      <c r="BL1189" s="57"/>
      <c r="BM1189" s="57"/>
      <c r="BN1189" s="57"/>
      <c r="BO1189" s="57"/>
    </row>
    <row r="1190" spans="1:76" ht="16.2">
      <c r="A1190" s="15" t="s">
        <v>2380</v>
      </c>
      <c r="B1190" s="22" t="s">
        <v>23</v>
      </c>
      <c r="C1190" s="17" t="s">
        <v>2381</v>
      </c>
      <c r="D1190" s="30">
        <v>2</v>
      </c>
      <c r="E1190">
        <v>83</v>
      </c>
      <c r="F1190">
        <v>1</v>
      </c>
      <c r="G1190">
        <v>11</v>
      </c>
      <c r="H1190">
        <v>160</v>
      </c>
      <c r="I1190">
        <v>82</v>
      </c>
      <c r="J1190">
        <f t="shared" si="71"/>
        <v>32.03125</v>
      </c>
      <c r="K1190">
        <v>0</v>
      </c>
      <c r="L1190">
        <v>0</v>
      </c>
      <c r="M1190">
        <v>0</v>
      </c>
      <c r="N1190" s="57"/>
      <c r="O1190" s="30">
        <v>0</v>
      </c>
      <c r="P1190" s="30">
        <v>1</v>
      </c>
      <c r="Q1190" s="30">
        <v>0</v>
      </c>
      <c r="R1190" s="30">
        <v>0</v>
      </c>
      <c r="S1190" s="30">
        <v>0</v>
      </c>
      <c r="T1190" s="30">
        <v>1</v>
      </c>
      <c r="U1190" s="30">
        <v>1</v>
      </c>
      <c r="V1190" s="30">
        <v>0</v>
      </c>
      <c r="W1190" s="30">
        <v>0</v>
      </c>
      <c r="X1190" s="30">
        <v>0</v>
      </c>
      <c r="Y1190">
        <v>0</v>
      </c>
      <c r="AB1190">
        <v>86</v>
      </c>
      <c r="AC1190">
        <v>184</v>
      </c>
      <c r="AD1190">
        <v>70</v>
      </c>
      <c r="AE1190">
        <v>92</v>
      </c>
      <c r="AF1190">
        <v>97</v>
      </c>
      <c r="AG1190">
        <v>114</v>
      </c>
      <c r="AH1190">
        <v>6.3</v>
      </c>
      <c r="AJ1190">
        <v>62</v>
      </c>
      <c r="AK1190">
        <v>48</v>
      </c>
      <c r="AL1190">
        <v>82</v>
      </c>
      <c r="AM1190">
        <v>12</v>
      </c>
      <c r="AN1190">
        <v>0.89</v>
      </c>
      <c r="AO1190">
        <v>62</v>
      </c>
      <c r="AP1190">
        <v>5.9</v>
      </c>
      <c r="AV1190">
        <v>190</v>
      </c>
      <c r="AW1190" s="33">
        <v>13.4</v>
      </c>
      <c r="AX1190">
        <v>39</v>
      </c>
      <c r="AY1190" s="30">
        <f t="shared" si="70"/>
        <v>23.75</v>
      </c>
      <c r="AZ1190" s="30">
        <v>0</v>
      </c>
      <c r="BA1190" s="30">
        <v>0</v>
      </c>
      <c r="BB1190" s="30">
        <v>2</v>
      </c>
      <c r="BC1190" s="30">
        <v>0</v>
      </c>
      <c r="BD1190" s="30">
        <v>1</v>
      </c>
      <c r="BE1190" s="30">
        <v>0</v>
      </c>
      <c r="BF1190" s="30">
        <v>1</v>
      </c>
      <c r="BG1190" s="30">
        <f t="shared" si="69"/>
        <v>4</v>
      </c>
      <c r="BH1190" s="30">
        <v>6.17</v>
      </c>
      <c r="BI1190" s="82">
        <v>95</v>
      </c>
      <c r="BJ1190" s="97">
        <v>5</v>
      </c>
      <c r="BK1190">
        <v>95</v>
      </c>
      <c r="BL1190">
        <v>98</v>
      </c>
      <c r="BM1190">
        <v>100</v>
      </c>
      <c r="BN1190">
        <v>92</v>
      </c>
      <c r="BO1190">
        <v>96</v>
      </c>
    </row>
    <row r="1191" spans="1:76" ht="16.2">
      <c r="A1191" s="15" t="s">
        <v>2382</v>
      </c>
      <c r="B1191" s="22" t="s">
        <v>23</v>
      </c>
      <c r="C1191" s="17" t="s">
        <v>2383</v>
      </c>
      <c r="D1191" s="30">
        <v>2</v>
      </c>
      <c r="E1191">
        <v>64</v>
      </c>
      <c r="F1191">
        <v>1</v>
      </c>
      <c r="G1191" s="29"/>
      <c r="H1191">
        <v>163</v>
      </c>
      <c r="I1191">
        <v>64</v>
      </c>
      <c r="J1191">
        <f t="shared" si="71"/>
        <v>24.088223117166621</v>
      </c>
      <c r="K1191">
        <v>0</v>
      </c>
      <c r="L1191">
        <v>0</v>
      </c>
      <c r="M1191">
        <v>0</v>
      </c>
      <c r="N1191" s="57"/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AB1191">
        <v>84</v>
      </c>
      <c r="AC1191">
        <v>90</v>
      </c>
      <c r="AD1191">
        <v>26</v>
      </c>
      <c r="AE1191">
        <v>46</v>
      </c>
      <c r="AF1191">
        <v>47</v>
      </c>
      <c r="AG1191">
        <v>64</v>
      </c>
      <c r="AH1191">
        <v>7.5</v>
      </c>
      <c r="AJ1191">
        <v>53</v>
      </c>
      <c r="AK1191">
        <v>52</v>
      </c>
      <c r="AM1191">
        <v>11</v>
      </c>
      <c r="AN1191">
        <v>0.82</v>
      </c>
      <c r="AO1191">
        <v>73.400000000000006</v>
      </c>
      <c r="AP1191">
        <v>5.4</v>
      </c>
      <c r="AQ1191">
        <v>141</v>
      </c>
      <c r="AR1191">
        <v>4.3</v>
      </c>
      <c r="AS1191">
        <v>103</v>
      </c>
      <c r="AV1191">
        <v>151</v>
      </c>
      <c r="AW1191" s="33">
        <v>4.8</v>
      </c>
      <c r="AX1191">
        <v>76</v>
      </c>
      <c r="AY1191" s="30">
        <f t="shared" si="70"/>
        <v>70</v>
      </c>
      <c r="AZ1191" s="30">
        <v>1</v>
      </c>
      <c r="BA1191" s="30">
        <v>0</v>
      </c>
      <c r="BB1191" s="30">
        <v>2</v>
      </c>
      <c r="BC1191" s="30">
        <v>2</v>
      </c>
      <c r="BD1191" s="30">
        <v>1</v>
      </c>
      <c r="BE1191" s="30">
        <v>0</v>
      </c>
      <c r="BF1191" s="30">
        <v>0</v>
      </c>
      <c r="BG1191" s="30">
        <f t="shared" si="69"/>
        <v>6</v>
      </c>
      <c r="BH1191" s="30">
        <v>5</v>
      </c>
      <c r="BI1191" s="82">
        <v>83</v>
      </c>
      <c r="BJ1191" s="97">
        <v>15</v>
      </c>
      <c r="BK1191">
        <v>31</v>
      </c>
      <c r="BL1191">
        <v>44</v>
      </c>
      <c r="BM1191">
        <v>92</v>
      </c>
      <c r="BN1191">
        <v>38</v>
      </c>
      <c r="BO1191">
        <v>44</v>
      </c>
    </row>
    <row r="1192" spans="1:76" ht="16.2" hidden="1">
      <c r="A1192" s="15" t="s">
        <v>2384</v>
      </c>
      <c r="B1192" s="22" t="s">
        <v>23</v>
      </c>
      <c r="C1192" s="17" t="s">
        <v>2385</v>
      </c>
      <c r="D1192" s="30">
        <v>5</v>
      </c>
      <c r="E1192">
        <v>39</v>
      </c>
      <c r="F1192">
        <v>1</v>
      </c>
      <c r="G1192" s="57"/>
      <c r="H1192">
        <v>164.5</v>
      </c>
      <c r="I1192">
        <v>55</v>
      </c>
      <c r="J1192">
        <f t="shared" si="71"/>
        <v>20.325015474727692</v>
      </c>
      <c r="K1192" s="29"/>
      <c r="L1192" s="29"/>
      <c r="M1192" s="29"/>
      <c r="N1192" s="29"/>
      <c r="O1192" s="30">
        <v>1</v>
      </c>
      <c r="P1192" s="57"/>
      <c r="Q1192" s="57"/>
      <c r="R1192" s="57"/>
      <c r="S1192" s="57"/>
      <c r="T1192">
        <v>1</v>
      </c>
      <c r="U1192">
        <v>1</v>
      </c>
      <c r="V1192" s="57"/>
      <c r="W1192" s="57"/>
      <c r="X1192">
        <v>0</v>
      </c>
      <c r="Y1192">
        <v>0</v>
      </c>
      <c r="AB1192">
        <v>74</v>
      </c>
      <c r="AC1192">
        <v>215</v>
      </c>
      <c r="AD1192">
        <v>71</v>
      </c>
      <c r="AE1192">
        <v>122</v>
      </c>
      <c r="AF1192">
        <v>129</v>
      </c>
      <c r="AG1192">
        <v>144</v>
      </c>
      <c r="AH1192">
        <v>5.7</v>
      </c>
      <c r="AJ1192">
        <v>22</v>
      </c>
      <c r="AK1192">
        <v>29</v>
      </c>
      <c r="AL1192">
        <v>21</v>
      </c>
      <c r="AM1192">
        <v>15</v>
      </c>
      <c r="AN1192">
        <v>1.01</v>
      </c>
      <c r="AO1192">
        <v>67.099999999999994</v>
      </c>
      <c r="AP1192">
        <v>4.7</v>
      </c>
      <c r="AV1192">
        <v>88</v>
      </c>
      <c r="AW1192" s="57"/>
      <c r="AX1192" s="57"/>
      <c r="AY1192" s="56"/>
      <c r="AZ1192" s="30">
        <v>1</v>
      </c>
      <c r="BA1192" s="30">
        <v>0</v>
      </c>
      <c r="BB1192" s="30">
        <v>1</v>
      </c>
      <c r="BC1192" s="30">
        <v>0</v>
      </c>
      <c r="BD1192" s="30">
        <v>1</v>
      </c>
      <c r="BE1192" s="30">
        <v>0</v>
      </c>
      <c r="BF1192" s="30">
        <v>0</v>
      </c>
      <c r="BG1192" s="30">
        <f t="shared" si="69"/>
        <v>3</v>
      </c>
      <c r="BH1192" s="30">
        <v>7</v>
      </c>
      <c r="BI1192" s="82">
        <v>97</v>
      </c>
      <c r="BJ1192" s="97">
        <v>2</v>
      </c>
      <c r="BK1192" s="57"/>
      <c r="BL1192" s="57"/>
      <c r="BM1192" s="57"/>
      <c r="BN1192" s="57"/>
      <c r="BO1192" s="57"/>
    </row>
    <row r="1193" spans="1:76" ht="16.2" hidden="1">
      <c r="A1193" s="15" t="s">
        <v>2386</v>
      </c>
      <c r="B1193" s="22" t="s">
        <v>23</v>
      </c>
      <c r="C1193" s="17" t="s">
        <v>2387</v>
      </c>
      <c r="D1193" s="30">
        <v>5</v>
      </c>
      <c r="E1193">
        <v>62</v>
      </c>
      <c r="F1193">
        <v>2</v>
      </c>
      <c r="G1193">
        <v>14</v>
      </c>
      <c r="H1193">
        <v>152</v>
      </c>
      <c r="I1193">
        <v>55</v>
      </c>
      <c r="J1193">
        <f t="shared" si="71"/>
        <v>23.80540166204986</v>
      </c>
      <c r="K1193">
        <v>0</v>
      </c>
      <c r="L1193">
        <v>0</v>
      </c>
      <c r="M1193">
        <v>0</v>
      </c>
      <c r="N1193" s="57"/>
      <c r="O1193">
        <v>0</v>
      </c>
      <c r="P1193" s="57"/>
      <c r="Q1193" s="57"/>
      <c r="R1193" s="57"/>
      <c r="S1193" s="57"/>
      <c r="T1193">
        <v>0</v>
      </c>
      <c r="U1193">
        <v>1</v>
      </c>
      <c r="V1193" s="57"/>
      <c r="W1193" s="57"/>
      <c r="X1193">
        <v>0</v>
      </c>
      <c r="Y1193">
        <v>0</v>
      </c>
      <c r="AB1193">
        <v>176</v>
      </c>
      <c r="AC1193">
        <v>217</v>
      </c>
      <c r="AD1193">
        <v>73</v>
      </c>
      <c r="AE1193">
        <v>115</v>
      </c>
      <c r="AF1193">
        <v>109</v>
      </c>
      <c r="AG1193">
        <v>144</v>
      </c>
      <c r="AH1193">
        <v>5.7</v>
      </c>
      <c r="AJ1193">
        <v>24</v>
      </c>
      <c r="AK1193">
        <v>21</v>
      </c>
      <c r="AL1193">
        <v>61</v>
      </c>
      <c r="AN1193">
        <v>0.55000000000000004</v>
      </c>
      <c r="AO1193">
        <v>84.7</v>
      </c>
      <c r="AP1193">
        <v>6</v>
      </c>
      <c r="AV1193">
        <v>81</v>
      </c>
      <c r="AW1193" s="57"/>
      <c r="AX1193" s="57"/>
      <c r="AY1193" s="56"/>
      <c r="AZ1193" s="30">
        <v>1</v>
      </c>
      <c r="BA1193" s="30">
        <v>0</v>
      </c>
      <c r="BB1193" s="30">
        <v>2</v>
      </c>
      <c r="BC1193" s="30">
        <v>0</v>
      </c>
      <c r="BD1193" s="30">
        <v>1</v>
      </c>
      <c r="BE1193" s="30">
        <v>0</v>
      </c>
      <c r="BF1193" s="30">
        <v>1</v>
      </c>
      <c r="BG1193" s="30">
        <f t="shared" si="69"/>
        <v>5</v>
      </c>
      <c r="BH1193" s="30">
        <v>6</v>
      </c>
      <c r="BI1193" s="82">
        <v>100</v>
      </c>
      <c r="BJ1193" s="97">
        <v>5</v>
      </c>
      <c r="BK1193" s="57"/>
      <c r="BL1193" s="57"/>
      <c r="BM1193" s="57"/>
      <c r="BN1193" s="57"/>
      <c r="BO1193" s="57"/>
    </row>
    <row r="1194" spans="1:76" ht="16.2" hidden="1">
      <c r="A1194" s="15" t="s">
        <v>2388</v>
      </c>
      <c r="B1194" s="22" t="s">
        <v>23</v>
      </c>
      <c r="C1194" s="17" t="s">
        <v>2389</v>
      </c>
      <c r="D1194" s="30">
        <v>5</v>
      </c>
      <c r="E1194">
        <v>67</v>
      </c>
      <c r="F1194">
        <v>2</v>
      </c>
      <c r="G1194" s="57"/>
      <c r="H1194">
        <v>155</v>
      </c>
      <c r="I1194">
        <v>50.5</v>
      </c>
      <c r="J1194">
        <f t="shared" si="71"/>
        <v>21.019771071800207</v>
      </c>
      <c r="K1194">
        <v>0</v>
      </c>
      <c r="L1194">
        <v>0</v>
      </c>
      <c r="M1194">
        <v>0</v>
      </c>
      <c r="N1194" s="57"/>
      <c r="O1194">
        <v>0</v>
      </c>
      <c r="P1194" s="57"/>
      <c r="Q1194" s="57"/>
      <c r="R1194" s="57"/>
      <c r="S1194" s="57"/>
      <c r="T1194">
        <v>1</v>
      </c>
      <c r="U1194">
        <v>1</v>
      </c>
      <c r="V1194" s="57"/>
      <c r="W1194" s="57"/>
      <c r="X1194">
        <v>0</v>
      </c>
      <c r="Y1194">
        <v>0</v>
      </c>
      <c r="AB1194">
        <v>226</v>
      </c>
      <c r="AC1194">
        <v>238</v>
      </c>
      <c r="AD1194">
        <v>58</v>
      </c>
      <c r="AE1194">
        <v>151</v>
      </c>
      <c r="AF1194">
        <v>135</v>
      </c>
      <c r="AG1194">
        <v>180</v>
      </c>
      <c r="AJ1194">
        <v>30</v>
      </c>
      <c r="AK1194">
        <v>19</v>
      </c>
      <c r="AM1194">
        <v>16</v>
      </c>
      <c r="AN1194">
        <v>0.66</v>
      </c>
      <c r="AO1194">
        <v>67.599999999999994</v>
      </c>
      <c r="AQ1194">
        <v>143</v>
      </c>
      <c r="AR1194">
        <v>3.9</v>
      </c>
      <c r="AS1194">
        <v>107</v>
      </c>
      <c r="AV1194" s="111"/>
      <c r="AW1194" s="57"/>
      <c r="AX1194" s="57"/>
      <c r="AY1194" s="56"/>
      <c r="AZ1194" s="30">
        <v>0</v>
      </c>
      <c r="BA1194" s="30">
        <v>0</v>
      </c>
      <c r="BB1194" s="30">
        <v>1</v>
      </c>
      <c r="BC1194" s="30">
        <v>0</v>
      </c>
      <c r="BD1194" s="30">
        <v>0</v>
      </c>
      <c r="BE1194" s="30">
        <v>0</v>
      </c>
      <c r="BF1194" s="30">
        <v>0</v>
      </c>
      <c r="BG1194" s="30">
        <f t="shared" si="69"/>
        <v>1</v>
      </c>
      <c r="BH1194" s="30">
        <v>7.5</v>
      </c>
      <c r="BI1194" s="82">
        <v>98</v>
      </c>
      <c r="BJ1194" s="97">
        <v>5</v>
      </c>
      <c r="BK1194" s="57"/>
      <c r="BL1194" s="57"/>
      <c r="BM1194" s="57"/>
      <c r="BN1194" s="57"/>
      <c r="BO1194" s="57"/>
    </row>
    <row r="1195" spans="1:76" ht="16.2">
      <c r="A1195" s="15" t="s">
        <v>2390</v>
      </c>
      <c r="B1195" s="22" t="s">
        <v>23</v>
      </c>
      <c r="C1195" s="17" t="s">
        <v>2391</v>
      </c>
      <c r="D1195" s="30">
        <v>2</v>
      </c>
      <c r="E1195">
        <v>80</v>
      </c>
      <c r="F1195">
        <v>2</v>
      </c>
      <c r="G1195">
        <v>35</v>
      </c>
      <c r="H1195">
        <v>152</v>
      </c>
      <c r="I1195">
        <v>55</v>
      </c>
      <c r="J1195">
        <f t="shared" si="71"/>
        <v>23.80540166204986</v>
      </c>
      <c r="K1195">
        <v>0</v>
      </c>
      <c r="L1195">
        <v>0</v>
      </c>
      <c r="M1195">
        <v>0</v>
      </c>
      <c r="N1195" s="57"/>
      <c r="O1195">
        <v>0</v>
      </c>
      <c r="P1195">
        <v>0</v>
      </c>
      <c r="Q1195">
        <v>1</v>
      </c>
      <c r="R1195">
        <v>1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1</v>
      </c>
      <c r="Y1195">
        <v>0</v>
      </c>
      <c r="AB1195">
        <v>202</v>
      </c>
      <c r="AC1195">
        <v>116</v>
      </c>
      <c r="AD1195">
        <v>40</v>
      </c>
      <c r="AE1195">
        <v>42</v>
      </c>
      <c r="AF1195">
        <v>36</v>
      </c>
      <c r="AG1195">
        <v>76</v>
      </c>
      <c r="AH1195">
        <v>7</v>
      </c>
      <c r="AJ1195">
        <v>33</v>
      </c>
      <c r="AK1195">
        <v>34</v>
      </c>
      <c r="AM1195">
        <v>17</v>
      </c>
      <c r="AN1195">
        <v>0.68</v>
      </c>
      <c r="AO1195">
        <v>62.2</v>
      </c>
      <c r="AP1195">
        <v>4.7</v>
      </c>
      <c r="AQ1195">
        <v>138</v>
      </c>
      <c r="AR1195">
        <v>4.5</v>
      </c>
      <c r="AS1195">
        <v>100</v>
      </c>
      <c r="AV1195">
        <v>118</v>
      </c>
      <c r="AW1195">
        <v>76.599999999999994</v>
      </c>
      <c r="AX1195">
        <v>24</v>
      </c>
      <c r="AY1195" s="30">
        <f t="shared" si="70"/>
        <v>5</v>
      </c>
      <c r="AZ1195" s="30">
        <v>1</v>
      </c>
      <c r="BA1195" s="30">
        <v>1</v>
      </c>
      <c r="BB1195" s="30">
        <v>1</v>
      </c>
      <c r="BC1195" s="30">
        <v>2</v>
      </c>
      <c r="BD1195" s="30">
        <v>0</v>
      </c>
      <c r="BE1195" s="30">
        <v>0</v>
      </c>
      <c r="BF1195" s="30">
        <v>0</v>
      </c>
      <c r="BG1195" s="30">
        <f t="shared" si="69"/>
        <v>5</v>
      </c>
      <c r="BH1195" s="30">
        <v>7</v>
      </c>
      <c r="BI1195" s="82">
        <v>82</v>
      </c>
      <c r="BJ1195" s="97">
        <v>30</v>
      </c>
      <c r="BK1195">
        <v>83</v>
      </c>
      <c r="BL1195">
        <v>83</v>
      </c>
      <c r="BM1195">
        <v>83</v>
      </c>
      <c r="BN1195">
        <v>83</v>
      </c>
      <c r="BO1195">
        <v>83</v>
      </c>
    </row>
    <row r="1196" spans="1:76" ht="16.2">
      <c r="A1196" s="15" t="s">
        <v>2392</v>
      </c>
      <c r="B1196" s="22" t="s">
        <v>23</v>
      </c>
      <c r="C1196" s="17" t="s">
        <v>2393</v>
      </c>
      <c r="D1196" s="30">
        <v>2</v>
      </c>
      <c r="E1196">
        <v>52</v>
      </c>
      <c r="F1196">
        <v>1</v>
      </c>
      <c r="G1196">
        <v>1</v>
      </c>
      <c r="H1196">
        <v>177</v>
      </c>
      <c r="I1196">
        <v>79.099999999999994</v>
      </c>
      <c r="J1196">
        <f t="shared" si="71"/>
        <v>25.248172619617606</v>
      </c>
      <c r="K1196">
        <v>20</v>
      </c>
      <c r="L1196">
        <v>31</v>
      </c>
      <c r="M1196">
        <v>620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1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7.4</v>
      </c>
      <c r="AA1196">
        <v>4.7</v>
      </c>
      <c r="AB1196">
        <v>152</v>
      </c>
      <c r="AC1196">
        <v>168</v>
      </c>
      <c r="AD1196">
        <v>33</v>
      </c>
      <c r="AE1196">
        <v>115</v>
      </c>
      <c r="AF1196">
        <v>105</v>
      </c>
      <c r="AG1196">
        <v>135</v>
      </c>
      <c r="AH1196">
        <v>11.2</v>
      </c>
      <c r="AJ1196">
        <v>50</v>
      </c>
      <c r="AK1196">
        <v>104</v>
      </c>
      <c r="AL1196">
        <v>77</v>
      </c>
      <c r="AM1196">
        <v>19</v>
      </c>
      <c r="AN1196">
        <v>0.82</v>
      </c>
      <c r="AO1196">
        <v>78</v>
      </c>
      <c r="AP1196">
        <v>5.9</v>
      </c>
      <c r="AQ1196">
        <v>142</v>
      </c>
      <c r="AR1196">
        <v>4.3</v>
      </c>
      <c r="AS1196">
        <v>105</v>
      </c>
      <c r="AT1196">
        <v>9.6999999999999993</v>
      </c>
      <c r="AU1196">
        <v>3.8</v>
      </c>
      <c r="AV1196">
        <v>139</v>
      </c>
      <c r="AW1196">
        <v>15.5</v>
      </c>
      <c r="AX1196">
        <v>38</v>
      </c>
      <c r="AY1196" s="30">
        <f t="shared" si="70"/>
        <v>22.5</v>
      </c>
      <c r="AZ1196" s="30">
        <v>2</v>
      </c>
      <c r="BA1196" s="30">
        <v>0</v>
      </c>
      <c r="BB1196" s="30">
        <v>2</v>
      </c>
      <c r="BC1196" s="30">
        <v>0</v>
      </c>
      <c r="BD1196" s="30">
        <v>1</v>
      </c>
      <c r="BE1196" s="30">
        <v>0</v>
      </c>
      <c r="BF1196" s="30">
        <v>1</v>
      </c>
      <c r="BG1196" s="30">
        <f t="shared" si="69"/>
        <v>6</v>
      </c>
      <c r="BH1196" s="30">
        <v>5</v>
      </c>
      <c r="BI1196" s="82">
        <v>91</v>
      </c>
      <c r="BJ1196" s="97">
        <v>5</v>
      </c>
      <c r="BK1196">
        <v>65</v>
      </c>
      <c r="BL1196">
        <v>42</v>
      </c>
      <c r="BM1196">
        <v>88</v>
      </c>
      <c r="BN1196">
        <v>54</v>
      </c>
      <c r="BO1196">
        <v>60</v>
      </c>
      <c r="BP1196">
        <v>4.55</v>
      </c>
      <c r="BQ1196">
        <v>11.03</v>
      </c>
      <c r="BR1196">
        <v>22.8</v>
      </c>
      <c r="BT1196">
        <v>138</v>
      </c>
      <c r="BU1196">
        <v>166</v>
      </c>
      <c r="BW1196">
        <v>3.3</v>
      </c>
      <c r="BX1196">
        <v>7.77</v>
      </c>
    </row>
    <row r="1197" spans="1:76" ht="16.2">
      <c r="A1197" s="15" t="s">
        <v>2394</v>
      </c>
      <c r="B1197" s="22" t="s">
        <v>23</v>
      </c>
      <c r="C1197" s="17" t="s">
        <v>2395</v>
      </c>
      <c r="D1197" s="30">
        <v>2</v>
      </c>
      <c r="E1197">
        <v>77</v>
      </c>
      <c r="F1197">
        <v>2</v>
      </c>
      <c r="G1197">
        <v>20</v>
      </c>
      <c r="H1197">
        <v>149</v>
      </c>
      <c r="I1197">
        <v>51</v>
      </c>
      <c r="J1197">
        <f t="shared" si="71"/>
        <v>22.971938200981938</v>
      </c>
      <c r="K1197">
        <v>0</v>
      </c>
      <c r="L1197">
        <v>0</v>
      </c>
      <c r="M1197">
        <v>0</v>
      </c>
      <c r="N1197" s="57"/>
      <c r="O1197">
        <v>0</v>
      </c>
      <c r="P1197">
        <v>0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7</v>
      </c>
      <c r="AA1197">
        <v>4.5</v>
      </c>
      <c r="AB1197">
        <v>114</v>
      </c>
      <c r="AC1197">
        <v>191</v>
      </c>
      <c r="AD1197">
        <v>39</v>
      </c>
      <c r="AE1197">
        <v>126</v>
      </c>
      <c r="AF1197">
        <v>129</v>
      </c>
      <c r="AG1197">
        <v>152</v>
      </c>
      <c r="AH1197">
        <v>9.5</v>
      </c>
      <c r="AJ1197">
        <v>16</v>
      </c>
      <c r="AK1197">
        <v>13</v>
      </c>
      <c r="AL1197">
        <v>12</v>
      </c>
      <c r="AM1197">
        <v>18</v>
      </c>
      <c r="AN1197">
        <v>0.64</v>
      </c>
      <c r="AO1197">
        <v>67.2</v>
      </c>
      <c r="AP1197">
        <v>3.6</v>
      </c>
      <c r="AQ1197">
        <v>142</v>
      </c>
      <c r="AR1197">
        <v>3.9</v>
      </c>
      <c r="AS1197">
        <v>102</v>
      </c>
      <c r="AT1197">
        <v>9.8000000000000007</v>
      </c>
      <c r="AU1197">
        <v>3.4</v>
      </c>
      <c r="AV1197">
        <v>259</v>
      </c>
      <c r="AW1197">
        <v>39.799999999999997</v>
      </c>
      <c r="AX1197">
        <v>65</v>
      </c>
      <c r="AY1197" s="30">
        <f t="shared" si="70"/>
        <v>56.25</v>
      </c>
      <c r="AZ1197" s="30">
        <v>1</v>
      </c>
      <c r="BA1197" s="30">
        <v>3</v>
      </c>
      <c r="BB1197" s="30">
        <v>1</v>
      </c>
      <c r="BC1197" s="30">
        <v>2</v>
      </c>
      <c r="BD1197" s="30">
        <v>1</v>
      </c>
      <c r="BE1197" s="30">
        <v>3</v>
      </c>
      <c r="BF1197" s="30">
        <v>0</v>
      </c>
      <c r="BG1197" s="30">
        <f t="shared" si="69"/>
        <v>11</v>
      </c>
      <c r="BH1197" s="30">
        <v>7</v>
      </c>
      <c r="BI1197" s="82">
        <v>78</v>
      </c>
      <c r="BJ1197" s="97">
        <v>60</v>
      </c>
      <c r="BK1197">
        <v>23</v>
      </c>
      <c r="BL1197">
        <v>10</v>
      </c>
      <c r="BM1197">
        <v>4</v>
      </c>
      <c r="BN1197">
        <v>75</v>
      </c>
      <c r="BO1197">
        <v>24</v>
      </c>
      <c r="BP1197">
        <v>1.58</v>
      </c>
      <c r="BQ1197">
        <v>4.1500000000000004</v>
      </c>
      <c r="BR1197">
        <v>4.3</v>
      </c>
      <c r="BT1197">
        <v>167</v>
      </c>
      <c r="BU1197">
        <v>225</v>
      </c>
      <c r="BW1197">
        <v>0.95</v>
      </c>
      <c r="BX1197">
        <v>1.77</v>
      </c>
    </row>
    <row r="1198" spans="1:76" ht="16.2">
      <c r="A1198" s="15" t="s">
        <v>2396</v>
      </c>
      <c r="B1198" s="22" t="s">
        <v>23</v>
      </c>
      <c r="C1198" s="17" t="s">
        <v>2397</v>
      </c>
      <c r="D1198" s="30">
        <v>2</v>
      </c>
      <c r="E1198">
        <v>47</v>
      </c>
      <c r="F1198">
        <v>1</v>
      </c>
      <c r="G1198">
        <v>1</v>
      </c>
      <c r="H1198">
        <v>172</v>
      </c>
      <c r="I1198">
        <v>79</v>
      </c>
      <c r="J1198">
        <f t="shared" si="71"/>
        <v>26.703623580313682</v>
      </c>
      <c r="K1198">
        <v>40</v>
      </c>
      <c r="L1198">
        <v>26</v>
      </c>
      <c r="M1198">
        <v>1040</v>
      </c>
      <c r="N1198">
        <v>2</v>
      </c>
      <c r="O1198">
        <v>0</v>
      </c>
      <c r="P1198">
        <v>1</v>
      </c>
      <c r="Q1198">
        <v>0</v>
      </c>
      <c r="R1198">
        <v>2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6</v>
      </c>
      <c r="AA1198">
        <v>3.9</v>
      </c>
      <c r="AB1198">
        <v>249</v>
      </c>
      <c r="AC1198">
        <v>156</v>
      </c>
      <c r="AD1198">
        <v>39</v>
      </c>
      <c r="AE1198">
        <v>94</v>
      </c>
      <c r="AF1198">
        <v>67</v>
      </c>
      <c r="AG1198">
        <v>117</v>
      </c>
      <c r="AH1198">
        <v>7.8</v>
      </c>
      <c r="AJ1198">
        <v>10</v>
      </c>
      <c r="AK1198">
        <v>15</v>
      </c>
      <c r="AL1198">
        <v>19</v>
      </c>
      <c r="AM1198">
        <v>23</v>
      </c>
      <c r="AN1198">
        <v>0.61</v>
      </c>
      <c r="AO1198">
        <v>111</v>
      </c>
      <c r="AP1198">
        <v>7.4</v>
      </c>
      <c r="AQ1198">
        <v>145</v>
      </c>
      <c r="AR1198">
        <v>3.8</v>
      </c>
      <c r="AS1198">
        <v>110</v>
      </c>
      <c r="AT1198">
        <v>8.6999999999999993</v>
      </c>
      <c r="AU1198">
        <v>3.7</v>
      </c>
      <c r="AV1198">
        <v>148</v>
      </c>
      <c r="AW1198">
        <v>48.1</v>
      </c>
      <c r="AX1198">
        <v>56</v>
      </c>
      <c r="AY1198" s="30">
        <f t="shared" si="70"/>
        <v>45</v>
      </c>
      <c r="AZ1198" s="30">
        <v>2</v>
      </c>
      <c r="BA1198" s="30">
        <v>0</v>
      </c>
      <c r="BB1198" s="30">
        <v>2</v>
      </c>
      <c r="BC1198" s="30">
        <v>2</v>
      </c>
      <c r="BD1198" s="30">
        <v>0</v>
      </c>
      <c r="BE1198" s="30">
        <v>0</v>
      </c>
      <c r="BF1198" s="30">
        <v>0</v>
      </c>
      <c r="BG1198" s="30">
        <f t="shared" si="69"/>
        <v>6</v>
      </c>
      <c r="BH1198" s="30">
        <v>5</v>
      </c>
      <c r="BI1198" s="82">
        <v>71</v>
      </c>
      <c r="BJ1198" s="97">
        <v>10</v>
      </c>
      <c r="BK1198">
        <v>44</v>
      </c>
      <c r="BL1198">
        <v>75</v>
      </c>
      <c r="BM1198">
        <v>100</v>
      </c>
      <c r="BN1198">
        <v>50</v>
      </c>
      <c r="BO1198">
        <v>61</v>
      </c>
      <c r="BP1198">
        <v>5.54</v>
      </c>
      <c r="BQ1198">
        <v>4.58</v>
      </c>
      <c r="BR1198">
        <v>15.9</v>
      </c>
      <c r="BT1198">
        <v>133</v>
      </c>
      <c r="BU1198">
        <v>138</v>
      </c>
      <c r="BW1198">
        <v>4.17</v>
      </c>
      <c r="BX1198">
        <v>5.22</v>
      </c>
    </row>
    <row r="1199" spans="1:76" ht="16.2" hidden="1">
      <c r="A1199" s="15" t="s">
        <v>2398</v>
      </c>
      <c r="B1199" s="22" t="s">
        <v>1727</v>
      </c>
      <c r="C1199" s="17" t="s">
        <v>2399</v>
      </c>
      <c r="D1199" s="30">
        <v>5</v>
      </c>
      <c r="E1199">
        <v>36</v>
      </c>
      <c r="F1199">
        <v>2</v>
      </c>
      <c r="G1199" s="57"/>
      <c r="H1199">
        <v>160</v>
      </c>
      <c r="I1199">
        <v>63</v>
      </c>
      <c r="J1199">
        <f t="shared" si="71"/>
        <v>24.609375</v>
      </c>
      <c r="K1199">
        <v>0</v>
      </c>
      <c r="L1199">
        <v>0</v>
      </c>
      <c r="M1199">
        <v>0</v>
      </c>
      <c r="N1199" s="57"/>
      <c r="O1199">
        <v>0</v>
      </c>
      <c r="P1199" s="57"/>
      <c r="Q1199" s="57"/>
      <c r="R1199" s="57"/>
      <c r="S1199" s="57"/>
      <c r="T1199">
        <v>0</v>
      </c>
      <c r="U1199">
        <v>0</v>
      </c>
      <c r="V1199" s="57"/>
      <c r="W1199" s="57"/>
      <c r="X1199">
        <v>0</v>
      </c>
      <c r="Y1199">
        <v>0</v>
      </c>
      <c r="AV1199" s="111">
        <v>91</v>
      </c>
      <c r="AW1199" s="57"/>
      <c r="AX1199" s="57"/>
      <c r="AY1199" s="56"/>
      <c r="AZ1199" s="30">
        <v>1</v>
      </c>
      <c r="BA1199" s="30">
        <v>2</v>
      </c>
      <c r="BB1199" s="30">
        <v>1</v>
      </c>
      <c r="BC1199" s="30">
        <v>0</v>
      </c>
      <c r="BD1199" s="30">
        <v>1</v>
      </c>
      <c r="BE1199" s="30">
        <v>0</v>
      </c>
      <c r="BF1199" s="30">
        <v>0</v>
      </c>
      <c r="BG1199" s="30">
        <f t="shared" si="69"/>
        <v>5</v>
      </c>
      <c r="BH1199" s="30">
        <v>7</v>
      </c>
      <c r="BI1199" s="82">
        <v>100</v>
      </c>
      <c r="BJ1199" s="97">
        <v>30</v>
      </c>
      <c r="BK1199" s="57"/>
      <c r="BL1199" s="57"/>
      <c r="BM1199" s="57"/>
      <c r="BN1199" s="57"/>
      <c r="BO1199" s="57"/>
    </row>
    <row r="1200" spans="1:76" ht="16.2">
      <c r="A1200" s="15" t="s">
        <v>2400</v>
      </c>
      <c r="B1200" s="22" t="s">
        <v>1727</v>
      </c>
      <c r="C1200" s="17" t="s">
        <v>2401</v>
      </c>
      <c r="D1200" s="30">
        <v>2</v>
      </c>
      <c r="E1200">
        <v>64</v>
      </c>
      <c r="F1200">
        <v>2</v>
      </c>
      <c r="G1200" s="178"/>
      <c r="H1200">
        <v>158</v>
      </c>
      <c r="I1200">
        <v>73</v>
      </c>
      <c r="J1200">
        <f t="shared" si="71"/>
        <v>29.24210863643647</v>
      </c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30">
        <v>0</v>
      </c>
      <c r="V1200" s="29"/>
      <c r="W1200" s="29"/>
      <c r="X1200" s="30">
        <v>0</v>
      </c>
      <c r="Y1200" s="30">
        <v>0</v>
      </c>
      <c r="AB1200">
        <v>61</v>
      </c>
      <c r="AD1200">
        <v>111</v>
      </c>
      <c r="AE1200">
        <v>87</v>
      </c>
      <c r="AH1200">
        <v>11.4</v>
      </c>
      <c r="AJ1200">
        <v>30</v>
      </c>
      <c r="AK1200">
        <v>24</v>
      </c>
      <c r="AL1200">
        <v>27</v>
      </c>
      <c r="AM1200">
        <v>18</v>
      </c>
      <c r="AN1200">
        <v>0.7</v>
      </c>
      <c r="AO1200">
        <v>64</v>
      </c>
      <c r="AP1200">
        <v>5.0999999999999996</v>
      </c>
      <c r="AV1200">
        <v>145</v>
      </c>
      <c r="AW1200" s="178"/>
      <c r="AX1200" s="56">
        <v>66</v>
      </c>
      <c r="AY1200" s="30">
        <f t="shared" si="70"/>
        <v>57.5</v>
      </c>
      <c r="AZ1200" s="30">
        <v>2</v>
      </c>
      <c r="BA1200" s="30">
        <v>2</v>
      </c>
      <c r="BB1200" s="30">
        <v>3</v>
      </c>
      <c r="BC1200" s="30">
        <v>2</v>
      </c>
      <c r="BD1200" s="30">
        <v>1</v>
      </c>
      <c r="BE1200" s="30">
        <v>0</v>
      </c>
      <c r="BF1200" s="30">
        <v>1</v>
      </c>
      <c r="BG1200" s="30">
        <f t="shared" si="69"/>
        <v>11</v>
      </c>
      <c r="BH1200" s="30">
        <v>4</v>
      </c>
      <c r="BI1200" s="82">
        <v>80</v>
      </c>
      <c r="BJ1200" s="97">
        <v>2</v>
      </c>
      <c r="BK1200" s="29"/>
      <c r="BL1200" s="29"/>
      <c r="BM1200" s="29"/>
      <c r="BN1200" s="29"/>
      <c r="BO1200" s="29"/>
    </row>
    <row r="1201" spans="1:67" ht="16.2">
      <c r="A1201" s="15" t="s">
        <v>2402</v>
      </c>
      <c r="B1201" s="22" t="s">
        <v>708</v>
      </c>
      <c r="C1201" s="17" t="s">
        <v>2403</v>
      </c>
      <c r="D1201" s="30">
        <v>2</v>
      </c>
      <c r="E1201">
        <v>79</v>
      </c>
      <c r="F1201">
        <v>2</v>
      </c>
      <c r="G1201">
        <v>36</v>
      </c>
      <c r="H1201">
        <v>145.19999999999999</v>
      </c>
      <c r="I1201">
        <v>57.7</v>
      </c>
      <c r="J1201">
        <f t="shared" si="71"/>
        <v>27.367969704558742</v>
      </c>
      <c r="K1201">
        <v>0</v>
      </c>
      <c r="L1201">
        <v>0</v>
      </c>
      <c r="M1201">
        <v>0</v>
      </c>
      <c r="N1201" s="57"/>
      <c r="O1201">
        <v>0</v>
      </c>
      <c r="P1201">
        <v>0</v>
      </c>
      <c r="Q1201">
        <v>0</v>
      </c>
      <c r="R1201">
        <v>1</v>
      </c>
      <c r="S1201">
        <v>1</v>
      </c>
      <c r="T1201">
        <v>1</v>
      </c>
      <c r="U1201">
        <v>1</v>
      </c>
      <c r="V1201">
        <v>0</v>
      </c>
      <c r="W1201">
        <v>0</v>
      </c>
      <c r="X1201">
        <v>0</v>
      </c>
      <c r="Y1201">
        <v>0</v>
      </c>
      <c r="AB1201">
        <v>335</v>
      </c>
      <c r="AC1201">
        <v>208</v>
      </c>
      <c r="AD1201">
        <v>41</v>
      </c>
      <c r="AF1201">
        <v>100</v>
      </c>
      <c r="AH1201">
        <v>6.4</v>
      </c>
      <c r="AJ1201">
        <v>17</v>
      </c>
      <c r="AK1201">
        <v>12</v>
      </c>
      <c r="AL1201">
        <v>13</v>
      </c>
      <c r="AN1201">
        <v>0.73</v>
      </c>
      <c r="AO1201">
        <v>57.9</v>
      </c>
      <c r="AP1201">
        <v>4.2</v>
      </c>
      <c r="AT1201">
        <v>8.9</v>
      </c>
      <c r="AU1201">
        <v>3.5</v>
      </c>
      <c r="AV1201">
        <v>115</v>
      </c>
      <c r="AW1201">
        <v>139.9</v>
      </c>
      <c r="AX1201">
        <v>33</v>
      </c>
      <c r="AY1201" s="30">
        <f t="shared" si="70"/>
        <v>16.25</v>
      </c>
      <c r="AZ1201" s="30">
        <v>3</v>
      </c>
      <c r="BA1201" s="30">
        <v>2</v>
      </c>
      <c r="BB1201" s="30">
        <v>2</v>
      </c>
      <c r="BC1201" s="30">
        <v>2</v>
      </c>
      <c r="BD1201" s="30">
        <v>2</v>
      </c>
      <c r="BE1201" s="30">
        <v>3</v>
      </c>
      <c r="BF1201" s="30">
        <v>3</v>
      </c>
      <c r="BG1201" s="30">
        <f t="shared" si="69"/>
        <v>17</v>
      </c>
      <c r="BH1201" s="30">
        <v>5</v>
      </c>
      <c r="BI1201" s="82">
        <v>83</v>
      </c>
      <c r="BJ1201" s="97">
        <v>30</v>
      </c>
      <c r="BK1201">
        <v>85</v>
      </c>
      <c r="BL1201">
        <v>81</v>
      </c>
      <c r="BM1201">
        <v>83</v>
      </c>
      <c r="BN1201">
        <v>92</v>
      </c>
      <c r="BO1201">
        <v>84</v>
      </c>
    </row>
    <row r="1202" spans="1:67" ht="16.2">
      <c r="A1202" s="15" t="s">
        <v>2404</v>
      </c>
      <c r="B1202" s="22" t="s">
        <v>708</v>
      </c>
      <c r="C1202" s="17" t="s">
        <v>2405</v>
      </c>
      <c r="D1202" s="30">
        <v>2</v>
      </c>
      <c r="E1202">
        <v>76</v>
      </c>
      <c r="F1202">
        <v>2</v>
      </c>
      <c r="G1202">
        <v>7</v>
      </c>
      <c r="H1202">
        <v>151.80000000000001</v>
      </c>
      <c r="I1202">
        <v>69.2</v>
      </c>
      <c r="J1202">
        <f t="shared" si="71"/>
        <v>30.030499183274568</v>
      </c>
      <c r="K1202">
        <v>0</v>
      </c>
      <c r="L1202">
        <v>0</v>
      </c>
      <c r="M1202">
        <v>0</v>
      </c>
      <c r="N1202" s="57"/>
      <c r="O1202">
        <v>0</v>
      </c>
      <c r="P1202">
        <v>0</v>
      </c>
      <c r="Q1202">
        <v>0</v>
      </c>
      <c r="R1202">
        <v>1</v>
      </c>
      <c r="S1202">
        <v>0</v>
      </c>
      <c r="T1202">
        <v>1</v>
      </c>
      <c r="U1202">
        <v>1</v>
      </c>
      <c r="V1202">
        <v>0</v>
      </c>
      <c r="W1202">
        <v>0</v>
      </c>
      <c r="X1202">
        <v>0</v>
      </c>
      <c r="Y1202">
        <v>0</v>
      </c>
      <c r="AB1202">
        <v>105</v>
      </c>
      <c r="AC1202">
        <v>200</v>
      </c>
      <c r="AD1202">
        <v>76</v>
      </c>
      <c r="AF1202">
        <v>103</v>
      </c>
      <c r="AH1202">
        <v>7.6</v>
      </c>
      <c r="AJ1202">
        <v>20</v>
      </c>
      <c r="AK1202">
        <v>14</v>
      </c>
      <c r="AL1202">
        <v>21</v>
      </c>
      <c r="AN1202">
        <v>0.89</v>
      </c>
      <c r="AO1202">
        <v>47</v>
      </c>
      <c r="AP1202">
        <v>5.9</v>
      </c>
      <c r="AV1202">
        <v>200</v>
      </c>
      <c r="AW1202">
        <v>20.2</v>
      </c>
      <c r="AX1202">
        <v>42</v>
      </c>
      <c r="AY1202" s="30">
        <f t="shared" si="70"/>
        <v>27.5</v>
      </c>
      <c r="AZ1202" s="30">
        <v>1</v>
      </c>
      <c r="BA1202" s="30">
        <v>1</v>
      </c>
      <c r="BB1202" s="30">
        <v>2</v>
      </c>
      <c r="BC1202" s="30">
        <v>0</v>
      </c>
      <c r="BD1202" s="30">
        <v>1</v>
      </c>
      <c r="BE1202" s="30">
        <v>0</v>
      </c>
      <c r="BF1202" s="30">
        <v>1</v>
      </c>
      <c r="BG1202" s="30">
        <f t="shared" si="69"/>
        <v>6</v>
      </c>
      <c r="BH1202" s="30">
        <v>6.5</v>
      </c>
      <c r="BI1202" s="82">
        <v>87</v>
      </c>
      <c r="BJ1202" s="97">
        <v>10</v>
      </c>
      <c r="BK1202">
        <v>100</v>
      </c>
      <c r="BL1202">
        <v>58</v>
      </c>
      <c r="BM1202">
        <v>96</v>
      </c>
      <c r="BN1202">
        <v>63</v>
      </c>
      <c r="BO1202">
        <v>83</v>
      </c>
    </row>
    <row r="1203" spans="1:67" ht="16.2">
      <c r="A1203" s="15" t="s">
        <v>2406</v>
      </c>
      <c r="B1203" s="22" t="s">
        <v>708</v>
      </c>
      <c r="C1203" s="17" t="s">
        <v>2407</v>
      </c>
      <c r="D1203" s="30">
        <v>2</v>
      </c>
      <c r="E1203">
        <v>65</v>
      </c>
      <c r="F1203">
        <v>1</v>
      </c>
      <c r="G1203" s="29"/>
      <c r="H1203">
        <v>171.1</v>
      </c>
      <c r="I1203">
        <v>74</v>
      </c>
      <c r="J1203">
        <f t="shared" si="71"/>
        <v>25.277359240121591</v>
      </c>
      <c r="K1203">
        <v>0</v>
      </c>
      <c r="L1203">
        <v>0</v>
      </c>
      <c r="M1203">
        <v>0</v>
      </c>
      <c r="N1203" s="57"/>
      <c r="O1203">
        <v>1</v>
      </c>
      <c r="P1203">
        <v>0</v>
      </c>
      <c r="Q1203" s="29"/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AB1203">
        <v>81</v>
      </c>
      <c r="AC1203">
        <v>169</v>
      </c>
      <c r="AD1203">
        <v>51</v>
      </c>
      <c r="AF1203">
        <v>101</v>
      </c>
      <c r="AH1203">
        <v>7.1</v>
      </c>
      <c r="AJ1203">
        <v>34</v>
      </c>
      <c r="AK1203">
        <v>40</v>
      </c>
      <c r="AL1203">
        <v>61</v>
      </c>
      <c r="AM1203">
        <v>16</v>
      </c>
      <c r="AN1203">
        <v>0.91</v>
      </c>
      <c r="AO1203">
        <v>65.2</v>
      </c>
      <c r="AP1203">
        <v>8.5</v>
      </c>
      <c r="AV1203">
        <v>170</v>
      </c>
      <c r="AW1203">
        <v>29.6</v>
      </c>
      <c r="AX1203">
        <v>29</v>
      </c>
      <c r="AY1203" s="30">
        <f t="shared" si="70"/>
        <v>11.25</v>
      </c>
      <c r="AZ1203" s="30">
        <v>0</v>
      </c>
      <c r="BA1203" s="30">
        <v>1</v>
      </c>
      <c r="BB1203" s="30">
        <v>1</v>
      </c>
      <c r="BC1203" s="30">
        <v>2</v>
      </c>
      <c r="BD1203" s="30">
        <v>0</v>
      </c>
      <c r="BE1203" s="30">
        <v>0</v>
      </c>
      <c r="BF1203" s="30">
        <v>2</v>
      </c>
      <c r="BG1203" s="30">
        <f t="shared" si="69"/>
        <v>6</v>
      </c>
      <c r="BH1203" s="30">
        <v>7</v>
      </c>
      <c r="BI1203" s="82">
        <v>78</v>
      </c>
      <c r="BJ1203" s="97">
        <v>40</v>
      </c>
      <c r="BK1203">
        <v>95</v>
      </c>
      <c r="BL1203">
        <v>79</v>
      </c>
      <c r="BM1203">
        <v>46</v>
      </c>
      <c r="BN1203">
        <v>42</v>
      </c>
      <c r="BO1203">
        <v>76</v>
      </c>
    </row>
    <row r="1204" spans="1:67" ht="16.2">
      <c r="A1204" s="15" t="s">
        <v>2408</v>
      </c>
      <c r="B1204" s="22" t="s">
        <v>708</v>
      </c>
      <c r="C1204" s="17" t="s">
        <v>2409</v>
      </c>
      <c r="D1204" s="30">
        <v>2</v>
      </c>
      <c r="E1204">
        <v>82</v>
      </c>
      <c r="F1204">
        <v>1</v>
      </c>
      <c r="G1204">
        <v>29</v>
      </c>
      <c r="H1204">
        <v>159</v>
      </c>
      <c r="I1204">
        <v>57.8</v>
      </c>
      <c r="J1204">
        <f t="shared" si="71"/>
        <v>22.863019659032474</v>
      </c>
      <c r="K1204">
        <v>60</v>
      </c>
      <c r="L1204">
        <v>20</v>
      </c>
      <c r="M1204">
        <v>1200</v>
      </c>
      <c r="N1204">
        <v>1</v>
      </c>
      <c r="O1204">
        <v>1</v>
      </c>
      <c r="P1204">
        <v>0</v>
      </c>
      <c r="Q1204" s="29"/>
      <c r="R1204">
        <v>3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AB1204">
        <v>198</v>
      </c>
      <c r="AC1204">
        <v>233</v>
      </c>
      <c r="AD1204">
        <v>52</v>
      </c>
      <c r="AF1204">
        <v>141</v>
      </c>
      <c r="AH1204">
        <v>6.9</v>
      </c>
      <c r="AM1204">
        <v>19</v>
      </c>
      <c r="AN1204">
        <v>1.25</v>
      </c>
      <c r="AO1204">
        <v>42.9</v>
      </c>
      <c r="AP1204">
        <v>6.8</v>
      </c>
      <c r="AQ1204">
        <v>141</v>
      </c>
      <c r="AR1204">
        <v>4.3</v>
      </c>
      <c r="AS1204">
        <v>106</v>
      </c>
      <c r="AV1204">
        <v>156</v>
      </c>
      <c r="AW1204" s="29"/>
      <c r="AX1204">
        <v>20</v>
      </c>
      <c r="AY1204" s="30">
        <f t="shared" si="70"/>
        <v>0</v>
      </c>
      <c r="AZ1204" s="30">
        <v>1</v>
      </c>
      <c r="BA1204" s="30">
        <v>0</v>
      </c>
      <c r="BB1204" s="30">
        <v>0</v>
      </c>
      <c r="BC1204" s="30">
        <v>0</v>
      </c>
      <c r="BD1204" s="30">
        <v>1</v>
      </c>
      <c r="BE1204" s="30">
        <v>0</v>
      </c>
      <c r="BF1204" s="30">
        <v>1</v>
      </c>
      <c r="BG1204" s="30">
        <f t="shared" si="69"/>
        <v>3</v>
      </c>
      <c r="BH1204" s="30">
        <v>10</v>
      </c>
      <c r="BI1204" s="82">
        <v>100</v>
      </c>
      <c r="BJ1204" s="97">
        <v>10</v>
      </c>
      <c r="BK1204">
        <v>3</v>
      </c>
      <c r="BL1204">
        <v>0</v>
      </c>
      <c r="BM1204">
        <v>0</v>
      </c>
      <c r="BN1204">
        <v>100</v>
      </c>
      <c r="BO1204">
        <v>15</v>
      </c>
    </row>
    <row r="1205" spans="1:67" ht="16.2">
      <c r="A1205" s="15" t="s">
        <v>2410</v>
      </c>
      <c r="B1205" s="22" t="s">
        <v>708</v>
      </c>
      <c r="C1205" s="17" t="s">
        <v>2411</v>
      </c>
      <c r="D1205" s="30">
        <v>2</v>
      </c>
      <c r="E1205">
        <v>61</v>
      </c>
      <c r="F1205">
        <v>1</v>
      </c>
      <c r="G1205">
        <v>26</v>
      </c>
      <c r="H1205">
        <v>169</v>
      </c>
      <c r="I1205">
        <v>90.8</v>
      </c>
      <c r="J1205">
        <f t="shared" si="71"/>
        <v>31.791603935436434</v>
      </c>
      <c r="K1205">
        <v>20</v>
      </c>
      <c r="L1205">
        <v>35</v>
      </c>
      <c r="M1205">
        <v>700</v>
      </c>
      <c r="N1205">
        <v>1</v>
      </c>
      <c r="O1205">
        <v>1</v>
      </c>
      <c r="P1205">
        <v>0</v>
      </c>
      <c r="Q1205">
        <v>0</v>
      </c>
      <c r="R1205">
        <v>3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AB1205">
        <v>98</v>
      </c>
      <c r="AC1205">
        <v>186</v>
      </c>
      <c r="AD1205">
        <v>89</v>
      </c>
      <c r="AF1205">
        <v>77</v>
      </c>
      <c r="AH1205">
        <v>6.1</v>
      </c>
      <c r="AM1205">
        <v>14</v>
      </c>
      <c r="AN1205">
        <v>0.85</v>
      </c>
      <c r="AO1205">
        <v>71.2</v>
      </c>
      <c r="AP1205">
        <v>7.2</v>
      </c>
      <c r="AQ1205">
        <v>141</v>
      </c>
      <c r="AR1205">
        <v>4.4000000000000004</v>
      </c>
      <c r="AS1205">
        <v>107</v>
      </c>
      <c r="AV1205">
        <v>138</v>
      </c>
      <c r="AW1205" s="29"/>
      <c r="AX1205">
        <v>58</v>
      </c>
      <c r="AY1205" s="30">
        <f t="shared" si="70"/>
        <v>47.5</v>
      </c>
      <c r="AZ1205" s="30">
        <v>1</v>
      </c>
      <c r="BA1205" s="30">
        <v>1</v>
      </c>
      <c r="BB1205" s="30">
        <v>2</v>
      </c>
      <c r="BC1205" s="30">
        <v>0</v>
      </c>
      <c r="BD1205" s="30">
        <v>1</v>
      </c>
      <c r="BE1205" s="30">
        <v>0</v>
      </c>
      <c r="BF1205" s="30">
        <v>0</v>
      </c>
      <c r="BG1205" s="30">
        <f t="shared" si="69"/>
        <v>5</v>
      </c>
      <c r="BH1205" s="30">
        <v>6.5</v>
      </c>
      <c r="BI1205" s="82">
        <v>87</v>
      </c>
      <c r="BJ1205" s="97">
        <v>30</v>
      </c>
      <c r="BK1205">
        <v>86</v>
      </c>
      <c r="BL1205">
        <v>94</v>
      </c>
      <c r="BM1205">
        <v>100</v>
      </c>
      <c r="BN1205">
        <v>79</v>
      </c>
      <c r="BO1205">
        <v>89</v>
      </c>
    </row>
    <row r="1206" spans="1:67" ht="16.2">
      <c r="A1206" s="15" t="s">
        <v>2412</v>
      </c>
      <c r="B1206" s="22" t="s">
        <v>708</v>
      </c>
      <c r="C1206" s="17" t="s">
        <v>2413</v>
      </c>
      <c r="D1206" s="30">
        <v>2</v>
      </c>
      <c r="E1206">
        <v>63</v>
      </c>
      <c r="F1206">
        <v>1</v>
      </c>
      <c r="G1206">
        <v>27</v>
      </c>
      <c r="H1206">
        <v>172.7</v>
      </c>
      <c r="I1206">
        <v>66.3</v>
      </c>
      <c r="J1206">
        <f t="shared" si="71"/>
        <v>22.229456947442927</v>
      </c>
      <c r="K1206">
        <v>20</v>
      </c>
      <c r="L1206">
        <v>43</v>
      </c>
      <c r="M1206">
        <v>860</v>
      </c>
      <c r="N1206">
        <v>2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AB1206">
        <v>60</v>
      </c>
      <c r="AC1206">
        <v>160</v>
      </c>
      <c r="AD1206">
        <v>47</v>
      </c>
      <c r="AF1206">
        <v>101</v>
      </c>
      <c r="AH1206">
        <v>6.7</v>
      </c>
      <c r="AM1206">
        <v>20</v>
      </c>
      <c r="AN1206">
        <v>1.3</v>
      </c>
      <c r="AO1206">
        <v>44.3</v>
      </c>
      <c r="AP1206">
        <v>6.9</v>
      </c>
      <c r="AQ1206">
        <v>142</v>
      </c>
      <c r="AR1206">
        <v>4.3</v>
      </c>
      <c r="AS1206">
        <v>108</v>
      </c>
      <c r="AV1206">
        <v>149</v>
      </c>
      <c r="AW1206" s="29"/>
      <c r="AX1206">
        <v>51</v>
      </c>
      <c r="AY1206" s="30">
        <f t="shared" si="70"/>
        <v>38.75</v>
      </c>
      <c r="AZ1206" s="30">
        <v>1</v>
      </c>
      <c r="BA1206" s="30">
        <v>0</v>
      </c>
      <c r="BB1206" s="30">
        <v>1</v>
      </c>
      <c r="BC1206" s="30">
        <v>0</v>
      </c>
      <c r="BD1206" s="30">
        <v>1</v>
      </c>
      <c r="BE1206" s="30">
        <v>0</v>
      </c>
      <c r="BF1206" s="30">
        <v>1</v>
      </c>
      <c r="BG1206" s="30">
        <f t="shared" si="69"/>
        <v>4</v>
      </c>
      <c r="BH1206" s="30">
        <v>7</v>
      </c>
      <c r="BI1206" s="82">
        <v>100</v>
      </c>
      <c r="BJ1206" s="97">
        <v>10</v>
      </c>
      <c r="BK1206">
        <v>76</v>
      </c>
      <c r="BL1206">
        <v>50</v>
      </c>
      <c r="BM1206">
        <v>83</v>
      </c>
      <c r="BN1206">
        <v>50</v>
      </c>
      <c r="BO1206">
        <v>66</v>
      </c>
    </row>
    <row r="1207" spans="1:67" ht="16.2" hidden="1">
      <c r="A1207" s="15" t="s">
        <v>2414</v>
      </c>
      <c r="B1207" s="22" t="s">
        <v>708</v>
      </c>
      <c r="C1207" s="17" t="s">
        <v>2415</v>
      </c>
      <c r="D1207" s="30">
        <v>4</v>
      </c>
      <c r="E1207">
        <v>48</v>
      </c>
      <c r="F1207">
        <v>1</v>
      </c>
      <c r="G1207" s="57"/>
      <c r="H1207">
        <v>159.9</v>
      </c>
      <c r="I1207">
        <v>72.400000000000006</v>
      </c>
      <c r="J1207">
        <f t="shared" si="71"/>
        <v>28.316634732229847</v>
      </c>
      <c r="K1207">
        <v>0</v>
      </c>
      <c r="L1207">
        <v>0</v>
      </c>
      <c r="M1207">
        <v>0</v>
      </c>
      <c r="N1207" s="57"/>
      <c r="O1207">
        <v>1</v>
      </c>
      <c r="P1207" s="57"/>
      <c r="Q1207" s="57"/>
      <c r="R1207" s="57"/>
      <c r="S1207" s="57"/>
      <c r="T1207">
        <v>1</v>
      </c>
      <c r="U1207">
        <v>1</v>
      </c>
      <c r="V1207" s="57"/>
      <c r="W1207" s="57"/>
      <c r="X1207">
        <v>0</v>
      </c>
      <c r="Y1207">
        <v>0</v>
      </c>
      <c r="AB1207">
        <v>69</v>
      </c>
      <c r="AC1207">
        <v>160</v>
      </c>
      <c r="AD1207">
        <v>54</v>
      </c>
      <c r="AF1207">
        <v>92</v>
      </c>
      <c r="AH1207">
        <v>6.6</v>
      </c>
      <c r="AJ1207">
        <v>22</v>
      </c>
      <c r="AK1207">
        <v>24</v>
      </c>
      <c r="AL1207">
        <v>37</v>
      </c>
      <c r="AN1207">
        <v>0.72</v>
      </c>
      <c r="AO1207">
        <v>92</v>
      </c>
      <c r="AP1207">
        <v>5.0999999999999996</v>
      </c>
      <c r="AQ1207">
        <v>143</v>
      </c>
      <c r="AR1207">
        <v>4.3</v>
      </c>
      <c r="AS1207">
        <v>108</v>
      </c>
      <c r="AV1207">
        <v>123</v>
      </c>
      <c r="AW1207" s="57"/>
      <c r="AX1207" s="57"/>
      <c r="AY1207" s="56"/>
      <c r="AZ1207" s="30">
        <v>1</v>
      </c>
      <c r="BA1207" s="30">
        <v>1</v>
      </c>
      <c r="BB1207" s="30">
        <v>1</v>
      </c>
      <c r="BC1207" s="30">
        <v>0</v>
      </c>
      <c r="BD1207" s="30">
        <v>1</v>
      </c>
      <c r="BE1207" s="30">
        <v>1</v>
      </c>
      <c r="BF1207" s="30">
        <v>0</v>
      </c>
      <c r="BG1207" s="30">
        <f t="shared" si="69"/>
        <v>5</v>
      </c>
      <c r="BH1207" s="30">
        <v>7</v>
      </c>
      <c r="BI1207" s="82">
        <v>93</v>
      </c>
      <c r="BJ1207" s="97">
        <v>15</v>
      </c>
      <c r="BK1207" s="57"/>
      <c r="BL1207" s="57"/>
      <c r="BM1207" s="57"/>
      <c r="BN1207" s="57"/>
      <c r="BO1207" s="57"/>
    </row>
    <row r="1208" spans="1:67" ht="16.2">
      <c r="A1208" s="15" t="s">
        <v>2416</v>
      </c>
      <c r="B1208" s="22" t="s">
        <v>708</v>
      </c>
      <c r="C1208" s="17" t="s">
        <v>2417</v>
      </c>
      <c r="D1208" s="30">
        <v>2</v>
      </c>
      <c r="E1208">
        <v>78</v>
      </c>
      <c r="F1208">
        <v>2</v>
      </c>
      <c r="G1208">
        <v>8</v>
      </c>
      <c r="H1208">
        <v>151</v>
      </c>
      <c r="I1208">
        <v>68.5</v>
      </c>
      <c r="J1208">
        <f t="shared" si="71"/>
        <v>30.042541993772204</v>
      </c>
      <c r="K1208">
        <v>0</v>
      </c>
      <c r="L1208">
        <v>0</v>
      </c>
      <c r="M1208">
        <v>0</v>
      </c>
      <c r="N1208" s="57"/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0</v>
      </c>
      <c r="AB1208">
        <v>409</v>
      </c>
      <c r="AC1208">
        <v>195</v>
      </c>
      <c r="AD1208">
        <v>37</v>
      </c>
      <c r="AG1208">
        <v>158</v>
      </c>
      <c r="AH1208">
        <v>6</v>
      </c>
      <c r="AJ1208">
        <v>25</v>
      </c>
      <c r="AK1208">
        <v>27</v>
      </c>
      <c r="AL1208">
        <v>21</v>
      </c>
      <c r="AN1208">
        <v>0.73</v>
      </c>
      <c r="AO1208">
        <v>57.9</v>
      </c>
      <c r="AP1208">
        <v>6.5</v>
      </c>
      <c r="AV1208">
        <v>165</v>
      </c>
      <c r="AW1208">
        <v>9.9</v>
      </c>
      <c r="AX1208">
        <v>58</v>
      </c>
      <c r="AY1208" s="30">
        <f t="shared" si="70"/>
        <v>47.5</v>
      </c>
      <c r="AZ1208" s="30">
        <v>1</v>
      </c>
      <c r="BA1208" s="30">
        <v>2</v>
      </c>
      <c r="BB1208" s="30">
        <v>1</v>
      </c>
      <c r="BC1208" s="30">
        <v>0</v>
      </c>
      <c r="BD1208" s="30">
        <v>1</v>
      </c>
      <c r="BE1208" s="30">
        <v>2</v>
      </c>
      <c r="BF1208" s="30">
        <v>1</v>
      </c>
      <c r="BG1208" s="30">
        <f t="shared" si="69"/>
        <v>8</v>
      </c>
      <c r="BH1208" s="30">
        <v>7</v>
      </c>
      <c r="BI1208" s="82">
        <v>88</v>
      </c>
      <c r="BJ1208" s="97">
        <v>40</v>
      </c>
      <c r="BK1208">
        <v>85</v>
      </c>
      <c r="BL1208">
        <v>94</v>
      </c>
      <c r="BM1208">
        <v>79</v>
      </c>
      <c r="BN1208">
        <v>88</v>
      </c>
      <c r="BO1208">
        <v>87</v>
      </c>
    </row>
    <row r="1209" spans="1:67" ht="16.2" hidden="1">
      <c r="A1209" s="15" t="s">
        <v>2418</v>
      </c>
      <c r="B1209" s="22" t="s">
        <v>708</v>
      </c>
      <c r="C1209" s="17" t="s">
        <v>2419</v>
      </c>
      <c r="D1209" s="30">
        <v>5</v>
      </c>
      <c r="E1209">
        <v>74</v>
      </c>
      <c r="F1209">
        <v>2</v>
      </c>
      <c r="G1209" s="57"/>
      <c r="H1209">
        <v>145.5</v>
      </c>
      <c r="I1209">
        <v>43.6</v>
      </c>
      <c r="J1209">
        <f t="shared" si="71"/>
        <v>20.59493865211795</v>
      </c>
      <c r="K1209">
        <v>20</v>
      </c>
      <c r="L1209">
        <v>54</v>
      </c>
      <c r="M1209">
        <v>1080</v>
      </c>
      <c r="N1209">
        <v>2</v>
      </c>
      <c r="O1209">
        <v>0</v>
      </c>
      <c r="P1209" s="57"/>
      <c r="Q1209" s="57"/>
      <c r="R1209" s="57"/>
      <c r="S1209" s="57"/>
      <c r="T1209">
        <v>0</v>
      </c>
      <c r="U1209">
        <v>0</v>
      </c>
      <c r="V1209" s="57"/>
      <c r="W1209" s="57"/>
      <c r="X1209">
        <v>0</v>
      </c>
      <c r="Y1209" s="30">
        <v>1</v>
      </c>
      <c r="AA1209">
        <v>4.5999999999999996</v>
      </c>
      <c r="AB1209">
        <v>138</v>
      </c>
      <c r="AC1209">
        <v>193</v>
      </c>
      <c r="AD1209">
        <v>61</v>
      </c>
      <c r="AF1209">
        <v>104</v>
      </c>
      <c r="AJ1209">
        <v>22</v>
      </c>
      <c r="AK1209">
        <v>11</v>
      </c>
      <c r="AL1209">
        <v>23</v>
      </c>
      <c r="AM1209">
        <v>16</v>
      </c>
      <c r="AN1209">
        <v>0.81</v>
      </c>
      <c r="AO1209">
        <v>52.5</v>
      </c>
      <c r="AP1209">
        <v>6.6</v>
      </c>
      <c r="AQ1209">
        <v>143</v>
      </c>
      <c r="AR1209">
        <v>4</v>
      </c>
      <c r="AS1209">
        <v>108</v>
      </c>
      <c r="AT1209">
        <v>10.1</v>
      </c>
      <c r="AU1209">
        <v>4.0999999999999996</v>
      </c>
      <c r="AV1209">
        <v>95</v>
      </c>
      <c r="AW1209" s="57"/>
      <c r="AX1209" s="57"/>
      <c r="AY1209" s="56"/>
      <c r="AZ1209" s="30">
        <v>1</v>
      </c>
      <c r="BA1209" s="30">
        <v>1</v>
      </c>
      <c r="BB1209" s="30">
        <v>0</v>
      </c>
      <c r="BC1209" s="30">
        <v>0</v>
      </c>
      <c r="BD1209" s="30">
        <v>0</v>
      </c>
      <c r="BE1209" s="30">
        <v>0</v>
      </c>
      <c r="BF1209" s="30">
        <v>1</v>
      </c>
      <c r="BG1209" s="30">
        <f t="shared" si="69"/>
        <v>3</v>
      </c>
      <c r="BH1209" s="30">
        <v>8</v>
      </c>
      <c r="BI1209" s="82">
        <v>100</v>
      </c>
      <c r="BJ1209" s="97">
        <v>10</v>
      </c>
      <c r="BK1209" s="57"/>
      <c r="BL1209" s="57"/>
      <c r="BM1209" s="57"/>
      <c r="BN1209" s="57"/>
      <c r="BO1209" s="57"/>
    </row>
    <row r="1210" spans="1:67" ht="16.2">
      <c r="A1210" s="15" t="s">
        <v>2420</v>
      </c>
      <c r="B1210" s="22" t="s">
        <v>708</v>
      </c>
      <c r="C1210" s="17" t="s">
        <v>2421</v>
      </c>
      <c r="D1210" s="30">
        <v>2</v>
      </c>
      <c r="E1210">
        <v>60</v>
      </c>
      <c r="F1210">
        <v>1</v>
      </c>
      <c r="G1210" s="29"/>
      <c r="H1210">
        <v>168.7</v>
      </c>
      <c r="I1210">
        <v>71</v>
      </c>
      <c r="J1210">
        <f t="shared" si="71"/>
        <v>24.947566189231157</v>
      </c>
      <c r="K1210">
        <v>60</v>
      </c>
      <c r="L1210">
        <v>34</v>
      </c>
      <c r="M1210">
        <v>2040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AB1210">
        <v>183</v>
      </c>
      <c r="AC1210">
        <v>244</v>
      </c>
      <c r="AD1210">
        <v>46</v>
      </c>
      <c r="AF1210">
        <v>161</v>
      </c>
      <c r="AH1210">
        <v>6.6</v>
      </c>
      <c r="AJ1210">
        <v>29</v>
      </c>
      <c r="AK1210">
        <v>39</v>
      </c>
      <c r="AL1210">
        <v>29</v>
      </c>
      <c r="AM1210">
        <v>11</v>
      </c>
      <c r="AN1210">
        <v>0.85</v>
      </c>
      <c r="AO1210">
        <v>71.599999999999994</v>
      </c>
      <c r="AP1210">
        <v>6.9</v>
      </c>
      <c r="AV1210">
        <v>110</v>
      </c>
      <c r="AW1210">
        <v>45.6</v>
      </c>
      <c r="AX1210">
        <v>27</v>
      </c>
      <c r="AY1210" s="30">
        <f t="shared" si="70"/>
        <v>8.75</v>
      </c>
      <c r="AZ1210" s="30">
        <v>1</v>
      </c>
      <c r="BA1210" s="30">
        <v>0</v>
      </c>
      <c r="BB1210" s="30">
        <v>2</v>
      </c>
      <c r="BC1210" s="30">
        <v>0</v>
      </c>
      <c r="BD1210" s="30">
        <v>0</v>
      </c>
      <c r="BE1210" s="30">
        <v>0</v>
      </c>
      <c r="BF1210" s="30">
        <v>0</v>
      </c>
      <c r="BG1210" s="30">
        <f t="shared" si="69"/>
        <v>3</v>
      </c>
      <c r="BH1210" s="30">
        <v>6.5</v>
      </c>
      <c r="BI1210" s="82">
        <v>100</v>
      </c>
      <c r="BJ1210" s="97">
        <v>3</v>
      </c>
      <c r="BK1210">
        <v>95</v>
      </c>
      <c r="BL1210">
        <v>94</v>
      </c>
      <c r="BM1210">
        <v>100</v>
      </c>
      <c r="BN1210">
        <v>88</v>
      </c>
      <c r="BO1210">
        <v>94</v>
      </c>
    </row>
    <row r="1211" spans="1:67" ht="16.2">
      <c r="A1211" s="15" t="s">
        <v>2422</v>
      </c>
      <c r="B1211" s="22" t="s">
        <v>708</v>
      </c>
      <c r="C1211" s="17" t="s">
        <v>2423</v>
      </c>
      <c r="D1211" s="30">
        <v>2</v>
      </c>
      <c r="E1211">
        <v>49</v>
      </c>
      <c r="F1211">
        <v>1</v>
      </c>
      <c r="G1211">
        <v>11</v>
      </c>
      <c r="H1211">
        <v>184</v>
      </c>
      <c r="I1211">
        <v>154.9</v>
      </c>
      <c r="J1211">
        <f t="shared" si="71"/>
        <v>45.752599243856331</v>
      </c>
      <c r="K1211">
        <v>20</v>
      </c>
      <c r="L1211">
        <v>39</v>
      </c>
      <c r="M1211">
        <v>780</v>
      </c>
      <c r="N1211">
        <v>2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0</v>
      </c>
      <c r="AB1211">
        <v>101</v>
      </c>
      <c r="AC1211">
        <v>169</v>
      </c>
      <c r="AD1211">
        <v>45</v>
      </c>
      <c r="AF1211">
        <v>103</v>
      </c>
      <c r="AH1211">
        <v>7.7</v>
      </c>
      <c r="AJ1211">
        <v>47</v>
      </c>
      <c r="AK1211">
        <v>79</v>
      </c>
      <c r="AL1211">
        <v>53</v>
      </c>
      <c r="AN1211">
        <v>0.53</v>
      </c>
      <c r="AO1211">
        <v>127.2</v>
      </c>
      <c r="AP1211">
        <v>5.0999999999999996</v>
      </c>
      <c r="AV1211">
        <v>153</v>
      </c>
      <c r="AW1211">
        <v>4.9000000000000004</v>
      </c>
      <c r="AX1211">
        <v>37</v>
      </c>
      <c r="AY1211" s="30">
        <f t="shared" si="70"/>
        <v>21.25</v>
      </c>
      <c r="AZ1211" s="30">
        <v>2</v>
      </c>
      <c r="BA1211" s="30">
        <v>1</v>
      </c>
      <c r="BB1211" s="30">
        <v>2</v>
      </c>
      <c r="BC1211" s="30">
        <v>0</v>
      </c>
      <c r="BD1211" s="30">
        <v>2</v>
      </c>
      <c r="BE1211" s="30">
        <v>0</v>
      </c>
      <c r="BF1211" s="30">
        <v>2</v>
      </c>
      <c r="BG1211" s="30">
        <f t="shared" si="69"/>
        <v>9</v>
      </c>
      <c r="BH1211" s="30">
        <v>6</v>
      </c>
      <c r="BI1211" s="82">
        <v>100</v>
      </c>
      <c r="BJ1211" s="97">
        <v>20</v>
      </c>
      <c r="BK1211">
        <v>77</v>
      </c>
      <c r="BL1211">
        <v>50</v>
      </c>
      <c r="BM1211">
        <v>83</v>
      </c>
      <c r="BN1211">
        <v>50</v>
      </c>
      <c r="BO1211">
        <v>67</v>
      </c>
    </row>
    <row r="1212" spans="1:67" ht="16.2">
      <c r="A1212" s="15" t="s">
        <v>2424</v>
      </c>
      <c r="B1212" s="22" t="s">
        <v>708</v>
      </c>
      <c r="C1212" s="17" t="s">
        <v>2425</v>
      </c>
      <c r="D1212" s="30">
        <v>2</v>
      </c>
      <c r="E1212">
        <v>64</v>
      </c>
      <c r="F1212">
        <v>1</v>
      </c>
      <c r="G1212">
        <v>7</v>
      </c>
      <c r="H1212">
        <v>168.5</v>
      </c>
      <c r="I1212">
        <v>80.400000000000006</v>
      </c>
      <c r="J1212">
        <f t="shared" si="71"/>
        <v>28.317586665375238</v>
      </c>
      <c r="K1212">
        <v>20</v>
      </c>
      <c r="L1212">
        <v>44</v>
      </c>
      <c r="M1212">
        <v>880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1</v>
      </c>
      <c r="AB1212">
        <v>223</v>
      </c>
      <c r="AC1212">
        <v>174</v>
      </c>
      <c r="AD1212">
        <v>48</v>
      </c>
      <c r="AF1212">
        <v>81</v>
      </c>
      <c r="AH1212">
        <v>5.8</v>
      </c>
      <c r="AJ1212">
        <v>19</v>
      </c>
      <c r="AK1212">
        <v>21</v>
      </c>
      <c r="AL1212">
        <v>12</v>
      </c>
      <c r="AN1212">
        <v>0.68</v>
      </c>
      <c r="AO1212">
        <v>89.7</v>
      </c>
      <c r="AP1212">
        <v>6.2</v>
      </c>
      <c r="AV1212">
        <v>132</v>
      </c>
      <c r="AW1212">
        <v>3.1</v>
      </c>
      <c r="AX1212">
        <v>39</v>
      </c>
      <c r="AY1212" s="30">
        <f t="shared" si="70"/>
        <v>23.75</v>
      </c>
      <c r="AZ1212" s="30">
        <v>2</v>
      </c>
      <c r="BA1212" s="30">
        <v>2</v>
      </c>
      <c r="BB1212" s="30">
        <v>2</v>
      </c>
      <c r="BC1212" s="30">
        <v>2</v>
      </c>
      <c r="BD1212" s="30">
        <v>1</v>
      </c>
      <c r="BE1212" s="30">
        <v>3</v>
      </c>
      <c r="BF1212" s="30">
        <v>0</v>
      </c>
      <c r="BG1212" s="30">
        <f t="shared" si="69"/>
        <v>12</v>
      </c>
      <c r="BH1212" s="30">
        <v>6</v>
      </c>
      <c r="BI1212" s="82">
        <v>75</v>
      </c>
      <c r="BJ1212" s="97">
        <v>45</v>
      </c>
      <c r="BK1212">
        <v>83</v>
      </c>
      <c r="BL1212">
        <v>83</v>
      </c>
      <c r="BM1212">
        <v>83</v>
      </c>
      <c r="BN1212">
        <v>71</v>
      </c>
      <c r="BO1212">
        <v>82</v>
      </c>
    </row>
    <row r="1213" spans="1:67" ht="16.2">
      <c r="A1213" s="15" t="s">
        <v>2426</v>
      </c>
      <c r="B1213" s="22" t="s">
        <v>708</v>
      </c>
      <c r="C1213" s="17" t="s">
        <v>2427</v>
      </c>
      <c r="D1213" s="30">
        <v>2</v>
      </c>
      <c r="E1213">
        <v>81</v>
      </c>
      <c r="F1213">
        <v>2</v>
      </c>
      <c r="G1213">
        <v>9</v>
      </c>
      <c r="H1213">
        <v>145</v>
      </c>
      <c r="I1213">
        <v>36.6</v>
      </c>
      <c r="J1213">
        <f t="shared" si="71"/>
        <v>17.407847800237814</v>
      </c>
      <c r="K1213">
        <v>0</v>
      </c>
      <c r="L1213">
        <v>0</v>
      </c>
      <c r="M1213">
        <v>0</v>
      </c>
      <c r="N1213" s="57"/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AB1213">
        <v>106</v>
      </c>
      <c r="AC1213">
        <v>234</v>
      </c>
      <c r="AD1213">
        <v>108</v>
      </c>
      <c r="AF1213">
        <v>104</v>
      </c>
      <c r="AH1213">
        <v>5.6</v>
      </c>
      <c r="AJ1213">
        <v>20</v>
      </c>
      <c r="AK1213">
        <v>14</v>
      </c>
      <c r="AL1213">
        <v>21</v>
      </c>
      <c r="AM1213">
        <v>18</v>
      </c>
      <c r="AN1213">
        <v>0.5</v>
      </c>
      <c r="AO1213">
        <v>86.7</v>
      </c>
      <c r="AP1213">
        <v>2.6</v>
      </c>
      <c r="AV1213">
        <v>184</v>
      </c>
      <c r="AW1213">
        <v>23.5</v>
      </c>
      <c r="AX1213">
        <v>20</v>
      </c>
      <c r="AY1213" s="30">
        <f t="shared" si="70"/>
        <v>0</v>
      </c>
      <c r="AZ1213" s="30">
        <v>0</v>
      </c>
      <c r="BA1213" s="30">
        <v>0</v>
      </c>
      <c r="BB1213" s="30">
        <v>2</v>
      </c>
      <c r="BC1213" s="30">
        <v>0</v>
      </c>
      <c r="BD1213" s="30">
        <v>0</v>
      </c>
      <c r="BE1213" s="30">
        <v>0</v>
      </c>
      <c r="BF1213" s="30">
        <v>1</v>
      </c>
      <c r="BG1213" s="30">
        <f t="shared" si="69"/>
        <v>3</v>
      </c>
      <c r="BH1213" s="30">
        <v>5.5</v>
      </c>
      <c r="BI1213" s="82">
        <v>100</v>
      </c>
      <c r="BJ1213" s="97">
        <v>3</v>
      </c>
      <c r="BK1213">
        <v>100</v>
      </c>
      <c r="BL1213">
        <v>100</v>
      </c>
      <c r="BM1213">
        <v>100</v>
      </c>
      <c r="BN1213">
        <v>88</v>
      </c>
      <c r="BO1213">
        <v>98</v>
      </c>
    </row>
    <row r="1214" spans="1:67" ht="16.2">
      <c r="A1214" s="15" t="s">
        <v>2428</v>
      </c>
      <c r="B1214" s="22" t="s">
        <v>708</v>
      </c>
      <c r="C1214" s="17" t="s">
        <v>2429</v>
      </c>
      <c r="D1214" s="30">
        <v>2</v>
      </c>
      <c r="E1214">
        <v>53</v>
      </c>
      <c r="F1214">
        <v>1</v>
      </c>
      <c r="G1214">
        <v>5</v>
      </c>
      <c r="H1214">
        <v>169.6</v>
      </c>
      <c r="I1214">
        <v>85</v>
      </c>
      <c r="J1214">
        <f t="shared" si="71"/>
        <v>29.550663047347808</v>
      </c>
      <c r="K1214">
        <v>0</v>
      </c>
      <c r="L1214">
        <v>0</v>
      </c>
      <c r="M1214">
        <v>0</v>
      </c>
      <c r="N1214" s="57"/>
      <c r="O1214">
        <v>1</v>
      </c>
      <c r="P1214">
        <v>1</v>
      </c>
      <c r="Q1214" s="29"/>
      <c r="R1214">
        <v>1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1</v>
      </c>
      <c r="Y1214">
        <v>1</v>
      </c>
      <c r="AH1214">
        <v>6.3</v>
      </c>
      <c r="AP1214">
        <v>4.8</v>
      </c>
      <c r="AV1214">
        <v>123</v>
      </c>
      <c r="AW1214" s="29"/>
      <c r="AX1214">
        <v>48</v>
      </c>
      <c r="AY1214" s="30">
        <f t="shared" si="70"/>
        <v>35</v>
      </c>
      <c r="AZ1214" s="30">
        <v>2</v>
      </c>
      <c r="BA1214" s="30">
        <v>2</v>
      </c>
      <c r="BB1214" s="30">
        <v>3</v>
      </c>
      <c r="BC1214" s="30">
        <v>2</v>
      </c>
      <c r="BD1214" s="30">
        <v>2</v>
      </c>
      <c r="BE1214" s="30">
        <v>3</v>
      </c>
      <c r="BF1214" s="30">
        <v>3</v>
      </c>
      <c r="BG1214" s="30">
        <f t="shared" si="69"/>
        <v>17</v>
      </c>
      <c r="BH1214" s="30">
        <v>4</v>
      </c>
      <c r="BI1214" s="82">
        <v>80</v>
      </c>
      <c r="BJ1214" s="97">
        <v>30</v>
      </c>
      <c r="BK1214">
        <v>73</v>
      </c>
      <c r="BL1214">
        <v>46</v>
      </c>
      <c r="BM1214">
        <v>100</v>
      </c>
      <c r="BN1214">
        <v>50</v>
      </c>
      <c r="BO1214">
        <v>66</v>
      </c>
    </row>
    <row r="1215" spans="1:67" ht="16.2" hidden="1">
      <c r="A1215" s="15" t="s">
        <v>2430</v>
      </c>
      <c r="B1215" s="22" t="s">
        <v>708</v>
      </c>
      <c r="C1215" s="17" t="s">
        <v>2431</v>
      </c>
      <c r="D1215" s="30">
        <v>5</v>
      </c>
      <c r="E1215">
        <v>67</v>
      </c>
      <c r="F1215">
        <v>2</v>
      </c>
      <c r="G1215" s="57"/>
      <c r="H1215">
        <v>162</v>
      </c>
      <c r="I1215">
        <v>41</v>
      </c>
      <c r="J1215">
        <f t="shared" si="71"/>
        <v>15.622618503276939</v>
      </c>
      <c r="K1215">
        <v>15</v>
      </c>
      <c r="L1215">
        <v>40</v>
      </c>
      <c r="M1215">
        <v>600</v>
      </c>
      <c r="N1215">
        <v>1</v>
      </c>
      <c r="O1215">
        <v>0</v>
      </c>
      <c r="P1215" s="57"/>
      <c r="Q1215" s="57"/>
      <c r="R1215" s="57"/>
      <c r="S1215" s="57"/>
      <c r="T1215">
        <v>0</v>
      </c>
      <c r="U1215">
        <v>1</v>
      </c>
      <c r="V1215" s="57"/>
      <c r="W1215" s="57"/>
      <c r="X1215">
        <v>0</v>
      </c>
      <c r="Y1215">
        <v>0</v>
      </c>
      <c r="AB1215">
        <v>58</v>
      </c>
      <c r="AC1215">
        <v>186</v>
      </c>
      <c r="AD1215">
        <v>58</v>
      </c>
      <c r="AF1215">
        <v>94</v>
      </c>
      <c r="AJ1215">
        <v>17</v>
      </c>
      <c r="AK1215">
        <v>11</v>
      </c>
      <c r="AL1215">
        <v>10</v>
      </c>
      <c r="AM1215">
        <v>13</v>
      </c>
      <c r="AN1215">
        <v>0.53</v>
      </c>
      <c r="AO1215">
        <v>86.3</v>
      </c>
      <c r="AP1215">
        <v>4.5</v>
      </c>
      <c r="AQ1215">
        <v>143</v>
      </c>
      <c r="AR1215">
        <v>3.7</v>
      </c>
      <c r="AS1215">
        <v>106</v>
      </c>
      <c r="AT1215">
        <v>9</v>
      </c>
      <c r="AU1215">
        <v>3.8</v>
      </c>
      <c r="AV1215">
        <v>88</v>
      </c>
      <c r="AW1215" s="57"/>
      <c r="AX1215" s="57"/>
      <c r="AY1215" s="56"/>
      <c r="AZ1215" s="30">
        <v>1</v>
      </c>
      <c r="BA1215" s="30">
        <v>1</v>
      </c>
      <c r="BB1215" s="30">
        <v>0</v>
      </c>
      <c r="BC1215" s="30">
        <v>0</v>
      </c>
      <c r="BD1215" s="30">
        <v>1</v>
      </c>
      <c r="BE1215" s="30">
        <v>0</v>
      </c>
      <c r="BF1215" s="30">
        <v>0</v>
      </c>
      <c r="BG1215" s="30">
        <f t="shared" si="69"/>
        <v>3</v>
      </c>
      <c r="BH1215" s="30">
        <v>8</v>
      </c>
      <c r="BI1215" s="82">
        <v>94</v>
      </c>
      <c r="BJ1215" s="97">
        <v>30</v>
      </c>
      <c r="BK1215" s="57"/>
      <c r="BL1215" s="57"/>
      <c r="BM1215" s="57"/>
      <c r="BN1215" s="57"/>
      <c r="BO1215" s="57"/>
    </row>
    <row r="1216" spans="1:67" ht="16.2" hidden="1">
      <c r="A1216" s="15" t="s">
        <v>2432</v>
      </c>
      <c r="B1216" s="22" t="s">
        <v>708</v>
      </c>
      <c r="C1216" s="17" t="s">
        <v>2433</v>
      </c>
      <c r="D1216" s="30">
        <v>4</v>
      </c>
      <c r="E1216">
        <v>53</v>
      </c>
      <c r="F1216">
        <v>1</v>
      </c>
      <c r="G1216" s="57"/>
      <c r="H1216">
        <v>163</v>
      </c>
      <c r="I1216">
        <v>83</v>
      </c>
      <c r="J1216">
        <f t="shared" si="71"/>
        <v>31.239414355075464</v>
      </c>
      <c r="K1216" s="30">
        <v>0</v>
      </c>
      <c r="L1216" s="30">
        <v>0</v>
      </c>
      <c r="M1216" s="30">
        <v>0</v>
      </c>
      <c r="N1216" s="56"/>
      <c r="O1216" s="30">
        <v>1</v>
      </c>
      <c r="P1216" s="57"/>
      <c r="Q1216" s="57"/>
      <c r="R1216" s="57"/>
      <c r="S1216" s="57"/>
      <c r="T1216">
        <v>1</v>
      </c>
      <c r="U1216">
        <v>1</v>
      </c>
      <c r="V1216" s="57"/>
      <c r="W1216" s="57"/>
      <c r="X1216">
        <v>1</v>
      </c>
      <c r="Y1216">
        <v>0</v>
      </c>
      <c r="AB1216">
        <v>269</v>
      </c>
      <c r="AC1216">
        <v>251</v>
      </c>
      <c r="AD1216">
        <v>48</v>
      </c>
      <c r="AF1216">
        <v>149</v>
      </c>
      <c r="AH1216">
        <v>6.6</v>
      </c>
      <c r="AJ1216">
        <v>24</v>
      </c>
      <c r="AK1216">
        <v>39</v>
      </c>
      <c r="AL1216">
        <v>107</v>
      </c>
      <c r="AM1216">
        <v>14</v>
      </c>
      <c r="AN1216">
        <v>0.53</v>
      </c>
      <c r="AO1216">
        <v>125</v>
      </c>
      <c r="AP1216">
        <v>8.1999999999999993</v>
      </c>
      <c r="AQ1216">
        <v>144</v>
      </c>
      <c r="AR1216">
        <v>3.4</v>
      </c>
      <c r="AS1216">
        <v>106</v>
      </c>
      <c r="AV1216">
        <v>115</v>
      </c>
      <c r="AW1216" s="57"/>
      <c r="AX1216" s="57"/>
      <c r="AY1216" s="56"/>
      <c r="AZ1216" s="30">
        <v>2</v>
      </c>
      <c r="BA1216" s="30">
        <v>1</v>
      </c>
      <c r="BB1216" s="30">
        <v>2</v>
      </c>
      <c r="BC1216" s="30">
        <v>2</v>
      </c>
      <c r="BD1216" s="30">
        <v>1</v>
      </c>
      <c r="BE1216" s="30">
        <v>0</v>
      </c>
      <c r="BF1216" s="30">
        <v>2</v>
      </c>
      <c r="BG1216" s="30">
        <f t="shared" si="69"/>
        <v>10</v>
      </c>
      <c r="BH1216" s="30">
        <v>5</v>
      </c>
      <c r="BI1216" s="82">
        <v>83</v>
      </c>
      <c r="BJ1216" s="97">
        <v>10</v>
      </c>
      <c r="BK1216" s="57"/>
      <c r="BL1216" s="57"/>
      <c r="BM1216" s="57"/>
      <c r="BN1216" s="57"/>
      <c r="BO1216" s="57"/>
    </row>
    <row r="1217" spans="1:67" ht="16.2" hidden="1">
      <c r="A1217" s="15" t="s">
        <v>2434</v>
      </c>
      <c r="B1217" s="22" t="s">
        <v>708</v>
      </c>
      <c r="C1217" s="17" t="s">
        <v>2435</v>
      </c>
      <c r="D1217" s="30">
        <v>5</v>
      </c>
      <c r="E1217">
        <v>65</v>
      </c>
      <c r="F1217">
        <v>1</v>
      </c>
      <c r="G1217" s="57"/>
      <c r="H1217">
        <v>179</v>
      </c>
      <c r="I1217">
        <v>94</v>
      </c>
      <c r="J1217">
        <f t="shared" si="71"/>
        <v>29.337411441590465</v>
      </c>
      <c r="K1217">
        <v>20</v>
      </c>
      <c r="L1217">
        <v>45</v>
      </c>
      <c r="M1217" s="30">
        <v>900</v>
      </c>
      <c r="N1217">
        <v>2</v>
      </c>
      <c r="O1217">
        <v>0</v>
      </c>
      <c r="P1217" s="57"/>
      <c r="Q1217" s="57"/>
      <c r="R1217" s="57"/>
      <c r="S1217" s="57"/>
      <c r="T1217">
        <v>1</v>
      </c>
      <c r="U1217">
        <v>1</v>
      </c>
      <c r="V1217" s="57"/>
      <c r="W1217" s="57"/>
      <c r="X1217">
        <v>1</v>
      </c>
      <c r="Y1217">
        <v>0</v>
      </c>
      <c r="Z1217">
        <v>7.2</v>
      </c>
      <c r="AA1217">
        <v>4</v>
      </c>
      <c r="AB1217">
        <v>80</v>
      </c>
      <c r="AC1217">
        <v>135</v>
      </c>
      <c r="AD1217">
        <v>40</v>
      </c>
      <c r="AF1217">
        <v>79</v>
      </c>
      <c r="AH1217">
        <v>5.8</v>
      </c>
      <c r="AJ1217">
        <v>24</v>
      </c>
      <c r="AK1217">
        <v>28</v>
      </c>
      <c r="AL1217">
        <v>41</v>
      </c>
      <c r="AM1217">
        <v>19</v>
      </c>
      <c r="AN1217">
        <v>1.46</v>
      </c>
      <c r="AO1217">
        <v>38.1</v>
      </c>
      <c r="AP1217">
        <v>5.5</v>
      </c>
      <c r="AV1217">
        <v>78</v>
      </c>
      <c r="AW1217" s="57"/>
      <c r="AX1217" s="57"/>
      <c r="AY1217" s="56"/>
      <c r="AZ1217" s="30">
        <v>1</v>
      </c>
      <c r="BA1217" s="30">
        <v>0</v>
      </c>
      <c r="BB1217" s="30">
        <v>0</v>
      </c>
      <c r="BC1217" s="30">
        <v>0</v>
      </c>
      <c r="BD1217" s="30">
        <v>1</v>
      </c>
      <c r="BE1217" s="30">
        <v>0</v>
      </c>
      <c r="BF1217" s="30">
        <v>0</v>
      </c>
      <c r="BG1217" s="30">
        <f t="shared" si="69"/>
        <v>2</v>
      </c>
      <c r="BH1217" s="30">
        <v>8</v>
      </c>
      <c r="BI1217" s="82">
        <v>96</v>
      </c>
      <c r="BJ1217" s="97">
        <v>10</v>
      </c>
      <c r="BK1217" s="57"/>
      <c r="BL1217" s="57"/>
      <c r="BM1217" s="57"/>
      <c r="BN1217" s="57"/>
      <c r="BO1217" s="57"/>
    </row>
    <row r="1218" spans="1:67" ht="16.2">
      <c r="A1218" s="15" t="s">
        <v>2436</v>
      </c>
      <c r="B1218" s="22" t="s">
        <v>708</v>
      </c>
      <c r="C1218" s="17" t="s">
        <v>2437</v>
      </c>
      <c r="D1218" s="30">
        <v>2</v>
      </c>
      <c r="E1218">
        <v>49</v>
      </c>
      <c r="F1218">
        <v>2</v>
      </c>
      <c r="G1218">
        <v>9</v>
      </c>
      <c r="H1218">
        <v>153</v>
      </c>
      <c r="I1218">
        <v>90.6</v>
      </c>
      <c r="J1218">
        <f t="shared" si="71"/>
        <v>38.70306292451621</v>
      </c>
      <c r="K1218">
        <v>20</v>
      </c>
      <c r="L1218">
        <v>30</v>
      </c>
      <c r="M1218" s="30">
        <v>600</v>
      </c>
      <c r="N1218">
        <v>2</v>
      </c>
      <c r="O1218">
        <v>1</v>
      </c>
      <c r="P1218">
        <v>1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AB1218">
        <v>110</v>
      </c>
      <c r="AC1218">
        <v>184</v>
      </c>
      <c r="AD1218">
        <v>42</v>
      </c>
      <c r="AF1218">
        <v>120</v>
      </c>
      <c r="AH1218">
        <v>6</v>
      </c>
      <c r="AJ1218">
        <v>13</v>
      </c>
      <c r="AK1218">
        <v>14</v>
      </c>
      <c r="AL1218">
        <v>30</v>
      </c>
      <c r="AN1218">
        <v>0.5</v>
      </c>
      <c r="AO1218">
        <v>100.2</v>
      </c>
      <c r="AP1218">
        <v>3.5</v>
      </c>
      <c r="AQ1218">
        <v>138</v>
      </c>
      <c r="AR1218">
        <v>4.4000000000000004</v>
      </c>
      <c r="AS1218">
        <v>103</v>
      </c>
      <c r="AV1218">
        <v>123</v>
      </c>
      <c r="AW1218">
        <v>115.2</v>
      </c>
      <c r="AX1218">
        <v>45</v>
      </c>
      <c r="AY1218" s="30">
        <f t="shared" si="70"/>
        <v>31.25</v>
      </c>
      <c r="AZ1218" s="30">
        <v>1</v>
      </c>
      <c r="BA1218" s="30">
        <v>0</v>
      </c>
      <c r="BB1218" s="30">
        <v>1</v>
      </c>
      <c r="BC1218" s="30">
        <v>0</v>
      </c>
      <c r="BD1218" s="30">
        <v>1</v>
      </c>
      <c r="BE1218" s="30">
        <v>3</v>
      </c>
      <c r="BF1218" s="30">
        <v>2</v>
      </c>
      <c r="BG1218" s="30">
        <f t="shared" si="69"/>
        <v>8</v>
      </c>
      <c r="BH1218" s="30">
        <v>7</v>
      </c>
      <c r="BI1218" s="82">
        <v>100</v>
      </c>
      <c r="BJ1218" s="97">
        <v>2.5</v>
      </c>
      <c r="BK1218">
        <v>95</v>
      </c>
      <c r="BL1218">
        <v>94</v>
      </c>
      <c r="BM1218">
        <v>92</v>
      </c>
      <c r="BN1218">
        <v>67</v>
      </c>
      <c r="BO1218">
        <v>90</v>
      </c>
    </row>
    <row r="1219" spans="1:67" ht="16.2">
      <c r="A1219" s="15" t="s">
        <v>2438</v>
      </c>
      <c r="B1219" s="22" t="s">
        <v>708</v>
      </c>
      <c r="C1219" s="17" t="s">
        <v>2439</v>
      </c>
      <c r="D1219" s="30">
        <v>2</v>
      </c>
      <c r="E1219">
        <v>65</v>
      </c>
      <c r="F1219">
        <v>1</v>
      </c>
      <c r="G1219">
        <v>15</v>
      </c>
      <c r="H1219">
        <v>163</v>
      </c>
      <c r="I1219">
        <v>63.5</v>
      </c>
      <c r="J1219">
        <f t="shared" si="71"/>
        <v>23.900033874063759</v>
      </c>
      <c r="K1219">
        <v>15</v>
      </c>
      <c r="L1219">
        <v>32</v>
      </c>
      <c r="M1219" s="30">
        <v>480</v>
      </c>
      <c r="N1219">
        <v>1</v>
      </c>
      <c r="O1219">
        <v>1</v>
      </c>
      <c r="P1219">
        <v>0</v>
      </c>
      <c r="Q1219">
        <v>3</v>
      </c>
      <c r="R1219">
        <v>0</v>
      </c>
      <c r="S1219">
        <v>0</v>
      </c>
      <c r="T1219">
        <v>1</v>
      </c>
      <c r="U1219">
        <v>1</v>
      </c>
      <c r="V1219">
        <v>0</v>
      </c>
      <c r="W1219">
        <v>0</v>
      </c>
      <c r="X1219">
        <v>0</v>
      </c>
      <c r="Y1219">
        <v>0</v>
      </c>
      <c r="AB1219">
        <v>123</v>
      </c>
      <c r="AC1219">
        <v>175</v>
      </c>
      <c r="AD1219">
        <v>73</v>
      </c>
      <c r="AF1219">
        <v>77</v>
      </c>
      <c r="AH1219">
        <v>6.2</v>
      </c>
      <c r="AJ1219">
        <v>17</v>
      </c>
      <c r="AK1219">
        <v>14</v>
      </c>
      <c r="AL1219">
        <v>34</v>
      </c>
      <c r="AM1219">
        <v>12</v>
      </c>
      <c r="AN1219">
        <v>0.87</v>
      </c>
      <c r="AO1219">
        <v>68.2</v>
      </c>
      <c r="AP1219">
        <v>6.6</v>
      </c>
      <c r="AV1219">
        <v>96</v>
      </c>
      <c r="AW1219">
        <v>13.8</v>
      </c>
      <c r="AX1219">
        <v>28</v>
      </c>
      <c r="AY1219" s="30">
        <f t="shared" si="70"/>
        <v>10</v>
      </c>
      <c r="AZ1219" s="30">
        <v>1</v>
      </c>
      <c r="BA1219" s="30">
        <v>0</v>
      </c>
      <c r="BB1219" s="30">
        <v>0</v>
      </c>
      <c r="BC1219" s="30">
        <v>0</v>
      </c>
      <c r="BD1219" s="30">
        <v>0</v>
      </c>
      <c r="BE1219" s="30">
        <v>0</v>
      </c>
      <c r="BF1219" s="30">
        <v>0</v>
      </c>
      <c r="BG1219" s="30">
        <f t="shared" ref="BG1219:BG1282" si="72">AZ1219+BA1219+BB1219+BC1219+BD1219+BE1219+BF1219</f>
        <v>1</v>
      </c>
      <c r="BH1219" s="30">
        <v>8</v>
      </c>
      <c r="BI1219" s="82">
        <v>100</v>
      </c>
      <c r="BJ1219" s="97">
        <v>5</v>
      </c>
      <c r="BK1219">
        <v>92</v>
      </c>
      <c r="BL1219">
        <v>75</v>
      </c>
      <c r="BM1219">
        <v>88</v>
      </c>
      <c r="BN1219">
        <v>100</v>
      </c>
      <c r="BO1219">
        <v>88</v>
      </c>
    </row>
    <row r="1220" spans="1:67" ht="16.2" hidden="1">
      <c r="A1220" s="15" t="s">
        <v>2440</v>
      </c>
      <c r="B1220" s="22" t="s">
        <v>708</v>
      </c>
      <c r="C1220" s="17" t="s">
        <v>2441</v>
      </c>
      <c r="D1220" s="30">
        <v>5</v>
      </c>
      <c r="E1220">
        <v>54</v>
      </c>
      <c r="F1220">
        <v>1</v>
      </c>
      <c r="G1220" s="57"/>
      <c r="H1220">
        <v>177.6</v>
      </c>
      <c r="I1220">
        <v>62</v>
      </c>
      <c r="J1220">
        <f t="shared" si="71"/>
        <v>19.656480805129458</v>
      </c>
      <c r="K1220">
        <v>0</v>
      </c>
      <c r="L1220">
        <v>0</v>
      </c>
      <c r="M1220" s="30">
        <v>0</v>
      </c>
      <c r="N1220" s="57"/>
      <c r="O1220">
        <v>1</v>
      </c>
      <c r="P1220" s="57"/>
      <c r="Q1220" s="57"/>
      <c r="R1220" s="57"/>
      <c r="S1220" s="57"/>
      <c r="T1220">
        <v>0</v>
      </c>
      <c r="U1220">
        <v>1</v>
      </c>
      <c r="V1220" s="57"/>
      <c r="W1220" s="57"/>
      <c r="X1220">
        <v>0</v>
      </c>
      <c r="Y1220">
        <v>0</v>
      </c>
      <c r="AB1220">
        <v>95</v>
      </c>
      <c r="AC1220">
        <v>183</v>
      </c>
      <c r="AD1220">
        <v>64</v>
      </c>
      <c r="AF1220">
        <v>100</v>
      </c>
      <c r="AH1220">
        <v>6.1</v>
      </c>
      <c r="AJ1220">
        <v>22</v>
      </c>
      <c r="AK1220">
        <v>36</v>
      </c>
      <c r="AL1220">
        <v>84</v>
      </c>
      <c r="AN1220">
        <v>0.87</v>
      </c>
      <c r="AO1220">
        <v>72.3</v>
      </c>
      <c r="AP1220">
        <v>7.1</v>
      </c>
      <c r="AT1220">
        <v>9.4</v>
      </c>
      <c r="AU1220">
        <v>3.1</v>
      </c>
      <c r="AV1220">
        <v>111</v>
      </c>
      <c r="AW1220" s="57"/>
      <c r="AX1220" s="57"/>
      <c r="AY1220" s="56"/>
      <c r="AZ1220" s="30">
        <v>2</v>
      </c>
      <c r="BA1220" s="30">
        <v>1</v>
      </c>
      <c r="BB1220" s="30">
        <v>2</v>
      </c>
      <c r="BC1220" s="30">
        <v>0</v>
      </c>
      <c r="BD1220" s="30">
        <v>1</v>
      </c>
      <c r="BE1220" s="30">
        <v>0</v>
      </c>
      <c r="BF1220" s="30">
        <v>1</v>
      </c>
      <c r="BG1220" s="30">
        <f t="shared" si="72"/>
        <v>7</v>
      </c>
      <c r="BH1220" s="30">
        <v>6</v>
      </c>
      <c r="BI1220" s="82">
        <v>92</v>
      </c>
      <c r="BJ1220" s="97">
        <v>2.5</v>
      </c>
      <c r="BK1220" s="57"/>
      <c r="BL1220" s="57"/>
      <c r="BM1220" s="57"/>
      <c r="BN1220" s="57"/>
      <c r="BO1220" s="57"/>
    </row>
    <row r="1221" spans="1:67" ht="16.2">
      <c r="A1221" s="15" t="s">
        <v>2442</v>
      </c>
      <c r="B1221" s="22" t="s">
        <v>708</v>
      </c>
      <c r="C1221" s="17" t="s">
        <v>2443</v>
      </c>
      <c r="D1221" s="30">
        <v>2</v>
      </c>
      <c r="E1221">
        <v>65</v>
      </c>
      <c r="F1221">
        <v>2</v>
      </c>
      <c r="G1221" s="29"/>
      <c r="H1221">
        <v>154</v>
      </c>
      <c r="I1221">
        <v>53</v>
      </c>
      <c r="J1221">
        <f t="shared" si="71"/>
        <v>22.347782088041829</v>
      </c>
      <c r="K1221">
        <v>0</v>
      </c>
      <c r="L1221">
        <v>0</v>
      </c>
      <c r="M1221" s="30">
        <v>0</v>
      </c>
      <c r="N1221" s="57"/>
      <c r="O1221">
        <v>0</v>
      </c>
      <c r="P1221">
        <v>1</v>
      </c>
      <c r="Q1221">
        <v>0</v>
      </c>
      <c r="R1221">
        <v>0</v>
      </c>
      <c r="S1221">
        <v>0</v>
      </c>
      <c r="T1221">
        <v>1</v>
      </c>
      <c r="U1221">
        <v>1</v>
      </c>
      <c r="V1221">
        <v>0</v>
      </c>
      <c r="W1221">
        <v>0</v>
      </c>
      <c r="X1221">
        <v>0</v>
      </c>
      <c r="Y1221">
        <v>0</v>
      </c>
      <c r="AB1221">
        <v>78</v>
      </c>
      <c r="AC1221">
        <v>176</v>
      </c>
      <c r="AD1221">
        <v>72</v>
      </c>
      <c r="AF1221">
        <v>88</v>
      </c>
      <c r="AH1221">
        <v>7.4</v>
      </c>
      <c r="AJ1221">
        <v>18</v>
      </c>
      <c r="AK1221">
        <v>17</v>
      </c>
      <c r="AL1221">
        <v>16</v>
      </c>
      <c r="AN1221">
        <v>0.51</v>
      </c>
      <c r="AO1221">
        <v>90.4</v>
      </c>
      <c r="AP1221">
        <v>4.0999999999999996</v>
      </c>
      <c r="AV1221">
        <v>133</v>
      </c>
      <c r="AW1221">
        <v>17.7</v>
      </c>
      <c r="AX1221">
        <v>38</v>
      </c>
      <c r="AY1221" s="30">
        <f t="shared" ref="AY1221:AY1284" si="73">(AX1221-20)*1.25</f>
        <v>22.5</v>
      </c>
      <c r="AZ1221" s="30">
        <v>1</v>
      </c>
      <c r="BA1221" s="30">
        <v>1</v>
      </c>
      <c r="BB1221" s="30">
        <v>2</v>
      </c>
      <c r="BC1221" s="30">
        <v>0</v>
      </c>
      <c r="BD1221" s="30">
        <v>0</v>
      </c>
      <c r="BE1221" s="30">
        <v>0</v>
      </c>
      <c r="BF1221" s="30">
        <v>0</v>
      </c>
      <c r="BG1221" s="30">
        <f t="shared" si="72"/>
        <v>4</v>
      </c>
      <c r="BH1221" s="30">
        <v>5.5</v>
      </c>
      <c r="BI1221" s="82">
        <v>92</v>
      </c>
      <c r="BJ1221" s="97">
        <v>30</v>
      </c>
      <c r="BK1221">
        <v>81</v>
      </c>
      <c r="BL1221">
        <v>52</v>
      </c>
      <c r="BM1221">
        <v>92</v>
      </c>
      <c r="BN1221">
        <v>42</v>
      </c>
      <c r="BO1221">
        <v>69</v>
      </c>
    </row>
    <row r="1222" spans="1:67" ht="16.2">
      <c r="A1222" s="15" t="s">
        <v>2444</v>
      </c>
      <c r="B1222" s="22" t="s">
        <v>708</v>
      </c>
      <c r="C1222" s="17" t="s">
        <v>2445</v>
      </c>
      <c r="D1222" s="30">
        <v>2</v>
      </c>
      <c r="E1222">
        <v>72</v>
      </c>
      <c r="F1222">
        <v>2</v>
      </c>
      <c r="G1222">
        <v>5</v>
      </c>
      <c r="H1222">
        <v>146</v>
      </c>
      <c r="I1222">
        <v>66.5</v>
      </c>
      <c r="J1222">
        <f t="shared" si="71"/>
        <v>31.197222743479077</v>
      </c>
      <c r="K1222">
        <v>0</v>
      </c>
      <c r="L1222">
        <v>0</v>
      </c>
      <c r="M1222" s="30">
        <v>0</v>
      </c>
      <c r="N1222" s="57"/>
      <c r="O1222">
        <v>0</v>
      </c>
      <c r="P1222">
        <v>1</v>
      </c>
      <c r="Q1222">
        <v>0</v>
      </c>
      <c r="R1222">
        <v>0</v>
      </c>
      <c r="S1222">
        <v>0</v>
      </c>
      <c r="T1222">
        <v>1</v>
      </c>
      <c r="U1222">
        <v>1</v>
      </c>
      <c r="V1222">
        <v>0</v>
      </c>
      <c r="W1222">
        <v>0</v>
      </c>
      <c r="X1222">
        <v>0</v>
      </c>
      <c r="Y1222">
        <v>0</v>
      </c>
      <c r="AA1222">
        <v>4.7</v>
      </c>
      <c r="AB1222">
        <v>92</v>
      </c>
      <c r="AC1222">
        <v>151</v>
      </c>
      <c r="AD1222">
        <v>47</v>
      </c>
      <c r="AF1222">
        <v>85</v>
      </c>
      <c r="AH1222">
        <v>6.4</v>
      </c>
      <c r="AJ1222">
        <v>23</v>
      </c>
      <c r="AK1222">
        <v>22</v>
      </c>
      <c r="AL1222">
        <v>37</v>
      </c>
      <c r="AN1222">
        <v>0.5</v>
      </c>
      <c r="AO1222">
        <v>89.7</v>
      </c>
      <c r="AP1222">
        <v>5.5</v>
      </c>
      <c r="AV1222">
        <v>121</v>
      </c>
      <c r="AW1222">
        <v>18</v>
      </c>
      <c r="AX1222">
        <v>34</v>
      </c>
      <c r="AY1222" s="30">
        <f t="shared" si="73"/>
        <v>17.5</v>
      </c>
      <c r="AZ1222" s="30">
        <v>2</v>
      </c>
      <c r="BA1222" s="30">
        <v>0</v>
      </c>
      <c r="BB1222" s="30">
        <v>3</v>
      </c>
      <c r="BC1222" s="30">
        <v>0</v>
      </c>
      <c r="BD1222" s="30">
        <v>1</v>
      </c>
      <c r="BE1222" s="30">
        <v>0</v>
      </c>
      <c r="BF1222" s="30">
        <v>0</v>
      </c>
      <c r="BG1222" s="30">
        <f t="shared" si="72"/>
        <v>6</v>
      </c>
      <c r="BH1222" s="30">
        <v>4.5</v>
      </c>
      <c r="BI1222" s="82">
        <v>93</v>
      </c>
      <c r="BJ1222" s="97">
        <v>10</v>
      </c>
      <c r="BK1222">
        <v>96</v>
      </c>
      <c r="BL1222">
        <v>100</v>
      </c>
      <c r="BM1222">
        <v>100</v>
      </c>
      <c r="BN1222">
        <v>96</v>
      </c>
      <c r="BO1222">
        <v>98</v>
      </c>
    </row>
    <row r="1223" spans="1:67" ht="16.2">
      <c r="A1223" s="15" t="s">
        <v>2446</v>
      </c>
      <c r="B1223" s="22" t="s">
        <v>708</v>
      </c>
      <c r="C1223" s="17" t="s">
        <v>2447</v>
      </c>
      <c r="D1223" s="30">
        <v>2</v>
      </c>
      <c r="E1223">
        <v>69</v>
      </c>
      <c r="F1223">
        <v>1</v>
      </c>
      <c r="G1223">
        <v>6</v>
      </c>
      <c r="H1223">
        <v>159</v>
      </c>
      <c r="I1223">
        <v>51</v>
      </c>
      <c r="J1223">
        <f t="shared" si="71"/>
        <v>20.173252640322772</v>
      </c>
      <c r="K1223">
        <v>0</v>
      </c>
      <c r="L1223">
        <v>0</v>
      </c>
      <c r="M1223" s="30">
        <v>0</v>
      </c>
      <c r="N1223" s="57"/>
      <c r="O1223">
        <v>0</v>
      </c>
      <c r="P1223">
        <v>1</v>
      </c>
      <c r="Q1223" s="29"/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AB1223">
        <v>149</v>
      </c>
      <c r="AC1223">
        <v>176</v>
      </c>
      <c r="AD1223">
        <v>53</v>
      </c>
      <c r="AF1223">
        <v>93</v>
      </c>
      <c r="AH1223">
        <v>6.6</v>
      </c>
      <c r="AJ1223">
        <v>15</v>
      </c>
      <c r="AK1223">
        <v>16</v>
      </c>
      <c r="AL1223">
        <v>21</v>
      </c>
      <c r="AN1223">
        <v>0.73</v>
      </c>
      <c r="AO1223">
        <v>81.2</v>
      </c>
      <c r="AP1223">
        <v>2.6</v>
      </c>
      <c r="AQ1223">
        <v>141</v>
      </c>
      <c r="AR1223">
        <v>4.5999999999999996</v>
      </c>
      <c r="AS1223">
        <v>105</v>
      </c>
      <c r="AV1223">
        <v>199</v>
      </c>
      <c r="AW1223">
        <v>8.5</v>
      </c>
      <c r="AX1223">
        <v>20</v>
      </c>
      <c r="AY1223" s="30">
        <f t="shared" si="73"/>
        <v>0</v>
      </c>
      <c r="AZ1223" s="30">
        <v>1</v>
      </c>
      <c r="BA1223" s="30">
        <v>1</v>
      </c>
      <c r="BB1223" s="30">
        <v>2</v>
      </c>
      <c r="BC1223" s="30">
        <v>2</v>
      </c>
      <c r="BD1223" s="30">
        <v>1</v>
      </c>
      <c r="BE1223" s="30">
        <v>3</v>
      </c>
      <c r="BF1223" s="30">
        <v>2</v>
      </c>
      <c r="BG1223" s="30">
        <f t="shared" si="72"/>
        <v>12</v>
      </c>
      <c r="BH1223" s="30">
        <v>5</v>
      </c>
      <c r="BI1223" s="82">
        <v>83</v>
      </c>
      <c r="BJ1223" s="97">
        <v>20</v>
      </c>
      <c r="BK1223">
        <v>100</v>
      </c>
      <c r="BL1223">
        <v>81</v>
      </c>
      <c r="BM1223">
        <v>100</v>
      </c>
      <c r="BN1223">
        <v>50</v>
      </c>
      <c r="BO1223">
        <v>88</v>
      </c>
    </row>
    <row r="1224" spans="1:67" ht="16.2">
      <c r="A1224" s="15" t="s">
        <v>2448</v>
      </c>
      <c r="B1224" s="22" t="s">
        <v>708</v>
      </c>
      <c r="C1224" s="17" t="s">
        <v>2449</v>
      </c>
      <c r="D1224" s="30">
        <v>2</v>
      </c>
      <c r="E1224">
        <v>84</v>
      </c>
      <c r="F1224">
        <v>1</v>
      </c>
      <c r="G1224">
        <v>27</v>
      </c>
      <c r="H1224">
        <v>159.5</v>
      </c>
      <c r="I1224">
        <v>52</v>
      </c>
      <c r="J1224">
        <f t="shared" si="71"/>
        <v>20.440050707048869</v>
      </c>
      <c r="K1224">
        <v>10</v>
      </c>
      <c r="L1224" s="30">
        <v>60</v>
      </c>
      <c r="M1224" s="30">
        <v>600</v>
      </c>
      <c r="N1224" s="30">
        <v>2</v>
      </c>
      <c r="O1224">
        <v>1</v>
      </c>
      <c r="P1224">
        <v>0</v>
      </c>
      <c r="Q1224">
        <v>0</v>
      </c>
      <c r="R1224">
        <v>1</v>
      </c>
      <c r="S1224">
        <v>0</v>
      </c>
      <c r="T1224">
        <v>1</v>
      </c>
      <c r="U1224">
        <v>1</v>
      </c>
      <c r="V1224">
        <v>0</v>
      </c>
      <c r="W1224">
        <v>0</v>
      </c>
      <c r="X1224">
        <v>0</v>
      </c>
      <c r="Y1224">
        <v>0</v>
      </c>
      <c r="AB1224">
        <v>217</v>
      </c>
      <c r="AC1224">
        <v>143</v>
      </c>
      <c r="AD1224">
        <v>34</v>
      </c>
      <c r="AF1224">
        <v>65</v>
      </c>
      <c r="AH1224">
        <v>7.1</v>
      </c>
      <c r="AJ1224">
        <v>12</v>
      </c>
      <c r="AK1224">
        <v>8</v>
      </c>
      <c r="AL1224">
        <v>13</v>
      </c>
      <c r="AM1224">
        <v>20</v>
      </c>
      <c r="AN1224">
        <v>1.37</v>
      </c>
      <c r="AO1224">
        <v>38.5</v>
      </c>
      <c r="AP1224">
        <v>4.3</v>
      </c>
      <c r="AV1224">
        <v>196</v>
      </c>
      <c r="AW1224">
        <v>48.8</v>
      </c>
      <c r="AX1224">
        <v>26</v>
      </c>
      <c r="AY1224" s="30">
        <f t="shared" si="73"/>
        <v>7.5</v>
      </c>
      <c r="AZ1224" s="30">
        <v>0</v>
      </c>
      <c r="BA1224" s="30">
        <v>1</v>
      </c>
      <c r="BB1224" s="30">
        <v>1</v>
      </c>
      <c r="BC1224" s="30">
        <v>0</v>
      </c>
      <c r="BD1224" s="30">
        <v>1</v>
      </c>
      <c r="BE1224" s="30">
        <v>0</v>
      </c>
      <c r="BF1224" s="30">
        <v>0</v>
      </c>
      <c r="BG1224" s="30">
        <f t="shared" si="72"/>
        <v>3</v>
      </c>
      <c r="BH1224" s="30">
        <v>7</v>
      </c>
      <c r="BI1224" s="82">
        <v>93</v>
      </c>
      <c r="BJ1224" s="97">
        <v>15</v>
      </c>
      <c r="BK1224">
        <v>92</v>
      </c>
      <c r="BL1224">
        <v>92</v>
      </c>
      <c r="BM1224">
        <v>100</v>
      </c>
      <c r="BN1224">
        <v>75</v>
      </c>
      <c r="BO1224">
        <v>91</v>
      </c>
    </row>
    <row r="1225" spans="1:67" ht="16.2">
      <c r="A1225" s="15" t="s">
        <v>2450</v>
      </c>
      <c r="B1225" s="22" t="s">
        <v>708</v>
      </c>
      <c r="C1225" s="17" t="s">
        <v>2451</v>
      </c>
      <c r="D1225" s="30">
        <v>2</v>
      </c>
      <c r="E1225">
        <v>73</v>
      </c>
      <c r="F1225">
        <v>2</v>
      </c>
      <c r="G1225">
        <v>7</v>
      </c>
      <c r="H1225">
        <v>147</v>
      </c>
      <c r="I1225">
        <v>55</v>
      </c>
      <c r="J1225">
        <f t="shared" si="71"/>
        <v>25.452357813873849</v>
      </c>
      <c r="K1225">
        <v>0</v>
      </c>
      <c r="L1225">
        <v>0</v>
      </c>
      <c r="M1225" s="30">
        <v>0</v>
      </c>
      <c r="N1225" s="57"/>
      <c r="O1225">
        <v>1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AA1225">
        <v>4.2</v>
      </c>
      <c r="AB1225">
        <v>222</v>
      </c>
      <c r="AC1225">
        <v>192</v>
      </c>
      <c r="AD1225">
        <v>43</v>
      </c>
      <c r="AF1225">
        <v>104</v>
      </c>
      <c r="AH1225">
        <v>6.8</v>
      </c>
      <c r="AJ1225">
        <v>22</v>
      </c>
      <c r="AK1225">
        <v>18</v>
      </c>
      <c r="AL1225">
        <v>26</v>
      </c>
      <c r="AN1225">
        <v>0.73</v>
      </c>
      <c r="AO1225">
        <v>59</v>
      </c>
      <c r="AP1225">
        <v>4.4000000000000004</v>
      </c>
      <c r="AV1225">
        <v>124</v>
      </c>
      <c r="AW1225">
        <v>3.7</v>
      </c>
      <c r="AX1225">
        <v>60</v>
      </c>
      <c r="AY1225" s="30">
        <f t="shared" si="73"/>
        <v>50</v>
      </c>
      <c r="AZ1225" s="30">
        <v>0</v>
      </c>
      <c r="BA1225" s="30">
        <v>0</v>
      </c>
      <c r="BB1225" s="30">
        <v>2</v>
      </c>
      <c r="BC1225" s="30">
        <v>0</v>
      </c>
      <c r="BD1225" s="30">
        <v>0</v>
      </c>
      <c r="BE1225" s="30">
        <v>0</v>
      </c>
      <c r="BF1225" s="30">
        <v>0</v>
      </c>
      <c r="BG1225" s="30">
        <f t="shared" si="72"/>
        <v>2</v>
      </c>
      <c r="BH1225" s="30">
        <v>5</v>
      </c>
      <c r="BI1225" s="82">
        <v>100</v>
      </c>
      <c r="BJ1225" s="97">
        <v>10</v>
      </c>
      <c r="BK1225">
        <v>100</v>
      </c>
      <c r="BL1225">
        <v>100</v>
      </c>
      <c r="BM1225">
        <v>100</v>
      </c>
      <c r="BN1225">
        <v>0</v>
      </c>
      <c r="BO1225">
        <v>86</v>
      </c>
    </row>
    <row r="1226" spans="1:67" ht="16.2" hidden="1">
      <c r="A1226" s="15" t="s">
        <v>2452</v>
      </c>
      <c r="B1226" s="22" t="s">
        <v>708</v>
      </c>
      <c r="C1226" s="17" t="s">
        <v>2453</v>
      </c>
      <c r="D1226" s="30">
        <v>5</v>
      </c>
      <c r="E1226">
        <v>44</v>
      </c>
      <c r="F1226">
        <v>2</v>
      </c>
      <c r="G1226" s="57"/>
      <c r="H1226">
        <v>162.5</v>
      </c>
      <c r="I1226">
        <v>50.7</v>
      </c>
      <c r="J1226">
        <f t="shared" si="71"/>
        <v>19.2</v>
      </c>
      <c r="K1226">
        <v>15</v>
      </c>
      <c r="L1226">
        <v>23</v>
      </c>
      <c r="M1226" s="30">
        <v>345</v>
      </c>
      <c r="N1226">
        <v>2</v>
      </c>
      <c r="O1226">
        <v>1</v>
      </c>
      <c r="P1226" s="57"/>
      <c r="Q1226" s="57"/>
      <c r="R1226" s="57"/>
      <c r="S1226" s="57"/>
      <c r="T1226">
        <v>0</v>
      </c>
      <c r="U1226">
        <v>1</v>
      </c>
      <c r="V1226" s="57"/>
      <c r="W1226" s="57"/>
      <c r="X1226">
        <v>0</v>
      </c>
      <c r="Y1226">
        <v>0</v>
      </c>
      <c r="AB1226">
        <v>53</v>
      </c>
      <c r="AC1226">
        <v>258</v>
      </c>
      <c r="AD1226">
        <v>81</v>
      </c>
      <c r="AF1226">
        <v>166</v>
      </c>
      <c r="AJ1226">
        <v>16</v>
      </c>
      <c r="AK1226">
        <v>11</v>
      </c>
      <c r="AL1226">
        <v>13</v>
      </c>
      <c r="AM1226">
        <v>19</v>
      </c>
      <c r="AN1226">
        <v>0.7</v>
      </c>
      <c r="AO1226">
        <v>72</v>
      </c>
      <c r="AP1226">
        <v>3.3</v>
      </c>
      <c r="AQ1226">
        <v>142</v>
      </c>
      <c r="AR1226">
        <v>3.9</v>
      </c>
      <c r="AS1226">
        <v>106</v>
      </c>
      <c r="AT1226">
        <v>9.3000000000000007</v>
      </c>
      <c r="AU1226">
        <v>3.4</v>
      </c>
      <c r="AV1226">
        <v>83</v>
      </c>
      <c r="AW1226" s="57"/>
      <c r="AX1226" s="57"/>
      <c r="AY1226" s="56"/>
      <c r="AZ1226" s="30">
        <v>2</v>
      </c>
      <c r="BA1226" s="30">
        <v>2</v>
      </c>
      <c r="BB1226" s="30">
        <v>2</v>
      </c>
      <c r="BC1226" s="30">
        <v>2</v>
      </c>
      <c r="BD1226" s="30">
        <v>1</v>
      </c>
      <c r="BE1226" s="30">
        <v>0</v>
      </c>
      <c r="BF1226" s="30">
        <v>2</v>
      </c>
      <c r="BG1226" s="30">
        <f t="shared" si="72"/>
        <v>11</v>
      </c>
      <c r="BH1226" s="30">
        <v>6.5</v>
      </c>
      <c r="BI1226" s="82">
        <v>81</v>
      </c>
      <c r="BJ1226" s="97">
        <v>50</v>
      </c>
      <c r="BK1226" s="57"/>
      <c r="BL1226" s="57"/>
      <c r="BM1226" s="57"/>
      <c r="BN1226" s="57"/>
      <c r="BO1226" s="57"/>
    </row>
    <row r="1227" spans="1:67" ht="16.2" hidden="1">
      <c r="A1227" s="15" t="s">
        <v>2454</v>
      </c>
      <c r="B1227" s="22" t="s">
        <v>708</v>
      </c>
      <c r="C1227" s="17" t="s">
        <v>2455</v>
      </c>
      <c r="D1227" s="30">
        <v>5</v>
      </c>
      <c r="E1227">
        <v>74</v>
      </c>
      <c r="F1227">
        <v>1</v>
      </c>
      <c r="G1227" s="57"/>
      <c r="H1227">
        <v>151</v>
      </c>
      <c r="I1227">
        <v>52</v>
      </c>
      <c r="J1227">
        <f t="shared" si="71"/>
        <v>22.806017279943863</v>
      </c>
      <c r="K1227">
        <v>20</v>
      </c>
      <c r="L1227">
        <v>50</v>
      </c>
      <c r="M1227" s="30">
        <v>1000</v>
      </c>
      <c r="N1227">
        <v>2</v>
      </c>
      <c r="O1227">
        <v>1</v>
      </c>
      <c r="P1227" s="57"/>
      <c r="Q1227" s="57"/>
      <c r="R1227" s="57"/>
      <c r="S1227" s="57"/>
      <c r="T1227">
        <v>1</v>
      </c>
      <c r="U1227">
        <v>0</v>
      </c>
      <c r="V1227" s="57"/>
      <c r="W1227" s="57"/>
      <c r="X1227">
        <v>1</v>
      </c>
      <c r="Y1227">
        <v>0</v>
      </c>
      <c r="AA1227">
        <v>3.8</v>
      </c>
      <c r="AB1227">
        <v>107</v>
      </c>
      <c r="AC1227">
        <v>143</v>
      </c>
      <c r="AD1227">
        <v>33</v>
      </c>
      <c r="AF1227">
        <v>88</v>
      </c>
      <c r="AJ1227">
        <v>15</v>
      </c>
      <c r="AK1227">
        <v>7</v>
      </c>
      <c r="AL1227">
        <v>26</v>
      </c>
      <c r="AM1227">
        <v>11</v>
      </c>
      <c r="AN1227">
        <v>0.95</v>
      </c>
      <c r="AO1227">
        <v>59.7</v>
      </c>
      <c r="AP1227">
        <v>6.7</v>
      </c>
      <c r="AQ1227">
        <v>141</v>
      </c>
      <c r="AR1227">
        <v>4.3</v>
      </c>
      <c r="AS1227">
        <v>108</v>
      </c>
      <c r="AV1227">
        <v>102</v>
      </c>
      <c r="AW1227" s="57"/>
      <c r="AX1227" s="57"/>
      <c r="AY1227" s="56"/>
      <c r="AZ1227" s="30">
        <v>2</v>
      </c>
      <c r="BA1227" s="30">
        <v>3</v>
      </c>
      <c r="BB1227" s="30">
        <v>1</v>
      </c>
      <c r="BC1227" s="30">
        <v>0</v>
      </c>
      <c r="BD1227" s="30">
        <v>1</v>
      </c>
      <c r="BE1227" s="30">
        <v>3</v>
      </c>
      <c r="BF1227" s="30">
        <v>1</v>
      </c>
      <c r="BG1227" s="30">
        <f t="shared" si="72"/>
        <v>11</v>
      </c>
      <c r="BH1227" s="30">
        <v>7</v>
      </c>
      <c r="BI1227" s="82">
        <v>88</v>
      </c>
      <c r="BJ1227" s="97">
        <v>60</v>
      </c>
      <c r="BK1227" s="57"/>
      <c r="BL1227" s="57"/>
      <c r="BM1227" s="57"/>
      <c r="BN1227" s="57"/>
      <c r="BO1227" s="57"/>
    </row>
    <row r="1228" spans="1:67" ht="16.2" hidden="1">
      <c r="A1228" s="15" t="s">
        <v>2456</v>
      </c>
      <c r="B1228" s="22" t="s">
        <v>708</v>
      </c>
      <c r="C1228" s="17" t="s">
        <v>2457</v>
      </c>
      <c r="D1228" s="30">
        <v>5</v>
      </c>
      <c r="E1228">
        <v>64</v>
      </c>
      <c r="F1228">
        <v>2</v>
      </c>
      <c r="G1228" s="57"/>
      <c r="H1228">
        <v>152.5</v>
      </c>
      <c r="I1228">
        <v>48</v>
      </c>
      <c r="J1228">
        <f t="shared" si="71"/>
        <v>20.639613007256116</v>
      </c>
      <c r="K1228">
        <v>10</v>
      </c>
      <c r="L1228" s="29"/>
      <c r="M1228" s="29"/>
      <c r="N1228" s="29"/>
      <c r="O1228">
        <v>1</v>
      </c>
      <c r="P1228" s="57"/>
      <c r="Q1228" s="57"/>
      <c r="R1228" s="57"/>
      <c r="S1228" s="57"/>
      <c r="T1228">
        <v>1</v>
      </c>
      <c r="U1228">
        <v>0</v>
      </c>
      <c r="V1228" s="57"/>
      <c r="W1228" s="57"/>
      <c r="X1228" s="30">
        <v>0</v>
      </c>
      <c r="Y1228">
        <v>0</v>
      </c>
      <c r="AV1228" s="111"/>
      <c r="AW1228" s="57"/>
      <c r="AX1228" s="57"/>
      <c r="AY1228" s="56"/>
      <c r="AZ1228" s="30">
        <v>1</v>
      </c>
      <c r="BA1228" s="30">
        <v>2</v>
      </c>
      <c r="BB1228" s="30">
        <v>1</v>
      </c>
      <c r="BC1228" s="30">
        <v>0</v>
      </c>
      <c r="BD1228" s="30">
        <v>1</v>
      </c>
      <c r="BE1228" s="30">
        <v>0</v>
      </c>
      <c r="BF1228" s="30">
        <v>1</v>
      </c>
      <c r="BG1228" s="30">
        <f t="shared" si="72"/>
        <v>6</v>
      </c>
      <c r="BH1228" s="30">
        <v>7</v>
      </c>
      <c r="BI1228" s="82">
        <v>93</v>
      </c>
      <c r="BJ1228" s="97">
        <v>60</v>
      </c>
      <c r="BK1228" s="57"/>
      <c r="BL1228" s="57"/>
      <c r="BM1228" s="57"/>
      <c r="BN1228" s="57"/>
      <c r="BO1228" s="57"/>
    </row>
    <row r="1229" spans="1:67" ht="16.2" hidden="1">
      <c r="A1229" s="15" t="s">
        <v>2458</v>
      </c>
      <c r="B1229" s="22" t="s">
        <v>708</v>
      </c>
      <c r="C1229" s="17" t="s">
        <v>2459</v>
      </c>
      <c r="D1229" s="30">
        <v>5</v>
      </c>
      <c r="E1229">
        <v>72</v>
      </c>
      <c r="F1229">
        <v>2</v>
      </c>
      <c r="G1229" s="57"/>
      <c r="H1229">
        <v>164.5</v>
      </c>
      <c r="I1229">
        <v>66</v>
      </c>
      <c r="J1229">
        <f t="shared" si="71"/>
        <v>24.390018569673227</v>
      </c>
      <c r="K1229">
        <v>0</v>
      </c>
      <c r="L1229">
        <v>0</v>
      </c>
      <c r="M1229" s="30">
        <v>0</v>
      </c>
      <c r="N1229" s="57"/>
      <c r="O1229">
        <v>0</v>
      </c>
      <c r="P1229" s="57"/>
      <c r="Q1229" s="57"/>
      <c r="R1229" s="57"/>
      <c r="S1229" s="57"/>
      <c r="T1229">
        <v>0</v>
      </c>
      <c r="U1229">
        <v>1</v>
      </c>
      <c r="V1229" s="57"/>
      <c r="W1229" s="57"/>
      <c r="X1229">
        <v>0</v>
      </c>
      <c r="Y1229">
        <v>0</v>
      </c>
      <c r="AA1229">
        <v>4.3</v>
      </c>
      <c r="AB1229">
        <v>102</v>
      </c>
      <c r="AC1229">
        <v>197</v>
      </c>
      <c r="AD1229">
        <v>61</v>
      </c>
      <c r="AF1229">
        <v>115</v>
      </c>
      <c r="AH1229">
        <v>5.4</v>
      </c>
      <c r="AJ1229">
        <v>21</v>
      </c>
      <c r="AK1229">
        <v>16</v>
      </c>
      <c r="AL1229">
        <v>13</v>
      </c>
      <c r="AM1229">
        <v>10</v>
      </c>
      <c r="AN1229">
        <v>0.68</v>
      </c>
      <c r="AO1229">
        <v>64.099999999999994</v>
      </c>
      <c r="AP1229">
        <v>6</v>
      </c>
      <c r="AQ1229">
        <v>142</v>
      </c>
      <c r="AR1229">
        <v>4.2</v>
      </c>
      <c r="AS1229">
        <v>107</v>
      </c>
      <c r="AV1229">
        <v>100</v>
      </c>
      <c r="AW1229" s="57"/>
      <c r="AX1229" s="57"/>
      <c r="AY1229" s="56"/>
      <c r="AZ1229" s="30">
        <v>1</v>
      </c>
      <c r="BA1229" s="30">
        <v>1</v>
      </c>
      <c r="BB1229" s="30">
        <v>2</v>
      </c>
      <c r="BC1229" s="30">
        <v>0</v>
      </c>
      <c r="BD1229" s="30">
        <v>1</v>
      </c>
      <c r="BE1229" s="30">
        <v>0</v>
      </c>
      <c r="BF1229" s="30">
        <v>1</v>
      </c>
      <c r="BG1229" s="30">
        <f t="shared" si="72"/>
        <v>6</v>
      </c>
      <c r="BH1229" s="30">
        <v>6</v>
      </c>
      <c r="BI1229" s="82">
        <v>86</v>
      </c>
      <c r="BJ1229" s="97">
        <v>30</v>
      </c>
      <c r="BK1229" s="57"/>
      <c r="BL1229" s="57"/>
      <c r="BM1229" s="57"/>
      <c r="BN1229" s="57"/>
      <c r="BO1229" s="57"/>
    </row>
    <row r="1230" spans="1:67" ht="16.2" hidden="1">
      <c r="A1230" s="15" t="s">
        <v>2460</v>
      </c>
      <c r="B1230" s="22" t="s">
        <v>708</v>
      </c>
      <c r="C1230" s="17" t="s">
        <v>2461</v>
      </c>
      <c r="D1230" s="30">
        <v>5</v>
      </c>
      <c r="E1230">
        <v>59</v>
      </c>
      <c r="F1230">
        <v>2</v>
      </c>
      <c r="G1230" s="57"/>
      <c r="H1230">
        <v>140</v>
      </c>
      <c r="I1230">
        <v>38</v>
      </c>
      <c r="J1230">
        <f t="shared" si="71"/>
        <v>19.387755102040817</v>
      </c>
      <c r="K1230">
        <v>0</v>
      </c>
      <c r="L1230">
        <v>0</v>
      </c>
      <c r="M1230" s="30">
        <v>0</v>
      </c>
      <c r="N1230" s="57"/>
      <c r="O1230">
        <v>0</v>
      </c>
      <c r="P1230" s="57"/>
      <c r="Q1230" s="57"/>
      <c r="R1230" s="57"/>
      <c r="S1230" s="57"/>
      <c r="T1230">
        <v>0</v>
      </c>
      <c r="U1230">
        <v>0</v>
      </c>
      <c r="V1230" s="57"/>
      <c r="W1230" s="57"/>
      <c r="X1230">
        <v>0</v>
      </c>
      <c r="Y1230">
        <v>0</v>
      </c>
      <c r="AA1230">
        <v>4.5</v>
      </c>
      <c r="AB1230">
        <v>86</v>
      </c>
      <c r="AC1230">
        <v>169</v>
      </c>
      <c r="AD1230">
        <v>78</v>
      </c>
      <c r="AF1230">
        <v>73</v>
      </c>
      <c r="AJ1230">
        <v>30</v>
      </c>
      <c r="AK1230">
        <v>20</v>
      </c>
      <c r="AL1230">
        <v>16</v>
      </c>
      <c r="AM1230">
        <v>9</v>
      </c>
      <c r="AN1230">
        <v>0.5</v>
      </c>
      <c r="AO1230">
        <v>92.9</v>
      </c>
      <c r="AP1230">
        <v>4.8</v>
      </c>
      <c r="AQ1230">
        <v>140</v>
      </c>
      <c r="AR1230">
        <v>4.0999999999999996</v>
      </c>
      <c r="AS1230">
        <v>106</v>
      </c>
      <c r="AT1230">
        <v>10</v>
      </c>
      <c r="AU1230">
        <v>4</v>
      </c>
      <c r="AV1230">
        <v>92</v>
      </c>
      <c r="AW1230" s="57"/>
      <c r="AX1230" s="57"/>
      <c r="AY1230" s="56"/>
      <c r="AZ1230" s="30">
        <v>1</v>
      </c>
      <c r="BA1230" s="30">
        <v>1</v>
      </c>
      <c r="BB1230" s="30">
        <v>2</v>
      </c>
      <c r="BC1230" s="30">
        <v>0</v>
      </c>
      <c r="BD1230" s="30">
        <v>1</v>
      </c>
      <c r="BE1230" s="30">
        <v>0</v>
      </c>
      <c r="BF1230" s="30">
        <v>1</v>
      </c>
      <c r="BG1230" s="30">
        <f t="shared" si="72"/>
        <v>6</v>
      </c>
      <c r="BH1230" s="30">
        <v>6</v>
      </c>
      <c r="BI1230" s="82">
        <v>97</v>
      </c>
      <c r="BJ1230" s="97">
        <v>30</v>
      </c>
      <c r="BK1230" s="57"/>
      <c r="BL1230" s="57"/>
      <c r="BM1230" s="57"/>
      <c r="BN1230" s="57"/>
      <c r="BO1230" s="57"/>
    </row>
    <row r="1231" spans="1:67" ht="16.2">
      <c r="A1231" s="15" t="s">
        <v>2462</v>
      </c>
      <c r="B1231" s="22" t="s">
        <v>708</v>
      </c>
      <c r="C1231" s="17" t="s">
        <v>2463</v>
      </c>
      <c r="D1231" s="30">
        <v>2</v>
      </c>
      <c r="E1231">
        <v>76</v>
      </c>
      <c r="F1231">
        <v>2</v>
      </c>
      <c r="G1231">
        <v>22</v>
      </c>
      <c r="H1231">
        <v>156.69999999999999</v>
      </c>
      <c r="I1231">
        <v>50.5</v>
      </c>
      <c r="J1231">
        <f t="shared" si="71"/>
        <v>20.566168286642704</v>
      </c>
      <c r="K1231">
        <v>0</v>
      </c>
      <c r="L1231">
        <v>0</v>
      </c>
      <c r="M1231" s="30">
        <v>0</v>
      </c>
      <c r="N1231" s="57"/>
      <c r="O1231">
        <v>0</v>
      </c>
      <c r="P1231">
        <v>1</v>
      </c>
      <c r="Q1231">
        <v>0</v>
      </c>
      <c r="R1231">
        <v>2</v>
      </c>
      <c r="S1231">
        <v>0</v>
      </c>
      <c r="T1231">
        <v>1</v>
      </c>
      <c r="U1231">
        <v>1</v>
      </c>
      <c r="V1231">
        <v>1</v>
      </c>
      <c r="W1231">
        <v>0</v>
      </c>
      <c r="X1231">
        <v>0</v>
      </c>
      <c r="Y1231">
        <v>0</v>
      </c>
      <c r="AB1231">
        <v>199</v>
      </c>
      <c r="AC1231">
        <v>189</v>
      </c>
      <c r="AD1231">
        <v>62</v>
      </c>
      <c r="AF1231">
        <v>87</v>
      </c>
      <c r="AH1231">
        <v>6.6</v>
      </c>
      <c r="AJ1231">
        <v>25</v>
      </c>
      <c r="AK1231">
        <v>34</v>
      </c>
      <c r="AL1231">
        <v>44</v>
      </c>
      <c r="AN1231">
        <v>0.49</v>
      </c>
      <c r="AO1231">
        <v>90.3</v>
      </c>
      <c r="AP1231">
        <v>4</v>
      </c>
      <c r="AT1231">
        <v>9.4</v>
      </c>
      <c r="AU1231">
        <v>2.8</v>
      </c>
      <c r="AV1231">
        <v>128</v>
      </c>
      <c r="AW1231">
        <v>132.6</v>
      </c>
      <c r="AX1231">
        <v>28</v>
      </c>
      <c r="AY1231" s="30">
        <f t="shared" si="73"/>
        <v>10</v>
      </c>
      <c r="AZ1231" s="30">
        <v>1</v>
      </c>
      <c r="BA1231" s="30">
        <v>1</v>
      </c>
      <c r="BB1231" s="30">
        <v>2</v>
      </c>
      <c r="BC1231" s="30">
        <v>0</v>
      </c>
      <c r="BD1231" s="30">
        <v>0</v>
      </c>
      <c r="BE1231" s="30">
        <v>0</v>
      </c>
      <c r="BF1231" s="30">
        <v>0</v>
      </c>
      <c r="BG1231" s="30">
        <f t="shared" si="72"/>
        <v>4</v>
      </c>
      <c r="BH1231" s="30">
        <v>5.5</v>
      </c>
      <c r="BI1231" s="82">
        <v>100</v>
      </c>
      <c r="BJ1231" s="97">
        <v>40</v>
      </c>
      <c r="BK1231">
        <v>83</v>
      </c>
      <c r="BL1231">
        <v>79</v>
      </c>
      <c r="BM1231">
        <v>100</v>
      </c>
      <c r="BN1231">
        <v>75</v>
      </c>
      <c r="BO1231">
        <v>83</v>
      </c>
    </row>
    <row r="1232" spans="1:67" ht="16.2">
      <c r="A1232" s="15" t="s">
        <v>2464</v>
      </c>
      <c r="B1232" s="22" t="s">
        <v>708</v>
      </c>
      <c r="C1232" s="17" t="s">
        <v>2465</v>
      </c>
      <c r="D1232" s="30">
        <v>2</v>
      </c>
      <c r="E1232">
        <v>79</v>
      </c>
      <c r="F1232">
        <v>1</v>
      </c>
      <c r="G1232">
        <v>19</v>
      </c>
      <c r="H1232">
        <v>158</v>
      </c>
      <c r="I1232">
        <v>74</v>
      </c>
      <c r="J1232">
        <f t="shared" si="71"/>
        <v>29.642685467072585</v>
      </c>
      <c r="K1232" s="30">
        <v>0</v>
      </c>
      <c r="L1232" s="30">
        <v>0</v>
      </c>
      <c r="M1232" s="30">
        <v>0</v>
      </c>
      <c r="N1232" s="56"/>
      <c r="O1232" s="30">
        <v>1</v>
      </c>
      <c r="P1232">
        <v>1</v>
      </c>
      <c r="Q1232">
        <v>0</v>
      </c>
      <c r="R1232">
        <v>1</v>
      </c>
      <c r="S1232">
        <v>0</v>
      </c>
      <c r="T1232">
        <v>1</v>
      </c>
      <c r="U1232">
        <v>1</v>
      </c>
      <c r="V1232">
        <v>1</v>
      </c>
      <c r="W1232">
        <v>0</v>
      </c>
      <c r="X1232">
        <v>0</v>
      </c>
      <c r="Y1232">
        <v>0</v>
      </c>
      <c r="AB1232">
        <v>140</v>
      </c>
      <c r="AC1232">
        <v>167</v>
      </c>
      <c r="AD1232">
        <v>36</v>
      </c>
      <c r="AF1232">
        <v>103</v>
      </c>
      <c r="AH1232">
        <v>7.5</v>
      </c>
      <c r="AJ1232">
        <v>25</v>
      </c>
      <c r="AK1232">
        <v>36</v>
      </c>
      <c r="AL1232">
        <v>24</v>
      </c>
      <c r="AN1232">
        <v>0.75</v>
      </c>
      <c r="AO1232">
        <v>75.8</v>
      </c>
      <c r="AP1232">
        <v>4</v>
      </c>
      <c r="AT1232">
        <v>9.8000000000000007</v>
      </c>
      <c r="AU1232">
        <v>3.2</v>
      </c>
      <c r="AV1232">
        <v>201</v>
      </c>
      <c r="AW1232">
        <v>41.6</v>
      </c>
      <c r="AX1232">
        <v>41</v>
      </c>
      <c r="AY1232" s="30">
        <f t="shared" si="73"/>
        <v>26.25</v>
      </c>
      <c r="AZ1232" s="30">
        <v>0</v>
      </c>
      <c r="BA1232" s="30">
        <v>0</v>
      </c>
      <c r="BB1232" s="30">
        <v>0</v>
      </c>
      <c r="BC1232" s="30">
        <v>2</v>
      </c>
      <c r="BD1232" s="30">
        <v>0</v>
      </c>
      <c r="BE1232" s="30">
        <v>0</v>
      </c>
      <c r="BF1232" s="30">
        <v>1</v>
      </c>
      <c r="BG1232" s="30">
        <f t="shared" si="72"/>
        <v>3</v>
      </c>
      <c r="BH1232" s="30">
        <v>8</v>
      </c>
      <c r="BI1232" s="82">
        <v>80</v>
      </c>
      <c r="BJ1232" s="97">
        <v>10</v>
      </c>
      <c r="BK1232">
        <v>85</v>
      </c>
      <c r="BL1232">
        <v>25</v>
      </c>
      <c r="BM1232">
        <v>58</v>
      </c>
      <c r="BN1232">
        <v>29</v>
      </c>
      <c r="BO1232">
        <v>57</v>
      </c>
    </row>
    <row r="1233" spans="1:76" ht="16.2">
      <c r="A1233" s="15" t="s">
        <v>2466</v>
      </c>
      <c r="B1233" s="22" t="s">
        <v>708</v>
      </c>
      <c r="C1233" s="17" t="s">
        <v>2467</v>
      </c>
      <c r="D1233" s="30">
        <v>2</v>
      </c>
      <c r="E1233">
        <v>72</v>
      </c>
      <c r="F1233">
        <v>1</v>
      </c>
      <c r="G1233">
        <v>18</v>
      </c>
      <c r="H1233">
        <v>166.8</v>
      </c>
      <c r="I1233">
        <v>51</v>
      </c>
      <c r="J1233">
        <f t="shared" si="71"/>
        <v>18.330659213636281</v>
      </c>
      <c r="K1233">
        <v>20</v>
      </c>
      <c r="L1233">
        <v>50</v>
      </c>
      <c r="M1233" s="30">
        <v>1000</v>
      </c>
      <c r="N1233">
        <v>2</v>
      </c>
      <c r="O1233">
        <v>1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AA1233">
        <v>4.4000000000000004</v>
      </c>
      <c r="AB1233">
        <v>164</v>
      </c>
      <c r="AC1233">
        <v>153</v>
      </c>
      <c r="AD1233">
        <v>44</v>
      </c>
      <c r="AF1233">
        <v>76</v>
      </c>
      <c r="AH1233">
        <v>6.5</v>
      </c>
      <c r="AJ1233">
        <v>20</v>
      </c>
      <c r="AK1233">
        <v>15</v>
      </c>
      <c r="AL1233">
        <v>24</v>
      </c>
      <c r="AN1233">
        <v>0.69</v>
      </c>
      <c r="AO1233">
        <v>85.3</v>
      </c>
      <c r="AP1233">
        <v>5.0999999999999996</v>
      </c>
      <c r="AV1233">
        <v>112</v>
      </c>
      <c r="AW1233">
        <v>7.8</v>
      </c>
      <c r="AX1233">
        <v>34</v>
      </c>
      <c r="AY1233" s="30">
        <f t="shared" si="73"/>
        <v>17.5</v>
      </c>
      <c r="AZ1233" s="30">
        <v>1</v>
      </c>
      <c r="BA1233" s="30">
        <v>0</v>
      </c>
      <c r="BB1233" s="30">
        <v>0</v>
      </c>
      <c r="BC1233" s="30">
        <v>0</v>
      </c>
      <c r="BD1233" s="30">
        <v>1</v>
      </c>
      <c r="BE1233" s="30">
        <v>0</v>
      </c>
      <c r="BF1233" s="30">
        <v>0</v>
      </c>
      <c r="BG1233" s="30">
        <f t="shared" si="72"/>
        <v>2</v>
      </c>
      <c r="BH1233" s="30">
        <v>8</v>
      </c>
      <c r="BI1233" s="82">
        <v>97</v>
      </c>
      <c r="BJ1233" s="97">
        <v>10</v>
      </c>
      <c r="BK1233">
        <v>83</v>
      </c>
      <c r="BL1233">
        <v>77</v>
      </c>
      <c r="BM1233">
        <v>100</v>
      </c>
      <c r="BN1233">
        <v>75</v>
      </c>
      <c r="BO1233">
        <v>83</v>
      </c>
    </row>
    <row r="1234" spans="1:76" ht="16.2">
      <c r="A1234" s="15" t="s">
        <v>2468</v>
      </c>
      <c r="B1234" s="22" t="s">
        <v>708</v>
      </c>
      <c r="C1234" s="17" t="s">
        <v>2469</v>
      </c>
      <c r="D1234" s="30">
        <v>2</v>
      </c>
      <c r="E1234">
        <v>74</v>
      </c>
      <c r="F1234">
        <v>1</v>
      </c>
      <c r="G1234" s="29"/>
      <c r="H1234">
        <v>163.69999999999999</v>
      </c>
      <c r="I1234">
        <v>56.8</v>
      </c>
      <c r="J1234">
        <f t="shared" si="71"/>
        <v>21.195856807060611</v>
      </c>
      <c r="K1234">
        <v>20</v>
      </c>
      <c r="L1234">
        <v>50</v>
      </c>
      <c r="M1234" s="30">
        <v>1000</v>
      </c>
      <c r="N1234">
        <v>2</v>
      </c>
      <c r="O1234">
        <v>1</v>
      </c>
      <c r="P1234">
        <v>0</v>
      </c>
      <c r="Q1234">
        <v>0</v>
      </c>
      <c r="R1234">
        <v>2</v>
      </c>
      <c r="S1234">
        <v>0</v>
      </c>
      <c r="T1234">
        <v>1</v>
      </c>
      <c r="U1234">
        <v>1</v>
      </c>
      <c r="V1234">
        <v>0</v>
      </c>
      <c r="W1234">
        <v>0</v>
      </c>
      <c r="X1234">
        <v>0</v>
      </c>
      <c r="Y1234">
        <v>0</v>
      </c>
      <c r="AB1234">
        <v>106</v>
      </c>
      <c r="AC1234">
        <v>128</v>
      </c>
      <c r="AD1234">
        <v>37</v>
      </c>
      <c r="AF1234">
        <v>69</v>
      </c>
      <c r="AH1234">
        <v>6.6</v>
      </c>
      <c r="AJ1234">
        <v>21</v>
      </c>
      <c r="AK1234">
        <v>22</v>
      </c>
      <c r="AL1234">
        <v>75</v>
      </c>
      <c r="AN1234">
        <v>1.17</v>
      </c>
      <c r="AO1234">
        <v>47.5</v>
      </c>
      <c r="AP1234">
        <v>6.6</v>
      </c>
      <c r="AQ1234">
        <v>143</v>
      </c>
      <c r="AR1234">
        <v>4.5999999999999996</v>
      </c>
      <c r="AS1234">
        <v>109</v>
      </c>
      <c r="AV1234">
        <v>212</v>
      </c>
      <c r="AW1234">
        <v>1351.8</v>
      </c>
      <c r="AX1234">
        <v>27</v>
      </c>
      <c r="AY1234" s="30">
        <f t="shared" si="73"/>
        <v>8.75</v>
      </c>
      <c r="AZ1234" s="30">
        <v>0</v>
      </c>
      <c r="BA1234" s="30">
        <v>0</v>
      </c>
      <c r="BB1234" s="30">
        <v>2</v>
      </c>
      <c r="BC1234" s="30">
        <v>0</v>
      </c>
      <c r="BD1234" s="30">
        <v>0</v>
      </c>
      <c r="BE1234" s="30">
        <v>0</v>
      </c>
      <c r="BF1234" s="30">
        <v>0</v>
      </c>
      <c r="BG1234" s="30">
        <f t="shared" si="72"/>
        <v>2</v>
      </c>
      <c r="BH1234" s="30">
        <v>6</v>
      </c>
      <c r="BI1234" s="82">
        <v>92</v>
      </c>
      <c r="BJ1234" s="97">
        <v>5</v>
      </c>
      <c r="BK1234">
        <v>100</v>
      </c>
      <c r="BL1234">
        <v>88</v>
      </c>
      <c r="BM1234">
        <v>100</v>
      </c>
      <c r="BN1234">
        <v>88</v>
      </c>
      <c r="BO1234">
        <v>95</v>
      </c>
    </row>
    <row r="1235" spans="1:76" ht="16.2">
      <c r="A1235" s="15" t="s">
        <v>2470</v>
      </c>
      <c r="B1235" s="22" t="s">
        <v>708</v>
      </c>
      <c r="C1235" s="17" t="s">
        <v>2471</v>
      </c>
      <c r="D1235" s="30">
        <v>2</v>
      </c>
      <c r="E1235">
        <v>52</v>
      </c>
      <c r="F1235">
        <v>1</v>
      </c>
      <c r="G1235">
        <v>3</v>
      </c>
      <c r="H1235">
        <v>174</v>
      </c>
      <c r="I1235">
        <v>84</v>
      </c>
      <c r="J1235">
        <f t="shared" si="71"/>
        <v>27.744748315497425</v>
      </c>
      <c r="K1235">
        <v>20</v>
      </c>
      <c r="L1235">
        <v>32</v>
      </c>
      <c r="M1235" s="30">
        <v>640</v>
      </c>
      <c r="N1235">
        <v>2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AB1235">
        <v>136</v>
      </c>
      <c r="AC1235">
        <v>192</v>
      </c>
      <c r="AD1235">
        <v>47</v>
      </c>
      <c r="AF1235">
        <v>117</v>
      </c>
      <c r="AH1235">
        <v>6.5</v>
      </c>
      <c r="AJ1235">
        <v>20</v>
      </c>
      <c r="AK1235">
        <v>31</v>
      </c>
      <c r="AL1235">
        <v>55</v>
      </c>
      <c r="AN1235">
        <v>0.78</v>
      </c>
      <c r="AO1235">
        <v>81.900000000000006</v>
      </c>
      <c r="AP1235">
        <v>6.2</v>
      </c>
      <c r="AV1235">
        <v>185</v>
      </c>
      <c r="AW1235">
        <v>133.5</v>
      </c>
      <c r="AX1235">
        <v>37</v>
      </c>
      <c r="AY1235" s="30">
        <f t="shared" si="73"/>
        <v>21.25</v>
      </c>
      <c r="AZ1235" s="30">
        <v>0</v>
      </c>
      <c r="BA1235" s="30">
        <v>0</v>
      </c>
      <c r="BB1235" s="30">
        <v>3</v>
      </c>
      <c r="BC1235" s="30">
        <v>0</v>
      </c>
      <c r="BD1235" s="30">
        <v>0</v>
      </c>
      <c r="BE1235" s="30">
        <v>0</v>
      </c>
      <c r="BF1235" s="30">
        <v>0</v>
      </c>
      <c r="BG1235" s="30">
        <f t="shared" si="72"/>
        <v>3</v>
      </c>
      <c r="BH1235" s="30">
        <v>4</v>
      </c>
      <c r="BI1235" s="82">
        <v>89</v>
      </c>
      <c r="BJ1235" s="97">
        <v>15</v>
      </c>
      <c r="BK1235">
        <v>100</v>
      </c>
      <c r="BL1235">
        <v>100</v>
      </c>
      <c r="BM1235">
        <v>100</v>
      </c>
      <c r="BN1235">
        <v>100</v>
      </c>
      <c r="BO1235">
        <v>100</v>
      </c>
    </row>
    <row r="1236" spans="1:76" ht="16.2" hidden="1">
      <c r="A1236" s="15" t="s">
        <v>2472</v>
      </c>
      <c r="B1236" s="22" t="s">
        <v>708</v>
      </c>
      <c r="C1236" s="17" t="s">
        <v>2473</v>
      </c>
      <c r="D1236" s="30">
        <v>5</v>
      </c>
      <c r="E1236">
        <v>52</v>
      </c>
      <c r="F1236">
        <v>1</v>
      </c>
      <c r="G1236" s="57"/>
      <c r="H1236">
        <v>168</v>
      </c>
      <c r="I1236">
        <v>70</v>
      </c>
      <c r="J1236">
        <f t="shared" si="71"/>
        <v>24.801587301587301</v>
      </c>
      <c r="K1236">
        <v>6</v>
      </c>
      <c r="L1236">
        <v>30</v>
      </c>
      <c r="M1236" s="30">
        <v>180</v>
      </c>
      <c r="N1236">
        <v>2</v>
      </c>
      <c r="O1236">
        <v>0</v>
      </c>
      <c r="P1236" s="57"/>
      <c r="Q1236" s="57"/>
      <c r="R1236" s="57"/>
      <c r="S1236" s="57"/>
      <c r="T1236">
        <v>0</v>
      </c>
      <c r="U1236">
        <v>1</v>
      </c>
      <c r="V1236" s="57"/>
      <c r="W1236" s="57"/>
      <c r="X1236">
        <v>0</v>
      </c>
      <c r="Y1236">
        <v>0</v>
      </c>
      <c r="AV1236" s="30"/>
      <c r="AW1236" s="57"/>
      <c r="AX1236" s="57"/>
      <c r="AY1236" s="56"/>
      <c r="AZ1236" s="30">
        <v>2</v>
      </c>
      <c r="BA1236" s="30">
        <v>1</v>
      </c>
      <c r="BB1236" s="30">
        <v>2</v>
      </c>
      <c r="BC1236" s="30">
        <v>2</v>
      </c>
      <c r="BD1236" s="30">
        <v>2</v>
      </c>
      <c r="BE1236" s="30">
        <v>0</v>
      </c>
      <c r="BF1236" s="30">
        <v>1</v>
      </c>
      <c r="BG1236" s="30">
        <f t="shared" si="72"/>
        <v>10</v>
      </c>
      <c r="BH1236" s="30">
        <v>5</v>
      </c>
      <c r="BI1236" s="82">
        <v>71</v>
      </c>
      <c r="BJ1236" s="97">
        <v>30</v>
      </c>
      <c r="BK1236" s="57"/>
      <c r="BL1236" s="57"/>
      <c r="BM1236" s="57"/>
      <c r="BN1236" s="57"/>
      <c r="BO1236" s="57"/>
    </row>
    <row r="1237" spans="1:76" ht="16.2">
      <c r="A1237" s="15" t="s">
        <v>2474</v>
      </c>
      <c r="B1237" s="22" t="s">
        <v>708</v>
      </c>
      <c r="C1237" s="17" t="s">
        <v>2475</v>
      </c>
      <c r="D1237" s="30">
        <v>2</v>
      </c>
      <c r="E1237">
        <v>42</v>
      </c>
      <c r="F1237">
        <v>1</v>
      </c>
      <c r="G1237">
        <v>12</v>
      </c>
      <c r="H1237">
        <v>181.5</v>
      </c>
      <c r="I1237">
        <v>73</v>
      </c>
      <c r="J1237">
        <f t="shared" si="71"/>
        <v>22.159992107400072</v>
      </c>
      <c r="K1237">
        <v>0</v>
      </c>
      <c r="L1237">
        <v>0</v>
      </c>
      <c r="M1237" s="30">
        <v>0</v>
      </c>
      <c r="N1237" s="57"/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AB1237">
        <v>70</v>
      </c>
      <c r="AC1237">
        <v>182</v>
      </c>
      <c r="AD1237">
        <v>57</v>
      </c>
      <c r="AF1237">
        <v>111</v>
      </c>
      <c r="AH1237">
        <v>6.8</v>
      </c>
      <c r="AJ1237">
        <v>19</v>
      </c>
      <c r="AK1237">
        <v>23</v>
      </c>
      <c r="AL1237">
        <v>111</v>
      </c>
      <c r="AN1237">
        <v>0.97</v>
      </c>
      <c r="AO1237">
        <v>68.599999999999994</v>
      </c>
      <c r="AP1237">
        <v>3.7</v>
      </c>
      <c r="AQ1237">
        <v>145</v>
      </c>
      <c r="AR1237">
        <v>4.2</v>
      </c>
      <c r="AS1237">
        <v>106</v>
      </c>
      <c r="AV1237">
        <v>139</v>
      </c>
      <c r="AW1237">
        <v>7.8</v>
      </c>
      <c r="AX1237">
        <v>25</v>
      </c>
      <c r="AY1237" s="30">
        <f t="shared" si="73"/>
        <v>6.25</v>
      </c>
      <c r="AZ1237" s="30">
        <v>0</v>
      </c>
      <c r="BA1237" s="30">
        <v>0</v>
      </c>
      <c r="BB1237" s="30">
        <v>2</v>
      </c>
      <c r="BC1237" s="30">
        <v>0</v>
      </c>
      <c r="BD1237" s="30">
        <v>1</v>
      </c>
      <c r="BE1237" s="30">
        <v>0</v>
      </c>
      <c r="BF1237" s="30">
        <v>0</v>
      </c>
      <c r="BG1237" s="30">
        <f t="shared" si="72"/>
        <v>3</v>
      </c>
      <c r="BH1237" s="30">
        <v>5.67</v>
      </c>
      <c r="BI1237" s="82">
        <v>99</v>
      </c>
      <c r="BJ1237" s="97">
        <v>3</v>
      </c>
      <c r="BK1237">
        <v>99</v>
      </c>
      <c r="BL1237">
        <v>85</v>
      </c>
      <c r="BM1237">
        <v>100</v>
      </c>
      <c r="BN1237">
        <v>71</v>
      </c>
      <c r="BO1237">
        <v>91</v>
      </c>
    </row>
    <row r="1238" spans="1:76" ht="16.2">
      <c r="A1238" s="15" t="s">
        <v>2476</v>
      </c>
      <c r="B1238" s="22" t="s">
        <v>708</v>
      </c>
      <c r="C1238" s="17" t="s">
        <v>2477</v>
      </c>
      <c r="D1238" s="30">
        <v>2</v>
      </c>
      <c r="E1238">
        <v>77</v>
      </c>
      <c r="F1238">
        <v>1</v>
      </c>
      <c r="G1238">
        <v>5</v>
      </c>
      <c r="H1238">
        <v>155</v>
      </c>
      <c r="I1238">
        <v>52.5</v>
      </c>
      <c r="J1238">
        <f t="shared" si="71"/>
        <v>21.852237252861602</v>
      </c>
      <c r="K1238" s="29"/>
      <c r="L1238" s="30">
        <v>40</v>
      </c>
      <c r="M1238" s="29"/>
      <c r="N1238" s="29"/>
      <c r="O1238" s="30">
        <v>0</v>
      </c>
      <c r="P1238" s="30">
        <v>1</v>
      </c>
      <c r="Q1238" s="30">
        <v>3</v>
      </c>
      <c r="R1238" s="30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AB1238">
        <v>61</v>
      </c>
      <c r="AC1238">
        <v>170</v>
      </c>
      <c r="AD1238">
        <v>51</v>
      </c>
      <c r="AF1238">
        <v>106</v>
      </c>
      <c r="AH1238">
        <v>5.7</v>
      </c>
      <c r="AJ1238">
        <v>18</v>
      </c>
      <c r="AK1238">
        <v>19</v>
      </c>
      <c r="AL1238">
        <v>33</v>
      </c>
      <c r="AN1238">
        <v>0.68</v>
      </c>
      <c r="AO1238">
        <v>85.4</v>
      </c>
      <c r="AP1238">
        <v>3.2</v>
      </c>
      <c r="AQ1238">
        <v>141</v>
      </c>
      <c r="AR1238">
        <v>4.2</v>
      </c>
      <c r="AS1238">
        <v>104</v>
      </c>
      <c r="AV1238">
        <v>96</v>
      </c>
      <c r="AW1238">
        <v>12.5</v>
      </c>
      <c r="AX1238">
        <v>45</v>
      </c>
      <c r="AY1238" s="30">
        <f t="shared" si="73"/>
        <v>31.25</v>
      </c>
      <c r="AZ1238" s="30">
        <v>3</v>
      </c>
      <c r="BA1238" s="30">
        <v>0</v>
      </c>
      <c r="BB1238" s="30">
        <v>2</v>
      </c>
      <c r="BC1238" s="30">
        <v>2</v>
      </c>
      <c r="BD1238" s="30">
        <v>1</v>
      </c>
      <c r="BE1238" s="30">
        <v>3</v>
      </c>
      <c r="BF1238" s="30">
        <v>0</v>
      </c>
      <c r="BG1238" s="30">
        <f t="shared" si="72"/>
        <v>11</v>
      </c>
      <c r="BH1238" s="30">
        <v>5</v>
      </c>
      <c r="BI1238" s="82">
        <v>83</v>
      </c>
      <c r="BJ1238" s="97">
        <v>10</v>
      </c>
      <c r="BK1238">
        <v>82</v>
      </c>
      <c r="BL1238">
        <v>83</v>
      </c>
      <c r="BM1238">
        <v>92</v>
      </c>
      <c r="BN1238">
        <v>75</v>
      </c>
      <c r="BO1238">
        <v>83</v>
      </c>
    </row>
    <row r="1239" spans="1:76" s="30" customFormat="1" ht="16.2" hidden="1">
      <c r="A1239" s="15" t="s">
        <v>2478</v>
      </c>
      <c r="B1239" s="22" t="s">
        <v>708</v>
      </c>
      <c r="C1239" s="17" t="s">
        <v>2479</v>
      </c>
      <c r="D1239" s="30">
        <v>5</v>
      </c>
      <c r="E1239" s="30">
        <v>71</v>
      </c>
      <c r="F1239" s="30">
        <v>2</v>
      </c>
      <c r="G1239" s="56"/>
      <c r="H1239" s="30">
        <v>150</v>
      </c>
      <c r="I1239" s="30">
        <v>43</v>
      </c>
      <c r="J1239" s="30">
        <f t="shared" si="71"/>
        <v>19.111111111111111</v>
      </c>
      <c r="K1239" s="30">
        <v>6</v>
      </c>
      <c r="L1239" s="30">
        <v>50</v>
      </c>
      <c r="M1239" s="30">
        <v>300</v>
      </c>
      <c r="N1239" s="30">
        <v>2</v>
      </c>
      <c r="O1239" s="30">
        <v>0</v>
      </c>
      <c r="P1239" s="56"/>
      <c r="Q1239" s="56"/>
      <c r="R1239" s="56"/>
      <c r="S1239" s="56"/>
      <c r="T1239" s="30">
        <v>1</v>
      </c>
      <c r="U1239" s="30">
        <v>0</v>
      </c>
      <c r="V1239" s="56"/>
      <c r="W1239" s="56"/>
      <c r="X1239" s="30">
        <v>0</v>
      </c>
      <c r="Y1239" s="30">
        <v>0</v>
      </c>
      <c r="AJ1239" s="30">
        <v>15</v>
      </c>
      <c r="AK1239" s="30">
        <v>16</v>
      </c>
      <c r="AL1239" s="30">
        <v>60</v>
      </c>
      <c r="AM1239" s="30">
        <v>11</v>
      </c>
      <c r="AN1239" s="30">
        <v>0.75</v>
      </c>
      <c r="AP1239" s="30">
        <v>5.3</v>
      </c>
      <c r="AQ1239" s="30">
        <v>141</v>
      </c>
      <c r="AR1239" s="30">
        <v>4.5999999999999996</v>
      </c>
      <c r="AS1239" s="30">
        <v>108</v>
      </c>
      <c r="AV1239" s="30">
        <v>120</v>
      </c>
      <c r="AW1239" s="56"/>
      <c r="AX1239" s="56"/>
      <c r="AY1239" s="56"/>
      <c r="AZ1239" s="30">
        <v>0</v>
      </c>
      <c r="BA1239" s="30">
        <v>1</v>
      </c>
      <c r="BB1239" s="30">
        <v>0</v>
      </c>
      <c r="BC1239" s="30">
        <v>0</v>
      </c>
      <c r="BD1239" s="30">
        <v>0</v>
      </c>
      <c r="BE1239" s="30">
        <v>0</v>
      </c>
      <c r="BF1239" s="30">
        <v>0</v>
      </c>
      <c r="BG1239" s="30">
        <f t="shared" si="72"/>
        <v>1</v>
      </c>
      <c r="BH1239" s="30">
        <v>8</v>
      </c>
      <c r="BI1239" s="82">
        <v>89</v>
      </c>
      <c r="BJ1239" s="97">
        <v>30</v>
      </c>
      <c r="BK1239" s="56"/>
      <c r="BL1239" s="56"/>
      <c r="BM1239" s="56"/>
      <c r="BN1239" s="56"/>
      <c r="BO1239" s="56"/>
      <c r="BP1239"/>
      <c r="BQ1239"/>
      <c r="BR1239"/>
      <c r="BS1239"/>
      <c r="BT1239"/>
      <c r="BU1239"/>
      <c r="BV1239"/>
      <c r="BW1239"/>
      <c r="BX1239"/>
    </row>
    <row r="1240" spans="1:76" s="30" customFormat="1" ht="16.2">
      <c r="A1240" s="15" t="s">
        <v>2480</v>
      </c>
      <c r="B1240" s="22" t="s">
        <v>708</v>
      </c>
      <c r="C1240" s="17" t="s">
        <v>2481</v>
      </c>
      <c r="D1240" s="30">
        <v>2</v>
      </c>
      <c r="E1240" s="30">
        <v>68</v>
      </c>
      <c r="F1240" s="30">
        <v>2</v>
      </c>
      <c r="G1240" s="33">
        <v>6</v>
      </c>
      <c r="H1240" s="30">
        <v>153</v>
      </c>
      <c r="I1240" s="30">
        <v>46.8</v>
      </c>
      <c r="J1240" s="30">
        <f t="shared" si="71"/>
        <v>19.992310649750095</v>
      </c>
      <c r="K1240" s="30">
        <v>0</v>
      </c>
      <c r="L1240" s="30">
        <v>0</v>
      </c>
      <c r="M1240" s="30">
        <v>0</v>
      </c>
      <c r="N1240" s="56"/>
      <c r="O1240" s="30">
        <v>0</v>
      </c>
      <c r="P1240" s="30">
        <v>1</v>
      </c>
      <c r="Q1240" s="30">
        <v>0</v>
      </c>
      <c r="R1240" s="30">
        <v>4</v>
      </c>
      <c r="S1240" s="30">
        <v>0</v>
      </c>
      <c r="T1240" s="30">
        <v>1</v>
      </c>
      <c r="U1240" s="30">
        <v>0</v>
      </c>
      <c r="V1240" s="30">
        <v>0</v>
      </c>
      <c r="W1240" s="30">
        <v>1</v>
      </c>
      <c r="X1240" s="30">
        <v>1</v>
      </c>
      <c r="Y1240" s="30">
        <v>0</v>
      </c>
      <c r="Z1240" s="30">
        <v>6.9</v>
      </c>
      <c r="AA1240" s="30">
        <v>4</v>
      </c>
      <c r="AB1240" s="30">
        <v>127</v>
      </c>
      <c r="AC1240" s="30">
        <v>129</v>
      </c>
      <c r="AD1240" s="30">
        <v>48</v>
      </c>
      <c r="AE1240" s="30">
        <v>54</v>
      </c>
      <c r="AI1240" s="30">
        <v>20.8</v>
      </c>
      <c r="AJ1240" s="30">
        <v>17</v>
      </c>
      <c r="AK1240" s="30">
        <v>11</v>
      </c>
      <c r="AL1240" s="30">
        <v>17</v>
      </c>
      <c r="AM1240" s="30">
        <v>60</v>
      </c>
      <c r="AN1240" s="30">
        <v>5.89</v>
      </c>
      <c r="AP1240" s="30">
        <v>4.7</v>
      </c>
      <c r="AQ1240" s="30">
        <v>141</v>
      </c>
      <c r="AR1240" s="30">
        <v>5</v>
      </c>
      <c r="AS1240" s="30">
        <v>104</v>
      </c>
      <c r="AT1240" s="30">
        <v>8.6999999999999993</v>
      </c>
      <c r="AU1240" s="30">
        <v>4.4000000000000004</v>
      </c>
      <c r="AV1240" s="30">
        <v>206</v>
      </c>
      <c r="AW1240" s="30" t="s">
        <v>6810</v>
      </c>
      <c r="AX1240" s="30">
        <v>43</v>
      </c>
      <c r="AY1240" s="30">
        <f t="shared" si="73"/>
        <v>28.75</v>
      </c>
      <c r="AZ1240" s="30">
        <v>1</v>
      </c>
      <c r="BA1240" s="30">
        <v>1</v>
      </c>
      <c r="BB1240" s="30">
        <v>2</v>
      </c>
      <c r="BC1240" s="30">
        <v>0</v>
      </c>
      <c r="BD1240" s="30">
        <v>1</v>
      </c>
      <c r="BE1240" s="30">
        <v>0</v>
      </c>
      <c r="BF1240" s="30">
        <v>0</v>
      </c>
      <c r="BG1240" s="30">
        <f t="shared" si="72"/>
        <v>5</v>
      </c>
      <c r="BH1240" s="30">
        <v>6.5</v>
      </c>
      <c r="BI1240" s="82">
        <v>93</v>
      </c>
      <c r="BJ1240" s="97">
        <v>15</v>
      </c>
      <c r="BK1240" s="30">
        <v>68</v>
      </c>
      <c r="BL1240" s="30">
        <v>40</v>
      </c>
      <c r="BM1240" s="30">
        <v>29</v>
      </c>
      <c r="BN1240" s="30">
        <v>38</v>
      </c>
      <c r="BO1240" s="30">
        <v>51</v>
      </c>
      <c r="BP1240"/>
      <c r="BQ1240"/>
      <c r="BR1240"/>
      <c r="BS1240"/>
      <c r="BT1240"/>
      <c r="BU1240"/>
      <c r="BV1240"/>
      <c r="BW1240"/>
      <c r="BX1240"/>
    </row>
    <row r="1241" spans="1:76" ht="16.2">
      <c r="A1241" s="15" t="s">
        <v>2482</v>
      </c>
      <c r="B1241" s="22" t="s">
        <v>708</v>
      </c>
      <c r="C1241" s="17" t="s">
        <v>2483</v>
      </c>
      <c r="D1241" s="30">
        <v>2</v>
      </c>
      <c r="E1241">
        <v>57</v>
      </c>
      <c r="F1241">
        <v>1</v>
      </c>
      <c r="G1241">
        <v>11</v>
      </c>
      <c r="H1241">
        <v>176</v>
      </c>
      <c r="I1241">
        <v>85</v>
      </c>
      <c r="J1241">
        <f t="shared" ref="J1241:J1304" si="74">I1241/H1241^2*10000</f>
        <v>27.440599173553718</v>
      </c>
      <c r="K1241">
        <v>13</v>
      </c>
      <c r="L1241">
        <v>37</v>
      </c>
      <c r="M1241" s="30">
        <v>481</v>
      </c>
      <c r="N1241">
        <v>2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 s="30">
        <v>0</v>
      </c>
      <c r="AB1241">
        <v>252</v>
      </c>
      <c r="AC1241">
        <v>184</v>
      </c>
      <c r="AD1241">
        <v>42</v>
      </c>
      <c r="AF1241">
        <v>91</v>
      </c>
      <c r="AH1241">
        <v>6.2</v>
      </c>
      <c r="AJ1241">
        <v>15</v>
      </c>
      <c r="AK1241">
        <v>18</v>
      </c>
      <c r="AL1241">
        <v>31</v>
      </c>
      <c r="AN1241">
        <v>0.79</v>
      </c>
      <c r="AO1241">
        <v>78.7</v>
      </c>
      <c r="AP1241">
        <v>4.4000000000000004</v>
      </c>
      <c r="AQ1241">
        <v>144</v>
      </c>
      <c r="AR1241">
        <v>3.9</v>
      </c>
      <c r="AS1241">
        <v>105</v>
      </c>
      <c r="AV1241">
        <v>128</v>
      </c>
      <c r="AW1241">
        <v>49.3</v>
      </c>
      <c r="AX1241">
        <v>63</v>
      </c>
      <c r="AY1241" s="30">
        <f t="shared" si="73"/>
        <v>53.75</v>
      </c>
      <c r="AZ1241" s="30">
        <v>1</v>
      </c>
      <c r="BA1241" s="30">
        <v>0</v>
      </c>
      <c r="BB1241" s="30">
        <v>2</v>
      </c>
      <c r="BC1241" s="30">
        <v>2</v>
      </c>
      <c r="BD1241" s="30">
        <v>1</v>
      </c>
      <c r="BE1241" s="30">
        <v>0</v>
      </c>
      <c r="BF1241" s="30">
        <v>1</v>
      </c>
      <c r="BG1241" s="30">
        <f t="shared" si="72"/>
        <v>7</v>
      </c>
      <c r="BH1241" s="30">
        <v>5.5</v>
      </c>
      <c r="BI1241" s="82">
        <v>85</v>
      </c>
      <c r="BJ1241" s="97">
        <v>17.5</v>
      </c>
      <c r="BK1241">
        <v>63</v>
      </c>
      <c r="BL1241">
        <v>40</v>
      </c>
      <c r="BM1241">
        <v>33</v>
      </c>
      <c r="BN1241">
        <v>63</v>
      </c>
      <c r="BO1241">
        <v>52</v>
      </c>
    </row>
    <row r="1242" spans="1:76" ht="16.2">
      <c r="A1242" s="15" t="s">
        <v>2484</v>
      </c>
      <c r="B1242" s="22" t="s">
        <v>708</v>
      </c>
      <c r="C1242" s="17" t="s">
        <v>2485</v>
      </c>
      <c r="D1242" s="30">
        <v>2</v>
      </c>
      <c r="E1242">
        <v>68</v>
      </c>
      <c r="F1242">
        <v>2</v>
      </c>
      <c r="G1242" s="29"/>
      <c r="H1242">
        <v>150</v>
      </c>
      <c r="I1242">
        <v>59</v>
      </c>
      <c r="J1242">
        <f t="shared" si="74"/>
        <v>26.222222222222225</v>
      </c>
      <c r="K1242">
        <v>0</v>
      </c>
      <c r="L1242">
        <v>0</v>
      </c>
      <c r="M1242" s="30">
        <v>0</v>
      </c>
      <c r="N1242" s="57"/>
      <c r="O1242">
        <v>0</v>
      </c>
      <c r="P1242">
        <v>0</v>
      </c>
      <c r="Q1242">
        <v>0</v>
      </c>
      <c r="R1242" s="29"/>
      <c r="S1242">
        <v>0</v>
      </c>
      <c r="T1242">
        <v>1</v>
      </c>
      <c r="U1242">
        <v>1</v>
      </c>
      <c r="V1242">
        <v>0</v>
      </c>
      <c r="W1242">
        <v>0</v>
      </c>
      <c r="X1242">
        <v>0</v>
      </c>
      <c r="Y1242">
        <v>0</v>
      </c>
      <c r="AB1242">
        <v>96</v>
      </c>
      <c r="AC1242">
        <v>196</v>
      </c>
      <c r="AD1242">
        <v>55</v>
      </c>
      <c r="AF1242">
        <v>121</v>
      </c>
      <c r="AH1242">
        <v>7</v>
      </c>
      <c r="AJ1242">
        <v>18</v>
      </c>
      <c r="AK1242">
        <v>18</v>
      </c>
      <c r="AL1242">
        <v>19</v>
      </c>
      <c r="AN1242">
        <v>1.1599999999999999</v>
      </c>
      <c r="AO1242">
        <v>36.299999999999997</v>
      </c>
      <c r="AP1242">
        <v>6.9</v>
      </c>
      <c r="AQ1242">
        <v>146</v>
      </c>
      <c r="AR1242">
        <v>3.7</v>
      </c>
      <c r="AS1242">
        <v>108</v>
      </c>
      <c r="AV1242">
        <v>123</v>
      </c>
      <c r="AW1242" s="29"/>
      <c r="AX1242">
        <v>40</v>
      </c>
      <c r="AY1242" s="30">
        <f t="shared" si="73"/>
        <v>25</v>
      </c>
      <c r="AZ1242" s="30">
        <v>1</v>
      </c>
      <c r="BA1242" s="30">
        <v>3</v>
      </c>
      <c r="BB1242" s="30">
        <v>2</v>
      </c>
      <c r="BC1242" s="30">
        <v>0</v>
      </c>
      <c r="BD1242" s="30">
        <v>1</v>
      </c>
      <c r="BE1242" s="30">
        <v>0</v>
      </c>
      <c r="BF1242" s="30">
        <v>0</v>
      </c>
      <c r="BG1242" s="30">
        <f t="shared" si="72"/>
        <v>7</v>
      </c>
      <c r="BH1242" s="30">
        <v>6.5</v>
      </c>
      <c r="BI1242" s="82">
        <v>93</v>
      </c>
      <c r="BJ1242" s="97">
        <v>60</v>
      </c>
      <c r="BK1242">
        <v>95</v>
      </c>
      <c r="BL1242">
        <v>98</v>
      </c>
      <c r="BM1242">
        <v>100</v>
      </c>
      <c r="BN1242">
        <v>38</v>
      </c>
      <c r="BO1242">
        <v>89</v>
      </c>
    </row>
    <row r="1243" spans="1:76" ht="16.2">
      <c r="A1243" s="15" t="s">
        <v>2486</v>
      </c>
      <c r="B1243" s="22" t="s">
        <v>708</v>
      </c>
      <c r="C1243" s="17" t="s">
        <v>2487</v>
      </c>
      <c r="D1243" s="30">
        <v>2</v>
      </c>
      <c r="E1243">
        <v>70</v>
      </c>
      <c r="F1243">
        <v>1</v>
      </c>
      <c r="G1243" s="29"/>
      <c r="H1243">
        <v>169.4</v>
      </c>
      <c r="I1243">
        <v>82.7</v>
      </c>
      <c r="J1243">
        <f t="shared" si="74"/>
        <v>28.818986101373135</v>
      </c>
      <c r="K1243">
        <v>20</v>
      </c>
      <c r="L1243">
        <v>50</v>
      </c>
      <c r="M1243" s="30">
        <v>1000</v>
      </c>
      <c r="N1243">
        <v>2</v>
      </c>
      <c r="O1243">
        <v>1</v>
      </c>
      <c r="P1243">
        <v>0</v>
      </c>
      <c r="Q1243" s="29"/>
      <c r="R1243" s="29"/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AB1243">
        <v>144</v>
      </c>
      <c r="AC1243">
        <v>230</v>
      </c>
      <c r="AD1243">
        <v>45</v>
      </c>
      <c r="AF1243">
        <v>156</v>
      </c>
      <c r="AH1243">
        <v>6.8</v>
      </c>
      <c r="AJ1243">
        <v>25</v>
      </c>
      <c r="AK1243">
        <v>33</v>
      </c>
      <c r="AL1243">
        <v>41</v>
      </c>
      <c r="AM1243">
        <v>22</v>
      </c>
      <c r="AN1243">
        <v>0.81</v>
      </c>
      <c r="AO1243">
        <v>72.2</v>
      </c>
      <c r="AP1243">
        <v>5</v>
      </c>
      <c r="AQ1243">
        <v>142</v>
      </c>
      <c r="AR1243">
        <v>4.7</v>
      </c>
      <c r="AS1243">
        <v>107</v>
      </c>
      <c r="AV1243">
        <v>115</v>
      </c>
      <c r="AW1243" s="29"/>
      <c r="AX1243">
        <v>38</v>
      </c>
      <c r="AY1243" s="30">
        <f t="shared" si="73"/>
        <v>22.5</v>
      </c>
      <c r="AZ1243" s="30">
        <v>1</v>
      </c>
      <c r="BA1243" s="30">
        <v>1</v>
      </c>
      <c r="BB1243" s="30">
        <v>1</v>
      </c>
      <c r="BC1243" s="30">
        <v>2</v>
      </c>
      <c r="BD1243" s="30">
        <v>1</v>
      </c>
      <c r="BE1243" s="30">
        <v>0</v>
      </c>
      <c r="BF1243" s="30">
        <v>1</v>
      </c>
      <c r="BG1243" s="30">
        <f t="shared" si="72"/>
        <v>7</v>
      </c>
      <c r="BH1243" s="30">
        <v>7</v>
      </c>
      <c r="BI1243" s="82">
        <v>78</v>
      </c>
      <c r="BJ1243" s="97">
        <v>20</v>
      </c>
      <c r="BK1243">
        <v>95</v>
      </c>
      <c r="BL1243">
        <v>98</v>
      </c>
      <c r="BM1243">
        <v>100</v>
      </c>
      <c r="BN1243">
        <v>8</v>
      </c>
      <c r="BO1243">
        <v>84</v>
      </c>
    </row>
    <row r="1244" spans="1:76" ht="16.2">
      <c r="A1244" s="15" t="s">
        <v>2488</v>
      </c>
      <c r="B1244" s="22" t="s">
        <v>708</v>
      </c>
      <c r="C1244" s="17" t="s">
        <v>2489</v>
      </c>
      <c r="D1244" s="30">
        <v>2</v>
      </c>
      <c r="E1244">
        <v>69</v>
      </c>
      <c r="F1244">
        <v>1</v>
      </c>
      <c r="G1244">
        <v>30</v>
      </c>
      <c r="H1244">
        <v>169</v>
      </c>
      <c r="I1244">
        <v>72</v>
      </c>
      <c r="J1244">
        <f t="shared" si="74"/>
        <v>25.20920135849585</v>
      </c>
      <c r="K1244">
        <v>40</v>
      </c>
      <c r="L1244">
        <v>40</v>
      </c>
      <c r="M1244" s="30">
        <v>1600</v>
      </c>
      <c r="N1244">
        <v>2</v>
      </c>
      <c r="O1244">
        <v>0</v>
      </c>
      <c r="P1244">
        <v>0</v>
      </c>
      <c r="Q1244">
        <v>0</v>
      </c>
      <c r="R1244" s="29"/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AB1244">
        <v>288</v>
      </c>
      <c r="AC1244">
        <v>196</v>
      </c>
      <c r="AD1244">
        <v>34</v>
      </c>
      <c r="AF1244">
        <v>104</v>
      </c>
      <c r="AH1244">
        <v>7</v>
      </c>
      <c r="AJ1244">
        <v>26</v>
      </c>
      <c r="AK1244">
        <v>15</v>
      </c>
      <c r="AL1244">
        <v>24</v>
      </c>
      <c r="AM1244">
        <v>15</v>
      </c>
      <c r="AN1244">
        <v>0.91</v>
      </c>
      <c r="AO1244">
        <v>63.8</v>
      </c>
      <c r="AP1244">
        <v>6.7</v>
      </c>
      <c r="AQ1244">
        <v>143</v>
      </c>
      <c r="AR1244">
        <v>4.5999999999999996</v>
      </c>
      <c r="AS1244">
        <v>107</v>
      </c>
      <c r="AV1244">
        <v>113</v>
      </c>
      <c r="AW1244" s="29"/>
      <c r="AX1244">
        <v>68</v>
      </c>
      <c r="AY1244" s="30">
        <f t="shared" si="73"/>
        <v>60</v>
      </c>
      <c r="AZ1244" s="30">
        <v>2</v>
      </c>
      <c r="BA1244" s="30">
        <v>2</v>
      </c>
      <c r="BB1244" s="30">
        <v>2</v>
      </c>
      <c r="BC1244" s="30">
        <v>0</v>
      </c>
      <c r="BD1244" s="30">
        <v>2</v>
      </c>
      <c r="BE1244" s="30">
        <v>3</v>
      </c>
      <c r="BF1244" s="30">
        <v>2</v>
      </c>
      <c r="BG1244" s="30">
        <f t="shared" si="72"/>
        <v>13</v>
      </c>
      <c r="BH1244" s="30">
        <v>6</v>
      </c>
      <c r="BI1244" s="82">
        <v>100</v>
      </c>
      <c r="BJ1244" s="97">
        <v>30</v>
      </c>
      <c r="BK1244">
        <v>68</v>
      </c>
      <c r="BL1244">
        <v>21</v>
      </c>
      <c r="BM1244">
        <v>83</v>
      </c>
      <c r="BN1244">
        <v>42</v>
      </c>
      <c r="BO1244">
        <v>53</v>
      </c>
    </row>
    <row r="1245" spans="1:76" ht="16.2" hidden="1">
      <c r="A1245" s="15" t="s">
        <v>2490</v>
      </c>
      <c r="B1245" s="22" t="s">
        <v>708</v>
      </c>
      <c r="C1245" s="17" t="s">
        <v>2491</v>
      </c>
      <c r="D1245" s="30">
        <v>5</v>
      </c>
      <c r="E1245">
        <v>27</v>
      </c>
      <c r="F1245">
        <v>2</v>
      </c>
      <c r="G1245" s="57"/>
      <c r="H1245">
        <v>148</v>
      </c>
      <c r="I1245">
        <v>41</v>
      </c>
      <c r="J1245">
        <f t="shared" si="74"/>
        <v>18.718042366691016</v>
      </c>
      <c r="K1245">
        <v>0</v>
      </c>
      <c r="L1245">
        <v>0</v>
      </c>
      <c r="M1245" s="30">
        <v>0</v>
      </c>
      <c r="N1245" s="57"/>
      <c r="O1245">
        <v>0</v>
      </c>
      <c r="P1245" s="57"/>
      <c r="Q1245" s="57"/>
      <c r="R1245" s="57"/>
      <c r="S1245" s="57"/>
      <c r="T1245">
        <v>0</v>
      </c>
      <c r="U1245">
        <v>0</v>
      </c>
      <c r="V1245" s="57"/>
      <c r="W1245" s="57"/>
      <c r="X1245">
        <v>0</v>
      </c>
      <c r="Y1245">
        <v>0</v>
      </c>
      <c r="AB1245">
        <v>49</v>
      </c>
      <c r="AC1245">
        <v>170</v>
      </c>
      <c r="AD1245">
        <v>89</v>
      </c>
      <c r="AF1245">
        <v>71</v>
      </c>
      <c r="AJ1245">
        <v>16</v>
      </c>
      <c r="AK1245">
        <v>12</v>
      </c>
      <c r="AL1245">
        <v>10</v>
      </c>
      <c r="AM1245">
        <v>10</v>
      </c>
      <c r="AN1245">
        <v>0.56999999999999995</v>
      </c>
      <c r="AO1245">
        <v>103</v>
      </c>
      <c r="AP1245">
        <v>4</v>
      </c>
      <c r="AQ1245">
        <v>140</v>
      </c>
      <c r="AR1245">
        <v>4</v>
      </c>
      <c r="AS1245">
        <v>104</v>
      </c>
      <c r="AV1245">
        <v>94</v>
      </c>
      <c r="AW1245" s="57"/>
      <c r="AX1245" s="57"/>
      <c r="AY1245" s="56"/>
      <c r="AZ1245" s="30">
        <v>1</v>
      </c>
      <c r="BA1245" s="30">
        <v>2</v>
      </c>
      <c r="BB1245" s="30">
        <v>2</v>
      </c>
      <c r="BC1245" s="30">
        <v>0</v>
      </c>
      <c r="BD1245" s="30">
        <v>1</v>
      </c>
      <c r="BE1245" s="30">
        <v>0</v>
      </c>
      <c r="BF1245" s="30">
        <v>0</v>
      </c>
      <c r="BG1245" s="30">
        <f t="shared" si="72"/>
        <v>6</v>
      </c>
      <c r="BH1245" s="30">
        <v>6</v>
      </c>
      <c r="BI1245" s="82">
        <v>86</v>
      </c>
      <c r="BJ1245" s="97">
        <v>30</v>
      </c>
      <c r="BK1245" s="57"/>
      <c r="BL1245" s="57"/>
      <c r="BM1245" s="57"/>
      <c r="BN1245" s="57"/>
      <c r="BO1245" s="57"/>
    </row>
    <row r="1246" spans="1:76" ht="16.2">
      <c r="A1246" s="15" t="s">
        <v>2492</v>
      </c>
      <c r="B1246" s="22" t="s">
        <v>708</v>
      </c>
      <c r="C1246" s="17" t="s">
        <v>2493</v>
      </c>
      <c r="D1246" s="30">
        <v>2</v>
      </c>
      <c r="E1246">
        <v>69</v>
      </c>
      <c r="F1246">
        <v>1</v>
      </c>
      <c r="G1246">
        <v>5</v>
      </c>
      <c r="H1246">
        <v>167</v>
      </c>
      <c r="I1246">
        <v>81</v>
      </c>
      <c r="J1246">
        <f t="shared" si="74"/>
        <v>29.043708989207214</v>
      </c>
      <c r="K1246">
        <v>0</v>
      </c>
      <c r="L1246">
        <v>0</v>
      </c>
      <c r="M1246" s="30">
        <v>0</v>
      </c>
      <c r="N1246" s="57"/>
      <c r="O1246">
        <v>0</v>
      </c>
      <c r="P1246">
        <v>1</v>
      </c>
      <c r="Q1246">
        <v>0</v>
      </c>
      <c r="R1246">
        <v>0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AB1246">
        <v>142</v>
      </c>
      <c r="AC1246">
        <v>129</v>
      </c>
      <c r="AD1246">
        <v>33</v>
      </c>
      <c r="AF1246">
        <v>67</v>
      </c>
      <c r="AH1246">
        <v>6.4</v>
      </c>
      <c r="AJ1246">
        <v>20</v>
      </c>
      <c r="AK1246">
        <v>13</v>
      </c>
      <c r="AL1246">
        <v>11</v>
      </c>
      <c r="AN1246">
        <v>1.03</v>
      </c>
      <c r="AO1246">
        <v>55.7</v>
      </c>
      <c r="AP1246">
        <v>4.2</v>
      </c>
      <c r="AT1246">
        <v>9.1</v>
      </c>
      <c r="AU1246">
        <v>2.5</v>
      </c>
      <c r="AV1246">
        <v>109</v>
      </c>
      <c r="AW1246">
        <v>9.4</v>
      </c>
      <c r="AX1246">
        <v>71</v>
      </c>
      <c r="AY1246" s="30">
        <f t="shared" si="73"/>
        <v>63.75</v>
      </c>
      <c r="AZ1246" s="30">
        <v>2</v>
      </c>
      <c r="BA1246" s="30">
        <v>2</v>
      </c>
      <c r="BB1246" s="30">
        <v>2</v>
      </c>
      <c r="BC1246" s="30">
        <v>2</v>
      </c>
      <c r="BD1246" s="30">
        <v>1</v>
      </c>
      <c r="BE1246" s="30">
        <v>0</v>
      </c>
      <c r="BF1246" s="30">
        <v>1</v>
      </c>
      <c r="BG1246" s="30">
        <f t="shared" si="72"/>
        <v>10</v>
      </c>
      <c r="BH1246" s="30">
        <v>5.5</v>
      </c>
      <c r="BI1246" s="82">
        <v>85</v>
      </c>
      <c r="BJ1246" s="97">
        <v>30</v>
      </c>
      <c r="BK1246">
        <v>62</v>
      </c>
      <c r="BL1246">
        <v>52</v>
      </c>
      <c r="BM1246">
        <v>88</v>
      </c>
      <c r="BN1246">
        <v>63</v>
      </c>
      <c r="BO1246">
        <v>63</v>
      </c>
    </row>
    <row r="1247" spans="1:76" ht="16.2" hidden="1">
      <c r="A1247" s="15" t="s">
        <v>2494</v>
      </c>
      <c r="B1247" s="22" t="s">
        <v>708</v>
      </c>
      <c r="C1247" s="17" t="s">
        <v>2495</v>
      </c>
      <c r="D1247" s="30">
        <v>2</v>
      </c>
      <c r="E1247">
        <v>74</v>
      </c>
      <c r="F1247">
        <v>2</v>
      </c>
      <c r="G1247">
        <v>6</v>
      </c>
      <c r="H1247">
        <v>158</v>
      </c>
      <c r="I1247">
        <v>62.2</v>
      </c>
      <c r="J1247">
        <f t="shared" si="74"/>
        <v>24.91587886556642</v>
      </c>
      <c r="K1247">
        <v>60</v>
      </c>
      <c r="L1247">
        <v>35</v>
      </c>
      <c r="M1247" s="30">
        <v>2100</v>
      </c>
      <c r="N1247">
        <v>1</v>
      </c>
      <c r="O1247">
        <v>1</v>
      </c>
      <c r="P1247">
        <v>1</v>
      </c>
      <c r="Q1247">
        <v>0</v>
      </c>
      <c r="R1247">
        <v>1</v>
      </c>
      <c r="S1247">
        <v>0</v>
      </c>
      <c r="T1247">
        <v>1</v>
      </c>
      <c r="U1247">
        <v>1</v>
      </c>
      <c r="V1247">
        <v>0</v>
      </c>
      <c r="W1247">
        <v>0</v>
      </c>
      <c r="X1247">
        <v>0</v>
      </c>
      <c r="Y1247">
        <v>0</v>
      </c>
      <c r="AA1247">
        <v>4.5999999999999996</v>
      </c>
      <c r="AB1247">
        <v>84</v>
      </c>
      <c r="AC1247">
        <v>156</v>
      </c>
      <c r="AD1247">
        <v>55</v>
      </c>
      <c r="AF1247">
        <v>84</v>
      </c>
      <c r="AH1247">
        <v>6</v>
      </c>
      <c r="AJ1247">
        <v>18</v>
      </c>
      <c r="AK1247">
        <v>16</v>
      </c>
      <c r="AL1247">
        <v>10</v>
      </c>
      <c r="AN1247">
        <v>0.77</v>
      </c>
      <c r="AO1247">
        <v>55.5</v>
      </c>
      <c r="AP1247">
        <v>5.4</v>
      </c>
      <c r="AV1247">
        <v>93</v>
      </c>
      <c r="AW1247">
        <v>31</v>
      </c>
      <c r="AX1247">
        <v>20</v>
      </c>
      <c r="AY1247" s="30">
        <f t="shared" si="73"/>
        <v>0</v>
      </c>
      <c r="AZ1247" s="29"/>
      <c r="BA1247" s="29"/>
      <c r="BB1247" s="29"/>
      <c r="BC1247" s="29"/>
      <c r="BD1247" s="29"/>
      <c r="BE1247" s="29"/>
      <c r="BF1247" s="29"/>
      <c r="BG1247" s="29"/>
      <c r="BH1247" s="29"/>
      <c r="BI1247" s="78"/>
      <c r="BJ1247" s="96"/>
      <c r="BK1247">
        <v>100</v>
      </c>
      <c r="BL1247">
        <v>100</v>
      </c>
      <c r="BM1247">
        <v>100</v>
      </c>
      <c r="BN1247">
        <v>100</v>
      </c>
      <c r="BO1247">
        <v>100</v>
      </c>
    </row>
    <row r="1248" spans="1:76" ht="16.2">
      <c r="A1248" s="15" t="s">
        <v>2496</v>
      </c>
      <c r="B1248" s="22" t="s">
        <v>708</v>
      </c>
      <c r="C1248" s="17" t="s">
        <v>2497</v>
      </c>
      <c r="D1248" s="30">
        <v>2</v>
      </c>
      <c r="E1248">
        <v>58</v>
      </c>
      <c r="F1248">
        <v>1</v>
      </c>
      <c r="G1248">
        <v>23</v>
      </c>
      <c r="H1248">
        <v>162.19999999999999</v>
      </c>
      <c r="I1248">
        <v>83</v>
      </c>
      <c r="J1248">
        <f t="shared" si="74"/>
        <v>31.548331283325304</v>
      </c>
      <c r="K1248">
        <v>0</v>
      </c>
      <c r="L1248">
        <v>0</v>
      </c>
      <c r="M1248" s="30">
        <v>0</v>
      </c>
      <c r="N1248" s="57"/>
      <c r="O1248">
        <v>0</v>
      </c>
      <c r="P1248" s="30">
        <v>1</v>
      </c>
      <c r="Q1248" s="30">
        <v>3</v>
      </c>
      <c r="R1248">
        <v>4</v>
      </c>
      <c r="S1248">
        <v>0</v>
      </c>
      <c r="T1248">
        <v>1</v>
      </c>
      <c r="U1248">
        <v>1</v>
      </c>
      <c r="V1248">
        <v>0</v>
      </c>
      <c r="W1248">
        <v>0</v>
      </c>
      <c r="X1248">
        <v>1</v>
      </c>
      <c r="Y1248" s="29"/>
      <c r="AA1248">
        <v>3.5</v>
      </c>
      <c r="AB1248">
        <v>112</v>
      </c>
      <c r="AC1248">
        <v>177</v>
      </c>
      <c r="AD1248">
        <v>36</v>
      </c>
      <c r="AF1248">
        <v>118</v>
      </c>
      <c r="AH1248">
        <v>4.8</v>
      </c>
      <c r="AJ1248">
        <v>12</v>
      </c>
      <c r="AK1248">
        <v>9</v>
      </c>
      <c r="AL1248">
        <v>28</v>
      </c>
      <c r="AM1248">
        <v>64</v>
      </c>
      <c r="AN1248">
        <v>7.27</v>
      </c>
      <c r="AP1248">
        <v>6.6</v>
      </c>
      <c r="AQ1248">
        <v>138</v>
      </c>
      <c r="AR1248">
        <v>4.3</v>
      </c>
      <c r="AS1248">
        <v>102</v>
      </c>
      <c r="AV1248">
        <v>97</v>
      </c>
      <c r="AW1248" t="s">
        <v>6809</v>
      </c>
      <c r="AX1248">
        <v>68</v>
      </c>
      <c r="AY1248" s="30">
        <f t="shared" si="73"/>
        <v>60</v>
      </c>
      <c r="AZ1248" s="30">
        <v>2</v>
      </c>
      <c r="BA1248" s="30">
        <v>2</v>
      </c>
      <c r="BB1248" s="30">
        <v>2</v>
      </c>
      <c r="BC1248" s="30">
        <v>0</v>
      </c>
      <c r="BD1248" s="30">
        <v>1</v>
      </c>
      <c r="BE1248" s="30">
        <v>3</v>
      </c>
      <c r="BF1248" s="30">
        <v>1</v>
      </c>
      <c r="BG1248" s="30">
        <f t="shared" si="72"/>
        <v>11</v>
      </c>
      <c r="BH1248" s="30">
        <v>6.5</v>
      </c>
      <c r="BI1248" s="82">
        <v>87</v>
      </c>
      <c r="BJ1248" s="97">
        <v>30</v>
      </c>
      <c r="BK1248">
        <v>47</v>
      </c>
      <c r="BL1248">
        <v>60</v>
      </c>
      <c r="BM1248">
        <v>50</v>
      </c>
      <c r="BN1248">
        <v>75</v>
      </c>
      <c r="BO1248">
        <v>55</v>
      </c>
    </row>
    <row r="1249" spans="1:67" ht="16.2" hidden="1">
      <c r="A1249" s="15" t="s">
        <v>2498</v>
      </c>
      <c r="B1249" s="22" t="s">
        <v>708</v>
      </c>
      <c r="C1249" s="17" t="s">
        <v>2499</v>
      </c>
      <c r="D1249" s="30">
        <v>5</v>
      </c>
      <c r="E1249">
        <v>65</v>
      </c>
      <c r="F1249">
        <v>2</v>
      </c>
      <c r="G1249" s="57"/>
      <c r="H1249">
        <v>163.5</v>
      </c>
      <c r="I1249">
        <v>60</v>
      </c>
      <c r="J1249">
        <f t="shared" si="74"/>
        <v>22.444799820441602</v>
      </c>
      <c r="K1249">
        <v>0</v>
      </c>
      <c r="L1249">
        <v>0</v>
      </c>
      <c r="M1249" s="30">
        <v>0</v>
      </c>
      <c r="N1249" s="57"/>
      <c r="O1249">
        <v>1</v>
      </c>
      <c r="P1249" s="57"/>
      <c r="Q1249" s="57"/>
      <c r="R1249" s="57"/>
      <c r="S1249" s="57"/>
      <c r="T1249">
        <v>1</v>
      </c>
      <c r="U1249">
        <v>0</v>
      </c>
      <c r="V1249" s="57"/>
      <c r="W1249" s="57"/>
      <c r="X1249">
        <v>0</v>
      </c>
      <c r="Y1249">
        <v>0</v>
      </c>
      <c r="AB1249">
        <v>173</v>
      </c>
      <c r="AC1249">
        <v>242</v>
      </c>
      <c r="AD1249">
        <v>48</v>
      </c>
      <c r="AF1249">
        <v>159</v>
      </c>
      <c r="AH1249">
        <v>5.3</v>
      </c>
      <c r="AJ1249">
        <v>22</v>
      </c>
      <c r="AK1249">
        <v>24</v>
      </c>
      <c r="AL1249">
        <v>58</v>
      </c>
      <c r="AN1249">
        <v>0.69</v>
      </c>
      <c r="AO1249">
        <v>64.900000000000006</v>
      </c>
      <c r="AP1249">
        <v>4.7</v>
      </c>
      <c r="AV1249">
        <v>82</v>
      </c>
      <c r="AW1249" s="57"/>
      <c r="AX1249" s="57"/>
      <c r="AY1249" s="56"/>
      <c r="AZ1249" s="30">
        <v>1</v>
      </c>
      <c r="BA1249" s="30">
        <v>1</v>
      </c>
      <c r="BB1249" s="30">
        <v>2</v>
      </c>
      <c r="BC1249" s="30">
        <v>2</v>
      </c>
      <c r="BD1249" s="30">
        <v>1</v>
      </c>
      <c r="BE1249" s="30">
        <v>0</v>
      </c>
      <c r="BF1249" s="30">
        <v>1</v>
      </c>
      <c r="BG1249" s="30">
        <f t="shared" si="72"/>
        <v>8</v>
      </c>
      <c r="BH1249" s="30">
        <v>6</v>
      </c>
      <c r="BI1249" s="82">
        <v>84</v>
      </c>
      <c r="BJ1249" s="97">
        <v>30</v>
      </c>
      <c r="BK1249" s="57"/>
      <c r="BL1249" s="57"/>
      <c r="BM1249" s="57"/>
      <c r="BN1249" s="57"/>
      <c r="BO1249" s="57"/>
    </row>
    <row r="1250" spans="1:67" ht="16.2">
      <c r="A1250" s="15" t="s">
        <v>2500</v>
      </c>
      <c r="B1250" s="22" t="s">
        <v>708</v>
      </c>
      <c r="C1250" s="17" t="s">
        <v>2501</v>
      </c>
      <c r="D1250" s="30">
        <v>2</v>
      </c>
      <c r="E1250">
        <v>72</v>
      </c>
      <c r="F1250">
        <v>1</v>
      </c>
      <c r="G1250">
        <v>5</v>
      </c>
      <c r="H1250">
        <v>158</v>
      </c>
      <c r="I1250">
        <v>64</v>
      </c>
      <c r="J1250">
        <f t="shared" si="74"/>
        <v>25.636917160711423</v>
      </c>
      <c r="K1250">
        <v>0</v>
      </c>
      <c r="L1250">
        <v>0</v>
      </c>
      <c r="M1250" s="30">
        <v>0</v>
      </c>
      <c r="N1250" s="57"/>
      <c r="O1250">
        <v>0</v>
      </c>
      <c r="P1250">
        <v>1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AA1250">
        <v>3.9</v>
      </c>
      <c r="AB1250">
        <v>51</v>
      </c>
      <c r="AC1250">
        <v>175</v>
      </c>
      <c r="AD1250">
        <v>46</v>
      </c>
      <c r="AF1250">
        <v>118</v>
      </c>
      <c r="AH1250">
        <v>6.4</v>
      </c>
      <c r="AJ1250">
        <v>18</v>
      </c>
      <c r="AK1250">
        <v>20</v>
      </c>
      <c r="AL1250">
        <v>14</v>
      </c>
      <c r="AM1250">
        <v>23</v>
      </c>
      <c r="AN1250">
        <v>1.05</v>
      </c>
      <c r="AO1250">
        <v>53.9</v>
      </c>
      <c r="AP1250">
        <v>6.9</v>
      </c>
      <c r="AQ1250">
        <v>142</v>
      </c>
      <c r="AR1250">
        <v>4.3</v>
      </c>
      <c r="AS1250">
        <v>105</v>
      </c>
      <c r="AT1250">
        <v>9.1</v>
      </c>
      <c r="AU1250">
        <v>2.5</v>
      </c>
      <c r="AV1250">
        <v>98</v>
      </c>
      <c r="AW1250">
        <v>321.7</v>
      </c>
      <c r="AX1250">
        <v>20</v>
      </c>
      <c r="AY1250" s="30">
        <f t="shared" si="73"/>
        <v>0</v>
      </c>
      <c r="AZ1250" s="30">
        <v>0</v>
      </c>
      <c r="BA1250" s="30">
        <v>0</v>
      </c>
      <c r="BB1250" s="30">
        <v>3</v>
      </c>
      <c r="BC1250" s="30">
        <v>0</v>
      </c>
      <c r="BD1250" s="30">
        <v>0</v>
      </c>
      <c r="BE1250" s="30">
        <v>0</v>
      </c>
      <c r="BF1250" s="30">
        <v>0</v>
      </c>
      <c r="BG1250" s="30">
        <f t="shared" si="72"/>
        <v>3</v>
      </c>
      <c r="BH1250" s="30">
        <v>4</v>
      </c>
      <c r="BI1250" s="82">
        <v>100</v>
      </c>
      <c r="BJ1250" s="97">
        <v>5</v>
      </c>
      <c r="BK1250">
        <v>100</v>
      </c>
      <c r="BL1250">
        <v>100</v>
      </c>
      <c r="BM1250">
        <v>100</v>
      </c>
      <c r="BN1250">
        <v>88</v>
      </c>
      <c r="BO1250">
        <v>98</v>
      </c>
    </row>
    <row r="1251" spans="1:67" ht="16.2">
      <c r="A1251" s="15" t="s">
        <v>2502</v>
      </c>
      <c r="B1251" s="22" t="s">
        <v>708</v>
      </c>
      <c r="C1251" s="17" t="s">
        <v>2503</v>
      </c>
      <c r="D1251" s="30">
        <v>2</v>
      </c>
      <c r="E1251">
        <v>64</v>
      </c>
      <c r="F1251">
        <v>1</v>
      </c>
      <c r="G1251">
        <v>12</v>
      </c>
      <c r="H1251">
        <v>163.1</v>
      </c>
      <c r="I1251">
        <v>71.900000000000006</v>
      </c>
      <c r="J1251">
        <f t="shared" si="74"/>
        <v>27.028439256120219</v>
      </c>
      <c r="K1251">
        <v>20</v>
      </c>
      <c r="L1251">
        <v>44</v>
      </c>
      <c r="M1251" s="30">
        <v>880</v>
      </c>
      <c r="N1251">
        <v>2</v>
      </c>
      <c r="O1251">
        <v>1</v>
      </c>
      <c r="P1251">
        <v>1</v>
      </c>
      <c r="Q1251">
        <v>0</v>
      </c>
      <c r="R1251">
        <v>2</v>
      </c>
      <c r="S1251">
        <v>0</v>
      </c>
      <c r="T1251">
        <v>1</v>
      </c>
      <c r="U1251">
        <v>1</v>
      </c>
      <c r="V1251">
        <v>0</v>
      </c>
      <c r="W1251">
        <v>0</v>
      </c>
      <c r="X1251">
        <v>0</v>
      </c>
      <c r="Y1251">
        <v>0</v>
      </c>
      <c r="AB1251">
        <v>411</v>
      </c>
      <c r="AC1251">
        <v>221</v>
      </c>
      <c r="AD1251">
        <v>38</v>
      </c>
      <c r="AG1251">
        <v>183</v>
      </c>
      <c r="AH1251">
        <v>8</v>
      </c>
      <c r="AJ1251">
        <v>43</v>
      </c>
      <c r="AK1251">
        <v>33</v>
      </c>
      <c r="AL1251">
        <v>69</v>
      </c>
      <c r="AM1251">
        <v>15</v>
      </c>
      <c r="AN1251">
        <v>0.92</v>
      </c>
      <c r="AO1251">
        <v>64.400000000000006</v>
      </c>
      <c r="AP1251">
        <v>4.3</v>
      </c>
      <c r="AV1251">
        <v>151</v>
      </c>
      <c r="AW1251">
        <v>159.9</v>
      </c>
      <c r="AX1251">
        <v>25</v>
      </c>
      <c r="AY1251" s="30">
        <f t="shared" si="73"/>
        <v>6.25</v>
      </c>
      <c r="AZ1251" s="30">
        <v>1</v>
      </c>
      <c r="BA1251" s="30">
        <v>0</v>
      </c>
      <c r="BB1251" s="30">
        <v>2</v>
      </c>
      <c r="BC1251" s="30">
        <v>0</v>
      </c>
      <c r="BD1251" s="30">
        <v>1</v>
      </c>
      <c r="BE1251" s="30">
        <v>0</v>
      </c>
      <c r="BF1251" s="30">
        <v>0</v>
      </c>
      <c r="BG1251" s="30">
        <f t="shared" si="72"/>
        <v>4</v>
      </c>
      <c r="BH1251" s="30">
        <v>5</v>
      </c>
      <c r="BI1251" s="82">
        <v>91</v>
      </c>
      <c r="BJ1251" s="97">
        <v>5</v>
      </c>
      <c r="BK1251">
        <v>100</v>
      </c>
      <c r="BL1251">
        <v>67</v>
      </c>
      <c r="BM1251">
        <v>100</v>
      </c>
      <c r="BN1251">
        <v>46</v>
      </c>
      <c r="BO1251">
        <v>83</v>
      </c>
    </row>
    <row r="1252" spans="1:67" ht="16.2">
      <c r="A1252" s="15" t="s">
        <v>2504</v>
      </c>
      <c r="B1252" s="22" t="s">
        <v>23</v>
      </c>
      <c r="C1252" s="17" t="s">
        <v>2505</v>
      </c>
      <c r="D1252" s="30">
        <v>2</v>
      </c>
      <c r="E1252">
        <v>57</v>
      </c>
      <c r="F1252">
        <v>2</v>
      </c>
      <c r="G1252">
        <v>14</v>
      </c>
      <c r="H1252">
        <v>148</v>
      </c>
      <c r="I1252">
        <v>49</v>
      </c>
      <c r="J1252">
        <f t="shared" si="74"/>
        <v>22.370343316289262</v>
      </c>
      <c r="K1252">
        <v>10</v>
      </c>
      <c r="L1252">
        <v>10</v>
      </c>
      <c r="M1252" s="30">
        <v>100</v>
      </c>
      <c r="N1252">
        <v>1</v>
      </c>
      <c r="O1252">
        <v>1</v>
      </c>
      <c r="P1252">
        <v>1</v>
      </c>
      <c r="Q1252">
        <v>3</v>
      </c>
      <c r="R1252">
        <v>0</v>
      </c>
      <c r="S1252">
        <v>0</v>
      </c>
      <c r="T1252">
        <v>1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7.6</v>
      </c>
      <c r="AA1252">
        <v>4.5</v>
      </c>
      <c r="AB1252">
        <v>69</v>
      </c>
      <c r="AC1252">
        <v>184</v>
      </c>
      <c r="AD1252">
        <v>72</v>
      </c>
      <c r="AE1252">
        <v>93</v>
      </c>
      <c r="AF1252">
        <v>98</v>
      </c>
      <c r="AG1252">
        <v>112</v>
      </c>
      <c r="AH1252">
        <v>6.9</v>
      </c>
      <c r="AJ1252">
        <v>34</v>
      </c>
      <c r="AK1252">
        <v>29</v>
      </c>
      <c r="AL1252">
        <v>26</v>
      </c>
      <c r="AM1252">
        <v>19</v>
      </c>
      <c r="AN1252">
        <v>0.75</v>
      </c>
      <c r="AO1252">
        <v>61.5</v>
      </c>
      <c r="AP1252">
        <v>3.8</v>
      </c>
      <c r="AQ1252">
        <v>140</v>
      </c>
      <c r="AR1252">
        <v>4.5</v>
      </c>
      <c r="AS1252">
        <v>102</v>
      </c>
      <c r="AV1252">
        <v>77</v>
      </c>
      <c r="AW1252">
        <v>1</v>
      </c>
      <c r="AX1252">
        <v>84</v>
      </c>
      <c r="AY1252" s="30">
        <f t="shared" si="73"/>
        <v>80</v>
      </c>
      <c r="AZ1252" s="30">
        <v>1</v>
      </c>
      <c r="BA1252" s="30">
        <v>0</v>
      </c>
      <c r="BB1252" s="30">
        <v>1</v>
      </c>
      <c r="BC1252" s="30">
        <v>0</v>
      </c>
      <c r="BD1252" s="30">
        <v>1</v>
      </c>
      <c r="BE1252" s="30">
        <v>0</v>
      </c>
      <c r="BF1252" s="30">
        <v>0</v>
      </c>
      <c r="BG1252" s="30">
        <f t="shared" si="72"/>
        <v>3</v>
      </c>
      <c r="BH1252" s="30">
        <v>7</v>
      </c>
      <c r="BI1252" s="82">
        <v>100</v>
      </c>
      <c r="BJ1252" s="97">
        <v>15</v>
      </c>
      <c r="BK1252">
        <v>69</v>
      </c>
      <c r="BL1252">
        <v>79</v>
      </c>
      <c r="BM1252">
        <v>96</v>
      </c>
      <c r="BN1252">
        <v>38</v>
      </c>
      <c r="BO1252">
        <v>71</v>
      </c>
    </row>
    <row r="1253" spans="1:67" ht="16.2" hidden="1">
      <c r="A1253" s="15" t="s">
        <v>2506</v>
      </c>
      <c r="B1253" s="22" t="s">
        <v>23</v>
      </c>
      <c r="C1253" s="17" t="s">
        <v>2507</v>
      </c>
      <c r="D1253" s="30">
        <v>5</v>
      </c>
      <c r="E1253">
        <v>65</v>
      </c>
      <c r="F1253">
        <v>1</v>
      </c>
      <c r="G1253" s="57"/>
      <c r="H1253">
        <v>170</v>
      </c>
      <c r="I1253">
        <v>65</v>
      </c>
      <c r="J1253">
        <f t="shared" si="74"/>
        <v>22.491349480968861</v>
      </c>
      <c r="K1253" s="30">
        <v>15</v>
      </c>
      <c r="L1253" s="30">
        <v>46</v>
      </c>
      <c r="M1253" s="30">
        <v>690</v>
      </c>
      <c r="N1253" s="30">
        <v>2</v>
      </c>
      <c r="O1253">
        <v>1</v>
      </c>
      <c r="P1253" s="57"/>
      <c r="Q1253" s="57"/>
      <c r="R1253" s="57"/>
      <c r="S1253" s="57"/>
      <c r="T1253">
        <v>0</v>
      </c>
      <c r="U1253">
        <v>1</v>
      </c>
      <c r="V1253" s="57"/>
      <c r="W1253" s="57"/>
      <c r="X1253">
        <v>0</v>
      </c>
      <c r="Y1253">
        <v>0</v>
      </c>
      <c r="AB1253">
        <v>123</v>
      </c>
      <c r="AC1253">
        <v>166</v>
      </c>
      <c r="AD1253">
        <v>52</v>
      </c>
      <c r="AE1253">
        <v>93</v>
      </c>
      <c r="AF1253">
        <v>89</v>
      </c>
      <c r="AG1253">
        <v>114</v>
      </c>
      <c r="AJ1253">
        <v>15</v>
      </c>
      <c r="AK1253">
        <v>14</v>
      </c>
      <c r="AM1253">
        <v>14</v>
      </c>
      <c r="AN1253">
        <v>0.78</v>
      </c>
      <c r="AO1253">
        <v>76.8</v>
      </c>
      <c r="AV1253">
        <v>98</v>
      </c>
      <c r="AW1253" s="57"/>
      <c r="AX1253" s="57"/>
      <c r="AY1253" s="56"/>
      <c r="AZ1253" s="30">
        <v>2</v>
      </c>
      <c r="BA1253" s="30">
        <v>0</v>
      </c>
      <c r="BB1253" s="30">
        <v>2</v>
      </c>
      <c r="BC1253" s="30">
        <v>0</v>
      </c>
      <c r="BD1253" s="30">
        <v>0</v>
      </c>
      <c r="BE1253" s="30">
        <v>0</v>
      </c>
      <c r="BF1253" s="30">
        <v>1</v>
      </c>
      <c r="BG1253" s="30">
        <f t="shared" si="72"/>
        <v>5</v>
      </c>
      <c r="BH1253" s="30">
        <v>5</v>
      </c>
      <c r="BI1253" s="82">
        <v>100</v>
      </c>
      <c r="BJ1253" s="97">
        <v>5</v>
      </c>
      <c r="BK1253" s="57"/>
      <c r="BL1253" s="57"/>
      <c r="BM1253" s="57"/>
      <c r="BN1253" s="57"/>
      <c r="BO1253" s="57"/>
    </row>
    <row r="1254" spans="1:67" ht="16.2">
      <c r="A1254" s="15" t="s">
        <v>2508</v>
      </c>
      <c r="B1254" s="22" t="s">
        <v>23</v>
      </c>
      <c r="C1254" s="17" t="s">
        <v>2509</v>
      </c>
      <c r="D1254" s="30">
        <v>2</v>
      </c>
      <c r="E1254">
        <v>73</v>
      </c>
      <c r="F1254">
        <v>1</v>
      </c>
      <c r="G1254">
        <v>1</v>
      </c>
      <c r="H1254">
        <v>153.9</v>
      </c>
      <c r="I1254">
        <v>38.6</v>
      </c>
      <c r="J1254">
        <f t="shared" si="74"/>
        <v>16.297090040578063</v>
      </c>
      <c r="K1254">
        <v>10</v>
      </c>
      <c r="L1254">
        <v>12</v>
      </c>
      <c r="M1254" s="30">
        <v>120</v>
      </c>
      <c r="N1254" s="30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6</v>
      </c>
      <c r="AA1254">
        <v>3.6</v>
      </c>
      <c r="AB1254">
        <v>89</v>
      </c>
      <c r="AC1254">
        <v>187</v>
      </c>
      <c r="AD1254">
        <v>44</v>
      </c>
      <c r="AF1254">
        <v>125</v>
      </c>
      <c r="AG1254">
        <v>143</v>
      </c>
      <c r="AH1254">
        <v>6.6</v>
      </c>
      <c r="AJ1254">
        <v>27</v>
      </c>
      <c r="AK1254">
        <v>21</v>
      </c>
      <c r="AL1254">
        <v>70</v>
      </c>
      <c r="AM1254">
        <v>12</v>
      </c>
      <c r="AN1254">
        <v>0.69</v>
      </c>
      <c r="AO1254">
        <v>85.3</v>
      </c>
      <c r="AP1254">
        <v>5.9</v>
      </c>
      <c r="AQ1254">
        <v>143</v>
      </c>
      <c r="AR1254">
        <v>4.5</v>
      </c>
      <c r="AS1254">
        <v>107</v>
      </c>
      <c r="AV1254">
        <v>98</v>
      </c>
      <c r="AW1254" s="33">
        <v>10.1</v>
      </c>
      <c r="AX1254">
        <v>25</v>
      </c>
      <c r="AY1254" s="30">
        <f t="shared" si="73"/>
        <v>6.25</v>
      </c>
      <c r="AZ1254" s="30">
        <v>1</v>
      </c>
      <c r="BA1254" s="30">
        <v>1</v>
      </c>
      <c r="BB1254" s="30">
        <v>1</v>
      </c>
      <c r="BC1254" s="30">
        <v>0</v>
      </c>
      <c r="BD1254" s="30">
        <v>1</v>
      </c>
      <c r="BE1254" s="30">
        <v>0</v>
      </c>
      <c r="BF1254" s="30">
        <v>1</v>
      </c>
      <c r="BG1254" s="30">
        <f t="shared" si="72"/>
        <v>5</v>
      </c>
      <c r="BH1254" s="30">
        <v>7</v>
      </c>
      <c r="BI1254" s="82">
        <v>88</v>
      </c>
      <c r="BJ1254" s="97">
        <v>30</v>
      </c>
      <c r="BK1254">
        <v>100</v>
      </c>
      <c r="BL1254">
        <v>100</v>
      </c>
      <c r="BM1254">
        <v>83</v>
      </c>
      <c r="BN1254">
        <v>100</v>
      </c>
      <c r="BO1254">
        <v>98</v>
      </c>
    </row>
    <row r="1255" spans="1:67" ht="16.2">
      <c r="A1255" s="15" t="s">
        <v>2510</v>
      </c>
      <c r="B1255" s="22" t="s">
        <v>23</v>
      </c>
      <c r="C1255" s="17" t="s">
        <v>2511</v>
      </c>
      <c r="D1255" s="30">
        <v>2</v>
      </c>
      <c r="E1255">
        <v>66</v>
      </c>
      <c r="F1255">
        <v>2</v>
      </c>
      <c r="G1255" s="29"/>
      <c r="H1255">
        <v>163</v>
      </c>
      <c r="I1255">
        <v>67</v>
      </c>
      <c r="J1255">
        <f t="shared" si="74"/>
        <v>25.217358575783809</v>
      </c>
      <c r="K1255">
        <v>0</v>
      </c>
      <c r="L1255">
        <v>0</v>
      </c>
      <c r="M1255" s="30">
        <v>0</v>
      </c>
      <c r="N1255" s="57"/>
      <c r="O1255">
        <v>0</v>
      </c>
      <c r="P1255" s="30">
        <v>1</v>
      </c>
      <c r="Q1255">
        <v>3</v>
      </c>
      <c r="R1255">
        <v>4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1</v>
      </c>
      <c r="Y1255">
        <v>0</v>
      </c>
      <c r="Z1255">
        <v>7.4</v>
      </c>
      <c r="AA1255">
        <v>3.8</v>
      </c>
      <c r="AH1255">
        <v>6.1</v>
      </c>
      <c r="AJ1255">
        <v>16</v>
      </c>
      <c r="AK1255">
        <v>10</v>
      </c>
      <c r="AL1255">
        <v>6</v>
      </c>
      <c r="AM1255">
        <v>71</v>
      </c>
      <c r="AN1255">
        <v>3.13</v>
      </c>
      <c r="AO1255">
        <v>12.4</v>
      </c>
      <c r="AP1255">
        <v>4.2</v>
      </c>
      <c r="AQ1255">
        <v>143</v>
      </c>
      <c r="AR1255">
        <v>4.4000000000000004</v>
      </c>
      <c r="AS1255">
        <v>104</v>
      </c>
      <c r="AT1255">
        <v>9.6</v>
      </c>
      <c r="AU1255">
        <v>3.3</v>
      </c>
      <c r="AV1255">
        <v>98</v>
      </c>
      <c r="AW1255" t="s">
        <v>6807</v>
      </c>
      <c r="AX1255">
        <v>20</v>
      </c>
      <c r="AY1255" s="30">
        <f t="shared" si="73"/>
        <v>0</v>
      </c>
      <c r="AZ1255" s="30">
        <v>1</v>
      </c>
      <c r="BA1255" s="30">
        <v>0</v>
      </c>
      <c r="BB1255" s="30">
        <v>0</v>
      </c>
      <c r="BC1255" s="30">
        <v>0</v>
      </c>
      <c r="BD1255" s="30">
        <v>1</v>
      </c>
      <c r="BE1255" s="30">
        <v>0</v>
      </c>
      <c r="BF1255" s="30">
        <v>0</v>
      </c>
      <c r="BG1255" s="30">
        <f t="shared" si="72"/>
        <v>2</v>
      </c>
      <c r="BH1255" s="30">
        <v>9</v>
      </c>
      <c r="BI1255" s="82">
        <v>100</v>
      </c>
      <c r="BJ1255" s="97">
        <v>5</v>
      </c>
      <c r="BK1255">
        <v>95</v>
      </c>
      <c r="BL1255">
        <v>100</v>
      </c>
      <c r="BM1255">
        <v>100</v>
      </c>
      <c r="BN1255">
        <v>88</v>
      </c>
      <c r="BO1255">
        <v>96</v>
      </c>
    </row>
    <row r="1256" spans="1:67" ht="16.2" hidden="1">
      <c r="A1256" s="15" t="s">
        <v>2512</v>
      </c>
      <c r="B1256" s="22" t="s">
        <v>23</v>
      </c>
      <c r="C1256" s="17" t="s">
        <v>2513</v>
      </c>
      <c r="D1256" s="30">
        <v>5</v>
      </c>
      <c r="E1256">
        <v>46</v>
      </c>
      <c r="F1256">
        <v>2</v>
      </c>
      <c r="G1256" s="57"/>
      <c r="H1256">
        <v>156</v>
      </c>
      <c r="I1256">
        <v>60</v>
      </c>
      <c r="J1256">
        <f t="shared" si="74"/>
        <v>24.65483234714004</v>
      </c>
      <c r="K1256">
        <v>0</v>
      </c>
      <c r="L1256">
        <v>0</v>
      </c>
      <c r="M1256" s="30">
        <v>0</v>
      </c>
      <c r="N1256" s="57"/>
      <c r="O1256">
        <v>1</v>
      </c>
      <c r="P1256" s="57"/>
      <c r="Q1256" s="57"/>
      <c r="R1256" s="57"/>
      <c r="S1256" s="57"/>
      <c r="T1256">
        <v>1</v>
      </c>
      <c r="U1256">
        <v>1</v>
      </c>
      <c r="V1256" s="57"/>
      <c r="W1256" s="57"/>
      <c r="X1256">
        <v>0</v>
      </c>
      <c r="Y1256">
        <v>0</v>
      </c>
      <c r="AB1256">
        <v>121</v>
      </c>
      <c r="AC1256">
        <v>233</v>
      </c>
      <c r="AD1256">
        <v>63</v>
      </c>
      <c r="AE1256">
        <v>151</v>
      </c>
      <c r="AF1256">
        <v>146</v>
      </c>
      <c r="AG1256">
        <v>170</v>
      </c>
      <c r="AH1256">
        <v>5.4</v>
      </c>
      <c r="AJ1256">
        <v>19</v>
      </c>
      <c r="AK1256">
        <v>15</v>
      </c>
      <c r="AL1256">
        <v>15</v>
      </c>
      <c r="AM1256">
        <v>11</v>
      </c>
      <c r="AN1256">
        <v>0.63</v>
      </c>
      <c r="AO1256">
        <v>79.7</v>
      </c>
      <c r="AP1256">
        <v>4.5</v>
      </c>
      <c r="AQ1256">
        <v>141</v>
      </c>
      <c r="AR1256">
        <v>4</v>
      </c>
      <c r="AS1256">
        <v>101</v>
      </c>
      <c r="AV1256">
        <v>97</v>
      </c>
      <c r="AW1256" s="57"/>
      <c r="AX1256" s="57"/>
      <c r="AY1256" s="56"/>
      <c r="AZ1256" s="30">
        <v>0</v>
      </c>
      <c r="BA1256" s="30">
        <v>0</v>
      </c>
      <c r="BB1256" s="30">
        <v>2</v>
      </c>
      <c r="BC1256" s="30">
        <v>0</v>
      </c>
      <c r="BD1256" s="30">
        <v>0</v>
      </c>
      <c r="BE1256" s="30">
        <v>0</v>
      </c>
      <c r="BF1256" s="30">
        <v>0</v>
      </c>
      <c r="BG1256" s="30">
        <f t="shared" si="72"/>
        <v>2</v>
      </c>
      <c r="BH1256" s="30">
        <v>6</v>
      </c>
      <c r="BI1256" s="82">
        <v>92</v>
      </c>
      <c r="BJ1256" s="97">
        <v>3</v>
      </c>
      <c r="BK1256" s="57"/>
      <c r="BL1256" s="57"/>
      <c r="BM1256" s="57"/>
      <c r="BN1256" s="57"/>
      <c r="BO1256" s="57"/>
    </row>
    <row r="1257" spans="1:67" ht="16.2">
      <c r="A1257" s="15" t="s">
        <v>2514</v>
      </c>
      <c r="B1257" s="22" t="s">
        <v>23</v>
      </c>
      <c r="C1257" s="17" t="s">
        <v>2515</v>
      </c>
      <c r="D1257" s="30">
        <v>2</v>
      </c>
      <c r="E1257">
        <v>65</v>
      </c>
      <c r="F1257">
        <v>2</v>
      </c>
      <c r="G1257">
        <v>7</v>
      </c>
      <c r="H1257">
        <v>163</v>
      </c>
      <c r="I1257">
        <v>66</v>
      </c>
      <c r="J1257">
        <f t="shared" si="74"/>
        <v>24.840980089578082</v>
      </c>
      <c r="K1257">
        <v>0</v>
      </c>
      <c r="L1257">
        <v>0</v>
      </c>
      <c r="M1257" s="30">
        <v>0</v>
      </c>
      <c r="N1257" s="57"/>
      <c r="O1257">
        <v>0</v>
      </c>
      <c r="P1257">
        <v>1</v>
      </c>
      <c r="Q1257">
        <v>0</v>
      </c>
      <c r="R1257">
        <v>0</v>
      </c>
      <c r="S1257">
        <v>0</v>
      </c>
      <c r="T1257">
        <v>1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7.9</v>
      </c>
      <c r="AA1257">
        <v>4.8</v>
      </c>
      <c r="AB1257">
        <v>224</v>
      </c>
      <c r="AD1257">
        <v>50</v>
      </c>
      <c r="AE1257">
        <v>95</v>
      </c>
      <c r="AH1257">
        <v>6.4</v>
      </c>
      <c r="AJ1257">
        <v>17</v>
      </c>
      <c r="AK1257">
        <v>13</v>
      </c>
      <c r="AL1257">
        <v>19</v>
      </c>
      <c r="AM1257">
        <v>21</v>
      </c>
      <c r="AN1257">
        <v>0.56999999999999995</v>
      </c>
      <c r="AO1257">
        <v>80</v>
      </c>
      <c r="AP1257">
        <v>4.9000000000000004</v>
      </c>
      <c r="AQ1257">
        <v>145</v>
      </c>
      <c r="AR1257">
        <v>4.4000000000000004</v>
      </c>
      <c r="AS1257">
        <v>106</v>
      </c>
      <c r="AV1257">
        <v>153</v>
      </c>
      <c r="AW1257" s="29"/>
      <c r="AX1257">
        <v>45</v>
      </c>
      <c r="AY1257" s="30">
        <f t="shared" si="73"/>
        <v>31.25</v>
      </c>
      <c r="AZ1257" s="30">
        <v>2</v>
      </c>
      <c r="BA1257" s="30">
        <v>2</v>
      </c>
      <c r="BB1257" s="30">
        <v>2</v>
      </c>
      <c r="BC1257" s="30">
        <v>0</v>
      </c>
      <c r="BD1257" s="30">
        <v>1</v>
      </c>
      <c r="BE1257" s="30">
        <v>0</v>
      </c>
      <c r="BF1257" s="30">
        <v>2</v>
      </c>
      <c r="BG1257" s="30">
        <f t="shared" si="72"/>
        <v>9</v>
      </c>
      <c r="BH1257" s="30">
        <v>5.5</v>
      </c>
      <c r="BI1257" s="82">
        <v>87</v>
      </c>
      <c r="BJ1257" s="97">
        <v>20</v>
      </c>
      <c r="BK1257">
        <v>91</v>
      </c>
      <c r="BL1257">
        <v>65</v>
      </c>
      <c r="BM1257">
        <v>100</v>
      </c>
      <c r="BN1257">
        <v>58</v>
      </c>
      <c r="BO1257">
        <v>80</v>
      </c>
    </row>
    <row r="1258" spans="1:67" ht="16.2">
      <c r="A1258" s="15" t="s">
        <v>2516</v>
      </c>
      <c r="B1258" s="22" t="s">
        <v>23</v>
      </c>
      <c r="C1258" s="17" t="s">
        <v>2517</v>
      </c>
      <c r="D1258" s="30">
        <v>2</v>
      </c>
      <c r="E1258">
        <v>84</v>
      </c>
      <c r="F1258">
        <v>2</v>
      </c>
      <c r="G1258">
        <v>24</v>
      </c>
      <c r="H1258">
        <v>148</v>
      </c>
      <c r="I1258">
        <v>50</v>
      </c>
      <c r="J1258">
        <f t="shared" si="74"/>
        <v>22.826880934989042</v>
      </c>
      <c r="K1258">
        <v>0</v>
      </c>
      <c r="L1258">
        <v>0</v>
      </c>
      <c r="M1258" s="30">
        <v>0</v>
      </c>
      <c r="N1258" s="57"/>
      <c r="O1258">
        <v>0</v>
      </c>
      <c r="P1258">
        <v>0</v>
      </c>
      <c r="Q1258">
        <v>0</v>
      </c>
      <c r="R1258">
        <v>3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1</v>
      </c>
      <c r="Y1258">
        <v>0</v>
      </c>
      <c r="AA1258">
        <v>4</v>
      </c>
      <c r="AB1258">
        <v>83</v>
      </c>
      <c r="AC1258">
        <v>169</v>
      </c>
      <c r="AD1258">
        <v>61</v>
      </c>
      <c r="AE1258">
        <v>77</v>
      </c>
      <c r="AF1258">
        <v>91</v>
      </c>
      <c r="AG1258">
        <v>108</v>
      </c>
      <c r="AI1258">
        <v>20.399999999999999</v>
      </c>
      <c r="AJ1258">
        <v>32</v>
      </c>
      <c r="AK1258">
        <v>20</v>
      </c>
      <c r="AL1258">
        <v>20</v>
      </c>
      <c r="AM1258">
        <v>33</v>
      </c>
      <c r="AN1258">
        <v>1.32</v>
      </c>
      <c r="AO1258">
        <v>29.7</v>
      </c>
      <c r="AP1258">
        <v>5.8</v>
      </c>
      <c r="AQ1258">
        <v>136</v>
      </c>
      <c r="AR1258">
        <v>4.7</v>
      </c>
      <c r="AS1258">
        <v>101</v>
      </c>
      <c r="AT1258">
        <v>9.5</v>
      </c>
      <c r="AU1258">
        <v>3.6</v>
      </c>
      <c r="AV1258">
        <v>141</v>
      </c>
      <c r="AW1258">
        <v>377.5</v>
      </c>
      <c r="AX1258">
        <v>55</v>
      </c>
      <c r="AY1258" s="30">
        <f t="shared" si="73"/>
        <v>43.75</v>
      </c>
      <c r="AZ1258" s="30">
        <v>1</v>
      </c>
      <c r="BA1258" s="30">
        <v>3</v>
      </c>
      <c r="BB1258" s="30">
        <v>2</v>
      </c>
      <c r="BC1258" s="30">
        <v>3</v>
      </c>
      <c r="BD1258" s="30">
        <v>1</v>
      </c>
      <c r="BE1258" s="30">
        <v>0</v>
      </c>
      <c r="BF1258" s="30">
        <v>0</v>
      </c>
      <c r="BG1258" s="30">
        <f t="shared" si="72"/>
        <v>10</v>
      </c>
      <c r="BH1258" s="30">
        <v>6</v>
      </c>
      <c r="BI1258" s="82">
        <v>55</v>
      </c>
      <c r="BJ1258" s="97">
        <v>40</v>
      </c>
      <c r="BK1258">
        <v>60</v>
      </c>
      <c r="BL1258">
        <v>50</v>
      </c>
      <c r="BM1258">
        <v>46</v>
      </c>
      <c r="BN1258">
        <v>46</v>
      </c>
      <c r="BO1258">
        <v>53</v>
      </c>
    </row>
    <row r="1259" spans="1:67" ht="16.2" hidden="1">
      <c r="A1259" s="15" t="s">
        <v>2518</v>
      </c>
      <c r="B1259" s="22" t="s">
        <v>23</v>
      </c>
      <c r="C1259" s="17" t="s">
        <v>2519</v>
      </c>
      <c r="D1259" s="30">
        <v>5</v>
      </c>
      <c r="E1259">
        <v>66</v>
      </c>
      <c r="F1259">
        <v>2</v>
      </c>
      <c r="G1259" s="57"/>
      <c r="H1259">
        <v>150.30000000000001</v>
      </c>
      <c r="I1259">
        <v>56.5</v>
      </c>
      <c r="J1259">
        <f t="shared" si="74"/>
        <v>25.010967198448522</v>
      </c>
      <c r="K1259">
        <v>10</v>
      </c>
      <c r="L1259">
        <v>45</v>
      </c>
      <c r="M1259" s="30">
        <v>450</v>
      </c>
      <c r="N1259">
        <v>2</v>
      </c>
      <c r="O1259">
        <v>0</v>
      </c>
      <c r="P1259" s="57"/>
      <c r="Q1259" s="57"/>
      <c r="R1259" s="57"/>
      <c r="S1259" s="57"/>
      <c r="T1259">
        <v>0</v>
      </c>
      <c r="U1259">
        <v>0</v>
      </c>
      <c r="V1259" s="57"/>
      <c r="W1259" s="57"/>
      <c r="X1259">
        <v>0</v>
      </c>
      <c r="Y1259">
        <v>0</v>
      </c>
      <c r="AB1259">
        <v>201</v>
      </c>
      <c r="AC1259">
        <v>242</v>
      </c>
      <c r="AJ1259">
        <v>27</v>
      </c>
      <c r="AK1259">
        <v>23</v>
      </c>
      <c r="AM1259">
        <v>20</v>
      </c>
      <c r="AN1259">
        <v>1.1100000000000001</v>
      </c>
      <c r="AO1259">
        <v>38.4</v>
      </c>
      <c r="AP1259">
        <v>6.6</v>
      </c>
      <c r="AQ1259">
        <v>146</v>
      </c>
      <c r="AR1259">
        <v>4.0999999999999996</v>
      </c>
      <c r="AS1259">
        <v>108</v>
      </c>
      <c r="AV1259">
        <v>84</v>
      </c>
      <c r="AW1259" s="57"/>
      <c r="AX1259" s="57"/>
      <c r="AY1259" s="56"/>
      <c r="AZ1259" s="30">
        <v>2</v>
      </c>
      <c r="BA1259" s="30">
        <v>1</v>
      </c>
      <c r="BB1259" s="30">
        <v>1</v>
      </c>
      <c r="BC1259" s="30">
        <v>0</v>
      </c>
      <c r="BD1259" s="30">
        <v>3</v>
      </c>
      <c r="BE1259" s="30">
        <v>0</v>
      </c>
      <c r="BF1259" s="30">
        <v>1</v>
      </c>
      <c r="BG1259" s="30">
        <f t="shared" si="72"/>
        <v>8</v>
      </c>
      <c r="BH1259" s="30">
        <v>7</v>
      </c>
      <c r="BI1259" s="82">
        <v>88</v>
      </c>
      <c r="BJ1259" s="97">
        <v>15</v>
      </c>
      <c r="BK1259" s="57"/>
      <c r="BL1259" s="57"/>
      <c r="BM1259" s="57"/>
      <c r="BN1259" s="57"/>
      <c r="BO1259" s="57"/>
    </row>
    <row r="1260" spans="1:67" ht="16.2" hidden="1">
      <c r="A1260" s="15" t="s">
        <v>2520</v>
      </c>
      <c r="B1260" s="22" t="s">
        <v>23</v>
      </c>
      <c r="C1260" s="17" t="s">
        <v>2521</v>
      </c>
      <c r="D1260" s="30">
        <v>5</v>
      </c>
      <c r="E1260">
        <v>34</v>
      </c>
      <c r="F1260">
        <v>2</v>
      </c>
      <c r="G1260" s="57"/>
      <c r="H1260">
        <v>154</v>
      </c>
      <c r="I1260">
        <v>47</v>
      </c>
      <c r="J1260">
        <f t="shared" si="74"/>
        <v>19.817844493169169</v>
      </c>
      <c r="K1260">
        <v>0</v>
      </c>
      <c r="L1260">
        <v>0</v>
      </c>
      <c r="M1260" s="30">
        <v>0</v>
      </c>
      <c r="N1260" s="57"/>
      <c r="O1260">
        <v>0</v>
      </c>
      <c r="P1260" s="57"/>
      <c r="Q1260" s="57"/>
      <c r="R1260" s="57"/>
      <c r="S1260" s="57"/>
      <c r="T1260">
        <v>0</v>
      </c>
      <c r="U1260">
        <v>0</v>
      </c>
      <c r="V1260" s="57"/>
      <c r="W1260" s="57"/>
      <c r="X1260">
        <v>0</v>
      </c>
      <c r="Y1260">
        <v>0</v>
      </c>
      <c r="AB1260">
        <v>72</v>
      </c>
      <c r="AC1260">
        <v>127</v>
      </c>
      <c r="AJ1260">
        <v>16</v>
      </c>
      <c r="AK1260">
        <v>18</v>
      </c>
      <c r="AM1260">
        <v>8</v>
      </c>
      <c r="AN1260">
        <v>0.45</v>
      </c>
      <c r="AO1260">
        <v>124.8</v>
      </c>
      <c r="AV1260">
        <v>99</v>
      </c>
      <c r="AW1260" s="57"/>
      <c r="AX1260" s="57"/>
      <c r="AY1260" s="56"/>
      <c r="AZ1260" s="30">
        <v>1</v>
      </c>
      <c r="BA1260" s="30">
        <v>1</v>
      </c>
      <c r="BB1260" s="30">
        <v>2</v>
      </c>
      <c r="BC1260" s="30">
        <v>0</v>
      </c>
      <c r="BD1260" s="30">
        <v>0</v>
      </c>
      <c r="BE1260" s="30">
        <v>0</v>
      </c>
      <c r="BF1260" s="30">
        <v>0</v>
      </c>
      <c r="BG1260" s="30">
        <f t="shared" si="72"/>
        <v>4</v>
      </c>
      <c r="BH1260" s="30">
        <v>6.25</v>
      </c>
      <c r="BI1260" s="82">
        <v>86</v>
      </c>
      <c r="BJ1260" s="97">
        <v>20</v>
      </c>
      <c r="BK1260" s="57"/>
      <c r="BL1260" s="57"/>
      <c r="BM1260" s="57"/>
      <c r="BN1260" s="57"/>
      <c r="BO1260" s="57"/>
    </row>
    <row r="1261" spans="1:67" ht="16.2">
      <c r="A1261" s="15" t="s">
        <v>2522</v>
      </c>
      <c r="B1261" s="22" t="s">
        <v>23</v>
      </c>
      <c r="C1261" s="17" t="s">
        <v>2523</v>
      </c>
      <c r="D1261" s="30">
        <v>2</v>
      </c>
      <c r="E1261">
        <v>74</v>
      </c>
      <c r="F1261">
        <v>2</v>
      </c>
      <c r="G1261">
        <v>27</v>
      </c>
      <c r="H1261">
        <v>148</v>
      </c>
      <c r="I1261">
        <v>54</v>
      </c>
      <c r="J1261">
        <f t="shared" si="74"/>
        <v>24.653031409788166</v>
      </c>
      <c r="K1261">
        <v>0</v>
      </c>
      <c r="L1261">
        <v>0</v>
      </c>
      <c r="M1261" s="30">
        <v>0</v>
      </c>
      <c r="N1261" s="57"/>
      <c r="O1261">
        <v>0</v>
      </c>
      <c r="P1261">
        <v>1</v>
      </c>
      <c r="Q1261">
        <v>3</v>
      </c>
      <c r="R1261">
        <v>1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AA1261">
        <v>4.4000000000000004</v>
      </c>
      <c r="AB1261">
        <v>147</v>
      </c>
      <c r="AD1261">
        <v>51</v>
      </c>
      <c r="AE1261">
        <v>144</v>
      </c>
      <c r="AH1261">
        <v>7.3</v>
      </c>
      <c r="AJ1261">
        <v>20</v>
      </c>
      <c r="AK1261">
        <v>12</v>
      </c>
      <c r="AL1261">
        <v>12</v>
      </c>
      <c r="AM1261">
        <v>20</v>
      </c>
      <c r="AN1261">
        <v>0.9</v>
      </c>
      <c r="AO1261">
        <v>47</v>
      </c>
      <c r="AP1261">
        <v>4.5999999999999996</v>
      </c>
      <c r="AQ1261">
        <v>146</v>
      </c>
      <c r="AR1261">
        <v>4.2</v>
      </c>
      <c r="AS1261">
        <v>107</v>
      </c>
      <c r="AV1261">
        <v>120</v>
      </c>
      <c r="AW1261">
        <v>695.2</v>
      </c>
      <c r="AX1261">
        <v>70</v>
      </c>
      <c r="AY1261" s="30">
        <f t="shared" si="73"/>
        <v>62.5</v>
      </c>
      <c r="AZ1261" s="30">
        <v>1</v>
      </c>
      <c r="BA1261" s="30">
        <v>1</v>
      </c>
      <c r="BB1261" s="30">
        <v>1</v>
      </c>
      <c r="BC1261" s="30">
        <v>0</v>
      </c>
      <c r="BD1261" s="30">
        <v>2</v>
      </c>
      <c r="BE1261" s="30">
        <v>3</v>
      </c>
      <c r="BF1261" s="30">
        <v>0</v>
      </c>
      <c r="BG1261" s="30">
        <f t="shared" si="72"/>
        <v>8</v>
      </c>
      <c r="BH1261" s="30">
        <v>7</v>
      </c>
      <c r="BI1261" s="82">
        <v>93</v>
      </c>
      <c r="BJ1261" s="97">
        <v>20</v>
      </c>
      <c r="BK1261">
        <v>51</v>
      </c>
      <c r="BL1261">
        <v>13</v>
      </c>
      <c r="BM1261">
        <v>13</v>
      </c>
      <c r="BN1261">
        <v>29</v>
      </c>
      <c r="BO1261">
        <v>32</v>
      </c>
    </row>
    <row r="1262" spans="1:67" ht="16.2" hidden="1">
      <c r="A1262" s="15" t="s">
        <v>2524</v>
      </c>
      <c r="B1262" s="22" t="s">
        <v>23</v>
      </c>
      <c r="C1262" s="17" t="s">
        <v>2525</v>
      </c>
      <c r="D1262" s="30">
        <v>3</v>
      </c>
      <c r="E1262">
        <v>29</v>
      </c>
      <c r="F1262">
        <v>2</v>
      </c>
      <c r="G1262" s="57"/>
      <c r="H1262">
        <v>148</v>
      </c>
      <c r="I1262">
        <v>37.700000000000003</v>
      </c>
      <c r="J1262">
        <f t="shared" si="74"/>
        <v>17.21146822498174</v>
      </c>
      <c r="K1262">
        <v>0</v>
      </c>
      <c r="L1262">
        <v>0</v>
      </c>
      <c r="M1262" s="30">
        <v>0</v>
      </c>
      <c r="N1262" s="57"/>
      <c r="O1262">
        <v>0</v>
      </c>
      <c r="P1262">
        <v>0</v>
      </c>
      <c r="Q1262">
        <v>0</v>
      </c>
      <c r="R1262">
        <v>4</v>
      </c>
      <c r="S1262">
        <v>0</v>
      </c>
      <c r="T1262">
        <v>1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6.7</v>
      </c>
      <c r="AA1262">
        <v>4.5</v>
      </c>
      <c r="AB1262">
        <v>91</v>
      </c>
      <c r="AC1262">
        <v>168</v>
      </c>
      <c r="AD1262">
        <v>59</v>
      </c>
      <c r="AF1262">
        <v>91</v>
      </c>
      <c r="AG1262">
        <v>109</v>
      </c>
      <c r="AH1262">
        <v>7</v>
      </c>
      <c r="AJ1262">
        <v>12</v>
      </c>
      <c r="AK1262">
        <v>9</v>
      </c>
      <c r="AL1262">
        <v>11</v>
      </c>
      <c r="AM1262">
        <v>24</v>
      </c>
      <c r="AN1262">
        <v>1.05</v>
      </c>
      <c r="AO1262">
        <v>51.7</v>
      </c>
      <c r="AP1262">
        <v>7.1</v>
      </c>
      <c r="AQ1262">
        <v>138</v>
      </c>
      <c r="AR1262">
        <v>4.0999999999999996</v>
      </c>
      <c r="AS1262">
        <v>103</v>
      </c>
      <c r="AV1262" s="111">
        <v>128</v>
      </c>
      <c r="AW1262" s="57"/>
      <c r="AX1262">
        <v>67</v>
      </c>
      <c r="AY1262" s="30">
        <f t="shared" si="73"/>
        <v>58.75</v>
      </c>
      <c r="AZ1262" s="30">
        <v>3</v>
      </c>
      <c r="BA1262" s="30">
        <v>2</v>
      </c>
      <c r="BB1262" s="30">
        <v>1</v>
      </c>
      <c r="BC1262" s="30">
        <v>0</v>
      </c>
      <c r="BD1262" s="30">
        <v>2</v>
      </c>
      <c r="BE1262" s="30">
        <v>3</v>
      </c>
      <c r="BF1262" s="30">
        <v>3</v>
      </c>
      <c r="BG1262" s="30">
        <f t="shared" si="72"/>
        <v>14</v>
      </c>
      <c r="BH1262" s="30">
        <v>7</v>
      </c>
      <c r="BI1262" s="82">
        <v>88</v>
      </c>
      <c r="BJ1262" s="97">
        <v>60</v>
      </c>
      <c r="BK1262">
        <v>27</v>
      </c>
      <c r="BL1262">
        <v>31</v>
      </c>
      <c r="BM1262">
        <v>67</v>
      </c>
      <c r="BN1262">
        <v>50</v>
      </c>
      <c r="BO1262">
        <v>37</v>
      </c>
    </row>
    <row r="1263" spans="1:67" ht="16.2" hidden="1">
      <c r="A1263" s="15" t="s">
        <v>2526</v>
      </c>
      <c r="B1263" s="22" t="s">
        <v>23</v>
      </c>
      <c r="C1263" s="17" t="s">
        <v>2527</v>
      </c>
      <c r="D1263" s="30">
        <v>5</v>
      </c>
      <c r="E1263">
        <v>36</v>
      </c>
      <c r="F1263">
        <v>2</v>
      </c>
      <c r="G1263" s="57"/>
      <c r="H1263">
        <v>155.4</v>
      </c>
      <c r="I1263">
        <v>65.099999999999994</v>
      </c>
      <c r="J1263">
        <f t="shared" si="74"/>
        <v>26.957459389891817</v>
      </c>
      <c r="K1263">
        <v>0</v>
      </c>
      <c r="L1263">
        <v>0</v>
      </c>
      <c r="M1263" s="30">
        <v>0</v>
      </c>
      <c r="N1263" s="57"/>
      <c r="O1263">
        <v>0</v>
      </c>
      <c r="P1263" s="57"/>
      <c r="Q1263" s="57"/>
      <c r="R1263" s="57"/>
      <c r="S1263" s="57"/>
      <c r="T1263">
        <v>1</v>
      </c>
      <c r="U1263">
        <v>0</v>
      </c>
      <c r="V1263" s="57"/>
      <c r="W1263" s="57"/>
      <c r="X1263">
        <v>0</v>
      </c>
      <c r="Y1263">
        <v>0</v>
      </c>
      <c r="AB1263">
        <v>77</v>
      </c>
      <c r="AC1263">
        <v>192</v>
      </c>
      <c r="AD1263">
        <v>55</v>
      </c>
      <c r="AE1263">
        <v>119</v>
      </c>
      <c r="AF1263">
        <v>122</v>
      </c>
      <c r="AG1263">
        <v>137</v>
      </c>
      <c r="AH1263">
        <v>5.4</v>
      </c>
      <c r="AJ1263">
        <v>14</v>
      </c>
      <c r="AK1263">
        <v>7</v>
      </c>
      <c r="AM1263">
        <v>11</v>
      </c>
      <c r="AN1263">
        <v>0.56999999999999995</v>
      </c>
      <c r="AO1263">
        <v>95.6</v>
      </c>
      <c r="AP1263">
        <v>4.0999999999999996</v>
      </c>
      <c r="AQ1263">
        <v>144</v>
      </c>
      <c r="AR1263">
        <v>4.0999999999999996</v>
      </c>
      <c r="AS1263">
        <v>105</v>
      </c>
      <c r="AT1263">
        <v>9.5</v>
      </c>
      <c r="AU1263">
        <v>4</v>
      </c>
      <c r="AV1263">
        <v>75</v>
      </c>
      <c r="AW1263" s="57"/>
      <c r="AX1263" s="57"/>
      <c r="AY1263" s="56"/>
      <c r="AZ1263" s="30">
        <v>1</v>
      </c>
      <c r="BA1263" s="30">
        <v>1</v>
      </c>
      <c r="BB1263" s="30">
        <v>1</v>
      </c>
      <c r="BC1263" s="30">
        <v>0</v>
      </c>
      <c r="BD1263" s="30">
        <v>1</v>
      </c>
      <c r="BE1263" s="30">
        <v>0</v>
      </c>
      <c r="BF1263" s="30">
        <v>0</v>
      </c>
      <c r="BG1263" s="30">
        <f t="shared" si="72"/>
        <v>4</v>
      </c>
      <c r="BH1263" s="30">
        <v>7</v>
      </c>
      <c r="BI1263" s="82">
        <v>93</v>
      </c>
      <c r="BJ1263" s="97">
        <v>20</v>
      </c>
      <c r="BK1263" s="57"/>
      <c r="BL1263" s="57"/>
      <c r="BM1263" s="57"/>
      <c r="BN1263" s="57"/>
      <c r="BO1263" s="57"/>
    </row>
    <row r="1264" spans="1:67" ht="16.2">
      <c r="A1264" s="15" t="s">
        <v>2528</v>
      </c>
      <c r="B1264" s="22" t="s">
        <v>23</v>
      </c>
      <c r="C1264" s="17" t="s">
        <v>2529</v>
      </c>
      <c r="D1264" s="30">
        <v>2</v>
      </c>
      <c r="E1264">
        <v>66</v>
      </c>
      <c r="F1264">
        <v>2</v>
      </c>
      <c r="G1264">
        <v>3</v>
      </c>
      <c r="H1264">
        <v>149</v>
      </c>
      <c r="I1264">
        <v>39</v>
      </c>
      <c r="J1264">
        <f t="shared" si="74"/>
        <v>17.56677627133913</v>
      </c>
      <c r="K1264">
        <v>15</v>
      </c>
      <c r="L1264">
        <v>45</v>
      </c>
      <c r="M1264" s="30">
        <v>675</v>
      </c>
      <c r="N1264">
        <v>2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0</v>
      </c>
      <c r="AA1264">
        <v>4.9000000000000004</v>
      </c>
      <c r="AB1264">
        <v>79</v>
      </c>
      <c r="AC1264">
        <v>212</v>
      </c>
      <c r="AD1264">
        <v>68</v>
      </c>
      <c r="AE1264">
        <v>120</v>
      </c>
      <c r="AF1264">
        <v>128</v>
      </c>
      <c r="AG1264">
        <v>144</v>
      </c>
      <c r="AH1264">
        <v>5.5</v>
      </c>
      <c r="AJ1264">
        <v>22</v>
      </c>
      <c r="AK1264">
        <v>18</v>
      </c>
      <c r="AL1264">
        <v>96</v>
      </c>
      <c r="AN1264">
        <v>0.65</v>
      </c>
      <c r="AO1264">
        <v>69</v>
      </c>
      <c r="AP1264">
        <v>5.4</v>
      </c>
      <c r="AV1264">
        <v>114</v>
      </c>
      <c r="AW1264">
        <v>10.9</v>
      </c>
      <c r="AX1264">
        <v>47</v>
      </c>
      <c r="AY1264" s="30">
        <f t="shared" si="73"/>
        <v>33.75</v>
      </c>
      <c r="AZ1264" s="30">
        <v>2</v>
      </c>
      <c r="BA1264" s="30">
        <v>3</v>
      </c>
      <c r="BB1264" s="30">
        <v>3</v>
      </c>
      <c r="BC1264" s="30">
        <v>3</v>
      </c>
      <c r="BD1264" s="30">
        <v>1</v>
      </c>
      <c r="BE1264" s="30">
        <v>3</v>
      </c>
      <c r="BF1264" s="30">
        <v>1</v>
      </c>
      <c r="BG1264" s="30">
        <f t="shared" si="72"/>
        <v>16</v>
      </c>
      <c r="BH1264" s="30">
        <v>4.5</v>
      </c>
      <c r="BI1264" s="82">
        <v>60</v>
      </c>
      <c r="BJ1264" s="97">
        <v>60</v>
      </c>
      <c r="BK1264">
        <v>77</v>
      </c>
      <c r="BL1264">
        <v>56</v>
      </c>
      <c r="BM1264">
        <v>79</v>
      </c>
      <c r="BN1264">
        <v>79</v>
      </c>
      <c r="BO1264">
        <v>72</v>
      </c>
    </row>
    <row r="1265" spans="1:76" ht="16.2" hidden="1">
      <c r="A1265" s="15" t="s">
        <v>2530</v>
      </c>
      <c r="B1265" s="22" t="s">
        <v>23</v>
      </c>
      <c r="C1265" s="17" t="s">
        <v>2531</v>
      </c>
      <c r="D1265" s="30">
        <v>5</v>
      </c>
      <c r="E1265">
        <v>50</v>
      </c>
      <c r="F1265">
        <v>2</v>
      </c>
      <c r="G1265" s="57"/>
      <c r="H1265">
        <v>162</v>
      </c>
      <c r="I1265">
        <v>54</v>
      </c>
      <c r="J1265">
        <f t="shared" si="74"/>
        <v>20.5761316872428</v>
      </c>
      <c r="K1265">
        <v>0</v>
      </c>
      <c r="L1265">
        <v>0</v>
      </c>
      <c r="M1265" s="30">
        <v>0</v>
      </c>
      <c r="N1265" s="57"/>
      <c r="O1265">
        <v>1</v>
      </c>
      <c r="P1265" s="57"/>
      <c r="Q1265" s="57"/>
      <c r="R1265" s="57"/>
      <c r="S1265" s="57"/>
      <c r="T1265">
        <v>0</v>
      </c>
      <c r="U1265">
        <v>1</v>
      </c>
      <c r="V1265" s="57"/>
      <c r="W1265" s="57"/>
      <c r="X1265">
        <v>0</v>
      </c>
      <c r="Y1265">
        <v>0</v>
      </c>
      <c r="AB1265">
        <v>58</v>
      </c>
      <c r="AC1265">
        <v>236</v>
      </c>
      <c r="AE1265">
        <v>150</v>
      </c>
      <c r="AJ1265">
        <v>21</v>
      </c>
      <c r="AK1265">
        <v>16</v>
      </c>
      <c r="AL1265">
        <v>10</v>
      </c>
      <c r="AN1265">
        <v>0.84</v>
      </c>
      <c r="AO1265">
        <v>56.5</v>
      </c>
      <c r="AP1265">
        <v>4.7</v>
      </c>
      <c r="AV1265">
        <v>75</v>
      </c>
      <c r="AW1265" s="57"/>
      <c r="AX1265" s="57"/>
      <c r="AY1265" s="56"/>
      <c r="AZ1265" s="30">
        <v>2</v>
      </c>
      <c r="BA1265" s="30">
        <v>1</v>
      </c>
      <c r="BB1265" s="30">
        <v>2</v>
      </c>
      <c r="BC1265" s="30">
        <v>0</v>
      </c>
      <c r="BD1265" s="30">
        <v>1</v>
      </c>
      <c r="BE1265" s="30">
        <v>0</v>
      </c>
      <c r="BF1265" s="30">
        <v>0</v>
      </c>
      <c r="BG1265" s="30">
        <f t="shared" si="72"/>
        <v>6</v>
      </c>
      <c r="BH1265" s="30">
        <v>5</v>
      </c>
      <c r="BI1265" s="82">
        <v>100</v>
      </c>
      <c r="BJ1265" s="97">
        <v>15</v>
      </c>
      <c r="BK1265" s="57"/>
      <c r="BL1265" s="57"/>
      <c r="BM1265" s="57"/>
      <c r="BN1265" s="57"/>
      <c r="BO1265" s="57"/>
    </row>
    <row r="1266" spans="1:76" ht="16.2">
      <c r="A1266" s="15" t="s">
        <v>2532</v>
      </c>
      <c r="B1266" s="22" t="s">
        <v>23</v>
      </c>
      <c r="C1266" s="17" t="s">
        <v>2533</v>
      </c>
      <c r="D1266" s="30">
        <v>2</v>
      </c>
      <c r="E1266">
        <v>56</v>
      </c>
      <c r="F1266">
        <v>1</v>
      </c>
      <c r="G1266">
        <v>28</v>
      </c>
      <c r="H1266">
        <v>169</v>
      </c>
      <c r="I1266">
        <v>66</v>
      </c>
      <c r="J1266">
        <f t="shared" si="74"/>
        <v>23.108434578621196</v>
      </c>
      <c r="K1266">
        <v>0</v>
      </c>
      <c r="L1266">
        <v>0</v>
      </c>
      <c r="M1266" s="30">
        <v>0</v>
      </c>
      <c r="N1266" s="57"/>
      <c r="O1266">
        <v>0</v>
      </c>
      <c r="P1266">
        <v>1</v>
      </c>
      <c r="Q1266">
        <v>1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8.1</v>
      </c>
      <c r="AA1266">
        <v>4.5999999999999996</v>
      </c>
      <c r="AB1266">
        <v>64</v>
      </c>
      <c r="AC1266">
        <v>139</v>
      </c>
      <c r="AD1266">
        <v>35</v>
      </c>
      <c r="AE1266">
        <v>93</v>
      </c>
      <c r="AF1266">
        <v>91</v>
      </c>
      <c r="AG1266">
        <v>104</v>
      </c>
      <c r="AH1266">
        <v>7.4</v>
      </c>
      <c r="AJ1266">
        <v>56</v>
      </c>
      <c r="AK1266">
        <v>60</v>
      </c>
      <c r="AL1266">
        <v>53</v>
      </c>
      <c r="AM1266">
        <v>14</v>
      </c>
      <c r="AN1266">
        <v>0.88</v>
      </c>
      <c r="AO1266">
        <v>70.3</v>
      </c>
      <c r="AP1266">
        <v>6.4</v>
      </c>
      <c r="AQ1266">
        <v>141</v>
      </c>
      <c r="AR1266">
        <v>4</v>
      </c>
      <c r="AS1266">
        <v>101</v>
      </c>
      <c r="AT1266">
        <v>9.9</v>
      </c>
      <c r="AU1266">
        <v>3.8</v>
      </c>
      <c r="AV1266">
        <v>232</v>
      </c>
      <c r="AW1266">
        <v>3.5</v>
      </c>
      <c r="AX1266">
        <v>21</v>
      </c>
      <c r="AY1266" s="30">
        <f t="shared" si="73"/>
        <v>1.25</v>
      </c>
      <c r="AZ1266" s="30">
        <v>1</v>
      </c>
      <c r="BA1266" s="30">
        <v>0</v>
      </c>
      <c r="BB1266" s="30">
        <v>1</v>
      </c>
      <c r="BC1266" s="30">
        <v>0</v>
      </c>
      <c r="BD1266" s="30">
        <v>0</v>
      </c>
      <c r="BE1266" s="30">
        <v>0</v>
      </c>
      <c r="BF1266" s="30">
        <v>0</v>
      </c>
      <c r="BG1266" s="30">
        <f t="shared" si="72"/>
        <v>2</v>
      </c>
      <c r="BH1266" s="30">
        <v>7.5</v>
      </c>
      <c r="BI1266" s="82">
        <v>100</v>
      </c>
      <c r="BJ1266" s="97">
        <v>5</v>
      </c>
      <c r="BK1266">
        <v>100</v>
      </c>
      <c r="BL1266">
        <v>98</v>
      </c>
      <c r="BM1266">
        <v>100</v>
      </c>
      <c r="BN1266">
        <v>100</v>
      </c>
      <c r="BO1266">
        <v>99</v>
      </c>
    </row>
    <row r="1267" spans="1:76" ht="16.2" hidden="1">
      <c r="A1267" s="15" t="s">
        <v>2534</v>
      </c>
      <c r="B1267" s="22" t="s">
        <v>23</v>
      </c>
      <c r="C1267" s="17" t="s">
        <v>2535</v>
      </c>
      <c r="D1267" s="30">
        <v>2</v>
      </c>
      <c r="E1267" s="30">
        <v>50</v>
      </c>
      <c r="F1267">
        <v>1</v>
      </c>
      <c r="G1267" s="29"/>
      <c r="H1267">
        <v>169.5</v>
      </c>
      <c r="I1267">
        <v>74.3</v>
      </c>
      <c r="J1267">
        <f t="shared" si="74"/>
        <v>25.861243810965792</v>
      </c>
      <c r="K1267">
        <v>10</v>
      </c>
      <c r="L1267">
        <v>30</v>
      </c>
      <c r="M1267" s="30">
        <v>300</v>
      </c>
      <c r="N1267">
        <v>2</v>
      </c>
      <c r="O1267">
        <v>1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6.9</v>
      </c>
      <c r="AA1267">
        <v>4.9000000000000004</v>
      </c>
      <c r="AB1267">
        <v>84</v>
      </c>
      <c r="AC1267">
        <v>173</v>
      </c>
      <c r="AD1267">
        <v>42</v>
      </c>
      <c r="AE1267">
        <v>111</v>
      </c>
      <c r="AF1267">
        <v>114</v>
      </c>
      <c r="AG1267">
        <v>131</v>
      </c>
      <c r="AH1267">
        <v>6</v>
      </c>
      <c r="AJ1267">
        <v>19</v>
      </c>
      <c r="AK1267">
        <v>31</v>
      </c>
      <c r="AL1267">
        <v>30</v>
      </c>
      <c r="AM1267">
        <v>12</v>
      </c>
      <c r="AN1267">
        <v>0.69</v>
      </c>
      <c r="AO1267">
        <v>94.7</v>
      </c>
      <c r="AP1267">
        <v>6</v>
      </c>
      <c r="AQ1267">
        <v>141</v>
      </c>
      <c r="AR1267">
        <v>4.2</v>
      </c>
      <c r="AS1267">
        <v>105</v>
      </c>
      <c r="AV1267">
        <v>158</v>
      </c>
      <c r="AW1267">
        <v>23.2</v>
      </c>
      <c r="AX1267">
        <v>22</v>
      </c>
      <c r="AY1267" s="30">
        <f t="shared" si="73"/>
        <v>2.5</v>
      </c>
      <c r="AZ1267" s="29"/>
      <c r="BA1267" s="29"/>
      <c r="BB1267" s="29"/>
      <c r="BC1267" s="29"/>
      <c r="BD1267" s="29"/>
      <c r="BE1267" s="29"/>
      <c r="BF1267" s="29"/>
      <c r="BG1267" s="29"/>
      <c r="BH1267" s="29"/>
      <c r="BI1267" s="78"/>
      <c r="BJ1267" s="29"/>
      <c r="BK1267" s="29"/>
      <c r="BL1267" s="29"/>
      <c r="BM1267" s="29"/>
      <c r="BN1267" s="29"/>
      <c r="BO1267" s="29"/>
    </row>
    <row r="1268" spans="1:76" ht="16.2">
      <c r="A1268" s="15" t="s">
        <v>2536</v>
      </c>
      <c r="B1268" s="22" t="s">
        <v>23</v>
      </c>
      <c r="C1268" s="17" t="s">
        <v>2537</v>
      </c>
      <c r="D1268" s="30">
        <v>2</v>
      </c>
      <c r="E1268">
        <v>73</v>
      </c>
      <c r="F1268">
        <v>1</v>
      </c>
      <c r="G1268">
        <v>10</v>
      </c>
      <c r="H1268">
        <v>174</v>
      </c>
      <c r="I1268">
        <v>71.8</v>
      </c>
      <c r="J1268">
        <f t="shared" si="74"/>
        <v>23.715153917294227</v>
      </c>
      <c r="K1268">
        <v>60</v>
      </c>
      <c r="L1268">
        <v>45</v>
      </c>
      <c r="M1268" s="30">
        <v>2700</v>
      </c>
      <c r="N1268">
        <v>1</v>
      </c>
      <c r="O1268">
        <v>1</v>
      </c>
      <c r="P1268">
        <v>1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7.3</v>
      </c>
      <c r="AA1268">
        <v>4.0999999999999996</v>
      </c>
      <c r="AB1268">
        <v>143</v>
      </c>
      <c r="AC1268">
        <v>125</v>
      </c>
      <c r="AD1268">
        <v>47</v>
      </c>
      <c r="AE1268">
        <v>36</v>
      </c>
      <c r="AF1268">
        <v>49</v>
      </c>
      <c r="AG1268">
        <v>78</v>
      </c>
      <c r="AH1268">
        <v>5.5</v>
      </c>
      <c r="AJ1268">
        <v>24</v>
      </c>
      <c r="AK1268">
        <v>14</v>
      </c>
      <c r="AL1268">
        <v>23</v>
      </c>
      <c r="AM1268">
        <v>12</v>
      </c>
      <c r="AN1268">
        <v>0.65</v>
      </c>
      <c r="AO1268">
        <v>90.7</v>
      </c>
      <c r="AP1268">
        <v>7</v>
      </c>
      <c r="AQ1268">
        <v>143</v>
      </c>
      <c r="AR1268">
        <v>4</v>
      </c>
      <c r="AS1268">
        <v>105</v>
      </c>
      <c r="AV1268">
        <v>87</v>
      </c>
      <c r="AW1268">
        <v>11.8</v>
      </c>
      <c r="AX1268">
        <v>21</v>
      </c>
      <c r="AY1268" s="30">
        <f t="shared" si="73"/>
        <v>1.25</v>
      </c>
      <c r="AZ1268" s="30">
        <v>3</v>
      </c>
      <c r="BA1268" s="30">
        <v>1</v>
      </c>
      <c r="BB1268" s="30">
        <v>2</v>
      </c>
      <c r="BC1268" s="30">
        <v>2</v>
      </c>
      <c r="BD1268" s="30">
        <v>2</v>
      </c>
      <c r="BE1268" s="30">
        <v>0</v>
      </c>
      <c r="BF1268" s="30">
        <v>0</v>
      </c>
      <c r="BG1268" s="30">
        <f t="shared" si="72"/>
        <v>10</v>
      </c>
      <c r="BH1268" s="30">
        <v>6</v>
      </c>
      <c r="BI1268" s="82">
        <v>71</v>
      </c>
      <c r="BJ1268" s="97">
        <v>20</v>
      </c>
      <c r="BK1268" s="76">
        <v>35</v>
      </c>
      <c r="BL1268" s="76">
        <v>50</v>
      </c>
      <c r="BM1268" s="76">
        <v>100</v>
      </c>
      <c r="BN1268" s="76">
        <v>50</v>
      </c>
      <c r="BO1268" s="76">
        <v>50</v>
      </c>
      <c r="BP1268">
        <v>2.16</v>
      </c>
      <c r="BQ1268">
        <v>2.63</v>
      </c>
      <c r="BR1268">
        <v>10.4</v>
      </c>
      <c r="BT1268">
        <v>192</v>
      </c>
      <c r="BU1268">
        <v>317</v>
      </c>
      <c r="BW1268">
        <v>1.1299999999999999</v>
      </c>
      <c r="BX1268">
        <v>4.93</v>
      </c>
    </row>
    <row r="1269" spans="1:76" ht="16.2">
      <c r="A1269" s="15" t="s">
        <v>2538</v>
      </c>
      <c r="B1269" s="22" t="s">
        <v>23</v>
      </c>
      <c r="C1269" s="17" t="s">
        <v>2539</v>
      </c>
      <c r="D1269" s="30">
        <v>2</v>
      </c>
      <c r="E1269" s="30">
        <v>71</v>
      </c>
      <c r="F1269">
        <v>1</v>
      </c>
      <c r="G1269" s="29"/>
      <c r="H1269">
        <v>164.2</v>
      </c>
      <c r="I1269">
        <v>65</v>
      </c>
      <c r="J1269">
        <f t="shared" si="74"/>
        <v>24.108325754664779</v>
      </c>
      <c r="K1269">
        <v>0</v>
      </c>
      <c r="L1269">
        <v>0</v>
      </c>
      <c r="M1269" s="30">
        <v>0</v>
      </c>
      <c r="N1269" s="57"/>
      <c r="O1269">
        <v>1</v>
      </c>
      <c r="P1269">
        <v>1</v>
      </c>
      <c r="Q1269">
        <v>3</v>
      </c>
      <c r="R1269">
        <v>3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7.8</v>
      </c>
      <c r="AA1269">
        <v>4.2</v>
      </c>
      <c r="AB1269">
        <v>153</v>
      </c>
      <c r="AC1269">
        <v>209</v>
      </c>
      <c r="AD1269">
        <v>41</v>
      </c>
      <c r="AE1269">
        <v>137</v>
      </c>
      <c r="AF1269">
        <v>137</v>
      </c>
      <c r="AG1269">
        <v>168</v>
      </c>
      <c r="AH1269">
        <v>5.2</v>
      </c>
      <c r="AJ1269">
        <v>39</v>
      </c>
      <c r="AK1269">
        <v>45</v>
      </c>
      <c r="AL1269">
        <v>51</v>
      </c>
      <c r="AM1269">
        <v>42</v>
      </c>
      <c r="AN1269">
        <v>1.43</v>
      </c>
      <c r="AO1269">
        <v>38.6</v>
      </c>
      <c r="AP1269">
        <v>8.3000000000000007</v>
      </c>
      <c r="AQ1269">
        <v>145</v>
      </c>
      <c r="AR1269">
        <v>4.5</v>
      </c>
      <c r="AS1269">
        <v>106</v>
      </c>
      <c r="AT1269">
        <v>9.9</v>
      </c>
      <c r="AU1269">
        <v>4.0999999999999996</v>
      </c>
      <c r="AV1269">
        <v>108</v>
      </c>
      <c r="AW1269">
        <v>79.900000000000006</v>
      </c>
      <c r="AX1269">
        <v>66</v>
      </c>
      <c r="AY1269" s="30">
        <f t="shared" si="73"/>
        <v>57.5</v>
      </c>
      <c r="AZ1269" s="30">
        <v>1</v>
      </c>
      <c r="BA1269" s="30">
        <v>1</v>
      </c>
      <c r="BB1269" s="30">
        <v>1</v>
      </c>
      <c r="BC1269" s="30">
        <v>0</v>
      </c>
      <c r="BD1269" s="30">
        <v>1</v>
      </c>
      <c r="BE1269" s="30">
        <v>0</v>
      </c>
      <c r="BF1269" s="30">
        <v>0</v>
      </c>
      <c r="BG1269" s="30">
        <f t="shared" si="72"/>
        <v>4</v>
      </c>
      <c r="BH1269" s="30">
        <v>7</v>
      </c>
      <c r="BI1269" s="82">
        <v>100</v>
      </c>
      <c r="BJ1269" s="97">
        <v>30</v>
      </c>
      <c r="BK1269" s="76">
        <v>50</v>
      </c>
      <c r="BL1269" s="76">
        <v>38</v>
      </c>
      <c r="BM1269" s="76">
        <v>42</v>
      </c>
      <c r="BN1269" s="76">
        <v>58</v>
      </c>
      <c r="BO1269" s="76">
        <v>47</v>
      </c>
    </row>
    <row r="1270" spans="1:76" ht="16.2">
      <c r="A1270" s="15" t="s">
        <v>2540</v>
      </c>
      <c r="B1270" s="22" t="s">
        <v>23</v>
      </c>
      <c r="C1270" s="17" t="s">
        <v>2541</v>
      </c>
      <c r="D1270" s="30">
        <v>2</v>
      </c>
      <c r="E1270">
        <v>41</v>
      </c>
      <c r="F1270">
        <v>1</v>
      </c>
      <c r="G1270" s="29"/>
      <c r="H1270">
        <v>176</v>
      </c>
      <c r="I1270">
        <v>75</v>
      </c>
      <c r="J1270">
        <f t="shared" si="74"/>
        <v>24.212293388429753</v>
      </c>
      <c r="K1270">
        <v>0</v>
      </c>
      <c r="L1270">
        <v>0</v>
      </c>
      <c r="M1270" s="30">
        <v>0</v>
      </c>
      <c r="N1270" s="57"/>
      <c r="O1270">
        <v>0</v>
      </c>
      <c r="P1270">
        <v>1</v>
      </c>
      <c r="Q1270">
        <v>3</v>
      </c>
      <c r="R1270">
        <v>2</v>
      </c>
      <c r="S1270">
        <v>0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0</v>
      </c>
      <c r="AB1270">
        <v>77</v>
      </c>
      <c r="AC1270">
        <v>127</v>
      </c>
      <c r="AD1270">
        <v>53</v>
      </c>
      <c r="AE1270">
        <v>56</v>
      </c>
      <c r="AF1270">
        <v>59</v>
      </c>
      <c r="AG1270">
        <v>74</v>
      </c>
      <c r="AH1270">
        <v>7.2</v>
      </c>
      <c r="AJ1270">
        <v>19</v>
      </c>
      <c r="AK1270">
        <v>16</v>
      </c>
      <c r="AL1270">
        <v>11</v>
      </c>
      <c r="AM1270">
        <v>11</v>
      </c>
      <c r="AN1270">
        <v>0.89</v>
      </c>
      <c r="AO1270">
        <v>75.900000000000006</v>
      </c>
      <c r="AP1270">
        <v>4.7</v>
      </c>
      <c r="AQ1270">
        <v>142</v>
      </c>
      <c r="AR1270">
        <v>4</v>
      </c>
      <c r="AS1270">
        <v>103</v>
      </c>
      <c r="AV1270">
        <v>169</v>
      </c>
      <c r="AW1270">
        <v>330.4</v>
      </c>
      <c r="AX1270">
        <v>64</v>
      </c>
      <c r="AY1270" s="30">
        <f t="shared" si="73"/>
        <v>55</v>
      </c>
      <c r="AZ1270" s="30">
        <v>1</v>
      </c>
      <c r="BA1270" s="30">
        <v>2</v>
      </c>
      <c r="BB1270" s="30">
        <v>0</v>
      </c>
      <c r="BC1270" s="30">
        <v>0</v>
      </c>
      <c r="BD1270" s="30">
        <v>1</v>
      </c>
      <c r="BE1270" s="30">
        <v>0</v>
      </c>
      <c r="BF1270" s="30">
        <v>0</v>
      </c>
      <c r="BG1270" s="30">
        <f t="shared" si="72"/>
        <v>4</v>
      </c>
      <c r="BH1270" s="30">
        <v>8</v>
      </c>
      <c r="BI1270" s="82">
        <v>100</v>
      </c>
      <c r="BJ1270" s="97">
        <v>60</v>
      </c>
      <c r="BK1270">
        <v>73</v>
      </c>
      <c r="BL1270">
        <v>56</v>
      </c>
      <c r="BM1270">
        <v>88</v>
      </c>
      <c r="BN1270">
        <v>50</v>
      </c>
      <c r="BO1270">
        <v>67</v>
      </c>
    </row>
    <row r="1271" spans="1:76" ht="16.2">
      <c r="A1271" s="15" t="s">
        <v>2542</v>
      </c>
      <c r="B1271" s="22" t="s">
        <v>1727</v>
      </c>
      <c r="C1271" s="17" t="s">
        <v>2543</v>
      </c>
      <c r="D1271" s="30">
        <v>2</v>
      </c>
      <c r="E1271">
        <v>61</v>
      </c>
      <c r="F1271">
        <v>1</v>
      </c>
      <c r="G1271" s="178"/>
      <c r="H1271">
        <v>178</v>
      </c>
      <c r="I1271">
        <v>85</v>
      </c>
      <c r="J1271">
        <f t="shared" si="74"/>
        <v>26.827420780204516</v>
      </c>
      <c r="K1271">
        <v>20</v>
      </c>
      <c r="L1271">
        <v>17</v>
      </c>
      <c r="M1271" s="30">
        <v>340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1</v>
      </c>
      <c r="Y1271">
        <v>0</v>
      </c>
      <c r="AB1271">
        <v>145</v>
      </c>
      <c r="AD1271">
        <v>44</v>
      </c>
      <c r="AE1271">
        <v>118</v>
      </c>
      <c r="AH1271">
        <v>6.9</v>
      </c>
      <c r="AJ1271">
        <v>26</v>
      </c>
      <c r="AK1271">
        <v>29</v>
      </c>
      <c r="AL1271">
        <v>29</v>
      </c>
      <c r="AM1271">
        <v>24</v>
      </c>
      <c r="AN1271">
        <v>0.95</v>
      </c>
      <c r="AO1271">
        <v>63</v>
      </c>
      <c r="AP1271">
        <v>8.3000000000000007</v>
      </c>
      <c r="AV1271">
        <v>187</v>
      </c>
      <c r="AW1271" s="178"/>
      <c r="AX1271">
        <v>37</v>
      </c>
      <c r="AY1271" s="30">
        <f t="shared" si="73"/>
        <v>21.25</v>
      </c>
      <c r="AZ1271" s="30">
        <v>0</v>
      </c>
      <c r="BA1271" s="30">
        <v>0</v>
      </c>
      <c r="BB1271" s="30">
        <v>2</v>
      </c>
      <c r="BC1271" s="30">
        <v>2</v>
      </c>
      <c r="BD1271" s="30">
        <v>1</v>
      </c>
      <c r="BE1271" s="30">
        <v>0</v>
      </c>
      <c r="BF1271" s="30">
        <v>0</v>
      </c>
      <c r="BG1271" s="30">
        <f t="shared" si="72"/>
        <v>5</v>
      </c>
      <c r="BH1271" s="30">
        <v>6</v>
      </c>
      <c r="BI1271" s="82">
        <v>80</v>
      </c>
      <c r="BJ1271" s="97">
        <v>10</v>
      </c>
      <c r="BK1271" s="97">
        <v>96</v>
      </c>
      <c r="BL1271" s="97">
        <v>100</v>
      </c>
      <c r="BM1271" s="97">
        <v>100</v>
      </c>
      <c r="BN1271" s="97">
        <v>75</v>
      </c>
      <c r="BO1271" s="97">
        <v>95</v>
      </c>
    </row>
    <row r="1272" spans="1:76" ht="16.2" hidden="1">
      <c r="A1272" s="15" t="s">
        <v>2544</v>
      </c>
      <c r="B1272" s="22" t="s">
        <v>1727</v>
      </c>
      <c r="C1272" s="17" t="s">
        <v>2545</v>
      </c>
      <c r="D1272" s="30">
        <v>1</v>
      </c>
      <c r="E1272">
        <v>72</v>
      </c>
      <c r="F1272">
        <v>2</v>
      </c>
      <c r="G1272" s="178"/>
      <c r="H1272">
        <v>150</v>
      </c>
      <c r="I1272">
        <v>59.2</v>
      </c>
      <c r="J1272">
        <f t="shared" si="74"/>
        <v>26.311111111111114</v>
      </c>
      <c r="K1272">
        <v>0</v>
      </c>
      <c r="L1272">
        <v>0</v>
      </c>
      <c r="M1272" s="30">
        <v>0</v>
      </c>
      <c r="N1272" s="57"/>
      <c r="O1272">
        <v>0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6.1</v>
      </c>
      <c r="AA1272">
        <v>3.4</v>
      </c>
      <c r="AB1272">
        <v>123</v>
      </c>
      <c r="AC1272">
        <v>188</v>
      </c>
      <c r="AD1272">
        <v>42</v>
      </c>
      <c r="AE1272">
        <v>123</v>
      </c>
      <c r="AH1272">
        <v>9.9</v>
      </c>
      <c r="AJ1272">
        <v>31</v>
      </c>
      <c r="AK1272">
        <v>18</v>
      </c>
      <c r="AL1272">
        <v>20</v>
      </c>
      <c r="AM1272">
        <v>17</v>
      </c>
      <c r="AN1272">
        <v>0.94</v>
      </c>
      <c r="AO1272">
        <v>45</v>
      </c>
      <c r="AP1272">
        <v>5.9</v>
      </c>
      <c r="AQ1272">
        <v>145</v>
      </c>
      <c r="AR1272">
        <v>3.4</v>
      </c>
      <c r="AS1272">
        <v>108</v>
      </c>
      <c r="AT1272">
        <v>8.8000000000000007</v>
      </c>
      <c r="AU1272">
        <v>4.2</v>
      </c>
      <c r="AV1272">
        <v>82</v>
      </c>
      <c r="AW1272" s="178"/>
      <c r="AX1272">
        <v>26</v>
      </c>
      <c r="AY1272" s="30">
        <f t="shared" si="73"/>
        <v>7.5</v>
      </c>
      <c r="AZ1272" s="30">
        <v>1</v>
      </c>
      <c r="BA1272" s="30">
        <v>1</v>
      </c>
      <c r="BB1272" s="30">
        <v>2</v>
      </c>
      <c r="BC1272" s="30">
        <v>0</v>
      </c>
      <c r="BD1272" s="30">
        <v>0</v>
      </c>
      <c r="BE1272" s="30">
        <v>0</v>
      </c>
      <c r="BF1272" s="30">
        <v>0</v>
      </c>
      <c r="BG1272" s="30">
        <f t="shared" si="72"/>
        <v>4</v>
      </c>
      <c r="BH1272" s="30">
        <v>6.5</v>
      </c>
      <c r="BI1272" s="82">
        <v>93</v>
      </c>
      <c r="BJ1272" s="97">
        <v>30</v>
      </c>
      <c r="BK1272" s="76">
        <v>96</v>
      </c>
      <c r="BL1272" s="76">
        <v>92</v>
      </c>
      <c r="BM1272" s="76">
        <v>96</v>
      </c>
      <c r="BN1272" s="76">
        <v>83</v>
      </c>
      <c r="BO1272" s="76">
        <v>93</v>
      </c>
    </row>
    <row r="1273" spans="1:76" ht="16.2">
      <c r="A1273" s="15" t="s">
        <v>2546</v>
      </c>
      <c r="B1273" s="22" t="s">
        <v>1727</v>
      </c>
      <c r="C1273" s="17" t="s">
        <v>2547</v>
      </c>
      <c r="D1273" s="30">
        <v>2</v>
      </c>
      <c r="E1273">
        <v>69</v>
      </c>
      <c r="F1273">
        <v>2</v>
      </c>
      <c r="G1273" s="178"/>
      <c r="H1273">
        <v>156.30000000000001</v>
      </c>
      <c r="I1273">
        <v>53.8</v>
      </c>
      <c r="J1273">
        <f t="shared" si="74"/>
        <v>22.022383419519443</v>
      </c>
      <c r="K1273">
        <v>0</v>
      </c>
      <c r="L1273">
        <v>0</v>
      </c>
      <c r="M1273" s="30">
        <v>0</v>
      </c>
      <c r="N1273" s="57"/>
      <c r="O1273">
        <v>1</v>
      </c>
      <c r="P1273">
        <v>1</v>
      </c>
      <c r="Q1273">
        <v>2</v>
      </c>
      <c r="R1273">
        <v>0</v>
      </c>
      <c r="S1273">
        <v>0</v>
      </c>
      <c r="T1273">
        <v>1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5.3</v>
      </c>
      <c r="AA1273">
        <v>2.5</v>
      </c>
      <c r="AB1273">
        <v>315</v>
      </c>
      <c r="AC1273">
        <v>286</v>
      </c>
      <c r="AD1273">
        <v>41</v>
      </c>
      <c r="AE1273">
        <v>198</v>
      </c>
      <c r="AH1273">
        <v>14.4</v>
      </c>
      <c r="AJ1273">
        <v>8</v>
      </c>
      <c r="AK1273">
        <v>8</v>
      </c>
      <c r="AL1273">
        <v>20</v>
      </c>
      <c r="AM1273">
        <v>12</v>
      </c>
      <c r="AN1273">
        <v>0.76</v>
      </c>
      <c r="AO1273">
        <v>57</v>
      </c>
      <c r="AP1273">
        <v>7</v>
      </c>
      <c r="AQ1273">
        <v>141</v>
      </c>
      <c r="AR1273">
        <v>5.7</v>
      </c>
      <c r="AS1273">
        <v>109</v>
      </c>
      <c r="AT1273">
        <v>9</v>
      </c>
      <c r="AU1273">
        <v>3.2</v>
      </c>
      <c r="AV1273">
        <v>119</v>
      </c>
      <c r="AW1273" s="178"/>
      <c r="AX1273">
        <v>42</v>
      </c>
      <c r="AY1273" s="30">
        <f t="shared" si="73"/>
        <v>27.5</v>
      </c>
      <c r="AZ1273" s="30">
        <v>2</v>
      </c>
      <c r="BA1273" s="30">
        <v>1</v>
      </c>
      <c r="BB1273" s="30">
        <v>1</v>
      </c>
      <c r="BC1273" s="30">
        <v>2</v>
      </c>
      <c r="BD1273" s="30">
        <v>1</v>
      </c>
      <c r="BE1273" s="30">
        <v>0</v>
      </c>
      <c r="BF1273" s="30">
        <v>1</v>
      </c>
      <c r="BG1273" s="30">
        <f t="shared" si="72"/>
        <v>8</v>
      </c>
      <c r="BH1273" s="30">
        <v>7</v>
      </c>
      <c r="BI1273" s="82">
        <v>74</v>
      </c>
      <c r="BJ1273" s="97">
        <v>20</v>
      </c>
      <c r="BK1273">
        <v>41</v>
      </c>
      <c r="BL1273">
        <v>48</v>
      </c>
      <c r="BM1273">
        <v>50</v>
      </c>
      <c r="BN1273">
        <v>58</v>
      </c>
      <c r="BO1273">
        <v>47</v>
      </c>
    </row>
    <row r="1274" spans="1:76" ht="16.2">
      <c r="A1274" s="15" t="s">
        <v>2548</v>
      </c>
      <c r="B1274" s="22" t="s">
        <v>1727</v>
      </c>
      <c r="C1274" s="17" t="s">
        <v>2549</v>
      </c>
      <c r="D1274" s="30">
        <v>2</v>
      </c>
      <c r="E1274">
        <v>71</v>
      </c>
      <c r="F1274">
        <v>1</v>
      </c>
      <c r="G1274" s="178"/>
      <c r="H1274">
        <v>163</v>
      </c>
      <c r="I1274">
        <v>54.5</v>
      </c>
      <c r="J1274">
        <f t="shared" si="74"/>
        <v>20.512627498212201</v>
      </c>
      <c r="K1274">
        <v>15</v>
      </c>
      <c r="L1274">
        <v>35</v>
      </c>
      <c r="M1274" s="30">
        <v>525</v>
      </c>
      <c r="N1274">
        <v>1</v>
      </c>
      <c r="O1274">
        <v>1</v>
      </c>
      <c r="P1274">
        <v>1</v>
      </c>
      <c r="Q1274">
        <v>1</v>
      </c>
      <c r="R1274">
        <v>0</v>
      </c>
      <c r="S1274">
        <v>0</v>
      </c>
      <c r="T1274">
        <v>1</v>
      </c>
      <c r="U1274">
        <v>1</v>
      </c>
      <c r="V1274">
        <v>0</v>
      </c>
      <c r="W1274">
        <v>0</v>
      </c>
      <c r="X1274">
        <v>0</v>
      </c>
      <c r="Y1274">
        <v>0</v>
      </c>
      <c r="AB1274">
        <v>209</v>
      </c>
      <c r="AD1274">
        <v>54</v>
      </c>
      <c r="AE1274">
        <v>78</v>
      </c>
      <c r="AH1274">
        <v>7.2</v>
      </c>
      <c r="AJ1274">
        <v>22</v>
      </c>
      <c r="AK1274">
        <v>23</v>
      </c>
      <c r="AL1274">
        <v>15</v>
      </c>
      <c r="AM1274">
        <v>19</v>
      </c>
      <c r="AN1274">
        <v>0.93</v>
      </c>
      <c r="AO1274">
        <v>62</v>
      </c>
      <c r="AP1274">
        <v>5.0999999999999996</v>
      </c>
      <c r="AQ1274">
        <v>138</v>
      </c>
      <c r="AR1274">
        <v>5.5</v>
      </c>
      <c r="AV1274">
        <v>177</v>
      </c>
      <c r="AW1274" s="178"/>
      <c r="AX1274">
        <v>60</v>
      </c>
      <c r="AY1274" s="30">
        <f t="shared" si="73"/>
        <v>50</v>
      </c>
      <c r="AZ1274" s="30">
        <v>1</v>
      </c>
      <c r="BA1274" s="30">
        <v>2</v>
      </c>
      <c r="BB1274" s="30">
        <v>3</v>
      </c>
      <c r="BC1274" s="30">
        <v>2</v>
      </c>
      <c r="BD1274" s="30">
        <v>1</v>
      </c>
      <c r="BE1274" s="30">
        <v>0</v>
      </c>
      <c r="BF1274" s="30">
        <v>1</v>
      </c>
      <c r="BG1274" s="30">
        <f t="shared" si="72"/>
        <v>10</v>
      </c>
      <c r="BH1274" s="30">
        <v>4</v>
      </c>
      <c r="BI1274" s="82">
        <v>67</v>
      </c>
      <c r="BJ1274" s="97">
        <v>40</v>
      </c>
      <c r="BK1274" s="76">
        <v>49</v>
      </c>
      <c r="BL1274" s="76">
        <v>60</v>
      </c>
      <c r="BM1274" s="76">
        <v>100</v>
      </c>
      <c r="BN1274" s="76">
        <v>46</v>
      </c>
      <c r="BO1274" s="76">
        <v>59</v>
      </c>
    </row>
    <row r="1275" spans="1:76" ht="16.2">
      <c r="A1275" s="15" t="s">
        <v>2550</v>
      </c>
      <c r="B1275" s="22" t="s">
        <v>1727</v>
      </c>
      <c r="C1275" s="17" t="s">
        <v>2551</v>
      </c>
      <c r="D1275" s="30">
        <v>2</v>
      </c>
      <c r="E1275">
        <v>63</v>
      </c>
      <c r="F1275">
        <v>1</v>
      </c>
      <c r="G1275" s="178"/>
      <c r="H1275">
        <v>172</v>
      </c>
      <c r="I1275">
        <v>65</v>
      </c>
      <c r="J1275">
        <f t="shared" si="74"/>
        <v>21.971335857220122</v>
      </c>
      <c r="K1275">
        <v>20</v>
      </c>
      <c r="L1275">
        <v>42</v>
      </c>
      <c r="M1275" s="30">
        <v>840</v>
      </c>
      <c r="N1275">
        <v>2</v>
      </c>
      <c r="O1275">
        <v>0</v>
      </c>
      <c r="P1275">
        <v>1</v>
      </c>
      <c r="Q1275">
        <v>2</v>
      </c>
      <c r="R1275">
        <v>0</v>
      </c>
      <c r="S1275">
        <v>0</v>
      </c>
      <c r="T1275">
        <v>1</v>
      </c>
      <c r="U1275">
        <v>1</v>
      </c>
      <c r="V1275">
        <v>0</v>
      </c>
      <c r="W1275">
        <v>0</v>
      </c>
      <c r="X1275">
        <v>0</v>
      </c>
      <c r="Y1275">
        <v>0</v>
      </c>
      <c r="AB1275">
        <v>67</v>
      </c>
      <c r="AD1275">
        <v>39</v>
      </c>
      <c r="AE1275">
        <v>98</v>
      </c>
      <c r="AH1275">
        <v>6.9</v>
      </c>
      <c r="AJ1275">
        <v>24</v>
      </c>
      <c r="AK1275">
        <v>21</v>
      </c>
      <c r="AL1275">
        <v>29</v>
      </c>
      <c r="AM1275">
        <v>13</v>
      </c>
      <c r="AN1275">
        <v>0.61</v>
      </c>
      <c r="AO1275">
        <v>102</v>
      </c>
      <c r="AP1275">
        <v>2.9</v>
      </c>
      <c r="AQ1275">
        <v>139</v>
      </c>
      <c r="AR1275">
        <v>4.7</v>
      </c>
      <c r="AV1275">
        <v>121</v>
      </c>
      <c r="AW1275" s="178"/>
      <c r="AX1275">
        <v>59</v>
      </c>
      <c r="AY1275" s="30">
        <f t="shared" si="73"/>
        <v>48.75</v>
      </c>
      <c r="AZ1275" s="30">
        <v>2</v>
      </c>
      <c r="BA1275" s="30">
        <v>1</v>
      </c>
      <c r="BB1275" s="30">
        <v>2</v>
      </c>
      <c r="BC1275" s="30">
        <v>0</v>
      </c>
      <c r="BD1275" s="30">
        <v>1</v>
      </c>
      <c r="BE1275" s="30">
        <v>0</v>
      </c>
      <c r="BF1275" s="30">
        <v>1</v>
      </c>
      <c r="BG1275" s="30">
        <f t="shared" si="72"/>
        <v>7</v>
      </c>
      <c r="BH1275" s="30">
        <v>6</v>
      </c>
      <c r="BI1275" s="82">
        <v>100</v>
      </c>
      <c r="BJ1275" s="97">
        <v>5</v>
      </c>
      <c r="BK1275" s="76">
        <v>33</v>
      </c>
      <c r="BL1275" s="76">
        <v>46</v>
      </c>
      <c r="BM1275" s="76">
        <v>79</v>
      </c>
      <c r="BN1275" s="76">
        <v>38</v>
      </c>
      <c r="BO1275" s="76">
        <v>44</v>
      </c>
    </row>
    <row r="1276" spans="1:76" ht="16.2" hidden="1">
      <c r="A1276" s="15" t="s">
        <v>2552</v>
      </c>
      <c r="B1276" s="22" t="s">
        <v>23</v>
      </c>
      <c r="C1276" s="17" t="s">
        <v>2553</v>
      </c>
      <c r="D1276" s="30">
        <v>2</v>
      </c>
      <c r="E1276">
        <v>74</v>
      </c>
      <c r="F1276">
        <v>1</v>
      </c>
      <c r="G1276">
        <v>26</v>
      </c>
      <c r="H1276">
        <v>155</v>
      </c>
      <c r="I1276">
        <v>63</v>
      </c>
      <c r="J1276">
        <f t="shared" si="74"/>
        <v>26.222684703433924</v>
      </c>
      <c r="K1276">
        <v>20</v>
      </c>
      <c r="L1276">
        <v>60</v>
      </c>
      <c r="M1276" s="30">
        <v>1200</v>
      </c>
      <c r="N1276">
        <v>2</v>
      </c>
      <c r="O1276">
        <v>1</v>
      </c>
      <c r="P1276">
        <v>1</v>
      </c>
      <c r="Q1276">
        <v>0</v>
      </c>
      <c r="R1276">
        <v>1</v>
      </c>
      <c r="S1276">
        <v>0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0</v>
      </c>
      <c r="AA1276">
        <v>4.7</v>
      </c>
      <c r="AB1276">
        <v>87</v>
      </c>
      <c r="AC1276">
        <v>176</v>
      </c>
      <c r="AD1276">
        <v>102</v>
      </c>
      <c r="AE1276">
        <v>51</v>
      </c>
      <c r="AF1276">
        <v>57</v>
      </c>
      <c r="AG1276">
        <v>74</v>
      </c>
      <c r="AH1276">
        <v>6.7</v>
      </c>
      <c r="AJ1276">
        <v>22</v>
      </c>
      <c r="AK1276">
        <v>27</v>
      </c>
      <c r="AL1276">
        <v>220</v>
      </c>
      <c r="AM1276">
        <v>17</v>
      </c>
      <c r="AN1276">
        <v>1.02</v>
      </c>
      <c r="AO1276">
        <v>55.2</v>
      </c>
      <c r="AP1276">
        <v>6.2</v>
      </c>
      <c r="AQ1276">
        <v>138</v>
      </c>
      <c r="AR1276">
        <v>4.4000000000000004</v>
      </c>
      <c r="AS1276">
        <v>101</v>
      </c>
      <c r="AV1276">
        <v>176</v>
      </c>
      <c r="AW1276">
        <v>54.8</v>
      </c>
      <c r="AX1276" s="29"/>
      <c r="AY1276" s="29"/>
      <c r="AZ1276" s="95"/>
      <c r="BA1276" s="29"/>
      <c r="BB1276" s="29"/>
      <c r="BC1276" s="29"/>
      <c r="BD1276" s="29"/>
      <c r="BE1276" s="29"/>
      <c r="BF1276" s="29"/>
      <c r="BG1276" s="29"/>
      <c r="BH1276" s="29"/>
      <c r="BI1276" s="78"/>
      <c r="BJ1276" s="29"/>
      <c r="BK1276" s="29"/>
      <c r="BL1276" s="29"/>
      <c r="BM1276" s="29"/>
      <c r="BN1276" s="29"/>
      <c r="BO1276" s="29"/>
    </row>
    <row r="1277" spans="1:76" ht="16.2">
      <c r="A1277" s="15" t="s">
        <v>2554</v>
      </c>
      <c r="B1277" s="22" t="s">
        <v>23</v>
      </c>
      <c r="C1277" s="17" t="s">
        <v>2555</v>
      </c>
      <c r="D1277" s="30">
        <v>2</v>
      </c>
      <c r="E1277">
        <v>73</v>
      </c>
      <c r="F1277">
        <v>1</v>
      </c>
      <c r="G1277">
        <v>25</v>
      </c>
      <c r="H1277">
        <v>176</v>
      </c>
      <c r="I1277">
        <v>76</v>
      </c>
      <c r="J1277">
        <f t="shared" si="74"/>
        <v>24.535123966942148</v>
      </c>
      <c r="K1277">
        <v>20</v>
      </c>
      <c r="L1277">
        <v>20</v>
      </c>
      <c r="M1277" s="30">
        <v>400</v>
      </c>
      <c r="N1277">
        <v>1</v>
      </c>
      <c r="O1277">
        <v>1</v>
      </c>
      <c r="P1277">
        <v>1</v>
      </c>
      <c r="Q1277">
        <v>3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AB1277">
        <v>363</v>
      </c>
      <c r="AC1277">
        <v>233</v>
      </c>
      <c r="AD1277">
        <v>40</v>
      </c>
      <c r="AE1277">
        <v>152</v>
      </c>
      <c r="AF1277">
        <v>120</v>
      </c>
      <c r="AG1277">
        <v>193</v>
      </c>
      <c r="AH1277">
        <v>8.3000000000000007</v>
      </c>
      <c r="AJ1277">
        <v>26</v>
      </c>
      <c r="AK1277">
        <v>25</v>
      </c>
      <c r="AL1277">
        <v>49</v>
      </c>
      <c r="AM1277">
        <v>13</v>
      </c>
      <c r="AN1277">
        <v>0.9</v>
      </c>
      <c r="AO1277">
        <v>63.5</v>
      </c>
      <c r="AP1277">
        <v>4.5999999999999996</v>
      </c>
      <c r="AQ1277">
        <v>142</v>
      </c>
      <c r="AR1277">
        <v>4.4000000000000004</v>
      </c>
      <c r="AS1277">
        <v>104</v>
      </c>
      <c r="AT1277">
        <v>0.16200000000000001</v>
      </c>
      <c r="AV1277">
        <v>211</v>
      </c>
      <c r="AW1277">
        <v>3.4</v>
      </c>
      <c r="AX1277">
        <v>59</v>
      </c>
      <c r="AY1277" s="30">
        <f t="shared" si="73"/>
        <v>48.75</v>
      </c>
      <c r="AZ1277" s="30">
        <v>3</v>
      </c>
      <c r="BA1277" s="30">
        <v>3</v>
      </c>
      <c r="BB1277" s="30">
        <v>2</v>
      </c>
      <c r="BC1277" s="30">
        <v>3</v>
      </c>
      <c r="BD1277" s="30">
        <v>1</v>
      </c>
      <c r="BE1277" s="30">
        <v>3</v>
      </c>
      <c r="BF1277" s="30">
        <v>1</v>
      </c>
      <c r="BG1277" s="30">
        <f t="shared" si="72"/>
        <v>16</v>
      </c>
      <c r="BH1277" s="30">
        <v>6</v>
      </c>
      <c r="BI1277" s="82">
        <v>60</v>
      </c>
      <c r="BJ1277" s="97">
        <v>70</v>
      </c>
      <c r="BK1277">
        <v>53</v>
      </c>
      <c r="BL1277">
        <v>35</v>
      </c>
      <c r="BM1277">
        <v>79</v>
      </c>
      <c r="BN1277">
        <v>17</v>
      </c>
      <c r="BO1277">
        <v>47</v>
      </c>
    </row>
    <row r="1278" spans="1:76" ht="16.2">
      <c r="A1278" s="15" t="s">
        <v>2556</v>
      </c>
      <c r="B1278" s="22" t="s">
        <v>23</v>
      </c>
      <c r="C1278" s="17" t="s">
        <v>2557</v>
      </c>
      <c r="D1278" s="30">
        <v>2</v>
      </c>
      <c r="E1278">
        <v>66</v>
      </c>
      <c r="F1278">
        <v>2</v>
      </c>
      <c r="G1278">
        <v>17</v>
      </c>
      <c r="H1278">
        <v>145</v>
      </c>
      <c r="I1278">
        <v>93</v>
      </c>
      <c r="J1278">
        <f t="shared" si="74"/>
        <v>44.233055885850185</v>
      </c>
      <c r="K1278">
        <v>0</v>
      </c>
      <c r="L1278">
        <v>0</v>
      </c>
      <c r="M1278" s="30">
        <v>0</v>
      </c>
      <c r="N1278" s="57"/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6.9</v>
      </c>
      <c r="AA1278">
        <v>3.9</v>
      </c>
      <c r="AB1278">
        <v>124</v>
      </c>
      <c r="AC1278">
        <v>153</v>
      </c>
      <c r="AD1278">
        <v>47</v>
      </c>
      <c r="AE1278">
        <v>80</v>
      </c>
      <c r="AF1278">
        <v>81</v>
      </c>
      <c r="AG1278">
        <v>106</v>
      </c>
      <c r="AH1278">
        <v>9.3000000000000007</v>
      </c>
      <c r="AJ1278">
        <v>29</v>
      </c>
      <c r="AK1278">
        <v>59</v>
      </c>
      <c r="AL1278">
        <v>61</v>
      </c>
      <c r="AM1278">
        <v>10</v>
      </c>
      <c r="AN1278">
        <v>0.61</v>
      </c>
      <c r="AO1278">
        <v>74.3</v>
      </c>
      <c r="AP1278">
        <v>5.2</v>
      </c>
      <c r="AQ1278">
        <v>143</v>
      </c>
      <c r="AR1278">
        <v>4.3</v>
      </c>
      <c r="AS1278">
        <v>104</v>
      </c>
      <c r="AV1278">
        <v>151</v>
      </c>
      <c r="AW1278" t="s">
        <v>6807</v>
      </c>
      <c r="AX1278">
        <v>66</v>
      </c>
      <c r="AY1278" s="30">
        <f t="shared" si="73"/>
        <v>57.5</v>
      </c>
      <c r="AZ1278" s="30">
        <v>1</v>
      </c>
      <c r="BA1278" s="30">
        <v>0</v>
      </c>
      <c r="BB1278" s="30">
        <v>2</v>
      </c>
      <c r="BC1278" s="30">
        <v>0</v>
      </c>
      <c r="BD1278" s="30">
        <v>1</v>
      </c>
      <c r="BE1278" s="30">
        <v>0</v>
      </c>
      <c r="BF1278" s="30">
        <v>0</v>
      </c>
      <c r="BG1278" s="30">
        <f t="shared" si="72"/>
        <v>4</v>
      </c>
      <c r="BH1278" s="30">
        <v>6</v>
      </c>
      <c r="BI1278" s="82">
        <v>100</v>
      </c>
      <c r="BJ1278" s="97">
        <v>2.5</v>
      </c>
      <c r="BK1278">
        <v>81</v>
      </c>
      <c r="BL1278">
        <v>56</v>
      </c>
      <c r="BM1278">
        <v>88</v>
      </c>
      <c r="BN1278">
        <v>38</v>
      </c>
      <c r="BO1278">
        <v>69</v>
      </c>
    </row>
    <row r="1279" spans="1:76" ht="16.2">
      <c r="A1279" s="15" t="s">
        <v>2558</v>
      </c>
      <c r="B1279" s="22" t="s">
        <v>23</v>
      </c>
      <c r="C1279" s="17" t="s">
        <v>2559</v>
      </c>
      <c r="D1279" s="30">
        <v>2</v>
      </c>
      <c r="E1279">
        <v>71</v>
      </c>
      <c r="F1279">
        <v>1</v>
      </c>
      <c r="G1279">
        <v>3</v>
      </c>
      <c r="H1279">
        <v>163.5</v>
      </c>
      <c r="I1279">
        <v>78</v>
      </c>
      <c r="J1279">
        <f t="shared" si="74"/>
        <v>29.17823976657408</v>
      </c>
      <c r="K1279">
        <v>30</v>
      </c>
      <c r="L1279">
        <v>46</v>
      </c>
      <c r="M1279" s="30">
        <v>1380</v>
      </c>
      <c r="N1279">
        <v>1</v>
      </c>
      <c r="O1279">
        <v>0</v>
      </c>
      <c r="P1279" s="30">
        <v>0</v>
      </c>
      <c r="Q1279">
        <v>0</v>
      </c>
      <c r="R1279">
        <v>1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7.8</v>
      </c>
      <c r="AA1279">
        <v>5</v>
      </c>
      <c r="AB1279">
        <v>401</v>
      </c>
      <c r="AC1279">
        <v>196</v>
      </c>
      <c r="AD1279">
        <v>36</v>
      </c>
      <c r="AE1279">
        <v>105</v>
      </c>
      <c r="AG1279">
        <v>160</v>
      </c>
      <c r="AH1279">
        <v>8.1999999999999993</v>
      </c>
      <c r="AJ1279">
        <v>99</v>
      </c>
      <c r="AK1279">
        <v>86</v>
      </c>
      <c r="AL1279">
        <v>59</v>
      </c>
      <c r="AM1279">
        <v>17</v>
      </c>
      <c r="AN1279">
        <v>0.81</v>
      </c>
      <c r="AO1279">
        <v>71.900000000000006</v>
      </c>
      <c r="AP1279">
        <v>6.2</v>
      </c>
      <c r="AQ1279">
        <v>141</v>
      </c>
      <c r="AR1279">
        <v>4.3</v>
      </c>
      <c r="AS1279">
        <v>102</v>
      </c>
      <c r="AT1279">
        <v>10.5</v>
      </c>
      <c r="AU1279">
        <v>3.3</v>
      </c>
      <c r="AV1279">
        <v>184</v>
      </c>
      <c r="AW1279">
        <v>46.1</v>
      </c>
      <c r="AX1279">
        <v>79</v>
      </c>
      <c r="AY1279" s="30">
        <f t="shared" si="73"/>
        <v>73.75</v>
      </c>
      <c r="AZ1279" s="30">
        <v>2</v>
      </c>
      <c r="BA1279" s="30">
        <v>0</v>
      </c>
      <c r="BB1279" s="30">
        <v>2</v>
      </c>
      <c r="BC1279" s="30">
        <v>2</v>
      </c>
      <c r="BD1279" s="30">
        <v>1</v>
      </c>
      <c r="BE1279" s="30">
        <v>0</v>
      </c>
      <c r="BF1279" s="30">
        <v>1</v>
      </c>
      <c r="BG1279" s="30">
        <f t="shared" si="72"/>
        <v>8</v>
      </c>
      <c r="BH1279" s="30">
        <v>5</v>
      </c>
      <c r="BI1279" s="82">
        <v>83</v>
      </c>
      <c r="BJ1279" s="97">
        <v>10</v>
      </c>
      <c r="BK1279">
        <v>58</v>
      </c>
      <c r="BL1279">
        <v>29</v>
      </c>
      <c r="BM1279">
        <v>54</v>
      </c>
      <c r="BN1279">
        <v>54</v>
      </c>
      <c r="BO1279">
        <v>49</v>
      </c>
    </row>
    <row r="1280" spans="1:76" ht="16.2">
      <c r="A1280" s="15" t="s">
        <v>2560</v>
      </c>
      <c r="B1280" s="22" t="s">
        <v>23</v>
      </c>
      <c r="C1280" s="17" t="s">
        <v>2561</v>
      </c>
      <c r="D1280" s="30">
        <v>2</v>
      </c>
      <c r="E1280">
        <v>53</v>
      </c>
      <c r="F1280">
        <v>1</v>
      </c>
      <c r="G1280" s="29"/>
      <c r="H1280">
        <v>164</v>
      </c>
      <c r="I1280">
        <v>63</v>
      </c>
      <c r="J1280">
        <f t="shared" si="74"/>
        <v>23.423557406305772</v>
      </c>
      <c r="K1280">
        <v>20</v>
      </c>
      <c r="L1280">
        <v>33</v>
      </c>
      <c r="M1280" s="30">
        <v>660</v>
      </c>
      <c r="N1280">
        <v>2</v>
      </c>
      <c r="O1280">
        <v>1</v>
      </c>
      <c r="P1280">
        <v>1</v>
      </c>
      <c r="Q1280">
        <v>3</v>
      </c>
      <c r="R1280">
        <v>2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7</v>
      </c>
      <c r="AA1280">
        <v>4.2</v>
      </c>
      <c r="AB1280">
        <v>52</v>
      </c>
      <c r="AC1280">
        <v>204</v>
      </c>
      <c r="AD1280">
        <v>111</v>
      </c>
      <c r="AE1280">
        <v>64</v>
      </c>
      <c r="AF1280">
        <v>83</v>
      </c>
      <c r="AG1280">
        <v>93</v>
      </c>
      <c r="AH1280">
        <v>7.1</v>
      </c>
      <c r="AJ1280">
        <v>30</v>
      </c>
      <c r="AK1280">
        <v>30</v>
      </c>
      <c r="AL1280">
        <v>372</v>
      </c>
      <c r="AM1280">
        <v>14</v>
      </c>
      <c r="AN1280">
        <v>0.87</v>
      </c>
      <c r="AO1280">
        <v>72.3</v>
      </c>
      <c r="AP1280">
        <v>6.5</v>
      </c>
      <c r="AQ1280">
        <v>141</v>
      </c>
      <c r="AR1280">
        <v>4.0999999999999996</v>
      </c>
      <c r="AS1280">
        <v>102</v>
      </c>
      <c r="AV1280">
        <v>131</v>
      </c>
      <c r="AW1280">
        <v>38.700000000000003</v>
      </c>
      <c r="AX1280">
        <v>51</v>
      </c>
      <c r="AY1280" s="30">
        <f t="shared" si="73"/>
        <v>38.75</v>
      </c>
      <c r="AZ1280" s="30">
        <v>1</v>
      </c>
      <c r="BA1280" s="30">
        <v>0</v>
      </c>
      <c r="BB1280" s="30">
        <v>2</v>
      </c>
      <c r="BC1280" s="30">
        <v>0</v>
      </c>
      <c r="BD1280" s="30">
        <v>1</v>
      </c>
      <c r="BE1280" s="30">
        <v>0</v>
      </c>
      <c r="BF1280" s="30">
        <v>1</v>
      </c>
      <c r="BG1280" s="30">
        <f t="shared" si="72"/>
        <v>5</v>
      </c>
      <c r="BH1280" s="30">
        <v>6</v>
      </c>
      <c r="BI1280" s="82">
        <v>92</v>
      </c>
      <c r="BJ1280" s="97">
        <v>10</v>
      </c>
      <c r="BK1280">
        <v>41</v>
      </c>
      <c r="BL1280">
        <v>50</v>
      </c>
      <c r="BM1280">
        <v>88</v>
      </c>
      <c r="BN1280">
        <v>54</v>
      </c>
      <c r="BO1280">
        <v>52</v>
      </c>
    </row>
    <row r="1281" spans="1:67" ht="16.2" hidden="1">
      <c r="A1281" s="15" t="s">
        <v>2562</v>
      </c>
      <c r="B1281" s="22" t="s">
        <v>23</v>
      </c>
      <c r="C1281" s="17" t="s">
        <v>2563</v>
      </c>
      <c r="D1281" s="30">
        <v>1</v>
      </c>
      <c r="E1281">
        <v>42</v>
      </c>
      <c r="F1281">
        <v>1</v>
      </c>
      <c r="G1281" s="29"/>
      <c r="H1281">
        <v>171</v>
      </c>
      <c r="I1281">
        <v>72</v>
      </c>
      <c r="J1281">
        <f t="shared" si="74"/>
        <v>24.622960911049553</v>
      </c>
      <c r="K1281">
        <v>20</v>
      </c>
      <c r="L1281">
        <v>10</v>
      </c>
      <c r="M1281" s="30">
        <v>200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AA1281">
        <v>4.5</v>
      </c>
      <c r="AB1281">
        <v>45</v>
      </c>
      <c r="AC1281">
        <v>203</v>
      </c>
      <c r="AD1281">
        <v>87</v>
      </c>
      <c r="AF1281">
        <v>107</v>
      </c>
      <c r="AG1281">
        <v>116</v>
      </c>
      <c r="AH1281">
        <v>5.9</v>
      </c>
      <c r="AJ1281">
        <v>14</v>
      </c>
      <c r="AK1281">
        <v>11</v>
      </c>
      <c r="AL1281">
        <v>24</v>
      </c>
      <c r="AM1281">
        <v>12</v>
      </c>
      <c r="AN1281">
        <v>0.9</v>
      </c>
      <c r="AO1281">
        <v>75</v>
      </c>
      <c r="AP1281">
        <v>5.3</v>
      </c>
      <c r="AQ1281">
        <v>145</v>
      </c>
      <c r="AR1281">
        <v>4.0999999999999996</v>
      </c>
      <c r="AS1281">
        <v>107</v>
      </c>
      <c r="AV1281">
        <v>135</v>
      </c>
      <c r="AW1281">
        <v>1</v>
      </c>
      <c r="AX1281">
        <v>20</v>
      </c>
      <c r="AY1281" s="30">
        <f t="shared" si="73"/>
        <v>0</v>
      </c>
      <c r="AZ1281" s="30">
        <v>1</v>
      </c>
      <c r="BA1281" s="30">
        <v>1</v>
      </c>
      <c r="BB1281" s="30">
        <v>2</v>
      </c>
      <c r="BC1281" s="30">
        <v>0</v>
      </c>
      <c r="BD1281" s="30">
        <v>0</v>
      </c>
      <c r="BE1281" s="30">
        <v>0</v>
      </c>
      <c r="BF1281" s="30">
        <v>1</v>
      </c>
      <c r="BG1281" s="30">
        <f t="shared" si="72"/>
        <v>5</v>
      </c>
      <c r="BH1281" s="30">
        <v>5</v>
      </c>
      <c r="BI1281" s="82">
        <v>91</v>
      </c>
      <c r="BJ1281" s="97">
        <v>30</v>
      </c>
      <c r="BK1281">
        <v>92</v>
      </c>
      <c r="BL1281">
        <v>94</v>
      </c>
      <c r="BM1281">
        <v>100</v>
      </c>
      <c r="BN1281">
        <v>50</v>
      </c>
      <c r="BO1281">
        <v>88</v>
      </c>
    </row>
    <row r="1282" spans="1:67" ht="16.2" hidden="1">
      <c r="A1282" s="15" t="s">
        <v>2564</v>
      </c>
      <c r="B1282" s="22" t="s">
        <v>23</v>
      </c>
      <c r="C1282" s="17" t="s">
        <v>2565</v>
      </c>
      <c r="D1282" s="30">
        <v>4</v>
      </c>
      <c r="E1282">
        <v>43</v>
      </c>
      <c r="F1282">
        <v>1</v>
      </c>
      <c r="G1282" s="57"/>
      <c r="H1282">
        <v>173</v>
      </c>
      <c r="I1282">
        <v>73.3</v>
      </c>
      <c r="J1282">
        <f t="shared" si="74"/>
        <v>24.491296067359418</v>
      </c>
      <c r="K1282">
        <v>20</v>
      </c>
      <c r="L1282">
        <v>19</v>
      </c>
      <c r="M1282" s="30">
        <v>380</v>
      </c>
      <c r="N1282">
        <v>1</v>
      </c>
      <c r="O1282">
        <v>0</v>
      </c>
      <c r="P1282" s="57"/>
      <c r="Q1282" s="57"/>
      <c r="R1282" s="57"/>
      <c r="S1282" s="57"/>
      <c r="T1282">
        <v>0</v>
      </c>
      <c r="U1282">
        <v>0</v>
      </c>
      <c r="V1282" s="57"/>
      <c r="W1282" s="57"/>
      <c r="X1282">
        <v>0</v>
      </c>
      <c r="Y1282">
        <v>0</v>
      </c>
      <c r="AB1282">
        <v>66</v>
      </c>
      <c r="AC1282">
        <v>206</v>
      </c>
      <c r="AD1282">
        <v>49</v>
      </c>
      <c r="AF1282">
        <v>144</v>
      </c>
      <c r="AG1282">
        <v>157</v>
      </c>
      <c r="AH1282">
        <v>5.9</v>
      </c>
      <c r="AJ1282">
        <v>12</v>
      </c>
      <c r="AK1282">
        <v>11</v>
      </c>
      <c r="AL1282">
        <v>18</v>
      </c>
      <c r="AM1282">
        <v>17</v>
      </c>
      <c r="AN1282">
        <v>0.93</v>
      </c>
      <c r="AO1282">
        <v>71.400000000000006</v>
      </c>
      <c r="AP1282">
        <v>6.2</v>
      </c>
      <c r="AQ1282">
        <v>144</v>
      </c>
      <c r="AR1282">
        <v>4.5</v>
      </c>
      <c r="AS1282">
        <v>107</v>
      </c>
      <c r="AV1282">
        <v>102</v>
      </c>
      <c r="AW1282" s="57"/>
      <c r="AX1282" s="57"/>
      <c r="AY1282" s="56"/>
      <c r="AZ1282" s="30">
        <v>3</v>
      </c>
      <c r="BA1282" s="30">
        <v>2</v>
      </c>
      <c r="BB1282" s="30">
        <v>3</v>
      </c>
      <c r="BC1282" s="30">
        <v>3</v>
      </c>
      <c r="BD1282" s="30">
        <v>1</v>
      </c>
      <c r="BE1282" s="30">
        <v>0</v>
      </c>
      <c r="BF1282" s="30">
        <v>2</v>
      </c>
      <c r="BG1282" s="30">
        <f t="shared" si="72"/>
        <v>14</v>
      </c>
      <c r="BH1282" s="30">
        <v>3.5</v>
      </c>
      <c r="BI1282" s="82">
        <v>51</v>
      </c>
      <c r="BJ1282" s="97">
        <v>180</v>
      </c>
      <c r="BK1282" s="57"/>
      <c r="BL1282" s="57"/>
      <c r="BM1282" s="57"/>
      <c r="BN1282" s="57"/>
      <c r="BO1282" s="57"/>
    </row>
    <row r="1283" spans="1:67" ht="16.2">
      <c r="A1283" s="15" t="s">
        <v>2566</v>
      </c>
      <c r="B1283" s="22" t="s">
        <v>23</v>
      </c>
      <c r="C1283" s="17" t="s">
        <v>2567</v>
      </c>
      <c r="D1283" s="30">
        <v>2</v>
      </c>
      <c r="E1283">
        <v>45</v>
      </c>
      <c r="F1283">
        <v>1</v>
      </c>
      <c r="G1283">
        <v>7</v>
      </c>
      <c r="H1283">
        <v>170.9</v>
      </c>
      <c r="I1283">
        <v>110</v>
      </c>
      <c r="J1283">
        <f t="shared" si="74"/>
        <v>37.662449271248725</v>
      </c>
      <c r="K1283">
        <v>0</v>
      </c>
      <c r="L1283">
        <v>0</v>
      </c>
      <c r="M1283" s="30">
        <v>0</v>
      </c>
      <c r="N1283" s="57"/>
      <c r="O1283">
        <v>0</v>
      </c>
      <c r="P1283">
        <v>1</v>
      </c>
      <c r="Q1283">
        <v>3</v>
      </c>
      <c r="R1283">
        <v>1</v>
      </c>
      <c r="S1283">
        <v>0</v>
      </c>
      <c r="T1283">
        <v>1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7.7</v>
      </c>
      <c r="AA1283">
        <v>4.9000000000000004</v>
      </c>
      <c r="AB1283">
        <v>349</v>
      </c>
      <c r="AC1283">
        <v>168</v>
      </c>
      <c r="AD1283">
        <v>37</v>
      </c>
      <c r="AF1283">
        <v>61</v>
      </c>
      <c r="AG1283">
        <v>131</v>
      </c>
      <c r="AH1283">
        <v>8.4</v>
      </c>
      <c r="AJ1283">
        <v>126</v>
      </c>
      <c r="AK1283">
        <v>460</v>
      </c>
      <c r="AL1283">
        <v>292</v>
      </c>
      <c r="AM1283">
        <v>10</v>
      </c>
      <c r="AN1283">
        <v>0.4</v>
      </c>
      <c r="AO1283">
        <v>177.3</v>
      </c>
      <c r="AP1283">
        <v>6</v>
      </c>
      <c r="AV1283">
        <v>182</v>
      </c>
      <c r="AW1283" s="33">
        <v>261.89999999999998</v>
      </c>
      <c r="AX1283">
        <v>32</v>
      </c>
      <c r="AY1283" s="30">
        <f t="shared" si="73"/>
        <v>15</v>
      </c>
      <c r="AZ1283" s="30">
        <v>1</v>
      </c>
      <c r="BA1283" s="30">
        <v>1</v>
      </c>
      <c r="BB1283" s="30">
        <v>2</v>
      </c>
      <c r="BC1283" s="30">
        <v>0</v>
      </c>
      <c r="BD1283" s="30">
        <v>1</v>
      </c>
      <c r="BE1283" s="30">
        <v>0</v>
      </c>
      <c r="BF1283" s="30">
        <v>1</v>
      </c>
      <c r="BG1283" s="30">
        <f t="shared" ref="BG1283:BG1346" si="75">AZ1283+BA1283+BB1283+BC1283+BD1283+BE1283+BF1283</f>
        <v>6</v>
      </c>
      <c r="BH1283" s="30">
        <v>5.5</v>
      </c>
      <c r="BI1283" s="82">
        <v>89</v>
      </c>
      <c r="BJ1283" s="97">
        <v>10</v>
      </c>
      <c r="BK1283" s="76">
        <v>92</v>
      </c>
      <c r="BL1283" s="76">
        <v>71</v>
      </c>
      <c r="BM1283" s="76">
        <v>100</v>
      </c>
      <c r="BN1283" s="76">
        <v>63</v>
      </c>
      <c r="BO1283" s="76">
        <v>83</v>
      </c>
    </row>
    <row r="1284" spans="1:67" ht="16.2">
      <c r="A1284" s="15" t="s">
        <v>2568</v>
      </c>
      <c r="B1284" s="22" t="s">
        <v>23</v>
      </c>
      <c r="C1284" s="17" t="s">
        <v>2569</v>
      </c>
      <c r="D1284" s="30">
        <v>2</v>
      </c>
      <c r="E1284">
        <v>41</v>
      </c>
      <c r="F1284">
        <v>2</v>
      </c>
      <c r="G1284">
        <v>5</v>
      </c>
      <c r="H1284">
        <v>167</v>
      </c>
      <c r="I1284">
        <v>71</v>
      </c>
      <c r="J1284">
        <f t="shared" si="74"/>
        <v>25.458065904119906</v>
      </c>
      <c r="K1284">
        <v>0</v>
      </c>
      <c r="L1284">
        <v>0</v>
      </c>
      <c r="M1284" s="30">
        <v>0</v>
      </c>
      <c r="N1284" s="57"/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AB1284">
        <v>64</v>
      </c>
      <c r="AC1284">
        <v>188</v>
      </c>
      <c r="AD1284">
        <v>76</v>
      </c>
      <c r="AE1284">
        <v>96</v>
      </c>
      <c r="AF1284">
        <v>99</v>
      </c>
      <c r="AG1284">
        <v>112</v>
      </c>
      <c r="AH1284">
        <v>8.1999999999999993</v>
      </c>
      <c r="AJ1284">
        <v>11</v>
      </c>
      <c r="AK1284">
        <v>9</v>
      </c>
      <c r="AL1284">
        <v>11</v>
      </c>
      <c r="AM1284">
        <v>9</v>
      </c>
      <c r="AN1284">
        <v>0.6</v>
      </c>
      <c r="AO1284">
        <v>86.4</v>
      </c>
      <c r="AP1284">
        <v>3.5</v>
      </c>
      <c r="AQ1284">
        <v>138</v>
      </c>
      <c r="AR1284">
        <v>4</v>
      </c>
      <c r="AS1284">
        <v>101</v>
      </c>
      <c r="AV1284">
        <v>245</v>
      </c>
      <c r="AW1284" s="33">
        <v>3.8</v>
      </c>
      <c r="AX1284">
        <v>62</v>
      </c>
      <c r="AY1284" s="30">
        <f t="shared" si="73"/>
        <v>52.5</v>
      </c>
      <c r="AZ1284" s="30">
        <v>2</v>
      </c>
      <c r="BA1284" s="30">
        <v>2</v>
      </c>
      <c r="BB1284" s="30">
        <v>1</v>
      </c>
      <c r="BC1284" s="30">
        <v>0</v>
      </c>
      <c r="BD1284" s="30">
        <v>1</v>
      </c>
      <c r="BE1284" s="30">
        <v>0</v>
      </c>
      <c r="BF1284" s="30">
        <v>0</v>
      </c>
      <c r="BG1284" s="30">
        <f t="shared" si="75"/>
        <v>6</v>
      </c>
      <c r="BH1284" s="30">
        <v>7</v>
      </c>
      <c r="BI1284" s="82">
        <v>100</v>
      </c>
      <c r="BJ1284" s="97">
        <v>20</v>
      </c>
      <c r="BK1284">
        <v>82</v>
      </c>
      <c r="BL1284">
        <v>29</v>
      </c>
      <c r="BM1284">
        <v>33</v>
      </c>
      <c r="BN1284">
        <v>38</v>
      </c>
      <c r="BO1284">
        <v>55</v>
      </c>
    </row>
    <row r="1285" spans="1:67" ht="16.2">
      <c r="A1285" s="15" t="s">
        <v>2570</v>
      </c>
      <c r="B1285" s="22" t="s">
        <v>23</v>
      </c>
      <c r="C1285" s="17" t="s">
        <v>2571</v>
      </c>
      <c r="D1285" s="30">
        <v>2</v>
      </c>
      <c r="E1285">
        <v>80</v>
      </c>
      <c r="F1285">
        <v>1</v>
      </c>
      <c r="G1285" s="29"/>
      <c r="H1285">
        <v>162.69999999999999</v>
      </c>
      <c r="I1285">
        <v>74</v>
      </c>
      <c r="J1285">
        <f t="shared" si="74"/>
        <v>27.954814442363787</v>
      </c>
      <c r="K1285">
        <v>40</v>
      </c>
      <c r="L1285">
        <v>42</v>
      </c>
      <c r="M1285" s="30">
        <v>1680</v>
      </c>
      <c r="N1285">
        <v>1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AB1285">
        <v>318</v>
      </c>
      <c r="AC1285">
        <v>112</v>
      </c>
      <c r="AD1285">
        <v>40</v>
      </c>
      <c r="AE1285">
        <v>44</v>
      </c>
      <c r="AF1285">
        <v>8</v>
      </c>
      <c r="AG1285">
        <v>72</v>
      </c>
      <c r="AH1285">
        <v>8.4</v>
      </c>
      <c r="AJ1285">
        <v>54</v>
      </c>
      <c r="AK1285">
        <v>51</v>
      </c>
      <c r="AL1285">
        <v>73</v>
      </c>
      <c r="AM1285">
        <v>15</v>
      </c>
      <c r="AN1285">
        <v>0.73</v>
      </c>
      <c r="AO1285">
        <v>78.099999999999994</v>
      </c>
      <c r="AP1285">
        <v>5</v>
      </c>
      <c r="AQ1285">
        <v>143</v>
      </c>
      <c r="AR1285">
        <v>4</v>
      </c>
      <c r="AS1285">
        <v>105</v>
      </c>
      <c r="AV1285">
        <v>207</v>
      </c>
      <c r="AW1285" s="33">
        <v>5.0999999999999996</v>
      </c>
      <c r="AX1285">
        <v>52</v>
      </c>
      <c r="AY1285" s="30">
        <f t="shared" ref="AY1285:AY1300" si="76">(AX1285-20)*1.25</f>
        <v>40</v>
      </c>
      <c r="AZ1285" s="30">
        <v>1</v>
      </c>
      <c r="BA1285" s="30">
        <v>0</v>
      </c>
      <c r="BB1285" s="30">
        <v>0</v>
      </c>
      <c r="BC1285" s="30">
        <v>0</v>
      </c>
      <c r="BD1285" s="30">
        <v>1</v>
      </c>
      <c r="BE1285" s="30">
        <v>0</v>
      </c>
      <c r="BF1285" s="30">
        <v>0</v>
      </c>
      <c r="BG1285" s="30">
        <f t="shared" si="75"/>
        <v>2</v>
      </c>
      <c r="BH1285" s="30">
        <v>8</v>
      </c>
      <c r="BI1285" s="82">
        <v>100</v>
      </c>
      <c r="BJ1285" s="97">
        <v>2</v>
      </c>
      <c r="BK1285">
        <v>87</v>
      </c>
      <c r="BL1285">
        <v>90</v>
      </c>
      <c r="BM1285">
        <v>100</v>
      </c>
      <c r="BN1285">
        <v>54</v>
      </c>
      <c r="BO1285">
        <v>85</v>
      </c>
    </row>
    <row r="1286" spans="1:67" ht="16.2" hidden="1">
      <c r="A1286" s="15" t="s">
        <v>2572</v>
      </c>
      <c r="B1286" s="22" t="s">
        <v>708</v>
      </c>
      <c r="C1286" s="17" t="s">
        <v>2573</v>
      </c>
      <c r="D1286" s="30">
        <v>5</v>
      </c>
      <c r="E1286">
        <v>81</v>
      </c>
      <c r="F1286">
        <v>2</v>
      </c>
      <c r="G1286" s="57"/>
      <c r="H1286">
        <v>146.1</v>
      </c>
      <c r="I1286">
        <v>47</v>
      </c>
      <c r="J1286">
        <f t="shared" si="74"/>
        <v>22.01899161451211</v>
      </c>
      <c r="K1286">
        <v>20</v>
      </c>
      <c r="L1286">
        <v>55</v>
      </c>
      <c r="M1286" s="30">
        <v>1100</v>
      </c>
      <c r="N1286">
        <v>1</v>
      </c>
      <c r="O1286">
        <v>0</v>
      </c>
      <c r="P1286" s="57"/>
      <c r="Q1286" s="57"/>
      <c r="R1286" s="57"/>
      <c r="S1286" s="57"/>
      <c r="T1286">
        <v>1</v>
      </c>
      <c r="U1286">
        <v>1</v>
      </c>
      <c r="V1286" s="57"/>
      <c r="W1286" s="57"/>
      <c r="X1286">
        <v>0</v>
      </c>
      <c r="Y1286">
        <v>0</v>
      </c>
      <c r="AA1286">
        <v>4.2</v>
      </c>
      <c r="AB1286">
        <v>194</v>
      </c>
      <c r="AC1286">
        <v>255</v>
      </c>
      <c r="AD1286">
        <v>65</v>
      </c>
      <c r="AF1286">
        <v>151</v>
      </c>
      <c r="AJ1286">
        <v>46</v>
      </c>
      <c r="AK1286">
        <v>59</v>
      </c>
      <c r="AL1286">
        <v>75</v>
      </c>
      <c r="AM1286">
        <v>18</v>
      </c>
      <c r="AN1286">
        <v>0.68</v>
      </c>
      <c r="AO1286">
        <v>61.9</v>
      </c>
      <c r="AP1286">
        <v>3.8</v>
      </c>
      <c r="AQ1286">
        <v>144</v>
      </c>
      <c r="AR1286">
        <v>4.0999999999999996</v>
      </c>
      <c r="AS1286">
        <v>108</v>
      </c>
      <c r="AT1286">
        <v>9.6999999999999993</v>
      </c>
      <c r="AU1286">
        <v>3.7</v>
      </c>
      <c r="AV1286">
        <v>95</v>
      </c>
      <c r="AW1286" s="57"/>
      <c r="AX1286" s="57"/>
      <c r="AY1286" s="56"/>
      <c r="AZ1286" s="30">
        <v>1</v>
      </c>
      <c r="BA1286" s="30">
        <v>3</v>
      </c>
      <c r="BB1286" s="30">
        <v>2</v>
      </c>
      <c r="BC1286" s="30">
        <v>2</v>
      </c>
      <c r="BD1286" s="30">
        <v>1</v>
      </c>
      <c r="BE1286" s="30">
        <v>0</v>
      </c>
      <c r="BF1286" s="30">
        <v>0</v>
      </c>
      <c r="BG1286" s="30">
        <f t="shared" si="75"/>
        <v>9</v>
      </c>
      <c r="BH1286" s="30">
        <v>5.5</v>
      </c>
      <c r="BI1286" s="82">
        <v>73</v>
      </c>
      <c r="BJ1286" s="97">
        <v>60</v>
      </c>
      <c r="BK1286" s="57"/>
      <c r="BL1286" s="57"/>
      <c r="BM1286" s="57"/>
      <c r="BN1286" s="57"/>
      <c r="BO1286" s="57"/>
    </row>
    <row r="1287" spans="1:67" ht="16.2" hidden="1">
      <c r="A1287" s="15" t="s">
        <v>2574</v>
      </c>
      <c r="B1287" s="22" t="s">
        <v>2244</v>
      </c>
      <c r="C1287" s="17" t="s">
        <v>2575</v>
      </c>
      <c r="D1287" s="30">
        <v>1</v>
      </c>
      <c r="E1287">
        <v>37</v>
      </c>
      <c r="F1287">
        <v>2</v>
      </c>
      <c r="G1287">
        <v>2</v>
      </c>
      <c r="H1287">
        <v>161</v>
      </c>
      <c r="I1287">
        <v>54.4</v>
      </c>
      <c r="J1287">
        <f t="shared" si="74"/>
        <v>20.986844643339374</v>
      </c>
      <c r="K1287">
        <v>20</v>
      </c>
      <c r="L1287">
        <v>15</v>
      </c>
      <c r="M1287" s="30">
        <v>300</v>
      </c>
      <c r="N1287">
        <v>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7.2</v>
      </c>
      <c r="AA1287">
        <v>4.3</v>
      </c>
      <c r="AB1287">
        <v>72</v>
      </c>
      <c r="AC1287">
        <v>181</v>
      </c>
      <c r="AD1287">
        <v>62</v>
      </c>
      <c r="AE1287">
        <v>105</v>
      </c>
      <c r="AH1287">
        <v>7.5</v>
      </c>
      <c r="AJ1287">
        <v>10</v>
      </c>
      <c r="AK1287">
        <v>10</v>
      </c>
      <c r="AL1287">
        <v>14</v>
      </c>
      <c r="AM1287">
        <v>14.3</v>
      </c>
      <c r="AN1287">
        <v>0.66</v>
      </c>
      <c r="AO1287">
        <v>80.099999999999994</v>
      </c>
      <c r="AP1287">
        <v>3.6</v>
      </c>
      <c r="AQ1287">
        <v>140.5</v>
      </c>
      <c r="AR1287">
        <v>4.0999999999999996</v>
      </c>
      <c r="AS1287">
        <v>104</v>
      </c>
      <c r="AV1287">
        <v>122</v>
      </c>
      <c r="AW1287">
        <v>4.9000000000000004</v>
      </c>
      <c r="AX1287">
        <v>63</v>
      </c>
      <c r="AY1287" s="30">
        <f t="shared" si="76"/>
        <v>53.75</v>
      </c>
      <c r="AZ1287" s="30">
        <v>0</v>
      </c>
      <c r="BA1287" s="30">
        <v>1</v>
      </c>
      <c r="BB1287" s="30">
        <v>1</v>
      </c>
      <c r="BC1287" s="30">
        <v>0</v>
      </c>
      <c r="BD1287" s="30">
        <v>0</v>
      </c>
      <c r="BE1287" s="30">
        <v>0</v>
      </c>
      <c r="BF1287" s="30">
        <v>0</v>
      </c>
      <c r="BG1287" s="30">
        <f t="shared" si="75"/>
        <v>2</v>
      </c>
      <c r="BH1287" s="30">
        <v>7</v>
      </c>
      <c r="BI1287" s="82">
        <v>93</v>
      </c>
      <c r="BJ1287" s="97">
        <v>30</v>
      </c>
      <c r="BK1287">
        <v>42</v>
      </c>
      <c r="BL1287">
        <v>40</v>
      </c>
      <c r="BM1287">
        <v>21</v>
      </c>
      <c r="BN1287">
        <v>42</v>
      </c>
      <c r="BO1287">
        <v>39</v>
      </c>
    </row>
    <row r="1288" spans="1:67" ht="16.2">
      <c r="A1288" s="15" t="s">
        <v>2576</v>
      </c>
      <c r="B1288" s="22" t="s">
        <v>2244</v>
      </c>
      <c r="C1288" s="17" t="s">
        <v>2577</v>
      </c>
      <c r="D1288" s="30">
        <v>2</v>
      </c>
      <c r="E1288">
        <v>45</v>
      </c>
      <c r="F1288">
        <v>1</v>
      </c>
      <c r="G1288" s="29"/>
      <c r="H1288">
        <v>170</v>
      </c>
      <c r="I1288">
        <v>73.099999999999994</v>
      </c>
      <c r="J1288">
        <f t="shared" si="74"/>
        <v>25.294117647058819</v>
      </c>
      <c r="K1288">
        <v>30</v>
      </c>
      <c r="L1288">
        <v>25</v>
      </c>
      <c r="M1288" s="30">
        <v>750</v>
      </c>
      <c r="N1288">
        <v>2</v>
      </c>
      <c r="O1288">
        <v>0</v>
      </c>
      <c r="P1288">
        <v>1</v>
      </c>
      <c r="Q1288">
        <v>3</v>
      </c>
      <c r="R1288">
        <v>2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7.1</v>
      </c>
      <c r="AA1288">
        <v>4.4000000000000004</v>
      </c>
      <c r="AB1288">
        <v>1553</v>
      </c>
      <c r="AC1288">
        <v>336</v>
      </c>
      <c r="AD1288">
        <v>32</v>
      </c>
      <c r="AE1288">
        <v>39</v>
      </c>
      <c r="AH1288">
        <v>9.9</v>
      </c>
      <c r="AJ1288">
        <v>15</v>
      </c>
      <c r="AK1288">
        <v>28</v>
      </c>
      <c r="AL1288">
        <v>60</v>
      </c>
      <c r="AM1288">
        <v>9.6</v>
      </c>
      <c r="AN1288">
        <v>0.67</v>
      </c>
      <c r="AO1288">
        <v>100.8</v>
      </c>
      <c r="AP1288">
        <v>6.1</v>
      </c>
      <c r="AQ1288">
        <v>138.5</v>
      </c>
      <c r="AR1288">
        <v>4.0999999999999996</v>
      </c>
      <c r="AS1288">
        <v>102</v>
      </c>
      <c r="AV1288">
        <v>208</v>
      </c>
      <c r="AW1288">
        <v>785.5</v>
      </c>
      <c r="AX1288">
        <v>51</v>
      </c>
      <c r="AY1288" s="30">
        <f t="shared" si="76"/>
        <v>38.75</v>
      </c>
      <c r="AZ1288" s="30">
        <v>1</v>
      </c>
      <c r="BA1288" s="30">
        <v>2</v>
      </c>
      <c r="BB1288" s="30">
        <v>1</v>
      </c>
      <c r="BC1288" s="30">
        <v>0</v>
      </c>
      <c r="BD1288" s="30">
        <v>0</v>
      </c>
      <c r="BE1288" s="30">
        <v>0</v>
      </c>
      <c r="BF1288" s="30">
        <v>2</v>
      </c>
      <c r="BG1288" s="30">
        <f t="shared" si="75"/>
        <v>6</v>
      </c>
      <c r="BH1288" s="30">
        <v>7</v>
      </c>
      <c r="BI1288" s="82">
        <v>88</v>
      </c>
      <c r="BJ1288" s="97">
        <v>30</v>
      </c>
      <c r="BK1288">
        <v>62</v>
      </c>
      <c r="BL1288">
        <v>48</v>
      </c>
      <c r="BM1288">
        <v>42</v>
      </c>
      <c r="BN1288">
        <v>50</v>
      </c>
      <c r="BO1288">
        <v>53</v>
      </c>
    </row>
    <row r="1289" spans="1:67" ht="16.2">
      <c r="A1289" s="15" t="s">
        <v>2578</v>
      </c>
      <c r="B1289" s="22" t="s">
        <v>2244</v>
      </c>
      <c r="C1289" s="17" t="s">
        <v>2579</v>
      </c>
      <c r="D1289" s="30">
        <v>2</v>
      </c>
      <c r="E1289">
        <v>69</v>
      </c>
      <c r="F1289">
        <v>1</v>
      </c>
      <c r="G1289">
        <v>2</v>
      </c>
      <c r="H1289">
        <v>162</v>
      </c>
      <c r="I1289">
        <v>75</v>
      </c>
      <c r="J1289">
        <f t="shared" si="74"/>
        <v>28.577960676726107</v>
      </c>
      <c r="K1289">
        <v>20</v>
      </c>
      <c r="L1289">
        <v>46</v>
      </c>
      <c r="M1289" s="30">
        <v>920</v>
      </c>
      <c r="N1289">
        <v>1</v>
      </c>
      <c r="O1289">
        <v>0</v>
      </c>
      <c r="P1289">
        <v>1</v>
      </c>
      <c r="Q1289">
        <v>0</v>
      </c>
      <c r="R1289">
        <v>1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0</v>
      </c>
      <c r="Y1289">
        <v>0</v>
      </c>
      <c r="AB1289">
        <v>178</v>
      </c>
      <c r="AC1289">
        <v>137</v>
      </c>
      <c r="AD1289">
        <v>53</v>
      </c>
      <c r="AE1289">
        <v>63</v>
      </c>
      <c r="AH1289">
        <v>6.6</v>
      </c>
      <c r="AJ1289">
        <v>23</v>
      </c>
      <c r="AK1289">
        <v>27</v>
      </c>
      <c r="AL1289">
        <v>50</v>
      </c>
      <c r="AM1289">
        <v>14</v>
      </c>
      <c r="AN1289">
        <v>0.77</v>
      </c>
      <c r="AO1289">
        <v>76.599999999999994</v>
      </c>
      <c r="AP1289">
        <v>4.4000000000000004</v>
      </c>
      <c r="AV1289">
        <v>130</v>
      </c>
      <c r="AW1289">
        <v>37.200000000000003</v>
      </c>
      <c r="AX1289">
        <v>49</v>
      </c>
      <c r="AY1289" s="30">
        <f t="shared" si="76"/>
        <v>36.25</v>
      </c>
      <c r="AZ1289" s="30">
        <v>1</v>
      </c>
      <c r="BA1289" s="30">
        <v>1</v>
      </c>
      <c r="BB1289" s="30">
        <v>0</v>
      </c>
      <c r="BC1289" s="30">
        <v>0</v>
      </c>
      <c r="BD1289" s="30">
        <v>1</v>
      </c>
      <c r="BE1289" s="30">
        <v>0</v>
      </c>
      <c r="BF1289" s="30">
        <v>0</v>
      </c>
      <c r="BG1289" s="30">
        <f t="shared" si="75"/>
        <v>3</v>
      </c>
      <c r="BH1289" s="30">
        <v>8.5</v>
      </c>
      <c r="BI1289" s="82">
        <v>100</v>
      </c>
      <c r="BJ1289" s="97">
        <v>20</v>
      </c>
      <c r="BK1289">
        <v>72</v>
      </c>
      <c r="BL1289">
        <v>58</v>
      </c>
      <c r="BM1289">
        <v>67</v>
      </c>
      <c r="BN1289">
        <v>63</v>
      </c>
      <c r="BO1289">
        <v>66</v>
      </c>
    </row>
    <row r="1290" spans="1:67" ht="16.2">
      <c r="A1290" s="15" t="s">
        <v>2580</v>
      </c>
      <c r="B1290" s="22" t="s">
        <v>2244</v>
      </c>
      <c r="C1290" s="17" t="s">
        <v>2581</v>
      </c>
      <c r="D1290" s="30">
        <v>2</v>
      </c>
      <c r="E1290">
        <v>68</v>
      </c>
      <c r="F1290">
        <v>1</v>
      </c>
      <c r="G1290">
        <v>30</v>
      </c>
      <c r="H1290">
        <v>164</v>
      </c>
      <c r="I1290">
        <v>67.599999999999994</v>
      </c>
      <c r="J1290">
        <f t="shared" si="74"/>
        <v>25.133848899464603</v>
      </c>
      <c r="K1290">
        <v>8</v>
      </c>
      <c r="L1290">
        <v>48</v>
      </c>
      <c r="M1290" s="30">
        <v>384</v>
      </c>
      <c r="N1290">
        <v>2</v>
      </c>
      <c r="O1290">
        <v>0</v>
      </c>
      <c r="P1290">
        <v>1</v>
      </c>
      <c r="Q1290">
        <v>1</v>
      </c>
      <c r="R1290">
        <v>2</v>
      </c>
      <c r="S1290">
        <v>0</v>
      </c>
      <c r="T1290">
        <v>1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7.3</v>
      </c>
      <c r="AA1290">
        <v>3.8</v>
      </c>
      <c r="AH1290">
        <v>7.1</v>
      </c>
      <c r="AJ1290">
        <v>38</v>
      </c>
      <c r="AK1290">
        <v>19</v>
      </c>
      <c r="AL1290">
        <v>157</v>
      </c>
      <c r="AM1290">
        <v>9.5</v>
      </c>
      <c r="AN1290">
        <v>0.65</v>
      </c>
      <c r="AO1290">
        <v>92.6</v>
      </c>
      <c r="AQ1290">
        <v>139.6</v>
      </c>
      <c r="AR1290">
        <v>3.9</v>
      </c>
      <c r="AS1290">
        <v>105</v>
      </c>
      <c r="AV1290">
        <v>186</v>
      </c>
      <c r="AW1290">
        <v>1023.8</v>
      </c>
      <c r="AX1290">
        <v>45</v>
      </c>
      <c r="AY1290" s="30">
        <f t="shared" si="76"/>
        <v>31.25</v>
      </c>
      <c r="AZ1290" s="30">
        <v>1</v>
      </c>
      <c r="BA1290" s="30">
        <v>0</v>
      </c>
      <c r="BB1290" s="30">
        <v>1</v>
      </c>
      <c r="BC1290" s="30">
        <v>0</v>
      </c>
      <c r="BD1290" s="30">
        <v>1</v>
      </c>
      <c r="BE1290" s="30">
        <v>0</v>
      </c>
      <c r="BF1290" s="30">
        <v>2</v>
      </c>
      <c r="BG1290" s="30">
        <f t="shared" si="75"/>
        <v>5</v>
      </c>
      <c r="BH1290" s="30">
        <v>7</v>
      </c>
      <c r="BI1290" s="82">
        <v>100</v>
      </c>
      <c r="BJ1290" s="97">
        <v>1</v>
      </c>
      <c r="BK1290">
        <v>85</v>
      </c>
      <c r="BL1290">
        <v>60</v>
      </c>
      <c r="BM1290">
        <v>67</v>
      </c>
      <c r="BN1290">
        <v>67</v>
      </c>
      <c r="BO1290">
        <v>73</v>
      </c>
    </row>
    <row r="1291" spans="1:67" ht="16.2">
      <c r="A1291" s="15" t="s">
        <v>2582</v>
      </c>
      <c r="B1291" s="22" t="s">
        <v>2244</v>
      </c>
      <c r="C1291" s="17" t="s">
        <v>2583</v>
      </c>
      <c r="D1291" s="30">
        <v>2</v>
      </c>
      <c r="E1291">
        <v>72</v>
      </c>
      <c r="F1291">
        <v>2</v>
      </c>
      <c r="G1291">
        <v>14</v>
      </c>
      <c r="H1291">
        <v>152.19999999999999</v>
      </c>
      <c r="I1291">
        <v>54.2</v>
      </c>
      <c r="J1291">
        <f t="shared" si="74"/>
        <v>23.397528323096562</v>
      </c>
      <c r="K1291">
        <v>15</v>
      </c>
      <c r="L1291">
        <v>20</v>
      </c>
      <c r="M1291" s="30">
        <v>300</v>
      </c>
      <c r="N1291">
        <v>1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7.5</v>
      </c>
      <c r="AA1291">
        <v>4.5</v>
      </c>
      <c r="AH1291">
        <v>8.6999999999999993</v>
      </c>
      <c r="AJ1291">
        <v>47</v>
      </c>
      <c r="AK1291">
        <v>77</v>
      </c>
      <c r="AL1291">
        <v>28</v>
      </c>
      <c r="AM1291">
        <v>22.2</v>
      </c>
      <c r="AN1291">
        <v>0.59</v>
      </c>
      <c r="AO1291">
        <v>74.8</v>
      </c>
      <c r="AQ1291">
        <v>141.19999999999999</v>
      </c>
      <c r="AR1291">
        <v>4.5999999999999996</v>
      </c>
      <c r="AS1291">
        <v>104</v>
      </c>
      <c r="AV1291">
        <v>150</v>
      </c>
      <c r="AW1291">
        <v>18.7</v>
      </c>
      <c r="AX1291">
        <v>62</v>
      </c>
      <c r="AY1291" s="30">
        <f t="shared" si="76"/>
        <v>52.5</v>
      </c>
      <c r="AZ1291" s="30">
        <v>1</v>
      </c>
      <c r="BA1291" s="30">
        <v>1</v>
      </c>
      <c r="BB1291" s="30">
        <v>2</v>
      </c>
      <c r="BC1291" s="30">
        <v>0</v>
      </c>
      <c r="BD1291" s="30">
        <v>1</v>
      </c>
      <c r="BE1291" s="30">
        <v>0</v>
      </c>
      <c r="BF1291" s="30">
        <v>0</v>
      </c>
      <c r="BG1291" s="30">
        <f t="shared" si="75"/>
        <v>5</v>
      </c>
      <c r="BH1291" s="30">
        <v>6.5</v>
      </c>
      <c r="BI1291" s="82">
        <v>93</v>
      </c>
      <c r="BJ1291" s="97">
        <v>20</v>
      </c>
      <c r="BK1291">
        <v>78</v>
      </c>
      <c r="BL1291">
        <v>35</v>
      </c>
      <c r="BM1291">
        <v>46</v>
      </c>
      <c r="BN1291">
        <v>58</v>
      </c>
      <c r="BO1291">
        <v>59</v>
      </c>
    </row>
    <row r="1292" spans="1:67" ht="16.2">
      <c r="A1292" s="15" t="s">
        <v>2584</v>
      </c>
      <c r="B1292" s="22" t="s">
        <v>2244</v>
      </c>
      <c r="C1292" s="17" t="s">
        <v>2585</v>
      </c>
      <c r="D1292" s="30">
        <v>2</v>
      </c>
      <c r="E1292">
        <v>47</v>
      </c>
      <c r="F1292">
        <v>1</v>
      </c>
      <c r="G1292">
        <v>10</v>
      </c>
      <c r="H1292">
        <v>172</v>
      </c>
      <c r="I1292">
        <v>108</v>
      </c>
      <c r="J1292">
        <f t="shared" si="74"/>
        <v>36.50621957815035</v>
      </c>
      <c r="K1292">
        <v>26</v>
      </c>
      <c r="L1292">
        <v>27</v>
      </c>
      <c r="M1292" s="30">
        <v>702</v>
      </c>
      <c r="N1292">
        <v>2</v>
      </c>
      <c r="O1292">
        <v>1</v>
      </c>
      <c r="P1292">
        <v>1</v>
      </c>
      <c r="Q1292">
        <v>0</v>
      </c>
      <c r="R1292">
        <v>1</v>
      </c>
      <c r="S1292">
        <v>0</v>
      </c>
      <c r="T1292">
        <v>1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6.8</v>
      </c>
      <c r="AA1292">
        <v>4.3</v>
      </c>
      <c r="AB1292">
        <v>168</v>
      </c>
      <c r="AD1292">
        <v>28</v>
      </c>
      <c r="AE1292">
        <v>99</v>
      </c>
      <c r="AH1292">
        <v>6.4</v>
      </c>
      <c r="AJ1292">
        <v>24</v>
      </c>
      <c r="AK1292">
        <v>32</v>
      </c>
      <c r="AL1292">
        <v>37</v>
      </c>
      <c r="AM1292">
        <v>18.100000000000001</v>
      </c>
      <c r="AN1292">
        <v>1.04</v>
      </c>
      <c r="AO1292">
        <v>61.6</v>
      </c>
      <c r="AP1292">
        <v>8.3000000000000007</v>
      </c>
      <c r="AQ1292">
        <v>143</v>
      </c>
      <c r="AR1292">
        <v>4.2</v>
      </c>
      <c r="AS1292">
        <v>107</v>
      </c>
      <c r="AT1292">
        <v>8.9</v>
      </c>
      <c r="AU1292">
        <v>3.2</v>
      </c>
      <c r="AV1292">
        <v>162</v>
      </c>
      <c r="AW1292" s="70" t="s">
        <v>6807</v>
      </c>
      <c r="AX1292">
        <v>65</v>
      </c>
      <c r="AY1292" s="30">
        <f t="shared" si="76"/>
        <v>56.25</v>
      </c>
      <c r="AZ1292" s="30">
        <v>2</v>
      </c>
      <c r="BA1292" s="30">
        <v>0</v>
      </c>
      <c r="BB1292" s="30">
        <v>2</v>
      </c>
      <c r="BC1292" s="30">
        <v>0</v>
      </c>
      <c r="BD1292" s="30">
        <v>0</v>
      </c>
      <c r="BE1292" s="30">
        <v>0</v>
      </c>
      <c r="BF1292" s="30">
        <v>2</v>
      </c>
      <c r="BG1292" s="30">
        <f t="shared" si="75"/>
        <v>6</v>
      </c>
      <c r="BH1292" s="30">
        <v>6</v>
      </c>
      <c r="BI1292" s="82">
        <v>86</v>
      </c>
      <c r="BJ1292" s="97">
        <v>10</v>
      </c>
      <c r="BK1292">
        <v>82</v>
      </c>
      <c r="BL1292">
        <v>33</v>
      </c>
      <c r="BM1292">
        <v>100</v>
      </c>
      <c r="BN1292">
        <v>42</v>
      </c>
      <c r="BO1292">
        <v>66</v>
      </c>
    </row>
    <row r="1293" spans="1:67" ht="16.2">
      <c r="A1293" s="15" t="s">
        <v>2586</v>
      </c>
      <c r="B1293" s="22" t="s">
        <v>2244</v>
      </c>
      <c r="C1293" s="17" t="s">
        <v>2587</v>
      </c>
      <c r="D1293" s="30">
        <v>2</v>
      </c>
      <c r="E1293">
        <v>66</v>
      </c>
      <c r="F1293">
        <v>2</v>
      </c>
      <c r="G1293" s="29"/>
      <c r="H1293">
        <v>153</v>
      </c>
      <c r="I1293">
        <v>53.8</v>
      </c>
      <c r="J1293">
        <f t="shared" si="74"/>
        <v>22.982613524712715</v>
      </c>
      <c r="K1293">
        <v>20</v>
      </c>
      <c r="L1293">
        <v>28</v>
      </c>
      <c r="M1293" s="30">
        <v>560</v>
      </c>
      <c r="N1293">
        <v>1</v>
      </c>
      <c r="O1293">
        <v>0</v>
      </c>
      <c r="P1293">
        <v>1</v>
      </c>
      <c r="Q1293">
        <v>1</v>
      </c>
      <c r="R1293">
        <v>1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AB1293">
        <v>140</v>
      </c>
      <c r="AC1293">
        <v>161</v>
      </c>
      <c r="AD1293">
        <v>46</v>
      </c>
      <c r="AE1293">
        <v>95</v>
      </c>
      <c r="AH1293">
        <v>7.4</v>
      </c>
      <c r="AJ1293">
        <v>20</v>
      </c>
      <c r="AK1293">
        <v>14</v>
      </c>
      <c r="AL1293">
        <v>16</v>
      </c>
      <c r="AM1293">
        <v>10.1</v>
      </c>
      <c r="AN1293">
        <v>0.61</v>
      </c>
      <c r="AO1293">
        <v>74</v>
      </c>
      <c r="AP1293">
        <v>4.4000000000000004</v>
      </c>
      <c r="AQ1293">
        <v>140.4</v>
      </c>
      <c r="AR1293">
        <v>4.8</v>
      </c>
      <c r="AS1293">
        <v>108</v>
      </c>
      <c r="AV1293">
        <v>106</v>
      </c>
      <c r="AW1293" s="33">
        <v>38.700000000000003</v>
      </c>
      <c r="AX1293">
        <v>65</v>
      </c>
      <c r="AY1293" s="30">
        <f t="shared" si="76"/>
        <v>56.25</v>
      </c>
      <c r="AZ1293" s="30">
        <v>1</v>
      </c>
      <c r="BA1293" s="30">
        <v>1</v>
      </c>
      <c r="BB1293" s="30">
        <v>2</v>
      </c>
      <c r="BC1293" s="30">
        <v>0</v>
      </c>
      <c r="BD1293" s="30">
        <v>1</v>
      </c>
      <c r="BE1293" s="30">
        <v>0</v>
      </c>
      <c r="BF1293" s="30">
        <v>0</v>
      </c>
      <c r="BG1293" s="30">
        <f t="shared" si="75"/>
        <v>5</v>
      </c>
      <c r="BH1293" s="30">
        <v>6</v>
      </c>
      <c r="BI1293" s="82">
        <v>100</v>
      </c>
      <c r="BJ1293" s="97">
        <v>30</v>
      </c>
      <c r="BK1293">
        <v>82</v>
      </c>
      <c r="BL1293">
        <v>60</v>
      </c>
      <c r="BM1293">
        <v>100</v>
      </c>
      <c r="BN1293">
        <v>50</v>
      </c>
      <c r="BO1293">
        <v>74</v>
      </c>
    </row>
    <row r="1294" spans="1:67" ht="16.2">
      <c r="A1294" s="15" t="s">
        <v>2588</v>
      </c>
      <c r="B1294" s="22" t="s">
        <v>2244</v>
      </c>
      <c r="C1294" s="17" t="s">
        <v>2589</v>
      </c>
      <c r="D1294" s="30">
        <v>2</v>
      </c>
      <c r="E1294">
        <v>69</v>
      </c>
      <c r="F1294">
        <v>1</v>
      </c>
      <c r="G1294">
        <v>7</v>
      </c>
      <c r="H1294">
        <v>171.5</v>
      </c>
      <c r="I1294">
        <v>64.900000000000006</v>
      </c>
      <c r="J1294">
        <f t="shared" si="74"/>
        <v>22.06563591700737</v>
      </c>
      <c r="K1294">
        <v>40</v>
      </c>
      <c r="L1294">
        <v>45</v>
      </c>
      <c r="M1294" s="30">
        <v>1800</v>
      </c>
      <c r="N1294">
        <v>1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1</v>
      </c>
      <c r="AB1294">
        <v>70</v>
      </c>
      <c r="AC1294">
        <v>161</v>
      </c>
      <c r="AD1294">
        <v>57</v>
      </c>
      <c r="AE1294">
        <v>81</v>
      </c>
      <c r="AH1294">
        <v>6.9</v>
      </c>
      <c r="AJ1294">
        <v>39</v>
      </c>
      <c r="AK1294">
        <v>34</v>
      </c>
      <c r="AL1294">
        <v>21</v>
      </c>
      <c r="AM1294">
        <v>17</v>
      </c>
      <c r="AN1294">
        <v>0.91</v>
      </c>
      <c r="AO1294">
        <v>63.8</v>
      </c>
      <c r="AP1294">
        <v>5.5</v>
      </c>
      <c r="AQ1294">
        <v>139.9</v>
      </c>
      <c r="AR1294">
        <v>5.9</v>
      </c>
      <c r="AS1294">
        <v>105</v>
      </c>
      <c r="AV1294">
        <v>146</v>
      </c>
      <c r="AW1294" s="33">
        <v>14.6</v>
      </c>
      <c r="AX1294">
        <v>64</v>
      </c>
      <c r="AY1294" s="30">
        <f t="shared" si="76"/>
        <v>55</v>
      </c>
      <c r="AZ1294" s="30">
        <v>1</v>
      </c>
      <c r="BA1294" s="30">
        <v>1</v>
      </c>
      <c r="BB1294" s="30">
        <v>1</v>
      </c>
      <c r="BC1294" s="30">
        <v>0</v>
      </c>
      <c r="BD1294" s="30">
        <v>0</v>
      </c>
      <c r="BE1294" s="30">
        <v>3</v>
      </c>
      <c r="BF1294" s="30">
        <v>0</v>
      </c>
      <c r="BG1294" s="30">
        <f t="shared" si="75"/>
        <v>6</v>
      </c>
      <c r="BH1294" s="30">
        <v>7</v>
      </c>
      <c r="BI1294" s="82">
        <v>93</v>
      </c>
      <c r="BJ1294" s="97">
        <v>20</v>
      </c>
      <c r="BK1294">
        <v>74</v>
      </c>
      <c r="BL1294">
        <v>35</v>
      </c>
      <c r="BM1294">
        <v>13</v>
      </c>
      <c r="BN1294">
        <v>50</v>
      </c>
      <c r="BO1294">
        <v>52</v>
      </c>
    </row>
    <row r="1295" spans="1:67" ht="16.2">
      <c r="A1295" s="15" t="s">
        <v>2590</v>
      </c>
      <c r="B1295" s="22" t="s">
        <v>2244</v>
      </c>
      <c r="C1295" s="17" t="s">
        <v>2591</v>
      </c>
      <c r="D1295" s="30">
        <v>2</v>
      </c>
      <c r="E1295">
        <v>72</v>
      </c>
      <c r="F1295">
        <v>1</v>
      </c>
      <c r="G1295">
        <v>9</v>
      </c>
      <c r="H1295">
        <v>161.5</v>
      </c>
      <c r="I1295">
        <v>68.400000000000006</v>
      </c>
      <c r="J1295">
        <f t="shared" si="74"/>
        <v>26.224731378619559</v>
      </c>
      <c r="K1295">
        <v>15</v>
      </c>
      <c r="L1295">
        <v>37</v>
      </c>
      <c r="M1295" s="30">
        <v>555</v>
      </c>
      <c r="N1295">
        <v>1</v>
      </c>
      <c r="O1295">
        <v>1</v>
      </c>
      <c r="P1295">
        <v>1</v>
      </c>
      <c r="Q1295">
        <v>0</v>
      </c>
      <c r="R1295">
        <v>2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AB1295">
        <v>125</v>
      </c>
      <c r="AC1295">
        <v>161</v>
      </c>
      <c r="AD1295">
        <v>36</v>
      </c>
      <c r="AE1295">
        <v>105</v>
      </c>
      <c r="AH1295">
        <v>6</v>
      </c>
      <c r="AJ1295">
        <v>27</v>
      </c>
      <c r="AK1295">
        <v>34</v>
      </c>
      <c r="AL1295">
        <v>25</v>
      </c>
      <c r="AM1295">
        <v>16.5</v>
      </c>
      <c r="AN1295">
        <v>1.1000000000000001</v>
      </c>
      <c r="AO1295">
        <v>51.2</v>
      </c>
      <c r="AP1295">
        <v>6.6</v>
      </c>
      <c r="AQ1295">
        <v>141.6</v>
      </c>
      <c r="AR1295">
        <v>4.7</v>
      </c>
      <c r="AS1295">
        <v>109</v>
      </c>
      <c r="AT1295">
        <v>9</v>
      </c>
      <c r="AV1295">
        <v>232</v>
      </c>
      <c r="AW1295" s="33">
        <v>458.9</v>
      </c>
      <c r="AX1295">
        <v>31</v>
      </c>
      <c r="AY1295" s="30">
        <f t="shared" si="76"/>
        <v>13.75</v>
      </c>
      <c r="AZ1295" s="30">
        <v>1</v>
      </c>
      <c r="BA1295" s="30">
        <v>0</v>
      </c>
      <c r="BB1295" s="30">
        <v>1</v>
      </c>
      <c r="BC1295" s="30">
        <v>0</v>
      </c>
      <c r="BD1295" s="30">
        <v>1</v>
      </c>
      <c r="BE1295" s="30">
        <v>0</v>
      </c>
      <c r="BF1295" s="30">
        <v>0</v>
      </c>
      <c r="BG1295" s="30">
        <f t="shared" si="75"/>
        <v>3</v>
      </c>
      <c r="BH1295" s="30">
        <v>7</v>
      </c>
      <c r="BI1295" s="82">
        <v>93</v>
      </c>
      <c r="BJ1295" s="97">
        <v>2</v>
      </c>
      <c r="BK1295">
        <v>81</v>
      </c>
      <c r="BL1295">
        <v>69</v>
      </c>
      <c r="BM1295">
        <v>88</v>
      </c>
      <c r="BN1295">
        <v>38</v>
      </c>
      <c r="BO1295">
        <v>72</v>
      </c>
    </row>
    <row r="1296" spans="1:67" ht="16.2">
      <c r="A1296" s="15" t="s">
        <v>2592</v>
      </c>
      <c r="B1296" s="22" t="s">
        <v>2244</v>
      </c>
      <c r="C1296" s="17" t="s">
        <v>2593</v>
      </c>
      <c r="D1296" s="30">
        <v>2</v>
      </c>
      <c r="E1296">
        <v>63</v>
      </c>
      <c r="F1296">
        <v>1</v>
      </c>
      <c r="G1296">
        <v>3</v>
      </c>
      <c r="H1296">
        <v>163.5</v>
      </c>
      <c r="I1296">
        <v>48.5</v>
      </c>
      <c r="J1296">
        <f t="shared" si="74"/>
        <v>18.142879854856961</v>
      </c>
      <c r="K1296">
        <v>10</v>
      </c>
      <c r="L1296">
        <v>38</v>
      </c>
      <c r="M1296" s="30">
        <v>380</v>
      </c>
      <c r="N1296">
        <v>1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AB1296">
        <v>115</v>
      </c>
      <c r="AC1296">
        <v>181</v>
      </c>
      <c r="AD1296">
        <v>54</v>
      </c>
      <c r="AE1296">
        <v>102</v>
      </c>
      <c r="AH1296">
        <v>7.1</v>
      </c>
      <c r="AJ1296">
        <v>24</v>
      </c>
      <c r="AK1296">
        <v>25</v>
      </c>
      <c r="AL1296">
        <v>13</v>
      </c>
      <c r="AM1296">
        <v>21.3</v>
      </c>
      <c r="AN1296">
        <v>0.71</v>
      </c>
      <c r="AO1296">
        <v>85.9</v>
      </c>
      <c r="AP1296">
        <v>6.3</v>
      </c>
      <c r="AQ1296">
        <v>140.5</v>
      </c>
      <c r="AR1296">
        <v>4.5</v>
      </c>
      <c r="AS1296">
        <v>106</v>
      </c>
      <c r="AV1296">
        <v>183</v>
      </c>
      <c r="AW1296" s="33">
        <v>8.6999999999999993</v>
      </c>
      <c r="AX1296">
        <v>21</v>
      </c>
      <c r="AY1296" s="30">
        <f t="shared" si="76"/>
        <v>1.25</v>
      </c>
      <c r="AZ1296" s="30">
        <v>1</v>
      </c>
      <c r="BA1296" s="30">
        <v>1</v>
      </c>
      <c r="BB1296" s="30">
        <v>2</v>
      </c>
      <c r="BC1296" s="30">
        <v>0</v>
      </c>
      <c r="BD1296" s="30">
        <v>1</v>
      </c>
      <c r="BE1296" s="30">
        <v>0</v>
      </c>
      <c r="BF1296" s="30">
        <v>0</v>
      </c>
      <c r="BG1296" s="30">
        <f t="shared" si="75"/>
        <v>5</v>
      </c>
      <c r="BH1296" s="30">
        <v>6.5</v>
      </c>
      <c r="BI1296" s="82">
        <v>93</v>
      </c>
      <c r="BJ1296" s="97">
        <v>10</v>
      </c>
      <c r="BK1296">
        <v>77</v>
      </c>
      <c r="BL1296">
        <v>83</v>
      </c>
      <c r="BM1296">
        <v>83</v>
      </c>
      <c r="BN1296">
        <v>96</v>
      </c>
      <c r="BO1296">
        <v>82</v>
      </c>
    </row>
    <row r="1297" spans="1:67" ht="16.2" hidden="1">
      <c r="A1297" s="15" t="s">
        <v>2594</v>
      </c>
      <c r="B1297" s="22" t="s">
        <v>2244</v>
      </c>
      <c r="C1297" s="17" t="s">
        <v>2595</v>
      </c>
      <c r="D1297" s="30">
        <v>5</v>
      </c>
      <c r="E1297">
        <v>33</v>
      </c>
      <c r="F1297">
        <v>2</v>
      </c>
      <c r="G1297" s="57"/>
      <c r="H1297">
        <v>171</v>
      </c>
      <c r="I1297">
        <v>62</v>
      </c>
      <c r="J1297">
        <f t="shared" si="74"/>
        <v>21.203105228959338</v>
      </c>
      <c r="K1297">
        <v>0</v>
      </c>
      <c r="L1297">
        <v>0</v>
      </c>
      <c r="M1297" s="30">
        <v>0</v>
      </c>
      <c r="N1297" s="57"/>
      <c r="O1297">
        <v>1</v>
      </c>
      <c r="P1297" s="57"/>
      <c r="Q1297" s="57"/>
      <c r="R1297" s="57"/>
      <c r="S1297" s="57"/>
      <c r="T1297">
        <v>0</v>
      </c>
      <c r="U1297">
        <v>1</v>
      </c>
      <c r="V1297" s="57"/>
      <c r="W1297" s="57"/>
      <c r="X1297">
        <v>0</v>
      </c>
      <c r="Y1297">
        <v>0</v>
      </c>
      <c r="Z1297">
        <v>6.4</v>
      </c>
      <c r="AA1297">
        <v>3.9</v>
      </c>
      <c r="AB1297">
        <v>418</v>
      </c>
      <c r="AC1297">
        <v>154</v>
      </c>
      <c r="AD1297">
        <v>50</v>
      </c>
      <c r="AE1297">
        <v>69</v>
      </c>
      <c r="AJ1297">
        <v>14</v>
      </c>
      <c r="AK1297">
        <v>24</v>
      </c>
      <c r="AL1297">
        <v>45</v>
      </c>
      <c r="AM1297">
        <v>8</v>
      </c>
      <c r="AN1297">
        <v>0.55000000000000004</v>
      </c>
      <c r="AO1297">
        <v>101.1</v>
      </c>
      <c r="AP1297">
        <v>3.5</v>
      </c>
      <c r="AQ1297">
        <v>140.6</v>
      </c>
      <c r="AR1297">
        <v>3.9</v>
      </c>
      <c r="AS1297">
        <v>107</v>
      </c>
      <c r="AV1297" s="111"/>
      <c r="AW1297" s="57"/>
      <c r="AX1297" s="57"/>
      <c r="AY1297" s="56"/>
      <c r="AZ1297" s="30">
        <v>2</v>
      </c>
      <c r="BA1297" s="30">
        <v>1</v>
      </c>
      <c r="BB1297" s="30">
        <v>2</v>
      </c>
      <c r="BC1297" s="30">
        <v>0</v>
      </c>
      <c r="BD1297" s="30">
        <v>2</v>
      </c>
      <c r="BE1297" s="30">
        <v>0</v>
      </c>
      <c r="BF1297" s="30">
        <v>3</v>
      </c>
      <c r="BG1297" s="30">
        <f t="shared" si="75"/>
        <v>10</v>
      </c>
      <c r="BH1297" s="30">
        <v>6</v>
      </c>
      <c r="BI1297" s="82">
        <v>100</v>
      </c>
      <c r="BJ1297" s="97">
        <v>30</v>
      </c>
      <c r="BK1297" s="57"/>
      <c r="BL1297" s="57"/>
      <c r="BM1297" s="57"/>
      <c r="BN1297" s="57"/>
      <c r="BO1297" s="57"/>
    </row>
    <row r="1298" spans="1:67" ht="16.2">
      <c r="A1298" s="15" t="s">
        <v>2596</v>
      </c>
      <c r="B1298" s="22" t="s">
        <v>2244</v>
      </c>
      <c r="C1298" s="17" t="s">
        <v>2597</v>
      </c>
      <c r="D1298" s="30">
        <v>2</v>
      </c>
      <c r="E1298">
        <v>50</v>
      </c>
      <c r="F1298">
        <v>1</v>
      </c>
      <c r="G1298" s="33">
        <v>5</v>
      </c>
      <c r="H1298">
        <v>173</v>
      </c>
      <c r="I1298">
        <v>91</v>
      </c>
      <c r="J1298">
        <f t="shared" si="74"/>
        <v>30.405292525644022</v>
      </c>
      <c r="K1298">
        <v>18</v>
      </c>
      <c r="L1298">
        <v>30</v>
      </c>
      <c r="M1298" s="30">
        <v>540</v>
      </c>
      <c r="N1298">
        <v>2</v>
      </c>
      <c r="O1298">
        <v>1</v>
      </c>
      <c r="P1298">
        <v>1</v>
      </c>
      <c r="Q1298">
        <v>0</v>
      </c>
      <c r="R1298">
        <v>0</v>
      </c>
      <c r="S1298">
        <v>0</v>
      </c>
      <c r="T1298">
        <v>1</v>
      </c>
      <c r="U1298">
        <v>1</v>
      </c>
      <c r="V1298">
        <v>0</v>
      </c>
      <c r="W1298">
        <v>0</v>
      </c>
      <c r="X1298">
        <v>0</v>
      </c>
      <c r="Y1298">
        <v>0</v>
      </c>
      <c r="AB1298">
        <v>89</v>
      </c>
      <c r="AC1298">
        <v>198</v>
      </c>
      <c r="AD1298">
        <v>54</v>
      </c>
      <c r="AE1298">
        <v>121</v>
      </c>
      <c r="AH1298">
        <v>7.1</v>
      </c>
      <c r="AJ1298">
        <v>29</v>
      </c>
      <c r="AK1298">
        <v>27</v>
      </c>
      <c r="AL1298">
        <v>103</v>
      </c>
      <c r="AM1298">
        <v>12.7</v>
      </c>
      <c r="AN1298">
        <v>0.71</v>
      </c>
      <c r="AO1298">
        <v>91.8</v>
      </c>
      <c r="AP1298">
        <v>5</v>
      </c>
      <c r="AQ1298">
        <v>140.69999999999999</v>
      </c>
      <c r="AR1298">
        <v>4.2</v>
      </c>
      <c r="AS1298">
        <v>106</v>
      </c>
      <c r="AV1298">
        <v>150</v>
      </c>
      <c r="AW1298" s="33">
        <v>9.9</v>
      </c>
      <c r="AX1298">
        <v>43</v>
      </c>
      <c r="AY1298" s="30">
        <f t="shared" si="76"/>
        <v>28.75</v>
      </c>
      <c r="AZ1298" s="30">
        <v>1</v>
      </c>
      <c r="BA1298" s="30">
        <v>0</v>
      </c>
      <c r="BB1298" s="30">
        <v>2</v>
      </c>
      <c r="BC1298" s="30">
        <v>0</v>
      </c>
      <c r="BD1298" s="30">
        <v>0</v>
      </c>
      <c r="BE1298" s="30">
        <v>0</v>
      </c>
      <c r="BF1298" s="30">
        <v>0</v>
      </c>
      <c r="BG1298" s="30">
        <f t="shared" si="75"/>
        <v>3</v>
      </c>
      <c r="BH1298" s="30">
        <v>6</v>
      </c>
      <c r="BI1298" s="82">
        <v>86</v>
      </c>
      <c r="BJ1298" s="97">
        <v>2.5</v>
      </c>
      <c r="BK1298">
        <v>87</v>
      </c>
      <c r="BL1298">
        <v>77</v>
      </c>
      <c r="BM1298">
        <v>83</v>
      </c>
      <c r="BN1298">
        <v>50</v>
      </c>
      <c r="BO1298">
        <v>79</v>
      </c>
    </row>
    <row r="1299" spans="1:67" ht="16.2">
      <c r="A1299" s="15" t="s">
        <v>2598</v>
      </c>
      <c r="B1299" s="22" t="s">
        <v>2244</v>
      </c>
      <c r="C1299" s="17" t="s">
        <v>2599</v>
      </c>
      <c r="D1299" s="30">
        <v>2</v>
      </c>
      <c r="E1299">
        <v>50</v>
      </c>
      <c r="F1299">
        <v>1</v>
      </c>
      <c r="G1299" s="33">
        <v>21</v>
      </c>
      <c r="H1299">
        <v>165.5</v>
      </c>
      <c r="I1299">
        <v>88</v>
      </c>
      <c r="J1299">
        <f t="shared" si="74"/>
        <v>32.128220808499378</v>
      </c>
      <c r="K1299">
        <v>0</v>
      </c>
      <c r="L1299">
        <v>0</v>
      </c>
      <c r="M1299" s="30">
        <v>0</v>
      </c>
      <c r="N1299" s="57"/>
      <c r="O1299">
        <v>1</v>
      </c>
      <c r="P1299">
        <v>1</v>
      </c>
      <c r="Q1299">
        <v>1</v>
      </c>
      <c r="R1299">
        <v>2</v>
      </c>
      <c r="S1299">
        <v>0</v>
      </c>
      <c r="T1299">
        <v>1</v>
      </c>
      <c r="U1299">
        <v>1</v>
      </c>
      <c r="V1299">
        <v>0</v>
      </c>
      <c r="W1299">
        <v>0</v>
      </c>
      <c r="X1299">
        <v>1</v>
      </c>
      <c r="Y1299">
        <v>0</v>
      </c>
      <c r="Z1299">
        <v>6.4</v>
      </c>
      <c r="AA1299">
        <v>3.5</v>
      </c>
      <c r="AB1299">
        <v>331</v>
      </c>
      <c r="AD1299">
        <v>58</v>
      </c>
      <c r="AE1299">
        <v>142</v>
      </c>
      <c r="AH1299">
        <v>11.6</v>
      </c>
      <c r="AJ1299">
        <v>25</v>
      </c>
      <c r="AK1299">
        <v>15</v>
      </c>
      <c r="AL1299">
        <v>73</v>
      </c>
      <c r="AM1299">
        <v>20.9</v>
      </c>
      <c r="AN1299">
        <v>1.33</v>
      </c>
      <c r="AO1299">
        <v>46.2</v>
      </c>
      <c r="AP1299">
        <v>6.4</v>
      </c>
      <c r="AQ1299">
        <v>138</v>
      </c>
      <c r="AR1299">
        <v>4.5999999999999996</v>
      </c>
      <c r="AS1299">
        <v>103</v>
      </c>
      <c r="AT1299">
        <v>9.6999999999999993</v>
      </c>
      <c r="AU1299">
        <v>3.5</v>
      </c>
      <c r="AV1299">
        <v>221</v>
      </c>
      <c r="AW1299" s="70" t="s">
        <v>6807</v>
      </c>
      <c r="AX1299">
        <v>75</v>
      </c>
      <c r="AY1299" s="30">
        <f t="shared" si="76"/>
        <v>68.75</v>
      </c>
      <c r="AZ1299" s="30">
        <v>3</v>
      </c>
      <c r="BA1299" s="30">
        <v>0</v>
      </c>
      <c r="BB1299" s="30">
        <v>3</v>
      </c>
      <c r="BC1299" s="30">
        <v>0</v>
      </c>
      <c r="BD1299" s="30">
        <v>1</v>
      </c>
      <c r="BE1299" s="30">
        <v>0</v>
      </c>
      <c r="BF1299" s="30">
        <v>0</v>
      </c>
      <c r="BG1299" s="30">
        <f t="shared" si="75"/>
        <v>7</v>
      </c>
      <c r="BH1299" s="30">
        <v>3.5</v>
      </c>
      <c r="BI1299" s="82">
        <v>88</v>
      </c>
      <c r="BJ1299" s="97">
        <v>15</v>
      </c>
      <c r="BK1299">
        <v>38</v>
      </c>
      <c r="BL1299">
        <v>17</v>
      </c>
      <c r="BM1299">
        <v>75</v>
      </c>
      <c r="BN1299">
        <v>54</v>
      </c>
      <c r="BO1299">
        <v>40</v>
      </c>
    </row>
    <row r="1300" spans="1:67" ht="16.2">
      <c r="A1300" s="15" t="s">
        <v>2600</v>
      </c>
      <c r="B1300" s="22" t="s">
        <v>2244</v>
      </c>
      <c r="C1300" s="17" t="s">
        <v>2601</v>
      </c>
      <c r="D1300" s="30">
        <v>2</v>
      </c>
      <c r="E1300">
        <v>75</v>
      </c>
      <c r="F1300">
        <v>1</v>
      </c>
      <c r="G1300" s="33">
        <v>10</v>
      </c>
      <c r="H1300">
        <v>173</v>
      </c>
      <c r="I1300">
        <v>69.7</v>
      </c>
      <c r="J1300">
        <f t="shared" si="74"/>
        <v>23.288449330081193</v>
      </c>
      <c r="K1300">
        <v>15</v>
      </c>
      <c r="L1300">
        <v>54</v>
      </c>
      <c r="M1300" s="30">
        <v>810</v>
      </c>
      <c r="N1300">
        <v>1</v>
      </c>
      <c r="O1300">
        <v>1</v>
      </c>
      <c r="P1300">
        <v>1</v>
      </c>
      <c r="Q1300">
        <v>1</v>
      </c>
      <c r="R1300">
        <v>0</v>
      </c>
      <c r="S1300">
        <v>0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0</v>
      </c>
      <c r="AB1300">
        <v>65</v>
      </c>
      <c r="AC1300">
        <v>152</v>
      </c>
      <c r="AD1300">
        <v>59</v>
      </c>
      <c r="AE1300">
        <v>69</v>
      </c>
      <c r="AH1300">
        <v>7</v>
      </c>
      <c r="AJ1300">
        <v>23</v>
      </c>
      <c r="AK1300">
        <v>19</v>
      </c>
      <c r="AL1300">
        <v>64</v>
      </c>
      <c r="AM1300">
        <v>16.8</v>
      </c>
      <c r="AN1300">
        <v>0.64</v>
      </c>
      <c r="AO1300">
        <v>91.6</v>
      </c>
      <c r="AP1300">
        <v>6.4</v>
      </c>
      <c r="AQ1300">
        <v>139.30000000000001</v>
      </c>
      <c r="AR1300">
        <v>4.5999999999999996</v>
      </c>
      <c r="AS1300">
        <v>104</v>
      </c>
      <c r="AV1300">
        <v>111</v>
      </c>
      <c r="AW1300" s="33">
        <v>14</v>
      </c>
      <c r="AX1300">
        <v>20</v>
      </c>
      <c r="AY1300" s="30">
        <f t="shared" si="76"/>
        <v>0</v>
      </c>
      <c r="AZ1300" s="30">
        <v>1</v>
      </c>
      <c r="BA1300" s="30">
        <v>1</v>
      </c>
      <c r="BB1300" s="30">
        <v>0</v>
      </c>
      <c r="BC1300" s="30">
        <v>0</v>
      </c>
      <c r="BD1300" s="30">
        <v>0</v>
      </c>
      <c r="BE1300" s="30">
        <v>0</v>
      </c>
      <c r="BF1300" s="30">
        <v>1</v>
      </c>
      <c r="BG1300" s="30">
        <f t="shared" si="75"/>
        <v>3</v>
      </c>
      <c r="BH1300" s="30">
        <v>10</v>
      </c>
      <c r="BI1300" s="82">
        <v>100</v>
      </c>
      <c r="BJ1300" s="97">
        <v>30</v>
      </c>
      <c r="BK1300" s="76">
        <v>100</v>
      </c>
      <c r="BL1300" s="76">
        <v>100</v>
      </c>
      <c r="BM1300" s="76">
        <v>100</v>
      </c>
      <c r="BN1300" s="76">
        <v>100</v>
      </c>
      <c r="BO1300" s="76">
        <v>100</v>
      </c>
    </row>
    <row r="1301" spans="1:67" ht="16.2" hidden="1">
      <c r="A1301" s="15" t="s">
        <v>2602</v>
      </c>
      <c r="B1301" s="22" t="s">
        <v>2244</v>
      </c>
      <c r="C1301" s="17" t="s">
        <v>2603</v>
      </c>
      <c r="D1301" s="30">
        <v>5</v>
      </c>
      <c r="E1301">
        <v>40</v>
      </c>
      <c r="F1301">
        <v>2</v>
      </c>
      <c r="G1301" s="57"/>
      <c r="H1301">
        <v>163</v>
      </c>
      <c r="I1301">
        <v>57</v>
      </c>
      <c r="J1301">
        <f t="shared" si="74"/>
        <v>21.453573713726524</v>
      </c>
      <c r="K1301">
        <v>0</v>
      </c>
      <c r="L1301">
        <v>0</v>
      </c>
      <c r="M1301" s="30">
        <v>0</v>
      </c>
      <c r="N1301" s="57"/>
      <c r="O1301">
        <v>0</v>
      </c>
      <c r="P1301" s="57"/>
      <c r="Q1301" s="57"/>
      <c r="R1301" s="57"/>
      <c r="S1301" s="57"/>
      <c r="T1301">
        <v>0</v>
      </c>
      <c r="U1301">
        <v>0</v>
      </c>
      <c r="V1301" s="57"/>
      <c r="W1301" s="57"/>
      <c r="X1301">
        <v>0</v>
      </c>
      <c r="Y1301">
        <v>0</v>
      </c>
      <c r="AB1301">
        <v>48</v>
      </c>
      <c r="AC1301">
        <v>181</v>
      </c>
      <c r="AD1301">
        <v>70</v>
      </c>
      <c r="AE1301">
        <v>93</v>
      </c>
      <c r="AJ1301">
        <v>22</v>
      </c>
      <c r="AK1301">
        <v>13</v>
      </c>
      <c r="AL1301">
        <v>12</v>
      </c>
      <c r="AM1301">
        <v>17.399999999999999</v>
      </c>
      <c r="AN1301">
        <v>0.7</v>
      </c>
      <c r="AO1301">
        <v>73.5</v>
      </c>
      <c r="AP1301">
        <v>3.6</v>
      </c>
      <c r="AQ1301">
        <v>141</v>
      </c>
      <c r="AR1301">
        <v>4.0999999999999996</v>
      </c>
      <c r="AS1301">
        <v>106</v>
      </c>
      <c r="AV1301" s="111"/>
      <c r="AW1301" s="57"/>
      <c r="AX1301" s="57"/>
      <c r="AY1301" s="56"/>
      <c r="AZ1301" s="30">
        <v>1</v>
      </c>
      <c r="BA1301" s="30">
        <v>1</v>
      </c>
      <c r="BB1301" s="30">
        <v>1</v>
      </c>
      <c r="BC1301" s="30">
        <v>0</v>
      </c>
      <c r="BD1301" s="30">
        <v>1</v>
      </c>
      <c r="BE1301" s="30">
        <v>0</v>
      </c>
      <c r="BF1301" s="30">
        <v>0</v>
      </c>
      <c r="BG1301" s="30">
        <f t="shared" si="75"/>
        <v>4</v>
      </c>
      <c r="BH1301" s="30">
        <v>7</v>
      </c>
      <c r="BI1301" s="82">
        <v>88</v>
      </c>
      <c r="BJ1301" s="97">
        <v>10</v>
      </c>
      <c r="BK1301" s="57"/>
      <c r="BL1301" s="57"/>
      <c r="BM1301" s="57"/>
      <c r="BN1301" s="57"/>
      <c r="BO1301" s="57"/>
    </row>
    <row r="1302" spans="1:67" ht="16.2" hidden="1">
      <c r="A1302" s="15" t="s">
        <v>2604</v>
      </c>
      <c r="B1302" s="22" t="s">
        <v>2244</v>
      </c>
      <c r="C1302" s="17" t="s">
        <v>2605</v>
      </c>
      <c r="D1302" s="30">
        <v>5</v>
      </c>
      <c r="E1302">
        <v>76</v>
      </c>
      <c r="F1302">
        <v>1</v>
      </c>
      <c r="G1302" s="57"/>
      <c r="H1302">
        <v>165</v>
      </c>
      <c r="I1302">
        <v>55.6</v>
      </c>
      <c r="J1302">
        <f t="shared" si="74"/>
        <v>20.422405876951334</v>
      </c>
      <c r="K1302">
        <v>30</v>
      </c>
      <c r="L1302">
        <v>50</v>
      </c>
      <c r="M1302" s="30">
        <v>1500</v>
      </c>
      <c r="N1302">
        <v>2</v>
      </c>
      <c r="O1302">
        <v>1</v>
      </c>
      <c r="P1302" s="57"/>
      <c r="Q1302" s="57"/>
      <c r="R1302" s="57"/>
      <c r="S1302" s="57"/>
      <c r="T1302">
        <v>0</v>
      </c>
      <c r="U1302">
        <v>0</v>
      </c>
      <c r="V1302" s="57"/>
      <c r="W1302" s="57"/>
      <c r="X1302">
        <v>0</v>
      </c>
      <c r="Y1302">
        <v>0</v>
      </c>
      <c r="AB1302">
        <v>112</v>
      </c>
      <c r="AC1302">
        <v>216</v>
      </c>
      <c r="AD1302">
        <v>67</v>
      </c>
      <c r="AE1302">
        <v>130</v>
      </c>
      <c r="AJ1302">
        <v>34</v>
      </c>
      <c r="AK1302">
        <v>24</v>
      </c>
      <c r="AL1302">
        <v>16</v>
      </c>
      <c r="AM1302">
        <v>14.6</v>
      </c>
      <c r="AN1302">
        <v>1.04</v>
      </c>
      <c r="AO1302">
        <v>53.6</v>
      </c>
      <c r="AP1302">
        <v>5.2</v>
      </c>
      <c r="AQ1302">
        <v>142</v>
      </c>
      <c r="AR1302">
        <v>4.4000000000000004</v>
      </c>
      <c r="AS1302">
        <v>104</v>
      </c>
      <c r="AV1302">
        <v>90</v>
      </c>
      <c r="AW1302" s="57"/>
      <c r="AX1302" s="57"/>
      <c r="AY1302" s="56"/>
      <c r="AZ1302" s="30">
        <v>1</v>
      </c>
      <c r="BA1302" s="30">
        <v>1</v>
      </c>
      <c r="BB1302" s="30">
        <v>1</v>
      </c>
      <c r="BC1302" s="30">
        <v>0</v>
      </c>
      <c r="BD1302" s="30">
        <v>1</v>
      </c>
      <c r="BE1302" s="30">
        <v>0</v>
      </c>
      <c r="BF1302" s="30">
        <v>0</v>
      </c>
      <c r="BG1302" s="30">
        <f t="shared" si="75"/>
        <v>4</v>
      </c>
      <c r="BH1302" s="30">
        <v>7.17</v>
      </c>
      <c r="BI1302" s="82">
        <v>86</v>
      </c>
      <c r="BJ1302" s="97">
        <v>30</v>
      </c>
      <c r="BK1302" s="57"/>
      <c r="BL1302" s="57"/>
      <c r="BM1302" s="57"/>
      <c r="BN1302" s="57"/>
      <c r="BO1302" s="57"/>
    </row>
    <row r="1303" spans="1:67" ht="16.2" hidden="1">
      <c r="A1303" s="15" t="s">
        <v>2606</v>
      </c>
      <c r="B1303" s="22" t="s">
        <v>2244</v>
      </c>
      <c r="C1303" s="17" t="s">
        <v>2607</v>
      </c>
      <c r="D1303" s="30">
        <v>3</v>
      </c>
      <c r="E1303">
        <v>78</v>
      </c>
      <c r="F1303">
        <v>2</v>
      </c>
      <c r="G1303" s="57"/>
      <c r="H1303">
        <v>151</v>
      </c>
      <c r="I1303">
        <v>41.7</v>
      </c>
      <c r="J1303">
        <f t="shared" si="74"/>
        <v>18.288671549493444</v>
      </c>
      <c r="K1303">
        <v>0</v>
      </c>
      <c r="L1303">
        <v>0</v>
      </c>
      <c r="M1303" s="30">
        <v>0</v>
      </c>
      <c r="N1303" s="57"/>
      <c r="O1303">
        <v>1</v>
      </c>
      <c r="P1303">
        <v>1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AB1303">
        <v>43</v>
      </c>
      <c r="AC1303">
        <v>144</v>
      </c>
      <c r="AD1303">
        <v>57</v>
      </c>
      <c r="AE1303">
        <v>68</v>
      </c>
      <c r="AH1303">
        <v>6.7</v>
      </c>
      <c r="AJ1303">
        <v>16</v>
      </c>
      <c r="AK1303">
        <v>9</v>
      </c>
      <c r="AL1303">
        <v>10</v>
      </c>
      <c r="AM1303">
        <v>8.9</v>
      </c>
      <c r="AN1303">
        <v>0.45</v>
      </c>
      <c r="AO1303">
        <v>98.4</v>
      </c>
      <c r="AQ1303">
        <v>140.4</v>
      </c>
      <c r="AR1303">
        <v>4.3</v>
      </c>
      <c r="AS1303">
        <v>110</v>
      </c>
      <c r="AV1303">
        <v>160</v>
      </c>
      <c r="AW1303" s="57"/>
      <c r="AX1303">
        <v>37</v>
      </c>
      <c r="AY1303" s="30">
        <f t="shared" ref="AY1303:AY1360" si="77">(AX1303-20)*1.25</f>
        <v>21.25</v>
      </c>
      <c r="AZ1303" s="30">
        <v>1</v>
      </c>
      <c r="BA1303" s="30">
        <v>1</v>
      </c>
      <c r="BB1303" s="30">
        <v>2</v>
      </c>
      <c r="BC1303" s="30">
        <v>2</v>
      </c>
      <c r="BD1303" s="30">
        <v>1</v>
      </c>
      <c r="BE1303" s="30">
        <v>0</v>
      </c>
      <c r="BF1303" s="30">
        <v>1</v>
      </c>
      <c r="BG1303" s="30">
        <f t="shared" si="75"/>
        <v>8</v>
      </c>
      <c r="BH1303" s="30">
        <v>5</v>
      </c>
      <c r="BI1303" s="82">
        <v>71</v>
      </c>
      <c r="BJ1303" s="97">
        <v>30</v>
      </c>
      <c r="BK1303">
        <v>94</v>
      </c>
      <c r="BL1303">
        <v>71</v>
      </c>
      <c r="BM1303">
        <v>83</v>
      </c>
      <c r="BN1303">
        <v>71</v>
      </c>
      <c r="BO1303">
        <v>83</v>
      </c>
    </row>
    <row r="1304" spans="1:67" ht="16.2" hidden="1">
      <c r="A1304" s="15" t="s">
        <v>2608</v>
      </c>
      <c r="B1304" s="22" t="s">
        <v>2244</v>
      </c>
      <c r="C1304" s="17" t="s">
        <v>2609</v>
      </c>
      <c r="D1304" s="30">
        <v>5</v>
      </c>
      <c r="E1304">
        <v>76</v>
      </c>
      <c r="F1304">
        <v>2</v>
      </c>
      <c r="G1304" s="57"/>
      <c r="H1304">
        <v>152</v>
      </c>
      <c r="I1304">
        <v>58.3</v>
      </c>
      <c r="J1304">
        <f t="shared" si="74"/>
        <v>25.233725761772849</v>
      </c>
      <c r="K1304">
        <v>7</v>
      </c>
      <c r="L1304">
        <v>56</v>
      </c>
      <c r="M1304" s="30">
        <v>392</v>
      </c>
      <c r="N1304">
        <v>2</v>
      </c>
      <c r="O1304">
        <v>0</v>
      </c>
      <c r="P1304" s="57"/>
      <c r="Q1304" s="57"/>
      <c r="R1304" s="57"/>
      <c r="S1304" s="57"/>
      <c r="T1304">
        <v>0</v>
      </c>
      <c r="U1304">
        <v>1</v>
      </c>
      <c r="V1304" s="57"/>
      <c r="W1304" s="57"/>
      <c r="X1304">
        <v>0</v>
      </c>
      <c r="Y1304">
        <v>1</v>
      </c>
      <c r="AJ1304">
        <v>26</v>
      </c>
      <c r="AK1304">
        <v>19</v>
      </c>
      <c r="AM1304">
        <v>13.7</v>
      </c>
      <c r="AN1304">
        <v>0.84</v>
      </c>
      <c r="AO1304">
        <v>50.1</v>
      </c>
      <c r="AQ1304">
        <v>142.69999999999999</v>
      </c>
      <c r="AR1304">
        <v>4.5999999999999996</v>
      </c>
      <c r="AS1304">
        <v>108</v>
      </c>
      <c r="AV1304">
        <v>103</v>
      </c>
      <c r="AW1304" s="57"/>
      <c r="AX1304" s="57"/>
      <c r="AY1304" s="56"/>
      <c r="AZ1304" s="30">
        <v>0</v>
      </c>
      <c r="BA1304" s="30">
        <v>0</v>
      </c>
      <c r="BB1304" s="30">
        <v>1</v>
      </c>
      <c r="BC1304" s="30">
        <v>0</v>
      </c>
      <c r="BD1304" s="30">
        <v>1</v>
      </c>
      <c r="BE1304" s="30">
        <v>3</v>
      </c>
      <c r="BF1304" s="30">
        <v>0</v>
      </c>
      <c r="BG1304" s="30">
        <f t="shared" si="75"/>
        <v>5</v>
      </c>
      <c r="BH1304" s="30">
        <v>7</v>
      </c>
      <c r="BI1304" s="82">
        <v>88</v>
      </c>
      <c r="BJ1304" s="97">
        <v>15</v>
      </c>
      <c r="BK1304" s="57"/>
      <c r="BL1304" s="57"/>
      <c r="BM1304" s="57"/>
      <c r="BN1304" s="57"/>
      <c r="BO1304" s="57"/>
    </row>
    <row r="1305" spans="1:67" ht="16.2">
      <c r="A1305" s="15" t="s">
        <v>2610</v>
      </c>
      <c r="B1305" s="22" t="s">
        <v>2244</v>
      </c>
      <c r="C1305" s="17" t="s">
        <v>2611</v>
      </c>
      <c r="D1305" s="30">
        <v>2</v>
      </c>
      <c r="E1305">
        <v>62</v>
      </c>
      <c r="F1305">
        <v>2</v>
      </c>
      <c r="G1305" s="29"/>
      <c r="H1305">
        <v>145.6</v>
      </c>
      <c r="I1305">
        <v>39.5</v>
      </c>
      <c r="J1305">
        <f t="shared" ref="J1305:J1368" si="78">I1305/H1305^2*10000</f>
        <v>18.632637966429179</v>
      </c>
      <c r="K1305">
        <v>20</v>
      </c>
      <c r="L1305">
        <v>30</v>
      </c>
      <c r="M1305" s="30">
        <v>600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7</v>
      </c>
      <c r="AA1305">
        <v>4.0999999999999996</v>
      </c>
      <c r="AB1305">
        <v>75</v>
      </c>
      <c r="AD1305">
        <v>67</v>
      </c>
      <c r="AE1305">
        <v>81</v>
      </c>
      <c r="AH1305">
        <v>11.6</v>
      </c>
      <c r="AJ1305">
        <v>15</v>
      </c>
      <c r="AK1305">
        <v>12</v>
      </c>
      <c r="AL1305">
        <v>20</v>
      </c>
      <c r="AM1305">
        <v>15.5</v>
      </c>
      <c r="AN1305">
        <v>0.56999999999999995</v>
      </c>
      <c r="AO1305">
        <v>81.099999999999994</v>
      </c>
      <c r="AP1305">
        <v>2.8</v>
      </c>
      <c r="AQ1305">
        <v>139.5</v>
      </c>
      <c r="AR1305">
        <v>4</v>
      </c>
      <c r="AS1305">
        <v>104</v>
      </c>
      <c r="AV1305">
        <v>213</v>
      </c>
      <c r="AW1305">
        <v>15.9</v>
      </c>
      <c r="AX1305">
        <v>63</v>
      </c>
      <c r="AY1305" s="30">
        <f t="shared" si="77"/>
        <v>53.75</v>
      </c>
      <c r="AZ1305" s="30">
        <v>0</v>
      </c>
      <c r="BA1305" s="30">
        <v>0</v>
      </c>
      <c r="BB1305" s="30">
        <v>0</v>
      </c>
      <c r="BC1305" s="30">
        <v>0</v>
      </c>
      <c r="BD1305" s="30">
        <v>1</v>
      </c>
      <c r="BE1305" s="30">
        <v>0</v>
      </c>
      <c r="BF1305" s="30">
        <v>1</v>
      </c>
      <c r="BG1305" s="30">
        <f t="shared" si="75"/>
        <v>2</v>
      </c>
      <c r="BH1305" s="30">
        <v>8</v>
      </c>
      <c r="BI1305" s="82">
        <v>100</v>
      </c>
      <c r="BJ1305" s="97">
        <v>10</v>
      </c>
      <c r="BK1305">
        <v>59</v>
      </c>
      <c r="BL1305">
        <v>48</v>
      </c>
      <c r="BM1305">
        <v>79</v>
      </c>
      <c r="BN1305">
        <v>50</v>
      </c>
      <c r="BO1305">
        <v>57</v>
      </c>
    </row>
    <row r="1306" spans="1:67" ht="16.2">
      <c r="A1306" s="15" t="s">
        <v>2612</v>
      </c>
      <c r="B1306" s="22" t="s">
        <v>2244</v>
      </c>
      <c r="C1306" s="17" t="s">
        <v>2613</v>
      </c>
      <c r="D1306" s="30">
        <v>2</v>
      </c>
      <c r="E1306">
        <v>70</v>
      </c>
      <c r="F1306">
        <v>1</v>
      </c>
      <c r="G1306" s="29"/>
      <c r="H1306">
        <v>164</v>
      </c>
      <c r="I1306">
        <v>43.4</v>
      </c>
      <c r="J1306">
        <f t="shared" si="78"/>
        <v>16.136228435455084</v>
      </c>
      <c r="K1306">
        <v>10</v>
      </c>
      <c r="L1306">
        <v>25</v>
      </c>
      <c r="M1306" s="30">
        <v>250</v>
      </c>
      <c r="N1306">
        <v>1</v>
      </c>
      <c r="O1306">
        <v>1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7.3</v>
      </c>
      <c r="AA1306">
        <v>4.5999999999999996</v>
      </c>
      <c r="AB1306">
        <v>54</v>
      </c>
      <c r="AD1306">
        <v>122</v>
      </c>
      <c r="AE1306">
        <v>110</v>
      </c>
      <c r="AH1306">
        <v>13.8</v>
      </c>
      <c r="AJ1306">
        <v>43</v>
      </c>
      <c r="AK1306">
        <v>13</v>
      </c>
      <c r="AL1306">
        <v>30</v>
      </c>
      <c r="AM1306">
        <v>19.3</v>
      </c>
      <c r="AN1306">
        <v>0.61</v>
      </c>
      <c r="AO1306">
        <v>98.4</v>
      </c>
      <c r="AP1306">
        <v>3.6</v>
      </c>
      <c r="AQ1306">
        <v>138.30000000000001</v>
      </c>
      <c r="AR1306">
        <v>4.7</v>
      </c>
      <c r="AS1306">
        <v>102</v>
      </c>
      <c r="AV1306">
        <v>379</v>
      </c>
      <c r="AW1306">
        <v>21.1</v>
      </c>
      <c r="AX1306">
        <v>53</v>
      </c>
      <c r="AY1306" s="30">
        <f t="shared" si="77"/>
        <v>41.25</v>
      </c>
      <c r="AZ1306" s="30">
        <v>1</v>
      </c>
      <c r="BA1306" s="30">
        <v>1</v>
      </c>
      <c r="BB1306" s="30">
        <v>1</v>
      </c>
      <c r="BC1306" s="30">
        <v>0</v>
      </c>
      <c r="BD1306" s="30">
        <v>1</v>
      </c>
      <c r="BE1306" s="30">
        <v>0</v>
      </c>
      <c r="BF1306" s="30">
        <v>1</v>
      </c>
      <c r="BG1306" s="30">
        <f t="shared" si="75"/>
        <v>5</v>
      </c>
      <c r="BH1306" s="30">
        <v>7.5</v>
      </c>
      <c r="BI1306" s="82">
        <v>100</v>
      </c>
      <c r="BJ1306" s="97">
        <v>15</v>
      </c>
      <c r="BK1306">
        <v>76</v>
      </c>
      <c r="BL1306">
        <v>65</v>
      </c>
      <c r="BM1306">
        <v>46</v>
      </c>
      <c r="BN1306">
        <v>75</v>
      </c>
      <c r="BO1306">
        <v>68</v>
      </c>
    </row>
    <row r="1307" spans="1:67" ht="16.2">
      <c r="A1307" s="15" t="s">
        <v>2614</v>
      </c>
      <c r="B1307" s="22" t="s">
        <v>2244</v>
      </c>
      <c r="C1307" s="17" t="s">
        <v>2615</v>
      </c>
      <c r="D1307" s="30">
        <v>2</v>
      </c>
      <c r="E1307">
        <v>42</v>
      </c>
      <c r="F1307">
        <v>1</v>
      </c>
      <c r="G1307">
        <v>3</v>
      </c>
      <c r="H1307">
        <v>175</v>
      </c>
      <c r="I1307">
        <v>103.5</v>
      </c>
      <c r="J1307">
        <f t="shared" si="78"/>
        <v>33.795918367346943</v>
      </c>
      <c r="K1307">
        <v>20</v>
      </c>
      <c r="L1307">
        <v>20</v>
      </c>
      <c r="M1307" s="30">
        <v>40</v>
      </c>
      <c r="N1307">
        <v>1</v>
      </c>
      <c r="O1307">
        <v>1</v>
      </c>
      <c r="P1307">
        <v>0</v>
      </c>
      <c r="Q1307">
        <v>1</v>
      </c>
      <c r="R1307">
        <v>2</v>
      </c>
      <c r="S1307">
        <v>0</v>
      </c>
      <c r="T1307">
        <v>1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5.0999999999999996</v>
      </c>
      <c r="AA1307">
        <v>2.1</v>
      </c>
      <c r="AB1307">
        <v>263</v>
      </c>
      <c r="AD1307">
        <v>42</v>
      </c>
      <c r="AE1307">
        <v>100</v>
      </c>
      <c r="AH1307">
        <v>6.7</v>
      </c>
      <c r="AJ1307">
        <v>16</v>
      </c>
      <c r="AK1307">
        <v>15</v>
      </c>
      <c r="AL1307">
        <v>33</v>
      </c>
      <c r="AM1307">
        <v>20.5</v>
      </c>
      <c r="AN1307">
        <v>2.16</v>
      </c>
      <c r="AO1307">
        <v>28.6</v>
      </c>
      <c r="AP1307">
        <v>5</v>
      </c>
      <c r="AQ1307">
        <v>139.1</v>
      </c>
      <c r="AR1307">
        <v>4.4000000000000004</v>
      </c>
      <c r="AS1307">
        <v>109</v>
      </c>
      <c r="AT1307">
        <v>7.9</v>
      </c>
      <c r="AU1307">
        <v>3.4</v>
      </c>
      <c r="AV1307">
        <v>93</v>
      </c>
      <c r="AW1307" s="70" t="s">
        <v>6807</v>
      </c>
      <c r="AX1307">
        <v>38</v>
      </c>
      <c r="AY1307" s="30">
        <f t="shared" si="77"/>
        <v>22.5</v>
      </c>
      <c r="AZ1307" s="30">
        <v>1</v>
      </c>
      <c r="BA1307" s="30">
        <v>0</v>
      </c>
      <c r="BB1307" s="30">
        <v>1</v>
      </c>
      <c r="BC1307" s="30">
        <v>0</v>
      </c>
      <c r="BD1307" s="30">
        <v>1</v>
      </c>
      <c r="BE1307" s="30">
        <v>0</v>
      </c>
      <c r="BF1307" s="30">
        <v>1</v>
      </c>
      <c r="BG1307" s="30">
        <f t="shared" si="75"/>
        <v>4</v>
      </c>
      <c r="BH1307" s="30">
        <v>7</v>
      </c>
      <c r="BI1307" s="82">
        <v>88</v>
      </c>
      <c r="BJ1307" s="97">
        <v>10</v>
      </c>
      <c r="BK1307" s="76">
        <v>59</v>
      </c>
      <c r="BL1307" s="76">
        <v>73</v>
      </c>
      <c r="BM1307" s="76">
        <v>67</v>
      </c>
      <c r="BN1307" s="76">
        <v>79</v>
      </c>
      <c r="BO1307" s="76">
        <v>67</v>
      </c>
    </row>
    <row r="1308" spans="1:67" ht="16.2">
      <c r="A1308" s="15" t="s">
        <v>2616</v>
      </c>
      <c r="B1308" s="22" t="s">
        <v>2244</v>
      </c>
      <c r="C1308" s="17" t="s">
        <v>2617</v>
      </c>
      <c r="D1308" s="30">
        <v>2</v>
      </c>
      <c r="E1308">
        <v>65</v>
      </c>
      <c r="F1308">
        <v>1</v>
      </c>
      <c r="G1308">
        <v>3</v>
      </c>
      <c r="H1308">
        <v>157.80000000000001</v>
      </c>
      <c r="I1308">
        <v>108.2</v>
      </c>
      <c r="J1308">
        <f t="shared" si="78"/>
        <v>43.452349398654825</v>
      </c>
      <c r="K1308">
        <v>0</v>
      </c>
      <c r="L1308">
        <v>0</v>
      </c>
      <c r="M1308" s="30">
        <v>0</v>
      </c>
      <c r="N1308" s="57"/>
      <c r="O1308">
        <v>0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1</v>
      </c>
      <c r="V1308">
        <v>0</v>
      </c>
      <c r="W1308">
        <v>0</v>
      </c>
      <c r="X1308">
        <v>1</v>
      </c>
      <c r="Y1308">
        <v>0</v>
      </c>
      <c r="AA1308">
        <v>4</v>
      </c>
      <c r="AB1308">
        <v>162</v>
      </c>
      <c r="AD1308">
        <v>50</v>
      </c>
      <c r="AE1308">
        <v>131</v>
      </c>
      <c r="AH1308">
        <v>8.1</v>
      </c>
      <c r="AJ1308">
        <v>37</v>
      </c>
      <c r="AK1308">
        <v>36</v>
      </c>
      <c r="AL1308">
        <v>56</v>
      </c>
      <c r="AM1308">
        <v>23.2</v>
      </c>
      <c r="AN1308">
        <v>1.0900000000000001</v>
      </c>
      <c r="AO1308">
        <v>53.3</v>
      </c>
      <c r="AP1308">
        <v>5.2</v>
      </c>
      <c r="AQ1308">
        <v>140.1</v>
      </c>
      <c r="AR1308">
        <v>4.3</v>
      </c>
      <c r="AS1308">
        <v>103</v>
      </c>
      <c r="AV1308">
        <v>140</v>
      </c>
      <c r="AW1308">
        <v>61.8</v>
      </c>
      <c r="AX1308">
        <v>32</v>
      </c>
      <c r="AY1308" s="30">
        <f t="shared" si="77"/>
        <v>15</v>
      </c>
      <c r="AZ1308" s="30">
        <v>1</v>
      </c>
      <c r="BA1308" s="30">
        <v>0</v>
      </c>
      <c r="BB1308" s="30">
        <v>2</v>
      </c>
      <c r="BC1308" s="30">
        <v>3</v>
      </c>
      <c r="BD1308" s="30">
        <v>2</v>
      </c>
      <c r="BE1308" s="30">
        <v>0</v>
      </c>
      <c r="BF1308" s="30">
        <v>1</v>
      </c>
      <c r="BG1308" s="30">
        <f t="shared" si="75"/>
        <v>9</v>
      </c>
      <c r="BH1308" s="30">
        <v>6</v>
      </c>
      <c r="BI1308" s="82">
        <v>55</v>
      </c>
      <c r="BJ1308" s="97">
        <v>10</v>
      </c>
      <c r="BK1308">
        <v>71</v>
      </c>
      <c r="BL1308">
        <v>77</v>
      </c>
      <c r="BM1308">
        <v>83</v>
      </c>
      <c r="BN1308">
        <v>71</v>
      </c>
      <c r="BO1308">
        <v>74</v>
      </c>
    </row>
    <row r="1309" spans="1:67" ht="16.2" hidden="1">
      <c r="A1309" s="15" t="s">
        <v>2618</v>
      </c>
      <c r="B1309" s="22" t="s">
        <v>2244</v>
      </c>
      <c r="C1309" s="17" t="s">
        <v>2619</v>
      </c>
      <c r="D1309" s="30">
        <v>1</v>
      </c>
      <c r="E1309">
        <v>59</v>
      </c>
      <c r="F1309">
        <v>1</v>
      </c>
      <c r="G1309">
        <v>6</v>
      </c>
      <c r="H1309">
        <v>175</v>
      </c>
      <c r="I1309">
        <v>55.7</v>
      </c>
      <c r="J1309">
        <f t="shared" si="78"/>
        <v>18.187755102040818</v>
      </c>
      <c r="K1309">
        <v>20</v>
      </c>
      <c r="L1309">
        <v>30</v>
      </c>
      <c r="M1309" s="30">
        <v>600</v>
      </c>
      <c r="N1309">
        <v>1</v>
      </c>
      <c r="O1309">
        <v>1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AB1309">
        <v>72</v>
      </c>
      <c r="AD1309">
        <v>40</v>
      </c>
      <c r="AE1309">
        <v>104</v>
      </c>
      <c r="AH1309">
        <v>7.9</v>
      </c>
      <c r="AJ1309">
        <v>12</v>
      </c>
      <c r="AK1309">
        <v>6</v>
      </c>
      <c r="AL1309">
        <v>24</v>
      </c>
      <c r="AM1309">
        <v>21</v>
      </c>
      <c r="AN1309">
        <v>1.23</v>
      </c>
      <c r="AO1309">
        <v>48</v>
      </c>
      <c r="AP1309">
        <v>5</v>
      </c>
      <c r="AQ1309">
        <v>140.30000000000001</v>
      </c>
      <c r="AR1309">
        <v>4.3</v>
      </c>
      <c r="AS1309">
        <v>106</v>
      </c>
      <c r="AV1309">
        <v>70</v>
      </c>
      <c r="AW1309">
        <v>43.7</v>
      </c>
      <c r="AX1309">
        <v>37</v>
      </c>
      <c r="AY1309" s="30">
        <f t="shared" si="77"/>
        <v>21.25</v>
      </c>
      <c r="AZ1309" s="30">
        <v>1</v>
      </c>
      <c r="BA1309" s="30">
        <v>2</v>
      </c>
      <c r="BB1309" s="30">
        <v>1</v>
      </c>
      <c r="BC1309" s="30">
        <v>2</v>
      </c>
      <c r="BD1309" s="30">
        <v>1</v>
      </c>
      <c r="BE1309" s="30">
        <v>0</v>
      </c>
      <c r="BF1309" s="30">
        <v>1</v>
      </c>
      <c r="BG1309" s="30">
        <f t="shared" si="75"/>
        <v>8</v>
      </c>
      <c r="BH1309" s="30">
        <v>7</v>
      </c>
      <c r="BI1309" s="82">
        <v>90</v>
      </c>
      <c r="BJ1309" s="97">
        <v>30</v>
      </c>
      <c r="BK1309">
        <v>92</v>
      </c>
      <c r="BL1309">
        <v>65</v>
      </c>
      <c r="BM1309">
        <v>33</v>
      </c>
      <c r="BN1309">
        <v>50</v>
      </c>
      <c r="BO1309">
        <v>71</v>
      </c>
    </row>
    <row r="1310" spans="1:67" ht="16.2" hidden="1">
      <c r="A1310" s="15" t="s">
        <v>2620</v>
      </c>
      <c r="B1310" s="22" t="s">
        <v>2244</v>
      </c>
      <c r="C1310" s="17" t="s">
        <v>2621</v>
      </c>
      <c r="D1310" s="30">
        <v>5</v>
      </c>
      <c r="E1310">
        <v>45</v>
      </c>
      <c r="F1310">
        <v>2</v>
      </c>
      <c r="G1310" s="57"/>
      <c r="H1310">
        <v>157</v>
      </c>
      <c r="I1310">
        <v>82.3</v>
      </c>
      <c r="J1310">
        <f t="shared" si="78"/>
        <v>33.388778449429999</v>
      </c>
      <c r="K1310">
        <v>0</v>
      </c>
      <c r="L1310">
        <v>0</v>
      </c>
      <c r="M1310" s="30">
        <v>0</v>
      </c>
      <c r="N1310" s="57"/>
      <c r="O1310">
        <v>1</v>
      </c>
      <c r="P1310" s="57"/>
      <c r="Q1310" s="57"/>
      <c r="R1310" s="57"/>
      <c r="S1310" s="57"/>
      <c r="T1310">
        <v>0</v>
      </c>
      <c r="U1310">
        <v>0</v>
      </c>
      <c r="V1310" s="57"/>
      <c r="W1310" s="57"/>
      <c r="X1310">
        <v>0</v>
      </c>
      <c r="Y1310">
        <v>0</v>
      </c>
      <c r="Z1310">
        <v>7.1</v>
      </c>
      <c r="AA1310">
        <v>3.9</v>
      </c>
      <c r="AJ1310">
        <v>16</v>
      </c>
      <c r="AK1310">
        <v>19</v>
      </c>
      <c r="AM1310">
        <v>9.6</v>
      </c>
      <c r="AN1310">
        <v>0.6</v>
      </c>
      <c r="AO1310">
        <v>84.1</v>
      </c>
      <c r="AQ1310">
        <v>137.80000000000001</v>
      </c>
      <c r="AR1310">
        <v>4.2</v>
      </c>
      <c r="AS1310">
        <v>107</v>
      </c>
      <c r="AV1310" s="111"/>
      <c r="AW1310" s="57"/>
      <c r="AX1310" s="57"/>
      <c r="AY1310" s="56"/>
      <c r="AZ1310" s="30">
        <v>2</v>
      </c>
      <c r="BA1310" s="30">
        <v>2</v>
      </c>
      <c r="BB1310" s="30">
        <v>2</v>
      </c>
      <c r="BC1310" s="30">
        <v>2</v>
      </c>
      <c r="BD1310" s="30">
        <v>2</v>
      </c>
      <c r="BE1310" s="30">
        <v>0</v>
      </c>
      <c r="BF1310" s="30">
        <v>0</v>
      </c>
      <c r="BG1310" s="30">
        <f t="shared" si="75"/>
        <v>10</v>
      </c>
      <c r="BH1310" s="30">
        <v>5</v>
      </c>
      <c r="BI1310" s="82">
        <v>71</v>
      </c>
      <c r="BJ1310" s="97">
        <v>30</v>
      </c>
      <c r="BK1310" s="57"/>
      <c r="BL1310" s="57"/>
      <c r="BM1310" s="57"/>
      <c r="BN1310" s="57"/>
      <c r="BO1310" s="57"/>
    </row>
    <row r="1311" spans="1:67" ht="16.2">
      <c r="A1311" s="15" t="s">
        <v>2622</v>
      </c>
      <c r="B1311" s="22" t="s">
        <v>2244</v>
      </c>
      <c r="C1311" s="17" t="s">
        <v>2623</v>
      </c>
      <c r="D1311" s="30">
        <v>2</v>
      </c>
      <c r="E1311">
        <v>60</v>
      </c>
      <c r="F1311">
        <v>2</v>
      </c>
      <c r="G1311" s="33">
        <v>14</v>
      </c>
      <c r="H1311">
        <v>155</v>
      </c>
      <c r="I1311">
        <v>59.8</v>
      </c>
      <c r="J1311">
        <f t="shared" si="78"/>
        <v>24.890738813735691</v>
      </c>
      <c r="K1311">
        <v>0</v>
      </c>
      <c r="L1311">
        <v>0</v>
      </c>
      <c r="M1311" s="30">
        <v>0</v>
      </c>
      <c r="N1311" s="57"/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7.9</v>
      </c>
      <c r="AA1311">
        <v>4.4000000000000004</v>
      </c>
      <c r="AB1311">
        <v>82</v>
      </c>
      <c r="AD1311">
        <v>65</v>
      </c>
      <c r="AE1311">
        <v>84</v>
      </c>
      <c r="AH1311">
        <v>7.5</v>
      </c>
      <c r="AJ1311">
        <v>15</v>
      </c>
      <c r="AK1311">
        <v>18</v>
      </c>
      <c r="AL1311">
        <v>18</v>
      </c>
      <c r="AM1311">
        <v>15.1</v>
      </c>
      <c r="AN1311">
        <v>0.54</v>
      </c>
      <c r="AO1311">
        <v>86.9</v>
      </c>
      <c r="AP1311">
        <v>3.2</v>
      </c>
      <c r="AQ1311">
        <v>142.80000000000001</v>
      </c>
      <c r="AR1311">
        <v>5.0999999999999996</v>
      </c>
      <c r="AS1311">
        <v>107</v>
      </c>
      <c r="AV1311">
        <v>145</v>
      </c>
      <c r="AW1311">
        <v>13.9</v>
      </c>
      <c r="AX1311">
        <v>58</v>
      </c>
      <c r="AY1311" s="30">
        <f t="shared" si="77"/>
        <v>47.5</v>
      </c>
      <c r="AZ1311" s="30">
        <v>1</v>
      </c>
      <c r="BA1311" s="30">
        <v>1</v>
      </c>
      <c r="BB1311" s="30">
        <v>1</v>
      </c>
      <c r="BC1311" s="30">
        <v>0</v>
      </c>
      <c r="BD1311" s="30">
        <v>1</v>
      </c>
      <c r="BE1311" s="30">
        <v>0</v>
      </c>
      <c r="BF1311" s="30">
        <v>1</v>
      </c>
      <c r="BG1311" s="30">
        <f t="shared" si="75"/>
        <v>5</v>
      </c>
      <c r="BH1311" s="30">
        <v>7</v>
      </c>
      <c r="BI1311" s="82">
        <v>100</v>
      </c>
      <c r="BJ1311" s="97">
        <v>5.5</v>
      </c>
      <c r="BK1311">
        <v>51</v>
      </c>
      <c r="BL1311">
        <v>48</v>
      </c>
      <c r="BM1311">
        <v>50</v>
      </c>
      <c r="BN1311">
        <v>29</v>
      </c>
      <c r="BO1311">
        <v>47</v>
      </c>
    </row>
    <row r="1312" spans="1:67" ht="16.2" hidden="1">
      <c r="A1312" s="15" t="s">
        <v>2624</v>
      </c>
      <c r="B1312" s="22" t="s">
        <v>2244</v>
      </c>
      <c r="C1312" s="17" t="s">
        <v>2625</v>
      </c>
      <c r="D1312" s="30">
        <v>1</v>
      </c>
      <c r="E1312">
        <v>77</v>
      </c>
      <c r="F1312">
        <v>2</v>
      </c>
      <c r="G1312" s="33">
        <v>5</v>
      </c>
      <c r="H1312">
        <v>156</v>
      </c>
      <c r="I1312">
        <v>54.2</v>
      </c>
      <c r="J1312">
        <f t="shared" si="78"/>
        <v>22.271531886916502</v>
      </c>
      <c r="K1312">
        <v>0</v>
      </c>
      <c r="L1312">
        <v>0</v>
      </c>
      <c r="M1312" s="30">
        <v>0</v>
      </c>
      <c r="N1312" s="57"/>
      <c r="O1312">
        <v>0</v>
      </c>
      <c r="P1312">
        <v>1</v>
      </c>
      <c r="Q1312">
        <v>1</v>
      </c>
      <c r="R1312">
        <v>1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6.9</v>
      </c>
      <c r="AA1312">
        <v>3.8</v>
      </c>
      <c r="AB1312">
        <v>54</v>
      </c>
      <c r="AD1312">
        <v>64</v>
      </c>
      <c r="AE1312">
        <v>56</v>
      </c>
      <c r="AH1312">
        <v>8</v>
      </c>
      <c r="AJ1312">
        <v>14</v>
      </c>
      <c r="AK1312">
        <v>11</v>
      </c>
      <c r="AL1312">
        <v>11</v>
      </c>
      <c r="AM1312">
        <v>13.5</v>
      </c>
      <c r="AN1312">
        <v>0.72</v>
      </c>
      <c r="AO1312">
        <v>59</v>
      </c>
      <c r="AP1312">
        <v>4.7</v>
      </c>
      <c r="AQ1312">
        <v>141</v>
      </c>
      <c r="AR1312">
        <v>4.2</v>
      </c>
      <c r="AS1312">
        <v>106</v>
      </c>
      <c r="AV1312">
        <v>91</v>
      </c>
      <c r="AW1312">
        <v>12.7</v>
      </c>
      <c r="AX1312">
        <v>59</v>
      </c>
      <c r="AY1312" s="30">
        <f t="shared" si="77"/>
        <v>48.75</v>
      </c>
      <c r="AZ1312" s="30">
        <v>1</v>
      </c>
      <c r="BA1312" s="30">
        <v>1</v>
      </c>
      <c r="BB1312" s="30">
        <v>2</v>
      </c>
      <c r="BC1312" s="30">
        <v>2</v>
      </c>
      <c r="BD1312" s="30">
        <v>1</v>
      </c>
      <c r="BE1312" s="30">
        <v>0</v>
      </c>
      <c r="BF1312" s="30">
        <v>0</v>
      </c>
      <c r="BG1312" s="30">
        <f t="shared" si="75"/>
        <v>7</v>
      </c>
      <c r="BH1312" s="30">
        <v>5</v>
      </c>
      <c r="BI1312" s="82">
        <v>71</v>
      </c>
      <c r="BJ1312" s="97">
        <v>15</v>
      </c>
      <c r="BK1312">
        <v>86</v>
      </c>
      <c r="BL1312">
        <v>21</v>
      </c>
      <c r="BM1312">
        <v>0</v>
      </c>
      <c r="BN1312">
        <v>38</v>
      </c>
      <c r="BO1312">
        <v>49</v>
      </c>
    </row>
    <row r="1313" spans="1:67" ht="16.2">
      <c r="A1313" s="15" t="s">
        <v>2626</v>
      </c>
      <c r="B1313" s="22" t="s">
        <v>2244</v>
      </c>
      <c r="C1313" s="17" t="s">
        <v>2627</v>
      </c>
      <c r="D1313" s="30">
        <v>2</v>
      </c>
      <c r="E1313">
        <v>35</v>
      </c>
      <c r="F1313">
        <v>2</v>
      </c>
      <c r="G1313" s="29"/>
      <c r="H1313">
        <v>160.5</v>
      </c>
      <c r="I1313">
        <v>75.8</v>
      </c>
      <c r="J1313">
        <f t="shared" si="78"/>
        <v>29.425180268048642</v>
      </c>
      <c r="K1313">
        <v>0</v>
      </c>
      <c r="L1313">
        <v>0</v>
      </c>
      <c r="M1313" s="30">
        <v>0</v>
      </c>
      <c r="N1313" s="57"/>
      <c r="O1313">
        <v>0</v>
      </c>
      <c r="P1313">
        <v>0</v>
      </c>
      <c r="Q1313">
        <v>0</v>
      </c>
      <c r="R1313">
        <v>1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AB1313">
        <v>209</v>
      </c>
      <c r="AD1313">
        <v>47</v>
      </c>
      <c r="AE1313">
        <v>120</v>
      </c>
      <c r="AH1313">
        <v>8.3000000000000007</v>
      </c>
      <c r="AJ1313">
        <v>32</v>
      </c>
      <c r="AK1313">
        <v>48</v>
      </c>
      <c r="AL1313">
        <v>59</v>
      </c>
      <c r="AM1313">
        <v>10</v>
      </c>
      <c r="AN1313">
        <v>0.47</v>
      </c>
      <c r="AO1313">
        <v>118</v>
      </c>
      <c r="AP1313">
        <v>5.4</v>
      </c>
      <c r="AQ1313">
        <v>138.4</v>
      </c>
      <c r="AR1313">
        <v>3.9</v>
      </c>
      <c r="AS1313">
        <v>103</v>
      </c>
      <c r="AV1313">
        <v>227</v>
      </c>
      <c r="AW1313">
        <v>284.39999999999998</v>
      </c>
      <c r="AX1313">
        <v>80</v>
      </c>
      <c r="AY1313" s="30">
        <f t="shared" si="77"/>
        <v>75</v>
      </c>
      <c r="AZ1313" s="30">
        <v>1</v>
      </c>
      <c r="BA1313" s="30">
        <v>0</v>
      </c>
      <c r="BB1313" s="30">
        <v>1</v>
      </c>
      <c r="BC1313" s="30">
        <v>0</v>
      </c>
      <c r="BD1313" s="30">
        <v>2</v>
      </c>
      <c r="BE1313" s="30">
        <v>0</v>
      </c>
      <c r="BF1313" s="30">
        <v>1</v>
      </c>
      <c r="BG1313" s="30">
        <f t="shared" si="75"/>
        <v>5</v>
      </c>
      <c r="BH1313" s="30">
        <v>7.5</v>
      </c>
      <c r="BI1313" s="82">
        <v>100</v>
      </c>
      <c r="BJ1313" s="97">
        <v>5</v>
      </c>
      <c r="BK1313">
        <v>10</v>
      </c>
      <c r="BL1313">
        <v>2</v>
      </c>
      <c r="BM1313">
        <v>0</v>
      </c>
      <c r="BN1313">
        <v>58</v>
      </c>
      <c r="BO1313">
        <v>13</v>
      </c>
    </row>
    <row r="1314" spans="1:67" ht="16.2" hidden="1">
      <c r="A1314" s="15" t="s">
        <v>2628</v>
      </c>
      <c r="B1314" s="22" t="s">
        <v>2244</v>
      </c>
      <c r="C1314" s="17" t="s">
        <v>2629</v>
      </c>
      <c r="D1314" s="30">
        <v>1</v>
      </c>
      <c r="E1314">
        <v>31</v>
      </c>
      <c r="F1314">
        <v>2</v>
      </c>
      <c r="G1314" s="33">
        <v>2</v>
      </c>
      <c r="H1314">
        <v>158</v>
      </c>
      <c r="I1314">
        <v>48</v>
      </c>
      <c r="J1314">
        <f t="shared" si="78"/>
        <v>19.227687870533568</v>
      </c>
      <c r="K1314">
        <v>0</v>
      </c>
      <c r="L1314">
        <v>0</v>
      </c>
      <c r="M1314" s="30">
        <v>0</v>
      </c>
      <c r="N1314" s="57"/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AB1314">
        <v>37</v>
      </c>
      <c r="AD1314">
        <v>76</v>
      </c>
      <c r="AE1314">
        <v>64</v>
      </c>
      <c r="AH1314">
        <v>6.1</v>
      </c>
      <c r="AJ1314">
        <v>21</v>
      </c>
      <c r="AK1314">
        <v>31</v>
      </c>
      <c r="AL1314">
        <v>11</v>
      </c>
      <c r="AM1314">
        <v>16.3</v>
      </c>
      <c r="AN1314">
        <v>0.63</v>
      </c>
      <c r="AO1314">
        <v>88.7</v>
      </c>
      <c r="AP1314">
        <v>5.6</v>
      </c>
      <c r="AQ1314">
        <v>139</v>
      </c>
      <c r="AR1314">
        <v>4.3</v>
      </c>
      <c r="AS1314">
        <v>104</v>
      </c>
      <c r="AV1314">
        <v>109</v>
      </c>
      <c r="AW1314">
        <v>4.4000000000000004</v>
      </c>
      <c r="AX1314">
        <v>49</v>
      </c>
      <c r="AY1314" s="30">
        <f t="shared" si="77"/>
        <v>36.25</v>
      </c>
      <c r="AZ1314" s="30">
        <v>1</v>
      </c>
      <c r="BA1314" s="30">
        <v>0</v>
      </c>
      <c r="BB1314" s="30">
        <v>1</v>
      </c>
      <c r="BC1314" s="30">
        <v>2</v>
      </c>
      <c r="BD1314" s="30">
        <v>1</v>
      </c>
      <c r="BE1314" s="30">
        <v>3</v>
      </c>
      <c r="BF1314" s="30">
        <v>0</v>
      </c>
      <c r="BG1314" s="30">
        <f t="shared" si="75"/>
        <v>8</v>
      </c>
      <c r="BH1314" s="30">
        <v>7</v>
      </c>
      <c r="BI1314" s="82">
        <v>82</v>
      </c>
      <c r="BJ1314" s="97">
        <v>5</v>
      </c>
      <c r="BK1314">
        <v>56</v>
      </c>
      <c r="BL1314">
        <v>54</v>
      </c>
      <c r="BM1314">
        <v>33</v>
      </c>
      <c r="BN1314">
        <v>67</v>
      </c>
      <c r="BO1314">
        <v>54</v>
      </c>
    </row>
    <row r="1315" spans="1:67" ht="16.2">
      <c r="A1315" s="15" t="s">
        <v>2630</v>
      </c>
      <c r="B1315" s="22" t="s">
        <v>2244</v>
      </c>
      <c r="C1315" s="17" t="s">
        <v>2631</v>
      </c>
      <c r="D1315" s="30">
        <v>2</v>
      </c>
      <c r="E1315">
        <v>68</v>
      </c>
      <c r="F1315">
        <v>1</v>
      </c>
      <c r="G1315" s="33">
        <v>10</v>
      </c>
      <c r="H1315">
        <v>163.19999999999999</v>
      </c>
      <c r="I1315">
        <v>72</v>
      </c>
      <c r="J1315">
        <f t="shared" si="78"/>
        <v>27.03287197231834</v>
      </c>
      <c r="K1315">
        <v>0</v>
      </c>
      <c r="L1315">
        <v>0</v>
      </c>
      <c r="M1315" s="30">
        <v>0</v>
      </c>
      <c r="N1315" s="57"/>
      <c r="O1315">
        <v>0</v>
      </c>
      <c r="P1315">
        <v>1</v>
      </c>
      <c r="Q1315">
        <v>0</v>
      </c>
      <c r="R1315">
        <v>1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7.3</v>
      </c>
      <c r="AA1315">
        <v>4.2</v>
      </c>
      <c r="AB1315">
        <v>329</v>
      </c>
      <c r="AD1315">
        <v>31</v>
      </c>
      <c r="AE1315">
        <v>106</v>
      </c>
      <c r="AH1315">
        <v>8.6</v>
      </c>
      <c r="AJ1315">
        <v>13</v>
      </c>
      <c r="AK1315">
        <v>15</v>
      </c>
      <c r="AL1315">
        <v>23</v>
      </c>
      <c r="AM1315">
        <v>7.2</v>
      </c>
      <c r="AN1315">
        <v>0.81</v>
      </c>
      <c r="AO1315">
        <v>72.8</v>
      </c>
      <c r="AP1315">
        <v>4.5</v>
      </c>
      <c r="AQ1315">
        <v>127.3</v>
      </c>
      <c r="AR1315">
        <v>3.8</v>
      </c>
      <c r="AS1315">
        <v>94</v>
      </c>
      <c r="AV1315">
        <v>287</v>
      </c>
      <c r="AW1315">
        <v>41.2</v>
      </c>
      <c r="AX1315" s="29"/>
      <c r="AY1315" s="29"/>
      <c r="AZ1315" s="30">
        <v>1</v>
      </c>
      <c r="BA1315" s="30">
        <v>1</v>
      </c>
      <c r="BB1315" s="30">
        <v>0</v>
      </c>
      <c r="BC1315" s="30">
        <v>0</v>
      </c>
      <c r="BD1315" s="30">
        <v>1</v>
      </c>
      <c r="BE1315" s="30">
        <v>0</v>
      </c>
      <c r="BF1315" s="30">
        <v>0</v>
      </c>
      <c r="BG1315" s="30">
        <f t="shared" si="75"/>
        <v>3</v>
      </c>
      <c r="BH1315" s="30">
        <v>9</v>
      </c>
      <c r="BI1315" s="82">
        <v>100</v>
      </c>
      <c r="BJ1315" s="97">
        <v>20</v>
      </c>
      <c r="BK1315" s="76">
        <v>40</v>
      </c>
      <c r="BL1315" s="76">
        <v>31</v>
      </c>
      <c r="BM1315" s="76">
        <v>0</v>
      </c>
      <c r="BN1315" s="76">
        <v>58</v>
      </c>
      <c r="BO1315" s="76">
        <v>34</v>
      </c>
    </row>
    <row r="1316" spans="1:67" ht="16.2">
      <c r="A1316" s="15" t="s">
        <v>2632</v>
      </c>
      <c r="B1316" s="22" t="s">
        <v>2244</v>
      </c>
      <c r="C1316" s="17" t="s">
        <v>2633</v>
      </c>
      <c r="D1316" s="30">
        <v>2</v>
      </c>
      <c r="E1316">
        <v>67</v>
      </c>
      <c r="F1316">
        <v>1</v>
      </c>
      <c r="G1316" s="29"/>
      <c r="H1316">
        <v>169.5</v>
      </c>
      <c r="I1316">
        <v>52.7</v>
      </c>
      <c r="J1316">
        <f t="shared" si="78"/>
        <v>18.343035650577356</v>
      </c>
      <c r="K1316" s="30">
        <v>20</v>
      </c>
      <c r="L1316" s="30">
        <v>30</v>
      </c>
      <c r="M1316" s="30">
        <v>600</v>
      </c>
      <c r="N1316" s="30">
        <v>2</v>
      </c>
      <c r="O1316">
        <v>0</v>
      </c>
      <c r="P1316">
        <v>1</v>
      </c>
      <c r="Q1316">
        <v>1</v>
      </c>
      <c r="R1316">
        <v>2</v>
      </c>
      <c r="S1316">
        <v>0</v>
      </c>
      <c r="T1316">
        <v>1</v>
      </c>
      <c r="U1316">
        <v>1</v>
      </c>
      <c r="V1316">
        <v>0</v>
      </c>
      <c r="W1316">
        <v>0</v>
      </c>
      <c r="X1316">
        <v>1</v>
      </c>
      <c r="Y1316">
        <v>0</v>
      </c>
      <c r="Z1316">
        <v>5.6</v>
      </c>
      <c r="AA1316">
        <v>2.9</v>
      </c>
      <c r="AB1316">
        <v>128</v>
      </c>
      <c r="AD1316">
        <v>36</v>
      </c>
      <c r="AE1316">
        <v>185</v>
      </c>
      <c r="AH1316">
        <v>9.1999999999999993</v>
      </c>
      <c r="AJ1316">
        <v>17</v>
      </c>
      <c r="AK1316">
        <v>8</v>
      </c>
      <c r="AL1316">
        <v>16</v>
      </c>
      <c r="AM1316">
        <v>14</v>
      </c>
      <c r="AN1316">
        <v>0.93</v>
      </c>
      <c r="AO1316">
        <v>62.8</v>
      </c>
      <c r="AP1316">
        <v>7.1</v>
      </c>
      <c r="AQ1316">
        <v>143.30000000000001</v>
      </c>
      <c r="AR1316">
        <v>4.3</v>
      </c>
      <c r="AS1316">
        <v>107</v>
      </c>
      <c r="AT1316">
        <v>8.8000000000000007</v>
      </c>
      <c r="AU1316">
        <v>3.6</v>
      </c>
      <c r="AV1316">
        <v>96</v>
      </c>
      <c r="AW1316" t="s">
        <v>6807</v>
      </c>
      <c r="AX1316">
        <v>20</v>
      </c>
      <c r="AY1316" s="30">
        <f t="shared" si="77"/>
        <v>0</v>
      </c>
      <c r="AZ1316" s="30">
        <v>1</v>
      </c>
      <c r="BA1316" s="30">
        <v>0</v>
      </c>
      <c r="BB1316" s="30">
        <v>2</v>
      </c>
      <c r="BC1316" s="30">
        <v>0</v>
      </c>
      <c r="BD1316" s="30">
        <v>0</v>
      </c>
      <c r="BE1316" s="30">
        <v>0</v>
      </c>
      <c r="BF1316" s="30">
        <v>0</v>
      </c>
      <c r="BG1316" s="30">
        <f t="shared" si="75"/>
        <v>3</v>
      </c>
      <c r="BH1316" s="30">
        <v>6</v>
      </c>
      <c r="BI1316" s="82">
        <v>92</v>
      </c>
      <c r="BJ1316" s="97">
        <v>1</v>
      </c>
      <c r="BK1316">
        <v>77</v>
      </c>
      <c r="BL1316">
        <v>98</v>
      </c>
      <c r="BM1316">
        <v>100</v>
      </c>
      <c r="BN1316">
        <v>96</v>
      </c>
      <c r="BO1316">
        <v>89</v>
      </c>
    </row>
    <row r="1317" spans="1:67" ht="16.2">
      <c r="A1317" s="15" t="s">
        <v>2634</v>
      </c>
      <c r="B1317" s="22" t="s">
        <v>2244</v>
      </c>
      <c r="C1317" s="17" t="s">
        <v>2635</v>
      </c>
      <c r="D1317" s="30">
        <v>2</v>
      </c>
      <c r="E1317">
        <v>57</v>
      </c>
      <c r="F1317">
        <v>2</v>
      </c>
      <c r="G1317" s="29"/>
      <c r="H1317">
        <v>156.5</v>
      </c>
      <c r="I1317">
        <v>61.1</v>
      </c>
      <c r="J1317">
        <f t="shared" si="78"/>
        <v>24.946666802764142</v>
      </c>
      <c r="K1317">
        <v>0</v>
      </c>
      <c r="L1317">
        <v>0</v>
      </c>
      <c r="M1317" s="30">
        <v>0</v>
      </c>
      <c r="N1317" s="57"/>
      <c r="O1317">
        <v>0</v>
      </c>
      <c r="P1317">
        <v>1</v>
      </c>
      <c r="Q1317">
        <v>2</v>
      </c>
      <c r="R1317">
        <v>0</v>
      </c>
      <c r="S1317">
        <v>0</v>
      </c>
      <c r="T1317">
        <v>1</v>
      </c>
      <c r="U1317">
        <v>1</v>
      </c>
      <c r="V1317">
        <v>0</v>
      </c>
      <c r="W1317">
        <v>0</v>
      </c>
      <c r="X1317">
        <v>0</v>
      </c>
      <c r="Y1317">
        <v>0</v>
      </c>
      <c r="AB1317">
        <v>74</v>
      </c>
      <c r="AD1317">
        <v>52</v>
      </c>
      <c r="AE1317">
        <v>129</v>
      </c>
      <c r="AJ1317">
        <v>17</v>
      </c>
      <c r="AK1317">
        <v>16</v>
      </c>
      <c r="AL1317">
        <v>16</v>
      </c>
      <c r="AM1317">
        <v>7.4</v>
      </c>
      <c r="AN1317">
        <v>0.46</v>
      </c>
      <c r="AO1317">
        <v>105.1</v>
      </c>
      <c r="AP1317">
        <v>4.5999999999999996</v>
      </c>
      <c r="AQ1317">
        <v>145.1</v>
      </c>
      <c r="AR1317">
        <v>4.0999999999999996</v>
      </c>
      <c r="AS1317">
        <v>108</v>
      </c>
      <c r="AV1317">
        <v>100</v>
      </c>
      <c r="AW1317">
        <v>17</v>
      </c>
      <c r="AX1317">
        <v>41</v>
      </c>
      <c r="AY1317" s="30">
        <f t="shared" si="77"/>
        <v>26.25</v>
      </c>
      <c r="AZ1317" s="30">
        <v>1</v>
      </c>
      <c r="BA1317" s="30">
        <v>1</v>
      </c>
      <c r="BB1317" s="30">
        <v>2</v>
      </c>
      <c r="BC1317" s="30">
        <v>0</v>
      </c>
      <c r="BD1317" s="30">
        <v>1</v>
      </c>
      <c r="BE1317" s="30">
        <v>0</v>
      </c>
      <c r="BF1317" s="30">
        <v>1</v>
      </c>
      <c r="BG1317" s="30">
        <f t="shared" si="75"/>
        <v>6</v>
      </c>
      <c r="BH1317" s="30">
        <v>5.5</v>
      </c>
      <c r="BI1317" s="82">
        <v>96</v>
      </c>
      <c r="BJ1317" s="97">
        <v>5</v>
      </c>
      <c r="BK1317" s="76">
        <v>54</v>
      </c>
      <c r="BL1317" s="76">
        <v>69</v>
      </c>
      <c r="BM1317" s="76">
        <v>42</v>
      </c>
      <c r="BN1317" s="76">
        <v>83</v>
      </c>
      <c r="BO1317" s="76">
        <v>60</v>
      </c>
    </row>
    <row r="1318" spans="1:67" ht="16.2">
      <c r="A1318" s="15" t="s">
        <v>2636</v>
      </c>
      <c r="B1318" s="22" t="s">
        <v>708</v>
      </c>
      <c r="C1318" s="17" t="s">
        <v>2637</v>
      </c>
      <c r="D1318" s="30">
        <v>2</v>
      </c>
      <c r="E1318">
        <v>67</v>
      </c>
      <c r="F1318">
        <v>1</v>
      </c>
      <c r="G1318">
        <v>4</v>
      </c>
      <c r="H1318">
        <v>169.6</v>
      </c>
      <c r="I1318">
        <v>71.900000000000006</v>
      </c>
      <c r="J1318">
        <f t="shared" si="78"/>
        <v>24.996384389462445</v>
      </c>
      <c r="K1318">
        <v>10</v>
      </c>
      <c r="L1318">
        <v>57</v>
      </c>
      <c r="M1318" s="30">
        <v>570</v>
      </c>
      <c r="N1318">
        <v>2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AB1318">
        <v>270</v>
      </c>
      <c r="AC1318">
        <v>114</v>
      </c>
      <c r="AD1318">
        <v>22</v>
      </c>
      <c r="AF1318">
        <v>38</v>
      </c>
      <c r="AH1318">
        <v>6.8</v>
      </c>
      <c r="AJ1318">
        <v>44</v>
      </c>
      <c r="AK1318">
        <v>57</v>
      </c>
      <c r="AL1318">
        <v>140</v>
      </c>
      <c r="AN1318">
        <v>0.64</v>
      </c>
      <c r="AO1318">
        <v>94.6</v>
      </c>
      <c r="AP1318">
        <v>5.3</v>
      </c>
      <c r="AT1318">
        <v>8.6</v>
      </c>
      <c r="AU1318">
        <v>2.5</v>
      </c>
      <c r="AV1318">
        <v>199</v>
      </c>
      <c r="AW1318">
        <v>11.7</v>
      </c>
      <c r="AX1318">
        <v>53</v>
      </c>
      <c r="AY1318" s="30">
        <f t="shared" si="77"/>
        <v>41.25</v>
      </c>
      <c r="AZ1318" s="30">
        <v>3</v>
      </c>
      <c r="BA1318" s="30">
        <v>3</v>
      </c>
      <c r="BB1318" s="30">
        <v>3</v>
      </c>
      <c r="BC1318" s="30">
        <v>3</v>
      </c>
      <c r="BD1318" s="30">
        <v>2</v>
      </c>
      <c r="BE1318" s="30">
        <v>2</v>
      </c>
      <c r="BF1318" s="30">
        <v>1</v>
      </c>
      <c r="BG1318" s="30">
        <f t="shared" si="75"/>
        <v>17</v>
      </c>
      <c r="BH1318" s="30">
        <v>4</v>
      </c>
      <c r="BI1318" s="82">
        <v>40</v>
      </c>
      <c r="BJ1318" s="97">
        <v>40</v>
      </c>
      <c r="BK1318" s="76">
        <v>78</v>
      </c>
      <c r="BL1318" s="76">
        <v>50</v>
      </c>
      <c r="BM1318" s="76">
        <v>83</v>
      </c>
      <c r="BN1318" s="76">
        <v>38</v>
      </c>
      <c r="BO1318" s="76">
        <v>66</v>
      </c>
    </row>
    <row r="1319" spans="1:67" ht="16.2">
      <c r="A1319" s="15" t="s">
        <v>2638</v>
      </c>
      <c r="B1319" s="22" t="s">
        <v>708</v>
      </c>
      <c r="C1319" s="17" t="s">
        <v>2639</v>
      </c>
      <c r="D1319" s="30">
        <v>2</v>
      </c>
      <c r="E1319">
        <v>67</v>
      </c>
      <c r="F1319">
        <v>1</v>
      </c>
      <c r="G1319">
        <v>4</v>
      </c>
      <c r="H1319">
        <v>166.6</v>
      </c>
      <c r="I1319">
        <v>65</v>
      </c>
      <c r="J1319">
        <f t="shared" si="78"/>
        <v>23.418731237993395</v>
      </c>
      <c r="K1319">
        <v>20</v>
      </c>
      <c r="L1319">
        <v>47</v>
      </c>
      <c r="M1319" s="30">
        <v>940</v>
      </c>
      <c r="N1319">
        <v>2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AB1319">
        <v>170</v>
      </c>
      <c r="AC1319">
        <v>191</v>
      </c>
      <c r="AD1319">
        <v>33</v>
      </c>
      <c r="AF1319">
        <v>124</v>
      </c>
      <c r="AH1319">
        <v>6.4</v>
      </c>
      <c r="AJ1319">
        <v>15</v>
      </c>
      <c r="AK1319">
        <v>14</v>
      </c>
      <c r="AL1319">
        <v>108</v>
      </c>
      <c r="AN1319">
        <v>0.69</v>
      </c>
      <c r="AO1319">
        <v>87.1</v>
      </c>
      <c r="AP1319">
        <v>3.5</v>
      </c>
      <c r="AV1319">
        <v>189</v>
      </c>
      <c r="AW1319">
        <v>4.4000000000000004</v>
      </c>
      <c r="AX1319">
        <v>30</v>
      </c>
      <c r="AY1319" s="30">
        <f t="shared" si="77"/>
        <v>12.5</v>
      </c>
      <c r="AZ1319" s="30">
        <v>2</v>
      </c>
      <c r="BA1319" s="30">
        <v>2</v>
      </c>
      <c r="BB1319" s="30">
        <v>2</v>
      </c>
      <c r="BC1319" s="30">
        <v>2</v>
      </c>
      <c r="BD1319" s="30">
        <v>1</v>
      </c>
      <c r="BE1319" s="30">
        <v>0</v>
      </c>
      <c r="BF1319" s="30">
        <v>1</v>
      </c>
      <c r="BG1319" s="30">
        <f t="shared" si="75"/>
        <v>10</v>
      </c>
      <c r="BH1319" s="30">
        <v>5</v>
      </c>
      <c r="BI1319" s="82">
        <v>71</v>
      </c>
      <c r="BJ1319" s="97">
        <v>30</v>
      </c>
      <c r="BK1319" s="76">
        <v>79</v>
      </c>
      <c r="BL1319" s="76">
        <v>96</v>
      </c>
      <c r="BM1319" s="76">
        <v>83</v>
      </c>
      <c r="BN1319" s="76">
        <v>58</v>
      </c>
      <c r="BO1319" s="76">
        <v>82</v>
      </c>
    </row>
    <row r="1320" spans="1:67" ht="16.2">
      <c r="A1320" s="15" t="s">
        <v>2640</v>
      </c>
      <c r="B1320" s="22" t="s">
        <v>708</v>
      </c>
      <c r="C1320" s="17" t="s">
        <v>2641</v>
      </c>
      <c r="D1320" s="30">
        <v>2</v>
      </c>
      <c r="E1320">
        <v>62</v>
      </c>
      <c r="F1320">
        <v>1</v>
      </c>
      <c r="G1320">
        <v>1</v>
      </c>
      <c r="H1320">
        <v>173</v>
      </c>
      <c r="I1320">
        <v>81</v>
      </c>
      <c r="J1320">
        <f t="shared" si="78"/>
        <v>27.064051588760062</v>
      </c>
      <c r="K1320">
        <v>20</v>
      </c>
      <c r="L1320">
        <v>40</v>
      </c>
      <c r="M1320" s="30">
        <v>800</v>
      </c>
      <c r="N1320">
        <v>1</v>
      </c>
      <c r="O1320">
        <v>1</v>
      </c>
      <c r="P1320">
        <v>1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1</v>
      </c>
      <c r="Y1320">
        <v>0</v>
      </c>
      <c r="AB1320">
        <v>176</v>
      </c>
      <c r="AC1320">
        <v>139</v>
      </c>
      <c r="AD1320">
        <v>51</v>
      </c>
      <c r="AF1320">
        <v>52</v>
      </c>
      <c r="AH1320">
        <v>6.3</v>
      </c>
      <c r="AJ1320">
        <v>22</v>
      </c>
      <c r="AK1320">
        <v>16</v>
      </c>
      <c r="AL1320">
        <v>25</v>
      </c>
      <c r="AN1320">
        <v>1.08</v>
      </c>
      <c r="AO1320">
        <v>54.6</v>
      </c>
      <c r="AP1320">
        <v>6.8</v>
      </c>
      <c r="AQ1320">
        <v>142</v>
      </c>
      <c r="AR1320">
        <v>4</v>
      </c>
      <c r="AS1320">
        <v>103</v>
      </c>
      <c r="AT1320">
        <v>9</v>
      </c>
      <c r="AU1320">
        <v>2.4</v>
      </c>
      <c r="AV1320">
        <v>139</v>
      </c>
      <c r="AW1320" s="30" t="s">
        <v>6807</v>
      </c>
      <c r="AX1320">
        <v>62</v>
      </c>
      <c r="AY1320" s="30">
        <f t="shared" si="77"/>
        <v>52.5</v>
      </c>
      <c r="AZ1320" s="30">
        <v>2</v>
      </c>
      <c r="BA1320" s="30">
        <v>1</v>
      </c>
      <c r="BB1320" s="30">
        <v>2</v>
      </c>
      <c r="BC1320" s="30">
        <v>0</v>
      </c>
      <c r="BD1320" s="30">
        <v>0</v>
      </c>
      <c r="BE1320" s="30">
        <v>2</v>
      </c>
      <c r="BF1320" s="30">
        <v>1</v>
      </c>
      <c r="BG1320" s="30">
        <f t="shared" si="75"/>
        <v>8</v>
      </c>
      <c r="BH1320" s="30">
        <v>5</v>
      </c>
      <c r="BI1320" s="82">
        <v>100</v>
      </c>
      <c r="BJ1320" s="97">
        <v>60</v>
      </c>
      <c r="BK1320" s="76">
        <v>82</v>
      </c>
      <c r="BL1320" s="76">
        <v>69</v>
      </c>
      <c r="BM1320" s="76">
        <v>67</v>
      </c>
      <c r="BN1320" s="76">
        <v>71</v>
      </c>
      <c r="BO1320" s="76">
        <v>75</v>
      </c>
    </row>
    <row r="1321" spans="1:67" ht="16.2" hidden="1">
      <c r="A1321" s="15" t="s">
        <v>2642</v>
      </c>
      <c r="B1321" s="22" t="s">
        <v>708</v>
      </c>
      <c r="C1321" s="17" t="s">
        <v>2643</v>
      </c>
      <c r="D1321" s="30">
        <v>5</v>
      </c>
      <c r="E1321">
        <v>67</v>
      </c>
      <c r="F1321">
        <v>2</v>
      </c>
      <c r="G1321" s="57"/>
      <c r="H1321">
        <v>163.30000000000001</v>
      </c>
      <c r="I1321">
        <v>56.1</v>
      </c>
      <c r="J1321">
        <f t="shared" si="78"/>
        <v>21.037323812413067</v>
      </c>
      <c r="K1321">
        <v>0</v>
      </c>
      <c r="L1321">
        <v>0</v>
      </c>
      <c r="M1321" s="30">
        <v>0</v>
      </c>
      <c r="N1321" s="57"/>
      <c r="O1321">
        <v>0</v>
      </c>
      <c r="P1321" s="57"/>
      <c r="Q1321" s="57"/>
      <c r="R1321" s="57"/>
      <c r="S1321" s="57"/>
      <c r="T1321">
        <v>1</v>
      </c>
      <c r="U1321">
        <v>0</v>
      </c>
      <c r="V1321" s="57"/>
      <c r="W1321" s="57"/>
      <c r="X1321">
        <v>0</v>
      </c>
      <c r="Y1321">
        <v>0</v>
      </c>
      <c r="AB1321">
        <v>169</v>
      </c>
      <c r="AC1321">
        <v>185</v>
      </c>
      <c r="AD1321">
        <v>69</v>
      </c>
      <c r="AF1321">
        <v>82</v>
      </c>
      <c r="AJ1321">
        <v>17</v>
      </c>
      <c r="AK1321">
        <v>15</v>
      </c>
      <c r="AL1321">
        <v>25</v>
      </c>
      <c r="AM1321">
        <v>12</v>
      </c>
      <c r="AN1321">
        <v>0.81</v>
      </c>
      <c r="AO1321">
        <v>54</v>
      </c>
      <c r="AP1321">
        <v>5.7</v>
      </c>
      <c r="AQ1321">
        <v>144</v>
      </c>
      <c r="AR1321">
        <v>4.4000000000000004</v>
      </c>
      <c r="AS1321">
        <v>107</v>
      </c>
      <c r="AT1321">
        <v>9.8000000000000007</v>
      </c>
      <c r="AU1321">
        <v>4.3</v>
      </c>
      <c r="AV1321">
        <v>85</v>
      </c>
      <c r="AW1321" s="57"/>
      <c r="AX1321" s="57"/>
      <c r="AY1321" s="56"/>
      <c r="AZ1321" s="30">
        <v>1</v>
      </c>
      <c r="BA1321" s="30">
        <v>1</v>
      </c>
      <c r="BB1321" s="30">
        <v>2</v>
      </c>
      <c r="BC1321" s="30">
        <v>3</v>
      </c>
      <c r="BD1321" s="30">
        <v>1</v>
      </c>
      <c r="BE1321" s="30">
        <v>0</v>
      </c>
      <c r="BF1321" s="30">
        <v>0</v>
      </c>
      <c r="BG1321" s="30">
        <f t="shared" si="75"/>
        <v>8</v>
      </c>
      <c r="BH1321" s="30">
        <v>5</v>
      </c>
      <c r="BI1321" s="82">
        <v>63</v>
      </c>
      <c r="BJ1321" s="97">
        <v>30</v>
      </c>
      <c r="BK1321" s="57"/>
      <c r="BL1321" s="57"/>
      <c r="BM1321" s="57"/>
      <c r="BN1321" s="57"/>
      <c r="BO1321" s="57"/>
    </row>
    <row r="1322" spans="1:67" ht="16.2">
      <c r="A1322" s="15" t="s">
        <v>2644</v>
      </c>
      <c r="B1322" s="22" t="s">
        <v>708</v>
      </c>
      <c r="C1322" s="17" t="s">
        <v>2645</v>
      </c>
      <c r="D1322" s="30">
        <v>2</v>
      </c>
      <c r="E1322">
        <v>72</v>
      </c>
      <c r="F1322">
        <v>2</v>
      </c>
      <c r="G1322">
        <v>6</v>
      </c>
      <c r="H1322">
        <v>159.80000000000001</v>
      </c>
      <c r="I1322">
        <v>57</v>
      </c>
      <c r="J1322">
        <f t="shared" si="78"/>
        <v>22.321393606839585</v>
      </c>
      <c r="K1322">
        <v>0</v>
      </c>
      <c r="L1322">
        <v>0</v>
      </c>
      <c r="M1322" s="30">
        <v>0</v>
      </c>
      <c r="N1322" s="57"/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AB1322">
        <v>183</v>
      </c>
      <c r="AC1322">
        <v>186</v>
      </c>
      <c r="AD1322">
        <v>54</v>
      </c>
      <c r="AF1322">
        <v>95</v>
      </c>
      <c r="AH1322">
        <v>6.6</v>
      </c>
      <c r="AJ1322">
        <v>20</v>
      </c>
      <c r="AK1322">
        <v>13</v>
      </c>
      <c r="AL1322">
        <v>10</v>
      </c>
      <c r="AN1322">
        <v>0.46</v>
      </c>
      <c r="AO1322">
        <v>98.3</v>
      </c>
      <c r="AP1322">
        <v>3.9</v>
      </c>
      <c r="AQ1322">
        <v>144</v>
      </c>
      <c r="AR1322">
        <v>4.7</v>
      </c>
      <c r="AS1322">
        <v>108</v>
      </c>
      <c r="AV1322">
        <v>94</v>
      </c>
      <c r="AW1322">
        <v>13.2</v>
      </c>
      <c r="AX1322">
        <v>46</v>
      </c>
      <c r="AY1322" s="30">
        <f t="shared" si="77"/>
        <v>32.5</v>
      </c>
      <c r="AZ1322" s="30">
        <v>1</v>
      </c>
      <c r="BA1322" s="30">
        <v>1</v>
      </c>
      <c r="BB1322" s="30">
        <v>1</v>
      </c>
      <c r="BC1322" s="30">
        <v>0</v>
      </c>
      <c r="BD1322" s="30">
        <v>1</v>
      </c>
      <c r="BE1322" s="30">
        <v>0</v>
      </c>
      <c r="BF1322" s="30">
        <v>1</v>
      </c>
      <c r="BG1322" s="30">
        <f t="shared" si="75"/>
        <v>5</v>
      </c>
      <c r="BH1322" s="30">
        <v>7</v>
      </c>
      <c r="BI1322" s="82">
        <v>95</v>
      </c>
      <c r="BJ1322" s="97">
        <v>20</v>
      </c>
      <c r="BK1322" s="76">
        <v>91</v>
      </c>
      <c r="BL1322" s="76">
        <v>73</v>
      </c>
      <c r="BM1322" s="76">
        <v>96</v>
      </c>
      <c r="BN1322" s="76">
        <v>46</v>
      </c>
      <c r="BO1322" s="76">
        <v>80</v>
      </c>
    </row>
    <row r="1323" spans="1:67" ht="16.2" hidden="1">
      <c r="A1323" s="15" t="s">
        <v>2646</v>
      </c>
      <c r="B1323" s="22" t="s">
        <v>708</v>
      </c>
      <c r="C1323" s="17" t="s">
        <v>2647</v>
      </c>
      <c r="D1323" s="30">
        <v>5</v>
      </c>
      <c r="E1323">
        <v>77</v>
      </c>
      <c r="F1323">
        <v>2</v>
      </c>
      <c r="G1323" s="57"/>
      <c r="H1323">
        <v>152.5</v>
      </c>
      <c r="I1323">
        <v>64.3</v>
      </c>
      <c r="J1323">
        <f t="shared" si="78"/>
        <v>27.648481590970167</v>
      </c>
      <c r="K1323">
        <v>0</v>
      </c>
      <c r="L1323">
        <v>0</v>
      </c>
      <c r="M1323" s="30">
        <v>0</v>
      </c>
      <c r="N1323" s="57"/>
      <c r="O1323">
        <v>0</v>
      </c>
      <c r="P1323" s="57"/>
      <c r="Q1323" s="57"/>
      <c r="R1323" s="57"/>
      <c r="S1323" s="57"/>
      <c r="T1323">
        <v>1</v>
      </c>
      <c r="U1323">
        <v>1</v>
      </c>
      <c r="V1323" s="57"/>
      <c r="W1323" s="57"/>
      <c r="X1323">
        <v>1</v>
      </c>
      <c r="Y1323">
        <v>0</v>
      </c>
      <c r="Z1323">
        <v>6.8</v>
      </c>
      <c r="AA1323">
        <v>4</v>
      </c>
      <c r="AB1323">
        <v>118</v>
      </c>
      <c r="AC1323">
        <v>232</v>
      </c>
      <c r="AD1323">
        <v>79</v>
      </c>
      <c r="AF1323">
        <v>129</v>
      </c>
      <c r="AH1323">
        <v>6</v>
      </c>
      <c r="AJ1323">
        <v>20</v>
      </c>
      <c r="AK1323">
        <v>20</v>
      </c>
      <c r="AL1323">
        <v>29</v>
      </c>
      <c r="AM1323">
        <v>29</v>
      </c>
      <c r="AN1323">
        <v>1.93</v>
      </c>
      <c r="AO1323">
        <v>20.2</v>
      </c>
      <c r="AP1323">
        <v>6.2</v>
      </c>
      <c r="AQ1323">
        <v>144</v>
      </c>
      <c r="AR1323">
        <v>4.5999999999999996</v>
      </c>
      <c r="AS1323">
        <v>108</v>
      </c>
      <c r="AV1323">
        <v>105</v>
      </c>
      <c r="AW1323" s="57"/>
      <c r="AX1323" s="57"/>
      <c r="AY1323" s="56"/>
      <c r="AZ1323" s="30">
        <v>2</v>
      </c>
      <c r="BA1323" s="30">
        <v>0</v>
      </c>
      <c r="BB1323" s="30">
        <v>1</v>
      </c>
      <c r="BC1323" s="30">
        <v>0</v>
      </c>
      <c r="BD1323" s="30">
        <v>1</v>
      </c>
      <c r="BE1323" s="30">
        <v>0</v>
      </c>
      <c r="BF1323" s="30">
        <v>2</v>
      </c>
      <c r="BG1323" s="30">
        <f t="shared" si="75"/>
        <v>6</v>
      </c>
      <c r="BH1323" s="30">
        <v>7</v>
      </c>
      <c r="BI1323" s="82">
        <v>100</v>
      </c>
      <c r="BJ1323" s="97">
        <v>5</v>
      </c>
      <c r="BK1323" s="57"/>
      <c r="BL1323" s="57"/>
      <c r="BM1323" s="57"/>
      <c r="BN1323" s="57"/>
      <c r="BO1323" s="57"/>
    </row>
    <row r="1324" spans="1:67" ht="16.2">
      <c r="A1324" s="15" t="s">
        <v>2648</v>
      </c>
      <c r="B1324" s="22" t="s">
        <v>708</v>
      </c>
      <c r="C1324" s="17" t="s">
        <v>2649</v>
      </c>
      <c r="D1324" s="30">
        <v>2</v>
      </c>
      <c r="E1324">
        <v>64</v>
      </c>
      <c r="F1324">
        <v>2</v>
      </c>
      <c r="G1324" s="29"/>
      <c r="H1324">
        <v>148.30000000000001</v>
      </c>
      <c r="I1324">
        <v>54.8</v>
      </c>
      <c r="J1324">
        <f t="shared" si="78"/>
        <v>24.917143676888298</v>
      </c>
      <c r="K1324">
        <v>20</v>
      </c>
      <c r="L1324">
        <v>44</v>
      </c>
      <c r="M1324" s="30">
        <v>880</v>
      </c>
      <c r="N1324">
        <v>2</v>
      </c>
      <c r="O1324">
        <v>0</v>
      </c>
      <c r="P1324">
        <v>0</v>
      </c>
      <c r="Q1324" s="29"/>
      <c r="R1324">
        <v>0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AB1324">
        <v>130</v>
      </c>
      <c r="AC1324">
        <v>153</v>
      </c>
      <c r="AD1324">
        <v>47</v>
      </c>
      <c r="AF1324">
        <v>80</v>
      </c>
      <c r="AH1324">
        <v>6.7</v>
      </c>
      <c r="AJ1324">
        <v>15</v>
      </c>
      <c r="AK1324">
        <v>19</v>
      </c>
      <c r="AL1324">
        <v>18</v>
      </c>
      <c r="AN1324">
        <v>0.55000000000000004</v>
      </c>
      <c r="AO1324">
        <v>83.6</v>
      </c>
      <c r="AP1324">
        <v>3</v>
      </c>
      <c r="AQ1324">
        <v>141</v>
      </c>
      <c r="AR1324">
        <v>4.4000000000000004</v>
      </c>
      <c r="AS1324">
        <v>105</v>
      </c>
      <c r="AT1324">
        <v>9.5</v>
      </c>
      <c r="AU1324">
        <v>4</v>
      </c>
      <c r="AV1324">
        <v>115</v>
      </c>
      <c r="AW1324">
        <v>5.3</v>
      </c>
      <c r="AX1324">
        <v>67</v>
      </c>
      <c r="AY1324" s="30">
        <f t="shared" si="77"/>
        <v>58.75</v>
      </c>
      <c r="AZ1324" s="30">
        <v>1</v>
      </c>
      <c r="BA1324" s="30">
        <v>1</v>
      </c>
      <c r="BB1324" s="30">
        <v>2</v>
      </c>
      <c r="BC1324" s="30">
        <v>0</v>
      </c>
      <c r="BD1324" s="30">
        <v>1</v>
      </c>
      <c r="BE1324" s="30">
        <v>0</v>
      </c>
      <c r="BF1324" s="30">
        <v>0</v>
      </c>
      <c r="BG1324" s="30">
        <f t="shared" si="75"/>
        <v>5</v>
      </c>
      <c r="BH1324" s="30">
        <v>6</v>
      </c>
      <c r="BI1324" s="82">
        <v>92</v>
      </c>
      <c r="BJ1324" s="97">
        <v>30</v>
      </c>
      <c r="BK1324" s="76">
        <v>65</v>
      </c>
      <c r="BL1324" s="76">
        <v>58</v>
      </c>
      <c r="BM1324" s="76">
        <v>79</v>
      </c>
      <c r="BN1324" s="76">
        <v>54</v>
      </c>
      <c r="BO1324" s="76">
        <v>64</v>
      </c>
    </row>
    <row r="1325" spans="1:67" ht="16.2" hidden="1">
      <c r="A1325" s="15" t="s">
        <v>2650</v>
      </c>
      <c r="B1325" s="22" t="s">
        <v>708</v>
      </c>
      <c r="C1325" s="17" t="s">
        <v>2651</v>
      </c>
      <c r="D1325" s="30">
        <v>5</v>
      </c>
      <c r="E1325">
        <v>75</v>
      </c>
      <c r="F1325">
        <v>1</v>
      </c>
      <c r="G1325" s="57"/>
      <c r="H1325">
        <v>161.80000000000001</v>
      </c>
      <c r="I1325">
        <v>55.9</v>
      </c>
      <c r="J1325">
        <f t="shared" si="78"/>
        <v>21.352797101825715</v>
      </c>
      <c r="K1325">
        <v>0</v>
      </c>
      <c r="L1325">
        <v>0</v>
      </c>
      <c r="M1325" s="30">
        <v>0</v>
      </c>
      <c r="N1325" s="57"/>
      <c r="O1325">
        <v>1</v>
      </c>
      <c r="P1325" s="57"/>
      <c r="Q1325" s="57"/>
      <c r="R1325" s="57"/>
      <c r="S1325" s="57"/>
      <c r="T1325">
        <v>1</v>
      </c>
      <c r="U1325">
        <v>0</v>
      </c>
      <c r="V1325" s="57"/>
      <c r="W1325" s="57"/>
      <c r="X1325">
        <v>0</v>
      </c>
      <c r="Y1325">
        <v>0</v>
      </c>
      <c r="AV1325" s="111"/>
      <c r="AW1325" s="57"/>
      <c r="AX1325" s="57"/>
      <c r="AY1325" s="56"/>
      <c r="AZ1325" s="30">
        <v>1</v>
      </c>
      <c r="BA1325" s="30">
        <v>0</v>
      </c>
      <c r="BB1325" s="30">
        <v>1</v>
      </c>
      <c r="BC1325" s="30">
        <v>0</v>
      </c>
      <c r="BD1325" s="30">
        <v>1</v>
      </c>
      <c r="BE1325" s="30">
        <v>0</v>
      </c>
      <c r="BF1325" s="30">
        <v>0</v>
      </c>
      <c r="BG1325" s="30">
        <f t="shared" si="75"/>
        <v>3</v>
      </c>
      <c r="BH1325" s="30">
        <v>7.5</v>
      </c>
      <c r="BI1325" s="82">
        <v>88</v>
      </c>
      <c r="BJ1325" s="97">
        <v>5</v>
      </c>
      <c r="BK1325" s="57"/>
      <c r="BL1325" s="57"/>
      <c r="BM1325" s="57"/>
      <c r="BN1325" s="57"/>
      <c r="BO1325" s="57"/>
    </row>
    <row r="1326" spans="1:67" ht="16.2" hidden="1">
      <c r="A1326" s="15" t="s">
        <v>2652</v>
      </c>
      <c r="B1326" s="22" t="s">
        <v>708</v>
      </c>
      <c r="C1326" s="17" t="s">
        <v>2653</v>
      </c>
      <c r="D1326" s="30">
        <v>5</v>
      </c>
      <c r="E1326">
        <v>71</v>
      </c>
      <c r="F1326">
        <v>2</v>
      </c>
      <c r="G1326" s="57"/>
      <c r="H1326">
        <v>149.19999999999999</v>
      </c>
      <c r="I1326">
        <v>72</v>
      </c>
      <c r="J1326">
        <f t="shared" si="78"/>
        <v>32.344083548361596</v>
      </c>
      <c r="K1326">
        <v>0</v>
      </c>
      <c r="L1326">
        <v>0</v>
      </c>
      <c r="M1326" s="30">
        <v>0</v>
      </c>
      <c r="N1326" s="57"/>
      <c r="O1326">
        <v>0</v>
      </c>
      <c r="P1326" s="57"/>
      <c r="Q1326" s="57"/>
      <c r="R1326" s="57"/>
      <c r="S1326" s="57"/>
      <c r="T1326">
        <v>0</v>
      </c>
      <c r="U1326">
        <v>0</v>
      </c>
      <c r="V1326" s="57"/>
      <c r="W1326" s="57"/>
      <c r="X1326">
        <v>0</v>
      </c>
      <c r="Y1326">
        <v>0</v>
      </c>
      <c r="AA1326">
        <v>4.4000000000000004</v>
      </c>
      <c r="AB1326">
        <v>191</v>
      </c>
      <c r="AC1326">
        <v>238</v>
      </c>
      <c r="AD1326">
        <v>53</v>
      </c>
      <c r="AF1326">
        <v>146</v>
      </c>
      <c r="AH1326">
        <v>6.1</v>
      </c>
      <c r="AJ1326">
        <v>16</v>
      </c>
      <c r="AK1326">
        <v>14</v>
      </c>
      <c r="AL1326">
        <v>19</v>
      </c>
      <c r="AM1326">
        <v>15</v>
      </c>
      <c r="AN1326">
        <v>0.74</v>
      </c>
      <c r="AO1326">
        <v>58.6</v>
      </c>
      <c r="AP1326">
        <v>4.5999999999999996</v>
      </c>
      <c r="AQ1326">
        <v>142</v>
      </c>
      <c r="AR1326">
        <v>3.9</v>
      </c>
      <c r="AS1326">
        <v>109</v>
      </c>
      <c r="AT1326">
        <v>8.9</v>
      </c>
      <c r="AU1326">
        <v>3.3</v>
      </c>
      <c r="AV1326">
        <v>99</v>
      </c>
      <c r="AW1326" s="57"/>
      <c r="AX1326" s="57"/>
      <c r="AY1326" s="56"/>
      <c r="AZ1326" s="30">
        <v>1</v>
      </c>
      <c r="BA1326" s="30">
        <v>0</v>
      </c>
      <c r="BB1326" s="30">
        <v>1</v>
      </c>
      <c r="BC1326" s="30">
        <v>0</v>
      </c>
      <c r="BD1326" s="30">
        <v>0</v>
      </c>
      <c r="BE1326" s="30">
        <v>0</v>
      </c>
      <c r="BF1326" s="30">
        <v>1</v>
      </c>
      <c r="BG1326" s="30">
        <f t="shared" si="75"/>
        <v>3</v>
      </c>
      <c r="BH1326" s="30">
        <v>7</v>
      </c>
      <c r="BI1326" s="82">
        <v>100</v>
      </c>
      <c r="BJ1326" s="97">
        <v>5</v>
      </c>
      <c r="BK1326" s="57"/>
      <c r="BL1326" s="57"/>
      <c r="BM1326" s="57"/>
      <c r="BN1326" s="57"/>
      <c r="BO1326" s="57"/>
    </row>
    <row r="1327" spans="1:67" ht="16.2">
      <c r="A1327" s="15" t="s">
        <v>2654</v>
      </c>
      <c r="B1327" s="22" t="s">
        <v>708</v>
      </c>
      <c r="C1327" s="17" t="s">
        <v>2655</v>
      </c>
      <c r="D1327" s="30">
        <v>2</v>
      </c>
      <c r="E1327">
        <v>73</v>
      </c>
      <c r="F1327">
        <v>2</v>
      </c>
      <c r="G1327" s="29"/>
      <c r="H1327">
        <v>147.5</v>
      </c>
      <c r="I1327">
        <v>66.400000000000006</v>
      </c>
      <c r="J1327">
        <f t="shared" si="78"/>
        <v>30.519965527147374</v>
      </c>
      <c r="K1327">
        <v>0</v>
      </c>
      <c r="L1327">
        <v>0</v>
      </c>
      <c r="M1327" s="30">
        <v>0</v>
      </c>
      <c r="N1327" s="57"/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AA1327">
        <v>4.3</v>
      </c>
      <c r="AB1327">
        <v>85</v>
      </c>
      <c r="AC1327">
        <v>181</v>
      </c>
      <c r="AD1327">
        <v>72</v>
      </c>
      <c r="AF1327">
        <v>92</v>
      </c>
      <c r="AH1327">
        <v>7.2</v>
      </c>
      <c r="AJ1327">
        <v>19</v>
      </c>
      <c r="AK1327">
        <v>21</v>
      </c>
      <c r="AL1327">
        <v>29</v>
      </c>
      <c r="AN1327">
        <v>0.81</v>
      </c>
      <c r="AO1327">
        <v>52.7</v>
      </c>
      <c r="AP1327">
        <v>5.9</v>
      </c>
      <c r="AT1327">
        <v>9.1</v>
      </c>
      <c r="AU1327">
        <v>3.4</v>
      </c>
      <c r="AV1327">
        <v>133</v>
      </c>
      <c r="AW1327" s="29"/>
      <c r="AX1327">
        <v>37</v>
      </c>
      <c r="AY1327" s="30">
        <f t="shared" si="77"/>
        <v>21.25</v>
      </c>
      <c r="AZ1327" s="30">
        <v>1</v>
      </c>
      <c r="BA1327" s="30">
        <v>2</v>
      </c>
      <c r="BB1327" s="30">
        <v>1</v>
      </c>
      <c r="BC1327" s="30">
        <v>0</v>
      </c>
      <c r="BD1327" s="30">
        <v>2</v>
      </c>
      <c r="BE1327" s="30">
        <v>2</v>
      </c>
      <c r="BF1327" s="30">
        <v>2</v>
      </c>
      <c r="BG1327" s="30">
        <f t="shared" si="75"/>
        <v>10</v>
      </c>
      <c r="BH1327" s="30">
        <v>7</v>
      </c>
      <c r="BI1327" s="82">
        <v>100</v>
      </c>
      <c r="BJ1327" s="97">
        <v>20</v>
      </c>
      <c r="BK1327" s="76">
        <v>77</v>
      </c>
      <c r="BL1327" s="76">
        <v>23</v>
      </c>
      <c r="BM1327" s="76">
        <v>63</v>
      </c>
      <c r="BN1327" s="76">
        <v>54</v>
      </c>
      <c r="BO1327" s="76">
        <v>57</v>
      </c>
    </row>
    <row r="1328" spans="1:67" ht="16.2">
      <c r="A1328" s="15" t="s">
        <v>2656</v>
      </c>
      <c r="B1328" s="22" t="s">
        <v>708</v>
      </c>
      <c r="C1328" s="17" t="s">
        <v>2657</v>
      </c>
      <c r="D1328" s="30">
        <v>2</v>
      </c>
      <c r="E1328">
        <v>79</v>
      </c>
      <c r="F1328">
        <v>1</v>
      </c>
      <c r="G1328" s="29"/>
      <c r="H1328">
        <v>148</v>
      </c>
      <c r="I1328">
        <v>61.3</v>
      </c>
      <c r="J1328">
        <f t="shared" si="78"/>
        <v>27.985756026296563</v>
      </c>
      <c r="K1328">
        <v>0</v>
      </c>
      <c r="L1328">
        <v>0</v>
      </c>
      <c r="M1328" s="30">
        <v>0</v>
      </c>
      <c r="N1328" s="57"/>
      <c r="O1328">
        <v>1</v>
      </c>
      <c r="P1328">
        <v>1</v>
      </c>
      <c r="Q1328">
        <v>1</v>
      </c>
      <c r="R1328">
        <v>3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6.3</v>
      </c>
      <c r="AA1328">
        <v>3.7</v>
      </c>
      <c r="AB1328">
        <v>92</v>
      </c>
      <c r="AC1328">
        <v>140</v>
      </c>
      <c r="AD1328">
        <v>41</v>
      </c>
      <c r="AF1328">
        <v>80</v>
      </c>
      <c r="AH1328">
        <v>8.1</v>
      </c>
      <c r="AJ1328">
        <v>15</v>
      </c>
      <c r="AK1328">
        <v>12</v>
      </c>
      <c r="AL1328">
        <v>54</v>
      </c>
      <c r="AN1328">
        <v>1.43</v>
      </c>
      <c r="AO1328">
        <v>38.6</v>
      </c>
      <c r="AP1328">
        <v>5.4</v>
      </c>
      <c r="AT1328">
        <v>8.5</v>
      </c>
      <c r="AU1328">
        <v>2.4</v>
      </c>
      <c r="AV1328">
        <v>191</v>
      </c>
      <c r="AW1328">
        <v>827.7</v>
      </c>
      <c r="AX1328">
        <v>60</v>
      </c>
      <c r="AY1328" s="30">
        <f t="shared" si="77"/>
        <v>50</v>
      </c>
      <c r="AZ1328" s="30">
        <v>2</v>
      </c>
      <c r="BA1328" s="30">
        <v>1</v>
      </c>
      <c r="BB1328" s="30">
        <v>1</v>
      </c>
      <c r="BC1328" s="30">
        <v>0</v>
      </c>
      <c r="BD1328" s="30">
        <v>2</v>
      </c>
      <c r="BE1328" s="30">
        <v>0</v>
      </c>
      <c r="BF1328" s="30">
        <v>1</v>
      </c>
      <c r="BG1328" s="30">
        <f t="shared" si="75"/>
        <v>7</v>
      </c>
      <c r="BH1328" s="30">
        <v>7</v>
      </c>
      <c r="BI1328" s="82">
        <v>100</v>
      </c>
      <c r="BJ1328" s="97">
        <v>5</v>
      </c>
      <c r="BK1328" s="76">
        <v>91</v>
      </c>
      <c r="BL1328" s="76">
        <v>54</v>
      </c>
      <c r="BM1328" s="76">
        <v>46</v>
      </c>
      <c r="BN1328" s="76">
        <v>50</v>
      </c>
      <c r="BO1328" s="76">
        <v>69</v>
      </c>
    </row>
    <row r="1329" spans="1:75" ht="16.2">
      <c r="A1329" s="15" t="s">
        <v>2658</v>
      </c>
      <c r="B1329" s="22" t="s">
        <v>708</v>
      </c>
      <c r="C1329" s="17" t="s">
        <v>2659</v>
      </c>
      <c r="D1329" s="30">
        <v>2</v>
      </c>
      <c r="E1329">
        <v>68</v>
      </c>
      <c r="F1329">
        <v>1</v>
      </c>
      <c r="G1329">
        <v>23</v>
      </c>
      <c r="H1329">
        <v>162.9</v>
      </c>
      <c r="I1329">
        <v>58.4</v>
      </c>
      <c r="J1329">
        <f t="shared" si="78"/>
        <v>22.007498376758573</v>
      </c>
      <c r="K1329">
        <v>10</v>
      </c>
      <c r="L1329">
        <v>20</v>
      </c>
      <c r="M1329" s="30">
        <v>200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AB1329">
        <v>63</v>
      </c>
      <c r="AC1329">
        <v>148</v>
      </c>
      <c r="AD1329">
        <v>61</v>
      </c>
      <c r="AF1329">
        <v>74</v>
      </c>
      <c r="AH1329">
        <v>6.5</v>
      </c>
      <c r="AJ1329">
        <v>23</v>
      </c>
      <c r="AK1329">
        <v>26</v>
      </c>
      <c r="AL1329">
        <v>30</v>
      </c>
      <c r="AM1329">
        <v>13</v>
      </c>
      <c r="AN1329">
        <v>0.85</v>
      </c>
      <c r="AO1329">
        <v>69</v>
      </c>
      <c r="AP1329">
        <v>5.9</v>
      </c>
      <c r="AV1329">
        <v>119</v>
      </c>
      <c r="AW1329">
        <v>4.5</v>
      </c>
      <c r="AX1329">
        <v>20</v>
      </c>
      <c r="AY1329" s="30">
        <f t="shared" si="77"/>
        <v>0</v>
      </c>
      <c r="AZ1329" s="30">
        <v>1</v>
      </c>
      <c r="BA1329" s="30">
        <v>1</v>
      </c>
      <c r="BB1329" s="30">
        <v>0</v>
      </c>
      <c r="BC1329" s="30">
        <v>0</v>
      </c>
      <c r="BD1329" s="30">
        <v>1</v>
      </c>
      <c r="BE1329" s="30">
        <v>0</v>
      </c>
      <c r="BF1329" s="30">
        <v>0</v>
      </c>
      <c r="BG1329" s="30">
        <f t="shared" si="75"/>
        <v>3</v>
      </c>
      <c r="BH1329" s="30">
        <v>8.5</v>
      </c>
      <c r="BI1329" s="82">
        <v>100</v>
      </c>
      <c r="BJ1329" s="97">
        <v>10</v>
      </c>
      <c r="BK1329" s="76">
        <v>88</v>
      </c>
      <c r="BL1329" s="76">
        <v>88</v>
      </c>
      <c r="BM1329" s="76">
        <v>100</v>
      </c>
      <c r="BN1329" s="76">
        <v>75</v>
      </c>
      <c r="BO1329" s="76">
        <v>88</v>
      </c>
    </row>
    <row r="1330" spans="1:75" ht="16.2" hidden="1">
      <c r="A1330" s="15" t="s">
        <v>2660</v>
      </c>
      <c r="B1330" s="22" t="s">
        <v>708</v>
      </c>
      <c r="C1330" s="17" t="s">
        <v>2661</v>
      </c>
      <c r="D1330" s="30">
        <v>5</v>
      </c>
      <c r="E1330">
        <v>35</v>
      </c>
      <c r="F1330">
        <v>1</v>
      </c>
      <c r="G1330" s="57"/>
      <c r="H1330">
        <v>171.4</v>
      </c>
      <c r="I1330">
        <v>102</v>
      </c>
      <c r="J1330">
        <f t="shared" si="78"/>
        <v>34.71990567078177</v>
      </c>
      <c r="K1330">
        <v>0</v>
      </c>
      <c r="L1330">
        <v>0</v>
      </c>
      <c r="M1330" s="30">
        <v>0</v>
      </c>
      <c r="N1330" s="57"/>
      <c r="O1330">
        <v>1</v>
      </c>
      <c r="P1330" s="57"/>
      <c r="Q1330" s="57"/>
      <c r="R1330" s="57"/>
      <c r="S1330" s="57"/>
      <c r="T1330">
        <v>1</v>
      </c>
      <c r="U1330">
        <v>0</v>
      </c>
      <c r="V1330" s="57"/>
      <c r="W1330" s="57"/>
      <c r="X1330">
        <v>0</v>
      </c>
      <c r="Y1330">
        <v>0</v>
      </c>
      <c r="AA1330">
        <v>4.5</v>
      </c>
      <c r="AB1330">
        <v>113</v>
      </c>
      <c r="AC1330">
        <v>191</v>
      </c>
      <c r="AD1330">
        <v>50</v>
      </c>
      <c r="AF1330">
        <v>118</v>
      </c>
      <c r="AH1330">
        <v>5.5</v>
      </c>
      <c r="AJ1330">
        <v>25</v>
      </c>
      <c r="AK1330">
        <v>31</v>
      </c>
      <c r="AL1330">
        <v>113</v>
      </c>
      <c r="AN1330">
        <v>0.85</v>
      </c>
      <c r="AO1330">
        <v>83.5</v>
      </c>
      <c r="AP1330">
        <v>7.2</v>
      </c>
      <c r="AV1330">
        <v>99</v>
      </c>
      <c r="AW1330" s="57"/>
      <c r="AX1330" s="57"/>
      <c r="AY1330" s="56"/>
      <c r="AZ1330" s="30">
        <v>1</v>
      </c>
      <c r="BA1330" s="30">
        <v>2</v>
      </c>
      <c r="BB1330" s="30">
        <v>2</v>
      </c>
      <c r="BC1330" s="30">
        <v>2</v>
      </c>
      <c r="BD1330" s="30">
        <v>1</v>
      </c>
      <c r="BE1330" s="30">
        <v>0</v>
      </c>
      <c r="BF1330" s="30">
        <v>0</v>
      </c>
      <c r="BG1330" s="30">
        <f t="shared" si="75"/>
        <v>8</v>
      </c>
      <c r="BH1330" s="30">
        <v>5</v>
      </c>
      <c r="BI1330" s="82">
        <v>83</v>
      </c>
      <c r="BJ1330" s="97">
        <v>60</v>
      </c>
      <c r="BK1330" s="57"/>
      <c r="BL1330" s="57"/>
      <c r="BM1330" s="57"/>
      <c r="BN1330" s="57"/>
      <c r="BO1330" s="57"/>
    </row>
    <row r="1331" spans="1:75" ht="16.2" hidden="1">
      <c r="A1331" s="15" t="s">
        <v>2662</v>
      </c>
      <c r="B1331" s="22" t="s">
        <v>708</v>
      </c>
      <c r="C1331" s="17" t="s">
        <v>2663</v>
      </c>
      <c r="D1331" s="30">
        <v>4</v>
      </c>
      <c r="E1331">
        <v>52</v>
      </c>
      <c r="F1331">
        <v>1</v>
      </c>
      <c r="G1331" s="57"/>
      <c r="H1331">
        <v>174</v>
      </c>
      <c r="I1331">
        <v>78.400000000000006</v>
      </c>
      <c r="J1331">
        <f t="shared" si="78"/>
        <v>25.895098427797599</v>
      </c>
      <c r="K1331">
        <v>0</v>
      </c>
      <c r="L1331">
        <v>0</v>
      </c>
      <c r="M1331" s="30">
        <v>0</v>
      </c>
      <c r="N1331" s="57"/>
      <c r="O1331">
        <v>0</v>
      </c>
      <c r="P1331" s="57"/>
      <c r="Q1331" s="57"/>
      <c r="R1331" s="57"/>
      <c r="S1331" s="57"/>
      <c r="T1331">
        <v>1</v>
      </c>
      <c r="U1331">
        <v>1</v>
      </c>
      <c r="V1331" s="57"/>
      <c r="W1331" s="57"/>
      <c r="X1331">
        <v>0</v>
      </c>
      <c r="Y1331">
        <v>0</v>
      </c>
      <c r="Z1331">
        <v>7</v>
      </c>
      <c r="AA1331">
        <v>4.7</v>
      </c>
      <c r="AB1331">
        <v>100</v>
      </c>
      <c r="AC1331">
        <v>170</v>
      </c>
      <c r="AD1331">
        <v>43</v>
      </c>
      <c r="AF1331">
        <v>107</v>
      </c>
      <c r="AH1331">
        <v>5.6</v>
      </c>
      <c r="AJ1331">
        <v>28</v>
      </c>
      <c r="AK1331">
        <v>28</v>
      </c>
      <c r="AL1331">
        <v>50</v>
      </c>
      <c r="AM1331">
        <v>12</v>
      </c>
      <c r="AN1331">
        <v>0.74</v>
      </c>
      <c r="AO1331">
        <v>86.8</v>
      </c>
      <c r="AP1331">
        <v>6.2</v>
      </c>
      <c r="AQ1331">
        <v>139</v>
      </c>
      <c r="AR1331">
        <v>4.5</v>
      </c>
      <c r="AS1331">
        <v>104</v>
      </c>
      <c r="AV1331">
        <v>108</v>
      </c>
      <c r="AW1331" s="57"/>
      <c r="AX1331" s="57"/>
      <c r="AY1331" s="56"/>
      <c r="AZ1331" s="30">
        <v>1</v>
      </c>
      <c r="BA1331" s="30">
        <v>0</v>
      </c>
      <c r="BB1331" s="30">
        <v>2</v>
      </c>
      <c r="BC1331" s="30">
        <v>0</v>
      </c>
      <c r="BD1331" s="30">
        <v>0</v>
      </c>
      <c r="BE1331" s="30">
        <v>0</v>
      </c>
      <c r="BF1331" s="30">
        <v>0</v>
      </c>
      <c r="BG1331" s="30">
        <f t="shared" si="75"/>
        <v>3</v>
      </c>
      <c r="BH1331" s="30">
        <v>5</v>
      </c>
      <c r="BI1331" s="82">
        <v>100</v>
      </c>
      <c r="BJ1331" s="97">
        <v>2.5</v>
      </c>
      <c r="BK1331" s="57"/>
      <c r="BL1331" s="57"/>
      <c r="BM1331" s="57"/>
      <c r="BN1331" s="57"/>
      <c r="BO1331" s="57"/>
    </row>
    <row r="1332" spans="1:75" ht="16.2" hidden="1">
      <c r="A1332" s="15" t="s">
        <v>2664</v>
      </c>
      <c r="B1332" s="22" t="s">
        <v>708</v>
      </c>
      <c r="C1332" s="17" t="s">
        <v>2665</v>
      </c>
      <c r="D1332" s="30">
        <v>5</v>
      </c>
      <c r="E1332">
        <v>61</v>
      </c>
      <c r="F1332">
        <v>2</v>
      </c>
      <c r="G1332" s="57"/>
      <c r="H1332">
        <v>159.6</v>
      </c>
      <c r="I1332">
        <v>66</v>
      </c>
      <c r="J1332">
        <f t="shared" si="78"/>
        <v>25.910641264816174</v>
      </c>
      <c r="K1332">
        <v>0</v>
      </c>
      <c r="L1332">
        <v>0</v>
      </c>
      <c r="M1332" s="30">
        <v>0</v>
      </c>
      <c r="N1332" s="57"/>
      <c r="O1332">
        <v>0</v>
      </c>
      <c r="P1332" s="57"/>
      <c r="Q1332" s="57"/>
      <c r="R1332" s="57"/>
      <c r="S1332" s="57"/>
      <c r="T1332">
        <v>1</v>
      </c>
      <c r="U1332">
        <v>1</v>
      </c>
      <c r="V1332" s="57"/>
      <c r="W1332" s="57"/>
      <c r="X1332">
        <v>0</v>
      </c>
      <c r="Y1332">
        <v>0</v>
      </c>
      <c r="Z1332">
        <v>6.5</v>
      </c>
      <c r="AA1332">
        <v>4.3</v>
      </c>
      <c r="AB1332">
        <v>108</v>
      </c>
      <c r="AC1332">
        <v>214</v>
      </c>
      <c r="AD1332">
        <v>69</v>
      </c>
      <c r="AF1332">
        <v>123</v>
      </c>
      <c r="AH1332">
        <v>5.7</v>
      </c>
      <c r="AJ1332">
        <v>21</v>
      </c>
      <c r="AK1332">
        <v>20</v>
      </c>
      <c r="AL1332">
        <v>57</v>
      </c>
      <c r="AM1332">
        <v>11</v>
      </c>
      <c r="AN1332">
        <v>0.71</v>
      </c>
      <c r="AO1332">
        <v>64.400000000000006</v>
      </c>
      <c r="AP1332">
        <v>6.2</v>
      </c>
      <c r="AV1332">
        <v>105</v>
      </c>
      <c r="AW1332" s="57"/>
      <c r="AX1332" s="57"/>
      <c r="AY1332" s="56"/>
      <c r="AZ1332" s="30">
        <v>1</v>
      </c>
      <c r="BA1332" s="30">
        <v>1</v>
      </c>
      <c r="BB1332" s="30">
        <v>2</v>
      </c>
      <c r="BC1332" s="30">
        <v>0</v>
      </c>
      <c r="BD1332" s="30">
        <v>1</v>
      </c>
      <c r="BE1332" s="30">
        <v>0</v>
      </c>
      <c r="BF1332" s="30">
        <v>1</v>
      </c>
      <c r="BG1332" s="30">
        <f t="shared" si="75"/>
        <v>6</v>
      </c>
      <c r="BH1332" s="30">
        <v>6.5</v>
      </c>
      <c r="BI1332" s="82">
        <v>100</v>
      </c>
      <c r="BJ1332" s="97">
        <v>15</v>
      </c>
      <c r="BK1332" s="57"/>
      <c r="BL1332" s="57"/>
      <c r="BM1332" s="57"/>
      <c r="BN1332" s="57"/>
      <c r="BO1332" s="57"/>
    </row>
    <row r="1333" spans="1:75" ht="16.2">
      <c r="A1333" s="15" t="s">
        <v>2666</v>
      </c>
      <c r="B1333" s="22" t="s">
        <v>708</v>
      </c>
      <c r="C1333" s="17" t="s">
        <v>2667</v>
      </c>
      <c r="D1333" s="30">
        <v>2</v>
      </c>
      <c r="E1333">
        <v>36</v>
      </c>
      <c r="F1333">
        <v>1</v>
      </c>
      <c r="G1333" s="29"/>
      <c r="H1333">
        <v>179.8</v>
      </c>
      <c r="I1333">
        <v>98.9</v>
      </c>
      <c r="J1333">
        <f t="shared" si="78"/>
        <v>30.592637227620354</v>
      </c>
      <c r="K1333">
        <v>0</v>
      </c>
      <c r="L1333">
        <v>0</v>
      </c>
      <c r="M1333" s="30">
        <v>0</v>
      </c>
      <c r="N1333" s="57"/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1</v>
      </c>
      <c r="AB1333">
        <v>234</v>
      </c>
      <c r="AC1333">
        <v>240</v>
      </c>
      <c r="AD1333">
        <v>41</v>
      </c>
      <c r="AF1333">
        <v>152</v>
      </c>
      <c r="AH1333">
        <v>8.5</v>
      </c>
      <c r="AJ1333">
        <v>67</v>
      </c>
      <c r="AK1333">
        <v>169</v>
      </c>
      <c r="AL1333">
        <v>99</v>
      </c>
      <c r="AM1333">
        <v>12</v>
      </c>
      <c r="AN1333">
        <v>0.75</v>
      </c>
      <c r="AO1333">
        <v>95</v>
      </c>
      <c r="AP1333">
        <v>5.3</v>
      </c>
      <c r="AQ1333">
        <v>142</v>
      </c>
      <c r="AR1333">
        <v>3.8</v>
      </c>
      <c r="AS1333">
        <v>102</v>
      </c>
      <c r="AV1333">
        <v>160</v>
      </c>
      <c r="AW1333">
        <v>16.3</v>
      </c>
      <c r="AX1333">
        <v>56</v>
      </c>
      <c r="AY1333" s="30">
        <f t="shared" si="77"/>
        <v>45</v>
      </c>
      <c r="AZ1333" s="30">
        <v>1</v>
      </c>
      <c r="BA1333" s="30">
        <v>1</v>
      </c>
      <c r="BB1333" s="30">
        <v>1</v>
      </c>
      <c r="BC1333" s="30">
        <v>0</v>
      </c>
      <c r="BD1333" s="30">
        <v>0</v>
      </c>
      <c r="BE1333" s="30">
        <v>0</v>
      </c>
      <c r="BF1333" s="30">
        <v>2</v>
      </c>
      <c r="BG1333" s="30">
        <f t="shared" si="75"/>
        <v>5</v>
      </c>
      <c r="BH1333" s="30">
        <v>7.5</v>
      </c>
      <c r="BI1333" s="82">
        <v>94</v>
      </c>
      <c r="BJ1333" s="97">
        <v>30</v>
      </c>
      <c r="BK1333" s="76">
        <v>94</v>
      </c>
      <c r="BL1333" s="76">
        <v>81</v>
      </c>
      <c r="BM1333" s="76">
        <v>100</v>
      </c>
      <c r="BN1333" s="76">
        <v>50</v>
      </c>
      <c r="BO1333" s="76">
        <v>85</v>
      </c>
    </row>
    <row r="1334" spans="1:75" ht="16.2">
      <c r="A1334" s="15" t="s">
        <v>2668</v>
      </c>
      <c r="B1334" s="22" t="s">
        <v>708</v>
      </c>
      <c r="C1334" s="17" t="s">
        <v>2669</v>
      </c>
      <c r="D1334" s="30">
        <v>2</v>
      </c>
      <c r="E1334">
        <v>55</v>
      </c>
      <c r="F1334">
        <v>1</v>
      </c>
      <c r="G1334">
        <v>3</v>
      </c>
      <c r="H1334">
        <v>184.5</v>
      </c>
      <c r="I1334">
        <v>82.5</v>
      </c>
      <c r="J1334">
        <f t="shared" si="78"/>
        <v>24.236014717870756</v>
      </c>
      <c r="K1334">
        <v>20</v>
      </c>
      <c r="L1334">
        <v>30</v>
      </c>
      <c r="M1334" s="30">
        <v>600</v>
      </c>
      <c r="N1334">
        <v>1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AB1334">
        <v>159</v>
      </c>
      <c r="AC1334">
        <v>203</v>
      </c>
      <c r="AD1334">
        <v>58</v>
      </c>
      <c r="AF1334">
        <v>113</v>
      </c>
      <c r="AH1334">
        <v>6.4</v>
      </c>
      <c r="AJ1334">
        <v>31</v>
      </c>
      <c r="AK1334">
        <v>19</v>
      </c>
      <c r="AL1334">
        <v>40</v>
      </c>
      <c r="AM1334">
        <v>16</v>
      </c>
      <c r="AN1334">
        <v>0.86</v>
      </c>
      <c r="AO1334">
        <v>72.400000000000006</v>
      </c>
      <c r="AP1334">
        <v>4.0999999999999996</v>
      </c>
      <c r="AV1334">
        <v>112</v>
      </c>
      <c r="AW1334">
        <v>21.5</v>
      </c>
      <c r="AX1334">
        <v>30</v>
      </c>
      <c r="AY1334" s="30">
        <f t="shared" si="77"/>
        <v>12.5</v>
      </c>
      <c r="AZ1334" s="30">
        <v>2</v>
      </c>
      <c r="BA1334" s="30">
        <v>0</v>
      </c>
      <c r="BB1334" s="30">
        <v>2</v>
      </c>
      <c r="BC1334" s="30">
        <v>0</v>
      </c>
      <c r="BD1334" s="30">
        <v>1</v>
      </c>
      <c r="BE1334" s="30">
        <v>0</v>
      </c>
      <c r="BF1334" s="30">
        <v>1</v>
      </c>
      <c r="BG1334" s="30">
        <f t="shared" si="75"/>
        <v>6</v>
      </c>
      <c r="BH1334" s="30">
        <v>5</v>
      </c>
      <c r="BI1334" s="82">
        <v>100</v>
      </c>
      <c r="BJ1334" s="97">
        <v>2</v>
      </c>
      <c r="BK1334" s="76">
        <v>88</v>
      </c>
      <c r="BL1334" s="76">
        <v>65</v>
      </c>
      <c r="BM1334" s="76">
        <v>88</v>
      </c>
      <c r="BN1334" s="76">
        <v>50</v>
      </c>
      <c r="BO1334" s="76">
        <v>76</v>
      </c>
    </row>
    <row r="1335" spans="1:75" ht="16.2" hidden="1">
      <c r="A1335" s="15" t="s">
        <v>2670</v>
      </c>
      <c r="B1335" s="22" t="s">
        <v>708</v>
      </c>
      <c r="C1335" s="17" t="s">
        <v>2671</v>
      </c>
      <c r="D1335" s="30">
        <v>5</v>
      </c>
      <c r="E1335">
        <v>77</v>
      </c>
      <c r="F1335">
        <v>1</v>
      </c>
      <c r="G1335" s="57"/>
      <c r="H1335">
        <v>162</v>
      </c>
      <c r="I1335">
        <v>60</v>
      </c>
      <c r="J1335">
        <f t="shared" si="78"/>
        <v>22.862368541380889</v>
      </c>
      <c r="K1335">
        <v>0</v>
      </c>
      <c r="L1335">
        <v>0</v>
      </c>
      <c r="M1335" s="30">
        <v>0</v>
      </c>
      <c r="N1335" s="57"/>
      <c r="O1335">
        <v>0</v>
      </c>
      <c r="P1335" s="57"/>
      <c r="Q1335" s="57"/>
      <c r="R1335" s="57"/>
      <c r="S1335" s="57"/>
      <c r="T1335">
        <v>0</v>
      </c>
      <c r="U1335">
        <v>1</v>
      </c>
      <c r="V1335" s="57"/>
      <c r="W1335" s="57"/>
      <c r="X1335">
        <v>0</v>
      </c>
      <c r="Y1335">
        <v>0</v>
      </c>
      <c r="Z1335">
        <v>6.7</v>
      </c>
      <c r="AA1335">
        <v>4.4000000000000004</v>
      </c>
      <c r="AB1335">
        <v>83</v>
      </c>
      <c r="AC1335">
        <v>174</v>
      </c>
      <c r="AD1335">
        <v>50</v>
      </c>
      <c r="AF1335">
        <v>107</v>
      </c>
      <c r="AH1335">
        <v>5.4</v>
      </c>
      <c r="AJ1335">
        <v>19</v>
      </c>
      <c r="AK1335">
        <v>17</v>
      </c>
      <c r="AL1335">
        <v>25</v>
      </c>
      <c r="AM1335">
        <v>15</v>
      </c>
      <c r="AN1335">
        <v>0.89</v>
      </c>
      <c r="AO1335">
        <v>63.3</v>
      </c>
      <c r="AP1335">
        <v>5.2</v>
      </c>
      <c r="AQ1335">
        <v>138</v>
      </c>
      <c r="AR1335">
        <v>4.0999999999999996</v>
      </c>
      <c r="AS1335">
        <v>104</v>
      </c>
      <c r="AV1335">
        <v>94</v>
      </c>
      <c r="AW1335" s="57"/>
      <c r="AX1335" s="57"/>
      <c r="AY1335" s="56"/>
      <c r="AZ1335" s="30">
        <v>1</v>
      </c>
      <c r="BA1335" s="30">
        <v>1</v>
      </c>
      <c r="BB1335" s="30">
        <v>2</v>
      </c>
      <c r="BC1335" s="30">
        <v>3</v>
      </c>
      <c r="BD1335" s="30">
        <v>1</v>
      </c>
      <c r="BE1335" s="30">
        <v>0</v>
      </c>
      <c r="BF1335" s="30">
        <v>1</v>
      </c>
      <c r="BG1335" s="30">
        <f t="shared" si="75"/>
        <v>9</v>
      </c>
      <c r="BH1335" s="30">
        <v>6.5</v>
      </c>
      <c r="BI1335" s="82">
        <v>62</v>
      </c>
      <c r="BJ1335" s="97">
        <v>30</v>
      </c>
      <c r="BK1335" s="57"/>
      <c r="BL1335" s="57"/>
      <c r="BM1335" s="57"/>
      <c r="BN1335" s="57"/>
      <c r="BO1335" s="57"/>
    </row>
    <row r="1336" spans="1:75" ht="16.2" hidden="1">
      <c r="A1336" s="15" t="s">
        <v>2672</v>
      </c>
      <c r="B1336" s="22" t="s">
        <v>708</v>
      </c>
      <c r="C1336" s="17" t="s">
        <v>2673</v>
      </c>
      <c r="D1336" s="30">
        <v>5</v>
      </c>
      <c r="E1336">
        <v>72</v>
      </c>
      <c r="F1336">
        <v>2</v>
      </c>
      <c r="G1336" s="57"/>
      <c r="H1336">
        <v>148.4</v>
      </c>
      <c r="I1336">
        <v>39.799999999999997</v>
      </c>
      <c r="J1336">
        <f t="shared" si="78"/>
        <v>18.072376690085076</v>
      </c>
      <c r="K1336">
        <v>0</v>
      </c>
      <c r="L1336">
        <v>0</v>
      </c>
      <c r="M1336" s="30">
        <v>0</v>
      </c>
      <c r="N1336" s="57"/>
      <c r="O1336">
        <v>0</v>
      </c>
      <c r="P1336" s="57"/>
      <c r="Q1336" s="57"/>
      <c r="R1336" s="57"/>
      <c r="S1336" s="57"/>
      <c r="T1336">
        <v>0</v>
      </c>
      <c r="U1336">
        <v>1</v>
      </c>
      <c r="V1336" s="57"/>
      <c r="W1336" s="57"/>
      <c r="X1336">
        <v>0</v>
      </c>
      <c r="Y1336">
        <v>0</v>
      </c>
      <c r="Z1336">
        <v>6.9</v>
      </c>
      <c r="AA1336">
        <v>4.3</v>
      </c>
      <c r="AB1336">
        <v>77</v>
      </c>
      <c r="AC1336">
        <v>145</v>
      </c>
      <c r="AD1336">
        <v>68</v>
      </c>
      <c r="AF1336">
        <v>61</v>
      </c>
      <c r="AH1336">
        <v>5.3</v>
      </c>
      <c r="AJ1336">
        <v>18</v>
      </c>
      <c r="AK1336">
        <v>12</v>
      </c>
      <c r="AL1336">
        <v>17</v>
      </c>
      <c r="AM1336">
        <v>16</v>
      </c>
      <c r="AN1336">
        <v>0.75</v>
      </c>
      <c r="AO1336">
        <v>57.6</v>
      </c>
      <c r="AP1336">
        <v>41</v>
      </c>
      <c r="AQ1336">
        <v>142</v>
      </c>
      <c r="AR1336">
        <v>5.2</v>
      </c>
      <c r="AS1336">
        <v>105</v>
      </c>
      <c r="AV1336">
        <v>80</v>
      </c>
      <c r="AW1336" s="57"/>
      <c r="AX1336" s="57"/>
      <c r="AY1336" s="56"/>
      <c r="AZ1336" s="30">
        <v>1</v>
      </c>
      <c r="BA1336" s="30">
        <v>0</v>
      </c>
      <c r="BB1336" s="30">
        <v>1</v>
      </c>
      <c r="BC1336" s="30">
        <v>2</v>
      </c>
      <c r="BD1336" s="30">
        <v>1</v>
      </c>
      <c r="BE1336" s="30">
        <v>0</v>
      </c>
      <c r="BF1336" s="30">
        <v>3</v>
      </c>
      <c r="BG1336" s="30">
        <f t="shared" si="75"/>
        <v>8</v>
      </c>
      <c r="BH1336" s="30">
        <v>7.5</v>
      </c>
      <c r="BI1336" s="82">
        <v>79</v>
      </c>
      <c r="BJ1336" s="97">
        <v>2.5</v>
      </c>
      <c r="BK1336" s="57"/>
      <c r="BL1336" s="57"/>
      <c r="BM1336" s="57"/>
      <c r="BN1336" s="57"/>
      <c r="BO1336" s="57"/>
    </row>
    <row r="1337" spans="1:75" ht="16.2">
      <c r="A1337" s="15" t="s">
        <v>2674</v>
      </c>
      <c r="B1337" s="22" t="s">
        <v>708</v>
      </c>
      <c r="C1337" s="17" t="s">
        <v>2675</v>
      </c>
      <c r="D1337" s="30">
        <v>2</v>
      </c>
      <c r="E1337">
        <v>65</v>
      </c>
      <c r="F1337">
        <v>1</v>
      </c>
      <c r="G1337">
        <v>27</v>
      </c>
      <c r="H1337">
        <v>159.5</v>
      </c>
      <c r="I1337">
        <v>66</v>
      </c>
      <c r="J1337">
        <f t="shared" si="78"/>
        <v>25.943141282023568</v>
      </c>
      <c r="K1337" s="30">
        <v>20</v>
      </c>
      <c r="L1337" s="30">
        <v>35</v>
      </c>
      <c r="M1337" s="30">
        <v>700</v>
      </c>
      <c r="N1337" s="30">
        <v>1</v>
      </c>
      <c r="O1337" s="30">
        <v>1</v>
      </c>
      <c r="P1337" s="29"/>
      <c r="Q1337" s="29"/>
      <c r="R1337">
        <v>0</v>
      </c>
      <c r="S1337">
        <v>0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0</v>
      </c>
      <c r="AB1337">
        <v>114</v>
      </c>
      <c r="AC1337">
        <v>151</v>
      </c>
      <c r="AD1337">
        <v>51</v>
      </c>
      <c r="AF1337">
        <v>77</v>
      </c>
      <c r="AH1337">
        <v>6.3</v>
      </c>
      <c r="AJ1337">
        <v>21</v>
      </c>
      <c r="AK1337">
        <v>24</v>
      </c>
      <c r="AL1337">
        <v>26</v>
      </c>
      <c r="AM1337">
        <v>19</v>
      </c>
      <c r="AN1337">
        <v>0.95</v>
      </c>
      <c r="AO1337">
        <v>61.9</v>
      </c>
      <c r="AP1337">
        <v>5.0999999999999996</v>
      </c>
      <c r="AV1337">
        <v>283</v>
      </c>
      <c r="AW1337">
        <v>8.6999999999999993</v>
      </c>
      <c r="AX1337">
        <v>43</v>
      </c>
      <c r="AY1337" s="30">
        <f t="shared" si="77"/>
        <v>28.75</v>
      </c>
      <c r="AZ1337" s="30">
        <v>2</v>
      </c>
      <c r="BA1337" s="30">
        <v>1</v>
      </c>
      <c r="BB1337" s="30">
        <v>2</v>
      </c>
      <c r="BC1337" s="30">
        <v>0</v>
      </c>
      <c r="BD1337" s="30">
        <v>2</v>
      </c>
      <c r="BE1337" s="30">
        <v>0</v>
      </c>
      <c r="BF1337" s="30">
        <v>0</v>
      </c>
      <c r="BG1337" s="30">
        <f t="shared" si="75"/>
        <v>7</v>
      </c>
      <c r="BH1337" s="30">
        <v>6</v>
      </c>
      <c r="BI1337" s="82">
        <v>86</v>
      </c>
      <c r="BJ1337" s="97">
        <v>20</v>
      </c>
      <c r="BK1337" s="76">
        <v>81</v>
      </c>
      <c r="BL1337" s="76">
        <v>60</v>
      </c>
      <c r="BM1337" s="76">
        <v>54</v>
      </c>
      <c r="BN1337" s="76">
        <v>50</v>
      </c>
      <c r="BO1337" s="76">
        <v>67</v>
      </c>
    </row>
    <row r="1338" spans="1:75" ht="16.2">
      <c r="A1338" s="15" t="s">
        <v>2676</v>
      </c>
      <c r="B1338" s="22" t="s">
        <v>708</v>
      </c>
      <c r="C1338" s="17" t="s">
        <v>2677</v>
      </c>
      <c r="D1338" s="30">
        <v>2</v>
      </c>
      <c r="E1338">
        <v>64</v>
      </c>
      <c r="F1338">
        <v>1</v>
      </c>
      <c r="G1338">
        <v>14</v>
      </c>
      <c r="H1338">
        <v>169</v>
      </c>
      <c r="I1338">
        <v>65.5</v>
      </c>
      <c r="J1338">
        <f t="shared" si="78"/>
        <v>22.933370680298307</v>
      </c>
      <c r="K1338" s="30">
        <v>20</v>
      </c>
      <c r="L1338" s="30">
        <v>40</v>
      </c>
      <c r="M1338" s="30">
        <v>800</v>
      </c>
      <c r="N1338" s="29"/>
      <c r="O1338">
        <v>1</v>
      </c>
      <c r="P1338">
        <v>1</v>
      </c>
      <c r="Q1338">
        <v>0</v>
      </c>
      <c r="R1338">
        <v>1</v>
      </c>
      <c r="S1338">
        <v>0</v>
      </c>
      <c r="T1338">
        <v>1</v>
      </c>
      <c r="U1338">
        <v>1</v>
      </c>
      <c r="V1338">
        <v>0</v>
      </c>
      <c r="W1338">
        <v>0</v>
      </c>
      <c r="X1338">
        <v>0</v>
      </c>
      <c r="Y1338">
        <v>0</v>
      </c>
      <c r="AB1338">
        <v>79</v>
      </c>
      <c r="AC1338">
        <v>148</v>
      </c>
      <c r="AD1338">
        <v>41</v>
      </c>
      <c r="AF1338">
        <v>91</v>
      </c>
      <c r="AH1338">
        <v>6.3</v>
      </c>
      <c r="AJ1338">
        <v>13</v>
      </c>
      <c r="AK1338">
        <v>9</v>
      </c>
      <c r="AL1338">
        <v>10</v>
      </c>
      <c r="AN1338">
        <v>0.92</v>
      </c>
      <c r="AO1338">
        <v>64.400000000000006</v>
      </c>
      <c r="AP1338">
        <v>4.4000000000000004</v>
      </c>
      <c r="AQ1338">
        <v>143</v>
      </c>
      <c r="AR1338">
        <v>4.2</v>
      </c>
      <c r="AS1338">
        <v>109</v>
      </c>
      <c r="AV1338">
        <v>96</v>
      </c>
      <c r="AW1338">
        <v>11.3</v>
      </c>
      <c r="AX1338">
        <v>26</v>
      </c>
      <c r="AY1338" s="30">
        <f t="shared" si="77"/>
        <v>7.5</v>
      </c>
      <c r="AZ1338" s="30">
        <v>1</v>
      </c>
      <c r="BA1338" s="30">
        <v>0</v>
      </c>
      <c r="BB1338" s="30">
        <v>2</v>
      </c>
      <c r="BC1338" s="30">
        <v>0</v>
      </c>
      <c r="BD1338" s="30">
        <v>1</v>
      </c>
      <c r="BE1338" s="30">
        <v>0</v>
      </c>
      <c r="BF1338" s="30">
        <v>1</v>
      </c>
      <c r="BG1338" s="30">
        <f t="shared" si="75"/>
        <v>5</v>
      </c>
      <c r="BH1338" s="30">
        <v>6</v>
      </c>
      <c r="BI1338" s="82">
        <v>86</v>
      </c>
      <c r="BJ1338" s="97">
        <v>10</v>
      </c>
      <c r="BK1338" s="76">
        <v>96</v>
      </c>
      <c r="BL1338" s="76">
        <v>100</v>
      </c>
      <c r="BM1338" s="76">
        <v>100</v>
      </c>
      <c r="BN1338" s="76">
        <v>38</v>
      </c>
      <c r="BO1338" s="76">
        <v>90</v>
      </c>
    </row>
    <row r="1339" spans="1:75" ht="16.2">
      <c r="A1339" s="15" t="s">
        <v>2678</v>
      </c>
      <c r="B1339" s="22" t="s">
        <v>708</v>
      </c>
      <c r="C1339" s="17" t="s">
        <v>2679</v>
      </c>
      <c r="D1339" s="30">
        <v>2</v>
      </c>
      <c r="E1339">
        <v>70</v>
      </c>
      <c r="F1339">
        <v>2</v>
      </c>
      <c r="G1339" s="29"/>
      <c r="H1339">
        <v>149</v>
      </c>
      <c r="I1339">
        <v>34</v>
      </c>
      <c r="J1339">
        <f t="shared" si="78"/>
        <v>15.31462546732129</v>
      </c>
      <c r="K1339">
        <v>0</v>
      </c>
      <c r="L1339">
        <v>0</v>
      </c>
      <c r="M1339" s="30">
        <v>0</v>
      </c>
      <c r="N1339" s="57"/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AB1339">
        <v>57</v>
      </c>
      <c r="AC1339">
        <v>212</v>
      </c>
      <c r="AD1339">
        <v>68</v>
      </c>
      <c r="AF1339">
        <v>132</v>
      </c>
      <c r="AH1339">
        <v>6.5</v>
      </c>
      <c r="AJ1339">
        <v>18</v>
      </c>
      <c r="AK1339">
        <v>16</v>
      </c>
      <c r="AL1339">
        <v>17</v>
      </c>
      <c r="AM1339">
        <v>17</v>
      </c>
      <c r="AN1339">
        <v>0.45</v>
      </c>
      <c r="AO1339">
        <v>101.5</v>
      </c>
      <c r="AP1339">
        <v>2.8</v>
      </c>
      <c r="AQ1339">
        <v>140</v>
      </c>
      <c r="AR1339">
        <v>3.7</v>
      </c>
      <c r="AS1339">
        <v>106</v>
      </c>
      <c r="AV1339">
        <v>142</v>
      </c>
      <c r="AW1339" s="29"/>
      <c r="AX1339" s="30">
        <v>34</v>
      </c>
      <c r="AY1339" s="30">
        <f t="shared" si="77"/>
        <v>17.5</v>
      </c>
      <c r="AZ1339" s="30">
        <v>2</v>
      </c>
      <c r="BA1339" s="30">
        <v>2</v>
      </c>
      <c r="BB1339" s="30">
        <v>2</v>
      </c>
      <c r="BC1339" s="30">
        <v>2</v>
      </c>
      <c r="BD1339" s="30">
        <v>2</v>
      </c>
      <c r="BE1339" s="30">
        <v>0</v>
      </c>
      <c r="BF1339" s="30">
        <v>1</v>
      </c>
      <c r="BG1339" s="30">
        <f t="shared" si="75"/>
        <v>11</v>
      </c>
      <c r="BH1339" s="30">
        <v>5</v>
      </c>
      <c r="BI1339" s="82">
        <v>77</v>
      </c>
      <c r="BJ1339" s="97">
        <v>20</v>
      </c>
      <c r="BK1339" s="97">
        <v>100</v>
      </c>
      <c r="BL1339" s="97">
        <v>56</v>
      </c>
      <c r="BM1339" s="97">
        <v>100</v>
      </c>
      <c r="BN1339" s="97">
        <v>42</v>
      </c>
      <c r="BO1339" s="97">
        <v>80</v>
      </c>
    </row>
    <row r="1340" spans="1:75" ht="16.2" hidden="1">
      <c r="A1340" s="15" t="s">
        <v>2680</v>
      </c>
      <c r="B1340" s="22" t="s">
        <v>708</v>
      </c>
      <c r="C1340" s="17" t="s">
        <v>2681</v>
      </c>
      <c r="D1340" s="30">
        <v>1</v>
      </c>
      <c r="E1340">
        <v>61</v>
      </c>
      <c r="F1340">
        <v>2</v>
      </c>
      <c r="G1340">
        <v>4</v>
      </c>
      <c r="H1340">
        <v>152.69999999999999</v>
      </c>
      <c r="I1340">
        <v>40</v>
      </c>
      <c r="J1340">
        <f t="shared" si="78"/>
        <v>17.154652191571149</v>
      </c>
      <c r="K1340">
        <v>0</v>
      </c>
      <c r="L1340">
        <v>0</v>
      </c>
      <c r="M1340" s="30">
        <v>0</v>
      </c>
      <c r="N1340" s="57"/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AA1340">
        <v>4.3</v>
      </c>
      <c r="AB1340">
        <v>44</v>
      </c>
      <c r="AC1340">
        <v>180</v>
      </c>
      <c r="AD1340">
        <v>79</v>
      </c>
      <c r="AF1340">
        <v>92</v>
      </c>
      <c r="AH1340">
        <v>8.6</v>
      </c>
      <c r="AJ1340">
        <v>16</v>
      </c>
      <c r="AK1340">
        <v>18</v>
      </c>
      <c r="AL1340">
        <v>11</v>
      </c>
      <c r="AN1340">
        <v>0.55000000000000004</v>
      </c>
      <c r="AO1340">
        <v>84.7</v>
      </c>
      <c r="AP1340">
        <v>3.6</v>
      </c>
      <c r="AV1340">
        <v>254</v>
      </c>
      <c r="AW1340">
        <v>6</v>
      </c>
      <c r="AX1340">
        <v>66</v>
      </c>
      <c r="AY1340" s="30">
        <f t="shared" si="77"/>
        <v>57.5</v>
      </c>
      <c r="AZ1340" s="30">
        <v>0</v>
      </c>
      <c r="BA1340" s="30">
        <v>0</v>
      </c>
      <c r="BB1340" s="30">
        <v>2</v>
      </c>
      <c r="BC1340" s="30">
        <v>0</v>
      </c>
      <c r="BD1340" s="30">
        <v>1</v>
      </c>
      <c r="BE1340" s="30">
        <v>0</v>
      </c>
      <c r="BF1340" s="30">
        <v>0</v>
      </c>
      <c r="BG1340" s="30">
        <f t="shared" si="75"/>
        <v>3</v>
      </c>
      <c r="BH1340" s="30">
        <v>6</v>
      </c>
      <c r="BI1340" s="82">
        <v>92</v>
      </c>
      <c r="BJ1340" s="97">
        <v>5</v>
      </c>
      <c r="BK1340" s="76">
        <v>81</v>
      </c>
      <c r="BL1340" s="76">
        <v>29</v>
      </c>
      <c r="BM1340" s="76">
        <v>83</v>
      </c>
      <c r="BN1340" s="76">
        <v>50</v>
      </c>
      <c r="BO1340" s="76">
        <v>63</v>
      </c>
    </row>
    <row r="1341" spans="1:75" ht="16.2">
      <c r="A1341" s="15" t="s">
        <v>2682</v>
      </c>
      <c r="B1341" s="22" t="s">
        <v>708</v>
      </c>
      <c r="C1341" s="17" t="s">
        <v>2683</v>
      </c>
      <c r="D1341" s="30">
        <v>2</v>
      </c>
      <c r="E1341">
        <v>72</v>
      </c>
      <c r="F1341">
        <v>2</v>
      </c>
      <c r="G1341">
        <v>13</v>
      </c>
      <c r="H1341">
        <v>149</v>
      </c>
      <c r="I1341">
        <v>56</v>
      </c>
      <c r="J1341">
        <f t="shared" si="78"/>
        <v>25.224089004999772</v>
      </c>
      <c r="K1341">
        <v>0</v>
      </c>
      <c r="L1341">
        <v>0</v>
      </c>
      <c r="M1341" s="30">
        <v>0</v>
      </c>
      <c r="N1341" s="57"/>
      <c r="O1341">
        <v>0</v>
      </c>
      <c r="P1341">
        <v>1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0</v>
      </c>
      <c r="AB1341">
        <v>122</v>
      </c>
      <c r="AC1341">
        <v>145</v>
      </c>
      <c r="AD1341">
        <v>51</v>
      </c>
      <c r="AF1341">
        <v>69</v>
      </c>
      <c r="AH1341">
        <v>7.4</v>
      </c>
      <c r="AJ1341">
        <v>18</v>
      </c>
      <c r="AK1341">
        <v>21</v>
      </c>
      <c r="AL1341">
        <v>29</v>
      </c>
      <c r="AN1341">
        <v>0.88</v>
      </c>
      <c r="AO1341">
        <v>48.3</v>
      </c>
      <c r="AP1341">
        <v>6.6</v>
      </c>
      <c r="AV1341">
        <v>148</v>
      </c>
      <c r="AW1341">
        <v>9.5</v>
      </c>
      <c r="AX1341">
        <v>86</v>
      </c>
      <c r="AY1341" s="30">
        <f t="shared" si="77"/>
        <v>82.5</v>
      </c>
      <c r="AZ1341" s="30">
        <v>1</v>
      </c>
      <c r="BA1341" s="30">
        <v>1</v>
      </c>
      <c r="BB1341" s="30">
        <v>1</v>
      </c>
      <c r="BC1341" s="30">
        <v>0</v>
      </c>
      <c r="BD1341" s="30">
        <v>1</v>
      </c>
      <c r="BE1341" s="30">
        <v>3</v>
      </c>
      <c r="BF1341" s="30">
        <v>0</v>
      </c>
      <c r="BG1341" s="30">
        <f t="shared" si="75"/>
        <v>7</v>
      </c>
      <c r="BH1341" s="30">
        <v>7</v>
      </c>
      <c r="BI1341" s="82">
        <v>88</v>
      </c>
      <c r="BJ1341" s="97">
        <v>30</v>
      </c>
      <c r="BK1341" s="76">
        <v>38</v>
      </c>
      <c r="BL1341" s="76">
        <v>15</v>
      </c>
      <c r="BM1341" s="76">
        <v>46</v>
      </c>
      <c r="BN1341" s="76">
        <v>46</v>
      </c>
      <c r="BO1341" s="76">
        <v>34</v>
      </c>
    </row>
    <row r="1342" spans="1:75" ht="16.2">
      <c r="A1342" s="15" t="s">
        <v>2684</v>
      </c>
      <c r="B1342" s="22" t="s">
        <v>23</v>
      </c>
      <c r="C1342" s="17" t="s">
        <v>2685</v>
      </c>
      <c r="D1342" s="30">
        <v>2</v>
      </c>
      <c r="E1342">
        <v>72</v>
      </c>
      <c r="F1342">
        <v>2</v>
      </c>
      <c r="G1342" s="29"/>
      <c r="H1342">
        <v>148</v>
      </c>
      <c r="I1342">
        <v>52.5</v>
      </c>
      <c r="J1342">
        <f t="shared" si="78"/>
        <v>23.968224981738498</v>
      </c>
      <c r="K1342">
        <v>0</v>
      </c>
      <c r="L1342">
        <v>0</v>
      </c>
      <c r="M1342" s="30">
        <v>0</v>
      </c>
      <c r="N1342" s="57"/>
      <c r="O1342">
        <v>0</v>
      </c>
      <c r="P1342">
        <v>1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1</v>
      </c>
      <c r="Z1342">
        <v>7.5</v>
      </c>
      <c r="AA1342">
        <v>4.7</v>
      </c>
      <c r="AB1342">
        <v>133</v>
      </c>
      <c r="AC1342">
        <v>170</v>
      </c>
      <c r="AH1342">
        <v>8.5</v>
      </c>
      <c r="AJ1342">
        <v>26</v>
      </c>
      <c r="AK1342">
        <v>16</v>
      </c>
      <c r="AL1342">
        <v>15</v>
      </c>
      <c r="AM1342">
        <v>11</v>
      </c>
      <c r="AN1342">
        <v>0.87</v>
      </c>
      <c r="AO1342">
        <v>48.9</v>
      </c>
      <c r="AP1342">
        <v>5.7</v>
      </c>
      <c r="AQ1342">
        <v>143</v>
      </c>
      <c r="AR1342">
        <v>4</v>
      </c>
      <c r="AS1342">
        <v>104</v>
      </c>
      <c r="AT1342">
        <v>10</v>
      </c>
      <c r="AV1342">
        <v>86</v>
      </c>
      <c r="AW1342">
        <v>23.8</v>
      </c>
      <c r="AX1342">
        <v>50</v>
      </c>
      <c r="AY1342" s="30">
        <f t="shared" si="77"/>
        <v>37.5</v>
      </c>
      <c r="AZ1342" s="30">
        <v>1</v>
      </c>
      <c r="BA1342" s="30">
        <v>1</v>
      </c>
      <c r="BB1342" s="30">
        <v>1</v>
      </c>
      <c r="BC1342" s="30">
        <v>0</v>
      </c>
      <c r="BD1342" s="30">
        <v>1</v>
      </c>
      <c r="BE1342" s="30">
        <v>0</v>
      </c>
      <c r="BF1342" s="30">
        <v>1</v>
      </c>
      <c r="BG1342" s="30">
        <f t="shared" si="75"/>
        <v>5</v>
      </c>
      <c r="BH1342" s="30">
        <v>7.5</v>
      </c>
      <c r="BI1342" s="82">
        <v>94</v>
      </c>
      <c r="BJ1342" s="97">
        <v>30</v>
      </c>
      <c r="BK1342" s="76">
        <v>73</v>
      </c>
      <c r="BL1342" s="76">
        <v>65</v>
      </c>
      <c r="BM1342" s="76">
        <v>42</v>
      </c>
      <c r="BN1342" s="76">
        <v>25</v>
      </c>
      <c r="BO1342" s="76">
        <v>60</v>
      </c>
    </row>
    <row r="1343" spans="1:75" ht="16.2">
      <c r="A1343" s="15" t="s">
        <v>2686</v>
      </c>
      <c r="B1343" s="22" t="s">
        <v>23</v>
      </c>
      <c r="C1343" s="17" t="s">
        <v>2687</v>
      </c>
      <c r="D1343" s="30">
        <v>2</v>
      </c>
      <c r="E1343">
        <v>61</v>
      </c>
      <c r="F1343">
        <v>1</v>
      </c>
      <c r="G1343">
        <v>21</v>
      </c>
      <c r="H1343">
        <v>164.5</v>
      </c>
      <c r="I1343">
        <v>94</v>
      </c>
      <c r="J1343">
        <f t="shared" si="78"/>
        <v>34.737299174989147</v>
      </c>
      <c r="K1343">
        <v>12</v>
      </c>
      <c r="L1343">
        <v>35</v>
      </c>
      <c r="M1343" s="30">
        <v>420</v>
      </c>
      <c r="N1343">
        <v>2</v>
      </c>
      <c r="O1343">
        <v>1</v>
      </c>
      <c r="P1343">
        <v>1</v>
      </c>
      <c r="Q1343">
        <v>3</v>
      </c>
      <c r="R1343">
        <v>3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1</v>
      </c>
      <c r="Y1343">
        <v>0</v>
      </c>
      <c r="Z1343">
        <v>6.4</v>
      </c>
      <c r="AA1343">
        <v>3.5</v>
      </c>
      <c r="AB1343">
        <v>205</v>
      </c>
      <c r="AC1343">
        <v>129</v>
      </c>
      <c r="AD1343">
        <v>38</v>
      </c>
      <c r="AE1343">
        <v>57</v>
      </c>
      <c r="AF1343">
        <v>50</v>
      </c>
      <c r="AG1343">
        <v>91</v>
      </c>
      <c r="AH1343">
        <v>10.3</v>
      </c>
      <c r="AJ1343">
        <v>38</v>
      </c>
      <c r="AK1343">
        <v>50</v>
      </c>
      <c r="AL1343">
        <v>108</v>
      </c>
      <c r="AM1343">
        <v>20</v>
      </c>
      <c r="AN1343">
        <v>2.09</v>
      </c>
      <c r="AO1343">
        <v>26.6</v>
      </c>
      <c r="AP1343">
        <v>6.9</v>
      </c>
      <c r="AQ1343">
        <v>142</v>
      </c>
      <c r="AR1343">
        <v>3.9</v>
      </c>
      <c r="AS1343">
        <v>108</v>
      </c>
      <c r="AT1343">
        <v>8.9</v>
      </c>
      <c r="AU1343">
        <v>2.2999999999999998</v>
      </c>
      <c r="AV1343">
        <v>139</v>
      </c>
      <c r="AW1343" t="s">
        <v>6807</v>
      </c>
      <c r="AX1343">
        <v>58</v>
      </c>
      <c r="AY1343" s="30">
        <f t="shared" si="77"/>
        <v>47.5</v>
      </c>
      <c r="AZ1343" s="30">
        <v>3</v>
      </c>
      <c r="BA1343" s="30">
        <v>3</v>
      </c>
      <c r="BB1343" s="30">
        <v>3</v>
      </c>
      <c r="BC1343" s="30">
        <v>2</v>
      </c>
      <c r="BD1343" s="30">
        <v>2</v>
      </c>
      <c r="BE1343" s="30">
        <v>3</v>
      </c>
      <c r="BF1343" s="30">
        <v>1</v>
      </c>
      <c r="BG1343" s="30">
        <f t="shared" si="75"/>
        <v>17</v>
      </c>
      <c r="BH1343" s="30">
        <v>4.5</v>
      </c>
      <c r="BI1343" s="82">
        <v>100</v>
      </c>
      <c r="BJ1343" s="97">
        <v>90</v>
      </c>
      <c r="BK1343" s="76">
        <v>45</v>
      </c>
      <c r="BL1343" s="76">
        <v>31</v>
      </c>
      <c r="BM1343" s="76">
        <v>46</v>
      </c>
      <c r="BN1343" s="76">
        <v>25</v>
      </c>
      <c r="BO1343" s="76">
        <v>39</v>
      </c>
      <c r="BP1343">
        <v>5.67</v>
      </c>
      <c r="BQ1343">
        <v>6.61</v>
      </c>
      <c r="BT1343">
        <v>262</v>
      </c>
      <c r="BU1343">
        <v>344</v>
      </c>
      <c r="BW1343">
        <v>2.16</v>
      </c>
    </row>
    <row r="1344" spans="1:75" ht="16.2">
      <c r="A1344" s="15" t="s">
        <v>2688</v>
      </c>
      <c r="B1344" s="22" t="s">
        <v>23</v>
      </c>
      <c r="C1344" s="17" t="s">
        <v>2689</v>
      </c>
      <c r="D1344" s="30">
        <v>2</v>
      </c>
      <c r="E1344">
        <v>76</v>
      </c>
      <c r="F1344">
        <v>1</v>
      </c>
      <c r="G1344">
        <v>27</v>
      </c>
      <c r="H1344">
        <v>178</v>
      </c>
      <c r="I1344">
        <v>83</v>
      </c>
      <c r="J1344">
        <f t="shared" si="78"/>
        <v>26.196187350082059</v>
      </c>
      <c r="K1344">
        <v>30</v>
      </c>
      <c r="L1344">
        <v>43</v>
      </c>
      <c r="M1344" s="30">
        <v>1290</v>
      </c>
      <c r="N1344">
        <v>1</v>
      </c>
      <c r="O1344">
        <v>0</v>
      </c>
      <c r="P1344">
        <v>1</v>
      </c>
      <c r="Q1344">
        <v>3</v>
      </c>
      <c r="R1344">
        <v>0</v>
      </c>
      <c r="S1344">
        <v>0</v>
      </c>
      <c r="T1344">
        <v>1</v>
      </c>
      <c r="U1344">
        <v>1</v>
      </c>
      <c r="V1344">
        <v>0</v>
      </c>
      <c r="W1344">
        <v>0</v>
      </c>
      <c r="X1344">
        <v>0</v>
      </c>
      <c r="Y1344">
        <v>0</v>
      </c>
      <c r="AB1344">
        <v>140</v>
      </c>
      <c r="AC1344">
        <v>216</v>
      </c>
      <c r="AD1344">
        <v>36</v>
      </c>
      <c r="AE1344">
        <v>147</v>
      </c>
      <c r="AF1344">
        <v>152</v>
      </c>
      <c r="AG1344">
        <v>180</v>
      </c>
      <c r="AH1344">
        <v>8.3000000000000007</v>
      </c>
      <c r="AJ1344">
        <v>20</v>
      </c>
      <c r="AK1344">
        <v>18</v>
      </c>
      <c r="AL1344">
        <v>26</v>
      </c>
      <c r="AM1344">
        <v>21</v>
      </c>
      <c r="AN1344">
        <v>0.98</v>
      </c>
      <c r="AO1344">
        <v>57.4</v>
      </c>
      <c r="AQ1344">
        <v>141</v>
      </c>
      <c r="AR1344">
        <v>44</v>
      </c>
      <c r="AS1344">
        <v>102</v>
      </c>
      <c r="AV1344">
        <v>201</v>
      </c>
      <c r="AW1344">
        <v>21.2</v>
      </c>
      <c r="AX1344">
        <v>52</v>
      </c>
      <c r="AY1344" s="30">
        <f t="shared" si="77"/>
        <v>40</v>
      </c>
      <c r="AZ1344" s="30">
        <v>0</v>
      </c>
      <c r="BA1344" s="30">
        <v>2</v>
      </c>
      <c r="BB1344" s="30">
        <v>2</v>
      </c>
      <c r="BC1344" s="30">
        <v>2</v>
      </c>
      <c r="BD1344" s="30">
        <v>1</v>
      </c>
      <c r="BE1344" s="30">
        <v>3</v>
      </c>
      <c r="BF1344" s="30">
        <v>0</v>
      </c>
      <c r="BG1344" s="30">
        <f t="shared" si="75"/>
        <v>10</v>
      </c>
      <c r="BH1344" s="30">
        <v>6</v>
      </c>
      <c r="BI1344" s="82">
        <v>67</v>
      </c>
      <c r="BJ1344" s="97">
        <v>30</v>
      </c>
      <c r="BK1344" s="76">
        <v>54</v>
      </c>
      <c r="BL1344" s="76">
        <v>63</v>
      </c>
      <c r="BM1344" s="76">
        <v>46</v>
      </c>
      <c r="BN1344" s="76">
        <v>67</v>
      </c>
      <c r="BO1344" s="76">
        <v>57</v>
      </c>
    </row>
    <row r="1345" spans="1:76" ht="16.2">
      <c r="A1345" s="15" t="s">
        <v>2690</v>
      </c>
      <c r="B1345" s="22" t="s">
        <v>23</v>
      </c>
      <c r="C1345" s="17" t="s">
        <v>2691</v>
      </c>
      <c r="D1345" s="30">
        <v>2</v>
      </c>
      <c r="E1345">
        <v>65</v>
      </c>
      <c r="F1345">
        <v>1</v>
      </c>
      <c r="G1345">
        <v>15</v>
      </c>
      <c r="H1345">
        <v>170</v>
      </c>
      <c r="I1345">
        <v>92</v>
      </c>
      <c r="J1345">
        <f t="shared" si="78"/>
        <v>31.833910034602077</v>
      </c>
      <c r="K1345">
        <v>80</v>
      </c>
      <c r="L1345">
        <v>40</v>
      </c>
      <c r="M1345" s="30">
        <v>3200</v>
      </c>
      <c r="N1345">
        <v>1</v>
      </c>
      <c r="O1345">
        <v>1</v>
      </c>
      <c r="P1345">
        <v>0</v>
      </c>
      <c r="Q1345">
        <v>3</v>
      </c>
      <c r="R1345">
        <v>2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1</v>
      </c>
      <c r="Y1345">
        <v>0</v>
      </c>
      <c r="Z1345">
        <v>6.8</v>
      </c>
      <c r="AA1345">
        <v>4.0999999999999996</v>
      </c>
      <c r="AB1345">
        <v>208</v>
      </c>
      <c r="AC1345">
        <v>174</v>
      </c>
      <c r="AD1345">
        <v>43</v>
      </c>
      <c r="AF1345">
        <v>89</v>
      </c>
      <c r="AG1345">
        <v>131</v>
      </c>
      <c r="AH1345">
        <v>8.1999999999999993</v>
      </c>
      <c r="AJ1345">
        <v>32</v>
      </c>
      <c r="AK1345">
        <v>41</v>
      </c>
      <c r="AL1345">
        <v>67</v>
      </c>
      <c r="AM1345">
        <v>21</v>
      </c>
      <c r="AN1345">
        <v>1.32</v>
      </c>
      <c r="AO1345">
        <v>43.4</v>
      </c>
      <c r="AQ1345">
        <v>142</v>
      </c>
      <c r="AR1345">
        <v>4.5999999999999996</v>
      </c>
      <c r="AS1345">
        <v>107</v>
      </c>
      <c r="AT1345">
        <v>9.6999999999999993</v>
      </c>
      <c r="AU1345">
        <v>3.4</v>
      </c>
      <c r="AV1345">
        <v>201</v>
      </c>
      <c r="AW1345" t="s">
        <v>6807</v>
      </c>
      <c r="AX1345">
        <v>30</v>
      </c>
      <c r="AY1345" s="30">
        <f t="shared" si="77"/>
        <v>12.5</v>
      </c>
      <c r="AZ1345" s="30">
        <v>1</v>
      </c>
      <c r="BA1345" s="30">
        <v>1</v>
      </c>
      <c r="BB1345" s="30">
        <v>1</v>
      </c>
      <c r="BC1345" s="30">
        <v>0</v>
      </c>
      <c r="BD1345" s="30">
        <v>1</v>
      </c>
      <c r="BE1345" s="30">
        <v>0</v>
      </c>
      <c r="BF1345" s="30">
        <v>0</v>
      </c>
      <c r="BG1345" s="30">
        <f t="shared" si="75"/>
        <v>4</v>
      </c>
      <c r="BH1345" s="30">
        <v>7</v>
      </c>
      <c r="BI1345" s="82">
        <v>100</v>
      </c>
      <c r="BJ1345" s="97">
        <v>30</v>
      </c>
      <c r="BK1345" s="76">
        <v>95</v>
      </c>
      <c r="BL1345" s="76">
        <v>58</v>
      </c>
      <c r="BM1345" s="76">
        <v>100</v>
      </c>
      <c r="BN1345" s="76">
        <v>50</v>
      </c>
      <c r="BO1345" s="76">
        <v>79</v>
      </c>
    </row>
    <row r="1346" spans="1:76" ht="16.2">
      <c r="A1346" s="15" t="s">
        <v>2692</v>
      </c>
      <c r="B1346" s="22" t="s">
        <v>23</v>
      </c>
      <c r="C1346" s="17" t="s">
        <v>2693</v>
      </c>
      <c r="D1346" s="30">
        <v>2</v>
      </c>
      <c r="E1346">
        <v>43</v>
      </c>
      <c r="F1346">
        <v>2</v>
      </c>
      <c r="G1346">
        <v>12</v>
      </c>
      <c r="H1346">
        <v>156</v>
      </c>
      <c r="I1346">
        <v>68</v>
      </c>
      <c r="J1346">
        <f t="shared" si="78"/>
        <v>27.94214332675871</v>
      </c>
      <c r="K1346">
        <v>10</v>
      </c>
      <c r="L1346">
        <v>18</v>
      </c>
      <c r="M1346" s="30">
        <v>180</v>
      </c>
      <c r="N1346">
        <v>2</v>
      </c>
      <c r="O1346">
        <v>0</v>
      </c>
      <c r="P1346">
        <v>0</v>
      </c>
      <c r="Q1346">
        <v>3</v>
      </c>
      <c r="R1346">
        <v>1</v>
      </c>
      <c r="S1346">
        <v>0</v>
      </c>
      <c r="T1346">
        <v>1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8.1999999999999993</v>
      </c>
      <c r="AB1346">
        <v>239</v>
      </c>
      <c r="AC1346">
        <v>181</v>
      </c>
      <c r="AD1346">
        <v>50</v>
      </c>
      <c r="AE1346">
        <v>91</v>
      </c>
      <c r="AF1346">
        <v>83</v>
      </c>
      <c r="AG1346">
        <v>131</v>
      </c>
      <c r="AH1346">
        <v>9.8000000000000007</v>
      </c>
      <c r="AJ1346">
        <v>12</v>
      </c>
      <c r="AK1346">
        <v>18</v>
      </c>
      <c r="AM1346">
        <v>18</v>
      </c>
      <c r="AN1346">
        <v>0.57999999999999996</v>
      </c>
      <c r="AO1346">
        <v>89</v>
      </c>
      <c r="AP1346">
        <v>1.7</v>
      </c>
      <c r="AQ1346">
        <v>139</v>
      </c>
      <c r="AR1346">
        <v>4.5</v>
      </c>
      <c r="AS1346">
        <v>99</v>
      </c>
      <c r="AV1346">
        <v>295</v>
      </c>
      <c r="AW1346">
        <v>52</v>
      </c>
      <c r="AX1346">
        <v>78</v>
      </c>
      <c r="AY1346" s="30">
        <f t="shared" si="77"/>
        <v>72.5</v>
      </c>
      <c r="AZ1346" s="30">
        <v>1</v>
      </c>
      <c r="BA1346" s="30">
        <v>0</v>
      </c>
      <c r="BB1346" s="30">
        <v>2</v>
      </c>
      <c r="BC1346" s="30">
        <v>0</v>
      </c>
      <c r="BD1346" s="30">
        <v>1</v>
      </c>
      <c r="BE1346" s="30">
        <v>0</v>
      </c>
      <c r="BF1346" s="30">
        <v>1</v>
      </c>
      <c r="BG1346" s="30">
        <f t="shared" si="75"/>
        <v>5</v>
      </c>
      <c r="BH1346" s="30">
        <v>6.5</v>
      </c>
      <c r="BI1346" s="82">
        <v>100</v>
      </c>
      <c r="BJ1346" s="97">
        <v>5</v>
      </c>
      <c r="BK1346" s="76">
        <v>46</v>
      </c>
      <c r="BL1346" s="76">
        <v>40</v>
      </c>
      <c r="BM1346" s="76">
        <v>100</v>
      </c>
      <c r="BN1346" s="76">
        <v>58</v>
      </c>
      <c r="BO1346" s="76">
        <v>53</v>
      </c>
      <c r="BP1346">
        <v>2.2599999999999998</v>
      </c>
      <c r="BQ1346">
        <v>3.54</v>
      </c>
      <c r="BT1346">
        <v>182</v>
      </c>
      <c r="BU1346">
        <v>212</v>
      </c>
      <c r="BW1346">
        <v>1.24</v>
      </c>
    </row>
    <row r="1347" spans="1:76" ht="16.2" hidden="1">
      <c r="A1347" s="15" t="s">
        <v>2694</v>
      </c>
      <c r="B1347" s="22" t="s">
        <v>23</v>
      </c>
      <c r="C1347" s="17" t="s">
        <v>2695</v>
      </c>
      <c r="D1347" s="30">
        <v>2</v>
      </c>
      <c r="E1347">
        <v>79</v>
      </c>
      <c r="F1347">
        <v>1</v>
      </c>
      <c r="G1347">
        <v>18</v>
      </c>
      <c r="H1347">
        <v>155.19999999999999</v>
      </c>
      <c r="I1347">
        <v>44.8</v>
      </c>
      <c r="J1347">
        <f t="shared" si="78"/>
        <v>18.599213518971197</v>
      </c>
      <c r="K1347">
        <v>25</v>
      </c>
      <c r="L1347">
        <v>50</v>
      </c>
      <c r="M1347" s="30">
        <v>1250</v>
      </c>
      <c r="N1347">
        <v>1</v>
      </c>
      <c r="O1347">
        <v>1</v>
      </c>
      <c r="P1347" s="29"/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6.9</v>
      </c>
      <c r="AA1347">
        <v>4.7</v>
      </c>
      <c r="AB1347">
        <v>57</v>
      </c>
      <c r="AC1347">
        <v>159</v>
      </c>
      <c r="AD1347">
        <v>57</v>
      </c>
      <c r="AF1347">
        <v>91</v>
      </c>
      <c r="AG1347">
        <v>102</v>
      </c>
      <c r="AH1347">
        <v>6.3</v>
      </c>
      <c r="AJ1347">
        <v>28</v>
      </c>
      <c r="AK1347">
        <v>17</v>
      </c>
      <c r="AL1347">
        <v>18</v>
      </c>
      <c r="AM1347">
        <v>26</v>
      </c>
      <c r="AN1347">
        <v>0.83</v>
      </c>
      <c r="AO1347">
        <v>68.099999999999994</v>
      </c>
      <c r="AP1347">
        <v>5</v>
      </c>
      <c r="AQ1347">
        <v>141</v>
      </c>
      <c r="AR1347">
        <v>4.4000000000000004</v>
      </c>
      <c r="AS1347">
        <v>105</v>
      </c>
      <c r="AV1347">
        <v>147</v>
      </c>
      <c r="AW1347" s="29"/>
      <c r="AX1347">
        <v>34</v>
      </c>
      <c r="AY1347" s="30">
        <f t="shared" si="77"/>
        <v>17.5</v>
      </c>
      <c r="AZ1347" s="29"/>
      <c r="BA1347" s="29"/>
      <c r="BB1347" s="29"/>
      <c r="BC1347" s="29"/>
      <c r="BD1347" s="29"/>
      <c r="BE1347" s="29"/>
      <c r="BF1347" s="29"/>
      <c r="BG1347" s="29"/>
      <c r="BH1347" s="29"/>
      <c r="BI1347" s="78"/>
      <c r="BJ1347" s="29"/>
      <c r="BK1347" s="76">
        <v>78</v>
      </c>
      <c r="BL1347" s="76">
        <v>48</v>
      </c>
      <c r="BM1347" s="76">
        <v>54</v>
      </c>
      <c r="BN1347" s="76">
        <v>83</v>
      </c>
      <c r="BO1347" s="76">
        <v>67</v>
      </c>
    </row>
    <row r="1348" spans="1:76" ht="16.2">
      <c r="A1348" s="15" t="s">
        <v>2696</v>
      </c>
      <c r="B1348" s="22" t="s">
        <v>23</v>
      </c>
      <c r="C1348" s="17" t="s">
        <v>2697</v>
      </c>
      <c r="D1348" s="30">
        <v>2</v>
      </c>
      <c r="E1348">
        <v>47</v>
      </c>
      <c r="F1348">
        <v>1</v>
      </c>
      <c r="G1348">
        <v>2</v>
      </c>
      <c r="H1348">
        <v>181.6</v>
      </c>
      <c r="I1348">
        <v>81.099999999999994</v>
      </c>
      <c r="J1348">
        <f t="shared" si="78"/>
        <v>24.59173475130509</v>
      </c>
      <c r="K1348">
        <v>20</v>
      </c>
      <c r="L1348">
        <v>27</v>
      </c>
      <c r="M1348" s="30">
        <v>540</v>
      </c>
      <c r="N1348">
        <v>2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1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6.9</v>
      </c>
      <c r="AA1348">
        <v>4.8</v>
      </c>
      <c r="AB1348">
        <v>171</v>
      </c>
      <c r="AC1348">
        <v>214</v>
      </c>
      <c r="AD1348">
        <v>41</v>
      </c>
      <c r="AE1348">
        <v>136</v>
      </c>
      <c r="AF1348">
        <v>139</v>
      </c>
      <c r="AG1348">
        <v>173</v>
      </c>
      <c r="AH1348">
        <v>11.7</v>
      </c>
      <c r="AI1348">
        <v>21.7</v>
      </c>
      <c r="AJ1348">
        <v>29</v>
      </c>
      <c r="AK1348">
        <v>43</v>
      </c>
      <c r="AL1348">
        <v>90</v>
      </c>
      <c r="AM1348">
        <v>16</v>
      </c>
      <c r="AN1348">
        <v>0.82</v>
      </c>
      <c r="AO1348">
        <v>79.8</v>
      </c>
      <c r="AP1348">
        <v>6.9</v>
      </c>
      <c r="AQ1348">
        <v>140</v>
      </c>
      <c r="AR1348">
        <v>4.0999999999999996</v>
      </c>
      <c r="AS1348">
        <v>104</v>
      </c>
      <c r="AT1348">
        <v>9.8000000000000007</v>
      </c>
      <c r="AU1348">
        <v>3.4</v>
      </c>
      <c r="AV1348">
        <v>188</v>
      </c>
      <c r="AW1348">
        <v>6.2</v>
      </c>
      <c r="AX1348">
        <v>41</v>
      </c>
      <c r="AY1348" s="30">
        <f t="shared" si="77"/>
        <v>26.25</v>
      </c>
      <c r="AZ1348" s="30">
        <v>1</v>
      </c>
      <c r="BA1348" s="30">
        <v>1</v>
      </c>
      <c r="BB1348" s="30">
        <v>2</v>
      </c>
      <c r="BC1348" s="30">
        <v>0</v>
      </c>
      <c r="BD1348" s="30">
        <v>1</v>
      </c>
      <c r="BE1348" s="30">
        <v>0</v>
      </c>
      <c r="BF1348" s="30">
        <v>0</v>
      </c>
      <c r="BG1348" s="30">
        <f t="shared" ref="BG1348:BG1411" si="79">AZ1348+BA1348+BB1348+BC1348+BD1348+BE1348+BF1348</f>
        <v>5</v>
      </c>
      <c r="BH1348" s="30">
        <v>6</v>
      </c>
      <c r="BI1348" s="82">
        <v>95</v>
      </c>
      <c r="BJ1348" s="97">
        <v>10</v>
      </c>
      <c r="BK1348" s="76">
        <v>72</v>
      </c>
      <c r="BL1348" s="76">
        <v>81</v>
      </c>
      <c r="BM1348" s="76">
        <v>83</v>
      </c>
      <c r="BN1348" s="76">
        <v>83</v>
      </c>
      <c r="BO1348" s="76">
        <v>78</v>
      </c>
      <c r="BP1348">
        <v>4.21</v>
      </c>
      <c r="BQ1348">
        <v>9.14</v>
      </c>
      <c r="BR1348">
        <v>15.9</v>
      </c>
      <c r="BS1348">
        <v>48</v>
      </c>
      <c r="BT1348">
        <v>140</v>
      </c>
      <c r="BU1348">
        <v>160</v>
      </c>
      <c r="BW1348">
        <v>3.01</v>
      </c>
      <c r="BX1348">
        <v>5.5</v>
      </c>
    </row>
    <row r="1349" spans="1:76" ht="16.2" hidden="1">
      <c r="A1349" s="15" t="s">
        <v>2698</v>
      </c>
      <c r="B1349" s="22" t="s">
        <v>23</v>
      </c>
      <c r="C1349" s="17" t="s">
        <v>2699</v>
      </c>
      <c r="D1349" s="30">
        <v>3</v>
      </c>
      <c r="E1349">
        <v>68</v>
      </c>
      <c r="F1349">
        <v>2</v>
      </c>
      <c r="G1349" s="56"/>
      <c r="H1349">
        <v>149.69999999999999</v>
      </c>
      <c r="I1349">
        <v>56.9</v>
      </c>
      <c r="J1349">
        <f t="shared" si="78"/>
        <v>25.390348722383536</v>
      </c>
      <c r="K1349">
        <v>0</v>
      </c>
      <c r="L1349">
        <v>0</v>
      </c>
      <c r="M1349" s="30">
        <v>0</v>
      </c>
      <c r="N1349" s="57"/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7.1</v>
      </c>
      <c r="AA1349">
        <v>4.2</v>
      </c>
      <c r="AB1349">
        <v>115</v>
      </c>
      <c r="AC1349">
        <v>150</v>
      </c>
      <c r="AD1349">
        <v>47</v>
      </c>
      <c r="AE1349">
        <v>78</v>
      </c>
      <c r="AF1349">
        <v>80</v>
      </c>
      <c r="AG1349">
        <v>103</v>
      </c>
      <c r="AH1349">
        <v>8.6999999999999993</v>
      </c>
      <c r="AJ1349">
        <v>29</v>
      </c>
      <c r="AK1349">
        <v>21</v>
      </c>
      <c r="AL1349">
        <v>18</v>
      </c>
      <c r="AM1349">
        <v>12</v>
      </c>
      <c r="AN1349">
        <v>0.76</v>
      </c>
      <c r="AO1349">
        <v>57.7</v>
      </c>
      <c r="AP1349">
        <v>6.2</v>
      </c>
      <c r="AQ1349">
        <v>142</v>
      </c>
      <c r="AR1349">
        <v>4.4000000000000004</v>
      </c>
      <c r="AS1349">
        <v>8</v>
      </c>
      <c r="AT1349">
        <v>9.1999999999999993</v>
      </c>
      <c r="AU1349">
        <v>3.2</v>
      </c>
      <c r="AV1349">
        <v>192</v>
      </c>
      <c r="AW1349" s="57"/>
      <c r="AX1349">
        <v>58</v>
      </c>
      <c r="AY1349" s="30">
        <f t="shared" si="77"/>
        <v>47.5</v>
      </c>
      <c r="AZ1349" s="30">
        <v>1</v>
      </c>
      <c r="BA1349" s="30">
        <v>2</v>
      </c>
      <c r="BB1349" s="30">
        <v>1</v>
      </c>
      <c r="BC1349" s="30">
        <v>2</v>
      </c>
      <c r="BD1349" s="30">
        <v>1</v>
      </c>
      <c r="BE1349" s="30">
        <v>2</v>
      </c>
      <c r="BF1349" s="30">
        <v>1</v>
      </c>
      <c r="BG1349" s="30">
        <f t="shared" si="79"/>
        <v>10</v>
      </c>
      <c r="BH1349" s="30">
        <v>7</v>
      </c>
      <c r="BI1349" s="82">
        <v>82</v>
      </c>
      <c r="BJ1349" s="97">
        <v>30</v>
      </c>
      <c r="BK1349" s="76">
        <v>44</v>
      </c>
      <c r="BL1349" s="76">
        <v>48</v>
      </c>
      <c r="BM1349" s="76">
        <v>63</v>
      </c>
      <c r="BN1349" s="76">
        <v>50</v>
      </c>
      <c r="BO1349" s="76">
        <v>48</v>
      </c>
    </row>
    <row r="1350" spans="1:76" ht="16.2" hidden="1">
      <c r="A1350" s="15" t="s">
        <v>2700</v>
      </c>
      <c r="B1350" s="22" t="s">
        <v>23</v>
      </c>
      <c r="C1350" s="17" t="s">
        <v>2701</v>
      </c>
      <c r="D1350" s="30">
        <v>5</v>
      </c>
      <c r="E1350">
        <v>58</v>
      </c>
      <c r="F1350">
        <v>2</v>
      </c>
      <c r="G1350" s="57"/>
      <c r="H1350">
        <v>162</v>
      </c>
      <c r="I1350">
        <v>52</v>
      </c>
      <c r="J1350">
        <f t="shared" si="78"/>
        <v>19.814052735863434</v>
      </c>
      <c r="K1350">
        <v>0</v>
      </c>
      <c r="L1350">
        <v>0</v>
      </c>
      <c r="M1350" s="30">
        <v>0</v>
      </c>
      <c r="N1350" s="57"/>
      <c r="O1350">
        <v>1</v>
      </c>
      <c r="P1350" s="57"/>
      <c r="Q1350" s="57"/>
      <c r="R1350" s="57"/>
      <c r="S1350" s="57"/>
      <c r="T1350">
        <v>0</v>
      </c>
      <c r="U1350">
        <v>1</v>
      </c>
      <c r="V1350" s="57"/>
      <c r="W1350" s="57"/>
      <c r="X1350">
        <v>0</v>
      </c>
      <c r="Y1350">
        <v>0</v>
      </c>
      <c r="AB1350">
        <v>284</v>
      </c>
      <c r="AC1350">
        <v>223</v>
      </c>
      <c r="AD1350">
        <v>74</v>
      </c>
      <c r="AE1350">
        <v>83</v>
      </c>
      <c r="AF1350">
        <v>92</v>
      </c>
      <c r="AG1350">
        <v>149</v>
      </c>
      <c r="AJ1350">
        <v>44</v>
      </c>
      <c r="AK1350">
        <v>11</v>
      </c>
      <c r="AL1350">
        <v>119</v>
      </c>
      <c r="AM1350">
        <v>17</v>
      </c>
      <c r="AN1350">
        <v>0.81</v>
      </c>
      <c r="AO1350">
        <v>56.3</v>
      </c>
      <c r="AP1350">
        <v>7.2</v>
      </c>
      <c r="AQ1350">
        <v>139</v>
      </c>
      <c r="AR1350">
        <v>4.8</v>
      </c>
      <c r="AS1350">
        <v>108</v>
      </c>
      <c r="AV1350">
        <v>94</v>
      </c>
      <c r="AW1350" s="57"/>
      <c r="AX1350" s="57"/>
      <c r="AY1350" s="56"/>
      <c r="AZ1350" s="30">
        <v>1</v>
      </c>
      <c r="BA1350" s="30">
        <v>0</v>
      </c>
      <c r="BB1350" s="30">
        <v>1</v>
      </c>
      <c r="BC1350" s="30">
        <v>0</v>
      </c>
      <c r="BD1350" s="30">
        <v>1</v>
      </c>
      <c r="BE1350" s="30">
        <v>0</v>
      </c>
      <c r="BF1350" s="30">
        <v>1</v>
      </c>
      <c r="BG1350" s="30">
        <f t="shared" si="79"/>
        <v>4</v>
      </c>
      <c r="BH1350" s="30">
        <v>7</v>
      </c>
      <c r="BI1350" s="82">
        <v>100</v>
      </c>
      <c r="BJ1350" s="97">
        <v>5</v>
      </c>
      <c r="BK1350" s="57"/>
      <c r="BL1350" s="57"/>
      <c r="BM1350" s="57"/>
      <c r="BN1350" s="57"/>
      <c r="BO1350" s="57"/>
    </row>
    <row r="1351" spans="1:76" ht="16.2">
      <c r="A1351" s="15" t="s">
        <v>2702</v>
      </c>
      <c r="B1351" s="22" t="s">
        <v>23</v>
      </c>
      <c r="C1351" s="17" t="s">
        <v>2703</v>
      </c>
      <c r="D1351" s="30">
        <v>2</v>
      </c>
      <c r="E1351">
        <v>63</v>
      </c>
      <c r="F1351">
        <v>2</v>
      </c>
      <c r="G1351">
        <v>15</v>
      </c>
      <c r="H1351">
        <v>154</v>
      </c>
      <c r="I1351">
        <v>38</v>
      </c>
      <c r="J1351">
        <f t="shared" si="78"/>
        <v>16.022938100860177</v>
      </c>
      <c r="K1351">
        <v>0</v>
      </c>
      <c r="L1351">
        <v>0</v>
      </c>
      <c r="M1351" s="30">
        <v>0</v>
      </c>
      <c r="N1351" s="57"/>
      <c r="O1351">
        <v>1</v>
      </c>
      <c r="P1351">
        <v>0</v>
      </c>
      <c r="Q1351">
        <v>0</v>
      </c>
      <c r="R1351" s="29"/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AB1351">
        <v>59</v>
      </c>
      <c r="AC1351">
        <v>211</v>
      </c>
      <c r="AD1351">
        <v>93</v>
      </c>
      <c r="AE1351">
        <v>95</v>
      </c>
      <c r="AF1351">
        <v>106</v>
      </c>
      <c r="AG1351">
        <v>118</v>
      </c>
      <c r="AH1351">
        <v>6.5</v>
      </c>
      <c r="AJ1351">
        <v>43</v>
      </c>
      <c r="AK1351">
        <v>41</v>
      </c>
      <c r="AL1351">
        <v>34</v>
      </c>
      <c r="AM1351">
        <v>12</v>
      </c>
      <c r="AN1351">
        <v>0.7</v>
      </c>
      <c r="AO1351">
        <v>64.5</v>
      </c>
      <c r="AP1351">
        <v>3.3</v>
      </c>
      <c r="AV1351">
        <v>87</v>
      </c>
      <c r="AX1351">
        <v>32</v>
      </c>
      <c r="AY1351" s="30">
        <f t="shared" si="77"/>
        <v>15</v>
      </c>
      <c r="AZ1351" s="30">
        <v>1</v>
      </c>
      <c r="BA1351" s="30">
        <v>0</v>
      </c>
      <c r="BB1351" s="30">
        <v>2</v>
      </c>
      <c r="BC1351" s="30">
        <v>0</v>
      </c>
      <c r="BD1351" s="30">
        <v>1</v>
      </c>
      <c r="BE1351" s="30">
        <v>0</v>
      </c>
      <c r="BF1351" s="30">
        <v>1</v>
      </c>
      <c r="BG1351" s="30">
        <f t="shared" si="79"/>
        <v>5</v>
      </c>
      <c r="BH1351" s="30">
        <v>6</v>
      </c>
      <c r="BI1351" s="82">
        <v>100</v>
      </c>
      <c r="BJ1351" s="97">
        <v>0</v>
      </c>
      <c r="BK1351" s="76">
        <v>99</v>
      </c>
      <c r="BL1351" s="76">
        <v>83</v>
      </c>
      <c r="BM1351" s="76">
        <v>100</v>
      </c>
      <c r="BN1351" s="76">
        <v>63</v>
      </c>
      <c r="BO1351" s="76">
        <v>90</v>
      </c>
    </row>
    <row r="1352" spans="1:76" ht="16.2" hidden="1">
      <c r="A1352" s="15" t="s">
        <v>2704</v>
      </c>
      <c r="B1352" s="22" t="s">
        <v>23</v>
      </c>
      <c r="C1352" s="17" t="s">
        <v>2705</v>
      </c>
      <c r="D1352" s="30">
        <v>5</v>
      </c>
      <c r="E1352">
        <v>76</v>
      </c>
      <c r="F1352">
        <v>2</v>
      </c>
      <c r="G1352" s="57"/>
      <c r="H1352">
        <v>148</v>
      </c>
      <c r="I1352">
        <v>49</v>
      </c>
      <c r="J1352">
        <f t="shared" si="78"/>
        <v>22.370343316289262</v>
      </c>
      <c r="K1352">
        <v>0</v>
      </c>
      <c r="L1352">
        <v>0</v>
      </c>
      <c r="M1352" s="30">
        <v>0</v>
      </c>
      <c r="N1352" s="57"/>
      <c r="O1352">
        <v>0</v>
      </c>
      <c r="P1352" s="57"/>
      <c r="Q1352" s="57"/>
      <c r="R1352" s="57"/>
      <c r="S1352" s="57"/>
      <c r="T1352">
        <v>1</v>
      </c>
      <c r="U1352">
        <v>1</v>
      </c>
      <c r="V1352" s="57"/>
      <c r="W1352" s="57"/>
      <c r="X1352">
        <v>0</v>
      </c>
      <c r="Y1352">
        <v>0</v>
      </c>
      <c r="AB1352">
        <v>85</v>
      </c>
      <c r="AC1352">
        <v>172</v>
      </c>
      <c r="AD1352">
        <v>76</v>
      </c>
      <c r="AE1352">
        <v>74</v>
      </c>
      <c r="AF1352">
        <v>79</v>
      </c>
      <c r="AG1352">
        <v>96</v>
      </c>
      <c r="AJ1352">
        <v>19</v>
      </c>
      <c r="AK1352">
        <v>14</v>
      </c>
      <c r="AL1352">
        <v>26</v>
      </c>
      <c r="AM1352">
        <v>23</v>
      </c>
      <c r="AN1352">
        <v>0.8</v>
      </c>
      <c r="AO1352">
        <v>52.8</v>
      </c>
      <c r="AP1352">
        <v>5.7</v>
      </c>
      <c r="AQ1352">
        <v>144</v>
      </c>
      <c r="AR1352">
        <v>5.0999999999999996</v>
      </c>
      <c r="AV1352">
        <v>86</v>
      </c>
      <c r="AW1352" s="57"/>
      <c r="AX1352" s="57"/>
      <c r="AY1352" s="56"/>
      <c r="AZ1352" s="29"/>
      <c r="BA1352" s="29"/>
      <c r="BB1352" s="29"/>
      <c r="BC1352" s="29"/>
      <c r="BD1352" s="29"/>
      <c r="BE1352" s="29"/>
      <c r="BF1352" s="29"/>
      <c r="BG1352" s="29"/>
      <c r="BH1352" s="29"/>
      <c r="BI1352" s="78"/>
      <c r="BJ1352" s="96"/>
      <c r="BK1352" s="57"/>
      <c r="BL1352" s="57"/>
      <c r="BM1352" s="57"/>
      <c r="BN1352" s="57"/>
      <c r="BO1352" s="57"/>
    </row>
    <row r="1353" spans="1:76" ht="16.2">
      <c r="A1353" s="15" t="s">
        <v>2706</v>
      </c>
      <c r="B1353" s="22" t="s">
        <v>23</v>
      </c>
      <c r="C1353" s="17" t="s">
        <v>2707</v>
      </c>
      <c r="D1353" s="30">
        <v>2</v>
      </c>
      <c r="E1353">
        <v>63</v>
      </c>
      <c r="F1353">
        <v>1</v>
      </c>
      <c r="G1353">
        <v>10</v>
      </c>
      <c r="H1353">
        <v>160.19999999999999</v>
      </c>
      <c r="I1353">
        <v>64.599999999999994</v>
      </c>
      <c r="J1353">
        <f t="shared" si="78"/>
        <v>25.171407151796835</v>
      </c>
      <c r="K1353">
        <v>30</v>
      </c>
      <c r="L1353">
        <v>42</v>
      </c>
      <c r="M1353" s="30">
        <v>1260</v>
      </c>
      <c r="N1353">
        <v>2</v>
      </c>
      <c r="O1353">
        <v>0</v>
      </c>
      <c r="P1353">
        <v>1</v>
      </c>
      <c r="Q1353">
        <v>1</v>
      </c>
      <c r="R1353">
        <v>1</v>
      </c>
      <c r="S1353">
        <v>0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6.8</v>
      </c>
      <c r="AA1353">
        <v>4.3</v>
      </c>
      <c r="AB1353">
        <v>271</v>
      </c>
      <c r="AC1353">
        <v>306</v>
      </c>
      <c r="AD1353">
        <v>43</v>
      </c>
      <c r="AE1353">
        <v>223</v>
      </c>
      <c r="AF1353">
        <v>209</v>
      </c>
      <c r="AG1353">
        <v>263</v>
      </c>
      <c r="AH1353">
        <v>12.2</v>
      </c>
      <c r="AJ1353">
        <v>15</v>
      </c>
      <c r="AK1353">
        <v>20</v>
      </c>
      <c r="AL1353">
        <v>38</v>
      </c>
      <c r="AM1353">
        <v>7</v>
      </c>
      <c r="AN1353">
        <v>0.69</v>
      </c>
      <c r="AO1353">
        <v>89.1</v>
      </c>
      <c r="AP1353">
        <v>4.5</v>
      </c>
      <c r="AQ1353">
        <v>141</v>
      </c>
      <c r="AR1353">
        <v>4.3</v>
      </c>
      <c r="AS1353">
        <v>103</v>
      </c>
      <c r="AT1353">
        <v>9.6</v>
      </c>
      <c r="AU1353">
        <v>3.5</v>
      </c>
      <c r="AV1353">
        <v>206</v>
      </c>
      <c r="AX1353">
        <v>44</v>
      </c>
      <c r="AY1353" s="30">
        <f t="shared" si="77"/>
        <v>30</v>
      </c>
      <c r="AZ1353" s="30">
        <v>1</v>
      </c>
      <c r="BA1353" s="30">
        <v>1</v>
      </c>
      <c r="BB1353" s="30">
        <v>1</v>
      </c>
      <c r="BC1353" s="30">
        <v>0</v>
      </c>
      <c r="BD1353" s="30">
        <v>0</v>
      </c>
      <c r="BE1353" s="30">
        <v>0</v>
      </c>
      <c r="BF1353" s="30">
        <v>0</v>
      </c>
      <c r="BG1353" s="30">
        <f t="shared" si="79"/>
        <v>3</v>
      </c>
      <c r="BH1353" s="30">
        <v>7.5</v>
      </c>
      <c r="BI1353" s="82">
        <v>100</v>
      </c>
      <c r="BJ1353" s="97">
        <v>30</v>
      </c>
      <c r="BK1353" s="76">
        <v>63</v>
      </c>
      <c r="BL1353" s="76">
        <v>75</v>
      </c>
      <c r="BM1353" s="76">
        <v>100</v>
      </c>
      <c r="BN1353" s="76">
        <v>58</v>
      </c>
      <c r="BO1353" s="76">
        <v>71</v>
      </c>
    </row>
    <row r="1354" spans="1:76" ht="16.2">
      <c r="A1354" s="15" t="s">
        <v>2708</v>
      </c>
      <c r="B1354" s="22" t="s">
        <v>2709</v>
      </c>
      <c r="C1354" s="17" t="s">
        <v>2710</v>
      </c>
      <c r="D1354" s="30">
        <v>2</v>
      </c>
      <c r="E1354">
        <v>66</v>
      </c>
      <c r="F1354">
        <v>1</v>
      </c>
      <c r="G1354" s="178"/>
      <c r="H1354">
        <v>168</v>
      </c>
      <c r="I1354">
        <v>71</v>
      </c>
      <c r="J1354">
        <f t="shared" si="78"/>
        <v>25.155895691609977</v>
      </c>
      <c r="K1354">
        <v>50</v>
      </c>
      <c r="L1354">
        <v>40</v>
      </c>
      <c r="M1354" s="30">
        <v>2000</v>
      </c>
      <c r="N1354">
        <v>1</v>
      </c>
      <c r="O1354">
        <v>1</v>
      </c>
      <c r="P1354">
        <v>1</v>
      </c>
      <c r="Q1354">
        <v>3</v>
      </c>
      <c r="R1354">
        <v>1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1</v>
      </c>
      <c r="Y1354">
        <v>0</v>
      </c>
      <c r="AB1354">
        <v>89</v>
      </c>
      <c r="AC1354">
        <v>155</v>
      </c>
      <c r="AD1354">
        <v>45</v>
      </c>
      <c r="AF1354">
        <v>92</v>
      </c>
      <c r="AH1354">
        <v>6.6</v>
      </c>
      <c r="AJ1354">
        <v>30</v>
      </c>
      <c r="AK1354">
        <v>29</v>
      </c>
      <c r="AL1354">
        <v>14</v>
      </c>
      <c r="AN1354">
        <v>1.2</v>
      </c>
      <c r="AO1354">
        <v>47.7</v>
      </c>
      <c r="AP1354">
        <v>7.2</v>
      </c>
      <c r="AQ1354">
        <v>141</v>
      </c>
      <c r="AR1354">
        <v>4.0999999999999996</v>
      </c>
      <c r="AS1354">
        <v>106</v>
      </c>
      <c r="AV1354">
        <v>200</v>
      </c>
      <c r="AW1354" s="178"/>
      <c r="AX1354">
        <v>58</v>
      </c>
      <c r="AY1354" s="30">
        <f t="shared" si="77"/>
        <v>47.5</v>
      </c>
      <c r="AZ1354" s="30">
        <v>1</v>
      </c>
      <c r="BA1354" s="30">
        <v>0</v>
      </c>
      <c r="BB1354" s="30">
        <v>1</v>
      </c>
      <c r="BC1354" s="30">
        <v>0</v>
      </c>
      <c r="BD1354" s="30">
        <v>2</v>
      </c>
      <c r="BE1354" s="30">
        <v>0</v>
      </c>
      <c r="BF1354" s="30">
        <v>2</v>
      </c>
      <c r="BG1354" s="30">
        <f t="shared" si="79"/>
        <v>6</v>
      </c>
      <c r="BH1354" s="30">
        <v>7.5</v>
      </c>
      <c r="BI1354" s="82">
        <v>100</v>
      </c>
      <c r="BJ1354" s="97">
        <v>10</v>
      </c>
      <c r="BK1354" s="76">
        <v>62</v>
      </c>
      <c r="BL1354" s="76">
        <v>19</v>
      </c>
      <c r="BM1354" s="76">
        <v>17</v>
      </c>
      <c r="BN1354" s="76">
        <v>46</v>
      </c>
      <c r="BO1354" s="76">
        <v>41</v>
      </c>
    </row>
    <row r="1355" spans="1:76" ht="16.2" hidden="1">
      <c r="A1355" s="15" t="s">
        <v>2711</v>
      </c>
      <c r="B1355" s="22" t="s">
        <v>2709</v>
      </c>
      <c r="C1355" s="17" t="s">
        <v>2712</v>
      </c>
      <c r="D1355" s="30">
        <v>5</v>
      </c>
      <c r="E1355">
        <v>64</v>
      </c>
      <c r="F1355">
        <v>1</v>
      </c>
      <c r="G1355" s="57"/>
      <c r="H1355">
        <v>170</v>
      </c>
      <c r="I1355">
        <v>76</v>
      </c>
      <c r="J1355">
        <f t="shared" si="78"/>
        <v>26.297577854671278</v>
      </c>
      <c r="K1355">
        <v>20</v>
      </c>
      <c r="L1355">
        <v>10</v>
      </c>
      <c r="M1355" s="30">
        <v>200</v>
      </c>
      <c r="N1355">
        <v>1</v>
      </c>
      <c r="O1355">
        <v>1</v>
      </c>
      <c r="P1355" s="57"/>
      <c r="Q1355" s="57"/>
      <c r="R1355" s="57"/>
      <c r="S1355" s="57"/>
      <c r="T1355">
        <v>1</v>
      </c>
      <c r="U1355">
        <v>1</v>
      </c>
      <c r="V1355" s="57"/>
      <c r="W1355" s="57"/>
      <c r="X1355">
        <v>0</v>
      </c>
      <c r="Y1355">
        <v>0</v>
      </c>
      <c r="AV1355" s="30"/>
      <c r="AW1355" s="57"/>
      <c r="AX1355" s="57"/>
      <c r="AY1355" s="56"/>
      <c r="AZ1355" s="30">
        <v>1</v>
      </c>
      <c r="BA1355" s="30">
        <v>1</v>
      </c>
      <c r="BB1355" s="30">
        <v>1</v>
      </c>
      <c r="BC1355" s="30">
        <v>0</v>
      </c>
      <c r="BD1355" s="30">
        <v>1</v>
      </c>
      <c r="BE1355" s="30">
        <v>0</v>
      </c>
      <c r="BF1355" s="30">
        <v>0</v>
      </c>
      <c r="BG1355" s="30">
        <f t="shared" si="79"/>
        <v>4</v>
      </c>
      <c r="BH1355" s="30">
        <v>7</v>
      </c>
      <c r="BI1355" s="82">
        <v>88</v>
      </c>
      <c r="BJ1355" s="97">
        <v>10</v>
      </c>
      <c r="BK1355" s="57"/>
      <c r="BL1355" s="57"/>
      <c r="BM1355" s="57"/>
      <c r="BN1355" s="57"/>
      <c r="BO1355" s="57"/>
    </row>
    <row r="1356" spans="1:76" ht="16.2">
      <c r="A1356" s="15" t="s">
        <v>2713</v>
      </c>
      <c r="B1356" s="22" t="s">
        <v>2709</v>
      </c>
      <c r="C1356" s="17" t="s">
        <v>2714</v>
      </c>
      <c r="D1356" s="30">
        <v>2</v>
      </c>
      <c r="E1356">
        <v>69</v>
      </c>
      <c r="F1356">
        <v>1</v>
      </c>
      <c r="G1356" s="178"/>
      <c r="H1356">
        <v>171</v>
      </c>
      <c r="I1356">
        <v>77</v>
      </c>
      <c r="J1356">
        <f t="shared" si="78"/>
        <v>26.332888752094661</v>
      </c>
      <c r="K1356" s="30">
        <v>30</v>
      </c>
      <c r="L1356" s="30">
        <v>30</v>
      </c>
      <c r="M1356" s="30">
        <v>900</v>
      </c>
      <c r="N1356" s="30">
        <v>1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1</v>
      </c>
      <c r="V1356">
        <v>1</v>
      </c>
      <c r="W1356">
        <v>0</v>
      </c>
      <c r="X1356">
        <v>0</v>
      </c>
      <c r="Y1356">
        <v>0</v>
      </c>
      <c r="AB1356">
        <v>77</v>
      </c>
      <c r="AC1356">
        <v>154</v>
      </c>
      <c r="AD1356">
        <v>55</v>
      </c>
      <c r="AF1356">
        <v>83</v>
      </c>
      <c r="AH1356">
        <v>5.7</v>
      </c>
      <c r="AJ1356">
        <v>21</v>
      </c>
      <c r="AK1356">
        <v>16</v>
      </c>
      <c r="AL1356">
        <v>71</v>
      </c>
      <c r="AM1356">
        <v>18</v>
      </c>
      <c r="AN1356">
        <v>0.87</v>
      </c>
      <c r="AO1356">
        <v>67</v>
      </c>
      <c r="AQ1356">
        <v>141</v>
      </c>
      <c r="AR1356">
        <v>3.7</v>
      </c>
      <c r="AS1356">
        <v>105</v>
      </c>
      <c r="AV1356" s="30">
        <v>163</v>
      </c>
      <c r="AW1356" s="178"/>
      <c r="AX1356">
        <v>20</v>
      </c>
      <c r="AY1356" s="30">
        <f t="shared" si="77"/>
        <v>0</v>
      </c>
      <c r="AZ1356" s="30">
        <v>0</v>
      </c>
      <c r="BA1356" s="30">
        <v>1</v>
      </c>
      <c r="BB1356" s="30">
        <v>0</v>
      </c>
      <c r="BC1356" s="30">
        <v>0</v>
      </c>
      <c r="BD1356" s="30">
        <v>0</v>
      </c>
      <c r="BE1356" s="30">
        <v>0</v>
      </c>
      <c r="BF1356" s="30">
        <v>0</v>
      </c>
      <c r="BG1356" s="30">
        <f t="shared" si="79"/>
        <v>1</v>
      </c>
      <c r="BH1356" s="30">
        <v>9.5</v>
      </c>
      <c r="BI1356" s="82">
        <v>100</v>
      </c>
      <c r="BJ1356" s="97">
        <v>20</v>
      </c>
      <c r="BK1356" s="33">
        <v>100</v>
      </c>
      <c r="BL1356" s="33">
        <v>100</v>
      </c>
      <c r="BM1356" s="33">
        <v>100</v>
      </c>
      <c r="BN1356" s="33">
        <v>100</v>
      </c>
      <c r="BO1356" s="33">
        <v>100</v>
      </c>
    </row>
    <row r="1357" spans="1:76" ht="16.2">
      <c r="A1357" s="15" t="s">
        <v>2715</v>
      </c>
      <c r="B1357" s="22" t="s">
        <v>2709</v>
      </c>
      <c r="C1357" s="17" t="s">
        <v>2716</v>
      </c>
      <c r="D1357" s="30">
        <v>2</v>
      </c>
      <c r="E1357">
        <v>50</v>
      </c>
      <c r="F1357">
        <v>1</v>
      </c>
      <c r="G1357" s="178"/>
      <c r="H1357">
        <v>173</v>
      </c>
      <c r="I1357">
        <v>71</v>
      </c>
      <c r="J1357">
        <f t="shared" si="78"/>
        <v>23.722810651876106</v>
      </c>
      <c r="K1357">
        <v>0</v>
      </c>
      <c r="L1357">
        <v>0</v>
      </c>
      <c r="M1357" s="30">
        <v>0</v>
      </c>
      <c r="N1357" s="57"/>
      <c r="O1357">
        <v>1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1</v>
      </c>
      <c r="V1357">
        <v>0</v>
      </c>
      <c r="W1357">
        <v>0</v>
      </c>
      <c r="X1357">
        <v>1</v>
      </c>
      <c r="Y1357">
        <v>0</v>
      </c>
      <c r="AB1357">
        <v>175</v>
      </c>
      <c r="AC1357">
        <v>171</v>
      </c>
      <c r="AD1357">
        <v>48</v>
      </c>
      <c r="AF1357">
        <v>88</v>
      </c>
      <c r="AH1357">
        <v>6.8</v>
      </c>
      <c r="AJ1357">
        <v>18</v>
      </c>
      <c r="AK1357">
        <v>31</v>
      </c>
      <c r="AL1357">
        <v>51</v>
      </c>
      <c r="AN1357">
        <v>0.89</v>
      </c>
      <c r="AO1357">
        <v>71.7</v>
      </c>
      <c r="AP1357">
        <v>5.7</v>
      </c>
      <c r="AV1357">
        <v>175</v>
      </c>
      <c r="AW1357" s="178"/>
      <c r="AX1357">
        <v>22</v>
      </c>
      <c r="AY1357" s="30">
        <f t="shared" si="77"/>
        <v>2.5</v>
      </c>
      <c r="AZ1357" s="30">
        <v>1</v>
      </c>
      <c r="BA1357" s="30">
        <v>0</v>
      </c>
      <c r="BB1357" s="30">
        <v>3</v>
      </c>
      <c r="BC1357" s="30">
        <v>0</v>
      </c>
      <c r="BD1357" s="30">
        <v>1</v>
      </c>
      <c r="BE1357" s="30">
        <v>0</v>
      </c>
      <c r="BF1357" s="30">
        <v>0</v>
      </c>
      <c r="BG1357" s="30">
        <f t="shared" si="79"/>
        <v>5</v>
      </c>
      <c r="BH1357" s="30">
        <v>4.5</v>
      </c>
      <c r="BI1357" s="82">
        <v>93</v>
      </c>
      <c r="BJ1357" s="97">
        <v>10</v>
      </c>
      <c r="BK1357" s="76">
        <v>100</v>
      </c>
      <c r="BL1357" s="76">
        <v>90</v>
      </c>
      <c r="BM1357" s="76">
        <v>100</v>
      </c>
      <c r="BN1357" s="76">
        <v>83</v>
      </c>
      <c r="BO1357" s="76">
        <v>95</v>
      </c>
    </row>
    <row r="1358" spans="1:76" ht="16.2">
      <c r="A1358" s="15" t="s">
        <v>2717</v>
      </c>
      <c r="B1358" s="22" t="s">
        <v>2709</v>
      </c>
      <c r="C1358" s="17" t="s">
        <v>2718</v>
      </c>
      <c r="D1358" s="30">
        <v>2</v>
      </c>
      <c r="E1358">
        <v>68</v>
      </c>
      <c r="F1358">
        <v>2</v>
      </c>
      <c r="G1358" s="178"/>
      <c r="H1358">
        <v>148</v>
      </c>
      <c r="I1358">
        <v>35</v>
      </c>
      <c r="J1358">
        <f t="shared" si="78"/>
        <v>15.978816654492331</v>
      </c>
      <c r="K1358">
        <v>0</v>
      </c>
      <c r="L1358">
        <v>0</v>
      </c>
      <c r="M1358" s="30">
        <v>0</v>
      </c>
      <c r="N1358" s="57"/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AA1358">
        <v>4.7</v>
      </c>
      <c r="AB1358">
        <v>97</v>
      </c>
      <c r="AC1358">
        <v>214</v>
      </c>
      <c r="AD1358">
        <v>81</v>
      </c>
      <c r="AF1358">
        <v>113</v>
      </c>
      <c r="AH1358">
        <v>6.8</v>
      </c>
      <c r="AJ1358">
        <v>23</v>
      </c>
      <c r="AK1358">
        <v>15</v>
      </c>
      <c r="AL1358">
        <v>25</v>
      </c>
      <c r="AN1358">
        <v>0.52</v>
      </c>
      <c r="AO1358">
        <v>87.3</v>
      </c>
      <c r="AP1358">
        <v>3</v>
      </c>
      <c r="AV1358">
        <v>145</v>
      </c>
      <c r="AW1358" s="178"/>
      <c r="AX1358">
        <v>39</v>
      </c>
      <c r="AY1358" s="30">
        <f>(AX1358-20)*1.25</f>
        <v>23.75</v>
      </c>
      <c r="AZ1358" s="30">
        <v>2</v>
      </c>
      <c r="BA1358" s="30">
        <v>2</v>
      </c>
      <c r="BB1358" s="30">
        <v>1</v>
      </c>
      <c r="BC1358" s="30">
        <v>0</v>
      </c>
      <c r="BD1358" s="30">
        <v>1</v>
      </c>
      <c r="BE1358" s="30">
        <v>0</v>
      </c>
      <c r="BF1358" s="30">
        <v>0</v>
      </c>
      <c r="BG1358" s="30">
        <f t="shared" si="79"/>
        <v>6</v>
      </c>
      <c r="BH1358" s="30">
        <v>7</v>
      </c>
      <c r="BI1358" s="82">
        <v>88</v>
      </c>
      <c r="BJ1358" s="97">
        <v>30</v>
      </c>
      <c r="BK1358" s="76">
        <v>94</v>
      </c>
      <c r="BL1358" s="76">
        <v>88</v>
      </c>
      <c r="BM1358" s="76">
        <v>96</v>
      </c>
      <c r="BN1358" s="76">
        <v>67</v>
      </c>
      <c r="BO1358" s="76">
        <v>89</v>
      </c>
    </row>
    <row r="1359" spans="1:76" ht="16.2">
      <c r="A1359" s="15" t="s">
        <v>2719</v>
      </c>
      <c r="B1359" s="22" t="s">
        <v>2709</v>
      </c>
      <c r="C1359" s="17" t="s">
        <v>2720</v>
      </c>
      <c r="D1359" s="30">
        <v>2</v>
      </c>
      <c r="E1359">
        <v>68</v>
      </c>
      <c r="F1359">
        <v>1</v>
      </c>
      <c r="G1359" s="178"/>
      <c r="H1359">
        <v>165</v>
      </c>
      <c r="I1359">
        <v>50</v>
      </c>
      <c r="J1359">
        <f t="shared" si="78"/>
        <v>18.365472910927455</v>
      </c>
      <c r="K1359">
        <v>40</v>
      </c>
      <c r="L1359">
        <v>28</v>
      </c>
      <c r="M1359" s="30">
        <v>1120</v>
      </c>
      <c r="N1359">
        <v>1</v>
      </c>
      <c r="O1359">
        <v>1</v>
      </c>
      <c r="P1359">
        <v>0</v>
      </c>
      <c r="Q1359" s="29"/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AB1359">
        <v>63</v>
      </c>
      <c r="AC1359">
        <v>192</v>
      </c>
      <c r="AD1359">
        <v>69</v>
      </c>
      <c r="AF1359">
        <v>110</v>
      </c>
      <c r="AH1359">
        <v>6.7</v>
      </c>
      <c r="AJ1359">
        <v>19</v>
      </c>
      <c r="AK1359">
        <v>22</v>
      </c>
      <c r="AL1359">
        <v>15</v>
      </c>
      <c r="AN1359">
        <v>0.96</v>
      </c>
      <c r="AO1359">
        <v>60.4</v>
      </c>
      <c r="AP1359">
        <v>5.5</v>
      </c>
      <c r="AV1359">
        <v>142</v>
      </c>
      <c r="AW1359" s="178"/>
      <c r="AX1359">
        <v>35</v>
      </c>
      <c r="AY1359" s="30">
        <f t="shared" si="77"/>
        <v>18.75</v>
      </c>
      <c r="AZ1359" s="30">
        <v>2</v>
      </c>
      <c r="BA1359" s="30">
        <v>2</v>
      </c>
      <c r="BB1359" s="30">
        <v>1</v>
      </c>
      <c r="BC1359" s="30">
        <v>2</v>
      </c>
      <c r="BD1359" s="30">
        <v>1</v>
      </c>
      <c r="BE1359" s="30">
        <v>0</v>
      </c>
      <c r="BF1359" s="30">
        <v>0</v>
      </c>
      <c r="BG1359" s="30">
        <f t="shared" si="79"/>
        <v>8</v>
      </c>
      <c r="BH1359" s="30">
        <v>7</v>
      </c>
      <c r="BI1359" s="82">
        <v>80</v>
      </c>
      <c r="BJ1359" s="97">
        <v>20</v>
      </c>
      <c r="BK1359" s="76">
        <v>83</v>
      </c>
      <c r="BL1359" s="76">
        <v>60</v>
      </c>
      <c r="BM1359" s="76">
        <v>100</v>
      </c>
      <c r="BN1359" s="76">
        <v>58</v>
      </c>
      <c r="BO1359" s="76">
        <v>76</v>
      </c>
    </row>
    <row r="1360" spans="1:76" ht="16.2">
      <c r="A1360" s="15" t="s">
        <v>2721</v>
      </c>
      <c r="B1360" s="22" t="s">
        <v>2709</v>
      </c>
      <c r="C1360" s="17" t="s">
        <v>2722</v>
      </c>
      <c r="D1360" s="30">
        <v>2</v>
      </c>
      <c r="E1360">
        <v>68</v>
      </c>
      <c r="F1360">
        <v>2</v>
      </c>
      <c r="G1360" s="178"/>
      <c r="H1360">
        <v>154</v>
      </c>
      <c r="I1360">
        <v>37</v>
      </c>
      <c r="J1360">
        <f t="shared" si="78"/>
        <v>15.601281835048068</v>
      </c>
      <c r="K1360">
        <v>0</v>
      </c>
      <c r="L1360">
        <v>0</v>
      </c>
      <c r="M1360" s="30">
        <v>0</v>
      </c>
      <c r="N1360" s="57"/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AA1360">
        <v>4.7</v>
      </c>
      <c r="AB1360">
        <v>78</v>
      </c>
      <c r="AC1360">
        <v>185</v>
      </c>
      <c r="AD1360">
        <v>86</v>
      </c>
      <c r="AF1360">
        <v>83</v>
      </c>
      <c r="AH1360">
        <v>6.3</v>
      </c>
      <c r="AJ1360">
        <v>17</v>
      </c>
      <c r="AK1360">
        <v>12</v>
      </c>
      <c r="AL1360">
        <v>20</v>
      </c>
      <c r="AN1360">
        <v>0.55000000000000004</v>
      </c>
      <c r="AO1360">
        <v>82.1</v>
      </c>
      <c r="AP1360">
        <v>3.5</v>
      </c>
      <c r="AV1360">
        <v>74</v>
      </c>
      <c r="AW1360" s="178"/>
      <c r="AX1360">
        <v>27</v>
      </c>
      <c r="AY1360" s="30">
        <f t="shared" si="77"/>
        <v>8.75</v>
      </c>
      <c r="AZ1360" s="30">
        <v>3</v>
      </c>
      <c r="BA1360" s="30">
        <v>2</v>
      </c>
      <c r="BB1360" s="30">
        <v>2</v>
      </c>
      <c r="BC1360" s="30">
        <v>0</v>
      </c>
      <c r="BD1360" s="30">
        <v>1</v>
      </c>
      <c r="BE1360" s="30">
        <v>0</v>
      </c>
      <c r="BF1360" s="30">
        <v>0</v>
      </c>
      <c r="BG1360" s="30">
        <f t="shared" si="79"/>
        <v>8</v>
      </c>
      <c r="BH1360" s="30">
        <v>5.5</v>
      </c>
      <c r="BI1360" s="82">
        <v>100</v>
      </c>
      <c r="BJ1360" s="97">
        <v>30</v>
      </c>
      <c r="BK1360" s="76">
        <v>97</v>
      </c>
      <c r="BL1360" s="76">
        <v>100</v>
      </c>
      <c r="BM1360" s="76">
        <v>100</v>
      </c>
      <c r="BN1360" s="76">
        <v>96</v>
      </c>
      <c r="BO1360" s="76">
        <v>98</v>
      </c>
    </row>
    <row r="1361" spans="1:76" ht="16.2" hidden="1">
      <c r="A1361" s="15" t="s">
        <v>2723</v>
      </c>
      <c r="B1361" s="22" t="s">
        <v>2709</v>
      </c>
      <c r="C1361" s="17" t="s">
        <v>2724</v>
      </c>
      <c r="D1361" s="30">
        <v>5</v>
      </c>
      <c r="E1361">
        <v>62</v>
      </c>
      <c r="F1361">
        <v>1</v>
      </c>
      <c r="G1361" s="178"/>
      <c r="H1361">
        <v>178</v>
      </c>
      <c r="I1361">
        <v>78.5</v>
      </c>
      <c r="J1361">
        <f t="shared" si="78"/>
        <v>24.775912132306527</v>
      </c>
      <c r="K1361">
        <v>30</v>
      </c>
      <c r="L1361">
        <v>8</v>
      </c>
      <c r="M1361" s="30">
        <v>240</v>
      </c>
      <c r="N1361">
        <v>1</v>
      </c>
      <c r="O1361">
        <v>1</v>
      </c>
      <c r="P1361" s="57"/>
      <c r="Q1361" s="57"/>
      <c r="R1361" s="57"/>
      <c r="S1361" s="57"/>
      <c r="T1361">
        <v>1</v>
      </c>
      <c r="U1361">
        <v>1</v>
      </c>
      <c r="V1361" s="57"/>
      <c r="W1361" s="57"/>
      <c r="X1361">
        <v>0</v>
      </c>
      <c r="Y1361">
        <v>0</v>
      </c>
      <c r="AV1361" s="30"/>
      <c r="AW1361" s="178"/>
      <c r="AX1361" s="57"/>
      <c r="AY1361" s="56"/>
      <c r="AZ1361" s="30">
        <v>1</v>
      </c>
      <c r="BA1361" s="30">
        <v>0</v>
      </c>
      <c r="BB1361" s="30">
        <v>2</v>
      </c>
      <c r="BC1361" s="30">
        <v>0</v>
      </c>
      <c r="BD1361" s="30">
        <v>1</v>
      </c>
      <c r="BE1361" s="30">
        <v>0</v>
      </c>
      <c r="BF1361" s="30">
        <v>0</v>
      </c>
      <c r="BG1361" s="30">
        <f t="shared" si="79"/>
        <v>4</v>
      </c>
      <c r="BH1361" s="30">
        <v>6.33</v>
      </c>
      <c r="BI1361" s="82">
        <v>100</v>
      </c>
      <c r="BJ1361" s="97">
        <v>15</v>
      </c>
      <c r="BK1361" s="57"/>
      <c r="BL1361" s="57"/>
      <c r="BM1361" s="57"/>
      <c r="BN1361" s="57"/>
      <c r="BO1361" s="57"/>
    </row>
    <row r="1362" spans="1:76" ht="16.2">
      <c r="A1362" s="15" t="s">
        <v>2725</v>
      </c>
      <c r="B1362" s="22" t="s">
        <v>2709</v>
      </c>
      <c r="C1362" s="17" t="s">
        <v>2726</v>
      </c>
      <c r="D1362" s="30">
        <v>2</v>
      </c>
      <c r="E1362">
        <v>65</v>
      </c>
      <c r="F1362">
        <v>1</v>
      </c>
      <c r="G1362" s="178"/>
      <c r="H1362">
        <v>164</v>
      </c>
      <c r="I1362">
        <v>98</v>
      </c>
      <c r="J1362">
        <f t="shared" si="78"/>
        <v>36.436644854253416</v>
      </c>
      <c r="K1362">
        <v>5</v>
      </c>
      <c r="L1362">
        <v>5</v>
      </c>
      <c r="M1362" s="30">
        <v>25</v>
      </c>
      <c r="N1362">
        <v>2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1</v>
      </c>
      <c r="V1362">
        <v>0</v>
      </c>
      <c r="W1362">
        <v>0</v>
      </c>
      <c r="X1362">
        <v>0</v>
      </c>
      <c r="Y1362">
        <v>0</v>
      </c>
      <c r="AA1362">
        <v>4.3</v>
      </c>
      <c r="AB1362">
        <v>182</v>
      </c>
      <c r="AC1362">
        <v>178</v>
      </c>
      <c r="AD1362">
        <v>46</v>
      </c>
      <c r="AF1362">
        <v>95</v>
      </c>
      <c r="AH1362">
        <v>6.9</v>
      </c>
      <c r="AJ1362">
        <v>23</v>
      </c>
      <c r="AK1362">
        <v>28</v>
      </c>
      <c r="AL1362">
        <v>45</v>
      </c>
      <c r="AN1362">
        <v>0.9</v>
      </c>
      <c r="AO1362">
        <v>65.7</v>
      </c>
      <c r="AP1362">
        <v>6.7</v>
      </c>
      <c r="AV1362">
        <v>101</v>
      </c>
      <c r="AW1362" s="178"/>
      <c r="AX1362">
        <v>40</v>
      </c>
      <c r="AY1362" s="30">
        <f t="shared" ref="AY1362:AY1395" si="80">(AX1362-20)*1.25</f>
        <v>25</v>
      </c>
      <c r="AZ1362" s="30">
        <v>2</v>
      </c>
      <c r="BA1362" s="30">
        <v>3</v>
      </c>
      <c r="BB1362" s="30">
        <v>2</v>
      </c>
      <c r="BC1362" s="30">
        <v>2</v>
      </c>
      <c r="BD1362" s="30">
        <v>1</v>
      </c>
      <c r="BE1362" s="30">
        <v>0</v>
      </c>
      <c r="BF1362" s="30">
        <v>2</v>
      </c>
      <c r="BG1362" s="30">
        <f t="shared" si="79"/>
        <v>12</v>
      </c>
      <c r="BH1362" s="30">
        <v>5</v>
      </c>
      <c r="BI1362" s="82">
        <v>77</v>
      </c>
      <c r="BJ1362" s="97">
        <v>90</v>
      </c>
      <c r="BK1362" s="76">
        <v>72</v>
      </c>
      <c r="BL1362" s="76">
        <v>67</v>
      </c>
      <c r="BM1362" s="76">
        <v>83</v>
      </c>
      <c r="BN1362" s="76">
        <v>63</v>
      </c>
      <c r="BO1362" s="76">
        <v>71</v>
      </c>
    </row>
    <row r="1363" spans="1:76" ht="16.2">
      <c r="A1363" s="15" t="s">
        <v>2727</v>
      </c>
      <c r="B1363" s="22" t="s">
        <v>2709</v>
      </c>
      <c r="C1363" s="17" t="s">
        <v>2728</v>
      </c>
      <c r="D1363" s="30">
        <v>2</v>
      </c>
      <c r="E1363">
        <v>50</v>
      </c>
      <c r="F1363">
        <v>1</v>
      </c>
      <c r="G1363" s="178"/>
      <c r="H1363">
        <v>170</v>
      </c>
      <c r="I1363">
        <v>70</v>
      </c>
      <c r="J1363">
        <f t="shared" si="78"/>
        <v>24.221453287197232</v>
      </c>
      <c r="K1363">
        <v>35</v>
      </c>
      <c r="L1363">
        <v>30</v>
      </c>
      <c r="M1363" s="30">
        <v>1050</v>
      </c>
      <c r="N1363">
        <v>2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1</v>
      </c>
      <c r="V1363">
        <v>0</v>
      </c>
      <c r="W1363">
        <v>0</v>
      </c>
      <c r="X1363">
        <v>0</v>
      </c>
      <c r="Y1363">
        <v>0</v>
      </c>
      <c r="AB1363">
        <v>188</v>
      </c>
      <c r="AC1363">
        <v>185</v>
      </c>
      <c r="AD1363">
        <v>35</v>
      </c>
      <c r="AF1363">
        <v>112</v>
      </c>
      <c r="AH1363">
        <v>6.9</v>
      </c>
      <c r="AJ1363">
        <v>43</v>
      </c>
      <c r="AK1363">
        <v>69</v>
      </c>
      <c r="AL1363">
        <v>69</v>
      </c>
      <c r="AN1363">
        <v>0.74</v>
      </c>
      <c r="AO1363">
        <v>87.8</v>
      </c>
      <c r="AP1363">
        <v>6</v>
      </c>
      <c r="AQ1363">
        <v>140</v>
      </c>
      <c r="AR1363">
        <v>4.4000000000000004</v>
      </c>
      <c r="AS1363">
        <v>105</v>
      </c>
      <c r="AV1363">
        <v>122</v>
      </c>
      <c r="AW1363" s="178"/>
      <c r="AX1363">
        <v>21</v>
      </c>
      <c r="AY1363" s="30">
        <f t="shared" si="80"/>
        <v>1.25</v>
      </c>
      <c r="AZ1363" s="30">
        <v>1</v>
      </c>
      <c r="BA1363" s="30">
        <v>0</v>
      </c>
      <c r="BB1363" s="30">
        <v>2</v>
      </c>
      <c r="BC1363" s="30">
        <v>0</v>
      </c>
      <c r="BD1363" s="30">
        <v>0</v>
      </c>
      <c r="BE1363" s="30">
        <v>0</v>
      </c>
      <c r="BF1363" s="30">
        <v>0</v>
      </c>
      <c r="BG1363" s="30">
        <f t="shared" si="79"/>
        <v>3</v>
      </c>
      <c r="BH1363" s="30">
        <v>5</v>
      </c>
      <c r="BI1363" s="82">
        <v>91</v>
      </c>
      <c r="BJ1363" s="97">
        <v>15</v>
      </c>
      <c r="BK1363" s="76">
        <v>100</v>
      </c>
      <c r="BL1363" s="76">
        <v>100</v>
      </c>
      <c r="BM1363" s="76">
        <v>100</v>
      </c>
      <c r="BN1363" s="76">
        <v>75</v>
      </c>
      <c r="BO1363" s="76">
        <v>97</v>
      </c>
    </row>
    <row r="1364" spans="1:76" ht="16.2">
      <c r="A1364" s="15" t="s">
        <v>2729</v>
      </c>
      <c r="B1364" s="22" t="s">
        <v>2709</v>
      </c>
      <c r="C1364" s="17" t="s">
        <v>2730</v>
      </c>
      <c r="D1364" s="30">
        <v>2</v>
      </c>
      <c r="E1364">
        <v>66</v>
      </c>
      <c r="F1364">
        <v>1</v>
      </c>
      <c r="G1364" s="178"/>
      <c r="H1364">
        <v>165</v>
      </c>
      <c r="I1364">
        <v>53</v>
      </c>
      <c r="J1364">
        <f t="shared" si="78"/>
        <v>19.467401285583104</v>
      </c>
      <c r="K1364">
        <v>0</v>
      </c>
      <c r="L1364">
        <v>0</v>
      </c>
      <c r="M1364" s="30">
        <v>0</v>
      </c>
      <c r="N1364" s="57"/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AB1364">
        <v>82</v>
      </c>
      <c r="AC1364">
        <v>204</v>
      </c>
      <c r="AD1364">
        <v>71</v>
      </c>
      <c r="AF1364">
        <v>116</v>
      </c>
      <c r="AH1364">
        <v>7</v>
      </c>
      <c r="AJ1364">
        <v>22</v>
      </c>
      <c r="AK1364">
        <v>27</v>
      </c>
      <c r="AL1364">
        <v>36</v>
      </c>
      <c r="AN1364">
        <v>0.77</v>
      </c>
      <c r="AO1364">
        <v>77.599999999999994</v>
      </c>
      <c r="AP1364">
        <v>4.7</v>
      </c>
      <c r="AQ1364">
        <v>141</v>
      </c>
      <c r="AR1364">
        <v>4.2</v>
      </c>
      <c r="AS1364">
        <v>105</v>
      </c>
      <c r="AV1364">
        <v>169</v>
      </c>
      <c r="AW1364" s="178"/>
      <c r="AX1364">
        <v>20</v>
      </c>
      <c r="AY1364" s="30">
        <f t="shared" si="80"/>
        <v>0</v>
      </c>
      <c r="AZ1364" s="30">
        <v>1</v>
      </c>
      <c r="BA1364" s="30">
        <v>0</v>
      </c>
      <c r="BB1364" s="30">
        <v>1</v>
      </c>
      <c r="BC1364" s="30">
        <v>0</v>
      </c>
      <c r="BD1364" s="30">
        <v>1</v>
      </c>
      <c r="BE1364" s="30">
        <v>0</v>
      </c>
      <c r="BF1364" s="30">
        <v>0</v>
      </c>
      <c r="BG1364" s="30">
        <f t="shared" si="79"/>
        <v>3</v>
      </c>
      <c r="BH1364" s="30">
        <v>7.83</v>
      </c>
      <c r="BI1364" s="82">
        <v>98</v>
      </c>
      <c r="BJ1364" s="97">
        <v>10</v>
      </c>
      <c r="BK1364" s="76">
        <v>100</v>
      </c>
      <c r="BL1364" s="76">
        <v>100</v>
      </c>
      <c r="BM1364" s="76">
        <v>100</v>
      </c>
      <c r="BN1364" s="76">
        <v>88</v>
      </c>
      <c r="BO1364" s="76">
        <v>98</v>
      </c>
    </row>
    <row r="1365" spans="1:76" ht="16.2">
      <c r="A1365" s="15" t="s">
        <v>2731</v>
      </c>
      <c r="B1365" s="22" t="s">
        <v>2709</v>
      </c>
      <c r="C1365" s="17" t="s">
        <v>2732</v>
      </c>
      <c r="D1365" s="30">
        <v>2</v>
      </c>
      <c r="E1365">
        <v>55</v>
      </c>
      <c r="F1365">
        <v>1</v>
      </c>
      <c r="G1365" s="178"/>
      <c r="H1365">
        <v>175</v>
      </c>
      <c r="I1365">
        <v>77</v>
      </c>
      <c r="J1365">
        <f t="shared" si="78"/>
        <v>25.142857142857142</v>
      </c>
      <c r="K1365">
        <v>10</v>
      </c>
      <c r="L1365">
        <v>35</v>
      </c>
      <c r="M1365" s="30">
        <v>350</v>
      </c>
      <c r="N1365">
        <v>2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AB1365">
        <v>94</v>
      </c>
      <c r="AC1365">
        <v>149</v>
      </c>
      <c r="AD1365">
        <v>53</v>
      </c>
      <c r="AF1365">
        <v>77</v>
      </c>
      <c r="AH1365">
        <v>6.8</v>
      </c>
      <c r="AJ1365">
        <v>14</v>
      </c>
      <c r="AK1365">
        <v>15</v>
      </c>
      <c r="AL1365">
        <v>38</v>
      </c>
      <c r="AN1365">
        <v>0.85</v>
      </c>
      <c r="AO1365">
        <v>73.400000000000006</v>
      </c>
      <c r="AP1365">
        <v>5.8</v>
      </c>
      <c r="AT1365">
        <v>9.3000000000000007</v>
      </c>
      <c r="AU1365">
        <v>3.5</v>
      </c>
      <c r="AV1365">
        <v>132</v>
      </c>
      <c r="AW1365" s="178"/>
      <c r="AX1365">
        <v>38</v>
      </c>
      <c r="AY1365" s="30">
        <f t="shared" si="80"/>
        <v>22.5</v>
      </c>
      <c r="AZ1365" s="30">
        <v>1</v>
      </c>
      <c r="BA1365" s="30">
        <v>0</v>
      </c>
      <c r="BB1365" s="30">
        <v>1</v>
      </c>
      <c r="BC1365" s="30">
        <v>0</v>
      </c>
      <c r="BD1365" s="30">
        <v>1</v>
      </c>
      <c r="BE1365" s="30">
        <v>0</v>
      </c>
      <c r="BF1365" s="30">
        <v>0</v>
      </c>
      <c r="BG1365" s="30">
        <f t="shared" si="79"/>
        <v>3</v>
      </c>
      <c r="BH1365" s="30">
        <v>7.33</v>
      </c>
      <c r="BI1365" s="82">
        <v>98</v>
      </c>
      <c r="BJ1365" s="97">
        <v>10</v>
      </c>
      <c r="BK1365" s="76">
        <v>71</v>
      </c>
      <c r="BL1365" s="76">
        <v>65</v>
      </c>
      <c r="BM1365" s="76">
        <v>88</v>
      </c>
      <c r="BN1365" s="76">
        <v>67</v>
      </c>
      <c r="BO1365" s="76">
        <v>71</v>
      </c>
    </row>
    <row r="1366" spans="1:76" ht="16.2">
      <c r="A1366" s="15" t="s">
        <v>2733</v>
      </c>
      <c r="B1366" s="22" t="s">
        <v>2709</v>
      </c>
      <c r="C1366" s="17" t="s">
        <v>2734</v>
      </c>
      <c r="D1366" s="30">
        <v>2</v>
      </c>
      <c r="E1366">
        <v>81</v>
      </c>
      <c r="F1366">
        <v>1</v>
      </c>
      <c r="G1366" s="178"/>
      <c r="H1366">
        <v>163</v>
      </c>
      <c r="I1366">
        <v>62</v>
      </c>
      <c r="J1366">
        <f t="shared" si="78"/>
        <v>23.335466144755166</v>
      </c>
      <c r="K1366">
        <v>15</v>
      </c>
      <c r="L1366">
        <v>60</v>
      </c>
      <c r="M1366" s="30">
        <v>900</v>
      </c>
      <c r="N1366">
        <v>1</v>
      </c>
      <c r="O1366">
        <v>1</v>
      </c>
      <c r="P1366">
        <v>1</v>
      </c>
      <c r="Q1366">
        <v>1</v>
      </c>
      <c r="R1366">
        <v>0</v>
      </c>
      <c r="S1366">
        <v>0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0</v>
      </c>
      <c r="AB1366">
        <v>108</v>
      </c>
      <c r="AC1366">
        <v>165</v>
      </c>
      <c r="AD1366">
        <v>47</v>
      </c>
      <c r="AF1366">
        <v>96</v>
      </c>
      <c r="AH1366">
        <v>6.8</v>
      </c>
      <c r="AJ1366">
        <v>25</v>
      </c>
      <c r="AK1366">
        <v>25</v>
      </c>
      <c r="AL1366">
        <v>18</v>
      </c>
      <c r="AN1366">
        <v>1.03</v>
      </c>
      <c r="AO1366">
        <v>53.2</v>
      </c>
      <c r="AP1366">
        <v>6.9</v>
      </c>
      <c r="AV1366">
        <v>101</v>
      </c>
      <c r="AW1366" s="178"/>
      <c r="AX1366">
        <v>35</v>
      </c>
      <c r="AY1366" s="30">
        <f t="shared" si="80"/>
        <v>18.75</v>
      </c>
      <c r="AZ1366" s="30">
        <v>1</v>
      </c>
      <c r="BA1366" s="30">
        <v>0</v>
      </c>
      <c r="BB1366" s="30">
        <v>1</v>
      </c>
      <c r="BC1366" s="30">
        <v>0</v>
      </c>
      <c r="BD1366" s="30">
        <v>0</v>
      </c>
      <c r="BE1366" s="30">
        <v>0</v>
      </c>
      <c r="BF1366" s="30">
        <v>1</v>
      </c>
      <c r="BG1366" s="30">
        <f t="shared" si="79"/>
        <v>3</v>
      </c>
      <c r="BH1366" s="30">
        <v>7</v>
      </c>
      <c r="BI1366" s="82">
        <v>100</v>
      </c>
      <c r="BJ1366" s="97">
        <v>10</v>
      </c>
      <c r="BK1366" s="76">
        <v>40</v>
      </c>
      <c r="BL1366" s="76">
        <v>63</v>
      </c>
      <c r="BM1366" s="76">
        <v>63</v>
      </c>
      <c r="BN1366" s="76">
        <v>17</v>
      </c>
      <c r="BO1366" s="76">
        <v>46</v>
      </c>
    </row>
    <row r="1367" spans="1:76" ht="16.2">
      <c r="A1367" s="15" t="s">
        <v>2735</v>
      </c>
      <c r="B1367" s="22" t="s">
        <v>2709</v>
      </c>
      <c r="C1367" s="17" t="s">
        <v>2736</v>
      </c>
      <c r="D1367" s="30">
        <v>2</v>
      </c>
      <c r="E1367">
        <v>84</v>
      </c>
      <c r="F1367">
        <v>2</v>
      </c>
      <c r="G1367" s="178"/>
      <c r="H1367">
        <v>148</v>
      </c>
      <c r="I1367">
        <v>42.4</v>
      </c>
      <c r="J1367">
        <f t="shared" si="78"/>
        <v>19.35719503287071</v>
      </c>
      <c r="K1367">
        <v>0</v>
      </c>
      <c r="L1367">
        <v>0</v>
      </c>
      <c r="M1367" s="30">
        <v>0</v>
      </c>
      <c r="N1367" s="57"/>
      <c r="O1367">
        <v>0</v>
      </c>
      <c r="P1367">
        <v>1</v>
      </c>
      <c r="Q1367">
        <v>0</v>
      </c>
      <c r="R1367">
        <v>2</v>
      </c>
      <c r="S1367">
        <v>0</v>
      </c>
      <c r="T1367">
        <v>1</v>
      </c>
      <c r="U1367">
        <v>1</v>
      </c>
      <c r="V1367">
        <v>0</v>
      </c>
      <c r="W1367">
        <v>0</v>
      </c>
      <c r="X1367">
        <v>0</v>
      </c>
      <c r="Y1367">
        <v>0</v>
      </c>
      <c r="AB1367">
        <v>227</v>
      </c>
      <c r="AC1367">
        <v>186</v>
      </c>
      <c r="AD1367">
        <v>62</v>
      </c>
      <c r="AF1367">
        <v>78</v>
      </c>
      <c r="AH1367">
        <v>6.2</v>
      </c>
      <c r="AJ1367">
        <v>28</v>
      </c>
      <c r="AK1367">
        <v>20</v>
      </c>
      <c r="AL1367">
        <v>15</v>
      </c>
      <c r="AN1367">
        <v>0.92</v>
      </c>
      <c r="AO1367">
        <v>44</v>
      </c>
      <c r="AP1367">
        <v>1.2</v>
      </c>
      <c r="AT1367">
        <v>9.8000000000000007</v>
      </c>
      <c r="AU1367">
        <v>3.2</v>
      </c>
      <c r="AV1367">
        <v>81</v>
      </c>
      <c r="AW1367" s="178"/>
      <c r="AX1367">
        <v>46</v>
      </c>
      <c r="AY1367" s="30">
        <f t="shared" si="80"/>
        <v>32.5</v>
      </c>
      <c r="AZ1367" s="30">
        <v>0</v>
      </c>
      <c r="BA1367" s="30">
        <v>1</v>
      </c>
      <c r="BB1367" s="30">
        <v>1</v>
      </c>
      <c r="BC1367" s="30">
        <v>0</v>
      </c>
      <c r="BD1367" s="30">
        <v>0</v>
      </c>
      <c r="BE1367" s="30">
        <v>3</v>
      </c>
      <c r="BF1367" s="30">
        <v>0</v>
      </c>
      <c r="BG1367" s="30">
        <f t="shared" si="79"/>
        <v>5</v>
      </c>
      <c r="BH1367" s="30">
        <v>7</v>
      </c>
      <c r="BI1367" s="82">
        <v>88</v>
      </c>
      <c r="BJ1367" s="97">
        <v>40</v>
      </c>
      <c r="BK1367" s="76">
        <v>94</v>
      </c>
      <c r="BL1367" s="76">
        <v>100</v>
      </c>
      <c r="BM1367" s="76">
        <v>100</v>
      </c>
      <c r="BN1367" s="76">
        <v>88</v>
      </c>
      <c r="BO1367" s="76">
        <v>95</v>
      </c>
    </row>
    <row r="1368" spans="1:76" ht="16.2">
      <c r="A1368" s="15" t="s">
        <v>2737</v>
      </c>
      <c r="B1368" s="22" t="s">
        <v>2709</v>
      </c>
      <c r="C1368" s="17" t="s">
        <v>2738</v>
      </c>
      <c r="D1368" s="30">
        <v>2</v>
      </c>
      <c r="E1368">
        <v>60</v>
      </c>
      <c r="F1368">
        <v>1</v>
      </c>
      <c r="G1368" s="178"/>
      <c r="H1368">
        <v>164</v>
      </c>
      <c r="I1368">
        <v>61.5</v>
      </c>
      <c r="J1368">
        <f t="shared" si="78"/>
        <v>22.865853658536583</v>
      </c>
      <c r="K1368">
        <v>20</v>
      </c>
      <c r="L1368">
        <v>40</v>
      </c>
      <c r="M1368" s="30">
        <v>800</v>
      </c>
      <c r="N1368">
        <v>2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0</v>
      </c>
      <c r="AB1368">
        <v>103</v>
      </c>
      <c r="AC1368">
        <v>189</v>
      </c>
      <c r="AD1368">
        <v>70</v>
      </c>
      <c r="AF1368">
        <v>98</v>
      </c>
      <c r="AH1368">
        <v>6.2</v>
      </c>
      <c r="AJ1368">
        <v>18</v>
      </c>
      <c r="AK1368">
        <v>20</v>
      </c>
      <c r="AL1368">
        <v>29</v>
      </c>
      <c r="AN1368">
        <v>0.89</v>
      </c>
      <c r="AO1368">
        <v>68.099999999999994</v>
      </c>
      <c r="AP1368">
        <v>3.4</v>
      </c>
      <c r="AT1368">
        <v>9.5</v>
      </c>
      <c r="AU1368">
        <v>2.4</v>
      </c>
      <c r="AV1368">
        <v>143</v>
      </c>
      <c r="AW1368" s="178"/>
      <c r="AX1368">
        <v>41</v>
      </c>
      <c r="AY1368" s="30">
        <f t="shared" si="80"/>
        <v>26.25</v>
      </c>
      <c r="AZ1368" s="30">
        <v>1</v>
      </c>
      <c r="BA1368" s="30">
        <v>0</v>
      </c>
      <c r="BB1368" s="30">
        <v>1</v>
      </c>
      <c r="BC1368" s="30">
        <v>0</v>
      </c>
      <c r="BD1368" s="30">
        <v>0</v>
      </c>
      <c r="BE1368" s="30">
        <v>0</v>
      </c>
      <c r="BF1368" s="30">
        <v>0</v>
      </c>
      <c r="BG1368" s="30">
        <f t="shared" si="79"/>
        <v>2</v>
      </c>
      <c r="BH1368" s="30">
        <v>7.5</v>
      </c>
      <c r="BI1368" s="82">
        <v>100</v>
      </c>
      <c r="BJ1368" s="97">
        <v>3</v>
      </c>
      <c r="BK1368" s="76">
        <v>92</v>
      </c>
      <c r="BL1368" s="76">
        <v>56</v>
      </c>
      <c r="BM1368" s="76">
        <v>29</v>
      </c>
      <c r="BN1368" s="76">
        <v>67</v>
      </c>
      <c r="BO1368" s="76">
        <v>70</v>
      </c>
    </row>
    <row r="1369" spans="1:76" ht="16.2">
      <c r="A1369" s="15" t="s">
        <v>2739</v>
      </c>
      <c r="B1369" s="22" t="s">
        <v>2709</v>
      </c>
      <c r="C1369" s="17" t="s">
        <v>2740</v>
      </c>
      <c r="D1369" s="30">
        <v>2</v>
      </c>
      <c r="E1369">
        <v>69</v>
      </c>
      <c r="F1369">
        <v>2</v>
      </c>
      <c r="G1369" s="178"/>
      <c r="H1369">
        <v>142</v>
      </c>
      <c r="I1369">
        <v>53</v>
      </c>
      <c r="J1369">
        <f t="shared" ref="J1369:J1432" si="81">I1369/H1369^2*10000</f>
        <v>26.284467367585794</v>
      </c>
      <c r="K1369">
        <v>0</v>
      </c>
      <c r="L1369">
        <v>0</v>
      </c>
      <c r="M1369" s="30">
        <v>0</v>
      </c>
      <c r="N1369" s="57"/>
      <c r="O1369">
        <v>0</v>
      </c>
      <c r="P1369">
        <v>1</v>
      </c>
      <c r="Q1369">
        <v>0</v>
      </c>
      <c r="R1369" s="29"/>
      <c r="S1369">
        <v>0</v>
      </c>
      <c r="T1369">
        <v>1</v>
      </c>
      <c r="U1369">
        <v>1</v>
      </c>
      <c r="V1369">
        <v>0</v>
      </c>
      <c r="W1369">
        <v>0</v>
      </c>
      <c r="X1369">
        <v>1</v>
      </c>
      <c r="Y1369">
        <v>0</v>
      </c>
      <c r="AA1369">
        <v>4.5999999999999996</v>
      </c>
      <c r="AB1369">
        <v>214</v>
      </c>
      <c r="AC1369">
        <v>231</v>
      </c>
      <c r="AD1369">
        <v>58</v>
      </c>
      <c r="AF1369">
        <v>130</v>
      </c>
      <c r="AH1369">
        <v>6.8</v>
      </c>
      <c r="AJ1369">
        <v>31</v>
      </c>
      <c r="AK1369">
        <v>41</v>
      </c>
      <c r="AL1369">
        <v>21</v>
      </c>
      <c r="AN1369">
        <v>0.63</v>
      </c>
      <c r="AO1369">
        <v>70.5</v>
      </c>
      <c r="AP1369">
        <v>7.1</v>
      </c>
      <c r="AV1369">
        <v>108</v>
      </c>
      <c r="AW1369" s="178"/>
      <c r="AX1369">
        <v>46</v>
      </c>
      <c r="AY1369" s="30">
        <f t="shared" si="80"/>
        <v>32.5</v>
      </c>
      <c r="AZ1369" s="30">
        <v>0</v>
      </c>
      <c r="BA1369" s="30">
        <v>0</v>
      </c>
      <c r="BB1369" s="30">
        <v>1</v>
      </c>
      <c r="BC1369" s="30">
        <v>0</v>
      </c>
      <c r="BD1369" s="30">
        <v>1</v>
      </c>
      <c r="BE1369" s="30">
        <v>0</v>
      </c>
      <c r="BF1369" s="30">
        <v>1</v>
      </c>
      <c r="BG1369" s="30">
        <f t="shared" si="79"/>
        <v>3</v>
      </c>
      <c r="BH1369" s="30">
        <v>7</v>
      </c>
      <c r="BI1369" s="82">
        <v>100</v>
      </c>
      <c r="BJ1369" s="97">
        <v>10</v>
      </c>
      <c r="BK1369" s="76">
        <v>86</v>
      </c>
      <c r="BL1369" s="76">
        <v>27</v>
      </c>
      <c r="BM1369" s="76">
        <v>100</v>
      </c>
      <c r="BN1369" s="76">
        <v>67</v>
      </c>
      <c r="BO1369" s="76">
        <v>69</v>
      </c>
    </row>
    <row r="1370" spans="1:76" ht="16.2">
      <c r="A1370" s="15" t="s">
        <v>2741</v>
      </c>
      <c r="B1370" s="22" t="s">
        <v>2709</v>
      </c>
      <c r="C1370" s="17" t="s">
        <v>2742</v>
      </c>
      <c r="D1370" s="30">
        <v>2</v>
      </c>
      <c r="E1370">
        <v>60</v>
      </c>
      <c r="F1370">
        <v>1</v>
      </c>
      <c r="G1370" s="178"/>
      <c r="H1370">
        <v>165</v>
      </c>
      <c r="I1370">
        <v>80</v>
      </c>
      <c r="J1370">
        <f t="shared" si="81"/>
        <v>29.38475665748393</v>
      </c>
      <c r="K1370">
        <v>0</v>
      </c>
      <c r="L1370">
        <v>0</v>
      </c>
      <c r="M1370" s="30">
        <v>0</v>
      </c>
      <c r="N1370" s="57"/>
      <c r="O1370">
        <v>1</v>
      </c>
      <c r="P1370">
        <v>0</v>
      </c>
      <c r="Q1370">
        <v>0</v>
      </c>
      <c r="R1370">
        <v>1</v>
      </c>
      <c r="S1370">
        <v>0</v>
      </c>
      <c r="T1370">
        <v>1</v>
      </c>
      <c r="U1370">
        <v>1</v>
      </c>
      <c r="V1370">
        <v>0</v>
      </c>
      <c r="W1370">
        <v>0</v>
      </c>
      <c r="X1370">
        <v>0</v>
      </c>
      <c r="Y1370">
        <v>0</v>
      </c>
      <c r="AB1370">
        <v>256</v>
      </c>
      <c r="AC1370">
        <v>138</v>
      </c>
      <c r="AD1370">
        <v>41</v>
      </c>
      <c r="AF1370">
        <v>45</v>
      </c>
      <c r="AH1370">
        <v>9.3000000000000007</v>
      </c>
      <c r="AJ1370">
        <v>36</v>
      </c>
      <c r="AK1370">
        <v>58</v>
      </c>
      <c r="AL1370">
        <v>38</v>
      </c>
      <c r="AM1370">
        <v>20</v>
      </c>
      <c r="AN1370">
        <v>0.98</v>
      </c>
      <c r="AO1370">
        <v>61.2</v>
      </c>
      <c r="AP1370">
        <v>7.2</v>
      </c>
      <c r="AV1370">
        <v>141</v>
      </c>
      <c r="AW1370" s="178"/>
      <c r="AX1370">
        <v>46</v>
      </c>
      <c r="AY1370" s="30">
        <f t="shared" si="80"/>
        <v>32.5</v>
      </c>
      <c r="AZ1370" s="30">
        <v>1</v>
      </c>
      <c r="BA1370" s="30">
        <v>1</v>
      </c>
      <c r="BB1370" s="30">
        <v>2</v>
      </c>
      <c r="BC1370" s="30">
        <v>0</v>
      </c>
      <c r="BD1370" s="30">
        <v>1</v>
      </c>
      <c r="BE1370" s="30">
        <v>0</v>
      </c>
      <c r="BF1370" s="30">
        <v>1</v>
      </c>
      <c r="BG1370" s="30">
        <f t="shared" si="79"/>
        <v>6</v>
      </c>
      <c r="BH1370" s="30">
        <v>6</v>
      </c>
      <c r="BI1370" s="82">
        <v>100</v>
      </c>
      <c r="BJ1370" s="97">
        <v>30</v>
      </c>
      <c r="BK1370" s="76">
        <v>31</v>
      </c>
      <c r="BL1370" s="76">
        <v>38</v>
      </c>
      <c r="BM1370" s="76">
        <v>8</v>
      </c>
      <c r="BN1370" s="76">
        <v>50</v>
      </c>
      <c r="BO1370" s="76">
        <v>32</v>
      </c>
    </row>
    <row r="1371" spans="1:76" ht="16.2">
      <c r="A1371" s="15" t="s">
        <v>2743</v>
      </c>
      <c r="B1371" s="22" t="s">
        <v>2709</v>
      </c>
      <c r="C1371" s="17" t="s">
        <v>2744</v>
      </c>
      <c r="D1371" s="30">
        <v>2</v>
      </c>
      <c r="E1371">
        <v>64</v>
      </c>
      <c r="F1371">
        <v>1</v>
      </c>
      <c r="G1371" s="178"/>
      <c r="H1371">
        <v>164</v>
      </c>
      <c r="I1371">
        <v>71</v>
      </c>
      <c r="J1371">
        <f t="shared" si="81"/>
        <v>26.397977394408091</v>
      </c>
      <c r="K1371">
        <v>0</v>
      </c>
      <c r="L1371">
        <v>0</v>
      </c>
      <c r="M1371" s="30">
        <v>0</v>
      </c>
      <c r="N1371" s="57"/>
      <c r="O1371">
        <v>1</v>
      </c>
      <c r="P1371">
        <v>0</v>
      </c>
      <c r="Q1371">
        <v>0</v>
      </c>
      <c r="R1371">
        <v>1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AB1371">
        <v>133</v>
      </c>
      <c r="AC1371">
        <v>161</v>
      </c>
      <c r="AD1371">
        <v>61</v>
      </c>
      <c r="AF1371">
        <v>73</v>
      </c>
      <c r="AH1371">
        <v>7.4</v>
      </c>
      <c r="AJ1371">
        <v>22</v>
      </c>
      <c r="AK1371">
        <v>13</v>
      </c>
      <c r="AL1371">
        <v>14</v>
      </c>
      <c r="AN1371">
        <v>0.69</v>
      </c>
      <c r="AO1371">
        <v>88.3</v>
      </c>
      <c r="AP1371">
        <v>5</v>
      </c>
      <c r="AV1371">
        <v>253</v>
      </c>
      <c r="AW1371" s="178"/>
      <c r="AX1371">
        <v>34</v>
      </c>
      <c r="AY1371" s="30">
        <f t="shared" si="80"/>
        <v>17.5</v>
      </c>
      <c r="AZ1371" s="30">
        <v>1</v>
      </c>
      <c r="BA1371" s="30">
        <v>0</v>
      </c>
      <c r="BB1371" s="30">
        <v>2</v>
      </c>
      <c r="BC1371" s="30">
        <v>0</v>
      </c>
      <c r="BD1371" s="30">
        <v>0</v>
      </c>
      <c r="BE1371" s="30">
        <v>0</v>
      </c>
      <c r="BF1371" s="30">
        <v>0</v>
      </c>
      <c r="BG1371" s="30">
        <f t="shared" si="79"/>
        <v>3</v>
      </c>
      <c r="BH1371" s="30">
        <v>6</v>
      </c>
      <c r="BI1371" s="82">
        <v>100</v>
      </c>
      <c r="BJ1371" s="97">
        <v>10</v>
      </c>
      <c r="BK1371" s="76">
        <v>88</v>
      </c>
      <c r="BL1371" s="76">
        <v>58</v>
      </c>
      <c r="BM1371" s="76">
        <v>100</v>
      </c>
      <c r="BN1371" s="76">
        <v>46</v>
      </c>
      <c r="BO1371" s="76">
        <v>76</v>
      </c>
    </row>
    <row r="1372" spans="1:76" s="30" customFormat="1" ht="16.2">
      <c r="A1372" s="15" t="s">
        <v>2745</v>
      </c>
      <c r="B1372" s="22" t="s">
        <v>2709</v>
      </c>
      <c r="C1372" s="17" t="s">
        <v>2746</v>
      </c>
      <c r="D1372" s="30">
        <v>2</v>
      </c>
      <c r="E1372" s="30">
        <v>71</v>
      </c>
      <c r="F1372" s="30">
        <v>1</v>
      </c>
      <c r="G1372" s="178"/>
      <c r="H1372" s="30">
        <v>170</v>
      </c>
      <c r="I1372" s="30">
        <v>62</v>
      </c>
      <c r="J1372" s="30">
        <f t="shared" si="81"/>
        <v>21.453287197231834</v>
      </c>
      <c r="K1372" s="30">
        <v>20</v>
      </c>
      <c r="L1372" s="30">
        <v>44</v>
      </c>
      <c r="M1372" s="30">
        <v>880</v>
      </c>
      <c r="N1372" s="30">
        <v>1</v>
      </c>
      <c r="O1372" s="30">
        <v>1</v>
      </c>
      <c r="P1372" s="30">
        <v>1</v>
      </c>
      <c r="Q1372" s="30">
        <v>0</v>
      </c>
      <c r="R1372" s="30">
        <v>0</v>
      </c>
      <c r="S1372" s="30">
        <v>0</v>
      </c>
      <c r="T1372" s="30">
        <v>1</v>
      </c>
      <c r="U1372" s="30">
        <v>1</v>
      </c>
      <c r="V1372" s="30">
        <v>0</v>
      </c>
      <c r="W1372" s="30">
        <v>0</v>
      </c>
      <c r="X1372" s="30">
        <v>0</v>
      </c>
      <c r="Y1372" s="30">
        <v>0</v>
      </c>
      <c r="AB1372" s="30">
        <v>148</v>
      </c>
      <c r="AC1372" s="30">
        <v>200</v>
      </c>
      <c r="AD1372" s="30">
        <v>80</v>
      </c>
      <c r="AF1372" s="30">
        <v>90</v>
      </c>
      <c r="AH1372" s="30">
        <v>6.8</v>
      </c>
      <c r="AJ1372" s="30">
        <v>21</v>
      </c>
      <c r="AK1372" s="30">
        <v>16</v>
      </c>
      <c r="AL1372" s="30">
        <v>15</v>
      </c>
      <c r="AN1372" s="30">
        <v>0.87</v>
      </c>
      <c r="AO1372" s="30">
        <v>66.5</v>
      </c>
      <c r="AP1372" s="30">
        <v>5.3</v>
      </c>
      <c r="AQ1372" s="30">
        <v>143</v>
      </c>
      <c r="AR1372" s="30">
        <v>4.4000000000000004</v>
      </c>
      <c r="AS1372" s="30">
        <v>104</v>
      </c>
      <c r="AV1372" s="45">
        <v>148</v>
      </c>
      <c r="AW1372" s="30">
        <v>23</v>
      </c>
      <c r="AX1372" s="30">
        <v>23</v>
      </c>
      <c r="AY1372" s="30">
        <f t="shared" si="80"/>
        <v>3.75</v>
      </c>
      <c r="AZ1372" s="30">
        <v>1</v>
      </c>
      <c r="BA1372" s="30">
        <v>0</v>
      </c>
      <c r="BB1372" s="30">
        <v>2</v>
      </c>
      <c r="BC1372" s="30">
        <v>2</v>
      </c>
      <c r="BD1372" s="30">
        <v>1</v>
      </c>
      <c r="BE1372" s="30">
        <v>0</v>
      </c>
      <c r="BF1372" s="30">
        <v>0</v>
      </c>
      <c r="BG1372" s="30">
        <f t="shared" si="79"/>
        <v>6</v>
      </c>
      <c r="BH1372" s="30">
        <v>6</v>
      </c>
      <c r="BI1372" s="82">
        <v>80</v>
      </c>
      <c r="BJ1372" s="97">
        <v>5</v>
      </c>
      <c r="BK1372" s="97">
        <v>100</v>
      </c>
      <c r="BL1372" s="97">
        <v>100</v>
      </c>
      <c r="BM1372" s="97">
        <v>88</v>
      </c>
      <c r="BN1372" s="97">
        <v>100</v>
      </c>
      <c r="BO1372" s="97">
        <v>98</v>
      </c>
      <c r="BP1372"/>
      <c r="BQ1372"/>
      <c r="BR1372"/>
      <c r="BS1372"/>
      <c r="BT1372"/>
      <c r="BU1372"/>
      <c r="BV1372"/>
      <c r="BW1372"/>
      <c r="BX1372"/>
    </row>
    <row r="1373" spans="1:76" ht="16.2">
      <c r="A1373" s="15" t="s">
        <v>2747</v>
      </c>
      <c r="B1373" s="22" t="s">
        <v>2709</v>
      </c>
      <c r="C1373" s="17" t="s">
        <v>2748</v>
      </c>
      <c r="D1373" s="30">
        <v>2</v>
      </c>
      <c r="E1373">
        <v>63</v>
      </c>
      <c r="F1373">
        <v>1</v>
      </c>
      <c r="G1373" s="178"/>
      <c r="H1373">
        <v>162</v>
      </c>
      <c r="I1373">
        <v>52.7</v>
      </c>
      <c r="J1373">
        <f t="shared" si="81"/>
        <v>20.080780368846213</v>
      </c>
      <c r="K1373">
        <v>5</v>
      </c>
      <c r="L1373">
        <v>15</v>
      </c>
      <c r="M1373" s="30">
        <v>65</v>
      </c>
      <c r="N1373">
        <v>1</v>
      </c>
      <c r="O1373">
        <v>1</v>
      </c>
      <c r="P1373">
        <v>1</v>
      </c>
      <c r="Q1373">
        <v>0</v>
      </c>
      <c r="R1373">
        <v>0</v>
      </c>
      <c r="S1373">
        <v>0</v>
      </c>
      <c r="T1373">
        <v>1</v>
      </c>
      <c r="U1373">
        <v>1</v>
      </c>
      <c r="V1373">
        <v>0</v>
      </c>
      <c r="W1373">
        <v>0</v>
      </c>
      <c r="X1373">
        <v>1</v>
      </c>
      <c r="Y1373">
        <v>0</v>
      </c>
      <c r="AB1373">
        <v>87</v>
      </c>
      <c r="AC1373">
        <v>156</v>
      </c>
      <c r="AD1373">
        <v>59</v>
      </c>
      <c r="AF1373">
        <v>79</v>
      </c>
      <c r="AH1373">
        <v>6.5</v>
      </c>
      <c r="AJ1373">
        <v>86</v>
      </c>
      <c r="AK1373">
        <v>109</v>
      </c>
      <c r="AL1373">
        <v>23</v>
      </c>
      <c r="AN1373">
        <v>0.73</v>
      </c>
      <c r="AO1373">
        <v>83.4</v>
      </c>
      <c r="AP1373">
        <v>6.7</v>
      </c>
      <c r="AV1373">
        <v>114</v>
      </c>
      <c r="AW1373" s="178"/>
      <c r="AX1373">
        <v>33</v>
      </c>
      <c r="AY1373" s="30">
        <f t="shared" si="80"/>
        <v>16.25</v>
      </c>
      <c r="AZ1373" s="30">
        <v>1</v>
      </c>
      <c r="BA1373" s="30">
        <v>0</v>
      </c>
      <c r="BB1373" s="30">
        <v>2</v>
      </c>
      <c r="BC1373" s="30">
        <v>0</v>
      </c>
      <c r="BD1373" s="30">
        <v>0</v>
      </c>
      <c r="BE1373" s="30">
        <v>0</v>
      </c>
      <c r="BF1373" s="30">
        <v>0</v>
      </c>
      <c r="BG1373" s="30">
        <f t="shared" si="79"/>
        <v>3</v>
      </c>
      <c r="BH1373" s="30">
        <v>6</v>
      </c>
      <c r="BI1373" s="82">
        <v>92</v>
      </c>
      <c r="BJ1373" s="97">
        <v>15</v>
      </c>
      <c r="BK1373" s="76">
        <v>12</v>
      </c>
      <c r="BL1373" s="76">
        <v>13</v>
      </c>
      <c r="BM1373" s="76">
        <v>13</v>
      </c>
      <c r="BN1373" s="76">
        <v>83</v>
      </c>
      <c r="BO1373" s="76">
        <v>22</v>
      </c>
    </row>
    <row r="1374" spans="1:76" ht="16.2">
      <c r="A1374" s="15" t="s">
        <v>2749</v>
      </c>
      <c r="B1374" s="22" t="s">
        <v>2709</v>
      </c>
      <c r="C1374" s="17" t="s">
        <v>2750</v>
      </c>
      <c r="D1374" s="30">
        <v>2</v>
      </c>
      <c r="E1374">
        <v>56</v>
      </c>
      <c r="F1374">
        <v>2</v>
      </c>
      <c r="G1374" s="178"/>
      <c r="H1374">
        <v>162</v>
      </c>
      <c r="I1374">
        <v>58</v>
      </c>
      <c r="J1374">
        <f t="shared" si="81"/>
        <v>22.100289590001523</v>
      </c>
      <c r="K1374">
        <v>0</v>
      </c>
      <c r="L1374">
        <v>0</v>
      </c>
      <c r="M1374" s="30">
        <v>0</v>
      </c>
      <c r="N1374" s="57"/>
      <c r="O1374">
        <v>1</v>
      </c>
      <c r="P1374">
        <v>1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AB1374">
        <v>134</v>
      </c>
      <c r="AC1374">
        <v>161</v>
      </c>
      <c r="AD1374">
        <v>44</v>
      </c>
      <c r="AF1374">
        <v>90</v>
      </c>
      <c r="AH1374">
        <v>10.9</v>
      </c>
      <c r="AJ1374">
        <v>52</v>
      </c>
      <c r="AK1374">
        <v>54</v>
      </c>
      <c r="AL1374">
        <v>54</v>
      </c>
      <c r="AM1374">
        <v>10</v>
      </c>
      <c r="AN1374">
        <v>0.59</v>
      </c>
      <c r="AO1374">
        <v>80.400000000000006</v>
      </c>
      <c r="AP1374">
        <v>3.9</v>
      </c>
      <c r="AV1374" s="30">
        <v>126</v>
      </c>
      <c r="AW1374" s="178"/>
      <c r="AX1374">
        <v>37</v>
      </c>
      <c r="AY1374" s="30">
        <f t="shared" si="80"/>
        <v>21.25</v>
      </c>
      <c r="AZ1374" s="30">
        <v>1</v>
      </c>
      <c r="BA1374" s="30">
        <v>1</v>
      </c>
      <c r="BB1374" s="30">
        <v>2</v>
      </c>
      <c r="BC1374" s="30">
        <v>0</v>
      </c>
      <c r="BD1374" s="30">
        <v>0</v>
      </c>
      <c r="BE1374" s="30">
        <v>0</v>
      </c>
      <c r="BF1374" s="30">
        <v>1</v>
      </c>
      <c r="BG1374" s="30">
        <f t="shared" si="79"/>
        <v>5</v>
      </c>
      <c r="BH1374" s="30">
        <v>5</v>
      </c>
      <c r="BI1374" s="82">
        <v>100</v>
      </c>
      <c r="BJ1374" s="97">
        <v>15</v>
      </c>
      <c r="BK1374" s="76">
        <v>58</v>
      </c>
      <c r="BL1374" s="76">
        <v>67</v>
      </c>
      <c r="BM1374" s="76">
        <v>50</v>
      </c>
      <c r="BN1374" s="76">
        <v>42</v>
      </c>
      <c r="BO1374" s="76">
        <v>57</v>
      </c>
    </row>
    <row r="1375" spans="1:76" ht="16.2">
      <c r="A1375" s="15" t="s">
        <v>2751</v>
      </c>
      <c r="B1375" s="22" t="s">
        <v>2709</v>
      </c>
      <c r="C1375" s="17" t="s">
        <v>2752</v>
      </c>
      <c r="D1375" s="30">
        <v>2</v>
      </c>
      <c r="E1375">
        <v>43</v>
      </c>
      <c r="F1375">
        <v>2</v>
      </c>
      <c r="G1375" s="178"/>
      <c r="H1375">
        <v>161</v>
      </c>
      <c r="I1375">
        <v>76.5</v>
      </c>
      <c r="J1375">
        <f t="shared" si="81"/>
        <v>29.512750279696</v>
      </c>
      <c r="K1375">
        <v>0</v>
      </c>
      <c r="L1375">
        <v>0</v>
      </c>
      <c r="M1375" s="30">
        <v>0</v>
      </c>
      <c r="N1375" s="57"/>
      <c r="O1375">
        <v>0</v>
      </c>
      <c r="P1375">
        <v>1</v>
      </c>
      <c r="Q1375">
        <v>2</v>
      </c>
      <c r="R1375">
        <v>1</v>
      </c>
      <c r="S1375">
        <v>0</v>
      </c>
      <c r="T1375">
        <v>1</v>
      </c>
      <c r="U1375">
        <v>1</v>
      </c>
      <c r="V1375">
        <v>0</v>
      </c>
      <c r="W1375">
        <v>0</v>
      </c>
      <c r="X1375">
        <v>1</v>
      </c>
      <c r="Y1375">
        <v>0</v>
      </c>
      <c r="AB1375">
        <v>310</v>
      </c>
      <c r="AC1375">
        <v>178</v>
      </c>
      <c r="AD1375">
        <v>42</v>
      </c>
      <c r="AF1375">
        <v>74</v>
      </c>
      <c r="AH1375">
        <v>7.5</v>
      </c>
      <c r="AJ1375">
        <v>27</v>
      </c>
      <c r="AK1375">
        <v>43</v>
      </c>
      <c r="AL1375">
        <v>30</v>
      </c>
      <c r="AM1375">
        <v>11</v>
      </c>
      <c r="AN1375">
        <v>0.84</v>
      </c>
      <c r="AO1375">
        <v>58.9</v>
      </c>
      <c r="AP1375">
        <v>6.7</v>
      </c>
      <c r="AV1375">
        <v>99</v>
      </c>
      <c r="AW1375" s="178"/>
      <c r="AX1375">
        <v>53</v>
      </c>
      <c r="AY1375" s="30">
        <f t="shared" si="80"/>
        <v>41.25</v>
      </c>
      <c r="AZ1375" s="30">
        <v>1</v>
      </c>
      <c r="BA1375" s="30">
        <v>0</v>
      </c>
      <c r="BB1375" s="30">
        <v>0</v>
      </c>
      <c r="BC1375" s="30">
        <v>0</v>
      </c>
      <c r="BD1375" s="30">
        <v>0</v>
      </c>
      <c r="BE1375" s="30">
        <v>0</v>
      </c>
      <c r="BF1375" s="30">
        <v>0</v>
      </c>
      <c r="BG1375" s="30">
        <f t="shared" si="79"/>
        <v>1</v>
      </c>
      <c r="BH1375" s="30">
        <v>8</v>
      </c>
      <c r="BI1375" s="82">
        <v>100</v>
      </c>
      <c r="BJ1375" s="97">
        <v>5</v>
      </c>
      <c r="BK1375" s="76">
        <v>72</v>
      </c>
      <c r="BL1375" s="76">
        <v>75</v>
      </c>
      <c r="BM1375" s="76">
        <v>42</v>
      </c>
      <c r="BN1375" s="76">
        <v>58</v>
      </c>
      <c r="BO1375" s="76">
        <v>67</v>
      </c>
    </row>
    <row r="1376" spans="1:76" ht="16.2">
      <c r="A1376" s="15" t="s">
        <v>2753</v>
      </c>
      <c r="B1376" s="22" t="s">
        <v>2709</v>
      </c>
      <c r="C1376" s="17" t="s">
        <v>2754</v>
      </c>
      <c r="D1376" s="30">
        <v>2</v>
      </c>
      <c r="E1376">
        <v>73</v>
      </c>
      <c r="F1376">
        <v>1</v>
      </c>
      <c r="G1376" s="178"/>
      <c r="H1376">
        <v>169</v>
      </c>
      <c r="I1376">
        <v>57</v>
      </c>
      <c r="J1376">
        <f t="shared" si="81"/>
        <v>19.957284408809215</v>
      </c>
      <c r="K1376">
        <v>20</v>
      </c>
      <c r="L1376">
        <v>50</v>
      </c>
      <c r="M1376" s="30">
        <v>1000</v>
      </c>
      <c r="N1376">
        <v>1</v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1</v>
      </c>
      <c r="U1376">
        <v>1</v>
      </c>
      <c r="V1376">
        <v>0</v>
      </c>
      <c r="W1376">
        <v>0</v>
      </c>
      <c r="X1376">
        <v>1</v>
      </c>
      <c r="Y1376">
        <v>1</v>
      </c>
      <c r="AB1376">
        <v>87</v>
      </c>
      <c r="AC1376">
        <v>133</v>
      </c>
      <c r="AD1376">
        <v>43</v>
      </c>
      <c r="AF1376">
        <v>72</v>
      </c>
      <c r="AH1376">
        <v>7.2</v>
      </c>
      <c r="AJ1376">
        <v>34</v>
      </c>
      <c r="AK1376">
        <v>24</v>
      </c>
      <c r="AL1376">
        <v>114</v>
      </c>
      <c r="AM1376">
        <v>15</v>
      </c>
      <c r="AN1376">
        <v>0.96</v>
      </c>
      <c r="AO1376">
        <v>59.2</v>
      </c>
      <c r="AP1376">
        <v>3.7</v>
      </c>
      <c r="AV1376">
        <v>202</v>
      </c>
      <c r="AW1376" s="178"/>
      <c r="AX1376">
        <v>27</v>
      </c>
      <c r="AY1376" s="30">
        <f t="shared" si="80"/>
        <v>8.75</v>
      </c>
      <c r="AZ1376" s="30">
        <v>1</v>
      </c>
      <c r="BA1376" s="30">
        <v>1</v>
      </c>
      <c r="BB1376" s="30">
        <v>1</v>
      </c>
      <c r="BC1376" s="30">
        <v>0</v>
      </c>
      <c r="BD1376" s="30">
        <v>1</v>
      </c>
      <c r="BE1376" s="30">
        <v>0</v>
      </c>
      <c r="BF1376" s="30">
        <v>0</v>
      </c>
      <c r="BG1376" s="30">
        <f t="shared" si="79"/>
        <v>4</v>
      </c>
      <c r="BH1376" s="30">
        <v>7</v>
      </c>
      <c r="BI1376" s="82">
        <v>93</v>
      </c>
      <c r="BJ1376" s="97">
        <v>30</v>
      </c>
      <c r="BK1376" s="76">
        <v>94</v>
      </c>
      <c r="BL1376" s="76">
        <v>96</v>
      </c>
      <c r="BM1376" s="76">
        <v>100</v>
      </c>
      <c r="BN1376" s="76">
        <v>75</v>
      </c>
      <c r="BO1376" s="76">
        <v>93</v>
      </c>
    </row>
    <row r="1377" spans="1:76" ht="16.2">
      <c r="A1377" s="15" t="s">
        <v>2755</v>
      </c>
      <c r="B1377" s="22" t="s">
        <v>2709</v>
      </c>
      <c r="C1377" s="17" t="s">
        <v>2756</v>
      </c>
      <c r="D1377" s="30">
        <v>2</v>
      </c>
      <c r="E1377">
        <v>63</v>
      </c>
      <c r="F1377">
        <v>1</v>
      </c>
      <c r="G1377" s="178"/>
      <c r="H1377">
        <v>167</v>
      </c>
      <c r="I1377">
        <v>70</v>
      </c>
      <c r="J1377">
        <f t="shared" si="81"/>
        <v>25.099501595611173</v>
      </c>
      <c r="K1377">
        <v>20</v>
      </c>
      <c r="L1377">
        <v>30</v>
      </c>
      <c r="M1377" s="30">
        <v>600</v>
      </c>
      <c r="N1377">
        <v>1</v>
      </c>
      <c r="O1377">
        <v>1</v>
      </c>
      <c r="P1377">
        <v>1</v>
      </c>
      <c r="Q1377">
        <v>2</v>
      </c>
      <c r="R1377">
        <v>0</v>
      </c>
      <c r="S1377">
        <v>0</v>
      </c>
      <c r="T1377">
        <v>1</v>
      </c>
      <c r="U1377">
        <v>1</v>
      </c>
      <c r="V1377">
        <v>0</v>
      </c>
      <c r="W1377">
        <v>0</v>
      </c>
      <c r="X1377">
        <v>0</v>
      </c>
      <c r="Y1377">
        <v>0</v>
      </c>
      <c r="AA1377">
        <v>4.5</v>
      </c>
      <c r="AB1377">
        <v>60</v>
      </c>
      <c r="AC1377">
        <v>148</v>
      </c>
      <c r="AD1377">
        <v>80</v>
      </c>
      <c r="AF1377">
        <v>56</v>
      </c>
      <c r="AH1377">
        <v>7.2</v>
      </c>
      <c r="AJ1377">
        <v>23</v>
      </c>
      <c r="AK1377">
        <v>31</v>
      </c>
      <c r="AL1377">
        <v>17</v>
      </c>
      <c r="AN1377">
        <v>0.79</v>
      </c>
      <c r="AO1377">
        <v>76.5</v>
      </c>
      <c r="AP1377">
        <v>6.3</v>
      </c>
      <c r="AV1377">
        <v>97</v>
      </c>
      <c r="AW1377" s="178"/>
      <c r="AX1377">
        <v>32</v>
      </c>
      <c r="AY1377" s="30">
        <f t="shared" si="80"/>
        <v>15</v>
      </c>
      <c r="AZ1377" s="30">
        <v>0</v>
      </c>
      <c r="BA1377" s="30">
        <v>0</v>
      </c>
      <c r="BB1377" s="30">
        <v>1</v>
      </c>
      <c r="BC1377" s="30">
        <v>0</v>
      </c>
      <c r="BD1377" s="30">
        <v>1</v>
      </c>
      <c r="BE1377" s="30">
        <v>0</v>
      </c>
      <c r="BF1377" s="30">
        <v>0</v>
      </c>
      <c r="BG1377" s="30">
        <f t="shared" si="79"/>
        <v>2</v>
      </c>
      <c r="BH1377" s="30">
        <v>7.33</v>
      </c>
      <c r="BI1377" s="82">
        <v>98</v>
      </c>
      <c r="BJ1377" s="97">
        <v>10</v>
      </c>
      <c r="BK1377" s="76">
        <v>68</v>
      </c>
      <c r="BL1377" s="76">
        <v>65</v>
      </c>
      <c r="BM1377" s="76">
        <v>100</v>
      </c>
      <c r="BN1377" s="76">
        <v>38</v>
      </c>
      <c r="BO1377" s="76">
        <v>67</v>
      </c>
    </row>
    <row r="1378" spans="1:76" s="30" customFormat="1" ht="16.2">
      <c r="A1378" s="15" t="s">
        <v>2757</v>
      </c>
      <c r="B1378" s="22" t="s">
        <v>2709</v>
      </c>
      <c r="C1378" s="17" t="s">
        <v>2758</v>
      </c>
      <c r="D1378" s="30">
        <v>2</v>
      </c>
      <c r="E1378" s="30">
        <v>71</v>
      </c>
      <c r="F1378" s="30">
        <v>1</v>
      </c>
      <c r="G1378" s="178"/>
      <c r="H1378" s="30">
        <v>171</v>
      </c>
      <c r="I1378" s="30">
        <v>68</v>
      </c>
      <c r="J1378" s="30">
        <f t="shared" si="81"/>
        <v>23.255018638213468</v>
      </c>
      <c r="K1378" s="30">
        <v>20</v>
      </c>
      <c r="L1378" s="30">
        <v>51</v>
      </c>
      <c r="M1378" s="30">
        <v>1020</v>
      </c>
      <c r="N1378" s="30">
        <v>2</v>
      </c>
      <c r="O1378" s="30">
        <v>0</v>
      </c>
      <c r="P1378" s="30">
        <v>1</v>
      </c>
      <c r="R1378" s="30">
        <v>0</v>
      </c>
      <c r="S1378" s="30">
        <v>0</v>
      </c>
      <c r="T1378" s="30">
        <v>1</v>
      </c>
      <c r="U1378" s="30">
        <v>1</v>
      </c>
      <c r="V1378" s="30">
        <v>1</v>
      </c>
      <c r="W1378" s="30">
        <v>1</v>
      </c>
      <c r="X1378" s="30">
        <v>0</v>
      </c>
      <c r="Y1378" s="30">
        <v>0</v>
      </c>
      <c r="AA1378" s="30">
        <v>3.6</v>
      </c>
      <c r="AB1378" s="30">
        <v>92</v>
      </c>
      <c r="AC1378" s="30">
        <v>121</v>
      </c>
      <c r="AD1378" s="30">
        <v>34</v>
      </c>
      <c r="AF1378" s="30">
        <v>68</v>
      </c>
      <c r="AI1378" s="30">
        <v>18.3</v>
      </c>
      <c r="AJ1378" s="30">
        <v>17</v>
      </c>
      <c r="AK1378" s="30">
        <v>25</v>
      </c>
      <c r="AL1378" s="30">
        <v>46</v>
      </c>
      <c r="AN1378" s="30">
        <v>0.97</v>
      </c>
      <c r="AO1378" s="30">
        <v>59</v>
      </c>
      <c r="AP1378" s="30">
        <v>5.5</v>
      </c>
      <c r="AV1378" s="45">
        <v>224</v>
      </c>
      <c r="AW1378" s="30">
        <v>17.2</v>
      </c>
      <c r="AX1378" s="30">
        <v>36</v>
      </c>
      <c r="AY1378" s="30">
        <f t="shared" si="80"/>
        <v>20</v>
      </c>
      <c r="AZ1378" s="30">
        <v>0</v>
      </c>
      <c r="BA1378" s="30">
        <v>1</v>
      </c>
      <c r="BB1378" s="30">
        <v>0</v>
      </c>
      <c r="BC1378" s="30">
        <v>0</v>
      </c>
      <c r="BD1378" s="30">
        <v>1</v>
      </c>
      <c r="BE1378" s="30">
        <v>0</v>
      </c>
      <c r="BF1378" s="30">
        <v>0</v>
      </c>
      <c r="BG1378" s="30">
        <f t="shared" si="79"/>
        <v>2</v>
      </c>
      <c r="BH1378" s="30">
        <v>9</v>
      </c>
      <c r="BI1378" s="82">
        <v>90</v>
      </c>
      <c r="BJ1378" s="97">
        <v>30</v>
      </c>
      <c r="BK1378" s="97">
        <v>100</v>
      </c>
      <c r="BL1378" s="97">
        <v>100</v>
      </c>
      <c r="BM1378" s="97">
        <v>88</v>
      </c>
      <c r="BN1378" s="97">
        <v>25</v>
      </c>
      <c r="BO1378" s="97">
        <v>88</v>
      </c>
      <c r="BP1378"/>
      <c r="BQ1378"/>
      <c r="BR1378"/>
      <c r="BS1378"/>
      <c r="BT1378"/>
      <c r="BU1378"/>
      <c r="BV1378"/>
      <c r="BW1378"/>
      <c r="BX1378"/>
    </row>
    <row r="1379" spans="1:76" ht="16.2">
      <c r="A1379" s="15" t="s">
        <v>2759</v>
      </c>
      <c r="B1379" s="22" t="s">
        <v>23</v>
      </c>
      <c r="C1379" s="17" t="s">
        <v>2760</v>
      </c>
      <c r="D1379" s="30">
        <v>2</v>
      </c>
      <c r="E1379">
        <v>60</v>
      </c>
      <c r="F1379">
        <v>1</v>
      </c>
      <c r="G1379" s="29"/>
      <c r="H1379">
        <v>160</v>
      </c>
      <c r="I1379">
        <v>56</v>
      </c>
      <c r="J1379">
        <f t="shared" si="81"/>
        <v>21.875000000000004</v>
      </c>
      <c r="K1379">
        <v>20</v>
      </c>
      <c r="L1379">
        <v>40</v>
      </c>
      <c r="M1379" s="30">
        <v>800</v>
      </c>
      <c r="N1379">
        <v>2</v>
      </c>
      <c r="O1379">
        <v>1</v>
      </c>
      <c r="P1379">
        <v>1</v>
      </c>
      <c r="Q1379" s="29"/>
      <c r="R1379" s="29"/>
      <c r="S1379" s="29"/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6.8</v>
      </c>
      <c r="AA1379">
        <v>3.6</v>
      </c>
      <c r="AB1379">
        <v>125</v>
      </c>
      <c r="AC1379">
        <v>175</v>
      </c>
      <c r="AD1379">
        <v>36</v>
      </c>
      <c r="AE1379">
        <v>104</v>
      </c>
      <c r="AF1379">
        <v>114</v>
      </c>
      <c r="AG1379">
        <v>139</v>
      </c>
      <c r="AH1379">
        <v>6.7</v>
      </c>
      <c r="AJ1379">
        <v>25</v>
      </c>
      <c r="AK1379">
        <v>23</v>
      </c>
      <c r="AL1379">
        <v>353</v>
      </c>
      <c r="AM1379">
        <v>15</v>
      </c>
      <c r="AN1379">
        <v>1.1100000000000001</v>
      </c>
      <c r="AO1379">
        <v>53.4</v>
      </c>
      <c r="AP1379">
        <v>6.4</v>
      </c>
      <c r="AQ1379">
        <v>145</v>
      </c>
      <c r="AR1379">
        <v>3.2</v>
      </c>
      <c r="AS1379">
        <v>105</v>
      </c>
      <c r="AT1379">
        <v>8.6</v>
      </c>
      <c r="AV1379">
        <v>209</v>
      </c>
      <c r="AW1379" s="29"/>
      <c r="AX1379">
        <v>51</v>
      </c>
      <c r="AY1379" s="30">
        <f t="shared" si="80"/>
        <v>38.75</v>
      </c>
      <c r="AZ1379" s="30">
        <v>2</v>
      </c>
      <c r="BA1379" s="30">
        <v>2</v>
      </c>
      <c r="BB1379" s="30">
        <v>1</v>
      </c>
      <c r="BC1379" s="30">
        <v>0</v>
      </c>
      <c r="BD1379" s="30">
        <v>1</v>
      </c>
      <c r="BE1379" s="30">
        <v>1</v>
      </c>
      <c r="BF1379" s="30">
        <v>0</v>
      </c>
      <c r="BG1379" s="30">
        <f t="shared" si="79"/>
        <v>7</v>
      </c>
      <c r="BH1379" s="30">
        <v>7</v>
      </c>
      <c r="BI1379" s="82">
        <v>100</v>
      </c>
      <c r="BJ1379" s="97">
        <v>30</v>
      </c>
      <c r="BK1379" s="76">
        <v>54</v>
      </c>
      <c r="BL1379" s="76">
        <v>50</v>
      </c>
      <c r="BM1379" s="76">
        <v>50</v>
      </c>
      <c r="BN1379" s="76">
        <v>54</v>
      </c>
      <c r="BO1379" s="76">
        <v>52</v>
      </c>
    </row>
    <row r="1380" spans="1:76" ht="16.2" hidden="1">
      <c r="A1380" s="15" t="s">
        <v>2761</v>
      </c>
      <c r="B1380" s="22" t="s">
        <v>23</v>
      </c>
      <c r="C1380" s="17" t="s">
        <v>2762</v>
      </c>
      <c r="D1380" s="30">
        <v>5</v>
      </c>
      <c r="E1380">
        <v>69</v>
      </c>
      <c r="F1380">
        <v>2</v>
      </c>
      <c r="G1380" s="57"/>
      <c r="H1380">
        <v>157.5</v>
      </c>
      <c r="I1380">
        <v>55.7</v>
      </c>
      <c r="J1380">
        <f t="shared" si="81"/>
        <v>22.454018644494834</v>
      </c>
      <c r="K1380">
        <v>0</v>
      </c>
      <c r="L1380">
        <v>0</v>
      </c>
      <c r="M1380" s="30">
        <v>0</v>
      </c>
      <c r="N1380" s="57"/>
      <c r="O1380">
        <v>0</v>
      </c>
      <c r="P1380" s="57"/>
      <c r="Q1380" s="57"/>
      <c r="R1380" s="57"/>
      <c r="S1380" s="57"/>
      <c r="T1380">
        <v>0</v>
      </c>
      <c r="U1380">
        <v>1</v>
      </c>
      <c r="V1380" s="57"/>
      <c r="W1380" s="57"/>
      <c r="X1380">
        <v>0</v>
      </c>
      <c r="Y1380">
        <v>0</v>
      </c>
      <c r="Z1380">
        <v>7.5</v>
      </c>
      <c r="AA1380">
        <v>5.2</v>
      </c>
      <c r="AB1380">
        <v>142</v>
      </c>
      <c r="AC1380">
        <v>303</v>
      </c>
      <c r="AD1380">
        <v>86</v>
      </c>
      <c r="AE1380">
        <v>196</v>
      </c>
      <c r="AF1380">
        <v>189</v>
      </c>
      <c r="AG1380">
        <v>217</v>
      </c>
      <c r="AJ1380">
        <v>68</v>
      </c>
      <c r="AK1380">
        <v>119</v>
      </c>
      <c r="AL1380">
        <v>152</v>
      </c>
      <c r="AM1380">
        <v>9</v>
      </c>
      <c r="AN1380">
        <v>0.65</v>
      </c>
      <c r="AO1380">
        <v>68.099999999999994</v>
      </c>
      <c r="AP1380">
        <v>5.0999999999999996</v>
      </c>
      <c r="AQ1380">
        <v>143</v>
      </c>
      <c r="AR1380">
        <v>3.8</v>
      </c>
      <c r="AS1380">
        <v>104</v>
      </c>
      <c r="AV1380">
        <v>111</v>
      </c>
      <c r="AW1380" s="57"/>
      <c r="AX1380" s="57"/>
      <c r="AY1380" s="56"/>
      <c r="AZ1380" s="30">
        <v>3</v>
      </c>
      <c r="BA1380" s="30">
        <v>0</v>
      </c>
      <c r="BB1380" s="30">
        <v>1</v>
      </c>
      <c r="BC1380" s="30">
        <v>0</v>
      </c>
      <c r="BD1380" s="30">
        <v>0</v>
      </c>
      <c r="BE1380" s="30">
        <v>0</v>
      </c>
      <c r="BF1380" s="30">
        <v>0</v>
      </c>
      <c r="BG1380" s="30">
        <f t="shared" si="79"/>
        <v>4</v>
      </c>
      <c r="BH1380" s="30">
        <v>7</v>
      </c>
      <c r="BI1380" s="82">
        <v>100</v>
      </c>
      <c r="BJ1380" s="97">
        <v>1.5</v>
      </c>
      <c r="BK1380" s="57"/>
      <c r="BL1380" s="57"/>
      <c r="BM1380" s="57"/>
      <c r="BN1380" s="57"/>
      <c r="BO1380" s="57"/>
    </row>
    <row r="1381" spans="1:76" ht="16.2" hidden="1">
      <c r="A1381" s="15" t="s">
        <v>2763</v>
      </c>
      <c r="B1381" s="22" t="s">
        <v>23</v>
      </c>
      <c r="C1381" s="17" t="s">
        <v>2764</v>
      </c>
      <c r="D1381" s="30">
        <v>3</v>
      </c>
      <c r="E1381">
        <v>78</v>
      </c>
      <c r="F1381">
        <v>1</v>
      </c>
      <c r="G1381" s="57"/>
      <c r="H1381">
        <v>166</v>
      </c>
      <c r="I1381">
        <v>57</v>
      </c>
      <c r="J1381">
        <f t="shared" si="81"/>
        <v>20.685150239512268</v>
      </c>
      <c r="K1381">
        <v>20</v>
      </c>
      <c r="L1381">
        <v>45</v>
      </c>
      <c r="M1381" s="30">
        <v>900</v>
      </c>
      <c r="N1381">
        <v>1</v>
      </c>
      <c r="O1381">
        <v>1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7</v>
      </c>
      <c r="AA1381">
        <v>4</v>
      </c>
      <c r="AB1381">
        <v>113</v>
      </c>
      <c r="AC1381">
        <v>142</v>
      </c>
      <c r="AD1381">
        <v>51</v>
      </c>
      <c r="AE1381">
        <v>59</v>
      </c>
      <c r="AF1381">
        <v>68</v>
      </c>
      <c r="AG1381">
        <v>91</v>
      </c>
      <c r="AI1381">
        <v>24.4</v>
      </c>
      <c r="AJ1381">
        <v>17</v>
      </c>
      <c r="AK1381">
        <v>8</v>
      </c>
      <c r="AL1381">
        <v>18</v>
      </c>
      <c r="AM1381">
        <v>15</v>
      </c>
      <c r="AN1381">
        <v>0.79</v>
      </c>
      <c r="AO1381">
        <v>71.900000000000006</v>
      </c>
      <c r="AP1381">
        <v>4.8</v>
      </c>
      <c r="AQ1381">
        <v>137</v>
      </c>
      <c r="AR1381">
        <v>4.7</v>
      </c>
      <c r="AS1381">
        <v>100</v>
      </c>
      <c r="AV1381">
        <v>216</v>
      </c>
      <c r="AW1381" s="57"/>
      <c r="AX1381">
        <v>65</v>
      </c>
      <c r="AY1381" s="30">
        <f t="shared" si="80"/>
        <v>56.25</v>
      </c>
      <c r="AZ1381" s="30">
        <v>2</v>
      </c>
      <c r="BA1381" s="30">
        <v>0</v>
      </c>
      <c r="BB1381" s="30">
        <v>3</v>
      </c>
      <c r="BC1381" s="30">
        <v>2</v>
      </c>
      <c r="BD1381" s="30">
        <v>2</v>
      </c>
      <c r="BE1381" s="30">
        <v>0</v>
      </c>
      <c r="BF1381" s="30">
        <v>2</v>
      </c>
      <c r="BG1381" s="30">
        <f t="shared" si="79"/>
        <v>11</v>
      </c>
      <c r="BH1381" s="30">
        <v>4.5</v>
      </c>
      <c r="BI1381" s="82">
        <v>69</v>
      </c>
      <c r="BJ1381" s="97">
        <v>10</v>
      </c>
      <c r="BK1381" s="76">
        <v>36</v>
      </c>
      <c r="BL1381" s="76">
        <v>40</v>
      </c>
      <c r="BM1381" s="76">
        <v>46</v>
      </c>
      <c r="BN1381" s="76">
        <v>42</v>
      </c>
      <c r="BO1381" s="76">
        <v>39</v>
      </c>
    </row>
    <row r="1382" spans="1:76" ht="16.2" hidden="1">
      <c r="A1382" s="15" t="s">
        <v>2765</v>
      </c>
      <c r="B1382" s="22" t="s">
        <v>23</v>
      </c>
      <c r="C1382" s="17" t="s">
        <v>2766</v>
      </c>
      <c r="D1382" s="30">
        <v>5</v>
      </c>
      <c r="E1382">
        <v>61</v>
      </c>
      <c r="F1382">
        <v>2</v>
      </c>
      <c r="G1382" s="57"/>
      <c r="H1382">
        <v>152.80000000000001</v>
      </c>
      <c r="I1382">
        <v>50</v>
      </c>
      <c r="J1382">
        <f t="shared" si="81"/>
        <v>21.415257257202374</v>
      </c>
      <c r="K1382">
        <v>5</v>
      </c>
      <c r="L1382">
        <v>18</v>
      </c>
      <c r="M1382" s="30">
        <v>90</v>
      </c>
      <c r="N1382">
        <v>1</v>
      </c>
      <c r="O1382">
        <v>0</v>
      </c>
      <c r="P1382" s="57"/>
      <c r="Q1382" s="57"/>
      <c r="R1382" s="57"/>
      <c r="S1382" s="57"/>
      <c r="T1382">
        <v>0</v>
      </c>
      <c r="U1382">
        <v>0</v>
      </c>
      <c r="V1382" s="57"/>
      <c r="W1382" s="57"/>
      <c r="X1382">
        <v>0</v>
      </c>
      <c r="Y1382">
        <v>0</v>
      </c>
      <c r="AI1382">
        <v>13.1</v>
      </c>
      <c r="AJ1382">
        <v>25</v>
      </c>
      <c r="AK1382">
        <v>13</v>
      </c>
      <c r="AL1382">
        <v>16</v>
      </c>
      <c r="AM1382">
        <v>15</v>
      </c>
      <c r="AN1382">
        <v>0.67</v>
      </c>
      <c r="AO1382">
        <v>68.599999999999994</v>
      </c>
      <c r="AQ1382">
        <v>143</v>
      </c>
      <c r="AR1382">
        <v>3.8</v>
      </c>
      <c r="AS1382">
        <v>105</v>
      </c>
      <c r="AV1382">
        <v>91</v>
      </c>
      <c r="AW1382" s="57"/>
      <c r="AX1382" s="57"/>
      <c r="AY1382" s="56"/>
      <c r="AZ1382" s="30">
        <v>1</v>
      </c>
      <c r="BA1382" s="30">
        <v>0</v>
      </c>
      <c r="BB1382" s="30">
        <v>2</v>
      </c>
      <c r="BC1382" s="30">
        <v>0</v>
      </c>
      <c r="BD1382" s="30">
        <v>1</v>
      </c>
      <c r="BE1382" s="30">
        <v>0</v>
      </c>
      <c r="BF1382" s="30">
        <v>0</v>
      </c>
      <c r="BG1382" s="30">
        <f t="shared" si="79"/>
        <v>4</v>
      </c>
      <c r="BH1382" s="30">
        <v>6.5</v>
      </c>
      <c r="BI1382" s="82">
        <v>87</v>
      </c>
      <c r="BJ1382" s="97">
        <v>1</v>
      </c>
      <c r="BK1382" s="57"/>
      <c r="BL1382" s="57"/>
      <c r="BM1382" s="57"/>
      <c r="BN1382" s="57"/>
      <c r="BO1382" s="57"/>
    </row>
    <row r="1383" spans="1:76" ht="16.2" hidden="1">
      <c r="A1383" s="15" t="s">
        <v>2767</v>
      </c>
      <c r="B1383" s="22" t="s">
        <v>23</v>
      </c>
      <c r="C1383" s="17" t="s">
        <v>2768</v>
      </c>
      <c r="D1383" s="30">
        <v>5</v>
      </c>
      <c r="E1383">
        <v>77</v>
      </c>
      <c r="F1383">
        <v>1</v>
      </c>
      <c r="G1383" s="57"/>
      <c r="H1383">
        <v>164.4</v>
      </c>
      <c r="I1383">
        <v>53.5</v>
      </c>
      <c r="J1383">
        <f t="shared" si="81"/>
        <v>19.794756128604494</v>
      </c>
      <c r="K1383">
        <v>0</v>
      </c>
      <c r="L1383">
        <v>0</v>
      </c>
      <c r="M1383" s="30">
        <v>0</v>
      </c>
      <c r="N1383" s="57"/>
      <c r="O1383">
        <v>1</v>
      </c>
      <c r="P1383" s="57"/>
      <c r="Q1383" s="57"/>
      <c r="R1383" s="57"/>
      <c r="S1383" s="57"/>
      <c r="T1383">
        <v>1</v>
      </c>
      <c r="U1383">
        <v>0</v>
      </c>
      <c r="V1383" s="57"/>
      <c r="W1383" s="57"/>
      <c r="X1383">
        <v>0</v>
      </c>
      <c r="Y1383">
        <v>0</v>
      </c>
      <c r="AC1383">
        <v>197</v>
      </c>
      <c r="AJ1383">
        <v>23</v>
      </c>
      <c r="AK1383">
        <v>16</v>
      </c>
      <c r="AM1383">
        <v>16</v>
      </c>
      <c r="AN1383">
        <v>1</v>
      </c>
      <c r="AO1383">
        <v>55.8</v>
      </c>
      <c r="AQ1383">
        <v>145</v>
      </c>
      <c r="AR1383">
        <v>4</v>
      </c>
      <c r="AS1383">
        <v>108</v>
      </c>
      <c r="AT1383">
        <v>9.4</v>
      </c>
      <c r="AU1383">
        <v>2.7</v>
      </c>
      <c r="AV1383">
        <v>85</v>
      </c>
      <c r="AW1383" s="57"/>
      <c r="AX1383" s="57"/>
      <c r="AY1383" s="56"/>
      <c r="AZ1383" s="30">
        <v>1</v>
      </c>
      <c r="BA1383" s="30">
        <v>0</v>
      </c>
      <c r="BB1383" s="30">
        <v>0</v>
      </c>
      <c r="BC1383" s="30">
        <v>0</v>
      </c>
      <c r="BD1383" s="30">
        <v>0</v>
      </c>
      <c r="BE1383" s="30">
        <v>3</v>
      </c>
      <c r="BF1383" s="30">
        <v>0</v>
      </c>
      <c r="BG1383" s="30">
        <f t="shared" si="79"/>
        <v>4</v>
      </c>
      <c r="BH1383" s="30">
        <v>8</v>
      </c>
      <c r="BI1383" s="82">
        <v>97</v>
      </c>
      <c r="BJ1383" s="97">
        <v>10</v>
      </c>
      <c r="BK1383" s="57"/>
      <c r="BL1383" s="57"/>
      <c r="BM1383" s="57"/>
      <c r="BN1383" s="57"/>
      <c r="BO1383" s="57"/>
    </row>
    <row r="1384" spans="1:76" ht="16.2">
      <c r="A1384" s="15" t="s">
        <v>2769</v>
      </c>
      <c r="B1384" s="22" t="s">
        <v>23</v>
      </c>
      <c r="C1384" s="17" t="s">
        <v>2770</v>
      </c>
      <c r="D1384" s="30">
        <v>2</v>
      </c>
      <c r="E1384">
        <v>81</v>
      </c>
      <c r="F1384">
        <v>1</v>
      </c>
      <c r="G1384">
        <v>8</v>
      </c>
      <c r="H1384">
        <v>170</v>
      </c>
      <c r="I1384">
        <v>62</v>
      </c>
      <c r="J1384">
        <f t="shared" si="81"/>
        <v>21.453287197231834</v>
      </c>
      <c r="K1384">
        <v>50</v>
      </c>
      <c r="L1384">
        <v>49</v>
      </c>
      <c r="M1384" s="30">
        <v>2450</v>
      </c>
      <c r="N1384">
        <v>1</v>
      </c>
      <c r="O1384">
        <v>1</v>
      </c>
      <c r="P1384">
        <v>1</v>
      </c>
      <c r="Q1384">
        <v>0</v>
      </c>
      <c r="R1384">
        <v>1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1</v>
      </c>
      <c r="Y1384">
        <v>0</v>
      </c>
      <c r="AB1384">
        <v>122</v>
      </c>
      <c r="AC1384">
        <v>138</v>
      </c>
      <c r="AD1384">
        <v>46</v>
      </c>
      <c r="AE1384">
        <v>68</v>
      </c>
      <c r="AF1384">
        <v>68</v>
      </c>
      <c r="AG1384">
        <v>92</v>
      </c>
      <c r="AH1384">
        <v>6.3</v>
      </c>
      <c r="AI1384">
        <v>16.2</v>
      </c>
      <c r="AJ1384">
        <v>52</v>
      </c>
      <c r="AK1384">
        <v>25</v>
      </c>
      <c r="AM1384">
        <v>25</v>
      </c>
      <c r="AN1384">
        <v>1.83</v>
      </c>
      <c r="AO1384">
        <v>28.5</v>
      </c>
      <c r="AP1384">
        <v>5.9</v>
      </c>
      <c r="AQ1384">
        <v>144</v>
      </c>
      <c r="AR1384">
        <v>4.0999999999999996</v>
      </c>
      <c r="AS1384">
        <v>110</v>
      </c>
      <c r="AV1384">
        <v>162</v>
      </c>
      <c r="AW1384">
        <v>2154.1</v>
      </c>
      <c r="AX1384">
        <v>37</v>
      </c>
      <c r="AY1384" s="30">
        <f t="shared" si="80"/>
        <v>21.25</v>
      </c>
      <c r="AZ1384" s="30">
        <v>1</v>
      </c>
      <c r="BA1384" s="30">
        <v>0</v>
      </c>
      <c r="BB1384" s="30">
        <v>1</v>
      </c>
      <c r="BC1384" s="30">
        <v>2</v>
      </c>
      <c r="BD1384" s="30">
        <v>1</v>
      </c>
      <c r="BE1384" s="30">
        <v>0</v>
      </c>
      <c r="BF1384" s="30">
        <v>1</v>
      </c>
      <c r="BG1384" s="30">
        <f t="shared" si="79"/>
        <v>6</v>
      </c>
      <c r="BH1384" s="30">
        <v>7</v>
      </c>
      <c r="BI1384" s="82">
        <v>74</v>
      </c>
      <c r="BJ1384" s="97">
        <v>5</v>
      </c>
      <c r="BK1384" s="76">
        <v>24</v>
      </c>
      <c r="BL1384" s="76">
        <v>94</v>
      </c>
      <c r="BM1384" s="76">
        <v>100</v>
      </c>
      <c r="BN1384" s="76">
        <v>75</v>
      </c>
      <c r="BO1384" s="76">
        <v>61</v>
      </c>
    </row>
    <row r="1385" spans="1:76" ht="16.2">
      <c r="A1385" s="15" t="s">
        <v>2771</v>
      </c>
      <c r="B1385" s="22" t="s">
        <v>23</v>
      </c>
      <c r="C1385" s="17" t="s">
        <v>2772</v>
      </c>
      <c r="D1385" s="30">
        <v>2</v>
      </c>
      <c r="E1385">
        <v>76</v>
      </c>
      <c r="F1385">
        <v>2</v>
      </c>
      <c r="G1385">
        <v>25</v>
      </c>
      <c r="H1385">
        <v>152.9</v>
      </c>
      <c r="I1385">
        <v>46.5</v>
      </c>
      <c r="J1385">
        <f t="shared" si="81"/>
        <v>19.890146506969462</v>
      </c>
      <c r="K1385">
        <v>0</v>
      </c>
      <c r="L1385">
        <v>0</v>
      </c>
      <c r="M1385" s="30">
        <v>0</v>
      </c>
      <c r="N1385" s="57"/>
      <c r="O1385">
        <v>0</v>
      </c>
      <c r="P1385">
        <v>1</v>
      </c>
      <c r="Q1385">
        <v>1</v>
      </c>
      <c r="R1385">
        <v>1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7.3</v>
      </c>
      <c r="AA1385">
        <v>3.9</v>
      </c>
      <c r="AB1385">
        <v>138</v>
      </c>
      <c r="AD1385">
        <v>53</v>
      </c>
      <c r="AE1385">
        <v>191</v>
      </c>
      <c r="AH1385">
        <v>7.6</v>
      </c>
      <c r="AJ1385">
        <v>21</v>
      </c>
      <c r="AK1385">
        <v>19</v>
      </c>
      <c r="AL1385">
        <v>14</v>
      </c>
      <c r="AM1385">
        <v>38</v>
      </c>
      <c r="AN1385">
        <v>2.27</v>
      </c>
      <c r="AO1385">
        <v>16.899999999999999</v>
      </c>
      <c r="AP1385">
        <v>3.8</v>
      </c>
      <c r="AQ1385">
        <v>142</v>
      </c>
      <c r="AR1385">
        <v>5.0999999999999996</v>
      </c>
      <c r="AV1385">
        <v>158</v>
      </c>
      <c r="AW1385" t="s">
        <v>6808</v>
      </c>
      <c r="AX1385">
        <v>34</v>
      </c>
      <c r="AY1385" s="30">
        <f t="shared" si="80"/>
        <v>17.5</v>
      </c>
      <c r="AZ1385" s="30">
        <v>1</v>
      </c>
      <c r="BA1385" s="30">
        <v>3</v>
      </c>
      <c r="BB1385" s="30">
        <v>2</v>
      </c>
      <c r="BC1385" s="30">
        <v>0</v>
      </c>
      <c r="BD1385" s="30">
        <v>1</v>
      </c>
      <c r="BE1385" s="30">
        <v>0</v>
      </c>
      <c r="BF1385" s="30">
        <v>1</v>
      </c>
      <c r="BG1385" s="30">
        <f t="shared" si="79"/>
        <v>8</v>
      </c>
      <c r="BH1385" s="30">
        <v>6</v>
      </c>
      <c r="BI1385" s="82">
        <v>100</v>
      </c>
      <c r="BJ1385" s="97">
        <v>60</v>
      </c>
      <c r="BK1385" s="76">
        <v>82</v>
      </c>
      <c r="BL1385" s="76">
        <v>63</v>
      </c>
      <c r="BM1385" s="76">
        <v>71</v>
      </c>
      <c r="BN1385" s="76">
        <v>71</v>
      </c>
      <c r="BO1385" s="76">
        <v>74</v>
      </c>
    </row>
    <row r="1386" spans="1:76" ht="16.2">
      <c r="A1386" s="15" t="s">
        <v>2773</v>
      </c>
      <c r="B1386" s="22" t="s">
        <v>23</v>
      </c>
      <c r="C1386" s="17" t="s">
        <v>2774</v>
      </c>
      <c r="D1386" s="30">
        <v>2</v>
      </c>
      <c r="E1386">
        <v>73</v>
      </c>
      <c r="F1386">
        <v>2</v>
      </c>
      <c r="G1386">
        <v>25</v>
      </c>
      <c r="H1386">
        <v>148</v>
      </c>
      <c r="I1386">
        <v>38.1</v>
      </c>
      <c r="J1386">
        <f t="shared" si="81"/>
        <v>17.39408327246165</v>
      </c>
      <c r="K1386">
        <v>20</v>
      </c>
      <c r="L1386">
        <v>45</v>
      </c>
      <c r="M1386" s="30">
        <v>900</v>
      </c>
      <c r="N1386">
        <v>1</v>
      </c>
      <c r="O1386">
        <v>1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6.6</v>
      </c>
      <c r="AA1386">
        <v>4.0999999999999996</v>
      </c>
      <c r="AB1386">
        <v>102</v>
      </c>
      <c r="AC1386">
        <v>194</v>
      </c>
      <c r="AD1386">
        <v>42</v>
      </c>
      <c r="AF1386">
        <v>132</v>
      </c>
      <c r="AG1386">
        <v>152</v>
      </c>
      <c r="AH1386">
        <v>11.9</v>
      </c>
      <c r="AI1386">
        <v>42.6</v>
      </c>
      <c r="AJ1386">
        <v>18</v>
      </c>
      <c r="AK1386">
        <v>8</v>
      </c>
      <c r="AL1386">
        <v>10</v>
      </c>
      <c r="AM1386">
        <v>15</v>
      </c>
      <c r="AN1386">
        <v>0.56000000000000005</v>
      </c>
      <c r="AO1386">
        <v>79.2</v>
      </c>
      <c r="AP1386">
        <v>3.9</v>
      </c>
      <c r="AQ1386">
        <v>140</v>
      </c>
      <c r="AR1386">
        <v>4.4000000000000004</v>
      </c>
      <c r="AS1386">
        <v>103</v>
      </c>
      <c r="AT1386">
        <v>9.6</v>
      </c>
      <c r="AU1386">
        <v>3.4</v>
      </c>
      <c r="AV1386">
        <v>283</v>
      </c>
      <c r="AW1386">
        <v>11.6</v>
      </c>
      <c r="AX1386">
        <v>77</v>
      </c>
      <c r="AY1386" s="30">
        <f t="shared" si="80"/>
        <v>71.25</v>
      </c>
      <c r="AZ1386" s="30">
        <v>2</v>
      </c>
      <c r="BA1386" s="30">
        <v>2</v>
      </c>
      <c r="BB1386" s="30">
        <v>2</v>
      </c>
      <c r="BC1386" s="30">
        <v>2</v>
      </c>
      <c r="BD1386" s="30">
        <v>1</v>
      </c>
      <c r="BE1386" s="30">
        <v>3</v>
      </c>
      <c r="BF1386" s="30">
        <v>2</v>
      </c>
      <c r="BG1386" s="30">
        <f t="shared" si="79"/>
        <v>14</v>
      </c>
      <c r="BH1386" s="30">
        <v>5.5</v>
      </c>
      <c r="BI1386" s="82">
        <v>73</v>
      </c>
      <c r="BJ1386" s="97">
        <v>30</v>
      </c>
      <c r="BK1386" s="76">
        <v>49</v>
      </c>
      <c r="BL1386" s="76">
        <v>48</v>
      </c>
      <c r="BM1386" s="76">
        <v>46</v>
      </c>
      <c r="BN1386" s="76">
        <v>29</v>
      </c>
      <c r="BO1386" s="76">
        <v>45</v>
      </c>
      <c r="BP1386">
        <v>1.52</v>
      </c>
      <c r="BQ1386">
        <v>2.97</v>
      </c>
      <c r="BR1386">
        <v>2</v>
      </c>
      <c r="BS1386">
        <v>6.2</v>
      </c>
      <c r="BT1386">
        <v>123</v>
      </c>
      <c r="BU1386">
        <v>215</v>
      </c>
      <c r="BW1386">
        <v>1.24</v>
      </c>
      <c r="BX1386">
        <v>0.61</v>
      </c>
    </row>
    <row r="1387" spans="1:76" ht="16.2" hidden="1">
      <c r="A1387" s="15" t="s">
        <v>2775</v>
      </c>
      <c r="B1387" s="22" t="s">
        <v>23</v>
      </c>
      <c r="C1387" s="17" t="s">
        <v>2776</v>
      </c>
      <c r="D1387" s="30">
        <v>1</v>
      </c>
      <c r="E1387">
        <v>67</v>
      </c>
      <c r="F1387">
        <v>2</v>
      </c>
      <c r="G1387">
        <v>7</v>
      </c>
      <c r="H1387">
        <v>150.1</v>
      </c>
      <c r="I1387">
        <v>48.5</v>
      </c>
      <c r="J1387">
        <f t="shared" si="81"/>
        <v>21.526843530029502</v>
      </c>
      <c r="K1387">
        <v>0</v>
      </c>
      <c r="L1387">
        <v>0</v>
      </c>
      <c r="M1387" s="30">
        <v>0</v>
      </c>
      <c r="N1387" s="57"/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AA1387">
        <v>4.2</v>
      </c>
      <c r="AB1387">
        <v>68</v>
      </c>
      <c r="AD1387">
        <v>61</v>
      </c>
      <c r="AE1387">
        <v>80</v>
      </c>
      <c r="AH1387">
        <v>8.8000000000000007</v>
      </c>
      <c r="AJ1387">
        <v>18</v>
      </c>
      <c r="AK1387">
        <v>12</v>
      </c>
      <c r="AL1387">
        <v>14</v>
      </c>
      <c r="AM1387">
        <v>14</v>
      </c>
      <c r="AN1387">
        <v>0.78</v>
      </c>
      <c r="AO1387">
        <v>56.5</v>
      </c>
      <c r="AP1387">
        <v>5</v>
      </c>
      <c r="AQ1387">
        <v>140</v>
      </c>
      <c r="AR1387">
        <v>4.4000000000000004</v>
      </c>
      <c r="AS1387">
        <v>100</v>
      </c>
      <c r="AT1387">
        <v>9.6</v>
      </c>
      <c r="AU1387">
        <v>3.7</v>
      </c>
      <c r="AV1387">
        <v>376</v>
      </c>
      <c r="AW1387">
        <v>1</v>
      </c>
      <c r="AX1387">
        <v>64</v>
      </c>
      <c r="AY1387" s="30">
        <f t="shared" si="80"/>
        <v>55</v>
      </c>
      <c r="AZ1387" s="30">
        <v>0</v>
      </c>
      <c r="BA1387" s="30">
        <v>0</v>
      </c>
      <c r="BB1387" s="30">
        <v>1</v>
      </c>
      <c r="BC1387" s="30">
        <v>0</v>
      </c>
      <c r="BD1387" s="30">
        <v>0</v>
      </c>
      <c r="BE1387" s="30">
        <v>0</v>
      </c>
      <c r="BF1387" s="30">
        <v>1</v>
      </c>
      <c r="BG1387" s="30">
        <f t="shared" si="79"/>
        <v>2</v>
      </c>
      <c r="BH1387" s="30">
        <v>7</v>
      </c>
      <c r="BI1387" s="82">
        <v>99</v>
      </c>
      <c r="BJ1387" s="97">
        <v>15</v>
      </c>
      <c r="BK1387" s="76">
        <v>73</v>
      </c>
      <c r="BL1387" s="76">
        <v>73</v>
      </c>
      <c r="BM1387" s="76">
        <v>13</v>
      </c>
      <c r="BN1387" s="76">
        <v>33</v>
      </c>
      <c r="BO1387" s="76">
        <v>59</v>
      </c>
    </row>
    <row r="1388" spans="1:76" ht="16.2" hidden="1">
      <c r="A1388" s="15" t="s">
        <v>2777</v>
      </c>
      <c r="B1388" s="22" t="s">
        <v>23</v>
      </c>
      <c r="C1388" s="17" t="s">
        <v>2778</v>
      </c>
      <c r="D1388" s="30">
        <v>5</v>
      </c>
      <c r="E1388">
        <v>66</v>
      </c>
      <c r="F1388">
        <v>2</v>
      </c>
      <c r="G1388" s="57"/>
      <c r="H1388">
        <v>152</v>
      </c>
      <c r="I1388">
        <v>42.8</v>
      </c>
      <c r="J1388">
        <f t="shared" si="81"/>
        <v>18.524930747922436</v>
      </c>
      <c r="K1388" s="30">
        <v>0</v>
      </c>
      <c r="L1388" s="30">
        <v>0</v>
      </c>
      <c r="M1388" s="30">
        <v>0</v>
      </c>
      <c r="N1388" s="56"/>
      <c r="O1388" s="30">
        <v>0</v>
      </c>
      <c r="P1388" s="56"/>
      <c r="Q1388" s="57"/>
      <c r="R1388" s="57"/>
      <c r="S1388" s="57"/>
      <c r="T1388">
        <v>1</v>
      </c>
      <c r="U1388">
        <v>1</v>
      </c>
      <c r="V1388" s="57"/>
      <c r="W1388" s="57"/>
      <c r="X1388">
        <v>0</v>
      </c>
      <c r="Y1388">
        <v>0</v>
      </c>
      <c r="AB1388">
        <v>96</v>
      </c>
      <c r="AC1388">
        <v>239</v>
      </c>
      <c r="AD1388">
        <v>71</v>
      </c>
      <c r="AE1388">
        <v>139</v>
      </c>
      <c r="AF1388">
        <v>149</v>
      </c>
      <c r="AG1388">
        <v>168</v>
      </c>
      <c r="AJ1388">
        <v>22</v>
      </c>
      <c r="AK1388">
        <v>23</v>
      </c>
      <c r="AM1388">
        <v>11</v>
      </c>
      <c r="AN1388">
        <v>0.67</v>
      </c>
      <c r="AO1388">
        <v>67.099999999999994</v>
      </c>
      <c r="AP1388">
        <v>3.5</v>
      </c>
      <c r="AQ1388">
        <v>146</v>
      </c>
      <c r="AR1388">
        <v>4.5999999999999996</v>
      </c>
      <c r="AS1388">
        <v>108</v>
      </c>
      <c r="AV1388">
        <v>91</v>
      </c>
      <c r="AW1388" s="57"/>
      <c r="AX1388" s="57"/>
      <c r="AY1388" s="56"/>
      <c r="AZ1388" s="30">
        <v>1</v>
      </c>
      <c r="BA1388" s="30">
        <v>1</v>
      </c>
      <c r="BB1388" s="30">
        <v>2</v>
      </c>
      <c r="BC1388" s="30">
        <v>0</v>
      </c>
      <c r="BD1388" s="30">
        <v>1</v>
      </c>
      <c r="BE1388" s="30">
        <v>2</v>
      </c>
      <c r="BF1388" s="30">
        <v>1</v>
      </c>
      <c r="BG1388" s="30">
        <f t="shared" si="79"/>
        <v>8</v>
      </c>
      <c r="BH1388" s="30">
        <v>6.5</v>
      </c>
      <c r="BI1388" s="82">
        <v>93</v>
      </c>
      <c r="BJ1388" s="97">
        <v>5</v>
      </c>
      <c r="BK1388" s="57"/>
      <c r="BL1388" s="57"/>
      <c r="BM1388" s="57"/>
      <c r="BN1388" s="57"/>
      <c r="BO1388" s="57"/>
    </row>
    <row r="1389" spans="1:76" ht="16.2" hidden="1">
      <c r="A1389" s="15" t="s">
        <v>2779</v>
      </c>
      <c r="B1389" s="22" t="s">
        <v>23</v>
      </c>
      <c r="C1389" s="17" t="s">
        <v>2780</v>
      </c>
      <c r="D1389" s="30">
        <v>5</v>
      </c>
      <c r="E1389">
        <v>53</v>
      </c>
      <c r="F1389">
        <v>2</v>
      </c>
      <c r="G1389" s="57"/>
      <c r="H1389">
        <v>157</v>
      </c>
      <c r="I1389">
        <v>47</v>
      </c>
      <c r="J1389">
        <f t="shared" si="81"/>
        <v>19.067710657633167</v>
      </c>
      <c r="K1389">
        <v>0</v>
      </c>
      <c r="L1389">
        <v>0</v>
      </c>
      <c r="M1389" s="30">
        <v>0</v>
      </c>
      <c r="N1389" s="57"/>
      <c r="O1389">
        <v>1</v>
      </c>
      <c r="P1389" s="57"/>
      <c r="Q1389" s="57"/>
      <c r="R1389" s="57"/>
      <c r="S1389" s="57"/>
      <c r="T1389">
        <v>0</v>
      </c>
      <c r="U1389">
        <v>0</v>
      </c>
      <c r="V1389" s="57"/>
      <c r="W1389" s="57"/>
      <c r="X1389">
        <v>0</v>
      </c>
      <c r="Y1389">
        <v>0</v>
      </c>
      <c r="Z1389">
        <v>6.8</v>
      </c>
      <c r="AA1389">
        <v>4.5999999999999996</v>
      </c>
      <c r="AB1389">
        <v>61</v>
      </c>
      <c r="AC1389">
        <v>232</v>
      </c>
      <c r="AD1389">
        <v>80</v>
      </c>
      <c r="AE1389">
        <v>132</v>
      </c>
      <c r="AF1389">
        <v>140</v>
      </c>
      <c r="AG1389">
        <v>152</v>
      </c>
      <c r="AJ1389">
        <v>20</v>
      </c>
      <c r="AK1389">
        <v>11</v>
      </c>
      <c r="AL1389">
        <v>19</v>
      </c>
      <c r="AM1389">
        <v>10</v>
      </c>
      <c r="AN1389">
        <v>0.61</v>
      </c>
      <c r="AO1389">
        <v>78.8</v>
      </c>
      <c r="AQ1389">
        <v>144</v>
      </c>
      <c r="AR1389">
        <v>4.3</v>
      </c>
      <c r="AS1389">
        <v>106</v>
      </c>
      <c r="AV1389" s="111"/>
      <c r="AW1389" s="57"/>
      <c r="AX1389" s="57"/>
      <c r="AY1389" s="56"/>
      <c r="AZ1389" s="30">
        <v>2</v>
      </c>
      <c r="BA1389" s="30">
        <v>2</v>
      </c>
      <c r="BB1389" s="30">
        <v>2</v>
      </c>
      <c r="BC1389" s="30">
        <v>0</v>
      </c>
      <c r="BD1389" s="30">
        <v>1</v>
      </c>
      <c r="BE1389" s="30">
        <v>0</v>
      </c>
      <c r="BF1389" s="30">
        <v>1</v>
      </c>
      <c r="BG1389" s="30">
        <f t="shared" si="79"/>
        <v>8</v>
      </c>
      <c r="BH1389" s="30">
        <v>6.5</v>
      </c>
      <c r="BI1389" s="82">
        <v>100</v>
      </c>
      <c r="BJ1389" s="97">
        <v>30</v>
      </c>
      <c r="BK1389" s="57"/>
      <c r="BL1389" s="57"/>
      <c r="BM1389" s="57"/>
      <c r="BN1389" s="57"/>
      <c r="BO1389" s="57"/>
    </row>
    <row r="1390" spans="1:76" ht="16.2" hidden="1">
      <c r="A1390" s="15" t="s">
        <v>2781</v>
      </c>
      <c r="B1390" s="22" t="s">
        <v>23</v>
      </c>
      <c r="C1390" s="17" t="s">
        <v>2782</v>
      </c>
      <c r="D1390" s="30">
        <v>4</v>
      </c>
      <c r="E1390">
        <v>65</v>
      </c>
      <c r="F1390">
        <v>2</v>
      </c>
      <c r="G1390" s="57"/>
      <c r="H1390">
        <v>160.30000000000001</v>
      </c>
      <c r="I1390">
        <v>59.7</v>
      </c>
      <c r="J1390">
        <f t="shared" si="81"/>
        <v>23.233106671092759</v>
      </c>
      <c r="K1390">
        <v>0</v>
      </c>
      <c r="L1390">
        <v>0</v>
      </c>
      <c r="M1390" s="30">
        <v>0</v>
      </c>
      <c r="N1390" s="57"/>
      <c r="O1390">
        <v>1</v>
      </c>
      <c r="P1390" s="57"/>
      <c r="Q1390" s="57"/>
      <c r="R1390" s="57"/>
      <c r="S1390" s="57"/>
      <c r="T1390">
        <v>1</v>
      </c>
      <c r="U1390">
        <v>0</v>
      </c>
      <c r="V1390" s="57"/>
      <c r="W1390" s="57"/>
      <c r="X1390">
        <v>0</v>
      </c>
      <c r="Y1390">
        <v>0</v>
      </c>
      <c r="Z1390">
        <v>6.9</v>
      </c>
      <c r="AA1390">
        <v>4.4000000000000004</v>
      </c>
      <c r="AB1390">
        <v>80</v>
      </c>
      <c r="AC1390">
        <v>217</v>
      </c>
      <c r="AD1390">
        <v>79</v>
      </c>
      <c r="AE1390">
        <v>109</v>
      </c>
      <c r="AF1390">
        <v>122</v>
      </c>
      <c r="AG1390">
        <v>138</v>
      </c>
      <c r="AH1390">
        <v>6.5</v>
      </c>
      <c r="AI1390">
        <v>15.3</v>
      </c>
      <c r="AJ1390">
        <v>20</v>
      </c>
      <c r="AK1390">
        <v>11</v>
      </c>
      <c r="AL1390">
        <v>13</v>
      </c>
      <c r="AM1390">
        <v>13</v>
      </c>
      <c r="AN1390">
        <v>0.61</v>
      </c>
      <c r="AO1390">
        <v>74.3</v>
      </c>
      <c r="AP1390">
        <v>3.7</v>
      </c>
      <c r="AQ1390">
        <v>142</v>
      </c>
      <c r="AR1390">
        <v>4</v>
      </c>
      <c r="AS1390">
        <v>104</v>
      </c>
      <c r="AT1390">
        <v>9.1999999999999993</v>
      </c>
      <c r="AU1390">
        <v>4.0999999999999996</v>
      </c>
      <c r="AV1390">
        <v>84</v>
      </c>
      <c r="AW1390" s="57"/>
      <c r="AX1390" s="57"/>
      <c r="AY1390" s="56"/>
      <c r="AZ1390" s="30">
        <v>0</v>
      </c>
      <c r="BA1390" s="30">
        <v>1</v>
      </c>
      <c r="BB1390" s="30">
        <v>2</v>
      </c>
      <c r="BC1390" s="30">
        <v>2</v>
      </c>
      <c r="BD1390" s="30">
        <v>1</v>
      </c>
      <c r="BE1390" s="30">
        <v>0</v>
      </c>
      <c r="BF1390" s="30">
        <v>0</v>
      </c>
      <c r="BG1390" s="30">
        <f t="shared" si="79"/>
        <v>6</v>
      </c>
      <c r="BH1390" s="30">
        <v>6</v>
      </c>
      <c r="BI1390" s="82">
        <v>75</v>
      </c>
      <c r="BJ1390" s="97">
        <v>10</v>
      </c>
      <c r="BK1390" s="57"/>
      <c r="BL1390" s="57"/>
      <c r="BM1390" s="57"/>
      <c r="BN1390" s="57"/>
      <c r="BO1390" s="57"/>
    </row>
    <row r="1391" spans="1:76" ht="16.2" hidden="1">
      <c r="A1391" s="15" t="s">
        <v>2783</v>
      </c>
      <c r="B1391" s="22" t="s">
        <v>23</v>
      </c>
      <c r="C1391" s="17" t="s">
        <v>2784</v>
      </c>
      <c r="D1391" s="30">
        <v>5</v>
      </c>
      <c r="E1391">
        <v>63</v>
      </c>
      <c r="F1391">
        <v>2</v>
      </c>
      <c r="G1391" s="57"/>
      <c r="H1391">
        <v>155</v>
      </c>
      <c r="I1391">
        <v>52.3</v>
      </c>
      <c r="J1391">
        <f t="shared" si="81"/>
        <v>21.768990634755465</v>
      </c>
      <c r="K1391">
        <v>15</v>
      </c>
      <c r="L1391">
        <v>35</v>
      </c>
      <c r="M1391" s="30">
        <v>525</v>
      </c>
      <c r="N1391">
        <v>1</v>
      </c>
      <c r="O1391">
        <v>0</v>
      </c>
      <c r="P1391" s="57"/>
      <c r="Q1391" s="57"/>
      <c r="R1391" s="57"/>
      <c r="S1391" s="57"/>
      <c r="T1391">
        <v>0</v>
      </c>
      <c r="U1391">
        <v>1</v>
      </c>
      <c r="V1391" s="57"/>
      <c r="W1391" s="57"/>
      <c r="X1391">
        <v>0</v>
      </c>
      <c r="Y1391">
        <v>0</v>
      </c>
      <c r="Z1391">
        <v>7.7</v>
      </c>
      <c r="AA1391">
        <v>5.0999999999999996</v>
      </c>
      <c r="AB1391">
        <v>127</v>
      </c>
      <c r="AC1391">
        <v>177</v>
      </c>
      <c r="AD1391">
        <v>69</v>
      </c>
      <c r="AE1391">
        <v>75</v>
      </c>
      <c r="AF1391">
        <v>83</v>
      </c>
      <c r="AG1391">
        <v>108</v>
      </c>
      <c r="AJ1391">
        <v>37</v>
      </c>
      <c r="AK1391">
        <v>33</v>
      </c>
      <c r="AL1391">
        <v>53</v>
      </c>
      <c r="AM1391">
        <v>14</v>
      </c>
      <c r="AN1391">
        <v>1.19</v>
      </c>
      <c r="AO1391">
        <v>36.1</v>
      </c>
      <c r="AP1391">
        <v>4.4000000000000004</v>
      </c>
      <c r="AQ1391">
        <v>146</v>
      </c>
      <c r="AR1391">
        <v>4.3</v>
      </c>
      <c r="AS1391">
        <v>105</v>
      </c>
      <c r="AT1391">
        <v>9.6999999999999993</v>
      </c>
      <c r="AU1391">
        <v>2.5</v>
      </c>
      <c r="AV1391">
        <v>97</v>
      </c>
      <c r="AW1391" s="57"/>
      <c r="AX1391" s="57"/>
      <c r="AY1391" s="56"/>
      <c r="AZ1391" s="30">
        <v>1</v>
      </c>
      <c r="BA1391" s="30">
        <v>0</v>
      </c>
      <c r="BB1391" s="30">
        <v>2</v>
      </c>
      <c r="BC1391" s="30">
        <v>0</v>
      </c>
      <c r="BD1391" s="30">
        <v>0</v>
      </c>
      <c r="BE1391" s="30">
        <v>0</v>
      </c>
      <c r="BF1391" s="30">
        <v>0</v>
      </c>
      <c r="BG1391" s="30">
        <f t="shared" si="79"/>
        <v>3</v>
      </c>
      <c r="BH1391" s="30">
        <v>5.5</v>
      </c>
      <c r="BI1391" s="82">
        <v>92</v>
      </c>
      <c r="BJ1391" s="97">
        <v>5</v>
      </c>
      <c r="BK1391" s="57"/>
      <c r="BL1391" s="57"/>
      <c r="BM1391" s="57"/>
      <c r="BN1391" s="57"/>
      <c r="BO1391" s="57"/>
    </row>
    <row r="1392" spans="1:76" ht="16.2" hidden="1">
      <c r="A1392" s="15" t="s">
        <v>2785</v>
      </c>
      <c r="B1392" s="22" t="s">
        <v>23</v>
      </c>
      <c r="C1392" s="17" t="s">
        <v>2786</v>
      </c>
      <c r="D1392" s="30">
        <v>5</v>
      </c>
      <c r="E1392">
        <v>39</v>
      </c>
      <c r="F1392">
        <v>2</v>
      </c>
      <c r="G1392" s="57"/>
      <c r="H1392">
        <v>153</v>
      </c>
      <c r="I1392">
        <v>46</v>
      </c>
      <c r="J1392">
        <f t="shared" si="81"/>
        <v>19.650561749754367</v>
      </c>
      <c r="K1392">
        <v>0</v>
      </c>
      <c r="L1392">
        <v>0</v>
      </c>
      <c r="M1392" s="30">
        <v>0</v>
      </c>
      <c r="N1392" s="57"/>
      <c r="O1392">
        <v>0</v>
      </c>
      <c r="P1392" s="57"/>
      <c r="Q1392" s="57"/>
      <c r="R1392" s="57"/>
      <c r="S1392" s="57"/>
      <c r="T1392">
        <v>0</v>
      </c>
      <c r="U1392">
        <v>0</v>
      </c>
      <c r="V1392" s="57"/>
      <c r="W1392" s="57"/>
      <c r="X1392">
        <v>0</v>
      </c>
      <c r="Y1392">
        <v>0</v>
      </c>
      <c r="AV1392" s="111"/>
      <c r="AW1392" s="57"/>
      <c r="AX1392" s="57"/>
      <c r="AY1392" s="56"/>
      <c r="AZ1392" s="30">
        <v>1</v>
      </c>
      <c r="BA1392" s="30">
        <v>0</v>
      </c>
      <c r="BB1392" s="30">
        <v>2</v>
      </c>
      <c r="BC1392" s="30">
        <v>0</v>
      </c>
      <c r="BD1392" s="30">
        <v>1</v>
      </c>
      <c r="BE1392" s="30">
        <v>0</v>
      </c>
      <c r="BF1392" s="30">
        <v>1</v>
      </c>
      <c r="BG1392" s="30">
        <f t="shared" si="79"/>
        <v>5</v>
      </c>
      <c r="BH1392" s="30">
        <v>6.25</v>
      </c>
      <c r="BI1392" s="82">
        <v>96</v>
      </c>
      <c r="BJ1392" s="97">
        <v>15</v>
      </c>
      <c r="BK1392" s="57"/>
      <c r="BL1392" s="57"/>
      <c r="BM1392" s="57"/>
      <c r="BN1392" s="57"/>
      <c r="BO1392" s="57"/>
    </row>
    <row r="1393" spans="1:76" ht="16.2">
      <c r="A1393" s="15" t="s">
        <v>2787</v>
      </c>
      <c r="B1393" s="22" t="s">
        <v>23</v>
      </c>
      <c r="C1393" s="17" t="s">
        <v>2788</v>
      </c>
      <c r="D1393" s="30">
        <v>2</v>
      </c>
      <c r="E1393">
        <v>69</v>
      </c>
      <c r="F1393">
        <v>2</v>
      </c>
      <c r="G1393">
        <v>26</v>
      </c>
      <c r="H1393">
        <v>150.6</v>
      </c>
      <c r="I1393">
        <v>52.8</v>
      </c>
      <c r="J1393">
        <f t="shared" si="81"/>
        <v>23.280053755760491</v>
      </c>
      <c r="K1393">
        <v>0</v>
      </c>
      <c r="L1393">
        <v>0</v>
      </c>
      <c r="M1393" s="30">
        <v>0</v>
      </c>
      <c r="N1393" s="57"/>
      <c r="O1393">
        <v>0</v>
      </c>
      <c r="P1393">
        <v>1</v>
      </c>
      <c r="Q1393">
        <v>2</v>
      </c>
      <c r="R1393">
        <v>1</v>
      </c>
      <c r="S1393">
        <v>0</v>
      </c>
      <c r="T1393">
        <v>1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7</v>
      </c>
      <c r="AA1393">
        <v>4.4000000000000004</v>
      </c>
      <c r="AB1393">
        <v>58</v>
      </c>
      <c r="AC1393">
        <v>205</v>
      </c>
      <c r="AD1393">
        <v>86</v>
      </c>
      <c r="AE1393">
        <v>91</v>
      </c>
      <c r="AF1393">
        <v>107</v>
      </c>
      <c r="AG1393">
        <v>119</v>
      </c>
      <c r="AH1393">
        <v>8</v>
      </c>
      <c r="AI1393">
        <v>20.9</v>
      </c>
      <c r="AJ1393">
        <v>21</v>
      </c>
      <c r="AK1393">
        <v>14</v>
      </c>
      <c r="AL1393">
        <v>19</v>
      </c>
      <c r="AM1393">
        <v>10</v>
      </c>
      <c r="AN1393">
        <v>0.59</v>
      </c>
      <c r="AO1393">
        <v>75.8</v>
      </c>
      <c r="AP1393">
        <v>2.8</v>
      </c>
      <c r="AQ1393">
        <v>143</v>
      </c>
      <c r="AR1393">
        <v>4.0999999999999996</v>
      </c>
      <c r="AS1393">
        <v>104</v>
      </c>
      <c r="AT1393">
        <v>9.1999999999999993</v>
      </c>
      <c r="AU1393">
        <v>2.9</v>
      </c>
      <c r="AV1393">
        <v>89</v>
      </c>
      <c r="AW1393">
        <v>73.8</v>
      </c>
      <c r="AX1393">
        <v>57</v>
      </c>
      <c r="AY1393" s="30">
        <f t="shared" si="80"/>
        <v>46.25</v>
      </c>
      <c r="AZ1393" s="30">
        <v>1</v>
      </c>
      <c r="BA1393" s="30">
        <v>2</v>
      </c>
      <c r="BB1393" s="30">
        <v>0</v>
      </c>
      <c r="BC1393" s="30">
        <v>0</v>
      </c>
      <c r="BD1393" s="30">
        <v>1</v>
      </c>
      <c r="BE1393" s="30">
        <v>0</v>
      </c>
      <c r="BF1393" s="30">
        <v>1</v>
      </c>
      <c r="BG1393" s="30">
        <f t="shared" si="79"/>
        <v>5</v>
      </c>
      <c r="BH1393" s="30">
        <v>8</v>
      </c>
      <c r="BI1393" s="82">
        <v>100</v>
      </c>
      <c r="BJ1393" s="97">
        <v>30</v>
      </c>
      <c r="BK1393" s="76">
        <v>40</v>
      </c>
      <c r="BL1393" s="76">
        <v>46</v>
      </c>
      <c r="BM1393" s="76">
        <v>25</v>
      </c>
      <c r="BN1393" s="76">
        <v>75</v>
      </c>
      <c r="BO1393" s="76">
        <v>44</v>
      </c>
      <c r="BP1393">
        <v>0.2</v>
      </c>
      <c r="BQ1393">
        <v>1.71</v>
      </c>
      <c r="BR1393">
        <v>14.7</v>
      </c>
      <c r="BT1393">
        <v>75</v>
      </c>
      <c r="BU1393">
        <v>155</v>
      </c>
      <c r="BW1393">
        <v>0.27</v>
      </c>
      <c r="BX1393">
        <v>2.72</v>
      </c>
    </row>
    <row r="1394" spans="1:76" ht="16.2">
      <c r="A1394" s="15" t="s">
        <v>2789</v>
      </c>
      <c r="B1394" s="22" t="s">
        <v>23</v>
      </c>
      <c r="C1394" s="17" t="s">
        <v>2790</v>
      </c>
      <c r="D1394" s="30">
        <v>2</v>
      </c>
      <c r="E1394">
        <v>84</v>
      </c>
      <c r="F1394">
        <v>1</v>
      </c>
      <c r="G1394">
        <v>21</v>
      </c>
      <c r="H1394">
        <v>178</v>
      </c>
      <c r="I1394">
        <v>81</v>
      </c>
      <c r="J1394">
        <f t="shared" si="81"/>
        <v>25.564953919959603</v>
      </c>
      <c r="K1394">
        <v>20</v>
      </c>
      <c r="L1394">
        <v>40</v>
      </c>
      <c r="M1394" s="30">
        <v>800</v>
      </c>
      <c r="N1394">
        <v>1</v>
      </c>
      <c r="O1394">
        <v>1</v>
      </c>
      <c r="P1394">
        <v>1</v>
      </c>
      <c r="Q1394">
        <v>0</v>
      </c>
      <c r="R1394">
        <v>3</v>
      </c>
      <c r="S1394">
        <v>0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0</v>
      </c>
      <c r="Z1394">
        <v>6.9</v>
      </c>
      <c r="AA1394">
        <v>4</v>
      </c>
      <c r="AB1394">
        <v>129</v>
      </c>
      <c r="AC1394">
        <v>160</v>
      </c>
      <c r="AD1394">
        <v>37</v>
      </c>
      <c r="AE1394">
        <v>89</v>
      </c>
      <c r="AF1394">
        <v>97</v>
      </c>
      <c r="AG1394">
        <v>123</v>
      </c>
      <c r="AH1394">
        <v>7</v>
      </c>
      <c r="AJ1394">
        <v>22</v>
      </c>
      <c r="AK1394">
        <v>16</v>
      </c>
      <c r="AL1394">
        <v>70</v>
      </c>
      <c r="AM1394">
        <v>28</v>
      </c>
      <c r="AN1394">
        <v>2.39</v>
      </c>
      <c r="AO1394">
        <v>21</v>
      </c>
      <c r="AP1394">
        <v>5.5</v>
      </c>
      <c r="AQ1394">
        <v>144</v>
      </c>
      <c r="AR1394">
        <v>4.5</v>
      </c>
      <c r="AS1394">
        <v>109</v>
      </c>
      <c r="AT1394">
        <v>9.4</v>
      </c>
      <c r="AU1394">
        <v>3</v>
      </c>
      <c r="AV1394">
        <v>144</v>
      </c>
      <c r="AW1394" t="s">
        <v>6808</v>
      </c>
      <c r="AX1394">
        <v>43</v>
      </c>
      <c r="AY1394" s="30">
        <f t="shared" si="80"/>
        <v>28.75</v>
      </c>
      <c r="AZ1394" s="30">
        <v>1</v>
      </c>
      <c r="BA1394" s="30">
        <v>0</v>
      </c>
      <c r="BB1394" s="30">
        <v>2</v>
      </c>
      <c r="BC1394" s="30">
        <v>2</v>
      </c>
      <c r="BD1394" s="30">
        <v>1</v>
      </c>
      <c r="BE1394" s="30">
        <v>3</v>
      </c>
      <c r="BF1394" s="30">
        <v>1</v>
      </c>
      <c r="BG1394" s="30">
        <f t="shared" si="79"/>
        <v>10</v>
      </c>
      <c r="BH1394" s="30">
        <v>6</v>
      </c>
      <c r="BI1394" s="82">
        <v>67</v>
      </c>
      <c r="BJ1394" s="97">
        <v>10</v>
      </c>
      <c r="BK1394" s="76">
        <v>77</v>
      </c>
      <c r="BL1394" s="76">
        <v>71</v>
      </c>
      <c r="BM1394" s="76">
        <v>83</v>
      </c>
      <c r="BN1394" s="76">
        <v>58</v>
      </c>
      <c r="BO1394" s="76">
        <v>74</v>
      </c>
    </row>
    <row r="1395" spans="1:76" ht="16.2" hidden="1">
      <c r="A1395" s="15" t="s">
        <v>2791</v>
      </c>
      <c r="B1395" s="22" t="s">
        <v>23</v>
      </c>
      <c r="C1395" s="17" t="s">
        <v>2792</v>
      </c>
      <c r="D1395" s="30">
        <v>2</v>
      </c>
      <c r="E1395">
        <v>73</v>
      </c>
      <c r="F1395">
        <v>1</v>
      </c>
      <c r="G1395">
        <v>40</v>
      </c>
      <c r="H1395">
        <v>170.5</v>
      </c>
      <c r="I1395">
        <v>78</v>
      </c>
      <c r="J1395">
        <f t="shared" si="81"/>
        <v>26.831554596193705</v>
      </c>
      <c r="K1395">
        <v>35</v>
      </c>
      <c r="L1395">
        <v>5</v>
      </c>
      <c r="M1395" s="30">
        <v>175</v>
      </c>
      <c r="N1395">
        <v>1</v>
      </c>
      <c r="O1395">
        <v>1</v>
      </c>
      <c r="P1395">
        <v>1</v>
      </c>
      <c r="Q1395">
        <v>3</v>
      </c>
      <c r="R1395">
        <v>1</v>
      </c>
      <c r="S1395">
        <v>0</v>
      </c>
      <c r="T1395">
        <v>1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7.2</v>
      </c>
      <c r="AA1395">
        <v>4.4000000000000004</v>
      </c>
      <c r="AB1395">
        <v>137</v>
      </c>
      <c r="AC1395">
        <v>158</v>
      </c>
      <c r="AD1395">
        <v>39</v>
      </c>
      <c r="AE1395">
        <v>97</v>
      </c>
      <c r="AF1395">
        <v>92</v>
      </c>
      <c r="AG1395">
        <v>119</v>
      </c>
      <c r="AH1395">
        <v>8</v>
      </c>
      <c r="AJ1395">
        <v>18</v>
      </c>
      <c r="AK1395">
        <v>14</v>
      </c>
      <c r="AL1395">
        <v>39</v>
      </c>
      <c r="AM1395">
        <v>9</v>
      </c>
      <c r="AN1395">
        <v>0.89</v>
      </c>
      <c r="AO1395">
        <v>64.3</v>
      </c>
      <c r="AP1395">
        <v>6.4</v>
      </c>
      <c r="AQ1395">
        <v>146</v>
      </c>
      <c r="AR1395">
        <v>4.0999999999999996</v>
      </c>
      <c r="AS1395">
        <v>107</v>
      </c>
      <c r="AV1395">
        <v>319</v>
      </c>
      <c r="AW1395">
        <v>50.9</v>
      </c>
      <c r="AX1395">
        <v>50</v>
      </c>
      <c r="AY1395" s="30">
        <f t="shared" si="80"/>
        <v>37.5</v>
      </c>
      <c r="AZ1395" s="29"/>
      <c r="BA1395" s="29"/>
      <c r="BB1395" s="29"/>
      <c r="BC1395" s="29"/>
      <c r="BD1395" s="29"/>
      <c r="BE1395" s="29"/>
      <c r="BF1395" s="29"/>
      <c r="BG1395" s="29"/>
      <c r="BH1395" s="29"/>
      <c r="BI1395" s="78"/>
      <c r="BJ1395" s="96"/>
      <c r="BK1395">
        <v>58</v>
      </c>
      <c r="BL1395">
        <v>31</v>
      </c>
      <c r="BM1395">
        <v>25</v>
      </c>
      <c r="BN1395">
        <v>50</v>
      </c>
      <c r="BO1395">
        <v>45</v>
      </c>
    </row>
    <row r="1396" spans="1:76" ht="16.2" hidden="1">
      <c r="A1396" s="15" t="s">
        <v>2793</v>
      </c>
      <c r="B1396" s="22" t="s">
        <v>23</v>
      </c>
      <c r="C1396" s="17" t="s">
        <v>2794</v>
      </c>
      <c r="D1396" s="30">
        <v>5</v>
      </c>
      <c r="E1396">
        <v>33</v>
      </c>
      <c r="F1396">
        <v>2</v>
      </c>
      <c r="G1396" s="57"/>
      <c r="H1396">
        <v>160</v>
      </c>
      <c r="I1396">
        <v>73</v>
      </c>
      <c r="J1396">
        <f t="shared" si="81"/>
        <v>28.515625</v>
      </c>
      <c r="K1396">
        <v>0</v>
      </c>
      <c r="L1396">
        <v>0</v>
      </c>
      <c r="M1396" s="30">
        <v>0</v>
      </c>
      <c r="N1396" s="57"/>
      <c r="O1396">
        <v>1</v>
      </c>
      <c r="P1396" s="57"/>
      <c r="Q1396" s="57"/>
      <c r="R1396" s="57"/>
      <c r="S1396" s="57"/>
      <c r="T1396">
        <v>0</v>
      </c>
      <c r="U1396">
        <v>1</v>
      </c>
      <c r="V1396" s="57"/>
      <c r="W1396" s="57"/>
      <c r="X1396">
        <v>0</v>
      </c>
      <c r="Y1396">
        <v>0</v>
      </c>
      <c r="Z1396">
        <v>7</v>
      </c>
      <c r="AA1396">
        <v>4.3</v>
      </c>
      <c r="AB1396">
        <v>150</v>
      </c>
      <c r="AC1396">
        <v>218</v>
      </c>
      <c r="AD1396">
        <v>57</v>
      </c>
      <c r="AE1396">
        <v>139</v>
      </c>
      <c r="AF1396">
        <v>131</v>
      </c>
      <c r="AG1396">
        <v>161</v>
      </c>
      <c r="AJ1396">
        <v>13</v>
      </c>
      <c r="AK1396">
        <v>11</v>
      </c>
      <c r="AL1396">
        <v>20</v>
      </c>
      <c r="AM1396">
        <v>13</v>
      </c>
      <c r="AN1396">
        <v>0.56999999999999995</v>
      </c>
      <c r="AO1396">
        <v>97.2</v>
      </c>
      <c r="AP1396">
        <v>4</v>
      </c>
      <c r="AQ1396">
        <v>141</v>
      </c>
      <c r="AR1396">
        <v>4.3</v>
      </c>
      <c r="AS1396">
        <v>104</v>
      </c>
      <c r="AV1396">
        <v>102</v>
      </c>
      <c r="AW1396" s="57"/>
      <c r="AX1396" s="57"/>
      <c r="AY1396" s="56"/>
      <c r="AZ1396" s="30">
        <v>2</v>
      </c>
      <c r="BA1396" s="30">
        <v>1</v>
      </c>
      <c r="BB1396" s="30">
        <v>2</v>
      </c>
      <c r="BC1396" s="30">
        <v>0</v>
      </c>
      <c r="BD1396" s="30">
        <v>1</v>
      </c>
      <c r="BE1396" s="30">
        <v>0</v>
      </c>
      <c r="BF1396" s="30">
        <v>1</v>
      </c>
      <c r="BG1396" s="30">
        <f t="shared" si="79"/>
        <v>7</v>
      </c>
      <c r="BH1396" s="30">
        <v>5</v>
      </c>
      <c r="BI1396" s="82">
        <v>91</v>
      </c>
      <c r="BJ1396" s="97">
        <v>30</v>
      </c>
      <c r="BK1396" s="57"/>
      <c r="BL1396" s="57"/>
      <c r="BM1396" s="57"/>
      <c r="BN1396" s="57"/>
      <c r="BO1396" s="57"/>
    </row>
    <row r="1397" spans="1:76" ht="16.2" hidden="1">
      <c r="A1397" s="15" t="s">
        <v>2795</v>
      </c>
      <c r="B1397" s="22" t="s">
        <v>23</v>
      </c>
      <c r="C1397" s="17" t="s">
        <v>2796</v>
      </c>
      <c r="D1397" s="30">
        <v>5</v>
      </c>
      <c r="E1397">
        <v>59</v>
      </c>
      <c r="F1397">
        <v>2</v>
      </c>
      <c r="G1397" s="57"/>
      <c r="H1397">
        <v>152</v>
      </c>
      <c r="I1397">
        <v>43</v>
      </c>
      <c r="J1397">
        <f t="shared" si="81"/>
        <v>18.611495844875346</v>
      </c>
      <c r="K1397">
        <v>3</v>
      </c>
      <c r="L1397">
        <v>2</v>
      </c>
      <c r="M1397" s="30">
        <v>6</v>
      </c>
      <c r="N1397">
        <v>1</v>
      </c>
      <c r="O1397">
        <v>0</v>
      </c>
      <c r="P1397" s="57"/>
      <c r="Q1397" s="57"/>
      <c r="R1397" s="57"/>
      <c r="S1397" s="57"/>
      <c r="T1397">
        <v>0</v>
      </c>
      <c r="U1397">
        <v>1</v>
      </c>
      <c r="V1397" s="57"/>
      <c r="W1397" s="57"/>
      <c r="X1397">
        <v>0</v>
      </c>
      <c r="Y1397">
        <v>0</v>
      </c>
      <c r="AB1397">
        <v>74</v>
      </c>
      <c r="AC1397">
        <v>160</v>
      </c>
      <c r="AD1397">
        <v>49</v>
      </c>
      <c r="AE1397">
        <v>88</v>
      </c>
      <c r="AF1397">
        <v>96</v>
      </c>
      <c r="AG1397">
        <v>111</v>
      </c>
      <c r="AJ1397">
        <v>21</v>
      </c>
      <c r="AK1397">
        <v>15</v>
      </c>
      <c r="AM1397">
        <v>14</v>
      </c>
      <c r="AN1397">
        <v>0.81</v>
      </c>
      <c r="AO1397">
        <v>56.3</v>
      </c>
      <c r="AQ1397">
        <v>148</v>
      </c>
      <c r="AR1397">
        <v>5.0999999999999996</v>
      </c>
      <c r="AS1397">
        <v>109</v>
      </c>
      <c r="AV1397">
        <v>79</v>
      </c>
      <c r="AW1397" s="57"/>
      <c r="AX1397" s="57"/>
      <c r="AY1397" s="56"/>
      <c r="AZ1397" s="30">
        <v>1</v>
      </c>
      <c r="BA1397" s="30">
        <v>1</v>
      </c>
      <c r="BB1397" s="30">
        <v>1</v>
      </c>
      <c r="BC1397" s="30">
        <v>0</v>
      </c>
      <c r="BD1397" s="30">
        <v>1</v>
      </c>
      <c r="BE1397" s="30">
        <v>0</v>
      </c>
      <c r="BF1397" s="30">
        <v>1</v>
      </c>
      <c r="BG1397" s="30">
        <f t="shared" si="79"/>
        <v>5</v>
      </c>
      <c r="BH1397" s="30">
        <v>7</v>
      </c>
      <c r="BI1397" s="82">
        <v>95</v>
      </c>
      <c r="BJ1397" s="97">
        <v>5</v>
      </c>
      <c r="BK1397" s="57"/>
      <c r="BL1397" s="57"/>
      <c r="BM1397" s="57"/>
      <c r="BN1397" s="57"/>
      <c r="BO1397" s="57"/>
    </row>
    <row r="1398" spans="1:76" ht="16.2" hidden="1">
      <c r="A1398" s="15" t="s">
        <v>2797</v>
      </c>
      <c r="B1398" s="22" t="s">
        <v>23</v>
      </c>
      <c r="C1398" s="17" t="s">
        <v>2798</v>
      </c>
      <c r="D1398" s="30">
        <v>5</v>
      </c>
      <c r="E1398">
        <v>43</v>
      </c>
      <c r="F1398">
        <v>2</v>
      </c>
      <c r="G1398" s="57"/>
      <c r="H1398">
        <v>165</v>
      </c>
      <c r="I1398">
        <v>51.5</v>
      </c>
      <c r="J1398">
        <f t="shared" si="81"/>
        <v>18.91643709825528</v>
      </c>
      <c r="K1398">
        <v>0</v>
      </c>
      <c r="L1398">
        <v>0</v>
      </c>
      <c r="M1398" s="30">
        <v>0</v>
      </c>
      <c r="N1398" s="57"/>
      <c r="O1398">
        <v>1</v>
      </c>
      <c r="P1398" s="57"/>
      <c r="Q1398" s="57"/>
      <c r="R1398" s="57"/>
      <c r="S1398" s="57"/>
      <c r="T1398">
        <v>1</v>
      </c>
      <c r="U1398">
        <v>0</v>
      </c>
      <c r="V1398" s="57"/>
      <c r="W1398" s="57"/>
      <c r="X1398">
        <v>0</v>
      </c>
      <c r="Y1398">
        <v>0</v>
      </c>
      <c r="Z1398">
        <v>6.8</v>
      </c>
      <c r="AA1398">
        <v>3.9</v>
      </c>
      <c r="AB1398">
        <v>37</v>
      </c>
      <c r="AC1398">
        <v>134</v>
      </c>
      <c r="AD1398">
        <v>50</v>
      </c>
      <c r="AF1398">
        <v>77</v>
      </c>
      <c r="AG1398">
        <v>84</v>
      </c>
      <c r="AJ1398">
        <v>15</v>
      </c>
      <c r="AK1398">
        <v>10</v>
      </c>
      <c r="AL1398">
        <v>11</v>
      </c>
      <c r="AM1398">
        <v>12</v>
      </c>
      <c r="AN1398">
        <v>0.63</v>
      </c>
      <c r="AO1398">
        <v>80.8</v>
      </c>
      <c r="AP1398">
        <v>4.2</v>
      </c>
      <c r="AQ1398">
        <v>142</v>
      </c>
      <c r="AR1398">
        <v>4</v>
      </c>
      <c r="AS1398">
        <v>107</v>
      </c>
      <c r="AT1398">
        <v>9.1</v>
      </c>
      <c r="AU1398">
        <v>3.2</v>
      </c>
      <c r="AV1398">
        <v>92</v>
      </c>
      <c r="AW1398" s="57"/>
      <c r="AX1398" s="57"/>
      <c r="AY1398" s="56"/>
      <c r="AZ1398" s="30">
        <v>1</v>
      </c>
      <c r="BA1398" s="30">
        <v>0</v>
      </c>
      <c r="BB1398" s="30">
        <v>2</v>
      </c>
      <c r="BC1398" s="30">
        <v>0</v>
      </c>
      <c r="BD1398" s="30">
        <v>1</v>
      </c>
      <c r="BE1398" s="30">
        <v>0</v>
      </c>
      <c r="BF1398" s="30">
        <v>1</v>
      </c>
      <c r="BG1398" s="30">
        <f t="shared" si="79"/>
        <v>5</v>
      </c>
      <c r="BH1398" s="30">
        <v>5.5</v>
      </c>
      <c r="BI1398" s="82">
        <v>100</v>
      </c>
      <c r="BJ1398" s="97">
        <v>5</v>
      </c>
      <c r="BK1398" s="57"/>
      <c r="BL1398" s="57"/>
      <c r="BM1398" s="57"/>
      <c r="BN1398" s="57"/>
      <c r="BO1398" s="57"/>
    </row>
    <row r="1399" spans="1:76" ht="16.2" hidden="1">
      <c r="A1399" s="15" t="s">
        <v>2799</v>
      </c>
      <c r="B1399" s="22" t="s">
        <v>23</v>
      </c>
      <c r="C1399" s="17" t="s">
        <v>2800</v>
      </c>
      <c r="D1399" s="30">
        <v>5</v>
      </c>
      <c r="E1399">
        <v>68</v>
      </c>
      <c r="F1399">
        <v>2</v>
      </c>
      <c r="G1399" s="57"/>
      <c r="H1399">
        <v>145</v>
      </c>
      <c r="I1399">
        <v>48</v>
      </c>
      <c r="J1399">
        <f t="shared" si="81"/>
        <v>22.829964328180736</v>
      </c>
      <c r="K1399">
        <v>0</v>
      </c>
      <c r="L1399">
        <v>0</v>
      </c>
      <c r="M1399" s="30">
        <v>0</v>
      </c>
      <c r="N1399" s="57"/>
      <c r="O1399">
        <v>0</v>
      </c>
      <c r="P1399" s="57"/>
      <c r="Q1399" s="57"/>
      <c r="R1399" s="57"/>
      <c r="S1399" s="57"/>
      <c r="T1399">
        <v>1</v>
      </c>
      <c r="U1399">
        <v>0</v>
      </c>
      <c r="V1399" s="57"/>
      <c r="W1399" s="57"/>
      <c r="X1399">
        <v>0</v>
      </c>
      <c r="Y1399">
        <v>0</v>
      </c>
      <c r="Z1399">
        <v>6.9</v>
      </c>
      <c r="AA1399">
        <v>4.0999999999999996</v>
      </c>
      <c r="AB1399">
        <v>68</v>
      </c>
      <c r="AC1399">
        <v>200</v>
      </c>
      <c r="AD1399">
        <v>57</v>
      </c>
      <c r="AE1399">
        <v>123</v>
      </c>
      <c r="AF1399">
        <v>129</v>
      </c>
      <c r="AG1399">
        <v>143</v>
      </c>
      <c r="AH1399">
        <v>5.7</v>
      </c>
      <c r="AJ1399">
        <v>21</v>
      </c>
      <c r="AK1399">
        <v>15</v>
      </c>
      <c r="AL1399">
        <v>13</v>
      </c>
      <c r="AM1399">
        <v>13</v>
      </c>
      <c r="AN1399">
        <v>0.64</v>
      </c>
      <c r="AO1399">
        <v>69.599999999999994</v>
      </c>
      <c r="AP1399">
        <v>4.9000000000000004</v>
      </c>
      <c r="AQ1399">
        <v>142</v>
      </c>
      <c r="AR1399">
        <v>4.4000000000000004</v>
      </c>
      <c r="AS1399">
        <v>107</v>
      </c>
      <c r="AV1399">
        <v>98</v>
      </c>
      <c r="AW1399" s="57"/>
      <c r="AX1399" s="57"/>
      <c r="AY1399" s="56"/>
      <c r="AZ1399" s="30">
        <v>2</v>
      </c>
      <c r="BA1399" s="30">
        <v>3</v>
      </c>
      <c r="BB1399" s="30">
        <v>2</v>
      </c>
      <c r="BC1399" s="30">
        <v>2</v>
      </c>
      <c r="BD1399" s="30">
        <v>1</v>
      </c>
      <c r="BE1399" s="30">
        <v>2</v>
      </c>
      <c r="BF1399" s="30">
        <v>0</v>
      </c>
      <c r="BG1399" s="30">
        <f t="shared" si="79"/>
        <v>12</v>
      </c>
      <c r="BH1399" s="30">
        <v>6</v>
      </c>
      <c r="BI1399" s="82">
        <v>80</v>
      </c>
      <c r="BJ1399" s="97">
        <v>60</v>
      </c>
      <c r="BK1399" s="57"/>
      <c r="BL1399" s="57"/>
      <c r="BM1399" s="57"/>
      <c r="BN1399" s="57"/>
      <c r="BO1399" s="57"/>
    </row>
    <row r="1400" spans="1:76" ht="16.2" hidden="1">
      <c r="A1400" s="15" t="s">
        <v>2801</v>
      </c>
      <c r="B1400" s="22" t="s">
        <v>23</v>
      </c>
      <c r="C1400" s="17" t="s">
        <v>2802</v>
      </c>
      <c r="D1400" s="30">
        <v>5</v>
      </c>
      <c r="E1400">
        <v>63</v>
      </c>
      <c r="F1400">
        <v>2</v>
      </c>
      <c r="G1400" s="57"/>
      <c r="H1400">
        <v>160.5</v>
      </c>
      <c r="I1400">
        <v>54</v>
      </c>
      <c r="J1400">
        <f t="shared" si="81"/>
        <v>20.962529478557077</v>
      </c>
      <c r="K1400">
        <v>0</v>
      </c>
      <c r="L1400">
        <v>0</v>
      </c>
      <c r="M1400" s="30">
        <v>0</v>
      </c>
      <c r="N1400" s="57"/>
      <c r="O1400">
        <v>0</v>
      </c>
      <c r="P1400" s="57"/>
      <c r="Q1400" s="57"/>
      <c r="R1400" s="57"/>
      <c r="S1400" s="57"/>
      <c r="T1400">
        <v>0</v>
      </c>
      <c r="U1400">
        <v>0</v>
      </c>
      <c r="V1400" s="57"/>
      <c r="W1400" s="57"/>
      <c r="X1400">
        <v>0</v>
      </c>
      <c r="Y1400">
        <v>0</v>
      </c>
      <c r="Z1400">
        <v>6.2</v>
      </c>
      <c r="AA1400">
        <v>4</v>
      </c>
      <c r="AJ1400">
        <v>25</v>
      </c>
      <c r="AK1400">
        <v>37</v>
      </c>
      <c r="AL1400">
        <v>80</v>
      </c>
      <c r="AM1400">
        <v>9</v>
      </c>
      <c r="AN1400">
        <v>0.62</v>
      </c>
      <c r="AO1400">
        <v>74</v>
      </c>
      <c r="AP1400">
        <v>3.9</v>
      </c>
      <c r="AQ1400">
        <v>143</v>
      </c>
      <c r="AR1400">
        <v>4.3</v>
      </c>
      <c r="AS1400">
        <v>106</v>
      </c>
      <c r="AV1400">
        <v>94</v>
      </c>
      <c r="AW1400" s="57"/>
      <c r="AX1400" s="57"/>
      <c r="AY1400" s="56"/>
      <c r="AZ1400" s="30">
        <v>1</v>
      </c>
      <c r="BA1400" s="30">
        <v>1</v>
      </c>
      <c r="BB1400" s="30">
        <v>2</v>
      </c>
      <c r="BC1400" s="30">
        <v>0</v>
      </c>
      <c r="BD1400" s="30">
        <v>1</v>
      </c>
      <c r="BE1400" s="30">
        <v>0</v>
      </c>
      <c r="BF1400" s="30">
        <v>1</v>
      </c>
      <c r="BG1400" s="30">
        <f t="shared" si="79"/>
        <v>6</v>
      </c>
      <c r="BH1400" s="30">
        <v>6</v>
      </c>
      <c r="BI1400" s="82">
        <v>95</v>
      </c>
      <c r="BJ1400" s="97">
        <v>10</v>
      </c>
      <c r="BK1400" s="57"/>
      <c r="BL1400" s="57"/>
      <c r="BM1400" s="57"/>
      <c r="BN1400" s="57"/>
      <c r="BO1400" s="57"/>
    </row>
    <row r="1401" spans="1:76" ht="16.2" hidden="1">
      <c r="A1401" s="15" t="s">
        <v>2803</v>
      </c>
      <c r="B1401" s="22" t="s">
        <v>23</v>
      </c>
      <c r="C1401" s="17" t="s">
        <v>2804</v>
      </c>
      <c r="D1401" s="30">
        <v>5</v>
      </c>
      <c r="E1401">
        <v>47</v>
      </c>
      <c r="F1401">
        <v>1</v>
      </c>
      <c r="G1401" s="57"/>
      <c r="H1401">
        <v>176</v>
      </c>
      <c r="I1401">
        <v>79</v>
      </c>
      <c r="J1401">
        <f t="shared" si="81"/>
        <v>25.50361570247934</v>
      </c>
      <c r="K1401">
        <v>0</v>
      </c>
      <c r="L1401">
        <v>0</v>
      </c>
      <c r="M1401" s="30">
        <v>0</v>
      </c>
      <c r="N1401" s="57"/>
      <c r="O1401">
        <v>1</v>
      </c>
      <c r="P1401" s="57"/>
      <c r="Q1401" s="57"/>
      <c r="R1401" s="57"/>
      <c r="S1401" s="57"/>
      <c r="T1401">
        <v>0</v>
      </c>
      <c r="U1401">
        <v>0</v>
      </c>
      <c r="V1401" s="57"/>
      <c r="W1401" s="57"/>
      <c r="X1401">
        <v>1</v>
      </c>
      <c r="Y1401">
        <v>0</v>
      </c>
      <c r="AB1401">
        <v>135</v>
      </c>
      <c r="AC1401">
        <v>210</v>
      </c>
      <c r="AJ1401">
        <v>32</v>
      </c>
      <c r="AK1401">
        <v>33</v>
      </c>
      <c r="AL1401">
        <v>59</v>
      </c>
      <c r="AM1401">
        <v>11</v>
      </c>
      <c r="AN1401">
        <v>0.85</v>
      </c>
      <c r="AO1401">
        <v>77.2</v>
      </c>
      <c r="AP1401">
        <v>7.3</v>
      </c>
      <c r="AQ1401">
        <v>144</v>
      </c>
      <c r="AR1401">
        <v>4.2</v>
      </c>
      <c r="AS1401">
        <v>106</v>
      </c>
      <c r="AV1401" s="111"/>
      <c r="AW1401" s="57"/>
      <c r="AX1401" s="57"/>
      <c r="AY1401" s="56"/>
      <c r="AZ1401" s="30">
        <v>0</v>
      </c>
      <c r="BA1401" s="30">
        <v>0</v>
      </c>
      <c r="BB1401" s="30">
        <v>1</v>
      </c>
      <c r="BC1401" s="30">
        <v>0</v>
      </c>
      <c r="BD1401" s="30">
        <v>0</v>
      </c>
      <c r="BE1401" s="30">
        <v>0</v>
      </c>
      <c r="BF1401" s="30">
        <v>0</v>
      </c>
      <c r="BG1401" s="30">
        <f t="shared" si="79"/>
        <v>1</v>
      </c>
      <c r="BH1401" s="30">
        <v>7</v>
      </c>
      <c r="BI1401" s="82">
        <v>88</v>
      </c>
      <c r="BJ1401" s="97">
        <v>10</v>
      </c>
      <c r="BK1401" s="57"/>
      <c r="BL1401" s="57"/>
      <c r="BM1401" s="57"/>
      <c r="BN1401" s="57"/>
      <c r="BO1401" s="57"/>
    </row>
    <row r="1402" spans="1:76" ht="16.2">
      <c r="A1402" s="15" t="s">
        <v>2805</v>
      </c>
      <c r="B1402" s="22" t="s">
        <v>23</v>
      </c>
      <c r="C1402" s="17" t="s">
        <v>2806</v>
      </c>
      <c r="D1402" s="30">
        <v>2</v>
      </c>
      <c r="E1402" s="30">
        <v>81</v>
      </c>
      <c r="F1402" s="30">
        <v>2</v>
      </c>
      <c r="G1402">
        <v>21</v>
      </c>
      <c r="H1402" s="30">
        <v>145</v>
      </c>
      <c r="I1402" s="30">
        <v>44</v>
      </c>
      <c r="J1402" s="30">
        <f t="shared" si="81"/>
        <v>20.927467300832344</v>
      </c>
      <c r="K1402" s="30">
        <v>0</v>
      </c>
      <c r="L1402" s="30">
        <v>0</v>
      </c>
      <c r="M1402" s="30">
        <v>0</v>
      </c>
      <c r="N1402" s="56"/>
      <c r="O1402" s="30">
        <v>0</v>
      </c>
      <c r="P1402" s="30">
        <v>0</v>
      </c>
      <c r="Q1402" s="30">
        <v>0</v>
      </c>
      <c r="R1402" s="30">
        <v>1</v>
      </c>
      <c r="S1402" s="30">
        <v>0</v>
      </c>
      <c r="T1402" s="30">
        <v>0</v>
      </c>
      <c r="U1402" s="30">
        <v>0</v>
      </c>
      <c r="V1402" s="30">
        <v>0</v>
      </c>
      <c r="W1402" s="30">
        <v>0</v>
      </c>
      <c r="X1402" s="30">
        <v>0</v>
      </c>
      <c r="Y1402" s="30">
        <v>0</v>
      </c>
      <c r="AB1402">
        <v>81</v>
      </c>
      <c r="AC1402">
        <v>168</v>
      </c>
      <c r="AD1402">
        <v>69</v>
      </c>
      <c r="AE1402">
        <v>90</v>
      </c>
      <c r="AF1402">
        <v>83</v>
      </c>
      <c r="AG1402">
        <v>99</v>
      </c>
      <c r="AH1402">
        <v>6.9</v>
      </c>
      <c r="AJ1402">
        <v>14</v>
      </c>
      <c r="AK1402">
        <v>8</v>
      </c>
      <c r="AL1402">
        <v>13</v>
      </c>
      <c r="AM1402">
        <v>23</v>
      </c>
      <c r="AN1402">
        <v>0.55000000000000004</v>
      </c>
      <c r="AO1402">
        <v>78.400000000000006</v>
      </c>
      <c r="AP1402">
        <v>4.2</v>
      </c>
      <c r="AQ1402">
        <v>144</v>
      </c>
      <c r="AR1402">
        <v>4.4000000000000004</v>
      </c>
      <c r="AS1402">
        <v>106</v>
      </c>
      <c r="AV1402">
        <v>77</v>
      </c>
      <c r="AX1402">
        <v>58</v>
      </c>
      <c r="AY1402" s="30">
        <f t="shared" ref="AY1402:AY1410" si="82">(AX1402-20)*1.25</f>
        <v>47.5</v>
      </c>
      <c r="AZ1402" s="30">
        <v>1</v>
      </c>
      <c r="BA1402" s="30">
        <v>0</v>
      </c>
      <c r="BB1402" s="30">
        <v>2</v>
      </c>
      <c r="BC1402" s="30">
        <v>0</v>
      </c>
      <c r="BD1402" s="30">
        <v>0</v>
      </c>
      <c r="BE1402" s="30">
        <v>3</v>
      </c>
      <c r="BF1402" s="30">
        <v>0</v>
      </c>
      <c r="BG1402" s="30">
        <f t="shared" si="79"/>
        <v>6</v>
      </c>
      <c r="BH1402" s="30">
        <v>6.5</v>
      </c>
      <c r="BI1402" s="82">
        <v>87</v>
      </c>
      <c r="BJ1402" s="97">
        <v>15</v>
      </c>
      <c r="BK1402" s="76">
        <v>72</v>
      </c>
      <c r="BL1402" s="76">
        <v>73</v>
      </c>
      <c r="BM1402" s="76">
        <v>83</v>
      </c>
      <c r="BN1402" s="76">
        <v>46</v>
      </c>
      <c r="BO1402" s="76">
        <v>70</v>
      </c>
    </row>
    <row r="1403" spans="1:76" ht="16.2" hidden="1">
      <c r="A1403" s="15" t="s">
        <v>2807</v>
      </c>
      <c r="B1403" s="22" t="s">
        <v>23</v>
      </c>
      <c r="C1403" s="17" t="s">
        <v>2808</v>
      </c>
      <c r="D1403" s="30">
        <v>5</v>
      </c>
      <c r="E1403" s="30">
        <v>42</v>
      </c>
      <c r="F1403" s="30">
        <v>2</v>
      </c>
      <c r="G1403" s="57"/>
      <c r="H1403" s="30">
        <v>162.6</v>
      </c>
      <c r="I1403" s="30">
        <v>48.3</v>
      </c>
      <c r="J1403">
        <f t="shared" si="81"/>
        <v>18.268632870830555</v>
      </c>
      <c r="K1403" s="30">
        <v>0</v>
      </c>
      <c r="L1403" s="30">
        <v>0</v>
      </c>
      <c r="M1403" s="30">
        <v>0</v>
      </c>
      <c r="N1403" s="56"/>
      <c r="O1403" s="30">
        <v>0</v>
      </c>
      <c r="P1403" s="57"/>
      <c r="Q1403" s="57"/>
      <c r="R1403" s="57"/>
      <c r="S1403" s="57"/>
      <c r="T1403" s="30">
        <v>0</v>
      </c>
      <c r="U1403" s="30">
        <v>0</v>
      </c>
      <c r="V1403" s="57"/>
      <c r="W1403" s="57"/>
      <c r="X1403" s="30">
        <v>0</v>
      </c>
      <c r="Y1403" s="30">
        <v>0</v>
      </c>
      <c r="Z1403">
        <v>7.7</v>
      </c>
      <c r="AA1403">
        <v>5</v>
      </c>
      <c r="AB1403">
        <v>26</v>
      </c>
      <c r="AC1403">
        <v>211</v>
      </c>
      <c r="AD1403">
        <v>101</v>
      </c>
      <c r="AE1403">
        <v>76</v>
      </c>
      <c r="AF1403">
        <v>105</v>
      </c>
      <c r="AG1403">
        <v>110</v>
      </c>
      <c r="AJ1403">
        <v>16</v>
      </c>
      <c r="AK1403">
        <v>10</v>
      </c>
      <c r="AL1403">
        <v>12</v>
      </c>
      <c r="AM1403">
        <v>12</v>
      </c>
      <c r="AN1403">
        <v>0.71</v>
      </c>
      <c r="AO1403">
        <v>71.3</v>
      </c>
      <c r="AP1403">
        <v>4.0999999999999996</v>
      </c>
      <c r="AQ1403">
        <v>140</v>
      </c>
      <c r="AR1403">
        <v>3.9</v>
      </c>
      <c r="AS1403">
        <v>102</v>
      </c>
      <c r="AV1403">
        <v>92</v>
      </c>
      <c r="AW1403" s="57"/>
      <c r="AX1403" s="57"/>
      <c r="AY1403" s="56"/>
      <c r="AZ1403" s="30">
        <v>1</v>
      </c>
      <c r="BA1403" s="30">
        <v>0</v>
      </c>
      <c r="BB1403" s="30">
        <v>2</v>
      </c>
      <c r="BC1403" s="30">
        <v>0</v>
      </c>
      <c r="BD1403" s="30">
        <v>0</v>
      </c>
      <c r="BE1403" s="30">
        <v>0</v>
      </c>
      <c r="BF1403" s="30">
        <v>1</v>
      </c>
      <c r="BG1403" s="30">
        <f t="shared" si="79"/>
        <v>4</v>
      </c>
      <c r="BH1403" s="30">
        <v>6.5</v>
      </c>
      <c r="BI1403" s="82">
        <v>100</v>
      </c>
      <c r="BJ1403" s="97">
        <v>7.5</v>
      </c>
      <c r="BK1403" s="57"/>
      <c r="BL1403" s="57"/>
      <c r="BM1403" s="57"/>
      <c r="BN1403" s="57"/>
      <c r="BO1403" s="57"/>
    </row>
    <row r="1404" spans="1:76" ht="16.2">
      <c r="A1404" s="15" t="s">
        <v>2809</v>
      </c>
      <c r="B1404" s="22" t="s">
        <v>23</v>
      </c>
      <c r="C1404" s="17" t="s">
        <v>2810</v>
      </c>
      <c r="D1404" s="30">
        <v>2</v>
      </c>
      <c r="E1404">
        <v>65</v>
      </c>
      <c r="F1404">
        <v>1</v>
      </c>
      <c r="G1404" s="29"/>
      <c r="H1404">
        <v>170.1</v>
      </c>
      <c r="I1404">
        <v>84</v>
      </c>
      <c r="J1404">
        <f t="shared" si="81"/>
        <v>29.031579100166205</v>
      </c>
      <c r="K1404">
        <v>40</v>
      </c>
      <c r="L1404">
        <v>35</v>
      </c>
      <c r="M1404" s="30">
        <v>1400</v>
      </c>
      <c r="N1404">
        <v>2</v>
      </c>
      <c r="O1404">
        <v>1</v>
      </c>
      <c r="P1404">
        <v>1</v>
      </c>
      <c r="Q1404" s="29"/>
      <c r="R1404">
        <v>0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1</v>
      </c>
      <c r="Y1404">
        <v>0</v>
      </c>
      <c r="AB1404">
        <v>84</v>
      </c>
      <c r="AC1404">
        <v>172</v>
      </c>
      <c r="AD1404">
        <v>38</v>
      </c>
      <c r="AE1404">
        <v>109</v>
      </c>
      <c r="AF1404">
        <v>117</v>
      </c>
      <c r="AG1404">
        <v>134</v>
      </c>
      <c r="AH1404">
        <v>7</v>
      </c>
      <c r="AJ1404">
        <v>18</v>
      </c>
      <c r="AK1404">
        <v>13</v>
      </c>
      <c r="AL1404">
        <v>21</v>
      </c>
      <c r="AM1404">
        <v>21</v>
      </c>
      <c r="AN1404">
        <v>0.92</v>
      </c>
      <c r="AO1404">
        <v>64.099999999999994</v>
      </c>
      <c r="AP1404">
        <v>5.2</v>
      </c>
      <c r="AV1404">
        <v>99</v>
      </c>
      <c r="AW1404" s="29"/>
      <c r="AX1404">
        <v>22</v>
      </c>
      <c r="AY1404" s="30">
        <f t="shared" si="82"/>
        <v>2.5</v>
      </c>
      <c r="AZ1404" s="30">
        <v>0</v>
      </c>
      <c r="BA1404" s="30">
        <v>0</v>
      </c>
      <c r="BB1404" s="30">
        <v>2</v>
      </c>
      <c r="BC1404" s="30">
        <v>2</v>
      </c>
      <c r="BD1404" s="30">
        <v>0</v>
      </c>
      <c r="BE1404" s="30">
        <v>0</v>
      </c>
      <c r="BF1404" s="30">
        <v>0</v>
      </c>
      <c r="BG1404" s="30">
        <f t="shared" si="79"/>
        <v>4</v>
      </c>
      <c r="BH1404" s="30">
        <v>5</v>
      </c>
      <c r="BI1404" s="82">
        <v>77</v>
      </c>
      <c r="BJ1404" s="97">
        <v>10</v>
      </c>
      <c r="BK1404" s="76">
        <v>92</v>
      </c>
      <c r="BL1404" s="76">
        <v>100</v>
      </c>
      <c r="BM1404" s="76">
        <v>100</v>
      </c>
      <c r="BN1404" s="76">
        <v>0</v>
      </c>
      <c r="BO1404" s="76">
        <v>83</v>
      </c>
    </row>
    <row r="1405" spans="1:76" ht="16.2" hidden="1">
      <c r="A1405" s="15" t="s">
        <v>2811</v>
      </c>
      <c r="B1405" s="22" t="s">
        <v>23</v>
      </c>
      <c r="C1405" s="17" t="s">
        <v>2812</v>
      </c>
      <c r="D1405" s="30">
        <v>3</v>
      </c>
      <c r="E1405">
        <v>64</v>
      </c>
      <c r="F1405">
        <v>1</v>
      </c>
      <c r="G1405" s="57"/>
      <c r="H1405">
        <v>172</v>
      </c>
      <c r="I1405">
        <v>59</v>
      </c>
      <c r="J1405">
        <f t="shared" si="81"/>
        <v>19.943212547322876</v>
      </c>
      <c r="K1405">
        <v>20</v>
      </c>
      <c r="L1405">
        <v>30</v>
      </c>
      <c r="M1405" s="30">
        <v>600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AB1405">
        <v>32</v>
      </c>
      <c r="AC1405">
        <v>194</v>
      </c>
      <c r="AD1405">
        <v>71</v>
      </c>
      <c r="AE1405">
        <v>99</v>
      </c>
      <c r="AF1405">
        <v>117</v>
      </c>
      <c r="AG1405">
        <v>123</v>
      </c>
      <c r="AI1405">
        <v>15.9</v>
      </c>
      <c r="AJ1405">
        <v>25</v>
      </c>
      <c r="AK1405">
        <v>18</v>
      </c>
      <c r="AL1405">
        <v>20</v>
      </c>
      <c r="AM1405">
        <v>17</v>
      </c>
      <c r="AN1405">
        <v>0.88</v>
      </c>
      <c r="AO1405">
        <v>67.900000000000006</v>
      </c>
      <c r="AP1405">
        <v>6.2</v>
      </c>
      <c r="AV1405">
        <v>91</v>
      </c>
      <c r="AW1405" s="57"/>
      <c r="AX1405">
        <v>20</v>
      </c>
      <c r="AY1405" s="30">
        <f t="shared" si="82"/>
        <v>0</v>
      </c>
      <c r="AZ1405" s="29"/>
      <c r="BA1405" s="29"/>
      <c r="BB1405" s="29"/>
      <c r="BC1405" s="29"/>
      <c r="BD1405" s="29"/>
      <c r="BE1405" s="29"/>
      <c r="BF1405" s="29"/>
      <c r="BG1405" s="29"/>
      <c r="BH1405" s="29"/>
      <c r="BI1405" s="78"/>
      <c r="BJ1405" s="29"/>
      <c r="BK1405" s="29"/>
      <c r="BL1405" s="29"/>
      <c r="BM1405" s="29"/>
      <c r="BN1405" s="29"/>
      <c r="BO1405" s="29"/>
    </row>
    <row r="1406" spans="1:76" ht="16.2">
      <c r="A1406" s="15" t="s">
        <v>2813</v>
      </c>
      <c r="B1406" s="22" t="s">
        <v>23</v>
      </c>
      <c r="C1406" s="17" t="s">
        <v>2814</v>
      </c>
      <c r="D1406" s="30">
        <v>2</v>
      </c>
      <c r="E1406">
        <v>71</v>
      </c>
      <c r="F1406">
        <v>1</v>
      </c>
      <c r="G1406">
        <v>25</v>
      </c>
      <c r="H1406">
        <v>164</v>
      </c>
      <c r="I1406">
        <v>55</v>
      </c>
      <c r="J1406">
        <f t="shared" si="81"/>
        <v>20.449137418203449</v>
      </c>
      <c r="K1406">
        <v>10</v>
      </c>
      <c r="L1406">
        <v>50</v>
      </c>
      <c r="M1406" s="30">
        <v>500</v>
      </c>
      <c r="N1406">
        <v>2</v>
      </c>
      <c r="O1406">
        <v>1</v>
      </c>
      <c r="P1406">
        <v>1</v>
      </c>
      <c r="Q1406" s="30">
        <v>0</v>
      </c>
      <c r="R1406">
        <v>0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6.8</v>
      </c>
      <c r="AA1406">
        <v>4.5</v>
      </c>
      <c r="AB1406">
        <v>122</v>
      </c>
      <c r="AC1406">
        <v>147</v>
      </c>
      <c r="AD1406">
        <v>34</v>
      </c>
      <c r="AE1406">
        <v>89</v>
      </c>
      <c r="AF1406">
        <v>89</v>
      </c>
      <c r="AG1406">
        <v>113</v>
      </c>
      <c r="AH1406">
        <v>6.8</v>
      </c>
      <c r="AJ1406">
        <v>15</v>
      </c>
      <c r="AK1406">
        <v>12</v>
      </c>
      <c r="AL1406">
        <v>22</v>
      </c>
      <c r="AM1406">
        <v>13</v>
      </c>
      <c r="AN1406">
        <v>0.84</v>
      </c>
      <c r="AO1406">
        <v>69.099999999999994</v>
      </c>
      <c r="AP1406">
        <v>6.5</v>
      </c>
      <c r="AQ1406">
        <v>140</v>
      </c>
      <c r="AR1406">
        <v>4.7</v>
      </c>
      <c r="AS1406">
        <v>104</v>
      </c>
      <c r="AT1406">
        <v>9.1</v>
      </c>
      <c r="AU1406">
        <v>3.3</v>
      </c>
      <c r="AV1406">
        <v>118</v>
      </c>
      <c r="AW1406">
        <v>30.1</v>
      </c>
      <c r="AX1406">
        <v>33</v>
      </c>
      <c r="AY1406" s="30">
        <f t="shared" si="82"/>
        <v>16.25</v>
      </c>
      <c r="AZ1406" s="30">
        <v>1</v>
      </c>
      <c r="BA1406" s="30">
        <v>0</v>
      </c>
      <c r="BB1406" s="30">
        <v>1</v>
      </c>
      <c r="BC1406" s="30">
        <v>0</v>
      </c>
      <c r="BD1406" s="30">
        <v>0</v>
      </c>
      <c r="BE1406" s="30">
        <v>0</v>
      </c>
      <c r="BF1406" s="30">
        <v>1</v>
      </c>
      <c r="BG1406" s="30">
        <f t="shared" si="79"/>
        <v>3</v>
      </c>
      <c r="BH1406" s="30">
        <v>7</v>
      </c>
      <c r="BI1406" s="82">
        <v>93</v>
      </c>
      <c r="BJ1406" s="97">
        <v>15</v>
      </c>
      <c r="BK1406" s="76">
        <v>81</v>
      </c>
      <c r="BL1406" s="76">
        <v>77</v>
      </c>
      <c r="BM1406" s="76">
        <v>58</v>
      </c>
      <c r="BN1406" s="76">
        <v>67</v>
      </c>
      <c r="BO1406" s="76">
        <v>75</v>
      </c>
    </row>
    <row r="1407" spans="1:76" ht="16.2">
      <c r="A1407" s="15" t="s">
        <v>2815</v>
      </c>
      <c r="B1407" s="22" t="s">
        <v>23</v>
      </c>
      <c r="C1407" s="17" t="s">
        <v>2816</v>
      </c>
      <c r="D1407" s="30">
        <v>2</v>
      </c>
      <c r="E1407">
        <v>81</v>
      </c>
      <c r="F1407">
        <v>2</v>
      </c>
      <c r="G1407">
        <v>12</v>
      </c>
      <c r="H1407">
        <v>147</v>
      </c>
      <c r="I1407">
        <v>48</v>
      </c>
      <c r="J1407">
        <f t="shared" si="81"/>
        <v>22.212966819380814</v>
      </c>
      <c r="K1407">
        <v>0</v>
      </c>
      <c r="L1407">
        <v>0</v>
      </c>
      <c r="M1407" s="30">
        <v>0</v>
      </c>
      <c r="N1407" s="57"/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8.1</v>
      </c>
      <c r="AA1407">
        <v>5.4</v>
      </c>
      <c r="AB1407">
        <v>145</v>
      </c>
      <c r="AC1407">
        <v>191</v>
      </c>
      <c r="AD1407">
        <v>70</v>
      </c>
      <c r="AE1407">
        <v>86</v>
      </c>
      <c r="AF1407">
        <v>92</v>
      </c>
      <c r="AG1407">
        <v>121</v>
      </c>
      <c r="AH1407">
        <v>7.4</v>
      </c>
      <c r="AJ1407">
        <v>22</v>
      </c>
      <c r="AK1407">
        <v>17</v>
      </c>
      <c r="AL1407">
        <v>39</v>
      </c>
      <c r="AM1407">
        <v>17</v>
      </c>
      <c r="AN1407">
        <v>0.72</v>
      </c>
      <c r="AO1407">
        <v>58.4</v>
      </c>
      <c r="AP1407">
        <v>4.7</v>
      </c>
      <c r="AQ1407">
        <v>142</v>
      </c>
      <c r="AR1407">
        <v>4.0999999999999996</v>
      </c>
      <c r="AS1407">
        <v>101</v>
      </c>
      <c r="AV1407">
        <v>129</v>
      </c>
      <c r="AW1407">
        <v>31.7</v>
      </c>
      <c r="AX1407">
        <v>48</v>
      </c>
      <c r="AY1407" s="30">
        <f t="shared" si="82"/>
        <v>35</v>
      </c>
      <c r="AZ1407" s="30">
        <v>1</v>
      </c>
      <c r="BA1407" s="30">
        <v>1</v>
      </c>
      <c r="BB1407" s="30">
        <v>0</v>
      </c>
      <c r="BC1407" s="30">
        <v>0</v>
      </c>
      <c r="BD1407" s="30">
        <v>1</v>
      </c>
      <c r="BE1407" s="30">
        <v>0</v>
      </c>
      <c r="BF1407" s="30">
        <v>0</v>
      </c>
      <c r="BG1407" s="30">
        <f t="shared" si="79"/>
        <v>3</v>
      </c>
      <c r="BH1407" s="30">
        <v>8</v>
      </c>
      <c r="BI1407" s="82">
        <v>89</v>
      </c>
      <c r="BJ1407" s="97">
        <v>20</v>
      </c>
      <c r="BK1407" s="76">
        <v>88</v>
      </c>
      <c r="BL1407" s="76">
        <v>31</v>
      </c>
      <c r="BM1407" s="76">
        <v>100</v>
      </c>
      <c r="BN1407" s="76">
        <v>38</v>
      </c>
      <c r="BO1407" s="76">
        <v>67</v>
      </c>
    </row>
    <row r="1408" spans="1:76" ht="16.2">
      <c r="A1408" s="15" t="s">
        <v>2817</v>
      </c>
      <c r="B1408" s="22" t="s">
        <v>23</v>
      </c>
      <c r="C1408" s="17" t="s">
        <v>2818</v>
      </c>
      <c r="D1408" s="30">
        <v>2</v>
      </c>
      <c r="E1408">
        <v>68</v>
      </c>
      <c r="F1408">
        <v>1</v>
      </c>
      <c r="G1408" s="29"/>
      <c r="H1408">
        <v>163</v>
      </c>
      <c r="I1408">
        <v>64.5</v>
      </c>
      <c r="J1408">
        <f t="shared" si="81"/>
        <v>24.276412360269486</v>
      </c>
      <c r="K1408">
        <v>50</v>
      </c>
      <c r="L1408">
        <v>40</v>
      </c>
      <c r="M1408" s="30">
        <v>2000</v>
      </c>
      <c r="N1408">
        <v>1</v>
      </c>
      <c r="O1408">
        <v>0</v>
      </c>
      <c r="P1408" s="29"/>
      <c r="Q1408">
        <v>0</v>
      </c>
      <c r="R1408">
        <v>2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7</v>
      </c>
      <c r="AA1408">
        <v>4.4000000000000004</v>
      </c>
      <c r="AB1408">
        <v>97</v>
      </c>
      <c r="AC1408">
        <v>194</v>
      </c>
      <c r="AD1408">
        <v>37</v>
      </c>
      <c r="AE1408">
        <v>137</v>
      </c>
      <c r="AF1408">
        <v>138</v>
      </c>
      <c r="AG1408">
        <v>157</v>
      </c>
      <c r="AH1408">
        <v>6.4</v>
      </c>
      <c r="AJ1408">
        <v>22</v>
      </c>
      <c r="AK1408">
        <v>20</v>
      </c>
      <c r="AL1408">
        <v>27</v>
      </c>
      <c r="AM1408">
        <v>16</v>
      </c>
      <c r="AN1408">
        <v>1.04</v>
      </c>
      <c r="AO1408">
        <v>55.6</v>
      </c>
      <c r="AP1408">
        <v>4.5999999999999996</v>
      </c>
      <c r="AQ1408">
        <v>143</v>
      </c>
      <c r="AR1408">
        <v>4</v>
      </c>
      <c r="AS1408">
        <v>105</v>
      </c>
      <c r="AV1408">
        <v>104</v>
      </c>
      <c r="AW1408">
        <v>254</v>
      </c>
      <c r="AX1408">
        <v>38</v>
      </c>
      <c r="AY1408" s="30">
        <f t="shared" si="82"/>
        <v>22.5</v>
      </c>
      <c r="AZ1408" s="30">
        <v>1</v>
      </c>
      <c r="BA1408" s="30">
        <v>0</v>
      </c>
      <c r="BB1408" s="30">
        <v>1</v>
      </c>
      <c r="BC1408" s="30">
        <v>0</v>
      </c>
      <c r="BD1408" s="30">
        <v>1</v>
      </c>
      <c r="BE1408" s="30">
        <v>0</v>
      </c>
      <c r="BF1408" s="30">
        <v>1</v>
      </c>
      <c r="BG1408" s="30">
        <f t="shared" si="79"/>
        <v>4</v>
      </c>
      <c r="BH1408" s="30">
        <v>7</v>
      </c>
      <c r="BI1408" s="82">
        <v>100</v>
      </c>
      <c r="BJ1408" s="97">
        <v>5</v>
      </c>
      <c r="BK1408" s="76">
        <v>74</v>
      </c>
      <c r="BL1408" s="76">
        <v>81</v>
      </c>
      <c r="BM1408" s="76">
        <v>88</v>
      </c>
      <c r="BN1408" s="76">
        <v>58</v>
      </c>
      <c r="BO1408" s="76">
        <v>76</v>
      </c>
    </row>
    <row r="1409" spans="1:67" ht="16.2" hidden="1">
      <c r="A1409" s="15" t="s">
        <v>2819</v>
      </c>
      <c r="B1409" s="22" t="s">
        <v>23</v>
      </c>
      <c r="C1409" s="17" t="s">
        <v>2820</v>
      </c>
      <c r="D1409" s="30">
        <v>5</v>
      </c>
      <c r="E1409">
        <v>65</v>
      </c>
      <c r="F1409">
        <v>2</v>
      </c>
      <c r="G1409" s="57"/>
      <c r="H1409">
        <v>150</v>
      </c>
      <c r="I1409">
        <v>58</v>
      </c>
      <c r="J1409">
        <f t="shared" si="81"/>
        <v>25.777777777777779</v>
      </c>
      <c r="K1409">
        <v>5</v>
      </c>
      <c r="L1409">
        <v>2</v>
      </c>
      <c r="M1409" s="30">
        <v>10</v>
      </c>
      <c r="N1409">
        <v>1</v>
      </c>
      <c r="O1409">
        <v>1</v>
      </c>
      <c r="P1409" s="57"/>
      <c r="Q1409" s="57"/>
      <c r="R1409" s="57"/>
      <c r="S1409" s="57"/>
      <c r="T1409">
        <v>0</v>
      </c>
      <c r="U1409">
        <v>0</v>
      </c>
      <c r="V1409" s="57"/>
      <c r="W1409" s="57"/>
      <c r="X1409">
        <v>0</v>
      </c>
      <c r="Y1409">
        <v>0</v>
      </c>
      <c r="Z1409">
        <v>6.9</v>
      </c>
      <c r="AA1409">
        <v>4.3</v>
      </c>
      <c r="AB1409">
        <v>284</v>
      </c>
      <c r="AD1409">
        <v>54</v>
      </c>
      <c r="AE1409">
        <v>135</v>
      </c>
      <c r="AJ1409">
        <v>15</v>
      </c>
      <c r="AK1409">
        <v>14</v>
      </c>
      <c r="AL1409">
        <v>27</v>
      </c>
      <c r="AM1409">
        <v>15</v>
      </c>
      <c r="AN1409">
        <v>0.74</v>
      </c>
      <c r="AO1409">
        <v>60.1</v>
      </c>
      <c r="AP1409">
        <v>6.1</v>
      </c>
      <c r="AQ1409">
        <v>143</v>
      </c>
      <c r="AR1409">
        <v>4.0999999999999996</v>
      </c>
      <c r="AS1409">
        <v>105</v>
      </c>
      <c r="AV1409">
        <v>151</v>
      </c>
      <c r="AW1409" s="57"/>
      <c r="AX1409" s="57"/>
      <c r="AY1409" s="56"/>
      <c r="AZ1409" s="30">
        <v>2</v>
      </c>
      <c r="BA1409" s="30">
        <v>2</v>
      </c>
      <c r="BB1409" s="30">
        <v>3</v>
      </c>
      <c r="BC1409" s="30">
        <v>3</v>
      </c>
      <c r="BD1409" s="30">
        <v>2</v>
      </c>
      <c r="BE1409" s="30">
        <v>0</v>
      </c>
      <c r="BF1409" s="30">
        <v>1</v>
      </c>
      <c r="BG1409" s="30">
        <f t="shared" si="79"/>
        <v>13</v>
      </c>
      <c r="BH1409" s="30">
        <v>4</v>
      </c>
      <c r="BI1409" s="82">
        <v>62</v>
      </c>
      <c r="BJ1409" s="97">
        <v>30</v>
      </c>
      <c r="BK1409" s="57"/>
      <c r="BL1409" s="57"/>
      <c r="BM1409" s="57"/>
      <c r="BN1409" s="57"/>
      <c r="BO1409" s="57"/>
    </row>
    <row r="1410" spans="1:67" ht="16.2">
      <c r="A1410" s="15" t="s">
        <v>2821</v>
      </c>
      <c r="B1410" s="22" t="s">
        <v>23</v>
      </c>
      <c r="C1410" s="17" t="s">
        <v>2822</v>
      </c>
      <c r="D1410" s="30">
        <v>2</v>
      </c>
      <c r="E1410">
        <v>77</v>
      </c>
      <c r="F1410">
        <v>2</v>
      </c>
      <c r="G1410">
        <v>23</v>
      </c>
      <c r="H1410">
        <v>155</v>
      </c>
      <c r="I1410">
        <v>59</v>
      </c>
      <c r="J1410">
        <f t="shared" si="81"/>
        <v>24.557752341311133</v>
      </c>
      <c r="K1410" s="30">
        <v>0</v>
      </c>
      <c r="L1410" s="30">
        <v>0</v>
      </c>
      <c r="M1410" s="30">
        <v>0</v>
      </c>
      <c r="N1410" s="56"/>
      <c r="O1410" s="30">
        <v>1</v>
      </c>
      <c r="P1410" s="29"/>
      <c r="Q1410">
        <v>3</v>
      </c>
      <c r="R1410">
        <v>0</v>
      </c>
      <c r="S1410">
        <v>0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0</v>
      </c>
      <c r="AA1410">
        <v>4.5</v>
      </c>
      <c r="AB1410">
        <v>145</v>
      </c>
      <c r="AC1410">
        <v>166</v>
      </c>
      <c r="AD1410">
        <v>47</v>
      </c>
      <c r="AE1410">
        <v>86</v>
      </c>
      <c r="AF1410">
        <v>90</v>
      </c>
      <c r="AG1410">
        <v>119</v>
      </c>
      <c r="AH1410">
        <v>7.8</v>
      </c>
      <c r="AJ1410">
        <v>20</v>
      </c>
      <c r="AK1410">
        <v>19</v>
      </c>
      <c r="AL1410">
        <v>16</v>
      </c>
      <c r="AM1410">
        <v>18</v>
      </c>
      <c r="AN1410">
        <v>0.77</v>
      </c>
      <c r="AO1410">
        <v>54.9</v>
      </c>
      <c r="AP1410">
        <v>4.8</v>
      </c>
      <c r="AQ1410">
        <v>144</v>
      </c>
      <c r="AR1410">
        <v>4</v>
      </c>
      <c r="AS1410">
        <v>107</v>
      </c>
      <c r="AV1410">
        <v>145</v>
      </c>
      <c r="AW1410" s="33">
        <v>40.4</v>
      </c>
      <c r="AX1410">
        <v>36</v>
      </c>
      <c r="AY1410" s="30">
        <f t="shared" si="82"/>
        <v>20</v>
      </c>
      <c r="AZ1410" s="30">
        <v>1</v>
      </c>
      <c r="BA1410" s="30">
        <v>1</v>
      </c>
      <c r="BB1410" s="30">
        <v>2</v>
      </c>
      <c r="BC1410" s="30">
        <v>0</v>
      </c>
      <c r="BD1410" s="30">
        <v>1</v>
      </c>
      <c r="BE1410" s="30">
        <v>0</v>
      </c>
      <c r="BF1410" s="30">
        <v>1</v>
      </c>
      <c r="BG1410" s="30">
        <f t="shared" si="79"/>
        <v>6</v>
      </c>
      <c r="BH1410" s="30">
        <v>6.5</v>
      </c>
      <c r="BI1410" s="82">
        <v>93</v>
      </c>
      <c r="BJ1410" s="97">
        <v>15</v>
      </c>
      <c r="BK1410" s="76">
        <v>83</v>
      </c>
      <c r="BL1410" s="76">
        <v>29</v>
      </c>
      <c r="BM1410" s="76">
        <v>63</v>
      </c>
      <c r="BN1410" s="76">
        <v>50</v>
      </c>
      <c r="BO1410" s="76">
        <v>61</v>
      </c>
    </row>
    <row r="1411" spans="1:67" ht="16.2" hidden="1">
      <c r="A1411" s="15" t="s">
        <v>2823</v>
      </c>
      <c r="B1411" s="22" t="s">
        <v>23</v>
      </c>
      <c r="C1411" s="17" t="s">
        <v>2824</v>
      </c>
      <c r="D1411" s="30">
        <v>5</v>
      </c>
      <c r="E1411">
        <v>53</v>
      </c>
      <c r="F1411">
        <v>2</v>
      </c>
      <c r="G1411" s="57"/>
      <c r="H1411">
        <v>149.5</v>
      </c>
      <c r="I1411">
        <v>45.5</v>
      </c>
      <c r="J1411">
        <f t="shared" si="81"/>
        <v>20.357714119528865</v>
      </c>
      <c r="K1411" s="30">
        <v>20</v>
      </c>
      <c r="L1411" s="30">
        <v>35</v>
      </c>
      <c r="M1411" s="30">
        <v>700</v>
      </c>
      <c r="N1411" s="30">
        <v>1</v>
      </c>
      <c r="O1411" s="30">
        <v>1</v>
      </c>
      <c r="P1411" s="57"/>
      <c r="Q1411" s="57"/>
      <c r="R1411" s="57"/>
      <c r="S1411" s="57"/>
      <c r="T1411">
        <v>0</v>
      </c>
      <c r="U1411">
        <v>0</v>
      </c>
      <c r="V1411" s="57"/>
      <c r="W1411" s="57"/>
      <c r="X1411">
        <v>0</v>
      </c>
      <c r="Y1411">
        <v>0</v>
      </c>
      <c r="AB1411">
        <v>99</v>
      </c>
      <c r="AD1411">
        <v>83</v>
      </c>
      <c r="AE1411">
        <v>132</v>
      </c>
      <c r="AJ1411">
        <v>17</v>
      </c>
      <c r="AK1411">
        <v>12</v>
      </c>
      <c r="AL1411">
        <v>16</v>
      </c>
      <c r="AM1411">
        <v>18</v>
      </c>
      <c r="AN1411">
        <v>0.61</v>
      </c>
      <c r="AO1411">
        <v>78.8</v>
      </c>
      <c r="AV1411">
        <v>87</v>
      </c>
      <c r="AW1411" s="57"/>
      <c r="AX1411" s="57"/>
      <c r="AY1411" s="56"/>
      <c r="AZ1411" s="30">
        <v>1</v>
      </c>
      <c r="BA1411" s="30">
        <v>0</v>
      </c>
      <c r="BB1411" s="30">
        <v>2</v>
      </c>
      <c r="BC1411" s="30">
        <v>0</v>
      </c>
      <c r="BD1411" s="30">
        <v>1</v>
      </c>
      <c r="BE1411" s="30">
        <v>0</v>
      </c>
      <c r="BF1411" s="30">
        <v>1</v>
      </c>
      <c r="BG1411" s="30">
        <f t="shared" si="79"/>
        <v>5</v>
      </c>
      <c r="BH1411" s="30">
        <v>5</v>
      </c>
      <c r="BI1411" s="82">
        <v>88</v>
      </c>
      <c r="BJ1411" s="97">
        <v>30</v>
      </c>
      <c r="BK1411" s="57"/>
      <c r="BL1411" s="57"/>
      <c r="BM1411" s="57"/>
      <c r="BN1411" s="57"/>
      <c r="BO1411" s="57"/>
    </row>
    <row r="1412" spans="1:67" ht="16.2">
      <c r="A1412" s="15" t="s">
        <v>2825</v>
      </c>
      <c r="B1412" s="22" t="s">
        <v>23</v>
      </c>
      <c r="C1412" s="17" t="s">
        <v>2826</v>
      </c>
      <c r="D1412" s="30">
        <v>2</v>
      </c>
      <c r="E1412">
        <v>70</v>
      </c>
      <c r="F1412">
        <v>2</v>
      </c>
      <c r="G1412">
        <v>4</v>
      </c>
      <c r="H1412">
        <v>157</v>
      </c>
      <c r="I1412">
        <v>59.3</v>
      </c>
      <c r="J1412">
        <f t="shared" si="81"/>
        <v>24.057771106332911</v>
      </c>
      <c r="K1412">
        <v>0</v>
      </c>
      <c r="L1412">
        <v>0</v>
      </c>
      <c r="M1412" s="30">
        <v>0</v>
      </c>
      <c r="N1412" s="57"/>
      <c r="O1412">
        <v>0</v>
      </c>
      <c r="P1412" s="30">
        <v>0</v>
      </c>
      <c r="Q1412" s="30">
        <v>0</v>
      </c>
      <c r="R1412" s="30">
        <v>0</v>
      </c>
      <c r="S1412" s="30">
        <v>0</v>
      </c>
      <c r="T1412" s="30">
        <v>1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7.2</v>
      </c>
      <c r="AA1412">
        <v>4.3</v>
      </c>
      <c r="AB1412">
        <v>79</v>
      </c>
      <c r="AC1412">
        <v>184</v>
      </c>
      <c r="AD1412">
        <v>68</v>
      </c>
      <c r="AE1412">
        <v>93</v>
      </c>
      <c r="AF1412">
        <v>100</v>
      </c>
      <c r="AG1412">
        <v>116</v>
      </c>
      <c r="AH1412">
        <v>7</v>
      </c>
      <c r="AJ1412">
        <v>28</v>
      </c>
      <c r="AK1412">
        <v>48</v>
      </c>
      <c r="AL1412">
        <v>20</v>
      </c>
      <c r="AM1412">
        <v>8</v>
      </c>
      <c r="AN1412">
        <v>0.62</v>
      </c>
      <c r="AO1412">
        <v>71.5</v>
      </c>
      <c r="AP1412">
        <v>3.3</v>
      </c>
      <c r="AQ1412">
        <v>145</v>
      </c>
      <c r="AR1412">
        <v>3.8</v>
      </c>
      <c r="AS1412">
        <v>105</v>
      </c>
      <c r="AT1412">
        <v>10.3</v>
      </c>
      <c r="AU1412">
        <v>2.5</v>
      </c>
      <c r="AV1412" s="111">
        <v>118</v>
      </c>
      <c r="AW1412" s="33">
        <v>1</v>
      </c>
      <c r="AX1412" s="29"/>
      <c r="AY1412" s="29"/>
      <c r="AZ1412" s="30">
        <v>0</v>
      </c>
      <c r="BA1412" s="30">
        <v>0</v>
      </c>
      <c r="BB1412" s="30">
        <v>0</v>
      </c>
      <c r="BC1412" s="30">
        <v>0</v>
      </c>
      <c r="BD1412" s="30">
        <v>0</v>
      </c>
      <c r="BE1412" s="30">
        <v>2</v>
      </c>
      <c r="BF1412" s="30">
        <v>1</v>
      </c>
      <c r="BG1412" s="30">
        <f t="shared" ref="BG1412:BG1474" si="83">AZ1412+BA1412+BB1412+BC1412+BD1412+BE1412+BF1412</f>
        <v>3</v>
      </c>
      <c r="BH1412" s="30">
        <v>8</v>
      </c>
      <c r="BI1412" s="82">
        <v>100</v>
      </c>
      <c r="BJ1412" s="97">
        <v>2.5</v>
      </c>
      <c r="BK1412" s="29"/>
      <c r="BL1412" s="29"/>
      <c r="BM1412" s="29"/>
      <c r="BN1412" s="29"/>
      <c r="BO1412" s="29"/>
    </row>
    <row r="1413" spans="1:67" ht="16.2" hidden="1">
      <c r="A1413" s="15" t="s">
        <v>2827</v>
      </c>
      <c r="B1413" s="22" t="s">
        <v>23</v>
      </c>
      <c r="C1413" s="17" t="s">
        <v>2828</v>
      </c>
      <c r="D1413" s="30">
        <v>5</v>
      </c>
      <c r="E1413">
        <v>37</v>
      </c>
      <c r="F1413">
        <v>2</v>
      </c>
      <c r="G1413" s="57"/>
      <c r="H1413">
        <v>160</v>
      </c>
      <c r="I1413">
        <v>46</v>
      </c>
      <c r="J1413">
        <f t="shared" si="81"/>
        <v>17.96875</v>
      </c>
      <c r="K1413">
        <v>10</v>
      </c>
      <c r="L1413">
        <v>10</v>
      </c>
      <c r="M1413" s="30">
        <v>100</v>
      </c>
      <c r="N1413">
        <v>1</v>
      </c>
      <c r="O1413">
        <v>1</v>
      </c>
      <c r="P1413" s="57"/>
      <c r="Q1413" s="57"/>
      <c r="R1413" s="57"/>
      <c r="S1413" s="57"/>
      <c r="T1413">
        <v>0</v>
      </c>
      <c r="U1413">
        <v>0</v>
      </c>
      <c r="V1413" s="57"/>
      <c r="W1413" s="57"/>
      <c r="X1413">
        <v>0</v>
      </c>
      <c r="Y1413">
        <v>0</v>
      </c>
      <c r="AB1413">
        <v>58</v>
      </c>
      <c r="AC1413">
        <v>166</v>
      </c>
      <c r="AD1413">
        <v>83</v>
      </c>
      <c r="AE1413">
        <v>59</v>
      </c>
      <c r="AF1413">
        <v>71</v>
      </c>
      <c r="AG1413">
        <v>83</v>
      </c>
      <c r="AJ1413">
        <v>17</v>
      </c>
      <c r="AK1413">
        <v>14</v>
      </c>
      <c r="AL1413">
        <v>23</v>
      </c>
      <c r="AM1413">
        <v>11</v>
      </c>
      <c r="AN1413">
        <v>0.62</v>
      </c>
      <c r="AO1413">
        <v>85.8</v>
      </c>
      <c r="AP1413">
        <v>5.3</v>
      </c>
      <c r="AQ1413">
        <v>141</v>
      </c>
      <c r="AR1413">
        <v>3.9</v>
      </c>
      <c r="AS1413">
        <v>102</v>
      </c>
      <c r="AV1413">
        <v>100</v>
      </c>
      <c r="AW1413" s="57"/>
      <c r="AX1413" s="57"/>
      <c r="AY1413" s="56"/>
      <c r="AZ1413" s="30">
        <v>1</v>
      </c>
      <c r="BA1413" s="30">
        <v>0</v>
      </c>
      <c r="BB1413" s="30">
        <v>2</v>
      </c>
      <c r="BC1413" s="30">
        <v>0</v>
      </c>
      <c r="BD1413" s="30">
        <v>0</v>
      </c>
      <c r="BE1413" s="30">
        <v>0</v>
      </c>
      <c r="BF1413" s="30">
        <v>1</v>
      </c>
      <c r="BG1413" s="30">
        <f t="shared" si="83"/>
        <v>4</v>
      </c>
      <c r="BH1413" s="30">
        <v>5.5</v>
      </c>
      <c r="BI1413" s="82">
        <v>92</v>
      </c>
      <c r="BJ1413" s="97">
        <v>15</v>
      </c>
      <c r="BK1413" s="57"/>
      <c r="BL1413" s="57"/>
      <c r="BM1413" s="57"/>
      <c r="BN1413" s="57"/>
      <c r="BO1413" s="57"/>
    </row>
    <row r="1414" spans="1:67" ht="16.2" hidden="1">
      <c r="A1414" s="15" t="s">
        <v>2829</v>
      </c>
      <c r="B1414" s="22" t="s">
        <v>23</v>
      </c>
      <c r="C1414" s="17" t="s">
        <v>2830</v>
      </c>
      <c r="D1414" s="30">
        <v>5</v>
      </c>
      <c r="E1414">
        <v>67</v>
      </c>
      <c r="F1414">
        <v>2</v>
      </c>
      <c r="G1414" s="57"/>
      <c r="H1414">
        <v>168</v>
      </c>
      <c r="I1414">
        <v>63.5</v>
      </c>
      <c r="J1414">
        <f t="shared" si="81"/>
        <v>22.49858276643991</v>
      </c>
      <c r="K1414">
        <v>0</v>
      </c>
      <c r="L1414">
        <v>0</v>
      </c>
      <c r="M1414" s="30">
        <v>0</v>
      </c>
      <c r="N1414" s="57"/>
      <c r="O1414">
        <v>0</v>
      </c>
      <c r="P1414" s="57"/>
      <c r="Q1414" s="57"/>
      <c r="R1414" s="57"/>
      <c r="S1414" s="57"/>
      <c r="T1414">
        <v>0</v>
      </c>
      <c r="U1414">
        <v>0</v>
      </c>
      <c r="V1414" s="57"/>
      <c r="W1414" s="57"/>
      <c r="X1414">
        <v>0</v>
      </c>
      <c r="Y1414">
        <v>0</v>
      </c>
      <c r="Z1414">
        <v>7.1</v>
      </c>
      <c r="AA1414">
        <v>4.5999999999999996</v>
      </c>
      <c r="AJ1414">
        <v>21</v>
      </c>
      <c r="AK1414">
        <v>16</v>
      </c>
      <c r="AL1414">
        <v>20</v>
      </c>
      <c r="AM1414">
        <v>15</v>
      </c>
      <c r="AN1414">
        <v>0.72</v>
      </c>
      <c r="AQ1414">
        <v>144</v>
      </c>
      <c r="AR1414">
        <v>3.8</v>
      </c>
      <c r="AS1414">
        <v>106</v>
      </c>
      <c r="AV1414">
        <v>77</v>
      </c>
      <c r="AW1414" s="57"/>
      <c r="AX1414" s="57"/>
      <c r="AY1414" s="56"/>
      <c r="AZ1414" s="30">
        <v>1</v>
      </c>
      <c r="BA1414" s="30">
        <v>0</v>
      </c>
      <c r="BB1414" s="30">
        <v>1</v>
      </c>
      <c r="BC1414" s="30">
        <v>0</v>
      </c>
      <c r="BD1414" s="30">
        <v>0</v>
      </c>
      <c r="BE1414" s="30">
        <v>0</v>
      </c>
      <c r="BF1414" s="30">
        <v>1</v>
      </c>
      <c r="BG1414" s="30">
        <f t="shared" si="83"/>
        <v>3</v>
      </c>
      <c r="BH1414" s="30">
        <v>7</v>
      </c>
      <c r="BI1414" s="82">
        <v>93</v>
      </c>
      <c r="BJ1414" s="97">
        <v>10</v>
      </c>
      <c r="BK1414" s="57"/>
      <c r="BL1414" s="57"/>
      <c r="BM1414" s="57"/>
      <c r="BN1414" s="57"/>
      <c r="BO1414" s="57"/>
    </row>
    <row r="1415" spans="1:67" ht="16.2" hidden="1">
      <c r="A1415" s="15" t="s">
        <v>2831</v>
      </c>
      <c r="B1415" s="22" t="s">
        <v>23</v>
      </c>
      <c r="C1415" s="17" t="s">
        <v>2832</v>
      </c>
      <c r="D1415" s="30">
        <v>5</v>
      </c>
      <c r="E1415">
        <v>66</v>
      </c>
      <c r="F1415">
        <v>2</v>
      </c>
      <c r="G1415" s="57"/>
      <c r="H1415">
        <v>156</v>
      </c>
      <c r="I1415">
        <v>60</v>
      </c>
      <c r="J1415">
        <f t="shared" si="81"/>
        <v>24.65483234714004</v>
      </c>
      <c r="K1415">
        <v>0</v>
      </c>
      <c r="L1415">
        <v>0</v>
      </c>
      <c r="M1415" s="30">
        <v>0</v>
      </c>
      <c r="N1415" s="57"/>
      <c r="O1415">
        <v>0</v>
      </c>
      <c r="P1415" s="57"/>
      <c r="Q1415" s="57"/>
      <c r="R1415" s="57"/>
      <c r="S1415" s="57"/>
      <c r="T1415">
        <v>1</v>
      </c>
      <c r="U1415" s="30">
        <v>1</v>
      </c>
      <c r="V1415" s="57"/>
      <c r="W1415" s="57"/>
      <c r="X1415">
        <v>0</v>
      </c>
      <c r="Y1415">
        <v>1</v>
      </c>
      <c r="AB1415">
        <v>150</v>
      </c>
      <c r="AD1415">
        <v>38</v>
      </c>
      <c r="AE1415">
        <v>129</v>
      </c>
      <c r="AJ1415">
        <v>47</v>
      </c>
      <c r="AK1415">
        <v>46</v>
      </c>
      <c r="AL1415">
        <v>40</v>
      </c>
      <c r="AM1415">
        <v>21</v>
      </c>
      <c r="AN1415">
        <v>0.62</v>
      </c>
      <c r="AO1415">
        <v>72.7</v>
      </c>
      <c r="AV1415" s="111"/>
      <c r="AW1415" s="57"/>
      <c r="AX1415" s="57"/>
      <c r="AY1415" s="56"/>
      <c r="AZ1415" s="30">
        <v>2</v>
      </c>
      <c r="BA1415" s="30">
        <v>1</v>
      </c>
      <c r="BB1415" s="30">
        <v>0</v>
      </c>
      <c r="BC1415" s="30">
        <v>2</v>
      </c>
      <c r="BD1415" s="30">
        <v>1</v>
      </c>
      <c r="BE1415" s="30">
        <v>3</v>
      </c>
      <c r="BF1415" s="30">
        <v>0</v>
      </c>
      <c r="BG1415" s="30">
        <f t="shared" si="83"/>
        <v>9</v>
      </c>
      <c r="BH1415" s="30">
        <v>8</v>
      </c>
      <c r="BI1415" s="82">
        <v>84</v>
      </c>
      <c r="BJ1415" s="97">
        <v>15</v>
      </c>
      <c r="BK1415" s="57"/>
      <c r="BL1415" s="57"/>
      <c r="BM1415" s="57"/>
      <c r="BN1415" s="57"/>
      <c r="BO1415" s="57"/>
    </row>
    <row r="1416" spans="1:67" ht="16.2" hidden="1">
      <c r="A1416" s="15" t="s">
        <v>2833</v>
      </c>
      <c r="B1416" s="22" t="s">
        <v>23</v>
      </c>
      <c r="C1416" s="17" t="s">
        <v>2834</v>
      </c>
      <c r="D1416" s="30">
        <v>4</v>
      </c>
      <c r="E1416">
        <v>70</v>
      </c>
      <c r="F1416">
        <v>2</v>
      </c>
      <c r="G1416" s="57"/>
      <c r="H1416">
        <v>145</v>
      </c>
      <c r="I1416">
        <v>52</v>
      </c>
      <c r="J1416">
        <f t="shared" si="81"/>
        <v>24.732461355529132</v>
      </c>
      <c r="K1416">
        <v>10</v>
      </c>
      <c r="L1416">
        <v>20</v>
      </c>
      <c r="M1416" s="30">
        <v>200</v>
      </c>
      <c r="N1416">
        <v>1</v>
      </c>
      <c r="O1416">
        <v>0</v>
      </c>
      <c r="P1416" s="57"/>
      <c r="Q1416" s="57"/>
      <c r="R1416" s="57"/>
      <c r="S1416" s="57"/>
      <c r="T1416">
        <v>1</v>
      </c>
      <c r="U1416">
        <v>1</v>
      </c>
      <c r="V1416" s="57"/>
      <c r="W1416" s="57"/>
      <c r="X1416">
        <v>0</v>
      </c>
      <c r="Y1416">
        <v>0</v>
      </c>
      <c r="AB1416">
        <v>163</v>
      </c>
      <c r="AC1416">
        <v>233</v>
      </c>
      <c r="AD1416">
        <v>63</v>
      </c>
      <c r="AE1416">
        <v>139</v>
      </c>
      <c r="AF1416">
        <v>137</v>
      </c>
      <c r="AG1416">
        <v>170</v>
      </c>
      <c r="AH1416">
        <v>6.9</v>
      </c>
      <c r="AJ1416">
        <v>24</v>
      </c>
      <c r="AK1416">
        <v>38</v>
      </c>
      <c r="AL1416">
        <v>163</v>
      </c>
      <c r="AM1416">
        <v>11</v>
      </c>
      <c r="AN1416">
        <v>0.68</v>
      </c>
      <c r="AO1416">
        <v>64.599999999999994</v>
      </c>
      <c r="AQ1416">
        <v>142</v>
      </c>
      <c r="AR1416">
        <v>4.2</v>
      </c>
      <c r="AS1416">
        <v>104</v>
      </c>
      <c r="AV1416">
        <v>112</v>
      </c>
      <c r="AW1416" s="57"/>
      <c r="AX1416" s="57"/>
      <c r="AY1416" s="56"/>
      <c r="AZ1416" s="30">
        <v>1</v>
      </c>
      <c r="BA1416" s="30">
        <v>1</v>
      </c>
      <c r="BB1416" s="30">
        <v>2</v>
      </c>
      <c r="BC1416" s="30">
        <v>2</v>
      </c>
      <c r="BD1416" s="30">
        <v>1</v>
      </c>
      <c r="BE1416" s="30">
        <v>0</v>
      </c>
      <c r="BF1416" s="30">
        <v>1</v>
      </c>
      <c r="BG1416" s="30">
        <f t="shared" si="83"/>
        <v>8</v>
      </c>
      <c r="BH1416" s="30">
        <v>5</v>
      </c>
      <c r="BI1416" s="82">
        <v>77</v>
      </c>
      <c r="BJ1416" s="97">
        <v>20</v>
      </c>
      <c r="BK1416" s="57"/>
      <c r="BL1416" s="57"/>
      <c r="BM1416" s="57"/>
      <c r="BN1416" s="57"/>
      <c r="BO1416" s="57"/>
    </row>
    <row r="1417" spans="1:67" ht="16.2" hidden="1">
      <c r="A1417" s="15" t="s">
        <v>2835</v>
      </c>
      <c r="B1417" s="22" t="s">
        <v>23</v>
      </c>
      <c r="C1417" s="17" t="s">
        <v>2836</v>
      </c>
      <c r="D1417" s="30">
        <v>5</v>
      </c>
      <c r="E1417">
        <v>45</v>
      </c>
      <c r="F1417">
        <v>2</v>
      </c>
      <c r="G1417" s="57"/>
      <c r="H1417">
        <v>153</v>
      </c>
      <c r="I1417">
        <v>43</v>
      </c>
      <c r="J1417">
        <f t="shared" si="81"/>
        <v>18.369003374770386</v>
      </c>
      <c r="K1417">
        <v>0</v>
      </c>
      <c r="L1417">
        <v>0</v>
      </c>
      <c r="M1417" s="30">
        <v>0</v>
      </c>
      <c r="N1417" s="57"/>
      <c r="O1417">
        <v>0</v>
      </c>
      <c r="P1417" s="57"/>
      <c r="Q1417" s="57"/>
      <c r="R1417" s="57"/>
      <c r="S1417" s="57"/>
      <c r="T1417">
        <v>0</v>
      </c>
      <c r="U1417">
        <v>0</v>
      </c>
      <c r="V1417" s="57"/>
      <c r="W1417" s="57"/>
      <c r="X1417">
        <v>0</v>
      </c>
      <c r="Y1417">
        <v>0</v>
      </c>
      <c r="Z1417">
        <v>7.3</v>
      </c>
      <c r="AA1417">
        <v>4.5999999999999996</v>
      </c>
      <c r="AJ1417">
        <v>24</v>
      </c>
      <c r="AK1417">
        <v>19</v>
      </c>
      <c r="AL1417">
        <v>27</v>
      </c>
      <c r="AM1417">
        <v>11</v>
      </c>
      <c r="AN1417">
        <v>0.61</v>
      </c>
      <c r="AO1417">
        <v>83.1</v>
      </c>
      <c r="AQ1417">
        <v>140</v>
      </c>
      <c r="AR1417">
        <v>4</v>
      </c>
      <c r="AS1417">
        <v>104</v>
      </c>
      <c r="AV1417">
        <v>86</v>
      </c>
      <c r="AW1417" s="57"/>
      <c r="AX1417" s="57"/>
      <c r="AY1417" s="56"/>
      <c r="AZ1417" s="30">
        <v>1</v>
      </c>
      <c r="BA1417" s="30">
        <v>0</v>
      </c>
      <c r="BB1417" s="30">
        <v>1</v>
      </c>
      <c r="BC1417" s="30">
        <v>0</v>
      </c>
      <c r="BD1417" s="30">
        <v>0</v>
      </c>
      <c r="BE1417" s="30">
        <v>0</v>
      </c>
      <c r="BF1417" s="30">
        <v>0</v>
      </c>
      <c r="BG1417" s="30">
        <f t="shared" si="83"/>
        <v>2</v>
      </c>
      <c r="BH1417" s="30">
        <v>7</v>
      </c>
      <c r="BI1417" s="82">
        <v>100</v>
      </c>
      <c r="BJ1417" s="97">
        <v>5</v>
      </c>
      <c r="BK1417" s="57"/>
      <c r="BL1417" s="57"/>
      <c r="BM1417" s="57"/>
      <c r="BN1417" s="57"/>
      <c r="BO1417" s="57"/>
    </row>
    <row r="1418" spans="1:67" ht="16.2" hidden="1">
      <c r="A1418" s="15" t="s">
        <v>2837</v>
      </c>
      <c r="B1418" s="22" t="s">
        <v>23</v>
      </c>
      <c r="C1418" s="17" t="s">
        <v>2838</v>
      </c>
      <c r="D1418" s="30">
        <v>2</v>
      </c>
      <c r="E1418" s="30">
        <v>70</v>
      </c>
      <c r="F1418" s="30">
        <v>1</v>
      </c>
      <c r="G1418">
        <v>35</v>
      </c>
      <c r="H1418">
        <v>170.5</v>
      </c>
      <c r="I1418">
        <v>64.5</v>
      </c>
      <c r="J1418">
        <f t="shared" si="81"/>
        <v>22.187631685314024</v>
      </c>
      <c r="K1418">
        <v>30</v>
      </c>
      <c r="L1418">
        <v>45</v>
      </c>
      <c r="M1418" s="30">
        <v>1350</v>
      </c>
      <c r="N1418">
        <v>1</v>
      </c>
      <c r="O1418">
        <v>0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0</v>
      </c>
      <c r="W1418">
        <v>1</v>
      </c>
      <c r="X1418">
        <v>1</v>
      </c>
      <c r="Y1418">
        <v>0</v>
      </c>
      <c r="Z1418">
        <v>7.5</v>
      </c>
      <c r="AA1418">
        <v>3.8</v>
      </c>
      <c r="AB1418">
        <v>60</v>
      </c>
      <c r="AC1418">
        <v>115</v>
      </c>
      <c r="AD1418">
        <v>40</v>
      </c>
      <c r="AE1418">
        <v>55</v>
      </c>
      <c r="AF1418">
        <v>63</v>
      </c>
      <c r="AG1418">
        <v>75</v>
      </c>
      <c r="AH1418">
        <v>7.9</v>
      </c>
      <c r="AJ1418">
        <v>36</v>
      </c>
      <c r="AK1418">
        <v>18</v>
      </c>
      <c r="AL1418">
        <v>437</v>
      </c>
      <c r="AM1418">
        <v>60</v>
      </c>
      <c r="AN1418">
        <v>2.23</v>
      </c>
      <c r="AO1418">
        <v>23.9</v>
      </c>
      <c r="AP1418">
        <v>8.9</v>
      </c>
      <c r="AQ1418">
        <v>138</v>
      </c>
      <c r="AR1418">
        <v>5.0999999999999996</v>
      </c>
      <c r="AS1418">
        <v>100</v>
      </c>
      <c r="AT1418">
        <v>9.3000000000000007</v>
      </c>
      <c r="AU1418">
        <v>3.7</v>
      </c>
      <c r="AV1418" s="30">
        <v>64</v>
      </c>
      <c r="AW1418">
        <v>25.3</v>
      </c>
      <c r="AX1418" s="29"/>
      <c r="AY1418" s="29"/>
      <c r="AZ1418" s="29"/>
      <c r="BA1418" s="29"/>
      <c r="BB1418" s="29"/>
      <c r="BC1418" s="29"/>
      <c r="BD1418" s="29"/>
      <c r="BE1418" s="29"/>
      <c r="BF1418" s="29"/>
      <c r="BG1418" s="29"/>
      <c r="BH1418" s="29"/>
      <c r="BI1418" s="78"/>
      <c r="BJ1418" s="96"/>
      <c r="BK1418" s="96"/>
      <c r="BL1418" s="96"/>
      <c r="BM1418" s="96"/>
      <c r="BN1418" s="96"/>
      <c r="BO1418" s="96"/>
    </row>
    <row r="1419" spans="1:67" ht="16.2" hidden="1">
      <c r="A1419" s="15" t="s">
        <v>2839</v>
      </c>
      <c r="B1419" s="22" t="s">
        <v>1727</v>
      </c>
      <c r="C1419" s="17" t="s">
        <v>2840</v>
      </c>
      <c r="D1419" s="30">
        <v>1</v>
      </c>
      <c r="E1419">
        <v>37</v>
      </c>
      <c r="F1419">
        <v>2</v>
      </c>
      <c r="G1419" s="178"/>
      <c r="H1419">
        <v>161.19999999999999</v>
      </c>
      <c r="I1419">
        <v>67.2</v>
      </c>
      <c r="J1419">
        <f t="shared" si="81"/>
        <v>25.860635802203085</v>
      </c>
      <c r="K1419">
        <v>0</v>
      </c>
      <c r="L1419">
        <v>0</v>
      </c>
      <c r="M1419" s="30">
        <v>0</v>
      </c>
      <c r="N1419" s="57"/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AB1419">
        <v>182</v>
      </c>
      <c r="AC1419">
        <v>250</v>
      </c>
      <c r="AD1419">
        <v>64</v>
      </c>
      <c r="AE1419">
        <v>164</v>
      </c>
      <c r="AH1419">
        <v>9.1999999999999993</v>
      </c>
      <c r="AJ1419">
        <v>21</v>
      </c>
      <c r="AK1419">
        <v>19</v>
      </c>
      <c r="AN1419">
        <v>0.48</v>
      </c>
      <c r="AO1419">
        <v>114</v>
      </c>
      <c r="AV1419">
        <v>237</v>
      </c>
      <c r="AW1419" s="178"/>
      <c r="AX1419">
        <v>40</v>
      </c>
      <c r="AY1419" s="30">
        <f t="shared" ref="AY1419:AY1474" si="84">(AX1419-20)*1.25</f>
        <v>25</v>
      </c>
      <c r="AZ1419" s="30">
        <v>1</v>
      </c>
      <c r="BA1419" s="30">
        <v>1</v>
      </c>
      <c r="BB1419" s="30">
        <v>2</v>
      </c>
      <c r="BC1419" s="30">
        <v>2</v>
      </c>
      <c r="BD1419" s="30">
        <v>1</v>
      </c>
      <c r="BE1419" s="30">
        <v>0</v>
      </c>
      <c r="BF1419" s="30">
        <v>1</v>
      </c>
      <c r="BG1419" s="30">
        <f t="shared" si="83"/>
        <v>8</v>
      </c>
      <c r="BH1419" s="30">
        <v>6.5</v>
      </c>
      <c r="BI1419" s="82">
        <v>81</v>
      </c>
      <c r="BJ1419" s="97">
        <v>30</v>
      </c>
      <c r="BK1419" s="76">
        <v>55</v>
      </c>
      <c r="BL1419" s="76">
        <v>44</v>
      </c>
      <c r="BM1419" s="76">
        <v>88</v>
      </c>
      <c r="BN1419" s="76">
        <v>58</v>
      </c>
      <c r="BO1419" s="76">
        <v>57</v>
      </c>
    </row>
    <row r="1420" spans="1:67" ht="16.2">
      <c r="A1420" s="15" t="s">
        <v>2841</v>
      </c>
      <c r="B1420" s="22" t="s">
        <v>1727</v>
      </c>
      <c r="C1420" s="17" t="s">
        <v>2842</v>
      </c>
      <c r="D1420" s="30">
        <v>2</v>
      </c>
      <c r="E1420">
        <v>82</v>
      </c>
      <c r="F1420">
        <v>1</v>
      </c>
      <c r="G1420" s="178"/>
      <c r="H1420">
        <v>160.9</v>
      </c>
      <c r="I1420">
        <v>59.1</v>
      </c>
      <c r="J1420">
        <f t="shared" si="81"/>
        <v>22.82839574318016</v>
      </c>
      <c r="K1420">
        <v>20</v>
      </c>
      <c r="L1420">
        <v>59</v>
      </c>
      <c r="M1420" s="30">
        <v>1180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1</v>
      </c>
      <c r="U1420">
        <v>1</v>
      </c>
      <c r="V1420">
        <v>0</v>
      </c>
      <c r="W1420">
        <v>0</v>
      </c>
      <c r="X1420">
        <v>0</v>
      </c>
      <c r="Y1420">
        <v>0</v>
      </c>
      <c r="AB1420">
        <v>186</v>
      </c>
      <c r="AD1420">
        <v>37</v>
      </c>
      <c r="AE1420">
        <v>106</v>
      </c>
      <c r="AH1420">
        <v>6.8</v>
      </c>
      <c r="AJ1420">
        <v>17</v>
      </c>
      <c r="AK1420">
        <v>11</v>
      </c>
      <c r="AL1420">
        <v>28</v>
      </c>
      <c r="AM1420">
        <v>14</v>
      </c>
      <c r="AN1420">
        <v>0.91</v>
      </c>
      <c r="AO1420">
        <v>61</v>
      </c>
      <c r="AP1420">
        <v>4</v>
      </c>
      <c r="AV1420">
        <v>173</v>
      </c>
      <c r="AW1420" s="178"/>
      <c r="AX1420">
        <v>21</v>
      </c>
      <c r="AY1420" s="30">
        <f t="shared" si="84"/>
        <v>1.25</v>
      </c>
      <c r="AZ1420" s="30">
        <v>0</v>
      </c>
      <c r="BA1420" s="30">
        <v>0</v>
      </c>
      <c r="BB1420" s="30">
        <v>1</v>
      </c>
      <c r="BC1420" s="30">
        <v>0</v>
      </c>
      <c r="BD1420" s="30">
        <v>1</v>
      </c>
      <c r="BE1420" s="30">
        <v>0</v>
      </c>
      <c r="BF1420" s="30">
        <v>0</v>
      </c>
      <c r="BG1420" s="30">
        <f t="shared" si="83"/>
        <v>2</v>
      </c>
      <c r="BH1420" s="30">
        <v>7</v>
      </c>
      <c r="BI1420" s="82">
        <v>100</v>
      </c>
      <c r="BJ1420" s="97">
        <v>15</v>
      </c>
      <c r="BK1420" s="76">
        <v>95</v>
      </c>
      <c r="BL1420" s="76">
        <v>88</v>
      </c>
      <c r="BM1420" s="76">
        <v>25</v>
      </c>
      <c r="BN1420" s="76">
        <v>92</v>
      </c>
      <c r="BO1420" s="76">
        <v>83</v>
      </c>
    </row>
    <row r="1421" spans="1:67" ht="16.2">
      <c r="A1421" s="15" t="s">
        <v>2843</v>
      </c>
      <c r="B1421" s="22" t="s">
        <v>708</v>
      </c>
      <c r="C1421" s="17" t="s">
        <v>2844</v>
      </c>
      <c r="D1421" s="30">
        <v>2</v>
      </c>
      <c r="E1421">
        <v>64</v>
      </c>
      <c r="F1421">
        <v>1</v>
      </c>
      <c r="G1421">
        <v>16</v>
      </c>
      <c r="H1421">
        <v>156.19999999999999</v>
      </c>
      <c r="I1421">
        <v>50.5</v>
      </c>
      <c r="J1421">
        <f t="shared" si="81"/>
        <v>20.698044629082847</v>
      </c>
      <c r="K1421">
        <v>0</v>
      </c>
      <c r="L1421">
        <v>0</v>
      </c>
      <c r="M1421" s="30">
        <v>0</v>
      </c>
      <c r="N1421" s="57"/>
      <c r="O1421">
        <v>0</v>
      </c>
      <c r="P1421">
        <v>0</v>
      </c>
      <c r="Q1421" s="29"/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AB1421">
        <v>31</v>
      </c>
      <c r="AC1421">
        <v>176</v>
      </c>
      <c r="AD1421">
        <v>60</v>
      </c>
      <c r="AF1421">
        <v>109</v>
      </c>
      <c r="AH1421">
        <v>7</v>
      </c>
      <c r="AJ1421">
        <v>23</v>
      </c>
      <c r="AK1421">
        <v>22</v>
      </c>
      <c r="AL1421">
        <v>20</v>
      </c>
      <c r="AN1421">
        <v>0.68</v>
      </c>
      <c r="AO1421">
        <v>89.7</v>
      </c>
      <c r="AP1421">
        <v>4.4000000000000004</v>
      </c>
      <c r="AQ1421">
        <v>141</v>
      </c>
      <c r="AR1421">
        <v>4.4000000000000004</v>
      </c>
      <c r="AS1421">
        <v>101</v>
      </c>
      <c r="AV1421">
        <v>120</v>
      </c>
      <c r="AW1421">
        <v>10.7</v>
      </c>
      <c r="AX1421">
        <v>62</v>
      </c>
      <c r="AY1421" s="30">
        <f t="shared" si="84"/>
        <v>52.5</v>
      </c>
      <c r="AZ1421" s="30">
        <v>1</v>
      </c>
      <c r="BA1421" s="30">
        <v>0</v>
      </c>
      <c r="BB1421" s="30">
        <v>2</v>
      </c>
      <c r="BC1421" s="30">
        <v>0</v>
      </c>
      <c r="BD1421" s="30">
        <v>0</v>
      </c>
      <c r="BE1421" s="30">
        <v>0</v>
      </c>
      <c r="BF1421" s="30">
        <v>1</v>
      </c>
      <c r="BG1421" s="30">
        <f t="shared" si="83"/>
        <v>4</v>
      </c>
      <c r="BH1421" s="30">
        <v>6</v>
      </c>
      <c r="BI1421" s="82">
        <v>86</v>
      </c>
      <c r="BJ1421" s="97">
        <v>10</v>
      </c>
      <c r="BK1421" s="76">
        <v>100</v>
      </c>
      <c r="BL1421" s="76">
        <v>100</v>
      </c>
      <c r="BM1421" s="76">
        <v>100</v>
      </c>
      <c r="BN1421" s="76">
        <v>100</v>
      </c>
      <c r="BO1421" s="76">
        <v>100</v>
      </c>
    </row>
    <row r="1422" spans="1:67" ht="16.2" hidden="1">
      <c r="A1422" s="15" t="s">
        <v>2845</v>
      </c>
      <c r="B1422" s="22" t="s">
        <v>708</v>
      </c>
      <c r="C1422" s="17" t="s">
        <v>2846</v>
      </c>
      <c r="D1422" s="30">
        <v>1</v>
      </c>
      <c r="E1422">
        <v>41</v>
      </c>
      <c r="F1422">
        <v>1</v>
      </c>
      <c r="G1422">
        <v>27</v>
      </c>
      <c r="H1422">
        <v>171.2</v>
      </c>
      <c r="I1422">
        <v>55.3</v>
      </c>
      <c r="J1422">
        <f t="shared" si="81"/>
        <v>18.867641278714299</v>
      </c>
      <c r="K1422">
        <v>10</v>
      </c>
      <c r="L1422">
        <v>20</v>
      </c>
      <c r="M1422" s="30">
        <v>200</v>
      </c>
      <c r="N1422">
        <v>2</v>
      </c>
      <c r="O1422">
        <v>0</v>
      </c>
      <c r="P1422">
        <v>1</v>
      </c>
      <c r="Q1422">
        <v>3</v>
      </c>
      <c r="R1422">
        <v>0</v>
      </c>
      <c r="S1422">
        <v>0</v>
      </c>
      <c r="T1422">
        <v>1</v>
      </c>
      <c r="U1422">
        <v>1</v>
      </c>
      <c r="V1422">
        <v>0</v>
      </c>
      <c r="W1422">
        <v>0</v>
      </c>
      <c r="X1422">
        <v>0</v>
      </c>
      <c r="Y1422">
        <v>0</v>
      </c>
      <c r="AB1422">
        <v>33</v>
      </c>
      <c r="AC1422">
        <v>156</v>
      </c>
      <c r="AD1422">
        <v>124</v>
      </c>
      <c r="AF1422">
        <v>25</v>
      </c>
      <c r="AH1422">
        <v>4.8</v>
      </c>
      <c r="AJ1422">
        <v>167</v>
      </c>
      <c r="AK1422">
        <v>67</v>
      </c>
      <c r="AL1422">
        <v>93</v>
      </c>
      <c r="AN1422">
        <v>0.85</v>
      </c>
      <c r="AO1422">
        <v>80.400000000000006</v>
      </c>
      <c r="AP1422">
        <v>5.0999999999999996</v>
      </c>
      <c r="AV1422">
        <v>75</v>
      </c>
      <c r="AW1422">
        <v>14.7</v>
      </c>
      <c r="AX1422">
        <v>82</v>
      </c>
      <c r="AY1422" s="30">
        <f t="shared" si="84"/>
        <v>77.5</v>
      </c>
      <c r="AZ1422" s="30">
        <v>3</v>
      </c>
      <c r="BA1422" s="30">
        <v>2</v>
      </c>
      <c r="BB1422" s="30">
        <v>3</v>
      </c>
      <c r="BC1422" s="30">
        <v>3</v>
      </c>
      <c r="BD1422" s="30">
        <v>1</v>
      </c>
      <c r="BE1422" s="30">
        <v>3</v>
      </c>
      <c r="BF1422" s="30">
        <v>2</v>
      </c>
      <c r="BG1422" s="30">
        <f t="shared" si="83"/>
        <v>17</v>
      </c>
      <c r="BH1422" s="30">
        <v>3.5</v>
      </c>
      <c r="BI1422" s="82">
        <v>58</v>
      </c>
      <c r="BJ1422" s="97">
        <v>30</v>
      </c>
      <c r="BK1422" s="76">
        <v>22</v>
      </c>
      <c r="BL1422" s="76">
        <v>46</v>
      </c>
      <c r="BM1422" s="76">
        <v>0</v>
      </c>
      <c r="BN1422" s="76">
        <v>38</v>
      </c>
      <c r="BO1422" s="76">
        <v>28</v>
      </c>
    </row>
    <row r="1423" spans="1:67" ht="16.2">
      <c r="A1423" s="15" t="s">
        <v>2847</v>
      </c>
      <c r="B1423" s="22" t="s">
        <v>708</v>
      </c>
      <c r="C1423" s="17" t="s">
        <v>2848</v>
      </c>
      <c r="D1423" s="30">
        <v>2</v>
      </c>
      <c r="E1423">
        <v>68</v>
      </c>
      <c r="F1423">
        <v>1</v>
      </c>
      <c r="G1423" s="29"/>
      <c r="H1423">
        <v>168.5</v>
      </c>
      <c r="I1423">
        <v>87</v>
      </c>
      <c r="J1423">
        <f t="shared" si="81"/>
        <v>30.642164675219473</v>
      </c>
      <c r="K1423">
        <v>60</v>
      </c>
      <c r="L1423">
        <v>40</v>
      </c>
      <c r="M1423" s="30">
        <v>2400</v>
      </c>
      <c r="N1423">
        <v>1</v>
      </c>
      <c r="O1423">
        <v>0</v>
      </c>
      <c r="P1423">
        <v>0</v>
      </c>
      <c r="Q1423" s="29"/>
      <c r="R1423">
        <v>1</v>
      </c>
      <c r="S1423">
        <v>0</v>
      </c>
      <c r="T1423">
        <v>1</v>
      </c>
      <c r="U1423">
        <v>1</v>
      </c>
      <c r="V1423">
        <v>0</v>
      </c>
      <c r="W1423">
        <v>0</v>
      </c>
      <c r="X1423">
        <v>1</v>
      </c>
      <c r="Y1423">
        <v>0</v>
      </c>
      <c r="AB1423">
        <v>620</v>
      </c>
      <c r="AC1423">
        <v>269</v>
      </c>
      <c r="AD1423">
        <v>37</v>
      </c>
      <c r="AG1423">
        <v>232</v>
      </c>
      <c r="AH1423">
        <v>6.5</v>
      </c>
      <c r="AJ1423">
        <v>73</v>
      </c>
      <c r="AK1423">
        <v>82</v>
      </c>
      <c r="AL1423">
        <v>86</v>
      </c>
      <c r="AN1423">
        <v>1.17</v>
      </c>
      <c r="AO1423">
        <v>48.7</v>
      </c>
      <c r="AP1423">
        <v>3.7</v>
      </c>
      <c r="AT1423">
        <v>9.5</v>
      </c>
      <c r="AU1423">
        <v>3.4</v>
      </c>
      <c r="AV1423">
        <v>120</v>
      </c>
      <c r="AW1423" s="29"/>
      <c r="AX1423" s="29"/>
      <c r="AY1423" s="29"/>
      <c r="AZ1423" s="30">
        <v>0</v>
      </c>
      <c r="BA1423" s="30">
        <v>0</v>
      </c>
      <c r="BB1423" s="30">
        <v>0</v>
      </c>
      <c r="BC1423" s="30">
        <v>0</v>
      </c>
      <c r="BD1423" s="30">
        <v>1</v>
      </c>
      <c r="BE1423" s="30">
        <v>0</v>
      </c>
      <c r="BF1423" s="30">
        <v>1</v>
      </c>
      <c r="BG1423" s="30">
        <f t="shared" si="83"/>
        <v>2</v>
      </c>
      <c r="BH1423" s="30">
        <v>9</v>
      </c>
      <c r="BI1423" s="82">
        <v>100</v>
      </c>
      <c r="BJ1423" s="97">
        <v>5</v>
      </c>
      <c r="BK1423" s="29"/>
      <c r="BL1423" s="29"/>
      <c r="BM1423" s="29"/>
      <c r="BN1423" s="29"/>
      <c r="BO1423" s="29"/>
    </row>
    <row r="1424" spans="1:67" ht="16.2">
      <c r="A1424" s="15" t="s">
        <v>2849</v>
      </c>
      <c r="B1424" s="22" t="s">
        <v>708</v>
      </c>
      <c r="C1424" s="17" t="s">
        <v>2850</v>
      </c>
      <c r="D1424" s="30">
        <v>2</v>
      </c>
      <c r="E1424">
        <v>54</v>
      </c>
      <c r="F1424">
        <v>2</v>
      </c>
      <c r="G1424">
        <v>7</v>
      </c>
      <c r="H1424">
        <v>166</v>
      </c>
      <c r="I1424">
        <v>88</v>
      </c>
      <c r="J1424">
        <f t="shared" si="81"/>
        <v>31.934968790825955</v>
      </c>
      <c r="K1424">
        <v>0</v>
      </c>
      <c r="L1424">
        <v>0</v>
      </c>
      <c r="M1424" s="30">
        <v>0</v>
      </c>
      <c r="N1424" s="57"/>
      <c r="O1424">
        <v>0</v>
      </c>
      <c r="P1424">
        <v>1</v>
      </c>
      <c r="Q1424">
        <v>0</v>
      </c>
      <c r="R1424">
        <v>1</v>
      </c>
      <c r="S1424">
        <v>0</v>
      </c>
      <c r="T1424">
        <v>1</v>
      </c>
      <c r="U1424">
        <v>1</v>
      </c>
      <c r="V1424">
        <v>0</v>
      </c>
      <c r="W1424">
        <v>0</v>
      </c>
      <c r="X1424">
        <v>0</v>
      </c>
      <c r="Y1424">
        <v>0</v>
      </c>
      <c r="AB1424">
        <v>137</v>
      </c>
      <c r="AC1424">
        <v>262</v>
      </c>
      <c r="AD1424">
        <v>61</v>
      </c>
      <c r="AF1424">
        <v>173</v>
      </c>
      <c r="AH1424">
        <v>6.4</v>
      </c>
      <c r="AJ1424">
        <v>72</v>
      </c>
      <c r="AK1424">
        <v>52</v>
      </c>
      <c r="AL1424">
        <v>30</v>
      </c>
      <c r="AN1424">
        <v>0.69</v>
      </c>
      <c r="AO1424">
        <v>68.5</v>
      </c>
      <c r="AP1424">
        <v>6.1</v>
      </c>
      <c r="AV1424">
        <v>128</v>
      </c>
      <c r="AW1424">
        <v>75.099999999999994</v>
      </c>
      <c r="AX1424">
        <v>39</v>
      </c>
      <c r="AY1424" s="30">
        <f t="shared" si="84"/>
        <v>23.75</v>
      </c>
      <c r="AZ1424" s="30">
        <v>2</v>
      </c>
      <c r="BA1424" s="30">
        <v>1</v>
      </c>
      <c r="BB1424" s="30">
        <v>2</v>
      </c>
      <c r="BC1424" s="30">
        <v>0</v>
      </c>
      <c r="BD1424" s="30">
        <v>1</v>
      </c>
      <c r="BE1424" s="30">
        <v>0</v>
      </c>
      <c r="BF1424" s="30">
        <v>1</v>
      </c>
      <c r="BG1424" s="30">
        <f t="shared" si="83"/>
        <v>7</v>
      </c>
      <c r="BH1424" s="30">
        <v>5</v>
      </c>
      <c r="BI1424" s="82">
        <v>91</v>
      </c>
      <c r="BJ1424" s="97">
        <v>3</v>
      </c>
      <c r="BK1424" s="76">
        <v>94</v>
      </c>
      <c r="BL1424" s="76">
        <v>77</v>
      </c>
      <c r="BM1424" s="76">
        <v>100</v>
      </c>
      <c r="BN1424" s="76">
        <v>50</v>
      </c>
      <c r="BO1424" s="76">
        <v>84</v>
      </c>
    </row>
    <row r="1425" spans="1:67" ht="16.2" hidden="1">
      <c r="A1425" s="15" t="s">
        <v>2851</v>
      </c>
      <c r="B1425" s="22" t="s">
        <v>708</v>
      </c>
      <c r="C1425" s="17" t="s">
        <v>2852</v>
      </c>
      <c r="D1425" s="30">
        <v>5</v>
      </c>
      <c r="E1425">
        <v>65</v>
      </c>
      <c r="F1425">
        <v>1</v>
      </c>
      <c r="G1425" s="57"/>
      <c r="H1425">
        <v>166</v>
      </c>
      <c r="I1425">
        <v>63</v>
      </c>
      <c r="J1425">
        <f t="shared" si="81"/>
        <v>22.862534475250399</v>
      </c>
      <c r="K1425">
        <v>20</v>
      </c>
      <c r="L1425">
        <v>10</v>
      </c>
      <c r="M1425" s="30">
        <v>200</v>
      </c>
      <c r="N1425">
        <v>1</v>
      </c>
      <c r="O1425">
        <v>1</v>
      </c>
      <c r="P1425" s="57"/>
      <c r="Q1425" s="57"/>
      <c r="R1425" s="57"/>
      <c r="S1425" s="57"/>
      <c r="T1425">
        <v>0</v>
      </c>
      <c r="U1425">
        <v>1</v>
      </c>
      <c r="V1425" s="57"/>
      <c r="W1425" s="57"/>
      <c r="X1425">
        <v>0</v>
      </c>
      <c r="Y1425">
        <v>0</v>
      </c>
      <c r="AA1425">
        <v>4.7</v>
      </c>
      <c r="AB1425">
        <v>107</v>
      </c>
      <c r="AC1425">
        <v>179</v>
      </c>
      <c r="AD1425">
        <v>63</v>
      </c>
      <c r="AF1425">
        <v>94</v>
      </c>
      <c r="AJ1425">
        <v>26</v>
      </c>
      <c r="AK1425">
        <v>20</v>
      </c>
      <c r="AL1425">
        <v>14</v>
      </c>
      <c r="AM1425">
        <v>14</v>
      </c>
      <c r="AN1425">
        <v>0.78</v>
      </c>
      <c r="AO1425">
        <v>76.5</v>
      </c>
      <c r="AP1425">
        <v>7</v>
      </c>
      <c r="AQ1425">
        <v>141</v>
      </c>
      <c r="AR1425">
        <v>4.0999999999999996</v>
      </c>
      <c r="AS1425">
        <v>106</v>
      </c>
      <c r="AV1425">
        <v>87</v>
      </c>
      <c r="AW1425" s="57"/>
      <c r="AX1425" s="57"/>
      <c r="AY1425" s="56"/>
      <c r="AZ1425" s="30">
        <v>1</v>
      </c>
      <c r="BA1425" s="30">
        <v>0</v>
      </c>
      <c r="BB1425" s="30">
        <v>2</v>
      </c>
      <c r="BC1425" s="30">
        <v>0</v>
      </c>
      <c r="BD1425" s="30">
        <v>1</v>
      </c>
      <c r="BE1425" s="30">
        <v>0</v>
      </c>
      <c r="BF1425" s="30">
        <v>1</v>
      </c>
      <c r="BG1425" s="30">
        <f t="shared" si="83"/>
        <v>5</v>
      </c>
      <c r="BH1425" s="30">
        <v>6.5</v>
      </c>
      <c r="BI1425" s="82">
        <v>93</v>
      </c>
      <c r="BJ1425" s="97">
        <v>5</v>
      </c>
      <c r="BK1425" s="57"/>
      <c r="BL1425" s="57"/>
      <c r="BM1425" s="57"/>
      <c r="BN1425" s="57"/>
      <c r="BO1425" s="57"/>
    </row>
    <row r="1426" spans="1:67" ht="16.2">
      <c r="A1426" s="15" t="s">
        <v>2853</v>
      </c>
      <c r="B1426" s="22" t="s">
        <v>708</v>
      </c>
      <c r="C1426" s="17" t="s">
        <v>2854</v>
      </c>
      <c r="D1426" s="30">
        <v>2</v>
      </c>
      <c r="E1426">
        <v>59</v>
      </c>
      <c r="F1426">
        <v>1</v>
      </c>
      <c r="G1426">
        <v>10</v>
      </c>
      <c r="H1426">
        <v>163</v>
      </c>
      <c r="I1426">
        <v>49</v>
      </c>
      <c r="J1426">
        <f t="shared" si="81"/>
        <v>18.442545824080696</v>
      </c>
      <c r="K1426">
        <v>20</v>
      </c>
      <c r="L1426">
        <v>32</v>
      </c>
      <c r="M1426" s="30">
        <v>640</v>
      </c>
      <c r="N1426">
        <v>1</v>
      </c>
      <c r="O1426">
        <v>1</v>
      </c>
      <c r="P1426">
        <v>1</v>
      </c>
      <c r="Q1426">
        <v>0</v>
      </c>
      <c r="R1426">
        <v>1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AB1426">
        <v>119</v>
      </c>
      <c r="AC1426">
        <v>150</v>
      </c>
      <c r="AD1426">
        <v>43</v>
      </c>
      <c r="AF1426">
        <v>83</v>
      </c>
      <c r="AH1426">
        <v>6.3</v>
      </c>
      <c r="AJ1426">
        <v>15</v>
      </c>
      <c r="AK1426">
        <v>12</v>
      </c>
      <c r="AL1426">
        <v>34</v>
      </c>
      <c r="AM1426">
        <v>15</v>
      </c>
      <c r="AN1426">
        <v>1.33</v>
      </c>
      <c r="AO1426">
        <v>44.1</v>
      </c>
      <c r="AP1426">
        <v>6.3</v>
      </c>
      <c r="AV1426">
        <v>111</v>
      </c>
      <c r="AW1426">
        <v>81.8</v>
      </c>
      <c r="AX1426">
        <v>27</v>
      </c>
      <c r="AY1426" s="30">
        <f t="shared" si="84"/>
        <v>8.75</v>
      </c>
      <c r="AZ1426" s="30">
        <v>1</v>
      </c>
      <c r="BA1426" s="30">
        <v>1</v>
      </c>
      <c r="BB1426" s="30">
        <v>2</v>
      </c>
      <c r="BC1426" s="30">
        <v>0</v>
      </c>
      <c r="BD1426" s="30">
        <v>0</v>
      </c>
      <c r="BE1426" s="30">
        <v>3</v>
      </c>
      <c r="BF1426" s="30">
        <v>1</v>
      </c>
      <c r="BG1426" s="30">
        <f t="shared" si="83"/>
        <v>8</v>
      </c>
      <c r="BH1426" s="30">
        <v>5</v>
      </c>
      <c r="BI1426" s="82">
        <v>100</v>
      </c>
      <c r="BJ1426" s="97">
        <v>30</v>
      </c>
      <c r="BK1426" s="76">
        <v>76</v>
      </c>
      <c r="BL1426" s="76">
        <v>85</v>
      </c>
      <c r="BM1426" s="76">
        <v>88</v>
      </c>
      <c r="BN1426" s="76">
        <v>67</v>
      </c>
      <c r="BO1426" s="76">
        <v>79</v>
      </c>
    </row>
    <row r="1427" spans="1:67" ht="16.2">
      <c r="A1427" s="15" t="s">
        <v>2855</v>
      </c>
      <c r="B1427" s="22" t="s">
        <v>708</v>
      </c>
      <c r="C1427" s="17" t="s">
        <v>2856</v>
      </c>
      <c r="D1427" s="30">
        <v>2</v>
      </c>
      <c r="E1427">
        <v>69</v>
      </c>
      <c r="F1427">
        <v>1</v>
      </c>
      <c r="G1427">
        <v>3</v>
      </c>
      <c r="H1427">
        <v>170</v>
      </c>
      <c r="I1427">
        <v>83.9</v>
      </c>
      <c r="J1427">
        <f t="shared" si="81"/>
        <v>29.031141868512112</v>
      </c>
      <c r="K1427">
        <v>20</v>
      </c>
      <c r="L1427">
        <v>49</v>
      </c>
      <c r="M1427" s="30">
        <v>980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AB1427">
        <v>341</v>
      </c>
      <c r="AC1427">
        <v>174</v>
      </c>
      <c r="AD1427">
        <v>36</v>
      </c>
      <c r="AF1427">
        <v>69</v>
      </c>
      <c r="AH1427">
        <v>6.9</v>
      </c>
      <c r="AJ1427">
        <v>20</v>
      </c>
      <c r="AK1427">
        <v>16</v>
      </c>
      <c r="AL1427">
        <v>34</v>
      </c>
      <c r="AN1427">
        <v>0.99</v>
      </c>
      <c r="AO1427">
        <v>58.2</v>
      </c>
      <c r="AP1427">
        <v>5.5</v>
      </c>
      <c r="AQ1427">
        <v>140</v>
      </c>
      <c r="AR1427">
        <v>4</v>
      </c>
      <c r="AS1427">
        <v>107</v>
      </c>
      <c r="AV1427">
        <v>152</v>
      </c>
      <c r="AW1427">
        <v>3.7</v>
      </c>
      <c r="AX1427">
        <v>48</v>
      </c>
      <c r="AY1427" s="30">
        <f t="shared" si="84"/>
        <v>35</v>
      </c>
      <c r="AZ1427" s="30">
        <v>1</v>
      </c>
      <c r="BA1427" s="30">
        <v>1</v>
      </c>
      <c r="BB1427" s="30">
        <v>0</v>
      </c>
      <c r="BC1427" s="30">
        <v>0</v>
      </c>
      <c r="BD1427" s="30">
        <v>1</v>
      </c>
      <c r="BE1427" s="30">
        <v>0</v>
      </c>
      <c r="BF1427" s="30">
        <v>1</v>
      </c>
      <c r="BG1427" s="30">
        <f t="shared" si="83"/>
        <v>4</v>
      </c>
      <c r="BH1427" s="30">
        <v>8</v>
      </c>
      <c r="BI1427" s="82">
        <v>100</v>
      </c>
      <c r="BJ1427" s="97">
        <v>10</v>
      </c>
      <c r="BK1427" s="76">
        <v>81</v>
      </c>
      <c r="BL1427" s="76">
        <v>75</v>
      </c>
      <c r="BM1427" s="76">
        <v>100</v>
      </c>
      <c r="BN1427" s="76">
        <v>54</v>
      </c>
      <c r="BO1427" s="76">
        <v>78</v>
      </c>
    </row>
    <row r="1428" spans="1:67" ht="16.2">
      <c r="A1428" s="15" t="s">
        <v>2857</v>
      </c>
      <c r="B1428" s="22" t="s">
        <v>708</v>
      </c>
      <c r="C1428" s="17" t="s">
        <v>2858</v>
      </c>
      <c r="D1428" s="30">
        <v>2</v>
      </c>
      <c r="E1428">
        <v>65</v>
      </c>
      <c r="F1428">
        <v>1</v>
      </c>
      <c r="G1428">
        <v>20</v>
      </c>
      <c r="H1428">
        <v>171.5</v>
      </c>
      <c r="I1428">
        <v>102.5</v>
      </c>
      <c r="J1428">
        <f t="shared" si="81"/>
        <v>34.849424984487754</v>
      </c>
      <c r="K1428">
        <v>40</v>
      </c>
      <c r="L1428">
        <v>45</v>
      </c>
      <c r="M1428" s="30">
        <v>1800</v>
      </c>
      <c r="N1428">
        <v>2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AA1428">
        <v>4</v>
      </c>
      <c r="AB1428">
        <v>100</v>
      </c>
      <c r="AC1428">
        <v>141</v>
      </c>
      <c r="AD1428">
        <v>42</v>
      </c>
      <c r="AF1428">
        <v>79</v>
      </c>
      <c r="AH1428">
        <v>6.3</v>
      </c>
      <c r="AJ1428">
        <v>36</v>
      </c>
      <c r="AK1428">
        <v>46</v>
      </c>
      <c r="AL1428">
        <v>41</v>
      </c>
      <c r="AN1428">
        <v>0.81</v>
      </c>
      <c r="AO1428">
        <v>73.7</v>
      </c>
      <c r="AP1428">
        <v>6</v>
      </c>
      <c r="AV1428">
        <v>122</v>
      </c>
      <c r="AW1428">
        <v>5.9</v>
      </c>
      <c r="AX1428">
        <v>34</v>
      </c>
      <c r="AY1428" s="30">
        <f t="shared" si="84"/>
        <v>17.5</v>
      </c>
      <c r="AZ1428" s="30">
        <v>1</v>
      </c>
      <c r="BA1428" s="30">
        <v>0</v>
      </c>
      <c r="BB1428" s="30">
        <v>2</v>
      </c>
      <c r="BC1428" s="30">
        <v>0</v>
      </c>
      <c r="BD1428" s="30">
        <v>0</v>
      </c>
      <c r="BE1428" s="30">
        <v>0</v>
      </c>
      <c r="BF1428" s="30">
        <v>2</v>
      </c>
      <c r="BG1428" s="30">
        <f t="shared" si="83"/>
        <v>5</v>
      </c>
      <c r="BH1428" s="30">
        <v>5</v>
      </c>
      <c r="BI1428" s="82">
        <v>100</v>
      </c>
      <c r="BJ1428" s="97">
        <v>5</v>
      </c>
      <c r="BK1428" s="76">
        <v>46</v>
      </c>
      <c r="BL1428" s="76">
        <v>40</v>
      </c>
      <c r="BM1428" s="76">
        <v>42</v>
      </c>
      <c r="BN1428" s="76">
        <v>50</v>
      </c>
      <c r="BO1428" s="76">
        <v>44</v>
      </c>
    </row>
    <row r="1429" spans="1:67" ht="16.2" hidden="1">
      <c r="A1429" s="15" t="s">
        <v>2859</v>
      </c>
      <c r="B1429" s="22" t="s">
        <v>708</v>
      </c>
      <c r="C1429" s="17" t="s">
        <v>2860</v>
      </c>
      <c r="D1429" s="30">
        <v>5</v>
      </c>
      <c r="E1429">
        <v>54</v>
      </c>
      <c r="F1429">
        <v>1</v>
      </c>
      <c r="G1429" s="57"/>
      <c r="H1429">
        <v>167.5</v>
      </c>
      <c r="I1429">
        <v>70.099999999999994</v>
      </c>
      <c r="J1429">
        <f t="shared" si="81"/>
        <v>24.985520160392067</v>
      </c>
      <c r="K1429">
        <v>0</v>
      </c>
      <c r="L1429">
        <v>0</v>
      </c>
      <c r="M1429" s="30">
        <v>0</v>
      </c>
      <c r="N1429" s="57"/>
      <c r="O1429">
        <v>1</v>
      </c>
      <c r="P1429" s="57"/>
      <c r="Q1429" s="57"/>
      <c r="R1429" s="57"/>
      <c r="S1429" s="57"/>
      <c r="T1429">
        <v>1</v>
      </c>
      <c r="U1429">
        <v>0</v>
      </c>
      <c r="V1429" s="57"/>
      <c r="W1429" s="57"/>
      <c r="X1429">
        <v>0</v>
      </c>
      <c r="Y1429">
        <v>0</v>
      </c>
      <c r="AV1429" s="111"/>
      <c r="AW1429" s="57"/>
      <c r="AX1429" s="57"/>
      <c r="AY1429" s="56"/>
      <c r="AZ1429" s="29"/>
      <c r="BA1429" s="29"/>
      <c r="BB1429" s="29"/>
      <c r="BC1429" s="29"/>
      <c r="BD1429" s="29"/>
      <c r="BE1429" s="29"/>
      <c r="BF1429" s="29"/>
      <c r="BG1429" s="29"/>
      <c r="BH1429" s="29"/>
      <c r="BI1429" s="78"/>
      <c r="BJ1429" s="96"/>
      <c r="BK1429" s="57"/>
      <c r="BL1429" s="57"/>
      <c r="BM1429" s="57"/>
      <c r="BN1429" s="57"/>
      <c r="BO1429" s="57"/>
    </row>
    <row r="1430" spans="1:67" ht="16.2" hidden="1">
      <c r="A1430" s="15" t="s">
        <v>2861</v>
      </c>
      <c r="B1430" s="22" t="s">
        <v>708</v>
      </c>
      <c r="C1430" s="17" t="s">
        <v>2862</v>
      </c>
      <c r="D1430" s="30">
        <v>5</v>
      </c>
      <c r="E1430">
        <v>74</v>
      </c>
      <c r="F1430">
        <v>1</v>
      </c>
      <c r="G1430" s="57"/>
      <c r="H1430">
        <v>168</v>
      </c>
      <c r="I1430">
        <v>61.8</v>
      </c>
      <c r="J1430">
        <f t="shared" si="81"/>
        <v>21.896258503401363</v>
      </c>
      <c r="K1430">
        <v>0</v>
      </c>
      <c r="L1430">
        <v>0</v>
      </c>
      <c r="M1430" s="30">
        <v>0</v>
      </c>
      <c r="N1430" s="57"/>
      <c r="O1430">
        <v>1</v>
      </c>
      <c r="P1430" s="57"/>
      <c r="Q1430" s="57"/>
      <c r="R1430" s="57"/>
      <c r="S1430" s="57"/>
      <c r="T1430">
        <v>0</v>
      </c>
      <c r="U1430">
        <v>1</v>
      </c>
      <c r="V1430" s="57"/>
      <c r="W1430" s="57"/>
      <c r="X1430">
        <v>0</v>
      </c>
      <c r="Y1430">
        <v>0</v>
      </c>
      <c r="AB1430">
        <v>115</v>
      </c>
      <c r="AC1430">
        <v>177</v>
      </c>
      <c r="AD1430">
        <v>43</v>
      </c>
      <c r="AF1430">
        <v>111</v>
      </c>
      <c r="AH1430">
        <v>5.6</v>
      </c>
      <c r="AJ1430">
        <v>21</v>
      </c>
      <c r="AK1430">
        <v>20</v>
      </c>
      <c r="AL1430">
        <v>56</v>
      </c>
      <c r="AM1430">
        <v>17</v>
      </c>
      <c r="AN1430">
        <v>0.82</v>
      </c>
      <c r="AO1430">
        <v>70.099999999999994</v>
      </c>
      <c r="AP1430">
        <v>5.9</v>
      </c>
      <c r="AQ1430">
        <v>141</v>
      </c>
      <c r="AR1430">
        <v>4.2</v>
      </c>
      <c r="AS1430">
        <v>108</v>
      </c>
      <c r="AV1430">
        <v>100</v>
      </c>
      <c r="AW1430" s="57"/>
      <c r="AX1430" s="57"/>
      <c r="AY1430" s="56"/>
      <c r="AZ1430" s="30">
        <v>1</v>
      </c>
      <c r="BA1430" s="30">
        <v>1</v>
      </c>
      <c r="BB1430" s="30">
        <v>1</v>
      </c>
      <c r="BC1430" s="30">
        <v>0</v>
      </c>
      <c r="BD1430" s="30">
        <v>1</v>
      </c>
      <c r="BE1430" s="30">
        <v>3</v>
      </c>
      <c r="BF1430" s="30">
        <v>0</v>
      </c>
      <c r="BG1430" s="30">
        <f t="shared" si="83"/>
        <v>7</v>
      </c>
      <c r="BH1430" s="30">
        <v>7.5</v>
      </c>
      <c r="BI1430" s="82">
        <v>97</v>
      </c>
      <c r="BJ1430" s="97">
        <v>20</v>
      </c>
      <c r="BK1430" s="57"/>
      <c r="BL1430" s="57"/>
      <c r="BM1430" s="57"/>
      <c r="BN1430" s="57"/>
      <c r="BO1430" s="57"/>
    </row>
    <row r="1431" spans="1:67" ht="16.2">
      <c r="A1431" s="15" t="s">
        <v>2863</v>
      </c>
      <c r="B1431" s="22" t="s">
        <v>708</v>
      </c>
      <c r="C1431" s="17" t="s">
        <v>2864</v>
      </c>
      <c r="D1431" s="30">
        <v>2</v>
      </c>
      <c r="E1431">
        <v>59</v>
      </c>
      <c r="F1431">
        <v>1</v>
      </c>
      <c r="G1431" s="29"/>
      <c r="H1431">
        <v>168</v>
      </c>
      <c r="I1431">
        <v>55.5</v>
      </c>
      <c r="J1431">
        <f t="shared" si="81"/>
        <v>19.664115646258505</v>
      </c>
      <c r="K1431">
        <v>5</v>
      </c>
      <c r="L1431">
        <v>39</v>
      </c>
      <c r="M1431" s="30">
        <v>195</v>
      </c>
      <c r="N1431">
        <v>2</v>
      </c>
      <c r="O1431">
        <v>1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AB1431">
        <v>74</v>
      </c>
      <c r="AC1431">
        <v>195</v>
      </c>
      <c r="AD1431">
        <v>81</v>
      </c>
      <c r="AF1431">
        <v>99</v>
      </c>
      <c r="AH1431">
        <v>8.3000000000000007</v>
      </c>
      <c r="AJ1431">
        <v>20</v>
      </c>
      <c r="AK1431">
        <v>13</v>
      </c>
      <c r="AL1431">
        <v>37</v>
      </c>
      <c r="AM1431">
        <v>14</v>
      </c>
      <c r="AN1431">
        <v>0.75</v>
      </c>
      <c r="AO1431">
        <v>82.5</v>
      </c>
      <c r="AP1431">
        <v>4.7</v>
      </c>
      <c r="AV1431">
        <v>181</v>
      </c>
      <c r="AW1431">
        <v>46.2</v>
      </c>
      <c r="AX1431">
        <v>26</v>
      </c>
      <c r="AY1431" s="30">
        <f t="shared" si="84"/>
        <v>7.5</v>
      </c>
      <c r="AZ1431" s="30">
        <v>1</v>
      </c>
      <c r="BA1431" s="30">
        <v>1</v>
      </c>
      <c r="BB1431" s="30">
        <v>1</v>
      </c>
      <c r="BC1431" s="30">
        <v>0</v>
      </c>
      <c r="BD1431" s="30">
        <v>1</v>
      </c>
      <c r="BE1431" s="30">
        <v>0</v>
      </c>
      <c r="BF1431" s="30">
        <v>1</v>
      </c>
      <c r="BG1431" s="30">
        <f t="shared" si="83"/>
        <v>5</v>
      </c>
      <c r="BH1431" s="30">
        <v>7</v>
      </c>
      <c r="BI1431" s="82">
        <v>93</v>
      </c>
      <c r="BJ1431" s="97">
        <v>15</v>
      </c>
      <c r="BK1431" s="76">
        <v>83</v>
      </c>
      <c r="BL1431" s="76">
        <v>83</v>
      </c>
      <c r="BM1431" s="76">
        <v>71</v>
      </c>
      <c r="BN1431" s="76">
        <v>83</v>
      </c>
      <c r="BO1431" s="76">
        <v>82</v>
      </c>
    </row>
    <row r="1432" spans="1:67" ht="16.2" hidden="1">
      <c r="A1432" s="15" t="s">
        <v>2865</v>
      </c>
      <c r="B1432" s="22" t="s">
        <v>23</v>
      </c>
      <c r="C1432" s="17" t="s">
        <v>2866</v>
      </c>
      <c r="D1432" s="30">
        <v>5</v>
      </c>
      <c r="E1432">
        <v>30</v>
      </c>
      <c r="F1432">
        <v>2</v>
      </c>
      <c r="G1432" s="57"/>
      <c r="H1432">
        <v>159.19999999999999</v>
      </c>
      <c r="I1432">
        <v>48.9</v>
      </c>
      <c r="J1432">
        <f t="shared" si="81"/>
        <v>19.294020353021391</v>
      </c>
      <c r="K1432">
        <v>0</v>
      </c>
      <c r="L1432">
        <v>0</v>
      </c>
      <c r="M1432" s="30">
        <v>0</v>
      </c>
      <c r="N1432" s="57"/>
      <c r="O1432">
        <v>0</v>
      </c>
      <c r="P1432" s="57"/>
      <c r="Q1432" s="57"/>
      <c r="R1432" s="57"/>
      <c r="S1432" s="57"/>
      <c r="T1432">
        <v>0</v>
      </c>
      <c r="U1432">
        <v>1</v>
      </c>
      <c r="V1432" s="57"/>
      <c r="W1432" s="57"/>
      <c r="X1432">
        <v>0</v>
      </c>
      <c r="Y1432">
        <v>1</v>
      </c>
      <c r="AB1432">
        <v>89</v>
      </c>
      <c r="AC1432">
        <v>246</v>
      </c>
      <c r="AD1432">
        <v>66</v>
      </c>
      <c r="AE1432">
        <v>153</v>
      </c>
      <c r="AF1432">
        <v>162</v>
      </c>
      <c r="AG1432">
        <v>180</v>
      </c>
      <c r="AJ1432">
        <v>21</v>
      </c>
      <c r="AK1432">
        <v>17</v>
      </c>
      <c r="AL1432">
        <v>21</v>
      </c>
      <c r="AV1432" s="111"/>
      <c r="AW1432" s="57"/>
      <c r="AX1432" s="57"/>
      <c r="AY1432" s="56"/>
      <c r="AZ1432" s="30">
        <v>2</v>
      </c>
      <c r="BA1432" s="30">
        <v>1</v>
      </c>
      <c r="BB1432" s="30">
        <v>1</v>
      </c>
      <c r="BC1432" s="30">
        <v>0</v>
      </c>
      <c r="BD1432" s="30">
        <v>1</v>
      </c>
      <c r="BE1432" s="30">
        <v>3</v>
      </c>
      <c r="BF1432" s="30">
        <v>1</v>
      </c>
      <c r="BG1432" s="30">
        <f t="shared" si="83"/>
        <v>9</v>
      </c>
      <c r="BH1432" s="30">
        <v>7</v>
      </c>
      <c r="BI1432" s="82">
        <v>100</v>
      </c>
      <c r="BJ1432" s="97">
        <v>20</v>
      </c>
      <c r="BK1432" s="57"/>
      <c r="BL1432" s="57"/>
      <c r="BM1432" s="57"/>
      <c r="BN1432" s="57"/>
      <c r="BO1432" s="57"/>
    </row>
    <row r="1433" spans="1:67" ht="16.2">
      <c r="A1433" s="15" t="s">
        <v>2867</v>
      </c>
      <c r="B1433" s="22" t="s">
        <v>1727</v>
      </c>
      <c r="C1433" s="17" t="s">
        <v>2868</v>
      </c>
      <c r="D1433" s="30">
        <v>2</v>
      </c>
      <c r="E1433">
        <v>57</v>
      </c>
      <c r="F1433">
        <v>1</v>
      </c>
      <c r="G1433" s="178"/>
      <c r="H1433">
        <v>179</v>
      </c>
      <c r="I1433">
        <v>77.5</v>
      </c>
      <c r="J1433">
        <f t="shared" ref="J1433:J1496" si="85">I1433/H1433^2*10000</f>
        <v>24.187759433226176</v>
      </c>
      <c r="K1433">
        <v>15</v>
      </c>
      <c r="L1433">
        <v>30</v>
      </c>
      <c r="M1433" s="30">
        <v>450</v>
      </c>
      <c r="N1433">
        <v>1</v>
      </c>
      <c r="O1433">
        <v>1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AB1433">
        <v>62</v>
      </c>
      <c r="AD1433">
        <v>56</v>
      </c>
      <c r="AE1433">
        <v>78</v>
      </c>
      <c r="AH1433">
        <v>6.5</v>
      </c>
      <c r="AJ1433">
        <v>19</v>
      </c>
      <c r="AK1433">
        <v>21</v>
      </c>
      <c r="AL1433">
        <v>72</v>
      </c>
      <c r="AM1433">
        <v>13</v>
      </c>
      <c r="AN1433">
        <v>0.74</v>
      </c>
      <c r="AO1433">
        <v>85</v>
      </c>
      <c r="AP1433">
        <v>5.4</v>
      </c>
      <c r="AV1433">
        <v>126</v>
      </c>
      <c r="AW1433" s="178"/>
      <c r="AX1433">
        <v>32</v>
      </c>
      <c r="AY1433" s="30">
        <f t="shared" si="84"/>
        <v>15</v>
      </c>
      <c r="AZ1433" s="30">
        <v>1</v>
      </c>
      <c r="BA1433" s="30">
        <v>1</v>
      </c>
      <c r="BB1433" s="30">
        <v>2</v>
      </c>
      <c r="BC1433" s="30">
        <v>0</v>
      </c>
      <c r="BD1433" s="30">
        <v>0</v>
      </c>
      <c r="BE1433" s="30">
        <v>0</v>
      </c>
      <c r="BF1433" s="30">
        <v>0</v>
      </c>
      <c r="BG1433" s="30">
        <f t="shared" si="83"/>
        <v>4</v>
      </c>
      <c r="BH1433" s="30">
        <v>6</v>
      </c>
      <c r="BI1433" s="82">
        <v>86</v>
      </c>
      <c r="BJ1433" s="97">
        <v>15</v>
      </c>
      <c r="BK1433" s="97">
        <v>100</v>
      </c>
      <c r="BL1433" s="97">
        <v>98</v>
      </c>
      <c r="BM1433" s="97">
        <v>100</v>
      </c>
      <c r="BN1433" s="97">
        <v>75</v>
      </c>
      <c r="BO1433" s="97">
        <v>96</v>
      </c>
    </row>
    <row r="1434" spans="1:67" ht="16.2" hidden="1">
      <c r="A1434" s="15" t="s">
        <v>2869</v>
      </c>
      <c r="B1434" s="22" t="s">
        <v>23</v>
      </c>
      <c r="C1434" s="17" t="s">
        <v>2870</v>
      </c>
      <c r="D1434" s="30">
        <v>5</v>
      </c>
      <c r="E1434">
        <v>73</v>
      </c>
      <c r="F1434">
        <v>2</v>
      </c>
      <c r="G1434" s="57"/>
      <c r="H1434">
        <v>146</v>
      </c>
      <c r="I1434">
        <v>59</v>
      </c>
      <c r="J1434">
        <f t="shared" si="85"/>
        <v>27.678738975417527</v>
      </c>
      <c r="K1434">
        <v>0</v>
      </c>
      <c r="L1434">
        <v>0</v>
      </c>
      <c r="M1434" s="30">
        <v>0</v>
      </c>
      <c r="N1434" s="57"/>
      <c r="O1434">
        <v>0</v>
      </c>
      <c r="P1434" s="57"/>
      <c r="Q1434" s="57"/>
      <c r="R1434" s="57"/>
      <c r="S1434" s="57"/>
      <c r="T1434">
        <v>0</v>
      </c>
      <c r="U1434">
        <v>1</v>
      </c>
      <c r="V1434" s="57"/>
      <c r="W1434" s="57"/>
      <c r="X1434">
        <v>0</v>
      </c>
      <c r="Y1434">
        <v>0</v>
      </c>
      <c r="AB1434">
        <v>151</v>
      </c>
      <c r="AC1434">
        <v>182</v>
      </c>
      <c r="AD1434">
        <v>57</v>
      </c>
      <c r="AE1434">
        <v>96</v>
      </c>
      <c r="AF1434">
        <v>95</v>
      </c>
      <c r="AG1434">
        <v>125</v>
      </c>
      <c r="AH1434">
        <v>6.3</v>
      </c>
      <c r="AJ1434">
        <v>22</v>
      </c>
      <c r="AK1434">
        <v>23</v>
      </c>
      <c r="AL1434">
        <v>26</v>
      </c>
      <c r="AM1434">
        <v>12</v>
      </c>
      <c r="AN1434">
        <v>0.8</v>
      </c>
      <c r="AO1434">
        <v>53.4</v>
      </c>
      <c r="AQ1434">
        <v>141</v>
      </c>
      <c r="AR1434">
        <v>4.4000000000000004</v>
      </c>
      <c r="AS1434">
        <v>104</v>
      </c>
      <c r="AV1434">
        <v>117</v>
      </c>
      <c r="AW1434" s="57"/>
      <c r="AX1434" s="57"/>
      <c r="AY1434" s="56"/>
      <c r="AZ1434" s="30">
        <v>1</v>
      </c>
      <c r="BA1434" s="30">
        <v>1</v>
      </c>
      <c r="BB1434" s="30">
        <v>2</v>
      </c>
      <c r="BC1434" s="30">
        <v>0</v>
      </c>
      <c r="BD1434" s="30">
        <v>1</v>
      </c>
      <c r="BE1434" s="30">
        <v>0</v>
      </c>
      <c r="BF1434" s="30">
        <v>0</v>
      </c>
      <c r="BG1434" s="30">
        <f t="shared" si="83"/>
        <v>5</v>
      </c>
      <c r="BH1434" s="30">
        <v>6.5</v>
      </c>
      <c r="BI1434" s="82">
        <v>93</v>
      </c>
      <c r="BJ1434" s="97">
        <v>10</v>
      </c>
      <c r="BK1434" s="57"/>
      <c r="BL1434" s="57"/>
      <c r="BM1434" s="57"/>
      <c r="BN1434" s="57"/>
      <c r="BO1434" s="57"/>
    </row>
    <row r="1435" spans="1:67" ht="16.2" hidden="1">
      <c r="A1435" s="15" t="s">
        <v>2871</v>
      </c>
      <c r="B1435" s="22" t="s">
        <v>23</v>
      </c>
      <c r="C1435" s="17" t="s">
        <v>2872</v>
      </c>
      <c r="D1435" s="30">
        <v>5</v>
      </c>
      <c r="E1435">
        <v>57</v>
      </c>
      <c r="F1435">
        <v>1</v>
      </c>
      <c r="G1435" s="57"/>
      <c r="H1435">
        <v>174.5</v>
      </c>
      <c r="I1435">
        <v>82</v>
      </c>
      <c r="J1435">
        <f t="shared" si="85"/>
        <v>26.929171353272963</v>
      </c>
      <c r="K1435">
        <v>7</v>
      </c>
      <c r="L1435">
        <v>41</v>
      </c>
      <c r="M1435" s="30">
        <v>287</v>
      </c>
      <c r="N1435">
        <v>2</v>
      </c>
      <c r="O1435">
        <v>1</v>
      </c>
      <c r="P1435" s="57"/>
      <c r="Q1435" s="57"/>
      <c r="R1435" s="57"/>
      <c r="S1435" s="57"/>
      <c r="T1435">
        <v>1</v>
      </c>
      <c r="U1435">
        <v>1</v>
      </c>
      <c r="V1435" s="57"/>
      <c r="W1435" s="57"/>
      <c r="X1435">
        <v>0</v>
      </c>
      <c r="Y1435">
        <v>0</v>
      </c>
      <c r="AB1435">
        <v>47</v>
      </c>
      <c r="AC1435">
        <v>119</v>
      </c>
      <c r="AD1435">
        <v>45</v>
      </c>
      <c r="AE1435">
        <v>57</v>
      </c>
      <c r="AF1435">
        <v>65</v>
      </c>
      <c r="AG1435">
        <v>74</v>
      </c>
      <c r="AJ1435">
        <v>22</v>
      </c>
      <c r="AK1435">
        <v>28</v>
      </c>
      <c r="AL1435">
        <v>48</v>
      </c>
      <c r="AM1435">
        <v>9</v>
      </c>
      <c r="AN1435">
        <v>0.74</v>
      </c>
      <c r="AO1435">
        <v>84.5</v>
      </c>
      <c r="AP1435">
        <v>6.2</v>
      </c>
      <c r="AQ1435">
        <v>146</v>
      </c>
      <c r="AR1435">
        <v>4.2</v>
      </c>
      <c r="AS1435">
        <v>109</v>
      </c>
      <c r="AV1435">
        <v>82</v>
      </c>
      <c r="AW1435" s="57"/>
      <c r="AX1435" s="57"/>
      <c r="AY1435" s="56"/>
      <c r="AZ1435" s="30">
        <v>2</v>
      </c>
      <c r="BA1435" s="30">
        <v>1</v>
      </c>
      <c r="BB1435" s="30">
        <v>2</v>
      </c>
      <c r="BC1435" s="30">
        <v>2</v>
      </c>
      <c r="BD1435" s="30">
        <v>1</v>
      </c>
      <c r="BE1435" s="30">
        <v>0</v>
      </c>
      <c r="BF1435" s="30">
        <v>0</v>
      </c>
      <c r="BG1435" s="30">
        <f t="shared" si="83"/>
        <v>8</v>
      </c>
      <c r="BH1435" s="30">
        <v>6</v>
      </c>
      <c r="BI1435" s="82">
        <v>75</v>
      </c>
      <c r="BJ1435" s="97">
        <v>15</v>
      </c>
      <c r="BK1435" s="57"/>
      <c r="BL1435" s="57"/>
      <c r="BM1435" s="57"/>
      <c r="BN1435" s="57"/>
      <c r="BO1435" s="57"/>
    </row>
    <row r="1436" spans="1:67" ht="16.2" hidden="1">
      <c r="A1436" s="15" t="s">
        <v>2873</v>
      </c>
      <c r="B1436" s="22" t="s">
        <v>23</v>
      </c>
      <c r="C1436" s="17" t="s">
        <v>2874</v>
      </c>
      <c r="D1436" s="30">
        <v>5</v>
      </c>
      <c r="E1436">
        <v>36</v>
      </c>
      <c r="F1436">
        <v>2</v>
      </c>
      <c r="G1436" s="57"/>
      <c r="H1436">
        <v>164.5</v>
      </c>
      <c r="I1436">
        <v>63.5</v>
      </c>
      <c r="J1436">
        <f t="shared" si="85"/>
        <v>23.466154229912881</v>
      </c>
      <c r="K1436">
        <v>15</v>
      </c>
      <c r="L1436">
        <v>15</v>
      </c>
      <c r="M1436" s="30">
        <v>225</v>
      </c>
      <c r="N1436">
        <v>2</v>
      </c>
      <c r="O1436">
        <v>0</v>
      </c>
      <c r="P1436" s="57"/>
      <c r="Q1436" s="57"/>
      <c r="R1436" s="57"/>
      <c r="S1436" s="57"/>
      <c r="T1436">
        <v>0</v>
      </c>
      <c r="U1436">
        <v>0</v>
      </c>
      <c r="V1436" s="57"/>
      <c r="W1436" s="57"/>
      <c r="X1436">
        <v>0</v>
      </c>
      <c r="Y1436">
        <v>0</v>
      </c>
      <c r="Z1436">
        <v>7.1</v>
      </c>
      <c r="AA1436">
        <v>4.4000000000000004</v>
      </c>
      <c r="AJ1436">
        <v>13</v>
      </c>
      <c r="AK1436">
        <v>9</v>
      </c>
      <c r="AL1436">
        <v>12</v>
      </c>
      <c r="AM1436">
        <v>9</v>
      </c>
      <c r="AN1436">
        <v>0.62</v>
      </c>
      <c r="AO1436">
        <v>87.2</v>
      </c>
      <c r="AP1436">
        <v>4.9000000000000004</v>
      </c>
      <c r="AQ1436">
        <v>143</v>
      </c>
      <c r="AR1436">
        <v>4.2</v>
      </c>
      <c r="AS1436">
        <v>107</v>
      </c>
      <c r="AV1436">
        <v>111</v>
      </c>
      <c r="AW1436" s="57"/>
      <c r="AX1436" s="57"/>
      <c r="AY1436" s="56"/>
      <c r="AZ1436" s="30">
        <v>1</v>
      </c>
      <c r="BA1436" s="30">
        <v>1</v>
      </c>
      <c r="BB1436" s="30">
        <v>1</v>
      </c>
      <c r="BC1436" s="30">
        <v>0</v>
      </c>
      <c r="BD1436" s="30">
        <v>1</v>
      </c>
      <c r="BE1436" s="30">
        <v>0</v>
      </c>
      <c r="BF1436" s="30">
        <v>0</v>
      </c>
      <c r="BG1436" s="30">
        <f t="shared" si="83"/>
        <v>4</v>
      </c>
      <c r="BH1436" s="30">
        <v>7.5</v>
      </c>
      <c r="BI1436" s="82">
        <v>94</v>
      </c>
      <c r="BJ1436" s="97">
        <v>10</v>
      </c>
      <c r="BK1436" s="57"/>
      <c r="BL1436" s="57"/>
      <c r="BM1436" s="57"/>
      <c r="BN1436" s="57"/>
      <c r="BO1436" s="57"/>
    </row>
    <row r="1437" spans="1:67" ht="16.2" hidden="1">
      <c r="A1437" s="15" t="s">
        <v>2875</v>
      </c>
      <c r="B1437" s="22" t="s">
        <v>23</v>
      </c>
      <c r="C1437" s="17" t="s">
        <v>2876</v>
      </c>
      <c r="D1437" s="30">
        <v>5</v>
      </c>
      <c r="E1437">
        <v>58</v>
      </c>
      <c r="F1437">
        <v>1</v>
      </c>
      <c r="G1437" s="57"/>
      <c r="H1437">
        <v>172</v>
      </c>
      <c r="I1437">
        <v>60</v>
      </c>
      <c r="J1437">
        <f t="shared" si="85"/>
        <v>20.281233098972418</v>
      </c>
      <c r="K1437">
        <v>15</v>
      </c>
      <c r="L1437">
        <v>30</v>
      </c>
      <c r="M1437" s="30">
        <v>450</v>
      </c>
      <c r="N1437">
        <v>1</v>
      </c>
      <c r="O1437">
        <v>1</v>
      </c>
      <c r="P1437" s="57"/>
      <c r="Q1437" s="57"/>
      <c r="R1437" s="57"/>
      <c r="S1437" s="57"/>
      <c r="T1437">
        <v>0</v>
      </c>
      <c r="U1437">
        <v>1</v>
      </c>
      <c r="V1437" s="57"/>
      <c r="W1437" s="57"/>
      <c r="X1437">
        <v>0</v>
      </c>
      <c r="Y1437">
        <v>1</v>
      </c>
      <c r="Z1437">
        <v>6.1</v>
      </c>
      <c r="AA1437">
        <v>3.8</v>
      </c>
      <c r="AB1437">
        <v>168</v>
      </c>
      <c r="AC1437">
        <v>219</v>
      </c>
      <c r="AD1437">
        <v>64</v>
      </c>
      <c r="AE1437">
        <v>122</v>
      </c>
      <c r="AF1437">
        <v>121</v>
      </c>
      <c r="AG1437">
        <v>155</v>
      </c>
      <c r="AJ1437">
        <v>37</v>
      </c>
      <c r="AK1437">
        <v>39</v>
      </c>
      <c r="AL1437">
        <v>57</v>
      </c>
      <c r="AM1437">
        <v>11</v>
      </c>
      <c r="AN1437">
        <v>0.7</v>
      </c>
      <c r="AO1437">
        <v>89.4</v>
      </c>
      <c r="AP1437">
        <v>6.4</v>
      </c>
      <c r="AQ1437">
        <v>144</v>
      </c>
      <c r="AR1437">
        <v>3.5</v>
      </c>
      <c r="AS1437">
        <v>106</v>
      </c>
      <c r="AV1437">
        <v>94</v>
      </c>
      <c r="AW1437" s="57"/>
      <c r="AX1437" s="57"/>
      <c r="AY1437" s="56"/>
      <c r="AZ1437" s="30">
        <v>1</v>
      </c>
      <c r="BA1437" s="30">
        <v>0</v>
      </c>
      <c r="BB1437" s="30">
        <v>2</v>
      </c>
      <c r="BC1437" s="30">
        <v>0</v>
      </c>
      <c r="BD1437" s="30">
        <v>1</v>
      </c>
      <c r="BE1437" s="30">
        <v>3</v>
      </c>
      <c r="BF1437" s="30">
        <v>1</v>
      </c>
      <c r="BG1437" s="30">
        <f t="shared" si="83"/>
        <v>8</v>
      </c>
      <c r="BH1437" s="30">
        <v>6</v>
      </c>
      <c r="BI1437" s="82">
        <v>100</v>
      </c>
      <c r="BJ1437" s="97">
        <v>5</v>
      </c>
      <c r="BK1437" s="57"/>
      <c r="BL1437" s="57"/>
      <c r="BM1437" s="57"/>
      <c r="BN1437" s="57"/>
      <c r="BO1437" s="57"/>
    </row>
    <row r="1438" spans="1:67" ht="16.2" hidden="1">
      <c r="A1438" s="15" t="s">
        <v>2877</v>
      </c>
      <c r="B1438" s="22" t="s">
        <v>23</v>
      </c>
      <c r="C1438" s="17" t="s">
        <v>2878</v>
      </c>
      <c r="D1438" s="30">
        <v>5</v>
      </c>
      <c r="E1438">
        <v>63</v>
      </c>
      <c r="F1438">
        <v>1</v>
      </c>
      <c r="G1438" s="57"/>
      <c r="H1438">
        <v>170</v>
      </c>
      <c r="I1438">
        <v>90</v>
      </c>
      <c r="J1438">
        <f t="shared" si="85"/>
        <v>31.141868512110726</v>
      </c>
      <c r="K1438">
        <v>20</v>
      </c>
      <c r="L1438">
        <v>18</v>
      </c>
      <c r="M1438" s="30">
        <v>360</v>
      </c>
      <c r="N1438">
        <v>1</v>
      </c>
      <c r="O1438" s="29"/>
      <c r="P1438" s="57"/>
      <c r="Q1438" s="57"/>
      <c r="R1438" s="57"/>
      <c r="S1438" s="57"/>
      <c r="T1438">
        <v>1</v>
      </c>
      <c r="U1438">
        <v>1</v>
      </c>
      <c r="V1438" s="57"/>
      <c r="W1438" s="57"/>
      <c r="X1438">
        <v>0</v>
      </c>
      <c r="Y1438">
        <v>0</v>
      </c>
      <c r="AB1438">
        <v>135</v>
      </c>
      <c r="AC1438">
        <v>183</v>
      </c>
      <c r="AD1438">
        <v>78</v>
      </c>
      <c r="AE1438">
        <v>88</v>
      </c>
      <c r="AF1438">
        <v>78</v>
      </c>
      <c r="AG1438">
        <v>105</v>
      </c>
      <c r="AJ1438">
        <v>34</v>
      </c>
      <c r="AK1438">
        <v>44</v>
      </c>
      <c r="AL1438">
        <v>99</v>
      </c>
      <c r="AM1438">
        <v>11</v>
      </c>
      <c r="AN1438">
        <v>0.98</v>
      </c>
      <c r="AO1438">
        <v>60.4</v>
      </c>
      <c r="AP1438">
        <v>5.7</v>
      </c>
      <c r="AQ1438">
        <v>143</v>
      </c>
      <c r="AR1438">
        <v>4.4000000000000004</v>
      </c>
      <c r="AS1438">
        <v>104</v>
      </c>
      <c r="AV1438">
        <v>86</v>
      </c>
      <c r="AW1438" s="57"/>
      <c r="AX1438" s="57"/>
      <c r="AY1438" s="56"/>
      <c r="AZ1438" s="30">
        <v>1</v>
      </c>
      <c r="BA1438" s="30">
        <v>0</v>
      </c>
      <c r="BB1438" s="30">
        <v>0</v>
      </c>
      <c r="BC1438" s="30">
        <v>0</v>
      </c>
      <c r="BD1438" s="30">
        <v>1</v>
      </c>
      <c r="BE1438" s="30">
        <v>0</v>
      </c>
      <c r="BF1438" s="30">
        <v>0</v>
      </c>
      <c r="BG1438" s="30">
        <f t="shared" si="83"/>
        <v>2</v>
      </c>
      <c r="BH1438" s="30">
        <v>8</v>
      </c>
      <c r="BI1438" s="82">
        <v>89</v>
      </c>
      <c r="BJ1438" s="97">
        <v>10</v>
      </c>
      <c r="BK1438" s="57"/>
      <c r="BL1438" s="57"/>
      <c r="BM1438" s="57"/>
      <c r="BN1438" s="57"/>
      <c r="BO1438" s="57"/>
    </row>
    <row r="1439" spans="1:67" ht="16.2" hidden="1">
      <c r="A1439" s="15" t="s">
        <v>2879</v>
      </c>
      <c r="B1439" s="22" t="s">
        <v>23</v>
      </c>
      <c r="C1439" s="17" t="s">
        <v>2880</v>
      </c>
      <c r="D1439" s="30">
        <v>1</v>
      </c>
      <c r="E1439">
        <v>66</v>
      </c>
      <c r="F1439">
        <v>1</v>
      </c>
      <c r="G1439">
        <v>1</v>
      </c>
      <c r="H1439">
        <v>170.9</v>
      </c>
      <c r="I1439">
        <v>62.3</v>
      </c>
      <c r="J1439">
        <f t="shared" si="85"/>
        <v>21.330641723625416</v>
      </c>
      <c r="K1439">
        <v>0</v>
      </c>
      <c r="L1439">
        <v>0</v>
      </c>
      <c r="M1439" s="30">
        <v>0</v>
      </c>
      <c r="N1439" s="57"/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7.1</v>
      </c>
      <c r="AA1439">
        <v>4.0999999999999996</v>
      </c>
      <c r="AB1439">
        <v>93</v>
      </c>
      <c r="AC1439">
        <v>152</v>
      </c>
      <c r="AD1439">
        <v>45</v>
      </c>
      <c r="AE1439">
        <v>85</v>
      </c>
      <c r="AF1439">
        <v>88</v>
      </c>
      <c r="AG1439">
        <v>107</v>
      </c>
      <c r="AH1439">
        <v>10.4</v>
      </c>
      <c r="AI1439">
        <v>21.5</v>
      </c>
      <c r="AJ1439">
        <v>19</v>
      </c>
      <c r="AK1439">
        <v>18</v>
      </c>
      <c r="AM1439">
        <v>11</v>
      </c>
      <c r="AN1439">
        <v>0.95</v>
      </c>
      <c r="AO1439">
        <v>61.7</v>
      </c>
      <c r="AP1439">
        <v>5.9</v>
      </c>
      <c r="AQ1439">
        <v>143</v>
      </c>
      <c r="AR1439">
        <v>4.3</v>
      </c>
      <c r="AS1439">
        <v>106</v>
      </c>
      <c r="AT1439">
        <v>9.5</v>
      </c>
      <c r="AU1439">
        <v>2.8</v>
      </c>
      <c r="AV1439">
        <v>95</v>
      </c>
      <c r="AW1439">
        <v>9.6999999999999993</v>
      </c>
      <c r="AX1439">
        <v>77</v>
      </c>
      <c r="AY1439" s="30">
        <f t="shared" si="84"/>
        <v>71.25</v>
      </c>
      <c r="AZ1439" s="30">
        <v>2</v>
      </c>
      <c r="BA1439" s="30">
        <v>2</v>
      </c>
      <c r="BB1439" s="30">
        <v>2</v>
      </c>
      <c r="BC1439" s="30">
        <v>2</v>
      </c>
      <c r="BD1439" s="30">
        <v>1</v>
      </c>
      <c r="BE1439" s="30">
        <v>0</v>
      </c>
      <c r="BF1439" s="30">
        <v>0</v>
      </c>
      <c r="BG1439" s="30">
        <f t="shared" si="83"/>
        <v>9</v>
      </c>
      <c r="BH1439" s="30">
        <v>5</v>
      </c>
      <c r="BI1439" s="82">
        <v>71</v>
      </c>
      <c r="BJ1439" s="97">
        <v>30</v>
      </c>
      <c r="BK1439" s="97">
        <v>38</v>
      </c>
      <c r="BL1439" s="97">
        <v>25</v>
      </c>
      <c r="BM1439" s="97">
        <v>13</v>
      </c>
      <c r="BN1439" s="97">
        <v>29</v>
      </c>
      <c r="BO1439" s="97">
        <v>30</v>
      </c>
    </row>
    <row r="1440" spans="1:67" ht="16.2">
      <c r="A1440" s="15" t="s">
        <v>2881</v>
      </c>
      <c r="B1440" s="22" t="s">
        <v>23</v>
      </c>
      <c r="C1440" s="17" t="s">
        <v>2882</v>
      </c>
      <c r="D1440" s="30">
        <v>2</v>
      </c>
      <c r="E1440">
        <v>84</v>
      </c>
      <c r="F1440">
        <v>2</v>
      </c>
      <c r="G1440" s="29"/>
      <c r="H1440">
        <v>144.6</v>
      </c>
      <c r="I1440">
        <v>43.4</v>
      </c>
      <c r="J1440">
        <f t="shared" si="85"/>
        <v>20.756453152589582</v>
      </c>
      <c r="K1440">
        <v>0</v>
      </c>
      <c r="L1440">
        <v>0</v>
      </c>
      <c r="M1440" s="30">
        <v>0</v>
      </c>
      <c r="N1440" s="57"/>
      <c r="O1440">
        <v>0</v>
      </c>
      <c r="P1440" s="30">
        <v>1</v>
      </c>
      <c r="Q1440" s="3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AB1440">
        <v>50</v>
      </c>
      <c r="AD1440">
        <v>87</v>
      </c>
      <c r="AE1440">
        <v>131</v>
      </c>
      <c r="AH1440">
        <v>6.6</v>
      </c>
      <c r="AJ1440">
        <v>21</v>
      </c>
      <c r="AK1440">
        <v>14</v>
      </c>
      <c r="AL1440">
        <v>17</v>
      </c>
      <c r="AN1440">
        <v>0.74</v>
      </c>
      <c r="AO1440">
        <v>55.9</v>
      </c>
      <c r="AQ1440">
        <v>142</v>
      </c>
      <c r="AR1440">
        <v>4.5999999999999996</v>
      </c>
      <c r="AV1440">
        <v>119</v>
      </c>
      <c r="AW1440">
        <v>6.7</v>
      </c>
      <c r="AX1440">
        <v>54</v>
      </c>
      <c r="AY1440" s="30">
        <f t="shared" si="84"/>
        <v>42.5</v>
      </c>
      <c r="AZ1440" s="30">
        <v>1</v>
      </c>
      <c r="BA1440" s="30">
        <v>0</v>
      </c>
      <c r="BB1440" s="30">
        <v>2</v>
      </c>
      <c r="BC1440" s="30">
        <v>2</v>
      </c>
      <c r="BD1440" s="30">
        <v>1</v>
      </c>
      <c r="BE1440" s="30">
        <v>0</v>
      </c>
      <c r="BF1440" s="30">
        <v>0</v>
      </c>
      <c r="BG1440" s="30">
        <f t="shared" si="83"/>
        <v>6</v>
      </c>
      <c r="BH1440" s="30">
        <v>6</v>
      </c>
      <c r="BI1440" s="82">
        <v>73</v>
      </c>
      <c r="BJ1440" s="97">
        <v>10</v>
      </c>
      <c r="BK1440" s="76">
        <v>81</v>
      </c>
      <c r="BL1440" s="76">
        <v>52</v>
      </c>
      <c r="BM1440" s="76">
        <v>50</v>
      </c>
      <c r="BN1440" s="76">
        <v>42</v>
      </c>
      <c r="BO1440" s="76">
        <v>63</v>
      </c>
    </row>
    <row r="1441" spans="1:76" ht="16.2">
      <c r="A1441" s="15" t="s">
        <v>2883</v>
      </c>
      <c r="B1441" s="22" t="s">
        <v>23</v>
      </c>
      <c r="C1441" s="17" t="s">
        <v>2884</v>
      </c>
      <c r="D1441" s="30">
        <v>2</v>
      </c>
      <c r="E1441">
        <v>58</v>
      </c>
      <c r="F1441">
        <v>1</v>
      </c>
      <c r="G1441">
        <v>11</v>
      </c>
      <c r="H1441">
        <v>168.8</v>
      </c>
      <c r="I1441">
        <v>68.3</v>
      </c>
      <c r="J1441">
        <f t="shared" si="85"/>
        <v>23.97042968486781</v>
      </c>
      <c r="K1441">
        <v>10</v>
      </c>
      <c r="L1441">
        <v>15</v>
      </c>
      <c r="M1441" s="30">
        <v>150</v>
      </c>
      <c r="N1441">
        <v>1</v>
      </c>
      <c r="O1441">
        <v>0</v>
      </c>
      <c r="P1441">
        <v>1</v>
      </c>
      <c r="Q1441">
        <v>3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6.8</v>
      </c>
      <c r="AA1441">
        <v>4</v>
      </c>
      <c r="AB1441">
        <v>70</v>
      </c>
      <c r="AC1441">
        <v>149</v>
      </c>
      <c r="AD1441">
        <v>46</v>
      </c>
      <c r="AE1441">
        <v>86</v>
      </c>
      <c r="AF1441">
        <v>89</v>
      </c>
      <c r="AG1441">
        <v>103</v>
      </c>
      <c r="AH1441">
        <v>9.3000000000000007</v>
      </c>
      <c r="AJ1441">
        <v>11</v>
      </c>
      <c r="AK1441">
        <v>11</v>
      </c>
      <c r="AL1441">
        <v>14</v>
      </c>
      <c r="AM1441">
        <v>12</v>
      </c>
      <c r="AN1441">
        <v>0.86</v>
      </c>
      <c r="AO1441">
        <v>71.3</v>
      </c>
      <c r="AP1441">
        <v>3.8</v>
      </c>
      <c r="AQ1441">
        <v>140</v>
      </c>
      <c r="AR1441">
        <v>4.3</v>
      </c>
      <c r="AS1441">
        <v>103</v>
      </c>
      <c r="AV1441">
        <v>304</v>
      </c>
      <c r="AW1441">
        <v>29.9</v>
      </c>
      <c r="AX1441">
        <v>83</v>
      </c>
      <c r="AY1441" s="30">
        <f t="shared" si="84"/>
        <v>78.75</v>
      </c>
      <c r="AZ1441" s="30">
        <v>2</v>
      </c>
      <c r="BA1441" s="30">
        <v>1</v>
      </c>
      <c r="BB1441" s="30">
        <v>3</v>
      </c>
      <c r="BC1441" s="30">
        <v>0</v>
      </c>
      <c r="BD1441" s="30">
        <v>1</v>
      </c>
      <c r="BE1441" s="30">
        <v>0</v>
      </c>
      <c r="BF1441" s="30">
        <v>1</v>
      </c>
      <c r="BG1441" s="30">
        <f t="shared" si="83"/>
        <v>8</v>
      </c>
      <c r="BH1441" s="30">
        <v>4.5</v>
      </c>
      <c r="BI1441" s="82">
        <v>100</v>
      </c>
      <c r="BJ1441" s="97">
        <v>15</v>
      </c>
      <c r="BK1441" s="76">
        <v>31</v>
      </c>
      <c r="BL1441" s="76">
        <v>23</v>
      </c>
      <c r="BM1441" s="76">
        <v>33</v>
      </c>
      <c r="BN1441" s="76">
        <v>25</v>
      </c>
      <c r="BO1441" s="76">
        <v>28</v>
      </c>
      <c r="BP1441">
        <v>0.83</v>
      </c>
      <c r="BQ1441">
        <v>1.38</v>
      </c>
      <c r="BT1441">
        <v>97</v>
      </c>
      <c r="BU1441">
        <v>93</v>
      </c>
      <c r="BW1441">
        <v>0.86</v>
      </c>
    </row>
    <row r="1442" spans="1:76" ht="16.2">
      <c r="A1442" s="15" t="s">
        <v>2885</v>
      </c>
      <c r="B1442" s="22" t="s">
        <v>1727</v>
      </c>
      <c r="C1442" s="17" t="s">
        <v>2886</v>
      </c>
      <c r="D1442" s="30">
        <v>2</v>
      </c>
      <c r="E1442">
        <v>61</v>
      </c>
      <c r="F1442">
        <v>1</v>
      </c>
      <c r="G1442" s="180"/>
      <c r="H1442">
        <v>167</v>
      </c>
      <c r="I1442">
        <v>98</v>
      </c>
      <c r="J1442">
        <f t="shared" si="85"/>
        <v>35.139302233855638</v>
      </c>
      <c r="K1442" s="30">
        <v>20</v>
      </c>
      <c r="L1442" s="30">
        <v>30</v>
      </c>
      <c r="M1442" s="30">
        <v>600</v>
      </c>
      <c r="N1442" s="30">
        <v>1</v>
      </c>
      <c r="O1442" s="30">
        <v>1</v>
      </c>
      <c r="P1442" s="30">
        <v>1</v>
      </c>
      <c r="Q1442" s="30">
        <v>0</v>
      </c>
      <c r="R1442" s="30">
        <v>1</v>
      </c>
      <c r="S1442" s="30">
        <v>0</v>
      </c>
      <c r="T1442" s="30">
        <v>1</v>
      </c>
      <c r="U1442" s="30">
        <v>1</v>
      </c>
      <c r="V1442" s="30">
        <v>1</v>
      </c>
      <c r="W1442" s="30">
        <v>0</v>
      </c>
      <c r="X1442" s="30">
        <v>0</v>
      </c>
      <c r="Y1442" s="30">
        <v>0</v>
      </c>
      <c r="AA1442">
        <v>4.5</v>
      </c>
      <c r="AB1442">
        <v>91</v>
      </c>
      <c r="AD1442">
        <v>52</v>
      </c>
      <c r="AE1442">
        <v>114</v>
      </c>
      <c r="AH1442">
        <v>8.5</v>
      </c>
      <c r="AJ1442">
        <v>24</v>
      </c>
      <c r="AK1442">
        <v>34</v>
      </c>
      <c r="AL1442">
        <v>37</v>
      </c>
      <c r="AM1442">
        <v>13</v>
      </c>
      <c r="AN1442">
        <v>0.5</v>
      </c>
      <c r="AO1442">
        <v>127</v>
      </c>
      <c r="AP1442">
        <v>4</v>
      </c>
      <c r="AQ1442">
        <v>136</v>
      </c>
      <c r="AR1442">
        <v>4.3</v>
      </c>
      <c r="AS1442">
        <v>101</v>
      </c>
      <c r="AV1442">
        <v>207</v>
      </c>
      <c r="AW1442" s="182"/>
      <c r="AX1442">
        <v>58</v>
      </c>
      <c r="AY1442" s="30">
        <f t="shared" si="84"/>
        <v>47.5</v>
      </c>
      <c r="AZ1442" s="30">
        <v>1</v>
      </c>
      <c r="BA1442" s="30">
        <v>1</v>
      </c>
      <c r="BB1442" s="30">
        <v>2</v>
      </c>
      <c r="BC1442" s="30">
        <v>0</v>
      </c>
      <c r="BD1442" s="30">
        <v>1</v>
      </c>
      <c r="BE1442" s="30">
        <v>0</v>
      </c>
      <c r="BF1442" s="30">
        <v>0</v>
      </c>
      <c r="BG1442" s="30">
        <f t="shared" si="83"/>
        <v>5</v>
      </c>
      <c r="BH1442" s="30">
        <v>6</v>
      </c>
      <c r="BI1442" s="82">
        <v>100</v>
      </c>
      <c r="BJ1442" s="97">
        <v>30</v>
      </c>
      <c r="BK1442" s="97">
        <v>69</v>
      </c>
      <c r="BL1442" s="97">
        <v>67</v>
      </c>
      <c r="BM1442" s="97">
        <v>50</v>
      </c>
      <c r="BN1442" s="97">
        <v>21</v>
      </c>
      <c r="BO1442" s="97">
        <v>59</v>
      </c>
    </row>
    <row r="1443" spans="1:76" ht="16.2">
      <c r="A1443" s="15" t="s">
        <v>2887</v>
      </c>
      <c r="B1443" s="22" t="s">
        <v>1727</v>
      </c>
      <c r="C1443" s="17" t="s">
        <v>2888</v>
      </c>
      <c r="D1443" s="30">
        <v>2</v>
      </c>
      <c r="E1443">
        <v>59</v>
      </c>
      <c r="F1443">
        <v>2</v>
      </c>
      <c r="G1443" s="178"/>
      <c r="H1443">
        <v>158.5</v>
      </c>
      <c r="I1443">
        <v>74</v>
      </c>
      <c r="J1443">
        <f t="shared" si="85"/>
        <v>29.455960353869578</v>
      </c>
      <c r="K1443" s="30">
        <v>0</v>
      </c>
      <c r="L1443" s="30">
        <v>0</v>
      </c>
      <c r="M1443" s="30">
        <v>0</v>
      </c>
      <c r="N1443" s="56"/>
      <c r="O1443" s="30">
        <v>0</v>
      </c>
      <c r="P1443" s="30">
        <v>1</v>
      </c>
      <c r="Q1443" s="30">
        <v>0</v>
      </c>
      <c r="R1443" s="30">
        <v>1</v>
      </c>
      <c r="S1443" s="30">
        <v>0</v>
      </c>
      <c r="T1443" s="30">
        <v>1</v>
      </c>
      <c r="U1443" s="30">
        <v>0</v>
      </c>
      <c r="V1443" s="30">
        <v>0</v>
      </c>
      <c r="W1443" s="30">
        <v>0</v>
      </c>
      <c r="X1443" s="30">
        <v>0</v>
      </c>
      <c r="Y1443" s="30">
        <v>0</v>
      </c>
      <c r="AA1443">
        <v>4.2</v>
      </c>
      <c r="AB1443">
        <v>124</v>
      </c>
      <c r="AD1443">
        <v>82</v>
      </c>
      <c r="AE1443">
        <v>119</v>
      </c>
      <c r="AH1443">
        <v>7</v>
      </c>
      <c r="AJ1443">
        <v>27</v>
      </c>
      <c r="AK1443">
        <v>26</v>
      </c>
      <c r="AL1443">
        <v>45</v>
      </c>
      <c r="AM1443">
        <v>11</v>
      </c>
      <c r="AN1443">
        <v>0.47</v>
      </c>
      <c r="AO1443">
        <v>102</v>
      </c>
      <c r="AP1443">
        <v>3.2</v>
      </c>
      <c r="AQ1443">
        <v>139</v>
      </c>
      <c r="AR1443">
        <v>3.6</v>
      </c>
      <c r="AS1443">
        <v>104</v>
      </c>
      <c r="AV1443">
        <v>166</v>
      </c>
      <c r="AW1443" s="178"/>
      <c r="AX1443">
        <v>39</v>
      </c>
      <c r="AY1443" s="30">
        <f t="shared" si="84"/>
        <v>23.75</v>
      </c>
      <c r="AZ1443" s="30">
        <v>0</v>
      </c>
      <c r="BA1443" s="30">
        <v>0</v>
      </c>
      <c r="BB1443" s="30">
        <v>0</v>
      </c>
      <c r="BC1443" s="30">
        <v>0</v>
      </c>
      <c r="BD1443" s="30">
        <v>1</v>
      </c>
      <c r="BE1443" s="30">
        <v>0</v>
      </c>
      <c r="BF1443" s="30">
        <v>2</v>
      </c>
      <c r="BG1443" s="30">
        <f t="shared" si="83"/>
        <v>3</v>
      </c>
      <c r="BH1443" s="30">
        <v>9</v>
      </c>
      <c r="BI1443" s="82">
        <v>100</v>
      </c>
      <c r="BJ1443" s="97">
        <v>10</v>
      </c>
      <c r="BK1443" s="97">
        <v>90</v>
      </c>
      <c r="BL1443" s="97">
        <v>88</v>
      </c>
      <c r="BM1443" s="97">
        <v>100</v>
      </c>
      <c r="BN1443" s="97">
        <v>100</v>
      </c>
      <c r="BO1443" s="97">
        <v>92</v>
      </c>
    </row>
    <row r="1444" spans="1:76" ht="16.2">
      <c r="A1444" s="15" t="s">
        <v>2889</v>
      </c>
      <c r="B1444" s="22" t="s">
        <v>23</v>
      </c>
      <c r="C1444" s="17" t="s">
        <v>2890</v>
      </c>
      <c r="D1444" s="30">
        <v>2</v>
      </c>
      <c r="E1444">
        <v>61</v>
      </c>
      <c r="F1444">
        <v>2</v>
      </c>
      <c r="G1444">
        <v>3</v>
      </c>
      <c r="H1444">
        <v>153</v>
      </c>
      <c r="I1444">
        <v>83</v>
      </c>
      <c r="J1444">
        <f t="shared" si="85"/>
        <v>35.456448374556793</v>
      </c>
      <c r="K1444">
        <v>0</v>
      </c>
      <c r="L1444">
        <v>0</v>
      </c>
      <c r="M1444" s="30">
        <v>0</v>
      </c>
      <c r="N1444" s="57"/>
      <c r="O1444">
        <v>1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7.2</v>
      </c>
      <c r="AA1444">
        <v>4.5999999999999996</v>
      </c>
      <c r="AB1444">
        <v>187</v>
      </c>
      <c r="AC1444">
        <v>181</v>
      </c>
      <c r="AD1444">
        <v>46</v>
      </c>
      <c r="AE1444">
        <v>111</v>
      </c>
      <c r="AF1444">
        <v>98</v>
      </c>
      <c r="AG1444">
        <v>135</v>
      </c>
      <c r="AH1444">
        <v>7</v>
      </c>
      <c r="AJ1444">
        <v>30</v>
      </c>
      <c r="AK1444">
        <v>42</v>
      </c>
      <c r="AL1444">
        <v>39</v>
      </c>
      <c r="AM1444">
        <v>10</v>
      </c>
      <c r="AN1444">
        <v>0.54</v>
      </c>
      <c r="AO1444">
        <v>86.5</v>
      </c>
      <c r="AP1444">
        <v>2.5</v>
      </c>
      <c r="AQ1444">
        <v>145</v>
      </c>
      <c r="AR1444">
        <v>4.5999999999999996</v>
      </c>
      <c r="AS1444">
        <v>106</v>
      </c>
      <c r="AV1444">
        <v>143</v>
      </c>
      <c r="AW1444">
        <v>52.1</v>
      </c>
      <c r="AX1444">
        <v>46</v>
      </c>
      <c r="AY1444" s="30">
        <f t="shared" si="84"/>
        <v>32.5</v>
      </c>
      <c r="AZ1444" s="30">
        <v>0</v>
      </c>
      <c r="BA1444" s="30">
        <v>0</v>
      </c>
      <c r="BB1444" s="30">
        <v>2</v>
      </c>
      <c r="BC1444" s="30">
        <v>0</v>
      </c>
      <c r="BD1444" s="30">
        <v>0</v>
      </c>
      <c r="BE1444" s="30">
        <v>0</v>
      </c>
      <c r="BF1444" s="30">
        <v>0</v>
      </c>
      <c r="BG1444" s="30">
        <f t="shared" si="83"/>
        <v>2</v>
      </c>
      <c r="BH1444" s="30">
        <v>6</v>
      </c>
      <c r="BI1444" s="82">
        <v>86</v>
      </c>
      <c r="BJ1444" s="97">
        <v>5</v>
      </c>
      <c r="BK1444">
        <v>74</v>
      </c>
      <c r="BL1444">
        <v>69</v>
      </c>
      <c r="BM1444">
        <v>100</v>
      </c>
      <c r="BN1444">
        <v>75</v>
      </c>
      <c r="BO1444">
        <v>76</v>
      </c>
    </row>
    <row r="1445" spans="1:76" ht="16.2">
      <c r="A1445" s="15" t="s">
        <v>2891</v>
      </c>
      <c r="B1445" s="22" t="s">
        <v>23</v>
      </c>
      <c r="C1445" s="17" t="s">
        <v>2892</v>
      </c>
      <c r="D1445" s="30">
        <v>2</v>
      </c>
      <c r="E1445">
        <v>67</v>
      </c>
      <c r="F1445">
        <v>1</v>
      </c>
      <c r="G1445">
        <v>23</v>
      </c>
      <c r="H1445">
        <v>171</v>
      </c>
      <c r="I1445">
        <v>61</v>
      </c>
      <c r="J1445">
        <f t="shared" si="85"/>
        <v>20.861119660750315</v>
      </c>
      <c r="K1445">
        <v>12</v>
      </c>
      <c r="L1445">
        <v>40</v>
      </c>
      <c r="M1445" s="30">
        <v>480</v>
      </c>
      <c r="N1445">
        <v>2</v>
      </c>
      <c r="O1445">
        <v>1</v>
      </c>
      <c r="P1445">
        <v>0</v>
      </c>
      <c r="Q1445">
        <v>1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AB1445">
        <v>64</v>
      </c>
      <c r="AC1445">
        <v>148</v>
      </c>
      <c r="AD1445">
        <v>64</v>
      </c>
      <c r="AE1445">
        <v>69</v>
      </c>
      <c r="AF1445">
        <v>71</v>
      </c>
      <c r="AG1445">
        <v>84</v>
      </c>
      <c r="AH1445">
        <v>6.2</v>
      </c>
      <c r="AJ1445">
        <v>23</v>
      </c>
      <c r="AK1445">
        <v>22</v>
      </c>
      <c r="AM1445">
        <v>17</v>
      </c>
      <c r="AN1445">
        <v>1.08</v>
      </c>
      <c r="AO1445">
        <v>53.4</v>
      </c>
      <c r="AP1445">
        <v>4.9000000000000004</v>
      </c>
      <c r="AV1445">
        <v>116</v>
      </c>
      <c r="AW1445" s="29"/>
      <c r="AX1445">
        <v>29</v>
      </c>
      <c r="AY1445" s="30">
        <f t="shared" si="84"/>
        <v>11.25</v>
      </c>
      <c r="AZ1445" s="30">
        <v>1</v>
      </c>
      <c r="BA1445" s="30">
        <v>1</v>
      </c>
      <c r="BB1445" s="30">
        <v>1</v>
      </c>
      <c r="BC1445" s="30">
        <v>2</v>
      </c>
      <c r="BD1445" s="30">
        <v>1</v>
      </c>
      <c r="BE1445" s="30">
        <v>3</v>
      </c>
      <c r="BF1445" s="30">
        <v>1</v>
      </c>
      <c r="BG1445" s="30">
        <f t="shared" si="83"/>
        <v>10</v>
      </c>
      <c r="BH1445" s="30">
        <v>7.5</v>
      </c>
      <c r="BI1445" s="82">
        <v>83</v>
      </c>
      <c r="BJ1445" s="97">
        <v>30</v>
      </c>
      <c r="BK1445" s="76">
        <v>82</v>
      </c>
      <c r="BL1445" s="76">
        <v>73</v>
      </c>
      <c r="BM1445" s="76">
        <v>92</v>
      </c>
      <c r="BN1445" s="76">
        <v>38</v>
      </c>
      <c r="BO1445" s="76">
        <v>75</v>
      </c>
    </row>
    <row r="1446" spans="1:76" ht="16.2" hidden="1">
      <c r="A1446" s="15" t="s">
        <v>2893</v>
      </c>
      <c r="B1446" s="22" t="s">
        <v>23</v>
      </c>
      <c r="C1446" s="17" t="s">
        <v>2894</v>
      </c>
      <c r="D1446" s="30">
        <v>5</v>
      </c>
      <c r="E1446">
        <v>35</v>
      </c>
      <c r="F1446">
        <v>2</v>
      </c>
      <c r="G1446" s="57"/>
      <c r="H1446">
        <v>152.30000000000001</v>
      </c>
      <c r="I1446">
        <v>42</v>
      </c>
      <c r="J1446">
        <f t="shared" si="85"/>
        <v>18.107124334293726</v>
      </c>
      <c r="K1446">
        <v>0</v>
      </c>
      <c r="L1446">
        <v>0</v>
      </c>
      <c r="M1446" s="30">
        <v>0</v>
      </c>
      <c r="N1446" s="57"/>
      <c r="O1446">
        <v>0</v>
      </c>
      <c r="P1446" s="57"/>
      <c r="Q1446" s="57"/>
      <c r="R1446" s="57"/>
      <c r="S1446" s="57"/>
      <c r="T1446">
        <v>0</v>
      </c>
      <c r="U1446">
        <v>0</v>
      </c>
      <c r="V1446" s="57"/>
      <c r="W1446" s="57"/>
      <c r="X1446">
        <v>0</v>
      </c>
      <c r="Y1446">
        <v>0</v>
      </c>
      <c r="AJ1446">
        <v>36</v>
      </c>
      <c r="AK1446">
        <v>27</v>
      </c>
      <c r="AL1446">
        <v>12</v>
      </c>
      <c r="AM1446">
        <v>13</v>
      </c>
      <c r="AN1446">
        <v>0.69</v>
      </c>
      <c r="AO1446">
        <v>77.599999999999994</v>
      </c>
      <c r="AP1446">
        <v>4.3</v>
      </c>
      <c r="AQ1446">
        <v>143</v>
      </c>
      <c r="AR1446">
        <v>4.3</v>
      </c>
      <c r="AS1446">
        <v>105</v>
      </c>
      <c r="AV1446">
        <v>90</v>
      </c>
      <c r="AW1446" s="57"/>
      <c r="AX1446" s="57"/>
      <c r="AY1446" s="56"/>
      <c r="AZ1446" s="30">
        <v>1</v>
      </c>
      <c r="BA1446" s="30">
        <v>1</v>
      </c>
      <c r="BB1446" s="30">
        <v>0</v>
      </c>
      <c r="BC1446" s="30">
        <v>0</v>
      </c>
      <c r="BD1446" s="30">
        <v>2</v>
      </c>
      <c r="BE1446" s="30">
        <v>0</v>
      </c>
      <c r="BF1446" s="30">
        <v>1</v>
      </c>
      <c r="BG1446" s="30">
        <f t="shared" si="83"/>
        <v>5</v>
      </c>
      <c r="BH1446" s="30">
        <v>8.5</v>
      </c>
      <c r="BI1446" s="82">
        <v>94</v>
      </c>
      <c r="BJ1446" s="97">
        <v>10</v>
      </c>
      <c r="BK1446" s="57"/>
      <c r="BL1446" s="57"/>
      <c r="BM1446" s="57"/>
      <c r="BN1446" s="57"/>
      <c r="BO1446" s="57"/>
    </row>
    <row r="1447" spans="1:76" ht="16.2">
      <c r="A1447" s="15" t="s">
        <v>2895</v>
      </c>
      <c r="B1447" s="22" t="s">
        <v>23</v>
      </c>
      <c r="C1447" s="17" t="s">
        <v>2896</v>
      </c>
      <c r="D1447" s="30">
        <v>2</v>
      </c>
      <c r="E1447">
        <v>32</v>
      </c>
      <c r="F1447">
        <v>2</v>
      </c>
      <c r="G1447">
        <v>13</v>
      </c>
      <c r="H1447">
        <v>162</v>
      </c>
      <c r="I1447">
        <v>95.9</v>
      </c>
      <c r="J1447">
        <f t="shared" si="85"/>
        <v>36.541685718640451</v>
      </c>
      <c r="K1447">
        <v>0</v>
      </c>
      <c r="L1447">
        <v>0</v>
      </c>
      <c r="M1447" s="30">
        <v>0</v>
      </c>
      <c r="N1447" s="57"/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7.3</v>
      </c>
      <c r="AA1447">
        <v>4.3</v>
      </c>
      <c r="AB1447">
        <v>93</v>
      </c>
      <c r="AC1447">
        <v>183</v>
      </c>
      <c r="AD1447">
        <v>42</v>
      </c>
      <c r="AE1447">
        <v>128</v>
      </c>
      <c r="AF1447">
        <v>122</v>
      </c>
      <c r="AG1447">
        <v>141</v>
      </c>
      <c r="AH1447">
        <v>8.3000000000000007</v>
      </c>
      <c r="AJ1447">
        <v>72</v>
      </c>
      <c r="AK1447">
        <v>70</v>
      </c>
      <c r="AL1447">
        <v>30</v>
      </c>
      <c r="AM1447">
        <v>16</v>
      </c>
      <c r="AN1447">
        <v>0.5</v>
      </c>
      <c r="AO1447">
        <v>113.2</v>
      </c>
      <c r="AP1447">
        <v>4.9000000000000004</v>
      </c>
      <c r="AQ1447">
        <v>141</v>
      </c>
      <c r="AR1447">
        <v>3.8</v>
      </c>
      <c r="AS1447">
        <v>104</v>
      </c>
      <c r="AT1447">
        <v>9.1999999999999993</v>
      </c>
      <c r="AU1447">
        <v>3.3</v>
      </c>
      <c r="AV1447">
        <v>176</v>
      </c>
      <c r="AW1447">
        <v>10.199999999999999</v>
      </c>
      <c r="AX1447">
        <v>52</v>
      </c>
      <c r="AY1447" s="30">
        <f t="shared" si="84"/>
        <v>40</v>
      </c>
      <c r="AZ1447" s="30">
        <v>2</v>
      </c>
      <c r="BA1447" s="30">
        <v>0</v>
      </c>
      <c r="BB1447" s="30">
        <v>1</v>
      </c>
      <c r="BC1447" s="30">
        <v>0</v>
      </c>
      <c r="BD1447" s="30">
        <v>1</v>
      </c>
      <c r="BE1447" s="30">
        <v>0</v>
      </c>
      <c r="BF1447" s="30">
        <v>2</v>
      </c>
      <c r="BG1447" s="30">
        <f t="shared" si="83"/>
        <v>6</v>
      </c>
      <c r="BH1447" s="30">
        <v>7</v>
      </c>
      <c r="BI1447" s="82">
        <v>93</v>
      </c>
      <c r="BJ1447" s="97">
        <v>15</v>
      </c>
      <c r="BK1447" s="76">
        <v>71</v>
      </c>
      <c r="BL1447" s="76">
        <v>71</v>
      </c>
      <c r="BM1447" s="76">
        <v>100</v>
      </c>
      <c r="BN1447" s="76">
        <v>25</v>
      </c>
      <c r="BO1447" s="76">
        <v>68</v>
      </c>
      <c r="BP1447">
        <v>2.2400000000000002</v>
      </c>
      <c r="BQ1447">
        <v>6.85</v>
      </c>
      <c r="BT1447">
        <v>189</v>
      </c>
      <c r="BU1447">
        <v>199</v>
      </c>
      <c r="BW1447">
        <v>1.19</v>
      </c>
    </row>
    <row r="1448" spans="1:76" ht="16.2">
      <c r="A1448" s="15" t="s">
        <v>2897</v>
      </c>
      <c r="B1448" s="22" t="s">
        <v>23</v>
      </c>
      <c r="C1448" s="17" t="s">
        <v>2898</v>
      </c>
      <c r="D1448" s="30">
        <v>2</v>
      </c>
      <c r="E1448">
        <v>53</v>
      </c>
      <c r="F1448">
        <v>1</v>
      </c>
      <c r="G1448" s="29"/>
      <c r="H1448">
        <v>171.7</v>
      </c>
      <c r="I1448">
        <v>64</v>
      </c>
      <c r="J1448">
        <f t="shared" si="85"/>
        <v>21.708978256762265</v>
      </c>
      <c r="K1448">
        <v>0</v>
      </c>
      <c r="L1448">
        <v>0</v>
      </c>
      <c r="M1448" s="30">
        <v>0</v>
      </c>
      <c r="N1448" s="57"/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7.4</v>
      </c>
      <c r="AA1448">
        <v>4.4000000000000004</v>
      </c>
      <c r="AB1448">
        <v>101</v>
      </c>
      <c r="AC1448">
        <v>243</v>
      </c>
      <c r="AD1448">
        <v>52</v>
      </c>
      <c r="AF1448">
        <v>171</v>
      </c>
      <c r="AG1448">
        <v>191</v>
      </c>
      <c r="AI1448">
        <v>20.399999999999999</v>
      </c>
      <c r="AJ1448">
        <v>27</v>
      </c>
      <c r="AK1448">
        <v>22</v>
      </c>
      <c r="AL1448">
        <v>128</v>
      </c>
      <c r="AM1448">
        <v>24</v>
      </c>
      <c r="AN1448">
        <v>1.36</v>
      </c>
      <c r="AO1448">
        <v>44.6</v>
      </c>
      <c r="AP1448">
        <v>5.4</v>
      </c>
      <c r="AQ1448">
        <v>147</v>
      </c>
      <c r="AR1448">
        <v>4.5999999999999996</v>
      </c>
      <c r="AS1448">
        <v>109</v>
      </c>
      <c r="AT1448">
        <v>9.6</v>
      </c>
      <c r="AV1448">
        <v>102</v>
      </c>
      <c r="AW1448" t="s">
        <v>6807</v>
      </c>
      <c r="AX1448">
        <v>44</v>
      </c>
      <c r="AY1448" s="30">
        <f t="shared" si="84"/>
        <v>30</v>
      </c>
      <c r="AZ1448" s="30">
        <v>2</v>
      </c>
      <c r="BA1448" s="30">
        <v>3</v>
      </c>
      <c r="BB1448" s="30">
        <v>1</v>
      </c>
      <c r="BC1448" s="30">
        <v>0</v>
      </c>
      <c r="BD1448" s="30">
        <v>1</v>
      </c>
      <c r="BE1448" s="30">
        <v>2</v>
      </c>
      <c r="BF1448" s="30">
        <v>3</v>
      </c>
      <c r="BG1448" s="30">
        <f t="shared" si="83"/>
        <v>12</v>
      </c>
      <c r="BH1448" s="30">
        <v>7</v>
      </c>
      <c r="BI1448" s="82">
        <v>100</v>
      </c>
      <c r="BJ1448" s="97">
        <v>60</v>
      </c>
      <c r="BK1448" s="76">
        <v>77</v>
      </c>
      <c r="BL1448" s="76">
        <v>60</v>
      </c>
      <c r="BM1448" s="76">
        <v>83</v>
      </c>
      <c r="BN1448" s="76">
        <v>38</v>
      </c>
      <c r="BO1448" s="76">
        <v>68</v>
      </c>
    </row>
    <row r="1449" spans="1:76" ht="16.2">
      <c r="A1449" s="15" t="s">
        <v>2899</v>
      </c>
      <c r="B1449" s="22" t="s">
        <v>23</v>
      </c>
      <c r="C1449" s="17" t="s">
        <v>2900</v>
      </c>
      <c r="D1449" s="30">
        <v>2</v>
      </c>
      <c r="E1449" s="30">
        <v>65</v>
      </c>
      <c r="F1449" s="30">
        <v>1</v>
      </c>
      <c r="G1449">
        <v>25</v>
      </c>
      <c r="H1449" s="30">
        <v>164</v>
      </c>
      <c r="I1449" s="30">
        <v>63</v>
      </c>
      <c r="J1449" s="30">
        <f t="shared" si="85"/>
        <v>23.423557406305772</v>
      </c>
      <c r="K1449" s="30">
        <v>0</v>
      </c>
      <c r="L1449" s="30">
        <v>0</v>
      </c>
      <c r="M1449" s="30">
        <v>0</v>
      </c>
      <c r="N1449" s="56"/>
      <c r="O1449" s="30">
        <v>0</v>
      </c>
      <c r="P1449" s="30">
        <v>1</v>
      </c>
      <c r="Q1449" s="30">
        <v>1</v>
      </c>
      <c r="R1449" s="30">
        <v>0</v>
      </c>
      <c r="S1449" s="30">
        <v>0</v>
      </c>
      <c r="T1449" s="30">
        <v>1</v>
      </c>
      <c r="U1449" s="30">
        <v>1</v>
      </c>
      <c r="V1449" s="30">
        <v>0</v>
      </c>
      <c r="W1449" s="30">
        <v>1</v>
      </c>
      <c r="X1449" s="30">
        <v>1</v>
      </c>
      <c r="Y1449" s="30">
        <v>0</v>
      </c>
      <c r="AB1449">
        <v>182</v>
      </c>
      <c r="AC1449">
        <v>182</v>
      </c>
      <c r="AD1449">
        <v>34</v>
      </c>
      <c r="AE1449">
        <v>94</v>
      </c>
      <c r="AF1449">
        <v>112</v>
      </c>
      <c r="AG1449">
        <v>148</v>
      </c>
      <c r="AH1449">
        <v>7</v>
      </c>
      <c r="AJ1449">
        <v>17</v>
      </c>
      <c r="AK1449">
        <v>12</v>
      </c>
      <c r="AL1449">
        <v>17</v>
      </c>
      <c r="AM1449">
        <v>18</v>
      </c>
      <c r="AN1449">
        <v>1.36</v>
      </c>
      <c r="AO1449">
        <v>41.8</v>
      </c>
      <c r="AP1449">
        <v>9.3000000000000007</v>
      </c>
      <c r="AQ1449">
        <v>143</v>
      </c>
      <c r="AR1449">
        <v>4.5999999999999996</v>
      </c>
      <c r="AS1449">
        <v>103</v>
      </c>
      <c r="AV1449">
        <v>91</v>
      </c>
      <c r="AW1449">
        <v>15.6</v>
      </c>
      <c r="AX1449">
        <v>21</v>
      </c>
      <c r="AY1449" s="30">
        <f t="shared" si="84"/>
        <v>1.25</v>
      </c>
      <c r="AZ1449" s="30">
        <v>1</v>
      </c>
      <c r="BA1449" s="30">
        <v>0</v>
      </c>
      <c r="BB1449" s="30">
        <v>1</v>
      </c>
      <c r="BC1449" s="30">
        <v>0</v>
      </c>
      <c r="BD1449" s="30">
        <v>0</v>
      </c>
      <c r="BE1449" s="30">
        <v>0</v>
      </c>
      <c r="BF1449" s="30">
        <v>0</v>
      </c>
      <c r="BG1449" s="30">
        <f t="shared" si="83"/>
        <v>2</v>
      </c>
      <c r="BH1449" s="30">
        <v>7</v>
      </c>
      <c r="BI1449" s="82">
        <v>79</v>
      </c>
      <c r="BJ1449" s="97">
        <v>5</v>
      </c>
      <c r="BK1449" s="76">
        <v>100</v>
      </c>
      <c r="BL1449" s="76">
        <v>100</v>
      </c>
      <c r="BM1449" s="76">
        <v>100</v>
      </c>
      <c r="BN1449" s="76">
        <v>100</v>
      </c>
      <c r="BO1449" s="76">
        <v>100</v>
      </c>
    </row>
    <row r="1450" spans="1:76" ht="16.2" hidden="1">
      <c r="A1450" s="15" t="s">
        <v>2901</v>
      </c>
      <c r="B1450" s="22" t="s">
        <v>23</v>
      </c>
      <c r="C1450" s="17" t="s">
        <v>2902</v>
      </c>
      <c r="D1450" s="30">
        <v>1</v>
      </c>
      <c r="E1450" s="30">
        <v>67</v>
      </c>
      <c r="F1450" s="30">
        <v>2</v>
      </c>
      <c r="G1450">
        <v>3</v>
      </c>
      <c r="H1450" s="30">
        <v>147.1</v>
      </c>
      <c r="I1450" s="30">
        <v>42</v>
      </c>
      <c r="J1450">
        <f t="shared" si="85"/>
        <v>19.409928918067454</v>
      </c>
      <c r="K1450" s="30">
        <v>0</v>
      </c>
      <c r="L1450" s="30">
        <v>0</v>
      </c>
      <c r="M1450" s="30">
        <v>0</v>
      </c>
      <c r="N1450" s="56"/>
      <c r="O1450" s="30">
        <v>0</v>
      </c>
      <c r="P1450" s="30">
        <v>1</v>
      </c>
      <c r="Q1450" s="30">
        <v>0</v>
      </c>
      <c r="R1450" s="30">
        <v>0</v>
      </c>
      <c r="S1450" s="30">
        <v>0</v>
      </c>
      <c r="T1450" s="30">
        <v>0</v>
      </c>
      <c r="U1450" s="30">
        <v>0</v>
      </c>
      <c r="V1450" s="30">
        <v>0</v>
      </c>
      <c r="W1450" s="30">
        <v>0</v>
      </c>
      <c r="X1450" s="30">
        <v>0</v>
      </c>
      <c r="Y1450" s="30">
        <v>0</v>
      </c>
      <c r="AA1450">
        <v>4.7</v>
      </c>
      <c r="AB1450">
        <v>87</v>
      </c>
      <c r="AC1450">
        <v>182</v>
      </c>
      <c r="AD1450">
        <v>50</v>
      </c>
      <c r="AE1450">
        <v>105</v>
      </c>
      <c r="AF1450">
        <v>115</v>
      </c>
      <c r="AG1450">
        <v>132</v>
      </c>
      <c r="AH1450">
        <v>5.6</v>
      </c>
      <c r="AJ1450">
        <v>28</v>
      </c>
      <c r="AK1450">
        <v>22</v>
      </c>
      <c r="AL1450">
        <v>23</v>
      </c>
      <c r="AM1450">
        <v>13</v>
      </c>
      <c r="AN1450">
        <v>0.56000000000000005</v>
      </c>
      <c r="AO1450">
        <v>81.2</v>
      </c>
      <c r="AP1450">
        <v>4.2</v>
      </c>
      <c r="AQ1450">
        <v>144</v>
      </c>
      <c r="AR1450">
        <v>4.0999999999999996</v>
      </c>
      <c r="AS1450">
        <v>108</v>
      </c>
      <c r="AV1450">
        <v>93</v>
      </c>
      <c r="AW1450">
        <v>11.8</v>
      </c>
      <c r="AX1450">
        <v>51</v>
      </c>
      <c r="AY1450" s="30">
        <f t="shared" si="84"/>
        <v>38.75</v>
      </c>
      <c r="AZ1450" s="30">
        <v>1</v>
      </c>
      <c r="BA1450" s="30">
        <v>2</v>
      </c>
      <c r="BB1450" s="30">
        <v>2</v>
      </c>
      <c r="BC1450" s="30">
        <v>0</v>
      </c>
      <c r="BD1450" s="30">
        <v>1</v>
      </c>
      <c r="BE1450" s="30">
        <v>2</v>
      </c>
      <c r="BF1450" s="30">
        <v>0</v>
      </c>
      <c r="BG1450" s="30">
        <f t="shared" si="83"/>
        <v>8</v>
      </c>
      <c r="BH1450" s="30">
        <v>6</v>
      </c>
      <c r="BI1450" s="82">
        <v>92</v>
      </c>
      <c r="BJ1450" s="97">
        <v>30</v>
      </c>
      <c r="BK1450" s="76">
        <v>50</v>
      </c>
      <c r="BL1450" s="76">
        <v>54</v>
      </c>
      <c r="BM1450" s="76">
        <v>42</v>
      </c>
      <c r="BN1450" s="76">
        <v>50</v>
      </c>
      <c r="BO1450" s="76">
        <v>50</v>
      </c>
    </row>
    <row r="1451" spans="1:76" ht="16.2">
      <c r="A1451" s="15" t="s">
        <v>2903</v>
      </c>
      <c r="B1451" s="22" t="s">
        <v>23</v>
      </c>
      <c r="C1451" s="17" t="s">
        <v>2904</v>
      </c>
      <c r="D1451" s="30">
        <v>2</v>
      </c>
      <c r="E1451">
        <v>62</v>
      </c>
      <c r="F1451">
        <v>1</v>
      </c>
      <c r="G1451">
        <v>27</v>
      </c>
      <c r="H1451">
        <v>171.5</v>
      </c>
      <c r="I1451">
        <v>74</v>
      </c>
      <c r="J1451">
        <f t="shared" si="85"/>
        <v>25.159584866849698</v>
      </c>
      <c r="K1451">
        <v>0</v>
      </c>
      <c r="L1451">
        <v>0</v>
      </c>
      <c r="M1451" s="30">
        <v>0</v>
      </c>
      <c r="N1451" s="57"/>
      <c r="O1451">
        <v>0</v>
      </c>
      <c r="P1451">
        <v>1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AB1451">
        <v>275</v>
      </c>
      <c r="AC1451">
        <v>207</v>
      </c>
      <c r="AD1451">
        <v>48</v>
      </c>
      <c r="AE1451">
        <v>129</v>
      </c>
      <c r="AF1451">
        <v>104</v>
      </c>
      <c r="AG1451">
        <v>159</v>
      </c>
      <c r="AH1451">
        <v>9.6</v>
      </c>
      <c r="AJ1451">
        <v>21</v>
      </c>
      <c r="AK1451">
        <v>29</v>
      </c>
      <c r="AL1451">
        <v>39</v>
      </c>
      <c r="AM1451">
        <v>15</v>
      </c>
      <c r="AN1451">
        <v>0.78</v>
      </c>
      <c r="AO1451">
        <v>78.2</v>
      </c>
      <c r="AQ1451">
        <v>136</v>
      </c>
      <c r="AR1451">
        <v>4.9000000000000004</v>
      </c>
      <c r="AS1451">
        <v>100</v>
      </c>
      <c r="AV1451">
        <v>267</v>
      </c>
      <c r="AW1451">
        <v>19.899999999999999</v>
      </c>
      <c r="AX1451">
        <v>50</v>
      </c>
      <c r="AY1451" s="30">
        <f t="shared" si="84"/>
        <v>37.5</v>
      </c>
      <c r="AZ1451" s="30">
        <v>0</v>
      </c>
      <c r="BA1451" s="30">
        <v>1</v>
      </c>
      <c r="BB1451" s="30">
        <v>2</v>
      </c>
      <c r="BC1451" s="30">
        <v>0</v>
      </c>
      <c r="BD1451" s="30">
        <v>1</v>
      </c>
      <c r="BE1451" s="30">
        <v>0</v>
      </c>
      <c r="BF1451" s="30">
        <v>0</v>
      </c>
      <c r="BG1451" s="30">
        <f t="shared" si="83"/>
        <v>4</v>
      </c>
      <c r="BH1451" s="30">
        <v>6</v>
      </c>
      <c r="BI1451" s="82">
        <v>100</v>
      </c>
      <c r="BJ1451" s="97">
        <v>30</v>
      </c>
      <c r="BK1451" s="76">
        <v>37</v>
      </c>
      <c r="BL1451" s="76">
        <v>56</v>
      </c>
      <c r="BM1451" s="76">
        <v>50</v>
      </c>
      <c r="BN1451" s="76">
        <v>50</v>
      </c>
      <c r="BO1451" s="76">
        <v>46</v>
      </c>
    </row>
    <row r="1452" spans="1:76" ht="16.2">
      <c r="A1452" s="15" t="s">
        <v>2905</v>
      </c>
      <c r="B1452" s="22" t="s">
        <v>23</v>
      </c>
      <c r="C1452" s="17" t="s">
        <v>2906</v>
      </c>
      <c r="D1452" s="30">
        <v>2</v>
      </c>
      <c r="E1452">
        <v>64</v>
      </c>
      <c r="F1452">
        <v>1</v>
      </c>
      <c r="G1452">
        <v>11</v>
      </c>
      <c r="H1452">
        <v>170</v>
      </c>
      <c r="I1452">
        <v>72</v>
      </c>
      <c r="J1452">
        <f t="shared" si="85"/>
        <v>24.913494809688579</v>
      </c>
      <c r="K1452">
        <v>50</v>
      </c>
      <c r="L1452">
        <v>38</v>
      </c>
      <c r="M1452" s="30">
        <v>1900</v>
      </c>
      <c r="N1452">
        <v>1</v>
      </c>
      <c r="O1452">
        <v>1</v>
      </c>
      <c r="P1452">
        <v>1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7.1</v>
      </c>
      <c r="AA1452">
        <v>3.9</v>
      </c>
      <c r="AB1452">
        <v>108</v>
      </c>
      <c r="AC1452">
        <v>136</v>
      </c>
      <c r="AD1452">
        <v>51</v>
      </c>
      <c r="AE1452">
        <v>72</v>
      </c>
      <c r="AF1452">
        <v>63</v>
      </c>
      <c r="AG1452">
        <v>85</v>
      </c>
      <c r="AH1452">
        <v>8</v>
      </c>
      <c r="AJ1452">
        <v>15</v>
      </c>
      <c r="AK1452">
        <v>15</v>
      </c>
      <c r="AL1452">
        <v>11</v>
      </c>
      <c r="AM1452">
        <v>16</v>
      </c>
      <c r="AN1452">
        <v>0.8</v>
      </c>
      <c r="AO1452">
        <v>75.400000000000006</v>
      </c>
      <c r="AP1452">
        <v>4.2</v>
      </c>
      <c r="AQ1452">
        <v>141</v>
      </c>
      <c r="AR1452">
        <v>4.0999999999999996</v>
      </c>
      <c r="AS1452">
        <v>105</v>
      </c>
      <c r="AV1452">
        <v>233</v>
      </c>
      <c r="AW1452">
        <v>134.6</v>
      </c>
      <c r="AX1452">
        <v>28</v>
      </c>
      <c r="AY1452" s="30">
        <f t="shared" si="84"/>
        <v>10</v>
      </c>
      <c r="AZ1452" s="30">
        <v>0</v>
      </c>
      <c r="BA1452" s="30">
        <v>0</v>
      </c>
      <c r="BB1452" s="30">
        <v>2</v>
      </c>
      <c r="BC1452" s="30">
        <v>0</v>
      </c>
      <c r="BD1452" s="30">
        <v>1</v>
      </c>
      <c r="BE1452" s="30">
        <v>0</v>
      </c>
      <c r="BF1452" s="30">
        <v>0</v>
      </c>
      <c r="BG1452" s="30">
        <f t="shared" si="83"/>
        <v>3</v>
      </c>
      <c r="BH1452" s="30">
        <v>6.5</v>
      </c>
      <c r="BI1452" s="82">
        <v>95</v>
      </c>
      <c r="BJ1452" s="97">
        <v>5</v>
      </c>
      <c r="BK1452" s="76">
        <v>95</v>
      </c>
      <c r="BL1452" s="76">
        <v>77</v>
      </c>
      <c r="BM1452" s="76">
        <v>88</v>
      </c>
      <c r="BN1452" s="76">
        <v>63</v>
      </c>
      <c r="BO1452" s="76">
        <v>84</v>
      </c>
      <c r="BP1452">
        <v>2.59</v>
      </c>
      <c r="BQ1452">
        <v>4.1900000000000004</v>
      </c>
      <c r="BR1452">
        <v>9.1999999999999993</v>
      </c>
      <c r="BS1452">
        <v>18.2</v>
      </c>
      <c r="BT1452">
        <v>246</v>
      </c>
      <c r="BU1452">
        <v>332</v>
      </c>
      <c r="BW1452">
        <v>1.05</v>
      </c>
      <c r="BX1452">
        <v>5.59</v>
      </c>
    </row>
    <row r="1453" spans="1:76" ht="16.2" hidden="1">
      <c r="A1453" s="15" t="s">
        <v>2907</v>
      </c>
      <c r="B1453" s="22" t="s">
        <v>23</v>
      </c>
      <c r="C1453" s="17" t="s">
        <v>2908</v>
      </c>
      <c r="D1453" s="30">
        <v>5</v>
      </c>
      <c r="E1453">
        <v>67</v>
      </c>
      <c r="F1453">
        <v>2</v>
      </c>
      <c r="G1453" s="57"/>
      <c r="H1453">
        <v>156.6</v>
      </c>
      <c r="I1453">
        <v>58</v>
      </c>
      <c r="J1453">
        <f t="shared" si="85"/>
        <v>23.650726077290575</v>
      </c>
      <c r="K1453">
        <v>0</v>
      </c>
      <c r="L1453">
        <v>0</v>
      </c>
      <c r="M1453" s="30">
        <v>0</v>
      </c>
      <c r="N1453" s="57"/>
      <c r="O1453">
        <v>0</v>
      </c>
      <c r="P1453" s="57"/>
      <c r="Q1453" s="57"/>
      <c r="R1453" s="57"/>
      <c r="S1453" s="57"/>
      <c r="T1453">
        <v>1</v>
      </c>
      <c r="U1453">
        <v>1</v>
      </c>
      <c r="V1453" s="57"/>
      <c r="W1453" s="57"/>
      <c r="X1453">
        <v>0</v>
      </c>
      <c r="Y1453">
        <v>0</v>
      </c>
      <c r="AB1453">
        <v>229</v>
      </c>
      <c r="AC1453">
        <v>159</v>
      </c>
      <c r="AD1453">
        <v>35</v>
      </c>
      <c r="AE1453">
        <v>96</v>
      </c>
      <c r="AF1453">
        <v>78</v>
      </c>
      <c r="AG1453">
        <v>124</v>
      </c>
      <c r="AJ1453">
        <v>21</v>
      </c>
      <c r="AK1453">
        <v>19</v>
      </c>
      <c r="AL1453">
        <v>26</v>
      </c>
      <c r="AM1453">
        <v>11</v>
      </c>
      <c r="AN1453">
        <v>0.81</v>
      </c>
      <c r="AO1453">
        <v>54</v>
      </c>
      <c r="AP1453">
        <v>5</v>
      </c>
      <c r="AQ1453">
        <v>145</v>
      </c>
      <c r="AR1453">
        <v>4.0999999999999996</v>
      </c>
      <c r="AS1453">
        <v>107</v>
      </c>
      <c r="AV1453">
        <v>92</v>
      </c>
      <c r="AW1453" s="57"/>
      <c r="AX1453" s="57"/>
      <c r="AY1453" s="56"/>
      <c r="AZ1453" s="30">
        <v>1</v>
      </c>
      <c r="BA1453" s="30">
        <v>1</v>
      </c>
      <c r="BB1453" s="30">
        <v>2</v>
      </c>
      <c r="BC1453" s="30">
        <v>0</v>
      </c>
      <c r="BD1453" s="30">
        <v>1</v>
      </c>
      <c r="BE1453" s="30">
        <v>0</v>
      </c>
      <c r="BF1453" s="30">
        <v>1</v>
      </c>
      <c r="BG1453" s="30">
        <f t="shared" si="83"/>
        <v>6</v>
      </c>
      <c r="BH1453" s="30">
        <v>6</v>
      </c>
      <c r="BI1453" s="82">
        <v>90</v>
      </c>
      <c r="BJ1453" s="97">
        <v>15</v>
      </c>
      <c r="BK1453" s="57"/>
      <c r="BL1453" s="57"/>
      <c r="BM1453" s="57"/>
      <c r="BN1453" s="57"/>
      <c r="BO1453" s="57"/>
    </row>
    <row r="1454" spans="1:76" ht="16.2" hidden="1">
      <c r="A1454" s="15" t="s">
        <v>2909</v>
      </c>
      <c r="B1454" s="22" t="s">
        <v>23</v>
      </c>
      <c r="C1454" s="17" t="s">
        <v>2910</v>
      </c>
      <c r="D1454" s="30">
        <v>3</v>
      </c>
      <c r="E1454">
        <v>75</v>
      </c>
      <c r="F1454">
        <v>1</v>
      </c>
      <c r="G1454" s="57"/>
      <c r="H1454">
        <v>174</v>
      </c>
      <c r="I1454">
        <v>56.5</v>
      </c>
      <c r="J1454">
        <f t="shared" si="85"/>
        <v>18.661646188400052</v>
      </c>
      <c r="K1454">
        <v>20</v>
      </c>
      <c r="L1454">
        <v>22</v>
      </c>
      <c r="M1454" s="30">
        <v>440</v>
      </c>
      <c r="N1454">
        <v>1</v>
      </c>
      <c r="O1454">
        <v>1</v>
      </c>
      <c r="P1454">
        <v>0</v>
      </c>
      <c r="Q1454">
        <v>0</v>
      </c>
      <c r="R1454">
        <v>1</v>
      </c>
      <c r="S1454">
        <v>0</v>
      </c>
      <c r="T1454">
        <v>1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7.6</v>
      </c>
      <c r="AA1454">
        <v>4.4000000000000004</v>
      </c>
      <c r="AB1454">
        <v>36</v>
      </c>
      <c r="AC1454">
        <v>149</v>
      </c>
      <c r="AD1454">
        <v>58</v>
      </c>
      <c r="AE1454">
        <v>74</v>
      </c>
      <c r="AF1454">
        <v>84</v>
      </c>
      <c r="AG1454">
        <v>91</v>
      </c>
      <c r="AH1454">
        <v>6</v>
      </c>
      <c r="AJ1454">
        <v>23</v>
      </c>
      <c r="AK1454">
        <v>15</v>
      </c>
      <c r="AL1454">
        <v>9</v>
      </c>
      <c r="AM1454">
        <v>20</v>
      </c>
      <c r="AN1454">
        <v>1.29</v>
      </c>
      <c r="AO1454">
        <v>42.7</v>
      </c>
      <c r="AP1454">
        <v>6</v>
      </c>
      <c r="AV1454">
        <v>101</v>
      </c>
      <c r="AW1454" s="57"/>
      <c r="AX1454">
        <v>29</v>
      </c>
      <c r="AY1454" s="30">
        <f t="shared" si="84"/>
        <v>11.25</v>
      </c>
      <c r="AZ1454" s="30">
        <v>1</v>
      </c>
      <c r="BA1454" s="30">
        <v>0</v>
      </c>
      <c r="BB1454" s="30">
        <v>2</v>
      </c>
      <c r="BC1454" s="30">
        <v>0</v>
      </c>
      <c r="BD1454" s="30">
        <v>1</v>
      </c>
      <c r="BE1454" s="30">
        <v>0</v>
      </c>
      <c r="BF1454" s="30">
        <v>0</v>
      </c>
      <c r="BG1454" s="30">
        <f t="shared" si="83"/>
        <v>4</v>
      </c>
      <c r="BH1454" s="30">
        <v>6.5</v>
      </c>
      <c r="BI1454" s="82">
        <v>93</v>
      </c>
      <c r="BJ1454" s="97">
        <v>10</v>
      </c>
      <c r="BK1454" s="76">
        <v>94</v>
      </c>
      <c r="BL1454" s="76">
        <v>98</v>
      </c>
      <c r="BM1454" s="76">
        <v>96</v>
      </c>
      <c r="BN1454" s="76">
        <v>83</v>
      </c>
      <c r="BO1454" s="76">
        <v>94</v>
      </c>
    </row>
    <row r="1455" spans="1:76" ht="16.2">
      <c r="A1455" s="15" t="s">
        <v>2911</v>
      </c>
      <c r="B1455" s="22" t="s">
        <v>23</v>
      </c>
      <c r="C1455" s="17" t="s">
        <v>2912</v>
      </c>
      <c r="D1455" s="30">
        <v>2</v>
      </c>
      <c r="E1455">
        <v>65</v>
      </c>
      <c r="F1455">
        <v>2</v>
      </c>
      <c r="G1455" s="29"/>
      <c r="H1455">
        <v>164</v>
      </c>
      <c r="I1455">
        <v>45</v>
      </c>
      <c r="J1455">
        <f t="shared" si="85"/>
        <v>16.731112433075548</v>
      </c>
      <c r="K1455">
        <v>0</v>
      </c>
      <c r="L1455">
        <v>0</v>
      </c>
      <c r="M1455" s="30">
        <v>0</v>
      </c>
      <c r="N1455" s="57"/>
      <c r="O1455">
        <v>0</v>
      </c>
      <c r="P1455">
        <v>1</v>
      </c>
      <c r="Q1455" s="29"/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AB1455">
        <v>174</v>
      </c>
      <c r="AC1455">
        <v>206</v>
      </c>
      <c r="AD1455">
        <v>52</v>
      </c>
      <c r="AE1455">
        <v>118</v>
      </c>
      <c r="AF1455">
        <v>119</v>
      </c>
      <c r="AG1455">
        <v>154</v>
      </c>
      <c r="AH1455">
        <v>5.9</v>
      </c>
      <c r="AJ1455">
        <v>21</v>
      </c>
      <c r="AK1455">
        <v>18</v>
      </c>
      <c r="AL1455">
        <v>22</v>
      </c>
      <c r="AM1455">
        <v>20</v>
      </c>
      <c r="AN1455">
        <v>0.66</v>
      </c>
      <c r="AO1455">
        <v>68.2</v>
      </c>
      <c r="AP1455">
        <v>4.9000000000000004</v>
      </c>
      <c r="AQ1455">
        <v>143</v>
      </c>
      <c r="AR1455">
        <v>4</v>
      </c>
      <c r="AS1455">
        <v>107</v>
      </c>
      <c r="AV1455">
        <v>133</v>
      </c>
      <c r="AW1455" s="29"/>
      <c r="AX1455">
        <v>59</v>
      </c>
      <c r="AY1455" s="30">
        <f t="shared" si="84"/>
        <v>48.75</v>
      </c>
      <c r="AZ1455" s="30">
        <v>1</v>
      </c>
      <c r="BA1455" s="30">
        <v>0</v>
      </c>
      <c r="BB1455" s="30">
        <v>1</v>
      </c>
      <c r="BC1455" s="30">
        <v>0</v>
      </c>
      <c r="BD1455" s="30">
        <v>1</v>
      </c>
      <c r="BE1455" s="30">
        <v>0</v>
      </c>
      <c r="BF1455" s="30">
        <v>0</v>
      </c>
      <c r="BG1455" s="30">
        <f t="shared" si="83"/>
        <v>3</v>
      </c>
      <c r="BH1455" s="30">
        <v>7.5</v>
      </c>
      <c r="BI1455" s="82">
        <v>94</v>
      </c>
      <c r="BJ1455" s="97">
        <v>7.5</v>
      </c>
      <c r="BK1455" s="76">
        <v>92</v>
      </c>
      <c r="BL1455" s="76">
        <v>54</v>
      </c>
      <c r="BM1455" s="76">
        <v>92</v>
      </c>
      <c r="BN1455" s="76">
        <v>42</v>
      </c>
      <c r="BO1455" s="76">
        <v>75</v>
      </c>
    </row>
    <row r="1456" spans="1:76" ht="16.2" hidden="1">
      <c r="A1456" s="15" t="s">
        <v>2913</v>
      </c>
      <c r="B1456" s="22" t="s">
        <v>23</v>
      </c>
      <c r="C1456" s="17" t="s">
        <v>2914</v>
      </c>
      <c r="D1456" s="30">
        <v>3</v>
      </c>
      <c r="E1456">
        <v>66</v>
      </c>
      <c r="F1456">
        <v>2</v>
      </c>
      <c r="G1456">
        <v>1</v>
      </c>
      <c r="H1456">
        <v>154.6</v>
      </c>
      <c r="I1456">
        <v>36.799999999999997</v>
      </c>
      <c r="J1456">
        <f t="shared" si="85"/>
        <v>15.396742250166936</v>
      </c>
      <c r="K1456">
        <v>20</v>
      </c>
      <c r="L1456">
        <v>46</v>
      </c>
      <c r="M1456" s="30">
        <v>920</v>
      </c>
      <c r="N1456">
        <v>2</v>
      </c>
      <c r="O1456">
        <v>1</v>
      </c>
      <c r="P1456">
        <v>1</v>
      </c>
      <c r="Q1456">
        <v>0</v>
      </c>
      <c r="R1456">
        <v>1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7.3</v>
      </c>
      <c r="AA1456">
        <v>3.3</v>
      </c>
      <c r="AB1456">
        <v>68</v>
      </c>
      <c r="AC1456">
        <v>111</v>
      </c>
      <c r="AD1456">
        <v>50</v>
      </c>
      <c r="AE1456">
        <v>43</v>
      </c>
      <c r="AF1456">
        <v>47</v>
      </c>
      <c r="AG1456">
        <v>61</v>
      </c>
      <c r="AH1456">
        <v>9</v>
      </c>
      <c r="AJ1456">
        <v>17</v>
      </c>
      <c r="AK1456">
        <v>14</v>
      </c>
      <c r="AL1456">
        <v>27</v>
      </c>
      <c r="AM1456">
        <v>12</v>
      </c>
      <c r="AN1456">
        <v>0.68</v>
      </c>
      <c r="AO1456">
        <v>65.7</v>
      </c>
      <c r="AQ1456">
        <v>137</v>
      </c>
      <c r="AR1456">
        <v>4.2</v>
      </c>
      <c r="AS1456">
        <v>103</v>
      </c>
      <c r="AT1456">
        <v>9.1999999999999993</v>
      </c>
      <c r="AV1456">
        <v>140</v>
      </c>
      <c r="AW1456">
        <v>74.8</v>
      </c>
      <c r="AX1456">
        <v>53</v>
      </c>
      <c r="AY1456" s="30">
        <f t="shared" si="84"/>
        <v>41.25</v>
      </c>
      <c r="AZ1456" s="30">
        <v>2</v>
      </c>
      <c r="BA1456" s="30">
        <v>3</v>
      </c>
      <c r="BB1456" s="30">
        <v>2</v>
      </c>
      <c r="BC1456" s="30">
        <v>2</v>
      </c>
      <c r="BD1456" s="30">
        <v>1</v>
      </c>
      <c r="BE1456" s="30">
        <v>0</v>
      </c>
      <c r="BF1456" s="30">
        <v>0</v>
      </c>
      <c r="BG1456" s="30">
        <f t="shared" si="83"/>
        <v>10</v>
      </c>
      <c r="BH1456" s="30">
        <v>5</v>
      </c>
      <c r="BI1456" s="82">
        <v>71</v>
      </c>
      <c r="BJ1456" s="97">
        <v>60</v>
      </c>
      <c r="BK1456" s="76">
        <v>58</v>
      </c>
      <c r="BL1456" s="76">
        <v>29</v>
      </c>
      <c r="BM1456" s="76">
        <v>38</v>
      </c>
      <c r="BN1456" s="76">
        <v>58</v>
      </c>
      <c r="BO1456" s="76">
        <v>47</v>
      </c>
    </row>
    <row r="1457" spans="1:76" ht="16.2" hidden="1">
      <c r="A1457" s="15" t="s">
        <v>2915</v>
      </c>
      <c r="B1457" s="22" t="s">
        <v>23</v>
      </c>
      <c r="C1457" s="17" t="s">
        <v>2916</v>
      </c>
      <c r="D1457" s="30">
        <v>5</v>
      </c>
      <c r="E1457">
        <v>71</v>
      </c>
      <c r="F1457">
        <v>1</v>
      </c>
      <c r="G1457" s="57"/>
      <c r="H1457">
        <v>173</v>
      </c>
      <c r="I1457">
        <v>64.5</v>
      </c>
      <c r="J1457">
        <f t="shared" si="85"/>
        <v>21.551004042901535</v>
      </c>
      <c r="K1457">
        <v>10</v>
      </c>
      <c r="L1457">
        <v>3</v>
      </c>
      <c r="M1457" s="30">
        <v>30</v>
      </c>
      <c r="N1457">
        <v>1</v>
      </c>
      <c r="O1457">
        <v>1</v>
      </c>
      <c r="P1457" s="57"/>
      <c r="Q1457" s="57"/>
      <c r="R1457" s="57"/>
      <c r="S1457" s="57"/>
      <c r="T1457">
        <v>0</v>
      </c>
      <c r="U1457">
        <v>0</v>
      </c>
      <c r="V1457" s="57"/>
      <c r="W1457" s="57"/>
      <c r="X1457">
        <v>0</v>
      </c>
      <c r="Y1457">
        <v>0</v>
      </c>
      <c r="Z1457">
        <v>6.6</v>
      </c>
      <c r="AA1457">
        <v>4.0999999999999996</v>
      </c>
      <c r="AB1457">
        <v>88</v>
      </c>
      <c r="AC1457">
        <v>169</v>
      </c>
      <c r="AH1457">
        <v>6</v>
      </c>
      <c r="AJ1457">
        <v>30</v>
      </c>
      <c r="AK1457">
        <v>20</v>
      </c>
      <c r="AL1457">
        <v>10</v>
      </c>
      <c r="AU1457">
        <v>9.3000000000000007</v>
      </c>
      <c r="AV1457">
        <v>125</v>
      </c>
      <c r="AW1457" s="57"/>
      <c r="AX1457" s="57"/>
      <c r="AY1457" s="56"/>
      <c r="AZ1457" s="30">
        <v>2</v>
      </c>
      <c r="BA1457" s="30">
        <v>1</v>
      </c>
      <c r="BB1457" s="30">
        <v>2</v>
      </c>
      <c r="BC1457" s="30">
        <v>0</v>
      </c>
      <c r="BD1457" s="30">
        <v>1</v>
      </c>
      <c r="BE1457" s="30">
        <v>0</v>
      </c>
      <c r="BF1457" s="30">
        <v>1</v>
      </c>
      <c r="BG1457" s="30">
        <f t="shared" si="83"/>
        <v>7</v>
      </c>
      <c r="BH1457" s="30">
        <v>6</v>
      </c>
      <c r="BI1457" s="82">
        <v>92</v>
      </c>
      <c r="BJ1457" s="97">
        <v>10</v>
      </c>
      <c r="BK1457" s="57"/>
      <c r="BL1457" s="57"/>
      <c r="BM1457" s="57"/>
      <c r="BN1457" s="57"/>
      <c r="BO1457" s="57"/>
    </row>
    <row r="1458" spans="1:76" ht="16.2">
      <c r="A1458" s="15" t="s">
        <v>2917</v>
      </c>
      <c r="B1458" s="22" t="s">
        <v>1727</v>
      </c>
      <c r="C1458" s="17" t="s">
        <v>2918</v>
      </c>
      <c r="D1458" s="30">
        <v>2</v>
      </c>
      <c r="E1458">
        <v>69</v>
      </c>
      <c r="F1458">
        <v>1</v>
      </c>
      <c r="G1458" s="178"/>
      <c r="H1458">
        <v>166</v>
      </c>
      <c r="I1458">
        <v>78</v>
      </c>
      <c r="J1458">
        <f t="shared" si="85"/>
        <v>28.305995064595731</v>
      </c>
      <c r="K1458" s="29"/>
      <c r="L1458" s="29"/>
      <c r="M1458" s="29"/>
      <c r="N1458" s="30">
        <v>1</v>
      </c>
      <c r="O1458">
        <v>0</v>
      </c>
      <c r="P1458">
        <v>1</v>
      </c>
      <c r="Q1458">
        <v>1</v>
      </c>
      <c r="R1458">
        <v>3</v>
      </c>
      <c r="S1458">
        <v>0</v>
      </c>
      <c r="T1458">
        <v>1</v>
      </c>
      <c r="U1458">
        <v>1</v>
      </c>
      <c r="V1458">
        <v>0</v>
      </c>
      <c r="W1458">
        <v>0</v>
      </c>
      <c r="X1458" s="30">
        <v>0</v>
      </c>
      <c r="Y1458">
        <v>0</v>
      </c>
      <c r="AA1458">
        <v>3.7</v>
      </c>
      <c r="AB1458">
        <v>434</v>
      </c>
      <c r="AD1458">
        <v>32</v>
      </c>
      <c r="AE1458">
        <v>101</v>
      </c>
      <c r="AH1458">
        <v>7.5</v>
      </c>
      <c r="AJ1458">
        <v>16</v>
      </c>
      <c r="AK1458">
        <v>19</v>
      </c>
      <c r="AL1458">
        <v>28</v>
      </c>
      <c r="AM1458">
        <v>26</v>
      </c>
      <c r="AN1458">
        <v>1.72</v>
      </c>
      <c r="AO1458">
        <v>32</v>
      </c>
      <c r="AP1458">
        <v>6.8</v>
      </c>
      <c r="AQ1458">
        <v>137</v>
      </c>
      <c r="AR1458">
        <v>4.8</v>
      </c>
      <c r="AS1458">
        <v>105</v>
      </c>
      <c r="AT1458">
        <v>9.5</v>
      </c>
      <c r="AU1458">
        <v>3.1</v>
      </c>
      <c r="AV1458">
        <v>209</v>
      </c>
      <c r="AW1458" s="178"/>
      <c r="AX1458">
        <v>36</v>
      </c>
      <c r="AY1458" s="30">
        <f t="shared" si="84"/>
        <v>20</v>
      </c>
      <c r="AZ1458" s="30">
        <v>0</v>
      </c>
      <c r="BA1458" s="30">
        <v>1</v>
      </c>
      <c r="BB1458" s="30">
        <v>1</v>
      </c>
      <c r="BC1458" s="30">
        <v>2</v>
      </c>
      <c r="BD1458" s="30">
        <v>0</v>
      </c>
      <c r="BE1458" s="30">
        <v>3</v>
      </c>
      <c r="BF1458" s="30">
        <v>0</v>
      </c>
      <c r="BG1458" s="30">
        <f t="shared" si="83"/>
        <v>7</v>
      </c>
      <c r="BH1458" s="30">
        <v>7.5</v>
      </c>
      <c r="BI1458" s="82">
        <v>83</v>
      </c>
      <c r="BJ1458" s="97">
        <v>15</v>
      </c>
      <c r="BK1458" s="76">
        <v>67</v>
      </c>
      <c r="BL1458" s="76">
        <v>42</v>
      </c>
      <c r="BM1458" s="76">
        <v>21</v>
      </c>
      <c r="BN1458" s="76">
        <v>50</v>
      </c>
      <c r="BO1458" s="76">
        <v>51</v>
      </c>
    </row>
    <row r="1459" spans="1:76" ht="16.2">
      <c r="A1459" s="15" t="s">
        <v>2919</v>
      </c>
      <c r="B1459" s="22" t="s">
        <v>1727</v>
      </c>
      <c r="C1459" s="17" t="s">
        <v>2920</v>
      </c>
      <c r="D1459" s="30">
        <v>2</v>
      </c>
      <c r="E1459">
        <v>73</v>
      </c>
      <c r="F1459">
        <v>1</v>
      </c>
      <c r="G1459" s="178"/>
      <c r="H1459">
        <v>165</v>
      </c>
      <c r="I1459">
        <v>72</v>
      </c>
      <c r="J1459">
        <f t="shared" si="85"/>
        <v>26.446280991735538</v>
      </c>
      <c r="K1459">
        <v>30</v>
      </c>
      <c r="L1459">
        <v>40</v>
      </c>
      <c r="M1459">
        <v>1200</v>
      </c>
      <c r="N1459" s="30">
        <v>1</v>
      </c>
      <c r="O1459">
        <v>1</v>
      </c>
      <c r="P1459">
        <v>1</v>
      </c>
      <c r="Q1459">
        <v>0</v>
      </c>
      <c r="R1459">
        <v>3</v>
      </c>
      <c r="S1459">
        <v>0</v>
      </c>
      <c r="T1459">
        <v>1</v>
      </c>
      <c r="U1459">
        <v>1</v>
      </c>
      <c r="V1459">
        <v>1</v>
      </c>
      <c r="W1459">
        <v>1</v>
      </c>
      <c r="X1459">
        <v>0</v>
      </c>
      <c r="Y1459">
        <v>0</v>
      </c>
      <c r="AB1459">
        <v>481</v>
      </c>
      <c r="AD1459">
        <v>46</v>
      </c>
      <c r="AE1459">
        <v>110</v>
      </c>
      <c r="AH1459">
        <v>6.6</v>
      </c>
      <c r="AJ1459">
        <v>23</v>
      </c>
      <c r="AK1459">
        <v>17</v>
      </c>
      <c r="AL1459">
        <v>19</v>
      </c>
      <c r="AM1459">
        <v>19</v>
      </c>
      <c r="AN1459">
        <v>2.4700000000000002</v>
      </c>
      <c r="AO1459">
        <v>21</v>
      </c>
      <c r="AP1459">
        <v>6.8</v>
      </c>
      <c r="AV1459">
        <v>186</v>
      </c>
      <c r="AW1459" s="178"/>
      <c r="AX1459">
        <v>20</v>
      </c>
      <c r="AY1459" s="30">
        <f t="shared" si="84"/>
        <v>0</v>
      </c>
      <c r="AZ1459" s="30">
        <v>1</v>
      </c>
      <c r="BA1459" s="30">
        <v>1</v>
      </c>
      <c r="BB1459" s="30">
        <v>0</v>
      </c>
      <c r="BC1459" s="30">
        <v>0</v>
      </c>
      <c r="BD1459" s="30">
        <v>0</v>
      </c>
      <c r="BE1459" s="30">
        <v>0</v>
      </c>
      <c r="BF1459" s="30">
        <v>1</v>
      </c>
      <c r="BG1459" s="30">
        <f t="shared" si="83"/>
        <v>3</v>
      </c>
      <c r="BH1459" s="30">
        <v>8</v>
      </c>
      <c r="BI1459" s="82">
        <v>100</v>
      </c>
      <c r="BJ1459" s="97">
        <v>30</v>
      </c>
      <c r="BK1459" s="76">
        <v>100</v>
      </c>
      <c r="BL1459" s="76">
        <v>100</v>
      </c>
      <c r="BM1459" s="76">
        <v>100</v>
      </c>
      <c r="BN1459" s="76">
        <v>75</v>
      </c>
      <c r="BO1459" s="76">
        <v>97</v>
      </c>
    </row>
    <row r="1460" spans="1:76" ht="16.2" hidden="1">
      <c r="A1460" s="15" t="s">
        <v>2921</v>
      </c>
      <c r="B1460" s="22" t="s">
        <v>1727</v>
      </c>
      <c r="C1460" s="17" t="s">
        <v>2922</v>
      </c>
      <c r="D1460" s="30">
        <v>1</v>
      </c>
      <c r="E1460">
        <v>21</v>
      </c>
      <c r="F1460">
        <v>1</v>
      </c>
      <c r="G1460" s="178"/>
      <c r="H1460">
        <v>170.8</v>
      </c>
      <c r="I1460">
        <v>60.2</v>
      </c>
      <c r="J1460">
        <f t="shared" si="85"/>
        <v>20.635773793527086</v>
      </c>
      <c r="K1460">
        <v>0</v>
      </c>
      <c r="L1460">
        <v>0</v>
      </c>
      <c r="M1460">
        <v>0</v>
      </c>
      <c r="N1460" s="57"/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s="70">
        <v>0</v>
      </c>
      <c r="V1460">
        <v>0</v>
      </c>
      <c r="W1460">
        <v>0</v>
      </c>
      <c r="X1460">
        <v>0</v>
      </c>
      <c r="Y1460">
        <v>0</v>
      </c>
      <c r="AH1460">
        <v>8.1</v>
      </c>
      <c r="AV1460" s="111">
        <v>80</v>
      </c>
      <c r="AW1460" s="178"/>
      <c r="AX1460">
        <v>62</v>
      </c>
      <c r="AY1460" s="30">
        <f t="shared" si="84"/>
        <v>52.5</v>
      </c>
      <c r="AZ1460" s="30">
        <v>2</v>
      </c>
      <c r="BA1460" s="30">
        <v>1</v>
      </c>
      <c r="BB1460" s="30">
        <v>1</v>
      </c>
      <c r="BC1460" s="30">
        <v>0</v>
      </c>
      <c r="BD1460" s="30">
        <v>0</v>
      </c>
      <c r="BE1460" s="30">
        <v>0</v>
      </c>
      <c r="BF1460" s="30">
        <v>0</v>
      </c>
      <c r="BG1460" s="30">
        <f t="shared" si="83"/>
        <v>4</v>
      </c>
      <c r="BH1460" s="30">
        <v>7.5</v>
      </c>
      <c r="BI1460" s="82">
        <v>100</v>
      </c>
      <c r="BJ1460" s="97">
        <v>30</v>
      </c>
      <c r="BK1460" s="76">
        <v>44</v>
      </c>
      <c r="BL1460" s="76">
        <v>13</v>
      </c>
      <c r="BM1460" s="76">
        <v>38</v>
      </c>
      <c r="BN1460" s="76">
        <v>29</v>
      </c>
      <c r="BO1460" s="76">
        <v>32</v>
      </c>
    </row>
    <row r="1461" spans="1:76" ht="16.2">
      <c r="A1461" s="15" t="s">
        <v>2923</v>
      </c>
      <c r="B1461" s="22" t="s">
        <v>1727</v>
      </c>
      <c r="C1461" s="17" t="s">
        <v>2924</v>
      </c>
      <c r="D1461" s="30">
        <v>2</v>
      </c>
      <c r="E1461">
        <v>80</v>
      </c>
      <c r="F1461">
        <v>2</v>
      </c>
      <c r="G1461" s="178"/>
      <c r="H1461">
        <v>148</v>
      </c>
      <c r="I1461">
        <v>62</v>
      </c>
      <c r="J1461">
        <f t="shared" si="85"/>
        <v>28.305332359386416</v>
      </c>
      <c r="K1461">
        <v>0</v>
      </c>
      <c r="L1461">
        <v>0</v>
      </c>
      <c r="M1461">
        <v>0</v>
      </c>
      <c r="N1461" s="57"/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7.9</v>
      </c>
      <c r="AA1461">
        <v>4.0999999999999996</v>
      </c>
      <c r="AB1461">
        <v>81</v>
      </c>
      <c r="AD1461">
        <v>71</v>
      </c>
      <c r="AE1461">
        <v>94</v>
      </c>
      <c r="AH1461">
        <v>6.7</v>
      </c>
      <c r="AJ1461">
        <v>25</v>
      </c>
      <c r="AK1461">
        <v>19</v>
      </c>
      <c r="AL1461">
        <v>31</v>
      </c>
      <c r="AM1461">
        <v>20</v>
      </c>
      <c r="AN1461">
        <v>0.89</v>
      </c>
      <c r="AO1461">
        <v>46</v>
      </c>
      <c r="AP1461">
        <v>6.8</v>
      </c>
      <c r="AQ1461">
        <v>138</v>
      </c>
      <c r="AR1461">
        <v>5.3</v>
      </c>
      <c r="AV1461" s="111">
        <v>112</v>
      </c>
      <c r="AW1461" s="178"/>
      <c r="AX1461">
        <v>24</v>
      </c>
      <c r="AY1461" s="30">
        <f t="shared" si="84"/>
        <v>5</v>
      </c>
      <c r="AZ1461" s="30">
        <v>1</v>
      </c>
      <c r="BA1461" s="30">
        <v>2</v>
      </c>
      <c r="BB1461" s="30">
        <v>2</v>
      </c>
      <c r="BC1461" s="30">
        <v>0</v>
      </c>
      <c r="BD1461" s="30">
        <v>1</v>
      </c>
      <c r="BE1461" s="30">
        <v>0</v>
      </c>
      <c r="BF1461" s="30">
        <v>1</v>
      </c>
      <c r="BG1461" s="30">
        <f t="shared" si="83"/>
        <v>7</v>
      </c>
      <c r="BH1461" s="30">
        <v>6</v>
      </c>
      <c r="BI1461" s="82">
        <v>86</v>
      </c>
      <c r="BJ1461" s="97">
        <v>60</v>
      </c>
      <c r="BK1461" s="76">
        <v>88</v>
      </c>
      <c r="BL1461" s="76">
        <v>88</v>
      </c>
      <c r="BM1461" s="76">
        <v>100</v>
      </c>
      <c r="BN1461" s="76">
        <v>50</v>
      </c>
      <c r="BO1461" s="76">
        <v>84</v>
      </c>
    </row>
    <row r="1462" spans="1:76" ht="16.2">
      <c r="A1462" s="15" t="s">
        <v>2925</v>
      </c>
      <c r="B1462" s="22" t="s">
        <v>1727</v>
      </c>
      <c r="C1462" s="17" t="s">
        <v>2926</v>
      </c>
      <c r="D1462" s="30">
        <v>2</v>
      </c>
      <c r="E1462">
        <v>57</v>
      </c>
      <c r="F1462">
        <v>1</v>
      </c>
      <c r="G1462" s="178"/>
      <c r="H1462">
        <v>165.4</v>
      </c>
      <c r="I1462">
        <v>72.099999999999994</v>
      </c>
      <c r="J1462">
        <f t="shared" si="85"/>
        <v>26.355074868882586</v>
      </c>
      <c r="K1462">
        <v>20</v>
      </c>
      <c r="L1462">
        <v>36</v>
      </c>
      <c r="M1462">
        <v>720</v>
      </c>
      <c r="N1462">
        <v>1</v>
      </c>
      <c r="O1462">
        <v>1</v>
      </c>
      <c r="P1462">
        <v>1</v>
      </c>
      <c r="Q1462">
        <v>1</v>
      </c>
      <c r="R1462">
        <v>0</v>
      </c>
      <c r="S1462">
        <v>0</v>
      </c>
      <c r="T1462">
        <v>1</v>
      </c>
      <c r="U1462">
        <v>1</v>
      </c>
      <c r="V1462">
        <v>1</v>
      </c>
      <c r="W1462">
        <v>1</v>
      </c>
      <c r="X1462">
        <v>0</v>
      </c>
      <c r="Y1462">
        <v>0</v>
      </c>
      <c r="AA1462">
        <v>4.4000000000000004</v>
      </c>
      <c r="AB1462">
        <v>166</v>
      </c>
      <c r="AD1462">
        <v>61</v>
      </c>
      <c r="AE1462">
        <v>99</v>
      </c>
      <c r="AH1462">
        <v>7.2</v>
      </c>
      <c r="AJ1462">
        <v>24</v>
      </c>
      <c r="AK1462">
        <v>27</v>
      </c>
      <c r="AL1462">
        <v>91</v>
      </c>
      <c r="AM1462">
        <v>11</v>
      </c>
      <c r="AN1462">
        <v>0.79</v>
      </c>
      <c r="AO1462">
        <v>79</v>
      </c>
      <c r="AP1462">
        <v>4.7</v>
      </c>
      <c r="AQ1462">
        <v>140</v>
      </c>
      <c r="AR1462">
        <v>5.3</v>
      </c>
      <c r="AS1462">
        <v>104</v>
      </c>
      <c r="AV1462">
        <v>161</v>
      </c>
      <c r="AW1462" s="178"/>
      <c r="AX1462">
        <v>20</v>
      </c>
      <c r="AY1462" s="30">
        <f t="shared" si="84"/>
        <v>0</v>
      </c>
      <c r="AZ1462" s="30">
        <v>0</v>
      </c>
      <c r="BA1462" s="30">
        <v>0</v>
      </c>
      <c r="BB1462" s="30">
        <v>2</v>
      </c>
      <c r="BC1462" s="30">
        <v>0</v>
      </c>
      <c r="BD1462" s="30">
        <v>0</v>
      </c>
      <c r="BE1462" s="30">
        <v>0</v>
      </c>
      <c r="BF1462" s="30">
        <v>0</v>
      </c>
      <c r="BG1462" s="30">
        <f t="shared" si="83"/>
        <v>2</v>
      </c>
      <c r="BH1462" s="30">
        <v>6</v>
      </c>
      <c r="BI1462" s="82">
        <v>92</v>
      </c>
      <c r="BJ1462" s="97">
        <v>5</v>
      </c>
      <c r="BK1462" s="76">
        <v>95</v>
      </c>
      <c r="BL1462" s="76">
        <v>100</v>
      </c>
      <c r="BM1462" s="76">
        <v>100</v>
      </c>
      <c r="BN1462" s="76">
        <v>92</v>
      </c>
      <c r="BO1462">
        <v>20</v>
      </c>
    </row>
    <row r="1463" spans="1:76" ht="16.2">
      <c r="A1463" s="15" t="s">
        <v>2927</v>
      </c>
      <c r="B1463" s="22" t="s">
        <v>1727</v>
      </c>
      <c r="C1463" s="17" t="s">
        <v>2928</v>
      </c>
      <c r="D1463" s="30">
        <v>2</v>
      </c>
      <c r="E1463">
        <v>71</v>
      </c>
      <c r="F1463">
        <v>1</v>
      </c>
      <c r="G1463" s="178"/>
      <c r="H1463">
        <v>175</v>
      </c>
      <c r="I1463">
        <v>56.8</v>
      </c>
      <c r="J1463">
        <f t="shared" si="85"/>
        <v>18.546938775510203</v>
      </c>
      <c r="K1463">
        <v>2</v>
      </c>
      <c r="L1463">
        <v>44</v>
      </c>
      <c r="M1463">
        <v>88</v>
      </c>
      <c r="N1463">
        <v>1</v>
      </c>
      <c r="O1463">
        <v>1</v>
      </c>
      <c r="P1463">
        <v>1</v>
      </c>
      <c r="Q1463">
        <v>2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7.4</v>
      </c>
      <c r="AA1463">
        <v>4.2</v>
      </c>
      <c r="AB1463">
        <v>128</v>
      </c>
      <c r="AD1463">
        <v>52</v>
      </c>
      <c r="AE1463">
        <v>126</v>
      </c>
      <c r="AH1463">
        <v>6.9</v>
      </c>
      <c r="AJ1463">
        <v>16</v>
      </c>
      <c r="AK1463">
        <v>9</v>
      </c>
      <c r="AL1463">
        <v>21</v>
      </c>
      <c r="AM1463">
        <v>23</v>
      </c>
      <c r="AN1463">
        <v>0.94</v>
      </c>
      <c r="AO1463">
        <v>61</v>
      </c>
      <c r="AP1463">
        <v>6.3</v>
      </c>
      <c r="AQ1463">
        <v>140</v>
      </c>
      <c r="AR1463">
        <v>4.3</v>
      </c>
      <c r="AS1463">
        <v>103</v>
      </c>
      <c r="AV1463">
        <v>130</v>
      </c>
      <c r="AW1463" s="178"/>
      <c r="AX1463">
        <v>52</v>
      </c>
      <c r="AY1463" s="30">
        <f t="shared" si="84"/>
        <v>40</v>
      </c>
      <c r="AZ1463" s="30">
        <v>1</v>
      </c>
      <c r="BA1463" s="30">
        <v>0</v>
      </c>
      <c r="BB1463" s="30">
        <v>1</v>
      </c>
      <c r="BC1463" s="30">
        <v>2</v>
      </c>
      <c r="BD1463" s="30">
        <v>1</v>
      </c>
      <c r="BE1463" s="30">
        <v>0</v>
      </c>
      <c r="BF1463" s="30">
        <v>0</v>
      </c>
      <c r="BG1463" s="30">
        <f t="shared" si="83"/>
        <v>5</v>
      </c>
      <c r="BH1463" s="30">
        <v>7</v>
      </c>
      <c r="BI1463" s="82">
        <v>82</v>
      </c>
      <c r="BJ1463" s="97">
        <v>5</v>
      </c>
      <c r="BK1463" s="76">
        <v>72</v>
      </c>
      <c r="BL1463" s="76">
        <v>67</v>
      </c>
      <c r="BM1463" s="76">
        <v>100</v>
      </c>
      <c r="BN1463" s="76">
        <v>67</v>
      </c>
      <c r="BO1463">
        <v>52</v>
      </c>
    </row>
    <row r="1464" spans="1:76" ht="16.2">
      <c r="A1464" s="15" t="s">
        <v>2929</v>
      </c>
      <c r="B1464" s="22" t="s">
        <v>1727</v>
      </c>
      <c r="C1464" s="17" t="s">
        <v>4006</v>
      </c>
      <c r="D1464" s="30">
        <v>2</v>
      </c>
      <c r="E1464">
        <v>48</v>
      </c>
      <c r="F1464">
        <v>1</v>
      </c>
      <c r="G1464" s="178"/>
      <c r="H1464">
        <v>166</v>
      </c>
      <c r="I1464">
        <v>77.5</v>
      </c>
      <c r="J1464">
        <f t="shared" si="85"/>
        <v>28.124546378284222</v>
      </c>
      <c r="K1464">
        <v>0</v>
      </c>
      <c r="L1464">
        <v>0</v>
      </c>
      <c r="M1464">
        <v>0</v>
      </c>
      <c r="N1464" s="57"/>
      <c r="O1464">
        <v>1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1</v>
      </c>
      <c r="V1464">
        <v>0</v>
      </c>
      <c r="W1464">
        <v>0</v>
      </c>
      <c r="X1464">
        <v>0</v>
      </c>
      <c r="Y1464">
        <v>0</v>
      </c>
      <c r="AB1464">
        <v>89</v>
      </c>
      <c r="AC1464">
        <v>170</v>
      </c>
      <c r="AD1464">
        <v>42</v>
      </c>
      <c r="AE1464">
        <v>111</v>
      </c>
      <c r="AH1464">
        <v>6.2</v>
      </c>
      <c r="AJ1464">
        <v>16</v>
      </c>
      <c r="AK1464">
        <v>17</v>
      </c>
      <c r="AL1464">
        <v>22</v>
      </c>
      <c r="AM1464">
        <v>6</v>
      </c>
      <c r="AN1464">
        <v>0.69</v>
      </c>
      <c r="AO1464">
        <v>96</v>
      </c>
      <c r="AP1464">
        <v>4.9000000000000004</v>
      </c>
      <c r="AQ1464">
        <v>139</v>
      </c>
      <c r="AR1464">
        <v>4.5</v>
      </c>
      <c r="AV1464">
        <v>163</v>
      </c>
      <c r="AW1464" s="178"/>
      <c r="AX1464">
        <v>34</v>
      </c>
      <c r="AY1464" s="30">
        <f t="shared" si="84"/>
        <v>17.5</v>
      </c>
      <c r="AZ1464" s="30">
        <v>1</v>
      </c>
      <c r="BA1464" s="30">
        <v>0</v>
      </c>
      <c r="BB1464" s="30">
        <v>2</v>
      </c>
      <c r="BC1464" s="30">
        <v>0</v>
      </c>
      <c r="BD1464" s="30">
        <v>1</v>
      </c>
      <c r="BE1464" s="30">
        <v>0</v>
      </c>
      <c r="BF1464" s="30">
        <v>0</v>
      </c>
      <c r="BG1464" s="30">
        <f t="shared" si="83"/>
        <v>4</v>
      </c>
      <c r="BH1464" s="30">
        <v>6</v>
      </c>
      <c r="BI1464" s="82">
        <v>100</v>
      </c>
      <c r="BJ1464" s="97">
        <v>5</v>
      </c>
      <c r="BK1464" s="76">
        <v>67</v>
      </c>
      <c r="BL1464" s="76">
        <v>65</v>
      </c>
      <c r="BM1464" s="76">
        <v>67</v>
      </c>
      <c r="BN1464" s="76">
        <v>71</v>
      </c>
      <c r="BO1464">
        <v>34</v>
      </c>
    </row>
    <row r="1465" spans="1:76" ht="16.2" hidden="1">
      <c r="A1465" s="15" t="s">
        <v>2930</v>
      </c>
      <c r="B1465" s="22" t="s">
        <v>1727</v>
      </c>
      <c r="C1465" s="17" t="s">
        <v>2931</v>
      </c>
      <c r="D1465" s="30">
        <v>1</v>
      </c>
      <c r="E1465">
        <v>55</v>
      </c>
      <c r="F1465">
        <v>2</v>
      </c>
      <c r="G1465" s="178"/>
      <c r="H1465">
        <v>151</v>
      </c>
      <c r="I1465">
        <v>45.5</v>
      </c>
      <c r="J1465">
        <f t="shared" si="85"/>
        <v>19.95526511995088</v>
      </c>
      <c r="K1465">
        <v>0</v>
      </c>
      <c r="L1465">
        <v>0</v>
      </c>
      <c r="M1465">
        <v>0</v>
      </c>
      <c r="N1465" s="57"/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AB1465">
        <v>57</v>
      </c>
      <c r="AD1465">
        <v>91</v>
      </c>
      <c r="AE1465">
        <v>128</v>
      </c>
      <c r="AH1465">
        <v>7.3</v>
      </c>
      <c r="AJ1465">
        <v>38</v>
      </c>
      <c r="AK1465">
        <v>59</v>
      </c>
      <c r="AL1465">
        <v>67</v>
      </c>
      <c r="AM1465">
        <v>12</v>
      </c>
      <c r="AN1465">
        <v>0.49</v>
      </c>
      <c r="AO1465">
        <v>99</v>
      </c>
      <c r="AP1465">
        <v>3.5</v>
      </c>
      <c r="AV1465">
        <v>100</v>
      </c>
      <c r="AW1465" s="178"/>
      <c r="AX1465">
        <v>33</v>
      </c>
      <c r="AY1465" s="30">
        <f t="shared" si="84"/>
        <v>16.25</v>
      </c>
      <c r="AZ1465" s="30">
        <v>1</v>
      </c>
      <c r="BA1465" s="30">
        <v>1</v>
      </c>
      <c r="BB1465" s="30">
        <v>1</v>
      </c>
      <c r="BC1465" s="30">
        <v>0</v>
      </c>
      <c r="BD1465" s="30">
        <v>0</v>
      </c>
      <c r="BE1465" s="30">
        <v>0</v>
      </c>
      <c r="BF1465" s="30">
        <v>0</v>
      </c>
      <c r="BG1465" s="30">
        <f t="shared" si="83"/>
        <v>3</v>
      </c>
      <c r="BH1465" s="30">
        <v>7</v>
      </c>
      <c r="BI1465" s="82">
        <v>100</v>
      </c>
      <c r="BJ1465" s="97">
        <v>10</v>
      </c>
      <c r="BK1465" s="76">
        <v>72</v>
      </c>
      <c r="BL1465" s="76">
        <v>52</v>
      </c>
      <c r="BM1465" s="76">
        <v>50</v>
      </c>
      <c r="BN1465" s="76">
        <v>29</v>
      </c>
      <c r="BO1465">
        <v>33</v>
      </c>
    </row>
    <row r="1466" spans="1:76" ht="16.2">
      <c r="A1466" s="15" t="s">
        <v>2932</v>
      </c>
      <c r="B1466" s="22" t="s">
        <v>1727</v>
      </c>
      <c r="C1466" s="17" t="s">
        <v>4007</v>
      </c>
      <c r="D1466" s="30">
        <v>2</v>
      </c>
      <c r="E1466">
        <v>67</v>
      </c>
      <c r="F1466">
        <v>2</v>
      </c>
      <c r="G1466" s="178"/>
      <c r="H1466">
        <v>157</v>
      </c>
      <c r="I1466">
        <v>53</v>
      </c>
      <c r="J1466">
        <f t="shared" si="85"/>
        <v>21.501886486267193</v>
      </c>
      <c r="K1466">
        <v>0</v>
      </c>
      <c r="L1466">
        <v>0</v>
      </c>
      <c r="M1466">
        <v>0</v>
      </c>
      <c r="N1466" s="57"/>
      <c r="O1466">
        <v>1</v>
      </c>
      <c r="P1466">
        <v>1</v>
      </c>
      <c r="Q1466">
        <v>0</v>
      </c>
      <c r="R1466">
        <v>0</v>
      </c>
      <c r="S1466">
        <v>0</v>
      </c>
      <c r="T1466">
        <v>1</v>
      </c>
      <c r="U1466">
        <v>1</v>
      </c>
      <c r="V1466">
        <v>0</v>
      </c>
      <c r="W1466">
        <v>0</v>
      </c>
      <c r="X1466">
        <v>0</v>
      </c>
      <c r="Y1466">
        <v>0</v>
      </c>
      <c r="AB1466">
        <v>124</v>
      </c>
      <c r="AC1466">
        <v>241</v>
      </c>
      <c r="AD1466">
        <v>99</v>
      </c>
      <c r="AE1466">
        <v>129</v>
      </c>
      <c r="AH1466">
        <v>6.7</v>
      </c>
      <c r="AJ1466">
        <v>25</v>
      </c>
      <c r="AK1466">
        <v>30</v>
      </c>
      <c r="AL1466">
        <v>14</v>
      </c>
      <c r="AM1466">
        <v>16</v>
      </c>
      <c r="AN1466">
        <v>0.63</v>
      </c>
      <c r="AO1466">
        <v>71</v>
      </c>
      <c r="AP1466">
        <v>6.1</v>
      </c>
      <c r="AQ1466">
        <v>143</v>
      </c>
      <c r="AR1466">
        <v>4.2</v>
      </c>
      <c r="AV1466">
        <v>109</v>
      </c>
      <c r="AW1466" s="178"/>
      <c r="AX1466">
        <v>51</v>
      </c>
      <c r="AY1466" s="30">
        <f t="shared" si="84"/>
        <v>38.75</v>
      </c>
      <c r="AZ1466" s="30">
        <v>2</v>
      </c>
      <c r="BA1466" s="30">
        <v>0</v>
      </c>
      <c r="BB1466" s="30">
        <v>2</v>
      </c>
      <c r="BC1466" s="30">
        <v>2</v>
      </c>
      <c r="BD1466" s="30">
        <v>1</v>
      </c>
      <c r="BE1466" s="30">
        <v>0</v>
      </c>
      <c r="BF1466" s="30">
        <v>0</v>
      </c>
      <c r="BG1466" s="30">
        <f t="shared" si="83"/>
        <v>7</v>
      </c>
      <c r="BH1466" s="30">
        <v>5</v>
      </c>
      <c r="BI1466" s="82">
        <v>83</v>
      </c>
      <c r="BJ1466" s="97">
        <v>5</v>
      </c>
      <c r="BK1466" s="76">
        <v>72</v>
      </c>
      <c r="BL1466" s="76">
        <v>48</v>
      </c>
      <c r="BM1466" s="76">
        <v>100</v>
      </c>
      <c r="BN1466" s="76">
        <v>71</v>
      </c>
      <c r="BO1466">
        <v>51</v>
      </c>
    </row>
    <row r="1467" spans="1:76" ht="16.2">
      <c r="A1467" s="15" t="s">
        <v>2933</v>
      </c>
      <c r="B1467" s="22" t="s">
        <v>1727</v>
      </c>
      <c r="C1467" s="17" t="s">
        <v>2934</v>
      </c>
      <c r="D1467" s="30">
        <v>2</v>
      </c>
      <c r="E1467">
        <v>74</v>
      </c>
      <c r="F1467">
        <v>1</v>
      </c>
      <c r="G1467" s="178"/>
      <c r="H1467">
        <v>171</v>
      </c>
      <c r="I1467">
        <v>70.5</v>
      </c>
      <c r="J1467">
        <f t="shared" si="85"/>
        <v>24.109982558736018</v>
      </c>
      <c r="K1467">
        <v>10</v>
      </c>
      <c r="L1467">
        <v>54</v>
      </c>
      <c r="M1467">
        <v>540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AB1467">
        <v>83</v>
      </c>
      <c r="AD1467">
        <v>50</v>
      </c>
      <c r="AE1467">
        <v>99</v>
      </c>
      <c r="AH1467">
        <v>7.4</v>
      </c>
      <c r="AJ1467">
        <v>24</v>
      </c>
      <c r="AK1467">
        <v>26</v>
      </c>
      <c r="AL1467">
        <v>42</v>
      </c>
      <c r="AM1467">
        <v>13</v>
      </c>
      <c r="AN1467">
        <v>0.88</v>
      </c>
      <c r="AO1467">
        <v>65</v>
      </c>
      <c r="AP1467">
        <v>3.5</v>
      </c>
      <c r="AV1467">
        <v>143</v>
      </c>
      <c r="AW1467" s="178"/>
      <c r="AX1467">
        <v>54</v>
      </c>
      <c r="AY1467" s="30">
        <f t="shared" si="84"/>
        <v>42.5</v>
      </c>
      <c r="AZ1467" s="30">
        <v>0</v>
      </c>
      <c r="BA1467" s="30">
        <v>0</v>
      </c>
      <c r="BB1467" s="30">
        <v>2</v>
      </c>
      <c r="BC1467" s="30">
        <v>0</v>
      </c>
      <c r="BD1467" s="30">
        <v>1</v>
      </c>
      <c r="BE1467" s="30">
        <v>0</v>
      </c>
      <c r="BF1467" s="30">
        <v>0</v>
      </c>
      <c r="BG1467" s="30">
        <f t="shared" si="83"/>
        <v>3</v>
      </c>
      <c r="BH1467" s="30">
        <v>6.5</v>
      </c>
      <c r="BI1467" s="82">
        <v>93</v>
      </c>
      <c r="BJ1467" s="97">
        <v>10</v>
      </c>
      <c r="BK1467" s="76">
        <v>91</v>
      </c>
      <c r="BL1467" s="76">
        <v>85</v>
      </c>
      <c r="BM1467" s="76">
        <v>88</v>
      </c>
      <c r="BN1467" s="76">
        <v>92</v>
      </c>
      <c r="BO1467">
        <v>54</v>
      </c>
    </row>
    <row r="1468" spans="1:76" ht="16.2">
      <c r="A1468" s="15" t="s">
        <v>2935</v>
      </c>
      <c r="B1468" s="22" t="s">
        <v>1727</v>
      </c>
      <c r="C1468" s="17" t="s">
        <v>2936</v>
      </c>
      <c r="D1468" s="30">
        <v>2</v>
      </c>
      <c r="E1468">
        <v>64</v>
      </c>
      <c r="F1468">
        <v>2</v>
      </c>
      <c r="G1468" s="178"/>
      <c r="H1468">
        <v>148.5</v>
      </c>
      <c r="I1468">
        <v>50.5</v>
      </c>
      <c r="J1468">
        <f t="shared" si="85"/>
        <v>22.900157580292259</v>
      </c>
      <c r="K1468">
        <v>0</v>
      </c>
      <c r="L1468">
        <v>0</v>
      </c>
      <c r="M1468">
        <v>0</v>
      </c>
      <c r="N1468" s="57"/>
      <c r="O1468">
        <v>1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1</v>
      </c>
      <c r="V1468">
        <v>0</v>
      </c>
      <c r="W1468">
        <v>0</v>
      </c>
      <c r="X1468">
        <v>1</v>
      </c>
      <c r="Y1468">
        <v>0</v>
      </c>
      <c r="AB1468">
        <v>162</v>
      </c>
      <c r="AD1468">
        <v>58</v>
      </c>
      <c r="AE1468">
        <v>98</v>
      </c>
      <c r="AH1468">
        <v>7.2</v>
      </c>
      <c r="AJ1468">
        <v>20</v>
      </c>
      <c r="AK1468">
        <v>16</v>
      </c>
      <c r="AL1468">
        <v>15</v>
      </c>
      <c r="AM1468">
        <v>12</v>
      </c>
      <c r="AN1468">
        <v>0.52</v>
      </c>
      <c r="AO1468">
        <v>89</v>
      </c>
      <c r="AP1468">
        <v>5.4</v>
      </c>
      <c r="AV1468">
        <v>129</v>
      </c>
      <c r="AW1468" s="178"/>
      <c r="AX1468">
        <v>63</v>
      </c>
      <c r="AY1468" s="30">
        <f t="shared" si="84"/>
        <v>53.75</v>
      </c>
      <c r="AZ1468" s="30">
        <v>2</v>
      </c>
      <c r="BA1468" s="30">
        <v>0</v>
      </c>
      <c r="BB1468" s="30">
        <v>3</v>
      </c>
      <c r="BC1468" s="30">
        <v>0</v>
      </c>
      <c r="BD1468" s="30">
        <v>0</v>
      </c>
      <c r="BE1468" s="30">
        <v>0</v>
      </c>
      <c r="BF1468" s="30">
        <v>1</v>
      </c>
      <c r="BG1468" s="30">
        <f t="shared" si="83"/>
        <v>6</v>
      </c>
      <c r="BH1468" s="30">
        <v>4.5</v>
      </c>
      <c r="BI1468" s="82">
        <v>100</v>
      </c>
      <c r="BJ1468" s="97">
        <v>10</v>
      </c>
      <c r="BK1468" s="76">
        <v>54</v>
      </c>
      <c r="BL1468" s="76">
        <v>54</v>
      </c>
      <c r="BM1468" s="76">
        <v>50</v>
      </c>
      <c r="BN1468" s="76">
        <v>42</v>
      </c>
      <c r="BO1468">
        <v>63</v>
      </c>
    </row>
    <row r="1469" spans="1:76" ht="16.2" hidden="1">
      <c r="A1469" s="15" t="s">
        <v>2937</v>
      </c>
      <c r="B1469" s="22" t="s">
        <v>1727</v>
      </c>
      <c r="C1469" s="17" t="s">
        <v>2938</v>
      </c>
      <c r="D1469" s="30">
        <v>1</v>
      </c>
      <c r="E1469">
        <v>43</v>
      </c>
      <c r="F1469">
        <v>1</v>
      </c>
      <c r="G1469" s="178"/>
      <c r="H1469">
        <v>168</v>
      </c>
      <c r="I1469">
        <v>67</v>
      </c>
      <c r="J1469">
        <f t="shared" si="85"/>
        <v>23.738662131519277</v>
      </c>
      <c r="K1469">
        <v>0</v>
      </c>
      <c r="L1469">
        <v>0</v>
      </c>
      <c r="M1469">
        <v>0</v>
      </c>
      <c r="N1469" s="57"/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AB1469">
        <v>138</v>
      </c>
      <c r="AD1469">
        <v>95</v>
      </c>
      <c r="AE1469">
        <v>111</v>
      </c>
      <c r="AH1469">
        <v>7.3</v>
      </c>
      <c r="AJ1469">
        <v>15</v>
      </c>
      <c r="AK1469">
        <v>10</v>
      </c>
      <c r="AL1469">
        <v>14</v>
      </c>
      <c r="AM1469">
        <v>20</v>
      </c>
      <c r="AN1469">
        <v>0.78</v>
      </c>
      <c r="AO1469">
        <v>87</v>
      </c>
      <c r="AP1469">
        <v>4.5</v>
      </c>
      <c r="AV1469">
        <v>267</v>
      </c>
      <c r="AW1469" s="178"/>
      <c r="AX1469">
        <v>50</v>
      </c>
      <c r="AY1469" s="30">
        <f t="shared" si="84"/>
        <v>37.5</v>
      </c>
      <c r="AZ1469" s="30">
        <v>1</v>
      </c>
      <c r="BA1469" s="30">
        <v>1</v>
      </c>
      <c r="BB1469" s="30">
        <v>2</v>
      </c>
      <c r="BC1469" s="30">
        <v>0</v>
      </c>
      <c r="BD1469" s="30">
        <v>1</v>
      </c>
      <c r="BE1469" s="30">
        <v>0</v>
      </c>
      <c r="BF1469" s="30">
        <v>1</v>
      </c>
      <c r="BG1469" s="30">
        <f t="shared" si="83"/>
        <v>6</v>
      </c>
      <c r="BH1469" s="30">
        <v>6</v>
      </c>
      <c r="BI1469" s="82">
        <v>92</v>
      </c>
      <c r="BJ1469" s="97">
        <v>30</v>
      </c>
      <c r="BK1469" s="76">
        <v>65</v>
      </c>
      <c r="BL1469" s="76">
        <v>50</v>
      </c>
      <c r="BM1469" s="76">
        <v>38</v>
      </c>
      <c r="BN1469" s="76">
        <v>50</v>
      </c>
      <c r="BO1469">
        <v>50</v>
      </c>
    </row>
    <row r="1470" spans="1:76" ht="16.2" hidden="1">
      <c r="A1470" s="15" t="s">
        <v>2939</v>
      </c>
      <c r="B1470" s="22" t="s">
        <v>1727</v>
      </c>
      <c r="C1470" s="17" t="s">
        <v>2940</v>
      </c>
      <c r="D1470" s="30">
        <v>5</v>
      </c>
      <c r="E1470">
        <v>55</v>
      </c>
      <c r="F1470">
        <v>2</v>
      </c>
      <c r="G1470" s="57"/>
      <c r="H1470">
        <v>146</v>
      </c>
      <c r="I1470">
        <v>58</v>
      </c>
      <c r="J1470">
        <f t="shared" si="85"/>
        <v>27.209607806342653</v>
      </c>
      <c r="K1470">
        <v>0</v>
      </c>
      <c r="L1470">
        <v>0</v>
      </c>
      <c r="M1470">
        <v>0</v>
      </c>
      <c r="N1470" s="57"/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AJ1470">
        <v>22</v>
      </c>
      <c r="AK1470">
        <v>15</v>
      </c>
      <c r="AN1470">
        <v>0.59</v>
      </c>
      <c r="AO1470">
        <v>81</v>
      </c>
      <c r="AQ1470">
        <v>140</v>
      </c>
      <c r="AR1470">
        <v>4</v>
      </c>
      <c r="AV1470">
        <v>90</v>
      </c>
      <c r="AW1470" s="57"/>
      <c r="AX1470" s="57"/>
      <c r="AY1470" s="56"/>
      <c r="AZ1470" s="30">
        <v>1</v>
      </c>
      <c r="BA1470" s="30">
        <v>0</v>
      </c>
      <c r="BB1470" s="30">
        <v>2</v>
      </c>
      <c r="BC1470" s="30">
        <v>2</v>
      </c>
      <c r="BD1470" s="30">
        <v>1</v>
      </c>
      <c r="BE1470" s="30">
        <v>0</v>
      </c>
      <c r="BF1470" s="30">
        <v>1</v>
      </c>
      <c r="BG1470" s="30">
        <f t="shared" si="83"/>
        <v>7</v>
      </c>
      <c r="BH1470" s="30">
        <v>6</v>
      </c>
      <c r="BI1470" s="82">
        <v>80</v>
      </c>
      <c r="BJ1470" s="97">
        <v>10</v>
      </c>
      <c r="BK1470" s="57"/>
      <c r="BL1470" s="57"/>
      <c r="BM1470" s="57"/>
      <c r="BN1470" s="57"/>
      <c r="BO1470" s="57"/>
    </row>
    <row r="1471" spans="1:76" ht="16.2">
      <c r="A1471" s="15" t="s">
        <v>2941</v>
      </c>
      <c r="B1471" s="22" t="s">
        <v>23</v>
      </c>
      <c r="C1471" s="17" t="s">
        <v>2942</v>
      </c>
      <c r="D1471" s="30">
        <v>2</v>
      </c>
      <c r="E1471">
        <v>60</v>
      </c>
      <c r="F1471">
        <v>1</v>
      </c>
      <c r="G1471">
        <v>15</v>
      </c>
      <c r="H1471">
        <v>169.1</v>
      </c>
      <c r="I1471">
        <v>95.4</v>
      </c>
      <c r="J1471">
        <f t="shared" si="85"/>
        <v>33.362697636389264</v>
      </c>
      <c r="K1471">
        <v>0</v>
      </c>
      <c r="L1471">
        <v>0</v>
      </c>
      <c r="M1471">
        <v>0</v>
      </c>
      <c r="N1471" s="57"/>
      <c r="O1471">
        <v>0</v>
      </c>
      <c r="P1471">
        <v>1</v>
      </c>
      <c r="Q1471">
        <v>0</v>
      </c>
      <c r="R1471">
        <v>1</v>
      </c>
      <c r="S1471">
        <v>0</v>
      </c>
      <c r="T1471">
        <v>1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7.3</v>
      </c>
      <c r="AA1471">
        <v>4.5999999999999996</v>
      </c>
      <c r="AB1471">
        <v>75</v>
      </c>
      <c r="AC1471">
        <v>135</v>
      </c>
      <c r="AD1471">
        <v>38</v>
      </c>
      <c r="AE1471">
        <v>84</v>
      </c>
      <c r="AF1471">
        <v>82</v>
      </c>
      <c r="AG1471">
        <v>97</v>
      </c>
      <c r="AH1471">
        <v>7.2</v>
      </c>
      <c r="AI1471">
        <v>16.399999999999999</v>
      </c>
      <c r="AJ1471">
        <v>26</v>
      </c>
      <c r="AK1471">
        <v>33</v>
      </c>
      <c r="AL1471">
        <v>34</v>
      </c>
      <c r="AM1471">
        <v>12</v>
      </c>
      <c r="AN1471">
        <v>0.73</v>
      </c>
      <c r="AO1471">
        <v>84.9</v>
      </c>
      <c r="AP1471">
        <v>5.6</v>
      </c>
      <c r="AQ1471">
        <v>142</v>
      </c>
      <c r="AR1471">
        <v>4.5</v>
      </c>
      <c r="AS1471">
        <v>106</v>
      </c>
      <c r="AV1471">
        <v>181</v>
      </c>
      <c r="AW1471">
        <v>43.3</v>
      </c>
      <c r="AX1471">
        <v>33</v>
      </c>
      <c r="AY1471" s="30">
        <f t="shared" si="84"/>
        <v>16.25</v>
      </c>
      <c r="AZ1471" s="30">
        <v>1</v>
      </c>
      <c r="BA1471" s="30">
        <v>0</v>
      </c>
      <c r="BB1471" s="30">
        <v>3</v>
      </c>
      <c r="BC1471" s="30">
        <v>0</v>
      </c>
      <c r="BD1471" s="30">
        <v>1</v>
      </c>
      <c r="BE1471" s="30">
        <v>0</v>
      </c>
      <c r="BF1471" s="30">
        <v>0</v>
      </c>
      <c r="BG1471" s="30">
        <f t="shared" si="83"/>
        <v>5</v>
      </c>
      <c r="BH1471" s="30">
        <v>4.5</v>
      </c>
      <c r="BI1471" s="82">
        <v>100</v>
      </c>
      <c r="BJ1471" s="97">
        <v>10</v>
      </c>
      <c r="BK1471" s="76">
        <v>77</v>
      </c>
      <c r="BL1471" s="76">
        <v>71</v>
      </c>
      <c r="BM1471" s="76">
        <v>75</v>
      </c>
      <c r="BN1471" s="76">
        <v>75</v>
      </c>
      <c r="BO1471">
        <v>33</v>
      </c>
      <c r="BP1471">
        <v>2.69</v>
      </c>
      <c r="BQ1471">
        <v>7.19</v>
      </c>
      <c r="BR1471">
        <v>11.1</v>
      </c>
      <c r="BT1471">
        <v>117</v>
      </c>
      <c r="BU1471">
        <v>114</v>
      </c>
      <c r="BW1471">
        <v>2.2999999999999998</v>
      </c>
      <c r="BX1471">
        <v>3.21</v>
      </c>
    </row>
    <row r="1472" spans="1:76" ht="16.2">
      <c r="A1472" s="15" t="s">
        <v>2943</v>
      </c>
      <c r="B1472" s="22" t="s">
        <v>23</v>
      </c>
      <c r="C1472" s="17" t="s">
        <v>2944</v>
      </c>
      <c r="D1472" s="30">
        <v>2</v>
      </c>
      <c r="E1472">
        <v>55</v>
      </c>
      <c r="F1472">
        <v>1</v>
      </c>
      <c r="G1472">
        <v>19</v>
      </c>
      <c r="H1472">
        <v>169.6</v>
      </c>
      <c r="I1472">
        <v>91.2</v>
      </c>
      <c r="J1472">
        <f t="shared" si="85"/>
        <v>31.706123175507297</v>
      </c>
      <c r="K1472">
        <v>30</v>
      </c>
      <c r="L1472">
        <v>30</v>
      </c>
      <c r="M1472">
        <v>900</v>
      </c>
      <c r="N1472">
        <v>1</v>
      </c>
      <c r="O1472">
        <v>1</v>
      </c>
      <c r="P1472">
        <v>1</v>
      </c>
      <c r="Q1472">
        <v>3</v>
      </c>
      <c r="R1472">
        <v>0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7.2</v>
      </c>
      <c r="AA1472">
        <v>4.0999999999999996</v>
      </c>
      <c r="AB1472">
        <v>110</v>
      </c>
      <c r="AC1472">
        <v>130</v>
      </c>
      <c r="AD1472">
        <v>37</v>
      </c>
      <c r="AE1472">
        <v>78</v>
      </c>
      <c r="AF1472">
        <v>71</v>
      </c>
      <c r="AG1472">
        <v>93</v>
      </c>
      <c r="AH1472">
        <v>9.5</v>
      </c>
      <c r="AI1472">
        <v>22.3</v>
      </c>
      <c r="AJ1472">
        <v>12</v>
      </c>
      <c r="AK1472">
        <v>12</v>
      </c>
      <c r="AL1472">
        <v>14</v>
      </c>
      <c r="AM1472">
        <v>15</v>
      </c>
      <c r="AN1472">
        <v>0.86</v>
      </c>
      <c r="AO1472">
        <v>72.400000000000006</v>
      </c>
      <c r="AP1472">
        <v>5.4</v>
      </c>
      <c r="AQ1472">
        <v>143</v>
      </c>
      <c r="AR1472">
        <v>4.4000000000000004</v>
      </c>
      <c r="AS1472">
        <v>105</v>
      </c>
      <c r="AT1472">
        <v>9.4</v>
      </c>
      <c r="AU1472">
        <v>3.3</v>
      </c>
      <c r="AV1472">
        <v>113</v>
      </c>
      <c r="AW1472">
        <v>3.1</v>
      </c>
      <c r="AX1472">
        <v>54</v>
      </c>
      <c r="AY1472" s="30">
        <f t="shared" si="84"/>
        <v>42.5</v>
      </c>
      <c r="AZ1472" s="30">
        <v>0</v>
      </c>
      <c r="BA1472" s="30">
        <v>1</v>
      </c>
      <c r="BB1472" s="30">
        <v>2</v>
      </c>
      <c r="BC1472" s="30">
        <v>0</v>
      </c>
      <c r="BD1472" s="30">
        <v>1</v>
      </c>
      <c r="BE1472" s="30">
        <v>0</v>
      </c>
      <c r="BF1472" s="30">
        <v>1</v>
      </c>
      <c r="BG1472" s="30">
        <f t="shared" si="83"/>
        <v>5</v>
      </c>
      <c r="BH1472" s="30">
        <v>6</v>
      </c>
      <c r="BI1472" s="82">
        <v>88</v>
      </c>
      <c r="BJ1472" s="97">
        <v>30</v>
      </c>
      <c r="BK1472" s="76">
        <v>60</v>
      </c>
      <c r="BL1472" s="76">
        <v>50</v>
      </c>
      <c r="BM1472" s="76">
        <v>75</v>
      </c>
      <c r="BN1472" s="76">
        <v>33</v>
      </c>
      <c r="BO1472">
        <v>54</v>
      </c>
      <c r="BP1472">
        <v>1.38</v>
      </c>
      <c r="BQ1472">
        <v>3.42</v>
      </c>
      <c r="BT1472">
        <v>113</v>
      </c>
      <c r="BU1472">
        <v>195</v>
      </c>
      <c r="BW1472">
        <v>1.22</v>
      </c>
    </row>
    <row r="1473" spans="1:76" ht="16.2">
      <c r="A1473" s="15" t="s">
        <v>2945</v>
      </c>
      <c r="B1473" s="22" t="s">
        <v>23</v>
      </c>
      <c r="C1473" s="17" t="s">
        <v>2946</v>
      </c>
      <c r="D1473" s="30">
        <v>2</v>
      </c>
      <c r="E1473">
        <v>73</v>
      </c>
      <c r="F1473">
        <v>1</v>
      </c>
      <c r="G1473">
        <v>20</v>
      </c>
      <c r="H1473">
        <v>155.30000000000001</v>
      </c>
      <c r="I1473">
        <v>68.7</v>
      </c>
      <c r="J1473">
        <f t="shared" si="85"/>
        <v>28.484842705205921</v>
      </c>
      <c r="K1473">
        <v>0</v>
      </c>
      <c r="L1473">
        <v>0</v>
      </c>
      <c r="M1473">
        <v>0</v>
      </c>
      <c r="N1473" s="57"/>
      <c r="O1473">
        <v>0</v>
      </c>
      <c r="P1473">
        <v>1</v>
      </c>
      <c r="Q1473">
        <v>0</v>
      </c>
      <c r="R1473">
        <v>2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6.8</v>
      </c>
      <c r="AA1473">
        <v>3.9</v>
      </c>
      <c r="AB1473">
        <v>279</v>
      </c>
      <c r="AC1473">
        <v>153</v>
      </c>
      <c r="AD1473">
        <v>52</v>
      </c>
      <c r="AE1473">
        <v>52</v>
      </c>
      <c r="AF1473">
        <v>45</v>
      </c>
      <c r="AG1473">
        <v>101</v>
      </c>
      <c r="AH1473">
        <v>7.8</v>
      </c>
      <c r="AI1473">
        <v>14.8</v>
      </c>
      <c r="AJ1473">
        <v>27</v>
      </c>
      <c r="AK1473">
        <v>20</v>
      </c>
      <c r="AL1473">
        <v>136</v>
      </c>
      <c r="AM1473">
        <v>17</v>
      </c>
      <c r="AN1473">
        <v>1.44</v>
      </c>
      <c r="AO1473">
        <v>38</v>
      </c>
      <c r="AP1473">
        <v>5.9</v>
      </c>
      <c r="AQ1473">
        <v>138</v>
      </c>
      <c r="AR1473">
        <v>4.3</v>
      </c>
      <c r="AS1473">
        <v>104</v>
      </c>
      <c r="AT1473">
        <v>9.6999999999999993</v>
      </c>
      <c r="AU1473">
        <v>3.5</v>
      </c>
      <c r="AV1473">
        <v>162</v>
      </c>
      <c r="AW1473" t="s">
        <v>6807</v>
      </c>
      <c r="AX1473">
        <v>69</v>
      </c>
      <c r="AY1473" s="30">
        <f t="shared" si="84"/>
        <v>61.25</v>
      </c>
      <c r="AZ1473" s="30">
        <v>2</v>
      </c>
      <c r="BA1473" s="30">
        <v>2</v>
      </c>
      <c r="BB1473" s="30">
        <v>2</v>
      </c>
      <c r="BC1473" s="30">
        <v>2</v>
      </c>
      <c r="BD1473" s="30">
        <v>1</v>
      </c>
      <c r="BE1473" s="30">
        <v>2</v>
      </c>
      <c r="BF1473" s="30">
        <v>1</v>
      </c>
      <c r="BG1473" s="30">
        <f t="shared" si="83"/>
        <v>12</v>
      </c>
      <c r="BH1473" s="30">
        <v>5</v>
      </c>
      <c r="BI1473" s="82">
        <v>77</v>
      </c>
      <c r="BJ1473" s="97">
        <v>1</v>
      </c>
      <c r="BK1473" s="76">
        <v>77</v>
      </c>
      <c r="BL1473" s="76">
        <v>56</v>
      </c>
      <c r="BM1473" s="76">
        <v>100</v>
      </c>
      <c r="BN1473" s="76">
        <v>50</v>
      </c>
      <c r="BO1473">
        <v>69</v>
      </c>
      <c r="BP1473">
        <v>4.83</v>
      </c>
      <c r="BQ1473">
        <v>7.71</v>
      </c>
      <c r="BR1473">
        <v>21.7</v>
      </c>
      <c r="BT1473">
        <v>125</v>
      </c>
      <c r="BU1473">
        <v>145</v>
      </c>
      <c r="BW1473">
        <v>3.86</v>
      </c>
      <c r="BX1473">
        <v>6.7</v>
      </c>
    </row>
    <row r="1474" spans="1:76" ht="16.2">
      <c r="A1474" s="15" t="s">
        <v>2947</v>
      </c>
      <c r="B1474" s="22" t="s">
        <v>23</v>
      </c>
      <c r="C1474" s="17" t="s">
        <v>2948</v>
      </c>
      <c r="D1474" s="30">
        <v>2</v>
      </c>
      <c r="E1474">
        <v>76</v>
      </c>
      <c r="F1474">
        <v>2</v>
      </c>
      <c r="G1474">
        <v>31</v>
      </c>
      <c r="H1474">
        <v>152.6</v>
      </c>
      <c r="I1474">
        <v>68.7</v>
      </c>
      <c r="J1474">
        <f t="shared" si="85"/>
        <v>29.501742621128919</v>
      </c>
      <c r="K1474">
        <v>0</v>
      </c>
      <c r="L1474">
        <v>0</v>
      </c>
      <c r="M1474">
        <v>0</v>
      </c>
      <c r="N1474" s="57"/>
      <c r="O1474">
        <v>0</v>
      </c>
      <c r="P1474">
        <v>1</v>
      </c>
      <c r="Q1474">
        <v>1</v>
      </c>
      <c r="R1474">
        <v>0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7.6</v>
      </c>
      <c r="AA1474">
        <v>4.4000000000000004</v>
      </c>
      <c r="AB1474">
        <v>182</v>
      </c>
      <c r="AC1474">
        <v>145</v>
      </c>
      <c r="AD1474">
        <v>30</v>
      </c>
      <c r="AE1474">
        <v>69</v>
      </c>
      <c r="AF1474">
        <v>79</v>
      </c>
      <c r="AG1474">
        <v>115</v>
      </c>
      <c r="AH1474">
        <v>9.5</v>
      </c>
      <c r="AI1474">
        <v>19.8</v>
      </c>
      <c r="AJ1474">
        <v>17</v>
      </c>
      <c r="AK1474">
        <v>11</v>
      </c>
      <c r="AL1474">
        <v>23</v>
      </c>
      <c r="AM1474">
        <v>17</v>
      </c>
      <c r="AN1474">
        <v>0.98</v>
      </c>
      <c r="AO1474">
        <v>42.3</v>
      </c>
      <c r="AP1474">
        <v>6.2</v>
      </c>
      <c r="AQ1474">
        <v>142</v>
      </c>
      <c r="AR1474">
        <v>4.5</v>
      </c>
      <c r="AS1474">
        <v>106</v>
      </c>
      <c r="AT1474">
        <v>9.4</v>
      </c>
      <c r="AU1474">
        <v>3.5</v>
      </c>
      <c r="AV1474">
        <v>215</v>
      </c>
      <c r="AW1474">
        <v>31.3</v>
      </c>
      <c r="AX1474">
        <v>67</v>
      </c>
      <c r="AY1474" s="30">
        <f t="shared" si="84"/>
        <v>58.75</v>
      </c>
      <c r="AZ1474" s="30">
        <v>2</v>
      </c>
      <c r="BA1474" s="30">
        <v>2</v>
      </c>
      <c r="BB1474" s="30">
        <v>2</v>
      </c>
      <c r="BC1474" s="30">
        <v>3</v>
      </c>
      <c r="BD1474" s="30">
        <v>1</v>
      </c>
      <c r="BE1474" s="30">
        <v>1</v>
      </c>
      <c r="BF1474" s="30">
        <v>0</v>
      </c>
      <c r="BG1474" s="30">
        <f t="shared" si="83"/>
        <v>11</v>
      </c>
      <c r="BH1474" s="30">
        <v>5</v>
      </c>
      <c r="BI1474" s="82">
        <v>59</v>
      </c>
      <c r="BJ1474" s="97">
        <v>60</v>
      </c>
      <c r="BK1474" s="76">
        <v>36</v>
      </c>
      <c r="BL1474" s="76">
        <v>42</v>
      </c>
      <c r="BM1474" s="76">
        <v>50</v>
      </c>
      <c r="BN1474" s="76">
        <v>67</v>
      </c>
      <c r="BO1474">
        <v>67</v>
      </c>
      <c r="BP1474">
        <v>2.23</v>
      </c>
      <c r="BQ1474">
        <v>3.85</v>
      </c>
      <c r="BT1474">
        <v>130</v>
      </c>
      <c r="BU1474">
        <v>176</v>
      </c>
      <c r="BW1474">
        <v>1.71</v>
      </c>
    </row>
    <row r="1475" spans="1:76" s="67" customFormat="1" ht="16.2" hidden="1">
      <c r="A1475" s="83" t="s">
        <v>2949</v>
      </c>
      <c r="B1475" s="94" t="s">
        <v>708</v>
      </c>
      <c r="C1475" s="85" t="s">
        <v>2950</v>
      </c>
      <c r="BI1475" s="93"/>
      <c r="BP1475"/>
      <c r="BQ1475"/>
      <c r="BR1475"/>
      <c r="BS1475"/>
      <c r="BT1475"/>
      <c r="BU1475"/>
      <c r="BV1475"/>
      <c r="BW1475"/>
      <c r="BX1475"/>
    </row>
    <row r="1476" spans="1:76" ht="16.2" hidden="1">
      <c r="A1476" s="15" t="s">
        <v>2951</v>
      </c>
      <c r="B1476" s="22" t="s">
        <v>708</v>
      </c>
      <c r="C1476" s="17" t="s">
        <v>2952</v>
      </c>
      <c r="D1476" s="30">
        <v>5</v>
      </c>
      <c r="E1476">
        <v>62</v>
      </c>
      <c r="F1476">
        <v>2</v>
      </c>
      <c r="G1476" s="57"/>
      <c r="H1476">
        <v>145</v>
      </c>
      <c r="I1476">
        <v>48</v>
      </c>
      <c r="J1476">
        <f t="shared" si="85"/>
        <v>22.829964328180736</v>
      </c>
      <c r="K1476">
        <v>20</v>
      </c>
      <c r="L1476">
        <v>40</v>
      </c>
      <c r="M1476">
        <v>800</v>
      </c>
      <c r="N1476">
        <v>2</v>
      </c>
      <c r="O1476">
        <v>1</v>
      </c>
      <c r="P1476" s="57"/>
      <c r="Q1476" s="57"/>
      <c r="R1476" s="57"/>
      <c r="S1476" s="57"/>
      <c r="T1476">
        <v>0</v>
      </c>
      <c r="U1476">
        <v>1</v>
      </c>
      <c r="V1476" s="57"/>
      <c r="W1476" s="57"/>
      <c r="X1476">
        <v>0</v>
      </c>
      <c r="Y1476">
        <v>0</v>
      </c>
      <c r="AB1476">
        <v>104</v>
      </c>
      <c r="AC1476">
        <v>176</v>
      </c>
      <c r="AD1476">
        <v>61</v>
      </c>
      <c r="AF1476">
        <v>94</v>
      </c>
      <c r="AH1476">
        <v>5.5</v>
      </c>
      <c r="AJ1476">
        <v>21</v>
      </c>
      <c r="AK1476">
        <v>18</v>
      </c>
      <c r="AL1476">
        <v>13</v>
      </c>
      <c r="AM1476">
        <v>13</v>
      </c>
      <c r="AN1476">
        <v>0.56999999999999995</v>
      </c>
      <c r="AO1476">
        <v>81.5</v>
      </c>
      <c r="AP1476">
        <v>5.4</v>
      </c>
      <c r="AV1476" s="30"/>
      <c r="AW1476" s="57"/>
      <c r="AX1476" s="57"/>
      <c r="AY1476" s="56"/>
      <c r="AZ1476" s="30">
        <v>1</v>
      </c>
      <c r="BA1476" s="30">
        <v>3</v>
      </c>
      <c r="BB1476" s="30">
        <v>2</v>
      </c>
      <c r="BC1476" s="30">
        <v>2</v>
      </c>
      <c r="BD1476" s="30">
        <v>1</v>
      </c>
      <c r="BE1476" s="30">
        <v>2</v>
      </c>
      <c r="BF1476" s="30">
        <v>1</v>
      </c>
      <c r="BG1476" s="30">
        <f t="shared" ref="BG1476:BG1539" si="86">AZ1476+BA1476+BB1476+BC1476+BD1476+BE1476+BF1476</f>
        <v>12</v>
      </c>
      <c r="BH1476" s="30">
        <v>6</v>
      </c>
      <c r="BI1476" s="82">
        <v>72</v>
      </c>
      <c r="BJ1476" s="97">
        <v>60</v>
      </c>
      <c r="BK1476" s="57"/>
      <c r="BL1476" s="57"/>
      <c r="BM1476" s="57"/>
      <c r="BN1476" s="57"/>
      <c r="BO1476" s="57"/>
    </row>
    <row r="1477" spans="1:76" ht="16.2" hidden="1">
      <c r="A1477" s="15" t="s">
        <v>2953</v>
      </c>
      <c r="B1477" s="22" t="s">
        <v>2244</v>
      </c>
      <c r="C1477" s="17" t="s">
        <v>2954</v>
      </c>
      <c r="D1477" s="30">
        <v>2</v>
      </c>
      <c r="E1477" s="30">
        <v>64</v>
      </c>
      <c r="F1477" s="30">
        <v>1</v>
      </c>
      <c r="G1477" s="33">
        <v>11</v>
      </c>
      <c r="H1477" s="30">
        <v>164.5</v>
      </c>
      <c r="I1477" s="30">
        <v>52.5</v>
      </c>
      <c r="J1477" s="30">
        <f t="shared" si="85"/>
        <v>19.401151134967343</v>
      </c>
      <c r="K1477" s="29"/>
      <c r="L1477" s="29"/>
      <c r="M1477" s="29"/>
      <c r="N1477" s="29"/>
      <c r="O1477" s="30">
        <v>1</v>
      </c>
      <c r="P1477" s="30">
        <v>1</v>
      </c>
      <c r="Q1477" s="29"/>
      <c r="R1477" s="30">
        <v>3</v>
      </c>
      <c r="S1477">
        <v>0</v>
      </c>
      <c r="T1477" s="30">
        <v>1</v>
      </c>
      <c r="U1477" s="30">
        <v>1</v>
      </c>
      <c r="V1477">
        <v>0</v>
      </c>
      <c r="W1477">
        <v>0</v>
      </c>
      <c r="X1477" s="30">
        <v>1</v>
      </c>
      <c r="Y1477" s="29"/>
      <c r="Z1477">
        <v>6.7</v>
      </c>
      <c r="AA1477">
        <v>3.5</v>
      </c>
      <c r="AB1477">
        <v>123</v>
      </c>
      <c r="AD1477">
        <v>103</v>
      </c>
      <c r="AE1477">
        <v>63</v>
      </c>
      <c r="AH1477">
        <v>5.3</v>
      </c>
      <c r="AJ1477">
        <v>34</v>
      </c>
      <c r="AK1477">
        <v>19</v>
      </c>
      <c r="AL1477">
        <v>10</v>
      </c>
      <c r="AM1477">
        <v>36.1</v>
      </c>
      <c r="AN1477">
        <v>3.44</v>
      </c>
      <c r="AO1477">
        <v>15.2</v>
      </c>
      <c r="AP1477">
        <v>5.9</v>
      </c>
      <c r="AQ1477">
        <v>144.1</v>
      </c>
      <c r="AR1477">
        <v>4.5999999999999996</v>
      </c>
      <c r="AS1477">
        <v>107</v>
      </c>
      <c r="AT1477">
        <v>9.1999999999999993</v>
      </c>
      <c r="AU1477">
        <v>3.8</v>
      </c>
      <c r="AV1477" s="30">
        <v>103</v>
      </c>
      <c r="AW1477" t="s">
        <v>6807</v>
      </c>
      <c r="AX1477" s="29"/>
      <c r="AY1477" s="29"/>
      <c r="AZ1477" s="29"/>
      <c r="BA1477" s="29"/>
      <c r="BB1477" s="29"/>
      <c r="BC1477" s="29"/>
      <c r="BD1477" s="29"/>
      <c r="BE1477" s="29"/>
      <c r="BF1477" s="29"/>
      <c r="BG1477" s="29"/>
      <c r="BH1477" s="29"/>
      <c r="BI1477" s="78"/>
      <c r="BJ1477" s="29"/>
      <c r="BK1477" s="29"/>
      <c r="BL1477" s="29"/>
      <c r="BM1477" s="29"/>
      <c r="BN1477" s="29"/>
      <c r="BO1477" s="29"/>
    </row>
    <row r="1478" spans="1:76" ht="16.2">
      <c r="A1478" s="15" t="s">
        <v>2955</v>
      </c>
      <c r="B1478" s="22" t="s">
        <v>2244</v>
      </c>
      <c r="C1478" s="17" t="s">
        <v>2956</v>
      </c>
      <c r="D1478" s="30">
        <v>2</v>
      </c>
      <c r="E1478">
        <v>63</v>
      </c>
      <c r="F1478">
        <v>1</v>
      </c>
      <c r="G1478" s="33">
        <v>22</v>
      </c>
      <c r="H1478">
        <v>173.5</v>
      </c>
      <c r="I1478">
        <v>79.8</v>
      </c>
      <c r="J1478">
        <f t="shared" si="85"/>
        <v>26.509646288898669</v>
      </c>
      <c r="K1478">
        <v>20</v>
      </c>
      <c r="L1478">
        <v>45</v>
      </c>
      <c r="M1478">
        <v>900</v>
      </c>
      <c r="N1478">
        <v>2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AB1478">
        <v>101</v>
      </c>
      <c r="AD1478">
        <v>42</v>
      </c>
      <c r="AE1478">
        <v>71</v>
      </c>
      <c r="AH1478">
        <v>7.4</v>
      </c>
      <c r="AJ1478">
        <v>24</v>
      </c>
      <c r="AK1478">
        <v>29</v>
      </c>
      <c r="AL1478">
        <v>46</v>
      </c>
      <c r="AM1478">
        <v>17</v>
      </c>
      <c r="AN1478">
        <v>0.91</v>
      </c>
      <c r="AO1478">
        <v>65.5</v>
      </c>
      <c r="AP1478">
        <v>6</v>
      </c>
      <c r="AQ1478">
        <v>137.6</v>
      </c>
      <c r="AR1478">
        <v>4.7</v>
      </c>
      <c r="AS1478">
        <v>106</v>
      </c>
      <c r="AV1478">
        <v>104</v>
      </c>
      <c r="AW1478">
        <v>11.3</v>
      </c>
      <c r="AX1478">
        <v>39</v>
      </c>
      <c r="AY1478" s="30">
        <f t="shared" ref="AY1478:AY1539" si="87">(AX1478-20)*1.25</f>
        <v>23.75</v>
      </c>
      <c r="AZ1478" s="30">
        <v>2</v>
      </c>
      <c r="BA1478" s="30">
        <v>2</v>
      </c>
      <c r="BB1478" s="30">
        <v>2</v>
      </c>
      <c r="BC1478" s="30">
        <v>0</v>
      </c>
      <c r="BD1478" s="30">
        <v>1</v>
      </c>
      <c r="BE1478" s="30">
        <v>0</v>
      </c>
      <c r="BF1478" s="30">
        <v>1</v>
      </c>
      <c r="BG1478" s="30">
        <f t="shared" si="86"/>
        <v>8</v>
      </c>
      <c r="BH1478" s="30">
        <v>6.5</v>
      </c>
      <c r="BI1478" s="82">
        <v>93</v>
      </c>
      <c r="BJ1478" s="97">
        <v>30</v>
      </c>
      <c r="BK1478" s="76">
        <v>49</v>
      </c>
      <c r="BL1478" s="76">
        <v>58</v>
      </c>
      <c r="BM1478" s="76">
        <v>92</v>
      </c>
      <c r="BN1478" s="76">
        <v>38</v>
      </c>
      <c r="BO1478">
        <v>39</v>
      </c>
    </row>
    <row r="1479" spans="1:76" ht="16.2">
      <c r="A1479" s="15" t="s">
        <v>2957</v>
      </c>
      <c r="B1479" s="22" t="s">
        <v>2244</v>
      </c>
      <c r="C1479" s="17" t="s">
        <v>2958</v>
      </c>
      <c r="D1479" s="30">
        <v>2</v>
      </c>
      <c r="E1479">
        <v>71</v>
      </c>
      <c r="F1479">
        <v>1</v>
      </c>
      <c r="G1479">
        <v>5</v>
      </c>
      <c r="H1479">
        <v>163</v>
      </c>
      <c r="I1479">
        <v>74.2</v>
      </c>
      <c r="J1479">
        <f t="shared" si="85"/>
        <v>27.927283676465052</v>
      </c>
      <c r="K1479">
        <v>20</v>
      </c>
      <c r="L1479">
        <v>48</v>
      </c>
      <c r="M1479">
        <v>960</v>
      </c>
      <c r="N1479">
        <v>1</v>
      </c>
      <c r="O1479">
        <v>1</v>
      </c>
      <c r="P1479">
        <v>1</v>
      </c>
      <c r="Q1479">
        <v>0</v>
      </c>
      <c r="R1479">
        <v>0</v>
      </c>
      <c r="S1479">
        <v>1</v>
      </c>
      <c r="T1479">
        <v>1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7.3</v>
      </c>
      <c r="AA1479">
        <v>4.3</v>
      </c>
      <c r="AH1479">
        <v>8.3000000000000007</v>
      </c>
      <c r="AJ1479">
        <v>25</v>
      </c>
      <c r="AK1479">
        <v>30</v>
      </c>
      <c r="AL1479">
        <v>31</v>
      </c>
      <c r="AM1479">
        <v>10.5</v>
      </c>
      <c r="AN1479">
        <v>0.78</v>
      </c>
      <c r="AO1479">
        <v>74.900000000000006</v>
      </c>
      <c r="AQ1479">
        <v>141.19999999999999</v>
      </c>
      <c r="AR1479">
        <v>4.0999999999999996</v>
      </c>
      <c r="AS1479">
        <v>107</v>
      </c>
      <c r="AV1479">
        <v>185</v>
      </c>
      <c r="AW1479" t="s">
        <v>6807</v>
      </c>
      <c r="AX1479">
        <v>68</v>
      </c>
      <c r="AY1479" s="30">
        <f t="shared" si="87"/>
        <v>60</v>
      </c>
      <c r="AZ1479" s="30">
        <v>1</v>
      </c>
      <c r="BA1479" s="30">
        <v>1</v>
      </c>
      <c r="BB1479" s="30">
        <v>1</v>
      </c>
      <c r="BC1479" s="30">
        <v>0</v>
      </c>
      <c r="BD1479" s="30">
        <v>1</v>
      </c>
      <c r="BE1479" s="30">
        <v>0</v>
      </c>
      <c r="BF1479" s="30">
        <v>1</v>
      </c>
      <c r="BG1479" s="30">
        <f t="shared" si="86"/>
        <v>5</v>
      </c>
      <c r="BH1479" s="30">
        <v>7.5</v>
      </c>
      <c r="BI1479" s="82">
        <v>88</v>
      </c>
      <c r="BJ1479" s="97">
        <v>30</v>
      </c>
      <c r="BK1479" s="76">
        <v>47</v>
      </c>
      <c r="BL1479" s="76">
        <v>46</v>
      </c>
      <c r="BM1479" s="76">
        <v>42</v>
      </c>
      <c r="BN1479" s="76">
        <v>54</v>
      </c>
      <c r="BO1479">
        <v>68</v>
      </c>
    </row>
    <row r="1480" spans="1:76" ht="16.2">
      <c r="A1480" s="15" t="s">
        <v>2959</v>
      </c>
      <c r="B1480" s="22" t="s">
        <v>2244</v>
      </c>
      <c r="C1480" s="17" t="s">
        <v>2960</v>
      </c>
      <c r="D1480" s="30">
        <v>2</v>
      </c>
      <c r="E1480">
        <v>82</v>
      </c>
      <c r="F1480">
        <v>1</v>
      </c>
      <c r="G1480">
        <v>27</v>
      </c>
      <c r="H1480">
        <v>168</v>
      </c>
      <c r="I1480">
        <v>58.5</v>
      </c>
      <c r="J1480">
        <f t="shared" si="85"/>
        <v>20.727040816326532</v>
      </c>
      <c r="K1480">
        <v>40</v>
      </c>
      <c r="L1480">
        <v>15</v>
      </c>
      <c r="M1480">
        <v>600</v>
      </c>
      <c r="N1480">
        <v>1</v>
      </c>
      <c r="O1480">
        <v>0</v>
      </c>
      <c r="P1480">
        <v>1</v>
      </c>
      <c r="Q1480">
        <v>1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6.8</v>
      </c>
      <c r="AA1480">
        <v>3.9</v>
      </c>
      <c r="AH1480">
        <v>8.5</v>
      </c>
      <c r="AJ1480">
        <v>34</v>
      </c>
      <c r="AK1480">
        <v>33</v>
      </c>
      <c r="AM1480">
        <v>18.2</v>
      </c>
      <c r="AN1480">
        <v>1.05</v>
      </c>
      <c r="AO1480">
        <v>51.9</v>
      </c>
      <c r="AP1480">
        <v>6.3</v>
      </c>
      <c r="AQ1480">
        <v>139.1</v>
      </c>
      <c r="AR1480">
        <v>5.5</v>
      </c>
      <c r="AS1480">
        <v>108</v>
      </c>
      <c r="AT1480">
        <v>9.1</v>
      </c>
      <c r="AU1480">
        <v>3.3</v>
      </c>
      <c r="AV1480">
        <v>155</v>
      </c>
      <c r="AW1480" s="70" t="s">
        <v>6807</v>
      </c>
      <c r="AX1480">
        <v>63</v>
      </c>
      <c r="AY1480" s="30">
        <f t="shared" si="87"/>
        <v>53.75</v>
      </c>
      <c r="AZ1480" s="30">
        <v>2</v>
      </c>
      <c r="BA1480" s="30">
        <v>2</v>
      </c>
      <c r="BB1480" s="30">
        <v>2</v>
      </c>
      <c r="BC1480" s="30">
        <v>0</v>
      </c>
      <c r="BD1480" s="30">
        <v>2</v>
      </c>
      <c r="BE1480" s="30">
        <v>0</v>
      </c>
      <c r="BF1480" s="30">
        <v>1</v>
      </c>
      <c r="BG1480" s="30">
        <f t="shared" si="86"/>
        <v>9</v>
      </c>
      <c r="BH1480" s="30">
        <v>6.5</v>
      </c>
      <c r="BI1480" s="82">
        <v>93</v>
      </c>
      <c r="BJ1480" s="97">
        <v>30</v>
      </c>
      <c r="BK1480" s="76">
        <v>38</v>
      </c>
      <c r="BL1480" s="76">
        <v>52</v>
      </c>
      <c r="BM1480" s="76">
        <v>0</v>
      </c>
      <c r="BN1480" s="76">
        <v>67</v>
      </c>
      <c r="BO1480">
        <v>63</v>
      </c>
    </row>
    <row r="1481" spans="1:76" ht="16.2" hidden="1">
      <c r="A1481" s="15" t="s">
        <v>2961</v>
      </c>
      <c r="B1481" s="22" t="s">
        <v>2244</v>
      </c>
      <c r="C1481" s="17" t="s">
        <v>2962</v>
      </c>
      <c r="D1481" s="30">
        <v>2</v>
      </c>
      <c r="E1481" s="30">
        <v>54</v>
      </c>
      <c r="F1481" s="30">
        <v>1</v>
      </c>
      <c r="G1481">
        <v>7</v>
      </c>
      <c r="H1481" s="30">
        <v>185</v>
      </c>
      <c r="I1481" s="30">
        <v>90</v>
      </c>
      <c r="J1481" s="30">
        <f t="shared" si="85"/>
        <v>26.296566837107381</v>
      </c>
      <c r="K1481" s="29"/>
      <c r="L1481" s="29"/>
      <c r="M1481" s="29"/>
      <c r="N1481" s="29"/>
      <c r="O1481" s="30">
        <v>1</v>
      </c>
      <c r="P1481" s="30">
        <v>1</v>
      </c>
      <c r="Q1481" s="30">
        <v>0</v>
      </c>
      <c r="R1481" s="30">
        <v>0</v>
      </c>
      <c r="S1481">
        <v>0</v>
      </c>
      <c r="T1481" s="30">
        <v>1</v>
      </c>
      <c r="U1481" s="30">
        <v>1</v>
      </c>
      <c r="V1481">
        <v>0</v>
      </c>
      <c r="W1481">
        <v>0</v>
      </c>
      <c r="X1481" s="30">
        <v>1</v>
      </c>
      <c r="Y1481" s="29"/>
      <c r="AB1481">
        <v>83</v>
      </c>
      <c r="AD1481">
        <v>42</v>
      </c>
      <c r="AE1481">
        <v>79</v>
      </c>
      <c r="AH1481">
        <v>6.4</v>
      </c>
      <c r="AJ1481">
        <v>27</v>
      </c>
      <c r="AK1481">
        <v>32</v>
      </c>
      <c r="AL1481">
        <v>26</v>
      </c>
      <c r="AM1481">
        <v>14.7</v>
      </c>
      <c r="AN1481">
        <v>1.23</v>
      </c>
      <c r="AO1481">
        <v>49.2</v>
      </c>
      <c r="AP1481">
        <v>7.4</v>
      </c>
      <c r="AQ1481">
        <v>138.80000000000001</v>
      </c>
      <c r="AR1481">
        <v>4.4000000000000004</v>
      </c>
      <c r="AS1481">
        <v>103</v>
      </c>
      <c r="AV1481" s="30">
        <v>175</v>
      </c>
      <c r="AW1481">
        <v>2.7</v>
      </c>
      <c r="AX1481" s="29"/>
      <c r="AY1481" s="29"/>
      <c r="AZ1481" s="29"/>
      <c r="BA1481" s="29"/>
      <c r="BB1481" s="29"/>
      <c r="BC1481" s="29"/>
      <c r="BD1481" s="29"/>
      <c r="BE1481" s="29"/>
      <c r="BF1481" s="29"/>
      <c r="BG1481" s="29"/>
      <c r="BH1481" s="29"/>
      <c r="BI1481" s="78"/>
      <c r="BJ1481" s="29"/>
      <c r="BK1481" s="29"/>
      <c r="BL1481" s="29"/>
      <c r="BM1481" s="29"/>
      <c r="BN1481" s="29"/>
      <c r="BO1481" s="29"/>
    </row>
    <row r="1482" spans="1:76" ht="16.2">
      <c r="A1482" s="15" t="s">
        <v>2963</v>
      </c>
      <c r="B1482" s="22" t="s">
        <v>2244</v>
      </c>
      <c r="C1482" s="17" t="s">
        <v>2964</v>
      </c>
      <c r="D1482" s="30">
        <v>2</v>
      </c>
      <c r="E1482">
        <v>61</v>
      </c>
      <c r="F1482">
        <v>1</v>
      </c>
      <c r="G1482">
        <v>4</v>
      </c>
      <c r="H1482">
        <v>173.9</v>
      </c>
      <c r="I1482">
        <v>70.599999999999994</v>
      </c>
      <c r="J1482">
        <f t="shared" si="85"/>
        <v>23.34562671268775</v>
      </c>
      <c r="K1482">
        <v>20</v>
      </c>
      <c r="L1482">
        <v>35</v>
      </c>
      <c r="M1482">
        <v>700</v>
      </c>
      <c r="N1482">
        <v>1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7.1</v>
      </c>
      <c r="AA1482">
        <v>4.3</v>
      </c>
      <c r="AH1482">
        <v>7.5</v>
      </c>
      <c r="AJ1482">
        <v>13</v>
      </c>
      <c r="AK1482">
        <v>11</v>
      </c>
      <c r="AL1482">
        <v>21</v>
      </c>
      <c r="AM1482">
        <v>24.4</v>
      </c>
      <c r="AN1482">
        <v>0.68</v>
      </c>
      <c r="AO1482">
        <v>90.9</v>
      </c>
      <c r="AQ1482">
        <v>142</v>
      </c>
      <c r="AR1482">
        <v>3.9</v>
      </c>
      <c r="AS1482">
        <v>106</v>
      </c>
      <c r="AV1482">
        <v>118</v>
      </c>
      <c r="AW1482">
        <v>25.4</v>
      </c>
      <c r="AX1482">
        <v>62</v>
      </c>
      <c r="AY1482" s="30">
        <f t="shared" si="87"/>
        <v>52.5</v>
      </c>
      <c r="AZ1482" s="30">
        <v>1</v>
      </c>
      <c r="BA1482" s="30">
        <v>0</v>
      </c>
      <c r="BB1482" s="30">
        <v>2</v>
      </c>
      <c r="BC1482" s="30">
        <v>0</v>
      </c>
      <c r="BD1482" s="30">
        <v>1</v>
      </c>
      <c r="BE1482" s="30">
        <v>0</v>
      </c>
      <c r="BF1482" s="30">
        <v>0</v>
      </c>
      <c r="BG1482" s="30">
        <f t="shared" si="86"/>
        <v>4</v>
      </c>
      <c r="BH1482" s="30">
        <v>6</v>
      </c>
      <c r="BI1482" s="82">
        <v>86</v>
      </c>
      <c r="BJ1482" s="97">
        <v>10</v>
      </c>
      <c r="BK1482" s="76">
        <v>87</v>
      </c>
      <c r="BL1482" s="76">
        <v>15</v>
      </c>
      <c r="BM1482" s="76">
        <v>25</v>
      </c>
      <c r="BN1482" s="76">
        <v>58</v>
      </c>
      <c r="BO1482">
        <v>62</v>
      </c>
    </row>
    <row r="1483" spans="1:76" ht="16.2">
      <c r="A1483" s="15" t="s">
        <v>2965</v>
      </c>
      <c r="B1483" s="22" t="s">
        <v>2244</v>
      </c>
      <c r="C1483" s="17" t="s">
        <v>2966</v>
      </c>
      <c r="D1483" s="30">
        <v>2</v>
      </c>
      <c r="E1483">
        <v>67</v>
      </c>
      <c r="F1483">
        <v>1</v>
      </c>
      <c r="G1483">
        <v>21</v>
      </c>
      <c r="H1483">
        <v>172.1</v>
      </c>
      <c r="I1483">
        <v>78</v>
      </c>
      <c r="J1483">
        <f t="shared" si="85"/>
        <v>26.334972066360077</v>
      </c>
      <c r="K1483">
        <v>40</v>
      </c>
      <c r="L1483">
        <v>24</v>
      </c>
      <c r="M1483">
        <v>960</v>
      </c>
      <c r="N1483">
        <v>1</v>
      </c>
      <c r="O1483">
        <v>0</v>
      </c>
      <c r="P1483">
        <v>1</v>
      </c>
      <c r="Q1483">
        <v>1</v>
      </c>
      <c r="R1483">
        <v>2</v>
      </c>
      <c r="S1483">
        <v>0</v>
      </c>
      <c r="T1483">
        <v>1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6.9</v>
      </c>
      <c r="AA1483">
        <v>4</v>
      </c>
      <c r="AB1483">
        <v>331</v>
      </c>
      <c r="AD1483">
        <v>55</v>
      </c>
      <c r="AE1483">
        <v>113</v>
      </c>
      <c r="AH1483">
        <v>9.5</v>
      </c>
      <c r="AJ1483">
        <v>11</v>
      </c>
      <c r="AK1483">
        <v>14</v>
      </c>
      <c r="AL1483">
        <v>16</v>
      </c>
      <c r="AM1483">
        <v>16.399999999999999</v>
      </c>
      <c r="AN1483">
        <v>0.96</v>
      </c>
      <c r="AO1483">
        <v>60.7</v>
      </c>
      <c r="AP1483">
        <v>7.5</v>
      </c>
      <c r="AQ1483">
        <v>142.9</v>
      </c>
      <c r="AR1483">
        <v>4.0999999999999996</v>
      </c>
      <c r="AS1483">
        <v>107</v>
      </c>
      <c r="AV1483">
        <v>217</v>
      </c>
      <c r="AW1483" s="70" t="s">
        <v>6807</v>
      </c>
      <c r="AX1483">
        <v>72</v>
      </c>
      <c r="AY1483" s="30">
        <f t="shared" si="87"/>
        <v>65</v>
      </c>
      <c r="AZ1483" s="30">
        <v>1</v>
      </c>
      <c r="BA1483" s="30">
        <v>2</v>
      </c>
      <c r="BB1483" s="30">
        <v>1</v>
      </c>
      <c r="BC1483" s="30">
        <v>3</v>
      </c>
      <c r="BD1483" s="30">
        <v>2</v>
      </c>
      <c r="BE1483" s="30">
        <v>0</v>
      </c>
      <c r="BF1483" s="30">
        <v>0</v>
      </c>
      <c r="BG1483" s="30">
        <f t="shared" si="86"/>
        <v>9</v>
      </c>
      <c r="BH1483" s="30">
        <v>7</v>
      </c>
      <c r="BI1483" s="82">
        <v>64</v>
      </c>
      <c r="BJ1483" s="97">
        <v>30</v>
      </c>
      <c r="BK1483" s="76">
        <v>38</v>
      </c>
      <c r="BL1483" s="76">
        <v>23</v>
      </c>
      <c r="BM1483" s="76">
        <v>21</v>
      </c>
      <c r="BN1483" s="76">
        <v>63</v>
      </c>
      <c r="BO1483">
        <v>72</v>
      </c>
    </row>
    <row r="1484" spans="1:76" ht="16.2" hidden="1">
      <c r="A1484" s="15" t="s">
        <v>2967</v>
      </c>
      <c r="B1484" s="22" t="s">
        <v>2244</v>
      </c>
      <c r="C1484" s="17" t="s">
        <v>2968</v>
      </c>
      <c r="D1484" s="30">
        <v>2</v>
      </c>
      <c r="E1484">
        <v>78</v>
      </c>
      <c r="F1484">
        <v>1</v>
      </c>
      <c r="G1484">
        <v>21</v>
      </c>
      <c r="H1484">
        <v>168.7</v>
      </c>
      <c r="I1484">
        <v>75</v>
      </c>
      <c r="J1484">
        <f t="shared" si="85"/>
        <v>26.353062875948407</v>
      </c>
      <c r="K1484">
        <v>0</v>
      </c>
      <c r="L1484">
        <v>0</v>
      </c>
      <c r="M1484">
        <v>0</v>
      </c>
      <c r="N1484" s="57"/>
      <c r="O1484">
        <v>0</v>
      </c>
      <c r="P1484">
        <v>1</v>
      </c>
      <c r="Q1484">
        <v>1</v>
      </c>
      <c r="R1484">
        <v>2</v>
      </c>
      <c r="S1484">
        <v>0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0</v>
      </c>
      <c r="Z1484">
        <v>6.6</v>
      </c>
      <c r="AA1484">
        <v>4</v>
      </c>
      <c r="AB1484">
        <v>126</v>
      </c>
      <c r="AD1484">
        <v>40</v>
      </c>
      <c r="AE1484">
        <v>63</v>
      </c>
      <c r="AH1484">
        <v>6.3</v>
      </c>
      <c r="AJ1484">
        <v>31</v>
      </c>
      <c r="AK1484">
        <v>21</v>
      </c>
      <c r="AL1484">
        <v>21</v>
      </c>
      <c r="AM1484">
        <v>25</v>
      </c>
      <c r="AN1484">
        <v>1.93</v>
      </c>
      <c r="AO1484">
        <v>27.1</v>
      </c>
      <c r="AP1484">
        <v>6.1</v>
      </c>
      <c r="AQ1484">
        <v>141</v>
      </c>
      <c r="AR1484">
        <v>4.2</v>
      </c>
      <c r="AS1484">
        <v>107</v>
      </c>
      <c r="AT1484">
        <v>8.6999999999999993</v>
      </c>
      <c r="AV1484">
        <v>117</v>
      </c>
      <c r="AW1484" s="33" t="s">
        <v>6807</v>
      </c>
      <c r="AX1484">
        <v>55</v>
      </c>
      <c r="AY1484" s="30">
        <f t="shared" si="87"/>
        <v>43.75</v>
      </c>
      <c r="AZ1484" s="29"/>
      <c r="BA1484" s="29"/>
      <c r="BB1484" s="29"/>
      <c r="BC1484" s="29"/>
      <c r="BD1484" s="29"/>
      <c r="BE1484" s="29"/>
      <c r="BF1484" s="29"/>
      <c r="BG1484" s="29"/>
      <c r="BH1484" s="29"/>
      <c r="BI1484" s="78"/>
      <c r="BJ1484" s="29"/>
      <c r="BK1484" s="76">
        <v>29</v>
      </c>
      <c r="BL1484" s="76">
        <v>40</v>
      </c>
      <c r="BM1484" s="76">
        <v>54</v>
      </c>
      <c r="BN1484" s="76">
        <v>58</v>
      </c>
      <c r="BO1484">
        <v>55</v>
      </c>
    </row>
    <row r="1485" spans="1:76" ht="16.2" hidden="1">
      <c r="A1485" s="15" t="s">
        <v>2969</v>
      </c>
      <c r="B1485" s="22" t="s">
        <v>2244</v>
      </c>
      <c r="C1485" s="17" t="s">
        <v>2970</v>
      </c>
      <c r="D1485" s="30">
        <v>2</v>
      </c>
      <c r="E1485">
        <v>80</v>
      </c>
      <c r="F1485">
        <v>1</v>
      </c>
      <c r="G1485">
        <v>1</v>
      </c>
      <c r="H1485">
        <v>165</v>
      </c>
      <c r="I1485">
        <v>64.400000000000006</v>
      </c>
      <c r="J1485">
        <f t="shared" si="85"/>
        <v>23.654729109274566</v>
      </c>
      <c r="K1485">
        <v>0</v>
      </c>
      <c r="L1485">
        <v>0</v>
      </c>
      <c r="M1485">
        <v>0</v>
      </c>
      <c r="N1485" s="57"/>
      <c r="O1485">
        <v>1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6.6</v>
      </c>
      <c r="AB1485">
        <v>118</v>
      </c>
      <c r="AD1485">
        <v>41</v>
      </c>
      <c r="AE1485">
        <v>126</v>
      </c>
      <c r="AH1485">
        <v>6.4</v>
      </c>
      <c r="AJ1485">
        <v>18</v>
      </c>
      <c r="AK1485">
        <v>12</v>
      </c>
      <c r="AL1485">
        <v>14</v>
      </c>
      <c r="AM1485">
        <v>14.3</v>
      </c>
      <c r="AN1485">
        <v>0.66</v>
      </c>
      <c r="AO1485">
        <v>86.9</v>
      </c>
      <c r="AP1485">
        <v>4.3</v>
      </c>
      <c r="AQ1485">
        <v>140.30000000000001</v>
      </c>
      <c r="AR1485">
        <v>4.4000000000000004</v>
      </c>
      <c r="AS1485">
        <v>104</v>
      </c>
      <c r="AV1485">
        <v>102</v>
      </c>
      <c r="AW1485">
        <v>51.1</v>
      </c>
      <c r="AX1485" s="29"/>
      <c r="AY1485" s="29"/>
      <c r="AZ1485" s="29"/>
      <c r="BA1485" s="29"/>
      <c r="BB1485" s="29"/>
      <c r="BC1485" s="29"/>
      <c r="BD1485" s="29"/>
      <c r="BE1485" s="29"/>
      <c r="BF1485" s="29"/>
      <c r="BG1485" s="29"/>
      <c r="BH1485" s="29"/>
      <c r="BI1485" s="78"/>
      <c r="BJ1485" s="29"/>
      <c r="BK1485" s="76">
        <v>100</v>
      </c>
      <c r="BL1485" s="76">
        <v>100</v>
      </c>
      <c r="BM1485" s="76">
        <v>58</v>
      </c>
      <c r="BN1485" s="76">
        <v>0</v>
      </c>
      <c r="BO1485" s="29"/>
    </row>
    <row r="1486" spans="1:76" s="67" customFormat="1" ht="16.2" hidden="1">
      <c r="A1486" s="83" t="s">
        <v>2971</v>
      </c>
      <c r="B1486" s="94" t="s">
        <v>2244</v>
      </c>
      <c r="C1486" s="85" t="s">
        <v>2972</v>
      </c>
      <c r="BI1486" s="93"/>
      <c r="BP1486"/>
      <c r="BQ1486"/>
      <c r="BR1486"/>
      <c r="BS1486"/>
      <c r="BT1486"/>
      <c r="BU1486"/>
      <c r="BV1486"/>
      <c r="BW1486"/>
      <c r="BX1486"/>
    </row>
    <row r="1487" spans="1:76" ht="16.2" hidden="1">
      <c r="A1487" s="15" t="s">
        <v>2973</v>
      </c>
      <c r="B1487" s="22" t="s">
        <v>2244</v>
      </c>
      <c r="C1487" s="17" t="s">
        <v>2974</v>
      </c>
      <c r="D1487" s="30">
        <v>5</v>
      </c>
      <c r="E1487">
        <v>34</v>
      </c>
      <c r="F1487">
        <v>1</v>
      </c>
      <c r="G1487" s="57"/>
      <c r="H1487">
        <v>178</v>
      </c>
      <c r="I1487">
        <v>84.7</v>
      </c>
      <c r="J1487">
        <f t="shared" si="85"/>
        <v>26.732735765686151</v>
      </c>
      <c r="K1487">
        <v>0</v>
      </c>
      <c r="L1487">
        <v>0</v>
      </c>
      <c r="M1487">
        <v>0</v>
      </c>
      <c r="N1487" s="57"/>
      <c r="O1487">
        <v>0</v>
      </c>
      <c r="P1487" s="57"/>
      <c r="Q1487" s="57"/>
      <c r="R1487" s="57"/>
      <c r="S1487" s="57"/>
      <c r="T1487">
        <v>0</v>
      </c>
      <c r="U1487">
        <v>0</v>
      </c>
      <c r="V1487" s="57"/>
      <c r="W1487" s="57"/>
      <c r="X1487">
        <v>0</v>
      </c>
      <c r="Y1487">
        <v>0</v>
      </c>
      <c r="Z1487">
        <v>7.3</v>
      </c>
      <c r="AB1487">
        <v>115</v>
      </c>
      <c r="AD1487">
        <v>43</v>
      </c>
      <c r="AE1487">
        <v>133</v>
      </c>
      <c r="AJ1487">
        <v>20</v>
      </c>
      <c r="AK1487">
        <v>21</v>
      </c>
      <c r="AL1487">
        <v>87</v>
      </c>
      <c r="AM1487">
        <v>14.5</v>
      </c>
      <c r="AN1487">
        <v>0.86</v>
      </c>
      <c r="AO1487">
        <v>83.2</v>
      </c>
      <c r="AP1487">
        <v>7.5</v>
      </c>
      <c r="AQ1487">
        <v>141</v>
      </c>
      <c r="AR1487">
        <v>5.2</v>
      </c>
      <c r="AS1487">
        <v>106</v>
      </c>
      <c r="AV1487">
        <v>78</v>
      </c>
      <c r="AW1487" s="57"/>
      <c r="AX1487" s="57"/>
      <c r="AY1487" s="56"/>
      <c r="AZ1487" s="30">
        <v>1</v>
      </c>
      <c r="BA1487" s="30">
        <v>0</v>
      </c>
      <c r="BB1487" s="30">
        <v>0</v>
      </c>
      <c r="BC1487" s="30">
        <v>0</v>
      </c>
      <c r="BD1487" s="30">
        <v>0</v>
      </c>
      <c r="BE1487" s="30">
        <v>0</v>
      </c>
      <c r="BF1487" s="30">
        <v>0</v>
      </c>
      <c r="BG1487" s="30">
        <f t="shared" si="86"/>
        <v>1</v>
      </c>
      <c r="BH1487" s="30">
        <v>8</v>
      </c>
      <c r="BI1487" s="82">
        <v>94</v>
      </c>
      <c r="BJ1487" s="97">
        <v>1</v>
      </c>
      <c r="BK1487" s="57"/>
      <c r="BL1487" s="57"/>
      <c r="BM1487" s="57"/>
      <c r="BN1487" s="57"/>
      <c r="BO1487" s="57"/>
    </row>
    <row r="1488" spans="1:76" ht="16.2">
      <c r="A1488" s="15" t="s">
        <v>2975</v>
      </c>
      <c r="B1488" s="22" t="s">
        <v>2244</v>
      </c>
      <c r="C1488" s="17" t="s">
        <v>2976</v>
      </c>
      <c r="D1488" s="30">
        <v>2</v>
      </c>
      <c r="E1488">
        <v>41</v>
      </c>
      <c r="F1488">
        <v>2</v>
      </c>
      <c r="G1488" s="33">
        <v>11</v>
      </c>
      <c r="H1488">
        <v>168.3</v>
      </c>
      <c r="I1488">
        <v>80.599999999999994</v>
      </c>
      <c r="J1488">
        <f t="shared" si="85"/>
        <v>28.455538574024466</v>
      </c>
      <c r="K1488">
        <v>0</v>
      </c>
      <c r="L1488">
        <v>0</v>
      </c>
      <c r="M1488">
        <v>0</v>
      </c>
      <c r="N1488" s="57"/>
      <c r="O1488">
        <v>1</v>
      </c>
      <c r="P1488">
        <v>1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6.8</v>
      </c>
      <c r="AA1488">
        <v>4</v>
      </c>
      <c r="AB1488">
        <v>333</v>
      </c>
      <c r="AD1488">
        <v>51</v>
      </c>
      <c r="AE1488">
        <v>96</v>
      </c>
      <c r="AH1488">
        <v>8.4</v>
      </c>
      <c r="AJ1488">
        <v>18</v>
      </c>
      <c r="AK1488">
        <v>18</v>
      </c>
      <c r="AL1488">
        <v>23</v>
      </c>
      <c r="AM1488">
        <v>7.6</v>
      </c>
      <c r="AN1488">
        <v>0.45</v>
      </c>
      <c r="AO1488">
        <v>118.3</v>
      </c>
      <c r="AP1488">
        <v>3.5</v>
      </c>
      <c r="AQ1488">
        <v>136.69999999999999</v>
      </c>
      <c r="AR1488">
        <v>3.6</v>
      </c>
      <c r="AS1488">
        <v>104</v>
      </c>
      <c r="AV1488">
        <v>213</v>
      </c>
      <c r="AW1488">
        <v>9.5</v>
      </c>
      <c r="AX1488">
        <v>56</v>
      </c>
      <c r="AY1488" s="30">
        <f t="shared" si="87"/>
        <v>45</v>
      </c>
      <c r="AZ1488" s="30">
        <v>2</v>
      </c>
      <c r="BA1488" s="30">
        <v>2</v>
      </c>
      <c r="BB1488" s="30">
        <v>2</v>
      </c>
      <c r="BC1488" s="30">
        <v>0</v>
      </c>
      <c r="BD1488" s="30">
        <v>1</v>
      </c>
      <c r="BE1488" s="30">
        <v>3</v>
      </c>
      <c r="BF1488" s="30">
        <v>2</v>
      </c>
      <c r="BG1488" s="30">
        <f t="shared" si="86"/>
        <v>12</v>
      </c>
      <c r="BH1488" s="30">
        <v>6</v>
      </c>
      <c r="BI1488" s="82">
        <v>100</v>
      </c>
      <c r="BJ1488" s="97">
        <v>30</v>
      </c>
      <c r="BK1488" s="76">
        <v>78</v>
      </c>
      <c r="BL1488" s="76">
        <v>40</v>
      </c>
      <c r="BM1488" s="76">
        <v>100</v>
      </c>
      <c r="BN1488" s="76">
        <v>58</v>
      </c>
      <c r="BO1488">
        <v>56</v>
      </c>
    </row>
    <row r="1489" spans="1:67" ht="16.2">
      <c r="A1489" s="15" t="s">
        <v>2977</v>
      </c>
      <c r="B1489" s="22" t="s">
        <v>2244</v>
      </c>
      <c r="C1489" s="17" t="s">
        <v>2978</v>
      </c>
      <c r="D1489" s="30">
        <v>2</v>
      </c>
      <c r="E1489">
        <v>38</v>
      </c>
      <c r="F1489">
        <v>2</v>
      </c>
      <c r="G1489" s="33">
        <v>8</v>
      </c>
      <c r="H1489">
        <v>158</v>
      </c>
      <c r="I1489">
        <v>84.5</v>
      </c>
      <c r="J1489">
        <f t="shared" si="85"/>
        <v>33.8487421887518</v>
      </c>
      <c r="K1489">
        <v>20</v>
      </c>
      <c r="L1489">
        <v>20</v>
      </c>
      <c r="M1489">
        <v>400</v>
      </c>
      <c r="N1489">
        <v>1</v>
      </c>
      <c r="O1489">
        <v>1</v>
      </c>
      <c r="P1489">
        <v>0</v>
      </c>
      <c r="Q1489">
        <v>0</v>
      </c>
      <c r="R1489">
        <v>1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AB1489">
        <v>387</v>
      </c>
      <c r="AD1489">
        <v>44</v>
      </c>
      <c r="AE1489">
        <v>159</v>
      </c>
      <c r="AH1489">
        <v>7</v>
      </c>
      <c r="AJ1489">
        <v>14</v>
      </c>
      <c r="AK1489">
        <v>19</v>
      </c>
      <c r="AL1489">
        <v>24</v>
      </c>
      <c r="AM1489">
        <v>10.4</v>
      </c>
      <c r="AN1489">
        <v>0.53</v>
      </c>
      <c r="AO1489">
        <v>101.1</v>
      </c>
      <c r="AQ1489">
        <v>139.1</v>
      </c>
      <c r="AR1489">
        <v>4</v>
      </c>
      <c r="AS1489">
        <v>105</v>
      </c>
      <c r="AV1489">
        <v>221</v>
      </c>
      <c r="AW1489">
        <v>25.4</v>
      </c>
      <c r="AX1489">
        <v>56</v>
      </c>
      <c r="AY1489" s="30">
        <f t="shared" si="87"/>
        <v>45</v>
      </c>
      <c r="AZ1489" s="30">
        <v>1</v>
      </c>
      <c r="BA1489" s="30">
        <v>3</v>
      </c>
      <c r="BB1489" s="30">
        <v>2</v>
      </c>
      <c r="BC1489" s="30">
        <v>2</v>
      </c>
      <c r="BD1489" s="30">
        <v>1</v>
      </c>
      <c r="BE1489" s="30">
        <v>0</v>
      </c>
      <c r="BF1489" s="30">
        <v>1</v>
      </c>
      <c r="BG1489" s="30">
        <f t="shared" si="86"/>
        <v>10</v>
      </c>
      <c r="BH1489" s="30">
        <v>6.5</v>
      </c>
      <c r="BI1489" s="82">
        <v>81</v>
      </c>
      <c r="BJ1489" s="97">
        <v>60</v>
      </c>
      <c r="BK1489" s="76">
        <v>35</v>
      </c>
      <c r="BL1489" s="76">
        <v>27</v>
      </c>
      <c r="BM1489" s="76">
        <v>100</v>
      </c>
      <c r="BN1489" s="76">
        <v>17</v>
      </c>
      <c r="BO1489">
        <v>56</v>
      </c>
    </row>
    <row r="1490" spans="1:67" ht="16.2">
      <c r="A1490" s="15" t="s">
        <v>2979</v>
      </c>
      <c r="B1490" s="22" t="s">
        <v>2244</v>
      </c>
      <c r="C1490" s="17" t="s">
        <v>2980</v>
      </c>
      <c r="D1490" s="30">
        <v>2</v>
      </c>
      <c r="E1490">
        <v>38</v>
      </c>
      <c r="F1490">
        <v>1</v>
      </c>
      <c r="G1490" s="33">
        <v>1</v>
      </c>
      <c r="H1490">
        <v>167.9</v>
      </c>
      <c r="I1490">
        <v>72</v>
      </c>
      <c r="J1490">
        <f t="shared" si="85"/>
        <v>25.540600509180244</v>
      </c>
      <c r="K1490">
        <v>0</v>
      </c>
      <c r="L1490">
        <v>0</v>
      </c>
      <c r="M1490">
        <v>0</v>
      </c>
      <c r="N1490" s="57"/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7.8</v>
      </c>
      <c r="AA1490">
        <v>4.8</v>
      </c>
      <c r="AB1490">
        <v>148</v>
      </c>
      <c r="AC1490">
        <v>277</v>
      </c>
      <c r="AD1490">
        <v>63</v>
      </c>
      <c r="AE1490">
        <v>192</v>
      </c>
      <c r="AH1490">
        <v>7</v>
      </c>
      <c r="AJ1490">
        <v>39</v>
      </c>
      <c r="AK1490">
        <v>62</v>
      </c>
      <c r="AL1490">
        <v>157</v>
      </c>
      <c r="AM1490">
        <v>16.100000000000001</v>
      </c>
      <c r="AN1490">
        <v>0.67</v>
      </c>
      <c r="AO1490">
        <v>105.8</v>
      </c>
      <c r="AP1490">
        <v>8.1999999999999993</v>
      </c>
      <c r="AQ1490">
        <v>138.80000000000001</v>
      </c>
      <c r="AR1490">
        <v>4.2</v>
      </c>
      <c r="AS1490">
        <v>104</v>
      </c>
      <c r="AV1490">
        <v>128</v>
      </c>
      <c r="AW1490">
        <v>21.9</v>
      </c>
      <c r="AX1490">
        <v>55</v>
      </c>
      <c r="AY1490" s="30">
        <f t="shared" si="87"/>
        <v>43.75</v>
      </c>
      <c r="AZ1490" s="30">
        <v>0</v>
      </c>
      <c r="BA1490" s="30">
        <v>0</v>
      </c>
      <c r="BB1490" s="30">
        <v>1</v>
      </c>
      <c r="BC1490" s="30">
        <v>0</v>
      </c>
      <c r="BD1490" s="30">
        <v>1</v>
      </c>
      <c r="BE1490" s="30">
        <v>0</v>
      </c>
      <c r="BF1490" s="30">
        <v>1</v>
      </c>
      <c r="BG1490" s="30">
        <f t="shared" si="86"/>
        <v>3</v>
      </c>
      <c r="BH1490" s="30">
        <v>7.25</v>
      </c>
      <c r="BI1490" s="82">
        <v>97</v>
      </c>
      <c r="BJ1490" s="97">
        <v>15</v>
      </c>
      <c r="BK1490" s="76">
        <v>50</v>
      </c>
      <c r="BL1490" s="76">
        <v>50</v>
      </c>
      <c r="BM1490" s="76">
        <v>50</v>
      </c>
      <c r="BN1490" s="76">
        <v>50</v>
      </c>
      <c r="BO1490">
        <v>55</v>
      </c>
    </row>
    <row r="1491" spans="1:67" ht="16.2">
      <c r="A1491" s="15" t="s">
        <v>2981</v>
      </c>
      <c r="B1491" s="22" t="s">
        <v>2244</v>
      </c>
      <c r="C1491" s="17" t="s">
        <v>2982</v>
      </c>
      <c r="D1491" s="30">
        <v>2</v>
      </c>
      <c r="E1491">
        <v>63</v>
      </c>
      <c r="F1491">
        <v>1</v>
      </c>
      <c r="G1491" s="33">
        <v>12</v>
      </c>
      <c r="H1491">
        <v>173</v>
      </c>
      <c r="I1491">
        <v>96</v>
      </c>
      <c r="J1491">
        <f t="shared" si="85"/>
        <v>32.075912994086003</v>
      </c>
      <c r="K1491">
        <v>0</v>
      </c>
      <c r="L1491">
        <v>0</v>
      </c>
      <c r="M1491">
        <v>0</v>
      </c>
      <c r="N1491" s="57"/>
      <c r="O1491">
        <v>0</v>
      </c>
      <c r="P1491">
        <v>1</v>
      </c>
      <c r="Q1491">
        <v>3</v>
      </c>
      <c r="R1491">
        <v>3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6.8</v>
      </c>
      <c r="AA1491">
        <v>3</v>
      </c>
      <c r="AB1491">
        <v>98</v>
      </c>
      <c r="AC1491">
        <v>141</v>
      </c>
      <c r="AD1491">
        <v>42</v>
      </c>
      <c r="AE1491">
        <v>68</v>
      </c>
      <c r="AI1491">
        <v>14.6</v>
      </c>
      <c r="AJ1491">
        <v>18</v>
      </c>
      <c r="AK1491">
        <v>13</v>
      </c>
      <c r="AL1491">
        <v>38</v>
      </c>
      <c r="AM1491">
        <v>44.3</v>
      </c>
      <c r="AN1491">
        <v>3.6</v>
      </c>
      <c r="AO1491">
        <v>14.5</v>
      </c>
      <c r="AP1491">
        <v>7.1</v>
      </c>
      <c r="AQ1491">
        <v>141</v>
      </c>
      <c r="AR1491">
        <v>5.3</v>
      </c>
      <c r="AS1491">
        <v>110</v>
      </c>
      <c r="AT1491">
        <v>8.6</v>
      </c>
      <c r="AU1491">
        <v>4</v>
      </c>
      <c r="AV1491">
        <v>111</v>
      </c>
      <c r="AW1491" s="70" t="s">
        <v>6807</v>
      </c>
      <c r="AX1491">
        <v>47</v>
      </c>
      <c r="AY1491" s="30">
        <f t="shared" si="87"/>
        <v>33.75</v>
      </c>
      <c r="AZ1491" s="30">
        <v>1</v>
      </c>
      <c r="BA1491" s="30">
        <v>1</v>
      </c>
      <c r="BB1491" s="30">
        <v>2</v>
      </c>
      <c r="BC1491" s="30">
        <v>0</v>
      </c>
      <c r="BD1491" s="30">
        <v>1</v>
      </c>
      <c r="BE1491" s="30">
        <v>0</v>
      </c>
      <c r="BF1491" s="30">
        <v>1</v>
      </c>
      <c r="BG1491" s="30">
        <f t="shared" si="86"/>
        <v>6</v>
      </c>
      <c r="BH1491" s="30">
        <v>6</v>
      </c>
      <c r="BI1491" s="82">
        <v>86</v>
      </c>
      <c r="BJ1491" s="97">
        <v>10</v>
      </c>
      <c r="BK1491" s="76">
        <v>68</v>
      </c>
      <c r="BL1491" s="76">
        <v>54</v>
      </c>
      <c r="BM1491" s="76">
        <v>83</v>
      </c>
      <c r="BN1491" s="76">
        <v>63</v>
      </c>
      <c r="BO1491">
        <v>47</v>
      </c>
    </row>
    <row r="1492" spans="1:67" ht="16.2" hidden="1">
      <c r="A1492" s="15" t="s">
        <v>2983</v>
      </c>
      <c r="B1492" s="22" t="s">
        <v>2244</v>
      </c>
      <c r="C1492" s="17" t="s">
        <v>2984</v>
      </c>
      <c r="D1492" s="30">
        <v>5</v>
      </c>
      <c r="E1492">
        <v>73</v>
      </c>
      <c r="F1492">
        <v>1</v>
      </c>
      <c r="G1492" s="57"/>
      <c r="H1492">
        <v>165</v>
      </c>
      <c r="I1492">
        <v>64</v>
      </c>
      <c r="J1492">
        <f t="shared" si="85"/>
        <v>23.507805325987146</v>
      </c>
      <c r="K1492">
        <v>20</v>
      </c>
      <c r="L1492">
        <v>30</v>
      </c>
      <c r="M1492">
        <v>600</v>
      </c>
      <c r="N1492">
        <v>1</v>
      </c>
      <c r="O1492">
        <v>1</v>
      </c>
      <c r="P1492" s="57"/>
      <c r="Q1492" s="57"/>
      <c r="R1492" s="57"/>
      <c r="S1492" s="57"/>
      <c r="T1492">
        <v>0</v>
      </c>
      <c r="U1492">
        <v>1</v>
      </c>
      <c r="V1492" s="57"/>
      <c r="W1492" s="57"/>
      <c r="X1492">
        <v>1</v>
      </c>
      <c r="Y1492">
        <v>0</v>
      </c>
      <c r="AB1492">
        <v>562</v>
      </c>
      <c r="AC1492">
        <v>258</v>
      </c>
      <c r="AD1492">
        <v>49</v>
      </c>
      <c r="AE1492">
        <v>151</v>
      </c>
      <c r="AH1492">
        <v>5.8</v>
      </c>
      <c r="AJ1492">
        <v>27</v>
      </c>
      <c r="AK1492">
        <v>26</v>
      </c>
      <c r="AL1492">
        <v>59</v>
      </c>
      <c r="AM1492">
        <v>14.9</v>
      </c>
      <c r="AN1492">
        <v>0.78</v>
      </c>
      <c r="AO1492">
        <v>74.3</v>
      </c>
      <c r="AP1492">
        <v>4.8</v>
      </c>
      <c r="AQ1492">
        <v>140.9</v>
      </c>
      <c r="AR1492">
        <v>4.4000000000000004</v>
      </c>
      <c r="AS1492">
        <v>106</v>
      </c>
      <c r="AV1492">
        <v>99</v>
      </c>
      <c r="AW1492" s="57"/>
      <c r="AX1492" s="57"/>
      <c r="AY1492" s="56"/>
      <c r="AZ1492" s="30">
        <v>1</v>
      </c>
      <c r="BA1492" s="30">
        <v>1</v>
      </c>
      <c r="BB1492" s="30">
        <v>2</v>
      </c>
      <c r="BC1492" s="30">
        <v>2</v>
      </c>
      <c r="BD1492" s="30">
        <v>1</v>
      </c>
      <c r="BE1492" s="30">
        <v>0</v>
      </c>
      <c r="BF1492" s="30">
        <v>0</v>
      </c>
      <c r="BG1492" s="30">
        <f t="shared" si="86"/>
        <v>7</v>
      </c>
      <c r="BH1492" s="30">
        <v>6</v>
      </c>
      <c r="BI1492" s="82">
        <v>75</v>
      </c>
      <c r="BJ1492" s="97">
        <v>20</v>
      </c>
      <c r="BK1492" s="57"/>
      <c r="BL1492" s="57"/>
      <c r="BM1492" s="57"/>
      <c r="BN1492" s="57"/>
      <c r="BO1492" s="57"/>
    </row>
    <row r="1493" spans="1:67" ht="16.2">
      <c r="A1493" s="15" t="s">
        <v>2985</v>
      </c>
      <c r="B1493" s="22" t="s">
        <v>2244</v>
      </c>
      <c r="C1493" s="17" t="s">
        <v>2986</v>
      </c>
      <c r="D1493" s="30">
        <v>2</v>
      </c>
      <c r="E1493">
        <v>59</v>
      </c>
      <c r="F1493">
        <v>1</v>
      </c>
      <c r="G1493" s="29"/>
      <c r="H1493">
        <v>169.5</v>
      </c>
      <c r="I1493">
        <v>57</v>
      </c>
      <c r="J1493">
        <f t="shared" si="85"/>
        <v>19.839715978802829</v>
      </c>
      <c r="K1493">
        <v>20</v>
      </c>
      <c r="L1493">
        <v>22</v>
      </c>
      <c r="M1493">
        <v>440</v>
      </c>
      <c r="N1493">
        <v>1</v>
      </c>
      <c r="O1493">
        <v>1</v>
      </c>
      <c r="P1493">
        <v>1</v>
      </c>
      <c r="Q1493">
        <v>0</v>
      </c>
      <c r="R1493">
        <v>0</v>
      </c>
      <c r="S1493">
        <v>0</v>
      </c>
      <c r="T1493">
        <v>1</v>
      </c>
      <c r="U1493" s="30">
        <v>0</v>
      </c>
      <c r="V1493">
        <v>0</v>
      </c>
      <c r="W1493">
        <v>0</v>
      </c>
      <c r="X1493" s="30">
        <v>0</v>
      </c>
      <c r="Y1493">
        <v>0</v>
      </c>
      <c r="Z1493">
        <v>7.5</v>
      </c>
      <c r="AA1493">
        <v>4.2</v>
      </c>
      <c r="AB1493">
        <v>63</v>
      </c>
      <c r="AC1493">
        <v>199</v>
      </c>
      <c r="AD1493">
        <v>59</v>
      </c>
      <c r="AE1493">
        <v>120</v>
      </c>
      <c r="AH1493">
        <v>6.9</v>
      </c>
      <c r="AJ1493">
        <v>16</v>
      </c>
      <c r="AK1493">
        <v>12</v>
      </c>
      <c r="AL1493">
        <v>15</v>
      </c>
      <c r="AM1493">
        <v>12.5</v>
      </c>
      <c r="AN1493">
        <v>0.62</v>
      </c>
      <c r="AO1493">
        <v>101.6</v>
      </c>
      <c r="AP1493">
        <v>4.9000000000000004</v>
      </c>
      <c r="AQ1493">
        <v>136.69999999999999</v>
      </c>
      <c r="AR1493">
        <v>4.3</v>
      </c>
      <c r="AS1493">
        <v>97</v>
      </c>
      <c r="AV1493">
        <v>234</v>
      </c>
      <c r="AW1493" t="s">
        <v>6807</v>
      </c>
      <c r="AX1493">
        <v>29</v>
      </c>
      <c r="AY1493" s="30">
        <f t="shared" si="87"/>
        <v>11.25</v>
      </c>
      <c r="AZ1493" s="30">
        <v>2</v>
      </c>
      <c r="BA1493" s="30">
        <v>2</v>
      </c>
      <c r="BB1493" s="30">
        <v>3</v>
      </c>
      <c r="BC1493" s="30">
        <v>3</v>
      </c>
      <c r="BD1493" s="30">
        <v>1</v>
      </c>
      <c r="BE1493" s="30">
        <v>0</v>
      </c>
      <c r="BF1493" s="30">
        <v>0</v>
      </c>
      <c r="BG1493" s="30">
        <f t="shared" si="86"/>
        <v>11</v>
      </c>
      <c r="BH1493" s="30">
        <v>4.5</v>
      </c>
      <c r="BI1493" s="82">
        <v>45</v>
      </c>
      <c r="BJ1493" s="97">
        <v>30</v>
      </c>
      <c r="BK1493" s="76">
        <v>100</v>
      </c>
      <c r="BL1493" s="76">
        <v>98</v>
      </c>
      <c r="BM1493" s="76">
        <v>71</v>
      </c>
      <c r="BN1493" s="76">
        <v>92</v>
      </c>
      <c r="BO1493">
        <v>29</v>
      </c>
    </row>
    <row r="1494" spans="1:67" ht="16.2">
      <c r="A1494" s="15" t="s">
        <v>2987</v>
      </c>
      <c r="B1494" s="22" t="s">
        <v>2244</v>
      </c>
      <c r="C1494" s="17" t="s">
        <v>2988</v>
      </c>
      <c r="D1494" s="30">
        <v>2</v>
      </c>
      <c r="E1494">
        <v>74</v>
      </c>
      <c r="F1494">
        <v>1</v>
      </c>
      <c r="G1494">
        <v>4</v>
      </c>
      <c r="H1494">
        <v>162</v>
      </c>
      <c r="I1494">
        <v>63.05</v>
      </c>
      <c r="J1494">
        <f t="shared" si="85"/>
        <v>24.024538942234415</v>
      </c>
      <c r="K1494">
        <v>10</v>
      </c>
      <c r="L1494">
        <v>40</v>
      </c>
      <c r="M1494">
        <v>400</v>
      </c>
      <c r="N1494">
        <v>1</v>
      </c>
      <c r="O1494">
        <v>0</v>
      </c>
      <c r="P1494">
        <v>1</v>
      </c>
      <c r="Q1494">
        <v>1</v>
      </c>
      <c r="R1494">
        <v>3</v>
      </c>
      <c r="S1494">
        <v>0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0</v>
      </c>
      <c r="Z1494">
        <v>7.3</v>
      </c>
      <c r="AA1494">
        <v>4.3</v>
      </c>
      <c r="AB1494">
        <v>159</v>
      </c>
      <c r="AC1494">
        <v>101</v>
      </c>
      <c r="AD1494">
        <v>27</v>
      </c>
      <c r="AE1494">
        <v>48</v>
      </c>
      <c r="AH1494">
        <v>6</v>
      </c>
      <c r="AJ1494">
        <v>13</v>
      </c>
      <c r="AK1494">
        <v>11</v>
      </c>
      <c r="AL1494">
        <v>22</v>
      </c>
      <c r="AM1494">
        <v>19.399999999999999</v>
      </c>
      <c r="AN1494">
        <v>1.8</v>
      </c>
      <c r="AO1494">
        <v>29.7</v>
      </c>
      <c r="AP1494">
        <v>7.5</v>
      </c>
      <c r="AQ1494">
        <v>143.30000000000001</v>
      </c>
      <c r="AR1494">
        <v>4.9000000000000004</v>
      </c>
      <c r="AS1494">
        <v>112</v>
      </c>
      <c r="AT1494">
        <v>9.3000000000000007</v>
      </c>
      <c r="AU1494">
        <v>3.4</v>
      </c>
      <c r="AV1494">
        <v>111</v>
      </c>
      <c r="AW1494" t="s">
        <v>6807</v>
      </c>
      <c r="AX1494">
        <v>30</v>
      </c>
      <c r="AY1494" s="30">
        <f t="shared" si="87"/>
        <v>12.5</v>
      </c>
      <c r="AZ1494" s="30">
        <v>0</v>
      </c>
      <c r="BA1494" s="30">
        <v>1</v>
      </c>
      <c r="BB1494" s="30">
        <v>0</v>
      </c>
      <c r="BC1494" s="30">
        <v>0</v>
      </c>
      <c r="BD1494" s="30">
        <v>1</v>
      </c>
      <c r="BE1494" s="30">
        <v>0</v>
      </c>
      <c r="BF1494" s="30">
        <v>0</v>
      </c>
      <c r="BG1494" s="30">
        <f t="shared" si="86"/>
        <v>2</v>
      </c>
      <c r="BH1494" s="30">
        <v>10</v>
      </c>
      <c r="BI1494" s="82">
        <v>100</v>
      </c>
      <c r="BJ1494" s="97">
        <v>30</v>
      </c>
      <c r="BK1494" s="76">
        <v>100</v>
      </c>
      <c r="BL1494" s="76">
        <v>88</v>
      </c>
      <c r="BM1494" s="76">
        <v>100</v>
      </c>
      <c r="BN1494" s="76">
        <v>63</v>
      </c>
      <c r="BO1494">
        <v>30</v>
      </c>
    </row>
    <row r="1495" spans="1:67" ht="16.2">
      <c r="A1495" s="15" t="s">
        <v>2989</v>
      </c>
      <c r="B1495" s="22" t="s">
        <v>2244</v>
      </c>
      <c r="C1495" s="17" t="s">
        <v>2990</v>
      </c>
      <c r="D1495" s="30">
        <v>2</v>
      </c>
      <c r="E1495">
        <v>77</v>
      </c>
      <c r="F1495">
        <v>1</v>
      </c>
      <c r="G1495">
        <v>30</v>
      </c>
      <c r="H1495">
        <v>170</v>
      </c>
      <c r="I1495">
        <v>69.099999999999994</v>
      </c>
      <c r="J1495">
        <f t="shared" si="85"/>
        <v>23.91003460207612</v>
      </c>
      <c r="K1495">
        <v>60</v>
      </c>
      <c r="L1495">
        <v>4</v>
      </c>
      <c r="M1495">
        <v>240</v>
      </c>
      <c r="N1495">
        <v>1</v>
      </c>
      <c r="O1495">
        <v>1</v>
      </c>
      <c r="P1495">
        <v>1</v>
      </c>
      <c r="Q1495">
        <v>0</v>
      </c>
      <c r="R1495">
        <v>1</v>
      </c>
      <c r="S1495">
        <v>0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0</v>
      </c>
      <c r="AB1495">
        <v>101</v>
      </c>
      <c r="AC1495">
        <v>188</v>
      </c>
      <c r="AD1495">
        <v>49</v>
      </c>
      <c r="AE1495">
        <v>116</v>
      </c>
      <c r="AH1495">
        <v>7.3</v>
      </c>
      <c r="AJ1495">
        <v>11</v>
      </c>
      <c r="AK1495">
        <v>23</v>
      </c>
      <c r="AL1495">
        <v>27</v>
      </c>
      <c r="AM1495">
        <v>17.7</v>
      </c>
      <c r="AN1495">
        <v>0.91</v>
      </c>
      <c r="AO1495">
        <v>61.8</v>
      </c>
      <c r="AP1495">
        <v>6.6</v>
      </c>
      <c r="AV1495">
        <v>168</v>
      </c>
      <c r="AW1495">
        <v>123.3</v>
      </c>
      <c r="AX1495">
        <v>46</v>
      </c>
      <c r="AY1495" s="30">
        <f t="shared" si="87"/>
        <v>32.5</v>
      </c>
      <c r="AZ1495" s="30">
        <v>1</v>
      </c>
      <c r="BA1495" s="30">
        <v>1</v>
      </c>
      <c r="BB1495" s="30">
        <v>2</v>
      </c>
      <c r="BC1495" s="30">
        <v>2</v>
      </c>
      <c r="BD1495" s="30">
        <v>1</v>
      </c>
      <c r="BE1495" s="30">
        <v>0</v>
      </c>
      <c r="BF1495" s="30">
        <v>0</v>
      </c>
      <c r="BG1495" s="30">
        <f t="shared" si="86"/>
        <v>7</v>
      </c>
      <c r="BH1495" s="30">
        <v>6.5</v>
      </c>
      <c r="BI1495" s="82">
        <v>68</v>
      </c>
      <c r="BJ1495" s="97">
        <v>60</v>
      </c>
      <c r="BK1495" s="76">
        <v>83</v>
      </c>
      <c r="BL1495" s="76">
        <v>83</v>
      </c>
      <c r="BM1495" s="76">
        <v>96</v>
      </c>
      <c r="BN1495" s="76">
        <v>58</v>
      </c>
      <c r="BO1495">
        <v>46</v>
      </c>
    </row>
    <row r="1496" spans="1:67" ht="16.2" hidden="1">
      <c r="A1496" s="15" t="s">
        <v>2991</v>
      </c>
      <c r="B1496" s="22" t="s">
        <v>2244</v>
      </c>
      <c r="C1496" s="17" t="s">
        <v>2992</v>
      </c>
      <c r="D1496" s="30">
        <v>5</v>
      </c>
      <c r="E1496">
        <v>32</v>
      </c>
      <c r="F1496">
        <v>1</v>
      </c>
      <c r="G1496" s="57"/>
      <c r="H1496">
        <v>172</v>
      </c>
      <c r="I1496">
        <v>78</v>
      </c>
      <c r="J1496">
        <f t="shared" si="85"/>
        <v>26.365603028664143</v>
      </c>
      <c r="K1496">
        <v>0</v>
      </c>
      <c r="L1496">
        <v>0</v>
      </c>
      <c r="M1496">
        <v>0</v>
      </c>
      <c r="N1496" s="57"/>
      <c r="O1496">
        <v>0</v>
      </c>
      <c r="P1496" s="57"/>
      <c r="Q1496" s="57"/>
      <c r="R1496" s="57"/>
      <c r="S1496" s="57"/>
      <c r="T1496">
        <v>0</v>
      </c>
      <c r="U1496">
        <v>0</v>
      </c>
      <c r="V1496" s="57"/>
      <c r="W1496" s="57"/>
      <c r="X1496">
        <v>0</v>
      </c>
      <c r="Y1496">
        <v>0</v>
      </c>
      <c r="AB1496">
        <v>133</v>
      </c>
      <c r="AD1496">
        <v>41</v>
      </c>
      <c r="AE1496">
        <v>136</v>
      </c>
      <c r="AJ1496">
        <v>64</v>
      </c>
      <c r="AK1496">
        <v>83</v>
      </c>
      <c r="AL1496">
        <v>31</v>
      </c>
      <c r="AM1496">
        <v>13.8</v>
      </c>
      <c r="AN1496">
        <v>0.7</v>
      </c>
      <c r="AO1496">
        <v>106</v>
      </c>
      <c r="AP1496">
        <v>5.9</v>
      </c>
      <c r="AQ1496">
        <v>141.80000000000001</v>
      </c>
      <c r="AR1496">
        <v>3.9</v>
      </c>
      <c r="AS1496">
        <v>109</v>
      </c>
      <c r="AT1496">
        <v>9.1</v>
      </c>
      <c r="AU1496">
        <v>3.4</v>
      </c>
      <c r="AV1496">
        <v>99</v>
      </c>
      <c r="AW1496" s="57"/>
      <c r="AX1496" s="57"/>
      <c r="AY1496" s="56"/>
      <c r="AZ1496" s="30">
        <v>1</v>
      </c>
      <c r="BA1496" s="30">
        <v>1</v>
      </c>
      <c r="BB1496" s="30">
        <v>2</v>
      </c>
      <c r="BC1496" s="30">
        <v>0</v>
      </c>
      <c r="BD1496" s="30">
        <v>1</v>
      </c>
      <c r="BE1496" s="30">
        <v>0</v>
      </c>
      <c r="BF1496" s="30">
        <v>0</v>
      </c>
      <c r="BG1496" s="30">
        <f t="shared" si="86"/>
        <v>5</v>
      </c>
      <c r="BH1496" s="30">
        <v>6</v>
      </c>
      <c r="BI1496" s="82">
        <v>96</v>
      </c>
      <c r="BJ1496" s="97">
        <v>30</v>
      </c>
      <c r="BK1496" s="57"/>
      <c r="BL1496" s="57"/>
      <c r="BM1496" s="57"/>
      <c r="BN1496" s="57"/>
      <c r="BO1496" s="57"/>
    </row>
    <row r="1497" spans="1:67" ht="16.2">
      <c r="A1497" s="15" t="s">
        <v>2993</v>
      </c>
      <c r="B1497" s="22" t="s">
        <v>2244</v>
      </c>
      <c r="C1497" s="17" t="s">
        <v>2994</v>
      </c>
      <c r="D1497" s="30">
        <v>2</v>
      </c>
      <c r="E1497">
        <v>70</v>
      </c>
      <c r="F1497">
        <v>1</v>
      </c>
      <c r="G1497">
        <v>30</v>
      </c>
      <c r="H1497">
        <v>171.5</v>
      </c>
      <c r="I1497">
        <v>74.650000000000006</v>
      </c>
      <c r="J1497">
        <f t="shared" ref="J1497:J1560" si="88">I1497/H1497^2*10000</f>
        <v>25.380581220409866</v>
      </c>
      <c r="K1497">
        <v>60</v>
      </c>
      <c r="L1497">
        <v>10</v>
      </c>
      <c r="M1497">
        <v>600</v>
      </c>
      <c r="N1497">
        <v>1</v>
      </c>
      <c r="O1497">
        <v>0</v>
      </c>
      <c r="P1497">
        <v>1</v>
      </c>
      <c r="Q1497">
        <v>3</v>
      </c>
      <c r="R1497">
        <v>4</v>
      </c>
      <c r="S1497">
        <v>1</v>
      </c>
      <c r="T1497">
        <v>1</v>
      </c>
      <c r="U1497">
        <v>1</v>
      </c>
      <c r="V1497">
        <v>0</v>
      </c>
      <c r="W1497">
        <v>1</v>
      </c>
      <c r="X1497">
        <v>1</v>
      </c>
      <c r="Y1497">
        <v>0</v>
      </c>
      <c r="Z1497">
        <v>7.5</v>
      </c>
      <c r="AA1497">
        <v>3.8</v>
      </c>
      <c r="AB1497">
        <v>87</v>
      </c>
      <c r="AD1497">
        <v>37</v>
      </c>
      <c r="AE1497">
        <v>87</v>
      </c>
      <c r="AH1497">
        <v>7.2</v>
      </c>
      <c r="AJ1497">
        <v>15</v>
      </c>
      <c r="AK1497">
        <v>14</v>
      </c>
      <c r="AL1497">
        <v>40</v>
      </c>
      <c r="AM1497">
        <v>43.6</v>
      </c>
      <c r="AN1497">
        <v>2.85</v>
      </c>
      <c r="AO1497">
        <v>18.2</v>
      </c>
      <c r="AP1497">
        <v>8.1</v>
      </c>
      <c r="AQ1497">
        <v>141.6</v>
      </c>
      <c r="AR1497">
        <v>4.9000000000000004</v>
      </c>
      <c r="AS1497">
        <v>112</v>
      </c>
      <c r="AT1497">
        <v>9.3000000000000007</v>
      </c>
      <c r="AU1497">
        <v>3.6</v>
      </c>
      <c r="AV1497">
        <v>135</v>
      </c>
      <c r="AW1497" s="70" t="s">
        <v>6807</v>
      </c>
      <c r="AX1497">
        <v>50</v>
      </c>
      <c r="AY1497" s="30">
        <f t="shared" si="87"/>
        <v>37.5</v>
      </c>
      <c r="AZ1497" s="30">
        <v>1</v>
      </c>
      <c r="BA1497" s="30">
        <v>0</v>
      </c>
      <c r="BB1497" s="30">
        <v>2</v>
      </c>
      <c r="BC1497" s="30">
        <v>2</v>
      </c>
      <c r="BD1497" s="30">
        <v>1</v>
      </c>
      <c r="BE1497" s="30">
        <v>0</v>
      </c>
      <c r="BF1497" s="30">
        <v>1</v>
      </c>
      <c r="BG1497" s="30">
        <f t="shared" si="86"/>
        <v>7</v>
      </c>
      <c r="BH1497" s="30">
        <v>5</v>
      </c>
      <c r="BI1497" s="82">
        <v>83</v>
      </c>
      <c r="BJ1497" s="97">
        <v>10</v>
      </c>
      <c r="BK1497" s="76">
        <v>63</v>
      </c>
      <c r="BL1497" s="76">
        <v>40</v>
      </c>
      <c r="BM1497" s="76">
        <v>83</v>
      </c>
      <c r="BN1497" s="76">
        <v>46</v>
      </c>
      <c r="BO1497">
        <v>50</v>
      </c>
    </row>
    <row r="1498" spans="1:67" ht="16.2" hidden="1">
      <c r="A1498" s="15" t="s">
        <v>2995</v>
      </c>
      <c r="B1498" s="22" t="s">
        <v>2244</v>
      </c>
      <c r="C1498" s="17" t="s">
        <v>2996</v>
      </c>
      <c r="D1498" s="30">
        <v>5</v>
      </c>
      <c r="E1498">
        <v>66</v>
      </c>
      <c r="F1498">
        <v>1</v>
      </c>
      <c r="G1498" s="57"/>
      <c r="H1498">
        <v>179</v>
      </c>
      <c r="I1498">
        <v>71</v>
      </c>
      <c r="J1498">
        <f t="shared" si="88"/>
        <v>22.15910864205237</v>
      </c>
      <c r="K1498">
        <v>20</v>
      </c>
      <c r="L1498">
        <v>10</v>
      </c>
      <c r="M1498">
        <v>200</v>
      </c>
      <c r="N1498">
        <v>1</v>
      </c>
      <c r="O1498">
        <v>1</v>
      </c>
      <c r="P1498" s="57"/>
      <c r="Q1498" s="57"/>
      <c r="R1498" s="57"/>
      <c r="S1498" s="57"/>
      <c r="T1498">
        <v>0</v>
      </c>
      <c r="U1498">
        <v>0</v>
      </c>
      <c r="V1498" s="57"/>
      <c r="W1498" s="57"/>
      <c r="X1498">
        <v>0</v>
      </c>
      <c r="Y1498">
        <v>0</v>
      </c>
      <c r="AB1498">
        <v>88</v>
      </c>
      <c r="AC1498">
        <v>200</v>
      </c>
      <c r="AJ1498">
        <v>21</v>
      </c>
      <c r="AK1498">
        <v>21</v>
      </c>
      <c r="AL1498">
        <v>29</v>
      </c>
      <c r="AM1498">
        <v>21.3</v>
      </c>
      <c r="AN1498">
        <v>0.77</v>
      </c>
      <c r="AO1498">
        <v>77.599999999999994</v>
      </c>
      <c r="AP1498">
        <v>6.3</v>
      </c>
      <c r="AQ1498">
        <v>141.9</v>
      </c>
      <c r="AR1498">
        <v>5.2</v>
      </c>
      <c r="AS1498">
        <v>105</v>
      </c>
      <c r="AV1498">
        <v>73</v>
      </c>
      <c r="AW1498" s="57"/>
      <c r="AX1498" s="57"/>
      <c r="AY1498" s="56"/>
      <c r="AZ1498" s="30">
        <v>1</v>
      </c>
      <c r="BA1498" s="30">
        <v>1</v>
      </c>
      <c r="BB1498" s="30">
        <v>1</v>
      </c>
      <c r="BC1498" s="30">
        <v>0</v>
      </c>
      <c r="BD1498" s="30">
        <v>1</v>
      </c>
      <c r="BE1498" s="30">
        <v>0</v>
      </c>
      <c r="BF1498" s="30">
        <v>1</v>
      </c>
      <c r="BG1498" s="30">
        <f t="shared" si="86"/>
        <v>5</v>
      </c>
      <c r="BH1498" s="30">
        <v>7</v>
      </c>
      <c r="BI1498" s="82">
        <v>88</v>
      </c>
      <c r="BJ1498" s="97">
        <v>30</v>
      </c>
      <c r="BK1498" s="57"/>
      <c r="BL1498" s="57"/>
      <c r="BM1498" s="57"/>
      <c r="BN1498" s="57"/>
      <c r="BO1498" s="57"/>
    </row>
    <row r="1499" spans="1:67" ht="16.2">
      <c r="A1499" s="15" t="s">
        <v>2997</v>
      </c>
      <c r="B1499" s="22" t="s">
        <v>2244</v>
      </c>
      <c r="C1499" s="17" t="s">
        <v>2998</v>
      </c>
      <c r="D1499" s="30">
        <v>2</v>
      </c>
      <c r="E1499">
        <v>80</v>
      </c>
      <c r="F1499">
        <v>1</v>
      </c>
      <c r="G1499">
        <v>13</v>
      </c>
      <c r="H1499">
        <v>174.3</v>
      </c>
      <c r="I1499">
        <v>71.849999999999994</v>
      </c>
      <c r="J1499">
        <f t="shared" si="88"/>
        <v>23.650046460738452</v>
      </c>
      <c r="K1499">
        <v>20</v>
      </c>
      <c r="L1499">
        <v>44</v>
      </c>
      <c r="M1499">
        <v>880</v>
      </c>
      <c r="N1499">
        <v>1</v>
      </c>
      <c r="O1499">
        <v>1</v>
      </c>
      <c r="P1499">
        <v>1</v>
      </c>
      <c r="Q1499">
        <v>0</v>
      </c>
      <c r="R1499">
        <v>0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AB1499">
        <v>57</v>
      </c>
      <c r="AC1499">
        <v>115</v>
      </c>
      <c r="AD1499">
        <v>49</v>
      </c>
      <c r="AE1499">
        <v>47</v>
      </c>
      <c r="AH1499">
        <v>7</v>
      </c>
      <c r="AJ1499">
        <v>25</v>
      </c>
      <c r="AK1499">
        <v>18</v>
      </c>
      <c r="AL1499">
        <v>17</v>
      </c>
      <c r="AM1499">
        <v>17.2</v>
      </c>
      <c r="AN1499">
        <v>0.83</v>
      </c>
      <c r="AO1499">
        <v>67.599999999999994</v>
      </c>
      <c r="AP1499">
        <v>4.3</v>
      </c>
      <c r="AV1499">
        <v>183</v>
      </c>
      <c r="AW1499">
        <v>19.899999999999999</v>
      </c>
      <c r="AX1499">
        <v>25</v>
      </c>
      <c r="AY1499" s="30">
        <f t="shared" si="87"/>
        <v>6.25</v>
      </c>
      <c r="AZ1499" s="30">
        <v>2</v>
      </c>
      <c r="BA1499" s="30">
        <v>1</v>
      </c>
      <c r="BB1499" s="30">
        <v>2</v>
      </c>
      <c r="BC1499" s="30">
        <v>2</v>
      </c>
      <c r="BD1499" s="30">
        <v>1</v>
      </c>
      <c r="BE1499" s="30">
        <v>0</v>
      </c>
      <c r="BF1499" s="30">
        <v>1</v>
      </c>
      <c r="BG1499" s="30">
        <f t="shared" si="86"/>
        <v>9</v>
      </c>
      <c r="BH1499" s="30">
        <v>6</v>
      </c>
      <c r="BI1499" s="82">
        <v>80</v>
      </c>
      <c r="BJ1499" s="97">
        <v>30</v>
      </c>
      <c r="BK1499" s="76">
        <v>91</v>
      </c>
      <c r="BL1499" s="76">
        <v>88</v>
      </c>
      <c r="BM1499" s="76">
        <v>100</v>
      </c>
      <c r="BN1499" s="76">
        <v>13</v>
      </c>
      <c r="BO1499">
        <v>25</v>
      </c>
    </row>
    <row r="1500" spans="1:67" ht="16.2">
      <c r="A1500" s="15" t="s">
        <v>2999</v>
      </c>
      <c r="B1500" s="22" t="s">
        <v>2244</v>
      </c>
      <c r="C1500" s="17" t="s">
        <v>3000</v>
      </c>
      <c r="D1500" s="30">
        <v>2</v>
      </c>
      <c r="E1500">
        <v>68</v>
      </c>
      <c r="F1500">
        <v>1</v>
      </c>
      <c r="G1500">
        <v>12</v>
      </c>
      <c r="H1500">
        <v>172.5</v>
      </c>
      <c r="I1500">
        <v>80.7</v>
      </c>
      <c r="J1500">
        <f t="shared" si="88"/>
        <v>27.120352867044737</v>
      </c>
      <c r="K1500">
        <v>4</v>
      </c>
      <c r="L1500">
        <v>48</v>
      </c>
      <c r="M1500">
        <v>192</v>
      </c>
      <c r="N1500">
        <v>2</v>
      </c>
      <c r="O1500">
        <v>1</v>
      </c>
      <c r="P1500">
        <v>1</v>
      </c>
      <c r="Q1500">
        <v>0</v>
      </c>
      <c r="R1500">
        <v>2</v>
      </c>
      <c r="S1500">
        <v>0</v>
      </c>
      <c r="T1500">
        <v>1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7.2</v>
      </c>
      <c r="AA1500">
        <v>4</v>
      </c>
      <c r="AB1500">
        <v>246</v>
      </c>
      <c r="AD1500">
        <v>37</v>
      </c>
      <c r="AE1500">
        <v>106</v>
      </c>
      <c r="AH1500">
        <v>8.6</v>
      </c>
      <c r="AJ1500">
        <v>46</v>
      </c>
      <c r="AK1500">
        <v>55</v>
      </c>
      <c r="AL1500">
        <v>71</v>
      </c>
      <c r="AM1500">
        <v>16.399999999999999</v>
      </c>
      <c r="AN1500">
        <v>1.38</v>
      </c>
      <c r="AO1500">
        <v>40.6</v>
      </c>
      <c r="AP1500">
        <v>6.1</v>
      </c>
      <c r="AQ1500">
        <v>140.1</v>
      </c>
      <c r="AR1500">
        <v>4.5</v>
      </c>
      <c r="AS1500">
        <v>109</v>
      </c>
      <c r="AT1500">
        <v>9.5</v>
      </c>
      <c r="AU1500">
        <v>3.8</v>
      </c>
      <c r="AV1500">
        <v>178</v>
      </c>
      <c r="AW1500" s="70" t="s">
        <v>6807</v>
      </c>
      <c r="AX1500">
        <v>26</v>
      </c>
      <c r="AY1500" s="30">
        <f t="shared" si="87"/>
        <v>7.5</v>
      </c>
      <c r="AZ1500" s="30">
        <v>1</v>
      </c>
      <c r="BA1500" s="30">
        <v>0</v>
      </c>
      <c r="BB1500" s="30">
        <v>1</v>
      </c>
      <c r="BC1500" s="30">
        <v>2</v>
      </c>
      <c r="BD1500" s="30">
        <v>0</v>
      </c>
      <c r="BE1500" s="30">
        <v>0</v>
      </c>
      <c r="BF1500" s="30">
        <v>1</v>
      </c>
      <c r="BG1500" s="30">
        <f t="shared" si="86"/>
        <v>5</v>
      </c>
      <c r="BH1500" s="30">
        <v>7</v>
      </c>
      <c r="BI1500" s="82">
        <v>74</v>
      </c>
      <c r="BJ1500" s="97">
        <v>10</v>
      </c>
      <c r="BK1500" s="76">
        <v>85</v>
      </c>
      <c r="BL1500" s="76">
        <v>81</v>
      </c>
      <c r="BM1500" s="76">
        <v>79</v>
      </c>
      <c r="BN1500" s="76">
        <v>50</v>
      </c>
      <c r="BO1500">
        <v>26</v>
      </c>
    </row>
    <row r="1501" spans="1:67" ht="16.2">
      <c r="A1501" s="15" t="s">
        <v>3001</v>
      </c>
      <c r="B1501" s="22" t="s">
        <v>2244</v>
      </c>
      <c r="C1501" s="17" t="s">
        <v>3002</v>
      </c>
      <c r="D1501" s="30">
        <v>2</v>
      </c>
      <c r="E1501">
        <v>74</v>
      </c>
      <c r="F1501">
        <v>1</v>
      </c>
      <c r="G1501">
        <v>19</v>
      </c>
      <c r="H1501">
        <v>162.80000000000001</v>
      </c>
      <c r="I1501">
        <v>46.6</v>
      </c>
      <c r="J1501">
        <f t="shared" si="88"/>
        <v>17.58235787719817</v>
      </c>
      <c r="K1501">
        <v>5</v>
      </c>
      <c r="L1501">
        <v>44</v>
      </c>
      <c r="M1501">
        <v>220</v>
      </c>
      <c r="N1501">
        <v>1</v>
      </c>
      <c r="O1501">
        <v>0</v>
      </c>
      <c r="P1501">
        <v>1</v>
      </c>
      <c r="Q1501">
        <v>3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7</v>
      </c>
      <c r="AA1501">
        <v>4.5</v>
      </c>
      <c r="AB1501">
        <v>82</v>
      </c>
      <c r="AC1501">
        <v>242</v>
      </c>
      <c r="AD1501">
        <v>88</v>
      </c>
      <c r="AE1501">
        <v>118</v>
      </c>
      <c r="AH1501">
        <v>12.3</v>
      </c>
      <c r="AJ1501">
        <v>26</v>
      </c>
      <c r="AK1501">
        <v>26</v>
      </c>
      <c r="AL1501">
        <v>82</v>
      </c>
      <c r="AM1501">
        <v>24.4</v>
      </c>
      <c r="AN1501">
        <v>0.61</v>
      </c>
      <c r="AO1501">
        <v>96.9</v>
      </c>
      <c r="AP1501">
        <v>2.2000000000000002</v>
      </c>
      <c r="AQ1501">
        <v>139.80000000000001</v>
      </c>
      <c r="AR1501">
        <v>4.9000000000000004</v>
      </c>
      <c r="AS1501">
        <v>102</v>
      </c>
      <c r="AV1501">
        <v>330</v>
      </c>
      <c r="AW1501">
        <v>82.3</v>
      </c>
      <c r="AX1501">
        <v>66</v>
      </c>
      <c r="AY1501" s="30">
        <f t="shared" si="87"/>
        <v>57.5</v>
      </c>
      <c r="AZ1501" s="30">
        <v>2</v>
      </c>
      <c r="BA1501" s="30">
        <v>2</v>
      </c>
      <c r="BB1501" s="30">
        <v>1</v>
      </c>
      <c r="BC1501" s="30">
        <v>0</v>
      </c>
      <c r="BD1501" s="30">
        <v>1</v>
      </c>
      <c r="BE1501" s="30">
        <v>0</v>
      </c>
      <c r="BF1501" s="30">
        <v>0</v>
      </c>
      <c r="BG1501" s="30">
        <f t="shared" si="86"/>
        <v>6</v>
      </c>
      <c r="BH1501" s="30">
        <v>7</v>
      </c>
      <c r="BI1501" s="82">
        <v>91</v>
      </c>
      <c r="BJ1501" s="97">
        <v>30</v>
      </c>
      <c r="BK1501" s="76">
        <v>69</v>
      </c>
      <c r="BL1501" s="76">
        <v>38</v>
      </c>
      <c r="BM1501" s="76">
        <v>75</v>
      </c>
      <c r="BN1501" s="76">
        <v>88</v>
      </c>
      <c r="BO1501">
        <v>66</v>
      </c>
    </row>
    <row r="1502" spans="1:67" ht="16.2">
      <c r="A1502" s="15" t="s">
        <v>3003</v>
      </c>
      <c r="B1502" s="22" t="s">
        <v>2244</v>
      </c>
      <c r="C1502" s="17" t="s">
        <v>3004</v>
      </c>
      <c r="D1502" s="30">
        <v>2</v>
      </c>
      <c r="E1502">
        <v>66</v>
      </c>
      <c r="F1502">
        <v>2</v>
      </c>
      <c r="G1502">
        <v>12</v>
      </c>
      <c r="H1502">
        <v>154</v>
      </c>
      <c r="I1502">
        <v>38</v>
      </c>
      <c r="J1502">
        <f t="shared" si="88"/>
        <v>16.022938100860177</v>
      </c>
      <c r="K1502">
        <v>0</v>
      </c>
      <c r="L1502">
        <v>0</v>
      </c>
      <c r="M1502">
        <v>0</v>
      </c>
      <c r="N1502" s="57"/>
      <c r="O1502">
        <v>1</v>
      </c>
      <c r="P1502">
        <v>1</v>
      </c>
      <c r="Q1502" s="30">
        <v>3</v>
      </c>
      <c r="R1502" s="30">
        <v>2</v>
      </c>
      <c r="S1502" s="30">
        <v>1</v>
      </c>
      <c r="T1502" s="30">
        <v>1</v>
      </c>
      <c r="U1502" s="30">
        <v>1</v>
      </c>
      <c r="V1502" s="30">
        <v>0</v>
      </c>
      <c r="W1502" s="30">
        <v>0</v>
      </c>
      <c r="X1502" s="30">
        <v>1</v>
      </c>
      <c r="Y1502" s="30">
        <v>1</v>
      </c>
      <c r="Z1502">
        <v>6.6</v>
      </c>
      <c r="AA1502">
        <v>3.1</v>
      </c>
      <c r="AB1502">
        <v>79</v>
      </c>
      <c r="AC1502">
        <v>234</v>
      </c>
      <c r="AD1502">
        <v>66</v>
      </c>
      <c r="AE1502">
        <v>141</v>
      </c>
      <c r="AH1502">
        <v>6.4</v>
      </c>
      <c r="AJ1502">
        <v>31</v>
      </c>
      <c r="AK1502">
        <v>32</v>
      </c>
      <c r="AL1502">
        <v>22</v>
      </c>
      <c r="AM1502">
        <v>27.4</v>
      </c>
      <c r="AN1502">
        <v>0.8</v>
      </c>
      <c r="AO1502">
        <v>55</v>
      </c>
      <c r="AP1502">
        <v>7.1</v>
      </c>
      <c r="AQ1502">
        <v>128.4</v>
      </c>
      <c r="AR1502">
        <v>5.4</v>
      </c>
      <c r="AS1502">
        <v>96</v>
      </c>
      <c r="AV1502">
        <v>119</v>
      </c>
      <c r="AW1502">
        <v>2667.7</v>
      </c>
      <c r="AX1502">
        <v>49</v>
      </c>
      <c r="AY1502" s="30">
        <f t="shared" si="87"/>
        <v>36.25</v>
      </c>
      <c r="AZ1502" s="30">
        <v>2</v>
      </c>
      <c r="BA1502" s="30">
        <v>0</v>
      </c>
      <c r="BB1502" s="30">
        <v>3</v>
      </c>
      <c r="BC1502" s="30">
        <v>0</v>
      </c>
      <c r="BD1502" s="30">
        <v>2</v>
      </c>
      <c r="BE1502" s="30">
        <v>0</v>
      </c>
      <c r="BF1502" s="30">
        <v>1</v>
      </c>
      <c r="BG1502" s="30">
        <f t="shared" si="86"/>
        <v>8</v>
      </c>
      <c r="BH1502" s="30">
        <v>4</v>
      </c>
      <c r="BI1502" s="82">
        <v>89</v>
      </c>
      <c r="BJ1502" s="97">
        <v>5</v>
      </c>
      <c r="BK1502" s="76">
        <v>88</v>
      </c>
      <c r="BL1502" s="76">
        <v>63</v>
      </c>
      <c r="BM1502" s="76">
        <v>75</v>
      </c>
      <c r="BN1502" s="76">
        <v>75</v>
      </c>
      <c r="BO1502" s="76">
        <v>78</v>
      </c>
    </row>
    <row r="1503" spans="1:67" ht="16.2">
      <c r="A1503" s="15" t="s">
        <v>3005</v>
      </c>
      <c r="B1503" s="22" t="s">
        <v>2244</v>
      </c>
      <c r="C1503" s="17" t="s">
        <v>3006</v>
      </c>
      <c r="D1503" s="30">
        <v>2</v>
      </c>
      <c r="E1503">
        <v>59</v>
      </c>
      <c r="F1503">
        <v>2</v>
      </c>
      <c r="G1503">
        <v>1</v>
      </c>
      <c r="H1503">
        <v>161</v>
      </c>
      <c r="I1503">
        <v>82</v>
      </c>
      <c r="J1503">
        <f t="shared" si="88"/>
        <v>31.634581999151266</v>
      </c>
      <c r="K1503">
        <v>0</v>
      </c>
      <c r="L1503">
        <v>0</v>
      </c>
      <c r="M1503">
        <v>0</v>
      </c>
      <c r="N1503" s="57"/>
      <c r="O1503">
        <v>1</v>
      </c>
      <c r="P1503">
        <v>0</v>
      </c>
      <c r="Q1503" s="30">
        <v>0</v>
      </c>
      <c r="R1503" s="30">
        <v>0</v>
      </c>
      <c r="S1503" s="30">
        <v>0</v>
      </c>
      <c r="T1503" s="30">
        <v>0</v>
      </c>
      <c r="U1503" s="30">
        <v>0</v>
      </c>
      <c r="V1503" s="30">
        <v>0</v>
      </c>
      <c r="W1503" s="30">
        <v>0</v>
      </c>
      <c r="X1503" s="30">
        <v>0</v>
      </c>
      <c r="Y1503" s="30">
        <v>1</v>
      </c>
      <c r="Z1503">
        <v>6.7</v>
      </c>
      <c r="AA1503">
        <v>3.9</v>
      </c>
      <c r="AB1503">
        <v>88</v>
      </c>
      <c r="AC1503">
        <v>167</v>
      </c>
      <c r="AD1503">
        <v>38</v>
      </c>
      <c r="AE1503">
        <v>120</v>
      </c>
      <c r="AH1503">
        <v>7.5</v>
      </c>
      <c r="AJ1503">
        <v>41</v>
      </c>
      <c r="AK1503">
        <v>65</v>
      </c>
      <c r="AL1503">
        <v>24</v>
      </c>
      <c r="AM1503">
        <v>9</v>
      </c>
      <c r="AN1503">
        <v>0.71</v>
      </c>
      <c r="AO1503">
        <v>64.7</v>
      </c>
      <c r="AP1503">
        <v>4.4000000000000004</v>
      </c>
      <c r="AQ1503">
        <v>143</v>
      </c>
      <c r="AR1503">
        <v>4.2</v>
      </c>
      <c r="AS1503">
        <v>109</v>
      </c>
      <c r="AV1503">
        <v>164</v>
      </c>
      <c r="AW1503">
        <v>4.2</v>
      </c>
      <c r="AX1503">
        <v>54</v>
      </c>
      <c r="AY1503" s="30">
        <f t="shared" si="87"/>
        <v>42.5</v>
      </c>
      <c r="AZ1503" s="30">
        <v>1</v>
      </c>
      <c r="BA1503" s="30">
        <v>0</v>
      </c>
      <c r="BB1503" s="30">
        <v>0</v>
      </c>
      <c r="BC1503" s="30">
        <v>0</v>
      </c>
      <c r="BD1503" s="30">
        <v>0</v>
      </c>
      <c r="BE1503" s="30">
        <v>3</v>
      </c>
      <c r="BF1503" s="30">
        <v>0</v>
      </c>
      <c r="BG1503" s="30">
        <f t="shared" si="86"/>
        <v>4</v>
      </c>
      <c r="BH1503" s="30">
        <v>8</v>
      </c>
      <c r="BI1503" s="82">
        <v>100</v>
      </c>
      <c r="BJ1503" s="97">
        <v>15</v>
      </c>
      <c r="BK1503" s="76">
        <v>77</v>
      </c>
      <c r="BL1503" s="76">
        <v>31</v>
      </c>
      <c r="BM1503" s="76">
        <v>75</v>
      </c>
      <c r="BN1503" s="76">
        <v>63</v>
      </c>
      <c r="BO1503" s="76">
        <v>62</v>
      </c>
    </row>
    <row r="1504" spans="1:67" ht="16.2" hidden="1">
      <c r="A1504" s="15" t="s">
        <v>3007</v>
      </c>
      <c r="B1504" s="22" t="s">
        <v>2244</v>
      </c>
      <c r="C1504" s="17" t="s">
        <v>3008</v>
      </c>
      <c r="D1504" s="30">
        <v>5</v>
      </c>
      <c r="E1504">
        <v>40</v>
      </c>
      <c r="F1504">
        <v>2</v>
      </c>
      <c r="G1504" s="57"/>
      <c r="H1504">
        <v>158</v>
      </c>
      <c r="I1504">
        <v>60</v>
      </c>
      <c r="J1504">
        <f t="shared" si="88"/>
        <v>24.034609838166961</v>
      </c>
      <c r="K1504">
        <v>0</v>
      </c>
      <c r="L1504">
        <v>0</v>
      </c>
      <c r="M1504">
        <v>0</v>
      </c>
      <c r="N1504" s="57"/>
      <c r="O1504">
        <v>1</v>
      </c>
      <c r="P1504" s="57"/>
      <c r="Q1504" s="56"/>
      <c r="R1504" s="56"/>
      <c r="S1504" s="56"/>
      <c r="T1504" s="30">
        <v>0</v>
      </c>
      <c r="U1504" s="30">
        <v>1</v>
      </c>
      <c r="V1504" s="56"/>
      <c r="W1504" s="56"/>
      <c r="X1504" s="30">
        <v>0</v>
      </c>
      <c r="Y1504" s="30">
        <v>0</v>
      </c>
      <c r="AB1504">
        <v>174</v>
      </c>
      <c r="AC1504">
        <v>169</v>
      </c>
      <c r="AJ1504">
        <v>17</v>
      </c>
      <c r="AK1504">
        <v>15</v>
      </c>
      <c r="AL1504">
        <v>11</v>
      </c>
      <c r="AN1504">
        <v>0.59</v>
      </c>
      <c r="AO1504">
        <v>88.6</v>
      </c>
      <c r="AV1504" s="111"/>
      <c r="AW1504" s="57"/>
      <c r="AX1504" s="57"/>
      <c r="AY1504" s="56"/>
      <c r="AZ1504" s="30">
        <v>1</v>
      </c>
      <c r="BA1504" s="30">
        <v>0</v>
      </c>
      <c r="BB1504" s="30">
        <v>1</v>
      </c>
      <c r="BC1504" s="30">
        <v>0</v>
      </c>
      <c r="BD1504" s="30">
        <v>1</v>
      </c>
      <c r="BE1504" s="30">
        <v>0</v>
      </c>
      <c r="BF1504" s="30">
        <v>1</v>
      </c>
      <c r="BG1504" s="30">
        <f t="shared" si="86"/>
        <v>4</v>
      </c>
      <c r="BH1504" s="30">
        <v>7</v>
      </c>
      <c r="BI1504" s="82">
        <v>90</v>
      </c>
      <c r="BJ1504" s="97">
        <v>15</v>
      </c>
      <c r="BK1504" s="57"/>
      <c r="BL1504" s="57"/>
      <c r="BM1504" s="57"/>
      <c r="BN1504" s="57"/>
      <c r="BO1504" s="57"/>
    </row>
    <row r="1505" spans="1:67" ht="16.2">
      <c r="A1505" s="15" t="s">
        <v>3009</v>
      </c>
      <c r="B1505" s="22" t="s">
        <v>2244</v>
      </c>
      <c r="C1505" s="17" t="s">
        <v>3010</v>
      </c>
      <c r="D1505" s="30">
        <v>2</v>
      </c>
      <c r="E1505">
        <v>43</v>
      </c>
      <c r="F1505">
        <v>2</v>
      </c>
      <c r="G1505" s="33">
        <v>1</v>
      </c>
      <c r="H1505">
        <v>157</v>
      </c>
      <c r="I1505">
        <v>74.5</v>
      </c>
      <c r="J1505">
        <f t="shared" si="88"/>
        <v>30.224349872205771</v>
      </c>
      <c r="K1505">
        <v>0</v>
      </c>
      <c r="L1505">
        <v>0</v>
      </c>
      <c r="M1505">
        <v>0</v>
      </c>
      <c r="N1505" s="57"/>
      <c r="O1505">
        <v>1</v>
      </c>
      <c r="P1505">
        <v>0</v>
      </c>
      <c r="Q1505" s="30">
        <v>0</v>
      </c>
      <c r="R1505" s="30">
        <v>0</v>
      </c>
      <c r="S1505" s="30">
        <v>0</v>
      </c>
      <c r="T1505" s="30">
        <v>1</v>
      </c>
      <c r="U1505" s="30">
        <v>1</v>
      </c>
      <c r="V1505" s="30">
        <v>0</v>
      </c>
      <c r="W1505" s="30">
        <v>0</v>
      </c>
      <c r="X1505" s="30">
        <v>1</v>
      </c>
      <c r="Y1505" s="30">
        <v>0</v>
      </c>
      <c r="AB1505">
        <v>130</v>
      </c>
      <c r="AC1505">
        <v>210</v>
      </c>
      <c r="AD1505">
        <v>51</v>
      </c>
      <c r="AE1505">
        <v>132</v>
      </c>
      <c r="AH1505">
        <v>6.3</v>
      </c>
      <c r="AJ1505">
        <v>30</v>
      </c>
      <c r="AK1505">
        <v>37</v>
      </c>
      <c r="AL1505">
        <v>19</v>
      </c>
      <c r="AM1505">
        <v>7.2</v>
      </c>
      <c r="AN1505">
        <v>0.56999999999999995</v>
      </c>
      <c r="AO1505">
        <v>90.1</v>
      </c>
      <c r="AP1505">
        <v>7.5</v>
      </c>
      <c r="AV1505">
        <v>182</v>
      </c>
      <c r="AW1505" s="33">
        <v>19.5</v>
      </c>
      <c r="AX1505">
        <v>60</v>
      </c>
      <c r="AY1505" s="30">
        <f t="shared" si="87"/>
        <v>50</v>
      </c>
      <c r="AZ1505" s="30">
        <v>1</v>
      </c>
      <c r="BA1505" s="30">
        <v>0</v>
      </c>
      <c r="BB1505" s="30">
        <v>1</v>
      </c>
      <c r="BC1505" s="30">
        <v>0</v>
      </c>
      <c r="BD1505" s="30">
        <v>1</v>
      </c>
      <c r="BE1505" s="30">
        <v>0</v>
      </c>
      <c r="BF1505" s="30">
        <v>0</v>
      </c>
      <c r="BG1505" s="30">
        <f t="shared" si="86"/>
        <v>3</v>
      </c>
      <c r="BH1505" s="30">
        <v>7</v>
      </c>
      <c r="BI1505" s="82">
        <v>93</v>
      </c>
      <c r="BJ1505" s="97">
        <v>5</v>
      </c>
      <c r="BK1505" s="76">
        <v>59</v>
      </c>
      <c r="BL1505" s="76">
        <v>56</v>
      </c>
      <c r="BM1505" s="76">
        <v>96</v>
      </c>
      <c r="BN1505" s="76">
        <v>88</v>
      </c>
      <c r="BO1505" s="76">
        <v>67</v>
      </c>
    </row>
    <row r="1506" spans="1:67" ht="16.2" hidden="1">
      <c r="A1506" s="15" t="s">
        <v>3011</v>
      </c>
      <c r="B1506" s="22" t="s">
        <v>2244</v>
      </c>
      <c r="C1506" s="17" t="s">
        <v>3012</v>
      </c>
      <c r="D1506" s="30">
        <v>5</v>
      </c>
      <c r="E1506">
        <v>31</v>
      </c>
      <c r="F1506">
        <v>2</v>
      </c>
      <c r="G1506" s="57"/>
      <c r="H1506">
        <v>131</v>
      </c>
      <c r="I1506">
        <v>42.5</v>
      </c>
      <c r="J1506">
        <f t="shared" si="88"/>
        <v>24.765456558475613</v>
      </c>
      <c r="K1506">
        <v>0</v>
      </c>
      <c r="L1506">
        <v>0</v>
      </c>
      <c r="M1506">
        <v>0</v>
      </c>
      <c r="N1506" s="57"/>
      <c r="O1506">
        <v>0</v>
      </c>
      <c r="P1506" s="57"/>
      <c r="Q1506" s="56"/>
      <c r="R1506" s="56"/>
      <c r="S1506" s="56"/>
      <c r="T1506" s="33">
        <v>0</v>
      </c>
      <c r="U1506" s="33">
        <v>0</v>
      </c>
      <c r="V1506" s="56"/>
      <c r="W1506" s="56"/>
      <c r="X1506" s="33">
        <v>0</v>
      </c>
      <c r="Y1506" s="33">
        <v>0</v>
      </c>
      <c r="AA1506">
        <v>4.4000000000000004</v>
      </c>
      <c r="AB1506">
        <v>64</v>
      </c>
      <c r="AE1506">
        <v>95</v>
      </c>
      <c r="AH1506">
        <v>5.6</v>
      </c>
      <c r="AK1506">
        <v>8</v>
      </c>
      <c r="AL1506">
        <v>8</v>
      </c>
      <c r="AN1506">
        <v>0.67</v>
      </c>
      <c r="AO1506">
        <v>82.9</v>
      </c>
      <c r="AQ1506">
        <v>139.4</v>
      </c>
      <c r="AR1506">
        <v>4.5</v>
      </c>
      <c r="AS1506">
        <v>102</v>
      </c>
      <c r="AT1506">
        <v>7.8</v>
      </c>
      <c r="AU1506">
        <v>4.8</v>
      </c>
      <c r="AV1506">
        <v>101</v>
      </c>
      <c r="AW1506" s="57"/>
      <c r="AX1506" s="57"/>
      <c r="AY1506" s="56"/>
      <c r="AZ1506" s="30">
        <v>2</v>
      </c>
      <c r="BA1506" s="30">
        <v>2</v>
      </c>
      <c r="BB1506" s="30">
        <v>2</v>
      </c>
      <c r="BC1506" s="30">
        <v>0</v>
      </c>
      <c r="BD1506" s="30">
        <v>1</v>
      </c>
      <c r="BE1506" s="30">
        <v>0</v>
      </c>
      <c r="BF1506" s="30">
        <v>0</v>
      </c>
      <c r="BG1506" s="30">
        <f t="shared" si="86"/>
        <v>7</v>
      </c>
      <c r="BH1506" s="30">
        <v>5</v>
      </c>
      <c r="BI1506" s="82">
        <v>91</v>
      </c>
      <c r="BJ1506" s="97">
        <v>30</v>
      </c>
      <c r="BK1506" s="57"/>
      <c r="BL1506" s="57"/>
      <c r="BM1506" s="57"/>
      <c r="BN1506" s="57"/>
      <c r="BO1506" s="57"/>
    </row>
    <row r="1507" spans="1:67" ht="16.2">
      <c r="A1507" s="15" t="s">
        <v>3013</v>
      </c>
      <c r="B1507" s="22" t="s">
        <v>2244</v>
      </c>
      <c r="C1507" s="17" t="s">
        <v>3014</v>
      </c>
      <c r="D1507" s="30">
        <v>2</v>
      </c>
      <c r="E1507">
        <v>49</v>
      </c>
      <c r="F1507">
        <v>2</v>
      </c>
      <c r="G1507" s="29"/>
      <c r="H1507">
        <v>163.5</v>
      </c>
      <c r="I1507">
        <v>58.5</v>
      </c>
      <c r="J1507">
        <f t="shared" si="88"/>
        <v>21.88367982493056</v>
      </c>
      <c r="K1507">
        <v>0</v>
      </c>
      <c r="L1507">
        <v>0</v>
      </c>
      <c r="M1507">
        <v>0</v>
      </c>
      <c r="N1507" s="57"/>
      <c r="O1507">
        <v>0</v>
      </c>
      <c r="P1507">
        <v>0</v>
      </c>
      <c r="Q1507" s="30">
        <v>0</v>
      </c>
      <c r="R1507" s="30">
        <v>0</v>
      </c>
      <c r="S1507" s="30">
        <v>0</v>
      </c>
      <c r="T1507" s="30">
        <v>0</v>
      </c>
      <c r="U1507" s="30">
        <v>0</v>
      </c>
      <c r="V1507" s="30">
        <v>0</v>
      </c>
      <c r="W1507" s="30">
        <v>0</v>
      </c>
      <c r="X1507" s="30">
        <v>0</v>
      </c>
      <c r="Y1507" s="30">
        <v>0</v>
      </c>
      <c r="Z1507">
        <v>7.3</v>
      </c>
      <c r="AA1507">
        <v>4.3</v>
      </c>
      <c r="AH1507">
        <v>10.5</v>
      </c>
      <c r="AJ1507">
        <v>13</v>
      </c>
      <c r="AK1507">
        <v>12</v>
      </c>
      <c r="AL1507">
        <v>15</v>
      </c>
      <c r="AM1507">
        <v>10.4</v>
      </c>
      <c r="AN1507">
        <v>0.67</v>
      </c>
      <c r="AO1507">
        <v>72.7</v>
      </c>
      <c r="AQ1507">
        <v>141</v>
      </c>
      <c r="AR1507">
        <v>4.2</v>
      </c>
      <c r="AS1507">
        <v>104</v>
      </c>
      <c r="AV1507">
        <v>209</v>
      </c>
      <c r="AW1507" s="33">
        <v>9.1999999999999993</v>
      </c>
      <c r="AX1507">
        <v>73</v>
      </c>
      <c r="AY1507" s="30">
        <f t="shared" si="87"/>
        <v>66.25</v>
      </c>
      <c r="AZ1507" s="30">
        <v>2</v>
      </c>
      <c r="BA1507" s="30">
        <v>2</v>
      </c>
      <c r="BB1507" s="30">
        <v>2</v>
      </c>
      <c r="BC1507" s="30">
        <v>0</v>
      </c>
      <c r="BD1507" s="30">
        <v>0</v>
      </c>
      <c r="BE1507" s="30">
        <v>0</v>
      </c>
      <c r="BF1507" s="30">
        <v>2</v>
      </c>
      <c r="BG1507" s="30">
        <f t="shared" si="86"/>
        <v>8</v>
      </c>
      <c r="BH1507" s="30">
        <v>6</v>
      </c>
      <c r="BI1507" s="82">
        <v>92</v>
      </c>
      <c r="BJ1507" s="97">
        <v>30</v>
      </c>
      <c r="BK1507" s="76">
        <v>38</v>
      </c>
      <c r="BL1507" s="76">
        <v>38</v>
      </c>
      <c r="BM1507" s="76">
        <v>67</v>
      </c>
      <c r="BN1507" s="76">
        <v>42</v>
      </c>
      <c r="BO1507" s="76">
        <v>43</v>
      </c>
    </row>
    <row r="1508" spans="1:67" ht="16.2" hidden="1">
      <c r="A1508" s="15" t="s">
        <v>3015</v>
      </c>
      <c r="B1508" s="22" t="s">
        <v>2244</v>
      </c>
      <c r="C1508" s="17" t="s">
        <v>3016</v>
      </c>
      <c r="D1508" s="30">
        <v>5</v>
      </c>
      <c r="E1508">
        <v>52</v>
      </c>
      <c r="F1508">
        <v>2</v>
      </c>
      <c r="G1508" s="57"/>
      <c r="H1508">
        <v>156</v>
      </c>
      <c r="I1508">
        <v>62</v>
      </c>
      <c r="J1508">
        <f t="shared" si="88"/>
        <v>25.476660092044707</v>
      </c>
      <c r="K1508">
        <v>0</v>
      </c>
      <c r="L1508">
        <v>0</v>
      </c>
      <c r="M1508">
        <v>0</v>
      </c>
      <c r="N1508" s="57"/>
      <c r="O1508">
        <v>1</v>
      </c>
      <c r="P1508" s="57"/>
      <c r="Q1508" s="56"/>
      <c r="R1508" s="56"/>
      <c r="S1508" s="56"/>
      <c r="T1508" s="30">
        <v>0</v>
      </c>
      <c r="U1508" s="30">
        <v>1</v>
      </c>
      <c r="V1508" s="56"/>
      <c r="W1508" s="56"/>
      <c r="X1508" s="30">
        <v>0</v>
      </c>
      <c r="Y1508" s="30">
        <v>0</v>
      </c>
      <c r="AB1508">
        <v>61</v>
      </c>
      <c r="AC1508">
        <v>298</v>
      </c>
      <c r="AD1508">
        <v>71</v>
      </c>
      <c r="AE1508">
        <v>194</v>
      </c>
      <c r="AJ1508">
        <v>18</v>
      </c>
      <c r="AK1508">
        <v>12</v>
      </c>
      <c r="AL1508">
        <v>16</v>
      </c>
      <c r="AM1508">
        <v>13.1</v>
      </c>
      <c r="AN1508">
        <v>0.52</v>
      </c>
      <c r="AO1508">
        <v>94.3</v>
      </c>
      <c r="AP1508">
        <v>3.7</v>
      </c>
      <c r="AQ1508">
        <v>140.9</v>
      </c>
      <c r="AR1508">
        <v>4.4000000000000004</v>
      </c>
      <c r="AS1508">
        <v>105</v>
      </c>
      <c r="AV1508">
        <v>89</v>
      </c>
      <c r="AW1508" s="57"/>
      <c r="AX1508" s="57"/>
      <c r="AY1508" s="56"/>
      <c r="AZ1508" s="30">
        <v>1</v>
      </c>
      <c r="BA1508" s="30">
        <v>0</v>
      </c>
      <c r="BB1508" s="30">
        <v>2</v>
      </c>
      <c r="BC1508" s="30">
        <v>0</v>
      </c>
      <c r="BD1508" s="30">
        <v>1</v>
      </c>
      <c r="BE1508" s="30">
        <v>0</v>
      </c>
      <c r="BF1508" s="30">
        <v>0</v>
      </c>
      <c r="BG1508" s="30">
        <f t="shared" si="86"/>
        <v>4</v>
      </c>
      <c r="BH1508" s="30">
        <v>6</v>
      </c>
      <c r="BI1508" s="82">
        <v>100</v>
      </c>
      <c r="BJ1508" s="97">
        <v>10</v>
      </c>
      <c r="BK1508" s="57"/>
      <c r="BL1508" s="57"/>
      <c r="BM1508" s="57"/>
      <c r="BN1508" s="57"/>
      <c r="BO1508" s="57"/>
    </row>
    <row r="1509" spans="1:67" ht="16.2">
      <c r="A1509" s="15" t="s">
        <v>3017</v>
      </c>
      <c r="B1509" s="22" t="s">
        <v>2244</v>
      </c>
      <c r="C1509" s="17" t="s">
        <v>3018</v>
      </c>
      <c r="D1509" s="30">
        <v>2</v>
      </c>
      <c r="E1509">
        <v>73</v>
      </c>
      <c r="F1509">
        <v>2</v>
      </c>
      <c r="G1509">
        <v>10</v>
      </c>
      <c r="H1509">
        <v>146</v>
      </c>
      <c r="I1509">
        <v>42.1</v>
      </c>
      <c r="J1509">
        <f t="shared" si="88"/>
        <v>19.750422218052169</v>
      </c>
      <c r="K1509">
        <v>0</v>
      </c>
      <c r="L1509">
        <v>0</v>
      </c>
      <c r="M1509">
        <v>0</v>
      </c>
      <c r="N1509" s="57"/>
      <c r="O1509">
        <v>0</v>
      </c>
      <c r="P1509">
        <v>1</v>
      </c>
      <c r="Q1509" s="30">
        <v>1</v>
      </c>
      <c r="R1509" s="30">
        <v>0</v>
      </c>
      <c r="S1509" s="30">
        <v>0</v>
      </c>
      <c r="T1509" s="30">
        <v>1</v>
      </c>
      <c r="U1509" s="30">
        <v>1</v>
      </c>
      <c r="V1509" s="30">
        <v>0</v>
      </c>
      <c r="W1509" s="30">
        <v>0</v>
      </c>
      <c r="X1509" s="30">
        <v>0</v>
      </c>
      <c r="Y1509" s="30">
        <v>0</v>
      </c>
      <c r="Z1509">
        <v>6.5</v>
      </c>
      <c r="AA1509">
        <v>3.9</v>
      </c>
      <c r="AB1509">
        <v>105</v>
      </c>
      <c r="AC1509">
        <v>141</v>
      </c>
      <c r="AD1509">
        <v>34</v>
      </c>
      <c r="AE1509">
        <v>81</v>
      </c>
      <c r="AH1509">
        <v>8.3000000000000007</v>
      </c>
      <c r="AJ1509">
        <v>13</v>
      </c>
      <c r="AK1509">
        <v>13</v>
      </c>
      <c r="AL1509">
        <v>22</v>
      </c>
      <c r="AM1509">
        <v>13.8</v>
      </c>
      <c r="AN1509">
        <v>0.57999999999999996</v>
      </c>
      <c r="AO1509">
        <v>75.900000000000006</v>
      </c>
      <c r="AP1509">
        <v>5.6</v>
      </c>
      <c r="AQ1509">
        <v>141.1</v>
      </c>
      <c r="AR1509">
        <v>4.3</v>
      </c>
      <c r="AS1509">
        <v>105</v>
      </c>
      <c r="AV1509">
        <v>162</v>
      </c>
      <c r="AW1509">
        <v>28.3</v>
      </c>
      <c r="AX1509">
        <v>29</v>
      </c>
      <c r="AY1509" s="30">
        <f t="shared" si="87"/>
        <v>11.25</v>
      </c>
      <c r="AZ1509" s="30">
        <v>1</v>
      </c>
      <c r="BA1509" s="30">
        <v>2</v>
      </c>
      <c r="BB1509" s="30">
        <v>2</v>
      </c>
      <c r="BC1509" s="30">
        <v>3</v>
      </c>
      <c r="BD1509" s="30">
        <v>1</v>
      </c>
      <c r="BE1509" s="30">
        <v>0</v>
      </c>
      <c r="BF1509" s="30">
        <v>1</v>
      </c>
      <c r="BG1509" s="30">
        <f t="shared" si="86"/>
        <v>10</v>
      </c>
      <c r="BH1509" s="30">
        <v>5.33</v>
      </c>
      <c r="BI1509" s="82">
        <v>48</v>
      </c>
      <c r="BJ1509" s="97">
        <v>30</v>
      </c>
      <c r="BK1509" s="76">
        <v>56</v>
      </c>
      <c r="BL1509" s="76">
        <v>56</v>
      </c>
      <c r="BM1509" s="76">
        <v>100</v>
      </c>
      <c r="BN1509" s="76">
        <v>50</v>
      </c>
      <c r="BO1509" s="76">
        <v>61</v>
      </c>
    </row>
    <row r="1510" spans="1:67" ht="16.2">
      <c r="A1510" s="15" t="s">
        <v>3019</v>
      </c>
      <c r="B1510" s="22" t="s">
        <v>2244</v>
      </c>
      <c r="C1510" s="17" t="s">
        <v>3020</v>
      </c>
      <c r="D1510" s="30">
        <v>2</v>
      </c>
      <c r="E1510">
        <v>69</v>
      </c>
      <c r="F1510">
        <v>2</v>
      </c>
      <c r="G1510">
        <v>9</v>
      </c>
      <c r="H1510">
        <v>143</v>
      </c>
      <c r="I1510">
        <v>46.75</v>
      </c>
      <c r="J1510">
        <f t="shared" si="88"/>
        <v>22.861753630984399</v>
      </c>
      <c r="K1510">
        <v>0</v>
      </c>
      <c r="L1510">
        <v>0</v>
      </c>
      <c r="M1510">
        <v>0</v>
      </c>
      <c r="N1510" s="57"/>
      <c r="O1510">
        <v>1</v>
      </c>
      <c r="P1510">
        <v>1</v>
      </c>
      <c r="Q1510" s="30">
        <v>0</v>
      </c>
      <c r="R1510" s="30">
        <v>1</v>
      </c>
      <c r="S1510" s="30">
        <v>0</v>
      </c>
      <c r="T1510" s="30">
        <v>0</v>
      </c>
      <c r="U1510" s="30">
        <v>1</v>
      </c>
      <c r="V1510" s="30">
        <v>1</v>
      </c>
      <c r="W1510" s="30">
        <v>0</v>
      </c>
      <c r="X1510" s="30">
        <v>0</v>
      </c>
      <c r="Y1510" s="30">
        <v>0</v>
      </c>
      <c r="Z1510">
        <v>6.9</v>
      </c>
      <c r="AA1510">
        <v>4.2</v>
      </c>
      <c r="AB1510">
        <v>83</v>
      </c>
      <c r="AC1510">
        <v>164</v>
      </c>
      <c r="AD1510">
        <v>54</v>
      </c>
      <c r="AE1510">
        <v>84</v>
      </c>
      <c r="AH1510">
        <v>6.4</v>
      </c>
      <c r="AJ1510">
        <v>46</v>
      </c>
      <c r="AK1510">
        <v>70</v>
      </c>
      <c r="AL1510">
        <v>19</v>
      </c>
      <c r="AM1510">
        <v>39.9</v>
      </c>
      <c r="AN1510">
        <v>1.23</v>
      </c>
      <c r="AO1510">
        <v>33.9</v>
      </c>
      <c r="AP1510">
        <v>5.4</v>
      </c>
      <c r="AQ1510">
        <v>143</v>
      </c>
      <c r="AR1510">
        <v>4.5</v>
      </c>
      <c r="AS1510">
        <v>108</v>
      </c>
      <c r="AV1510">
        <v>164</v>
      </c>
      <c r="AW1510">
        <v>39</v>
      </c>
      <c r="AX1510">
        <v>39</v>
      </c>
      <c r="AY1510" s="30">
        <f t="shared" si="87"/>
        <v>23.75</v>
      </c>
      <c r="AZ1510" s="30">
        <v>1</v>
      </c>
      <c r="BA1510" s="30">
        <v>1</v>
      </c>
      <c r="BB1510" s="30">
        <v>0</v>
      </c>
      <c r="BC1510" s="30">
        <v>2</v>
      </c>
      <c r="BD1510" s="30">
        <v>0</v>
      </c>
      <c r="BE1510" s="30">
        <v>0</v>
      </c>
      <c r="BF1510" s="30">
        <v>3</v>
      </c>
      <c r="BG1510" s="30">
        <f t="shared" si="86"/>
        <v>7</v>
      </c>
      <c r="BH1510" s="30">
        <v>10</v>
      </c>
      <c r="BI1510" s="82">
        <v>82</v>
      </c>
      <c r="BJ1510" s="97">
        <v>30</v>
      </c>
      <c r="BK1510" s="76">
        <v>40</v>
      </c>
      <c r="BL1510" s="76">
        <v>52</v>
      </c>
      <c r="BM1510" s="76">
        <v>0</v>
      </c>
      <c r="BN1510" s="76">
        <v>67</v>
      </c>
      <c r="BO1510" s="76">
        <v>41</v>
      </c>
    </row>
    <row r="1511" spans="1:67" ht="16.2" hidden="1">
      <c r="A1511" s="15" t="s">
        <v>3021</v>
      </c>
      <c r="B1511" s="22" t="s">
        <v>2244</v>
      </c>
      <c r="C1511" s="17" t="s">
        <v>3022</v>
      </c>
      <c r="D1511" s="30">
        <v>5</v>
      </c>
      <c r="E1511">
        <v>63</v>
      </c>
      <c r="F1511">
        <v>2</v>
      </c>
      <c r="G1511" s="57"/>
      <c r="H1511">
        <v>155</v>
      </c>
      <c r="I1511">
        <v>52</v>
      </c>
      <c r="J1511">
        <f t="shared" si="88"/>
        <v>21.644120707596251</v>
      </c>
      <c r="K1511">
        <v>0</v>
      </c>
      <c r="L1511">
        <v>0</v>
      </c>
      <c r="M1511">
        <v>0</v>
      </c>
      <c r="N1511" s="57"/>
      <c r="O1511">
        <v>1</v>
      </c>
      <c r="P1511" s="57"/>
      <c r="Q1511" s="56"/>
      <c r="R1511" s="56"/>
      <c r="S1511" s="56"/>
      <c r="T1511" s="29"/>
      <c r="U1511" s="29"/>
      <c r="V1511" s="56"/>
      <c r="W1511" s="56"/>
      <c r="X1511" s="30">
        <v>1</v>
      </c>
      <c r="Y1511" s="29"/>
      <c r="AA1511">
        <v>3.5</v>
      </c>
      <c r="AJ1511">
        <v>23</v>
      </c>
      <c r="AK1511">
        <v>15</v>
      </c>
      <c r="AL1511">
        <v>29</v>
      </c>
      <c r="AM1511">
        <v>13.1</v>
      </c>
      <c r="AN1511">
        <v>0.72</v>
      </c>
      <c r="AO1511">
        <v>62.5</v>
      </c>
      <c r="AP1511">
        <v>7.3</v>
      </c>
      <c r="AQ1511">
        <v>140.69999999999999</v>
      </c>
      <c r="AR1511">
        <v>4</v>
      </c>
      <c r="AS1511">
        <v>107</v>
      </c>
      <c r="AT1511">
        <v>9.4</v>
      </c>
      <c r="AU1511">
        <v>3.3</v>
      </c>
      <c r="AV1511">
        <v>91</v>
      </c>
      <c r="AW1511" s="57"/>
      <c r="AX1511" s="57"/>
      <c r="AY1511" s="56"/>
      <c r="AZ1511" s="30">
        <v>2</v>
      </c>
      <c r="BA1511" s="30">
        <v>2</v>
      </c>
      <c r="BB1511" s="30">
        <v>2</v>
      </c>
      <c r="BC1511" s="30">
        <v>3</v>
      </c>
      <c r="BD1511" s="30">
        <v>1</v>
      </c>
      <c r="BE1511" s="30">
        <v>3</v>
      </c>
      <c r="BF1511" s="30">
        <v>2</v>
      </c>
      <c r="BG1511" s="30">
        <f t="shared" si="86"/>
        <v>15</v>
      </c>
      <c r="BH1511" s="30">
        <v>6</v>
      </c>
      <c r="BI1511" s="82">
        <v>60</v>
      </c>
      <c r="BJ1511" s="97">
        <v>120</v>
      </c>
      <c r="BK1511" s="57"/>
      <c r="BL1511" s="57"/>
      <c r="BM1511" s="57"/>
      <c r="BN1511" s="57"/>
      <c r="BO1511" s="57"/>
    </row>
    <row r="1512" spans="1:67" ht="16.2">
      <c r="A1512" s="15" t="s">
        <v>3023</v>
      </c>
      <c r="B1512" s="22" t="s">
        <v>2244</v>
      </c>
      <c r="C1512" s="17" t="s">
        <v>3024</v>
      </c>
      <c r="D1512" s="30">
        <v>2</v>
      </c>
      <c r="E1512">
        <v>60</v>
      </c>
      <c r="F1512">
        <v>2</v>
      </c>
      <c r="G1512">
        <v>2</v>
      </c>
      <c r="H1512">
        <v>161.5</v>
      </c>
      <c r="I1512">
        <v>99.4</v>
      </c>
      <c r="J1512">
        <f t="shared" si="88"/>
        <v>38.110209050216149</v>
      </c>
      <c r="K1512">
        <v>20</v>
      </c>
      <c r="L1512">
        <v>40</v>
      </c>
      <c r="M1512">
        <v>800</v>
      </c>
      <c r="N1512">
        <v>2</v>
      </c>
      <c r="O1512">
        <v>0</v>
      </c>
      <c r="P1512">
        <v>1</v>
      </c>
      <c r="Q1512" s="30">
        <v>0</v>
      </c>
      <c r="R1512" s="30">
        <v>1</v>
      </c>
      <c r="S1512" s="30">
        <v>0</v>
      </c>
      <c r="T1512" s="30">
        <v>1</v>
      </c>
      <c r="U1512" s="30">
        <v>1</v>
      </c>
      <c r="V1512" s="30">
        <v>0</v>
      </c>
      <c r="W1512" s="30">
        <v>0</v>
      </c>
      <c r="X1512" s="30">
        <v>0</v>
      </c>
      <c r="Y1512" s="30">
        <v>0</v>
      </c>
      <c r="Z1512">
        <v>7.4</v>
      </c>
      <c r="AA1512">
        <v>4.2</v>
      </c>
      <c r="AB1512">
        <v>511</v>
      </c>
      <c r="AC1512">
        <v>210</v>
      </c>
      <c r="AD1512">
        <v>40</v>
      </c>
      <c r="AE1512">
        <v>143</v>
      </c>
      <c r="AH1512">
        <v>11.3</v>
      </c>
      <c r="AJ1512">
        <v>54</v>
      </c>
      <c r="AK1512">
        <v>77</v>
      </c>
      <c r="AL1512">
        <v>116</v>
      </c>
      <c r="AM1512">
        <v>15.3</v>
      </c>
      <c r="AN1512">
        <v>0.59</v>
      </c>
      <c r="AO1512">
        <v>78.900000000000006</v>
      </c>
      <c r="AP1512">
        <v>4.8</v>
      </c>
      <c r="AQ1512">
        <v>138.5</v>
      </c>
      <c r="AR1512">
        <v>4.4000000000000004</v>
      </c>
      <c r="AS1512">
        <v>103</v>
      </c>
      <c r="AV1512">
        <v>289</v>
      </c>
      <c r="AW1512" s="33">
        <v>23.9</v>
      </c>
      <c r="AX1512" s="29"/>
      <c r="AY1512" s="29"/>
      <c r="AZ1512" s="30">
        <v>0</v>
      </c>
      <c r="BA1512" s="30">
        <v>0</v>
      </c>
      <c r="BB1512" s="30">
        <v>1</v>
      </c>
      <c r="BC1512" s="30">
        <v>0</v>
      </c>
      <c r="BD1512" s="30">
        <v>0</v>
      </c>
      <c r="BE1512" s="30">
        <v>0</v>
      </c>
      <c r="BF1512" s="30">
        <v>0</v>
      </c>
      <c r="BG1512" s="30">
        <f t="shared" si="86"/>
        <v>1</v>
      </c>
      <c r="BH1512" s="30">
        <v>7</v>
      </c>
      <c r="BI1512" s="82">
        <v>100</v>
      </c>
      <c r="BJ1512" s="97">
        <v>10</v>
      </c>
      <c r="BK1512" s="76">
        <v>50</v>
      </c>
      <c r="BL1512" s="76">
        <v>48</v>
      </c>
      <c r="BM1512" s="76">
        <v>67</v>
      </c>
      <c r="BN1512" s="76">
        <v>54</v>
      </c>
      <c r="BO1512" s="76">
        <v>52</v>
      </c>
    </row>
    <row r="1513" spans="1:67" ht="16.2" hidden="1">
      <c r="A1513" s="15" t="s">
        <v>3025</v>
      </c>
      <c r="B1513" s="22" t="s">
        <v>23</v>
      </c>
      <c r="C1513" s="17" t="s">
        <v>3026</v>
      </c>
      <c r="D1513" s="30">
        <v>5</v>
      </c>
      <c r="E1513">
        <v>56</v>
      </c>
      <c r="F1513">
        <v>2</v>
      </c>
      <c r="G1513" s="57"/>
      <c r="H1513">
        <v>159.5</v>
      </c>
      <c r="I1513">
        <v>59.6</v>
      </c>
      <c r="J1513">
        <f t="shared" si="88"/>
        <v>23.427442733463707</v>
      </c>
      <c r="K1513">
        <v>20</v>
      </c>
      <c r="L1513">
        <v>35</v>
      </c>
      <c r="M1513">
        <v>700</v>
      </c>
      <c r="N1513">
        <v>2</v>
      </c>
      <c r="O1513">
        <v>1</v>
      </c>
      <c r="P1513" s="57"/>
      <c r="Q1513" s="56"/>
      <c r="R1513" s="56"/>
      <c r="S1513" s="56"/>
      <c r="T1513" s="30">
        <v>1</v>
      </c>
      <c r="U1513" s="30">
        <v>0</v>
      </c>
      <c r="V1513" s="56"/>
      <c r="W1513" s="56"/>
      <c r="X1513" s="30">
        <v>0</v>
      </c>
      <c r="Y1513" s="30">
        <v>0</v>
      </c>
      <c r="AA1513">
        <v>4.0999999999999996</v>
      </c>
      <c r="AB1513">
        <v>180</v>
      </c>
      <c r="AC1513">
        <v>173</v>
      </c>
      <c r="AD1513">
        <v>53</v>
      </c>
      <c r="AF1513">
        <v>84</v>
      </c>
      <c r="AG1513">
        <v>120</v>
      </c>
      <c r="AJ1513">
        <v>20</v>
      </c>
      <c r="AK1513">
        <v>19</v>
      </c>
      <c r="AL1513">
        <v>32</v>
      </c>
      <c r="AM1513">
        <v>16</v>
      </c>
      <c r="AN1513">
        <v>0.56000000000000005</v>
      </c>
      <c r="AO1513">
        <v>85.6</v>
      </c>
      <c r="AP1513">
        <v>6.3</v>
      </c>
      <c r="AQ1513">
        <v>144</v>
      </c>
      <c r="AR1513">
        <v>3.8</v>
      </c>
      <c r="AS1513">
        <v>109</v>
      </c>
      <c r="AT1513">
        <v>8.8000000000000007</v>
      </c>
      <c r="AU1513">
        <v>3.7</v>
      </c>
      <c r="AV1513">
        <v>104</v>
      </c>
      <c r="AW1513" s="57"/>
      <c r="AX1513" s="57"/>
      <c r="AY1513" s="56"/>
      <c r="AZ1513" s="30">
        <v>2</v>
      </c>
      <c r="BA1513" s="30">
        <v>0</v>
      </c>
      <c r="BB1513" s="30">
        <v>2</v>
      </c>
      <c r="BC1513" s="30">
        <v>0</v>
      </c>
      <c r="BD1513" s="30">
        <v>1</v>
      </c>
      <c r="BE1513" s="30">
        <v>0</v>
      </c>
      <c r="BF1513" s="30">
        <v>1</v>
      </c>
      <c r="BG1513" s="30">
        <f t="shared" si="86"/>
        <v>6</v>
      </c>
      <c r="BH1513" s="30">
        <v>5.5</v>
      </c>
      <c r="BI1513" s="82">
        <v>100</v>
      </c>
      <c r="BJ1513" s="97">
        <v>5</v>
      </c>
      <c r="BK1513" s="57"/>
      <c r="BL1513" s="57"/>
      <c r="BM1513" s="57"/>
      <c r="BN1513" s="57"/>
      <c r="BO1513" s="57"/>
    </row>
    <row r="1514" spans="1:67" ht="16.2">
      <c r="A1514" s="15" t="s">
        <v>3027</v>
      </c>
      <c r="B1514" s="22" t="s">
        <v>708</v>
      </c>
      <c r="C1514" s="17" t="s">
        <v>3028</v>
      </c>
      <c r="D1514" s="30">
        <v>2</v>
      </c>
      <c r="E1514">
        <v>74</v>
      </c>
      <c r="F1514">
        <v>2</v>
      </c>
      <c r="G1514" s="29"/>
      <c r="H1514">
        <v>146.69999999999999</v>
      </c>
      <c r="I1514">
        <v>65</v>
      </c>
      <c r="J1514">
        <f t="shared" si="88"/>
        <v>30.203211856015255</v>
      </c>
      <c r="K1514">
        <v>0</v>
      </c>
      <c r="L1514">
        <v>0</v>
      </c>
      <c r="M1514">
        <v>0</v>
      </c>
      <c r="N1514" s="57"/>
      <c r="O1514">
        <v>0</v>
      </c>
      <c r="P1514">
        <v>1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AB1514">
        <v>100</v>
      </c>
      <c r="AC1514">
        <v>188</v>
      </c>
      <c r="AD1514">
        <v>41</v>
      </c>
      <c r="AF1514">
        <v>127</v>
      </c>
      <c r="AH1514">
        <v>6.3</v>
      </c>
      <c r="AJ1514">
        <v>60</v>
      </c>
      <c r="AK1514">
        <v>44</v>
      </c>
      <c r="AL1514">
        <v>29</v>
      </c>
      <c r="AN1514">
        <v>0.73</v>
      </c>
      <c r="AO1514">
        <v>58.8</v>
      </c>
      <c r="AP1514">
        <v>7.8</v>
      </c>
      <c r="AQ1514">
        <v>141</v>
      </c>
      <c r="AR1514">
        <v>4.2</v>
      </c>
      <c r="AS1514">
        <v>111</v>
      </c>
      <c r="AT1514">
        <v>9.1999999999999993</v>
      </c>
      <c r="AU1514">
        <v>3.8</v>
      </c>
      <c r="AV1514">
        <v>105</v>
      </c>
      <c r="AW1514" s="33">
        <v>12.1</v>
      </c>
      <c r="AX1514">
        <v>29</v>
      </c>
      <c r="AY1514" s="30">
        <f t="shared" si="87"/>
        <v>11.25</v>
      </c>
      <c r="AZ1514" s="30">
        <v>2</v>
      </c>
      <c r="BA1514" s="30">
        <v>3</v>
      </c>
      <c r="BB1514" s="30">
        <v>2</v>
      </c>
      <c r="BC1514" s="30">
        <v>0</v>
      </c>
      <c r="BD1514" s="30">
        <v>0</v>
      </c>
      <c r="BE1514" s="30">
        <v>0</v>
      </c>
      <c r="BF1514" s="30">
        <v>1</v>
      </c>
      <c r="BG1514" s="30">
        <f t="shared" si="86"/>
        <v>8</v>
      </c>
      <c r="BH1514" s="30">
        <v>6</v>
      </c>
      <c r="BI1514" s="82">
        <v>86</v>
      </c>
      <c r="BJ1514" s="97">
        <v>60</v>
      </c>
      <c r="BK1514" s="76">
        <v>99</v>
      </c>
      <c r="BL1514" s="76">
        <v>79</v>
      </c>
      <c r="BM1514" s="76">
        <v>100</v>
      </c>
      <c r="BN1514" s="76">
        <v>92</v>
      </c>
      <c r="BO1514" s="76">
        <v>93</v>
      </c>
    </row>
    <row r="1515" spans="1:67" ht="16.2">
      <c r="A1515" s="15" t="s">
        <v>3029</v>
      </c>
      <c r="B1515" s="22" t="s">
        <v>708</v>
      </c>
      <c r="C1515" s="17" t="s">
        <v>3030</v>
      </c>
      <c r="D1515" s="30">
        <v>2</v>
      </c>
      <c r="E1515">
        <v>72</v>
      </c>
      <c r="F1515">
        <v>2</v>
      </c>
      <c r="G1515">
        <v>7</v>
      </c>
      <c r="H1515">
        <v>152.80000000000001</v>
      </c>
      <c r="I1515">
        <v>47.5</v>
      </c>
      <c r="J1515">
        <f t="shared" si="88"/>
        <v>20.344494394342259</v>
      </c>
      <c r="K1515">
        <v>0</v>
      </c>
      <c r="L1515">
        <v>0</v>
      </c>
      <c r="M1515">
        <v>0</v>
      </c>
      <c r="N1515" s="57"/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1</v>
      </c>
      <c r="V1515">
        <v>0</v>
      </c>
      <c r="W1515">
        <v>0</v>
      </c>
      <c r="X1515">
        <v>0</v>
      </c>
      <c r="Y1515">
        <v>0</v>
      </c>
      <c r="AB1515">
        <v>107</v>
      </c>
      <c r="AC1515">
        <v>196</v>
      </c>
      <c r="AD1515">
        <v>44</v>
      </c>
      <c r="AF1515">
        <v>130</v>
      </c>
      <c r="AH1515">
        <v>7.1</v>
      </c>
      <c r="AJ1515">
        <v>32</v>
      </c>
      <c r="AK1515">
        <v>21</v>
      </c>
      <c r="AL1515">
        <v>12</v>
      </c>
      <c r="AM1515">
        <v>27</v>
      </c>
      <c r="AN1515">
        <v>1.03</v>
      </c>
      <c r="AO1515">
        <v>40.700000000000003</v>
      </c>
      <c r="AP1515">
        <v>3.6</v>
      </c>
      <c r="AV1515">
        <v>136</v>
      </c>
      <c r="AW1515">
        <v>13.2</v>
      </c>
      <c r="AX1515">
        <v>37</v>
      </c>
      <c r="AY1515" s="30">
        <f t="shared" si="87"/>
        <v>21.25</v>
      </c>
      <c r="AZ1515" s="30">
        <v>2</v>
      </c>
      <c r="BA1515" s="30">
        <v>0</v>
      </c>
      <c r="BB1515" s="30">
        <v>2</v>
      </c>
      <c r="BC1515" s="30">
        <v>0</v>
      </c>
      <c r="BD1515" s="30">
        <v>1</v>
      </c>
      <c r="BE1515" s="30">
        <v>0</v>
      </c>
      <c r="BF1515" s="30">
        <v>1</v>
      </c>
      <c r="BG1515" s="30">
        <f t="shared" si="86"/>
        <v>6</v>
      </c>
      <c r="BH1515" s="30">
        <v>6</v>
      </c>
      <c r="BI1515" s="82">
        <v>92</v>
      </c>
      <c r="BJ1515" s="97">
        <v>15</v>
      </c>
      <c r="BK1515" s="76">
        <v>85</v>
      </c>
      <c r="BL1515" s="76">
        <v>69</v>
      </c>
      <c r="BM1515" s="76">
        <v>100</v>
      </c>
      <c r="BN1515" s="76">
        <v>50</v>
      </c>
      <c r="BO1515" s="76">
        <v>78</v>
      </c>
    </row>
    <row r="1516" spans="1:67" ht="16.2" hidden="1">
      <c r="A1516" s="15" t="s">
        <v>3031</v>
      </c>
      <c r="B1516" s="22" t="s">
        <v>708</v>
      </c>
      <c r="C1516" s="17" t="s">
        <v>3032</v>
      </c>
      <c r="D1516" s="30">
        <v>5</v>
      </c>
      <c r="E1516">
        <v>45</v>
      </c>
      <c r="F1516">
        <v>2</v>
      </c>
      <c r="G1516" s="57"/>
      <c r="H1516">
        <v>163</v>
      </c>
      <c r="I1516">
        <v>75</v>
      </c>
      <c r="J1516">
        <f t="shared" si="88"/>
        <v>28.228386465429637</v>
      </c>
      <c r="K1516">
        <v>0</v>
      </c>
      <c r="L1516">
        <v>0</v>
      </c>
      <c r="M1516">
        <v>0</v>
      </c>
      <c r="N1516" s="57"/>
      <c r="O1516">
        <v>0</v>
      </c>
      <c r="P1516" s="57"/>
      <c r="Q1516" s="57"/>
      <c r="R1516" s="57"/>
      <c r="S1516" s="57"/>
      <c r="T1516">
        <v>0</v>
      </c>
      <c r="U1516">
        <v>1</v>
      </c>
      <c r="V1516" s="57"/>
      <c r="W1516" s="57"/>
      <c r="X1516">
        <v>0</v>
      </c>
      <c r="Y1516">
        <v>0</v>
      </c>
      <c r="AA1516">
        <v>4.5999999999999996</v>
      </c>
      <c r="AB1516">
        <v>455</v>
      </c>
      <c r="AC1516">
        <v>200</v>
      </c>
      <c r="AD1516">
        <v>32</v>
      </c>
      <c r="AF1516">
        <v>102</v>
      </c>
      <c r="AG1516">
        <v>168</v>
      </c>
      <c r="AJ1516">
        <v>18</v>
      </c>
      <c r="AK1516">
        <v>19</v>
      </c>
      <c r="AL1516">
        <v>24</v>
      </c>
      <c r="AM1516">
        <v>10</v>
      </c>
      <c r="AN1516">
        <v>0.62</v>
      </c>
      <c r="AO1516">
        <v>81.099999999999994</v>
      </c>
      <c r="AP1516">
        <v>4.3</v>
      </c>
      <c r="AQ1516">
        <v>141</v>
      </c>
      <c r="AR1516">
        <v>4</v>
      </c>
      <c r="AS1516">
        <v>103</v>
      </c>
      <c r="AV1516">
        <v>89</v>
      </c>
      <c r="AW1516" s="57"/>
      <c r="AX1516" s="57"/>
      <c r="AY1516" s="56"/>
      <c r="AZ1516" s="30">
        <v>1</v>
      </c>
      <c r="BA1516" s="30">
        <v>0</v>
      </c>
      <c r="BB1516" s="30">
        <v>2</v>
      </c>
      <c r="BC1516" s="30">
        <v>0</v>
      </c>
      <c r="BD1516" s="30">
        <v>0</v>
      </c>
      <c r="BE1516" s="30">
        <v>0</v>
      </c>
      <c r="BF1516" s="30">
        <v>1</v>
      </c>
      <c r="BG1516" s="30">
        <f t="shared" si="86"/>
        <v>4</v>
      </c>
      <c r="BH1516" s="30">
        <v>5.5</v>
      </c>
      <c r="BI1516" s="82">
        <v>94</v>
      </c>
      <c r="BJ1516" s="97">
        <v>15</v>
      </c>
      <c r="BK1516" s="57"/>
      <c r="BL1516" s="57"/>
      <c r="BM1516" s="57"/>
      <c r="BN1516" s="57"/>
      <c r="BO1516" s="57"/>
    </row>
    <row r="1517" spans="1:67" ht="16.2">
      <c r="A1517" s="15" t="s">
        <v>3033</v>
      </c>
      <c r="B1517" s="22" t="s">
        <v>708</v>
      </c>
      <c r="C1517" s="17" t="s">
        <v>3034</v>
      </c>
      <c r="D1517" s="30">
        <v>2</v>
      </c>
      <c r="E1517">
        <v>81</v>
      </c>
      <c r="F1517">
        <v>2</v>
      </c>
      <c r="G1517" s="29"/>
      <c r="H1517">
        <v>145</v>
      </c>
      <c r="I1517">
        <v>58.7</v>
      </c>
      <c r="J1517">
        <f t="shared" si="88"/>
        <v>27.919143876337696</v>
      </c>
      <c r="K1517">
        <v>0</v>
      </c>
      <c r="L1517">
        <v>0</v>
      </c>
      <c r="M1517">
        <v>0</v>
      </c>
      <c r="N1517" s="57"/>
      <c r="O1517">
        <v>0</v>
      </c>
      <c r="P1517" s="29"/>
      <c r="Q1517" s="29"/>
      <c r="R1517" s="29"/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6.8</v>
      </c>
      <c r="AA1517">
        <v>4.2</v>
      </c>
      <c r="AB1517">
        <v>108</v>
      </c>
      <c r="AC1517">
        <v>177</v>
      </c>
      <c r="AD1517">
        <v>63</v>
      </c>
      <c r="AF1517">
        <v>92</v>
      </c>
      <c r="AH1517">
        <v>6.5</v>
      </c>
      <c r="AJ1517">
        <v>22</v>
      </c>
      <c r="AK1517">
        <v>17</v>
      </c>
      <c r="AL1517">
        <v>22</v>
      </c>
      <c r="AM1517">
        <v>17</v>
      </c>
      <c r="AN1517">
        <v>0.67</v>
      </c>
      <c r="AO1517">
        <v>62.9</v>
      </c>
      <c r="AP1517">
        <v>6.2</v>
      </c>
      <c r="AQ1517">
        <v>144</v>
      </c>
      <c r="AR1517">
        <v>4.2</v>
      </c>
      <c r="AS1517">
        <v>110</v>
      </c>
      <c r="AV1517">
        <v>110</v>
      </c>
      <c r="AW1517" s="29"/>
      <c r="AX1517">
        <v>20</v>
      </c>
      <c r="AY1517" s="30">
        <f t="shared" si="87"/>
        <v>0</v>
      </c>
      <c r="AZ1517" s="30">
        <v>0</v>
      </c>
      <c r="BA1517" s="30">
        <v>0</v>
      </c>
      <c r="BB1517" s="30">
        <v>2</v>
      </c>
      <c r="BC1517" s="30">
        <v>0</v>
      </c>
      <c r="BD1517" s="30">
        <v>1</v>
      </c>
      <c r="BE1517" s="30">
        <v>0</v>
      </c>
      <c r="BF1517" s="30">
        <v>0</v>
      </c>
      <c r="BG1517" s="30">
        <f t="shared" si="86"/>
        <v>3</v>
      </c>
      <c r="BH1517" s="30">
        <v>6.5</v>
      </c>
      <c r="BI1517" s="82">
        <v>100</v>
      </c>
      <c r="BJ1517" s="97">
        <v>10</v>
      </c>
      <c r="BK1517" s="76">
        <v>100</v>
      </c>
      <c r="BL1517" s="76">
        <v>94</v>
      </c>
      <c r="BM1517" s="76">
        <v>100</v>
      </c>
      <c r="BN1517" s="76">
        <v>100</v>
      </c>
      <c r="BO1517" s="76">
        <v>98</v>
      </c>
    </row>
    <row r="1518" spans="1:67" ht="16.2">
      <c r="A1518" s="15" t="s">
        <v>3035</v>
      </c>
      <c r="B1518" s="22" t="s">
        <v>708</v>
      </c>
      <c r="C1518" s="17" t="s">
        <v>3036</v>
      </c>
      <c r="D1518" s="30">
        <v>2</v>
      </c>
      <c r="E1518">
        <v>68</v>
      </c>
      <c r="F1518">
        <v>1</v>
      </c>
      <c r="G1518">
        <v>12</v>
      </c>
      <c r="H1518">
        <v>174</v>
      </c>
      <c r="I1518">
        <v>57</v>
      </c>
      <c r="J1518">
        <f t="shared" si="88"/>
        <v>18.826793499801823</v>
      </c>
      <c r="K1518">
        <v>0</v>
      </c>
      <c r="L1518">
        <v>0</v>
      </c>
      <c r="M1518">
        <v>0</v>
      </c>
      <c r="N1518" s="57"/>
      <c r="O1518">
        <v>0</v>
      </c>
      <c r="P1518">
        <v>0</v>
      </c>
      <c r="Q1518">
        <v>1</v>
      </c>
      <c r="R1518">
        <v>1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AB1518">
        <v>117</v>
      </c>
      <c r="AC1518">
        <v>140</v>
      </c>
      <c r="AD1518">
        <v>33</v>
      </c>
      <c r="AF1518">
        <v>83</v>
      </c>
      <c r="AH1518">
        <v>8.6999999999999993</v>
      </c>
      <c r="AJ1518">
        <v>19</v>
      </c>
      <c r="AK1518">
        <v>12</v>
      </c>
      <c r="AL1518">
        <v>32</v>
      </c>
      <c r="AN1518">
        <v>1.1299999999999999</v>
      </c>
      <c r="AO1518">
        <v>50.6</v>
      </c>
      <c r="AP1518">
        <v>4.9000000000000004</v>
      </c>
      <c r="AQ1518">
        <v>142</v>
      </c>
      <c r="AR1518">
        <v>4.4000000000000004</v>
      </c>
      <c r="AS1518">
        <v>105</v>
      </c>
      <c r="AT1518">
        <v>9.1999999999999993</v>
      </c>
      <c r="AU1518">
        <v>3.5</v>
      </c>
      <c r="AV1518">
        <v>167</v>
      </c>
      <c r="AW1518">
        <v>197.2</v>
      </c>
      <c r="AX1518">
        <v>24</v>
      </c>
      <c r="AY1518" s="30">
        <f t="shared" si="87"/>
        <v>5</v>
      </c>
      <c r="AZ1518" s="30">
        <v>1</v>
      </c>
      <c r="BA1518" s="30">
        <v>0</v>
      </c>
      <c r="BB1518" s="30">
        <v>0</v>
      </c>
      <c r="BC1518" s="30">
        <v>2</v>
      </c>
      <c r="BD1518" s="30">
        <v>0</v>
      </c>
      <c r="BE1518" s="30">
        <v>0</v>
      </c>
      <c r="BF1518" s="30">
        <v>0</v>
      </c>
      <c r="BG1518" s="30">
        <f t="shared" si="86"/>
        <v>3</v>
      </c>
      <c r="BH1518" s="30">
        <v>8.5</v>
      </c>
      <c r="BI1518" s="82">
        <v>81</v>
      </c>
      <c r="BJ1518" s="97">
        <v>7.5</v>
      </c>
      <c r="BK1518" s="76">
        <v>69</v>
      </c>
      <c r="BL1518" s="76">
        <v>63</v>
      </c>
      <c r="BM1518" s="76">
        <v>100</v>
      </c>
      <c r="BN1518" s="76">
        <v>75</v>
      </c>
      <c r="BO1518" s="76">
        <v>72</v>
      </c>
    </row>
    <row r="1519" spans="1:67" ht="16.2">
      <c r="A1519" s="15" t="s">
        <v>3037</v>
      </c>
      <c r="B1519" s="22" t="s">
        <v>708</v>
      </c>
      <c r="C1519" s="17" t="s">
        <v>3038</v>
      </c>
      <c r="D1519" s="30">
        <v>2</v>
      </c>
      <c r="E1519">
        <v>56</v>
      </c>
      <c r="F1519">
        <v>2</v>
      </c>
      <c r="G1519">
        <v>20</v>
      </c>
      <c r="H1519">
        <v>160</v>
      </c>
      <c r="I1519">
        <v>48</v>
      </c>
      <c r="J1519">
        <f t="shared" si="88"/>
        <v>18.75</v>
      </c>
      <c r="K1519">
        <v>10</v>
      </c>
      <c r="L1519">
        <v>35</v>
      </c>
      <c r="M1519">
        <v>350</v>
      </c>
      <c r="N1519">
        <v>2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AB1519">
        <v>45</v>
      </c>
      <c r="AC1519">
        <v>178</v>
      </c>
      <c r="AD1519">
        <v>79</v>
      </c>
      <c r="AF1519">
        <v>90</v>
      </c>
      <c r="AH1519">
        <v>5.6</v>
      </c>
      <c r="AJ1519">
        <v>18</v>
      </c>
      <c r="AK1519">
        <v>14</v>
      </c>
      <c r="AL1519">
        <v>10</v>
      </c>
      <c r="AM1519">
        <v>10</v>
      </c>
      <c r="AN1519">
        <v>0.61</v>
      </c>
      <c r="AO1519">
        <v>77.900000000000006</v>
      </c>
      <c r="AP1519">
        <v>5</v>
      </c>
      <c r="AQ1519">
        <v>140</v>
      </c>
      <c r="AR1519">
        <v>3.9</v>
      </c>
      <c r="AS1519">
        <v>107</v>
      </c>
      <c r="AV1519">
        <v>85</v>
      </c>
      <c r="AW1519">
        <v>9.3000000000000007</v>
      </c>
      <c r="AX1519">
        <v>22</v>
      </c>
      <c r="AY1519" s="30">
        <f t="shared" si="87"/>
        <v>2.5</v>
      </c>
      <c r="AZ1519" s="30">
        <v>1</v>
      </c>
      <c r="BA1519" s="30">
        <v>1</v>
      </c>
      <c r="BB1519" s="30">
        <v>2</v>
      </c>
      <c r="BC1519" s="30">
        <v>0</v>
      </c>
      <c r="BD1519" s="30">
        <v>1</v>
      </c>
      <c r="BE1519" s="30">
        <v>3</v>
      </c>
      <c r="BF1519" s="30">
        <v>0</v>
      </c>
      <c r="BG1519" s="30">
        <f t="shared" si="86"/>
        <v>8</v>
      </c>
      <c r="BH1519" s="30">
        <v>6</v>
      </c>
      <c r="BI1519" s="82">
        <v>86</v>
      </c>
      <c r="BJ1519" s="97">
        <v>30</v>
      </c>
      <c r="BK1519" s="76">
        <v>100</v>
      </c>
      <c r="BL1519" s="76">
        <v>94</v>
      </c>
      <c r="BM1519" s="76">
        <v>38</v>
      </c>
      <c r="BN1519" s="76">
        <v>63</v>
      </c>
      <c r="BO1519" s="76">
        <v>84</v>
      </c>
    </row>
    <row r="1520" spans="1:67" ht="16.2">
      <c r="A1520" s="15" t="s">
        <v>3039</v>
      </c>
      <c r="B1520" s="22" t="s">
        <v>708</v>
      </c>
      <c r="C1520" s="17" t="s">
        <v>3040</v>
      </c>
      <c r="D1520" s="30">
        <v>2</v>
      </c>
      <c r="E1520">
        <v>50</v>
      </c>
      <c r="F1520">
        <v>1</v>
      </c>
      <c r="G1520">
        <v>14</v>
      </c>
      <c r="H1520">
        <v>161</v>
      </c>
      <c r="I1520">
        <v>64.3</v>
      </c>
      <c r="J1520">
        <f t="shared" si="88"/>
        <v>24.806141738358857</v>
      </c>
      <c r="K1520">
        <v>20</v>
      </c>
      <c r="L1520">
        <v>30</v>
      </c>
      <c r="M1520">
        <v>600</v>
      </c>
      <c r="N1520">
        <v>2</v>
      </c>
      <c r="O1520">
        <v>1</v>
      </c>
      <c r="P1520" s="30">
        <v>1</v>
      </c>
      <c r="Q1520" s="3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AA1520">
        <v>4.3</v>
      </c>
      <c r="AB1520">
        <v>141</v>
      </c>
      <c r="AC1520">
        <v>193</v>
      </c>
      <c r="AD1520">
        <v>69</v>
      </c>
      <c r="AF1520">
        <v>95</v>
      </c>
      <c r="AH1520">
        <v>6.1</v>
      </c>
      <c r="AJ1520">
        <v>20</v>
      </c>
      <c r="AK1520">
        <v>18</v>
      </c>
      <c r="AL1520">
        <v>50</v>
      </c>
      <c r="AN1520">
        <v>0.85</v>
      </c>
      <c r="AO1520">
        <v>75.8</v>
      </c>
      <c r="AP1520">
        <v>4.5</v>
      </c>
      <c r="AT1520">
        <v>9.4</v>
      </c>
      <c r="AU1520">
        <v>3.1</v>
      </c>
      <c r="AV1520">
        <v>147</v>
      </c>
      <c r="AW1520">
        <v>28.9</v>
      </c>
      <c r="AX1520">
        <v>49</v>
      </c>
      <c r="AY1520" s="30">
        <f t="shared" si="87"/>
        <v>36.25</v>
      </c>
      <c r="AZ1520" s="30">
        <v>1</v>
      </c>
      <c r="BA1520" s="30">
        <v>1</v>
      </c>
      <c r="BB1520" s="30">
        <v>1</v>
      </c>
      <c r="BC1520" s="30">
        <v>0</v>
      </c>
      <c r="BD1520" s="30">
        <v>0</v>
      </c>
      <c r="BE1520" s="30">
        <v>1</v>
      </c>
      <c r="BF1520" s="30">
        <v>0</v>
      </c>
      <c r="BG1520" s="30">
        <f t="shared" si="86"/>
        <v>4</v>
      </c>
      <c r="BH1520" s="30">
        <v>7</v>
      </c>
      <c r="BI1520" s="82">
        <v>97</v>
      </c>
      <c r="BJ1520" s="97">
        <v>7.5</v>
      </c>
      <c r="BK1520" s="76">
        <v>55</v>
      </c>
      <c r="BL1520" s="76">
        <v>29</v>
      </c>
      <c r="BM1520" s="76">
        <v>38</v>
      </c>
      <c r="BN1520" s="76">
        <v>50</v>
      </c>
      <c r="BO1520" s="76">
        <v>45</v>
      </c>
    </row>
    <row r="1521" spans="1:67" ht="16.2" hidden="1">
      <c r="A1521" s="15" t="s">
        <v>3041</v>
      </c>
      <c r="B1521" s="22" t="s">
        <v>708</v>
      </c>
      <c r="C1521" s="17" t="s">
        <v>3042</v>
      </c>
      <c r="D1521" s="30">
        <v>5</v>
      </c>
      <c r="E1521">
        <v>37</v>
      </c>
      <c r="F1521">
        <v>1</v>
      </c>
      <c r="G1521" s="57"/>
      <c r="H1521">
        <v>180</v>
      </c>
      <c r="I1521">
        <v>70</v>
      </c>
      <c r="J1521">
        <f t="shared" si="88"/>
        <v>21.604938271604937</v>
      </c>
      <c r="K1521">
        <v>20</v>
      </c>
      <c r="L1521">
        <v>17</v>
      </c>
      <c r="M1521">
        <v>340</v>
      </c>
      <c r="N1521">
        <v>2</v>
      </c>
      <c r="O1521">
        <v>0</v>
      </c>
      <c r="P1521" s="57"/>
      <c r="Q1521" s="57"/>
      <c r="R1521" s="57"/>
      <c r="S1521" s="57"/>
      <c r="T1521">
        <v>0</v>
      </c>
      <c r="U1521">
        <v>1</v>
      </c>
      <c r="V1521" s="57"/>
      <c r="W1521" s="57"/>
      <c r="X1521">
        <v>0</v>
      </c>
      <c r="Y1521">
        <v>0</v>
      </c>
      <c r="AA1521">
        <v>4.4000000000000004</v>
      </c>
      <c r="AB1521">
        <v>357</v>
      </c>
      <c r="AC1521">
        <v>244</v>
      </c>
      <c r="AD1521">
        <v>46</v>
      </c>
      <c r="AF1521">
        <v>126</v>
      </c>
      <c r="AJ1521">
        <v>18</v>
      </c>
      <c r="AK1521">
        <v>16</v>
      </c>
      <c r="AL1521">
        <v>22</v>
      </c>
      <c r="AM1521">
        <v>14</v>
      </c>
      <c r="AN1521">
        <v>0.73</v>
      </c>
      <c r="AO1521">
        <v>97.1</v>
      </c>
      <c r="AP1521">
        <v>5.6</v>
      </c>
      <c r="AQ1521">
        <v>146</v>
      </c>
      <c r="AR1521">
        <v>3.8</v>
      </c>
      <c r="AS1521">
        <v>108</v>
      </c>
      <c r="AV1521">
        <v>85</v>
      </c>
      <c r="AW1521" s="57"/>
      <c r="AX1521" s="57"/>
      <c r="AY1521" s="56"/>
      <c r="AZ1521" s="30">
        <v>0</v>
      </c>
      <c r="BA1521" s="30">
        <v>2</v>
      </c>
      <c r="BB1521" s="30">
        <v>3</v>
      </c>
      <c r="BC1521" s="30">
        <v>0</v>
      </c>
      <c r="BD1521" s="30">
        <v>1</v>
      </c>
      <c r="BE1521" s="30">
        <v>0</v>
      </c>
      <c r="BF1521" s="30">
        <v>0</v>
      </c>
      <c r="BG1521" s="30">
        <f t="shared" si="86"/>
        <v>6</v>
      </c>
      <c r="BH1521" s="30">
        <v>4</v>
      </c>
      <c r="BI1521" s="82">
        <v>100</v>
      </c>
      <c r="BJ1521" s="97">
        <v>60</v>
      </c>
      <c r="BK1521" s="57"/>
      <c r="BL1521" s="57"/>
      <c r="BM1521" s="57"/>
      <c r="BN1521" s="57"/>
      <c r="BO1521" s="57"/>
    </row>
    <row r="1522" spans="1:67" ht="16.2">
      <c r="A1522" s="15" t="s">
        <v>3043</v>
      </c>
      <c r="B1522" s="22" t="s">
        <v>708</v>
      </c>
      <c r="C1522" s="17" t="s">
        <v>3044</v>
      </c>
      <c r="D1522" s="30">
        <v>2</v>
      </c>
      <c r="E1522">
        <v>74</v>
      </c>
      <c r="F1522">
        <v>1</v>
      </c>
      <c r="G1522">
        <v>13</v>
      </c>
      <c r="H1522">
        <v>167</v>
      </c>
      <c r="I1522">
        <v>55</v>
      </c>
      <c r="J1522">
        <f t="shared" si="88"/>
        <v>19.721036967980204</v>
      </c>
      <c r="K1522" s="30">
        <v>20</v>
      </c>
      <c r="L1522" s="30">
        <v>25</v>
      </c>
      <c r="M1522" s="30">
        <v>500</v>
      </c>
      <c r="N1522" s="29"/>
      <c r="O1522" s="30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AB1522">
        <v>77</v>
      </c>
      <c r="AC1522">
        <v>185</v>
      </c>
      <c r="AD1522">
        <v>58</v>
      </c>
      <c r="AF1522">
        <v>111</v>
      </c>
      <c r="AH1522">
        <v>7.2</v>
      </c>
      <c r="AJ1522">
        <v>20</v>
      </c>
      <c r="AK1522">
        <v>28</v>
      </c>
      <c r="AL1522">
        <v>40</v>
      </c>
      <c r="AN1522">
        <v>0.6</v>
      </c>
      <c r="AO1522">
        <v>98.6</v>
      </c>
      <c r="AP1522">
        <v>4.5999999999999996</v>
      </c>
      <c r="AQ1522">
        <v>142</v>
      </c>
      <c r="AR1522">
        <v>4.3</v>
      </c>
      <c r="AS1522">
        <v>109</v>
      </c>
      <c r="AV1522">
        <v>131</v>
      </c>
      <c r="AW1522">
        <v>16.2</v>
      </c>
      <c r="AX1522">
        <v>25</v>
      </c>
      <c r="AY1522" s="30">
        <f t="shared" si="87"/>
        <v>6.25</v>
      </c>
      <c r="AZ1522" s="30">
        <v>1</v>
      </c>
      <c r="BA1522" s="30">
        <v>0</v>
      </c>
      <c r="BB1522" s="30">
        <v>1</v>
      </c>
      <c r="BC1522" s="30">
        <v>0</v>
      </c>
      <c r="BD1522" s="30">
        <v>0</v>
      </c>
      <c r="BE1522" s="30">
        <v>0</v>
      </c>
      <c r="BF1522" s="30">
        <v>1</v>
      </c>
      <c r="BG1522" s="30">
        <f t="shared" si="86"/>
        <v>3</v>
      </c>
      <c r="BH1522" s="30">
        <v>7.5</v>
      </c>
      <c r="BI1522" s="82">
        <v>94</v>
      </c>
      <c r="BJ1522" s="97">
        <v>10</v>
      </c>
      <c r="BK1522" s="76">
        <v>94</v>
      </c>
      <c r="BL1522" s="76">
        <v>75</v>
      </c>
      <c r="BM1522" s="76">
        <v>100</v>
      </c>
      <c r="BN1522" s="76">
        <v>58</v>
      </c>
      <c r="BO1522" s="76">
        <v>84</v>
      </c>
    </row>
    <row r="1523" spans="1:67" ht="16.2">
      <c r="A1523" s="15" t="s">
        <v>3045</v>
      </c>
      <c r="B1523" s="22" t="s">
        <v>708</v>
      </c>
      <c r="C1523" s="17" t="s">
        <v>3046</v>
      </c>
      <c r="D1523" s="30">
        <v>2</v>
      </c>
      <c r="E1523">
        <v>71</v>
      </c>
      <c r="F1523">
        <v>1</v>
      </c>
      <c r="G1523">
        <v>39</v>
      </c>
      <c r="H1523">
        <v>165</v>
      </c>
      <c r="I1523">
        <v>74</v>
      </c>
      <c r="J1523">
        <f t="shared" si="88"/>
        <v>27.180899908172638</v>
      </c>
      <c r="K1523">
        <v>25</v>
      </c>
      <c r="L1523">
        <v>12</v>
      </c>
      <c r="M1523" s="30">
        <v>300</v>
      </c>
      <c r="N1523">
        <v>1</v>
      </c>
      <c r="O1523">
        <v>1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1</v>
      </c>
      <c r="Y1523">
        <v>0</v>
      </c>
      <c r="AB1523">
        <v>69</v>
      </c>
      <c r="AC1523">
        <v>177</v>
      </c>
      <c r="AD1523">
        <v>77</v>
      </c>
      <c r="AF1523">
        <v>86</v>
      </c>
      <c r="AH1523">
        <v>6.4</v>
      </c>
      <c r="AJ1523">
        <v>19</v>
      </c>
      <c r="AK1523">
        <v>16</v>
      </c>
      <c r="AL1523">
        <v>32</v>
      </c>
      <c r="AN1523">
        <v>0.88</v>
      </c>
      <c r="AO1523">
        <v>65.599999999999994</v>
      </c>
      <c r="AP1523">
        <v>6.9</v>
      </c>
      <c r="AV1523">
        <v>164</v>
      </c>
      <c r="AW1523">
        <v>6.4</v>
      </c>
      <c r="AX1523">
        <v>27</v>
      </c>
      <c r="AY1523" s="30">
        <f t="shared" si="87"/>
        <v>8.75</v>
      </c>
      <c r="AZ1523" s="30">
        <v>2</v>
      </c>
      <c r="BA1523" s="30">
        <v>1</v>
      </c>
      <c r="BB1523" s="30">
        <v>2</v>
      </c>
      <c r="BC1523" s="30">
        <v>2</v>
      </c>
      <c r="BD1523" s="30">
        <v>1</v>
      </c>
      <c r="BE1523" s="30">
        <v>0</v>
      </c>
      <c r="BF1523" s="30">
        <v>0</v>
      </c>
      <c r="BG1523" s="30">
        <f t="shared" si="86"/>
        <v>8</v>
      </c>
      <c r="BH1523" s="30">
        <v>6</v>
      </c>
      <c r="BI1523" s="82">
        <v>73</v>
      </c>
      <c r="BJ1523" s="97">
        <v>3</v>
      </c>
      <c r="BK1523" s="76">
        <v>96</v>
      </c>
      <c r="BL1523" s="76">
        <v>96</v>
      </c>
      <c r="BM1523" s="76">
        <v>100</v>
      </c>
      <c r="BN1523" s="76">
        <v>83</v>
      </c>
      <c r="BO1523" s="76">
        <v>95</v>
      </c>
    </row>
    <row r="1524" spans="1:67" ht="16.2">
      <c r="A1524" s="15" t="s">
        <v>3047</v>
      </c>
      <c r="B1524" s="22" t="s">
        <v>708</v>
      </c>
      <c r="C1524" s="17" t="s">
        <v>3048</v>
      </c>
      <c r="D1524" s="30">
        <v>2</v>
      </c>
      <c r="E1524">
        <v>44</v>
      </c>
      <c r="F1524">
        <v>1</v>
      </c>
      <c r="G1524">
        <v>1</v>
      </c>
      <c r="H1524">
        <v>179.2</v>
      </c>
      <c r="I1524">
        <v>88.1</v>
      </c>
      <c r="J1524">
        <f t="shared" si="88"/>
        <v>27.434679926658166</v>
      </c>
      <c r="K1524">
        <v>20</v>
      </c>
      <c r="L1524">
        <v>24</v>
      </c>
      <c r="M1524" s="30">
        <v>480</v>
      </c>
      <c r="N1524">
        <v>2</v>
      </c>
      <c r="O1524">
        <v>0</v>
      </c>
      <c r="P1524" s="29"/>
      <c r="Q1524" s="29"/>
      <c r="R1524" s="29"/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AB1524">
        <v>137</v>
      </c>
      <c r="AC1524">
        <v>144</v>
      </c>
      <c r="AD1524">
        <v>45</v>
      </c>
      <c r="AF1524">
        <v>71</v>
      </c>
      <c r="AH1524">
        <v>12.1</v>
      </c>
      <c r="AJ1524">
        <v>20</v>
      </c>
      <c r="AK1524">
        <v>20</v>
      </c>
      <c r="AL1524">
        <v>24</v>
      </c>
      <c r="AN1524">
        <v>0.73</v>
      </c>
      <c r="AO1524">
        <v>92.4</v>
      </c>
      <c r="AP1524">
        <v>5.0999999999999996</v>
      </c>
      <c r="AQ1524">
        <v>138</v>
      </c>
      <c r="AR1524">
        <v>4.7</v>
      </c>
      <c r="AS1524">
        <v>100</v>
      </c>
      <c r="AV1524">
        <v>140</v>
      </c>
      <c r="AW1524">
        <v>64.400000000000006</v>
      </c>
      <c r="AX1524">
        <v>34</v>
      </c>
      <c r="AY1524" s="30">
        <f t="shared" si="87"/>
        <v>17.5</v>
      </c>
      <c r="AZ1524" s="30">
        <v>0</v>
      </c>
      <c r="BA1524" s="30">
        <v>0</v>
      </c>
      <c r="BB1524" s="30">
        <v>2</v>
      </c>
      <c r="BC1524" s="30">
        <v>0</v>
      </c>
      <c r="BD1524" s="30">
        <v>1</v>
      </c>
      <c r="BE1524" s="30">
        <v>0</v>
      </c>
      <c r="BF1524" s="30">
        <v>0</v>
      </c>
      <c r="BG1524" s="30">
        <f t="shared" si="86"/>
        <v>3</v>
      </c>
      <c r="BH1524" s="30">
        <v>6</v>
      </c>
      <c r="BI1524" s="82">
        <v>100</v>
      </c>
      <c r="BJ1524" s="97">
        <v>5</v>
      </c>
      <c r="BK1524" s="76">
        <v>67</v>
      </c>
      <c r="BL1524" s="76">
        <v>63</v>
      </c>
      <c r="BM1524" s="76">
        <v>96</v>
      </c>
      <c r="BN1524" s="76">
        <v>54</v>
      </c>
      <c r="BO1524" s="76">
        <v>68</v>
      </c>
    </row>
    <row r="1525" spans="1:67" ht="16.2" hidden="1">
      <c r="A1525" s="15" t="s">
        <v>3049</v>
      </c>
      <c r="B1525" s="22" t="s">
        <v>708</v>
      </c>
      <c r="C1525" s="17" t="s">
        <v>3050</v>
      </c>
      <c r="D1525" s="30">
        <v>5</v>
      </c>
      <c r="E1525">
        <v>46</v>
      </c>
      <c r="F1525">
        <v>2</v>
      </c>
      <c r="G1525" s="57"/>
      <c r="H1525">
        <v>153</v>
      </c>
      <c r="I1525">
        <v>60.1</v>
      </c>
      <c r="J1525">
        <f t="shared" si="88"/>
        <v>25.673886112179076</v>
      </c>
      <c r="K1525">
        <v>0</v>
      </c>
      <c r="L1525">
        <v>0</v>
      </c>
      <c r="M1525" s="30">
        <v>0</v>
      </c>
      <c r="N1525" s="57"/>
      <c r="O1525">
        <v>0</v>
      </c>
      <c r="P1525" s="57"/>
      <c r="Q1525" s="57"/>
      <c r="R1525" s="57"/>
      <c r="S1525" s="57"/>
      <c r="T1525">
        <v>0</v>
      </c>
      <c r="U1525">
        <v>1</v>
      </c>
      <c r="V1525" s="57"/>
      <c r="W1525" s="57"/>
      <c r="X1525">
        <v>0</v>
      </c>
      <c r="Y1525">
        <v>0</v>
      </c>
      <c r="Z1525">
        <v>7.2</v>
      </c>
      <c r="AA1525">
        <v>4.5999999999999996</v>
      </c>
      <c r="AB1525">
        <v>90</v>
      </c>
      <c r="AC1525">
        <v>200</v>
      </c>
      <c r="AD1525">
        <v>63</v>
      </c>
      <c r="AF1525">
        <v>119</v>
      </c>
      <c r="AJ1525">
        <v>19</v>
      </c>
      <c r="AK1525">
        <v>11</v>
      </c>
      <c r="AL1525">
        <v>11</v>
      </c>
      <c r="AM1525">
        <v>8</v>
      </c>
      <c r="AN1525">
        <v>0.67</v>
      </c>
      <c r="AO1525">
        <v>74</v>
      </c>
      <c r="AP1525">
        <v>4.5999999999999996</v>
      </c>
      <c r="AV1525">
        <v>89</v>
      </c>
      <c r="AW1525" s="57"/>
      <c r="AX1525" s="57"/>
      <c r="AY1525" s="56"/>
      <c r="AZ1525" s="30">
        <v>2</v>
      </c>
      <c r="BA1525" s="30">
        <v>1</v>
      </c>
      <c r="BB1525" s="30">
        <v>2</v>
      </c>
      <c r="BC1525" s="30">
        <v>0</v>
      </c>
      <c r="BD1525" s="30">
        <v>1</v>
      </c>
      <c r="BE1525" s="30">
        <v>0</v>
      </c>
      <c r="BF1525" s="30">
        <v>0</v>
      </c>
      <c r="BG1525" s="30">
        <f t="shared" si="86"/>
        <v>6</v>
      </c>
      <c r="BH1525" s="30">
        <v>6</v>
      </c>
      <c r="BI1525" s="82">
        <v>92</v>
      </c>
      <c r="BJ1525" s="97">
        <v>30</v>
      </c>
      <c r="BK1525" s="57"/>
      <c r="BL1525" s="57"/>
      <c r="BM1525" s="57"/>
      <c r="BN1525" s="57"/>
      <c r="BO1525" s="57"/>
    </row>
    <row r="1526" spans="1:67" ht="16.2" hidden="1">
      <c r="A1526" s="15" t="s">
        <v>3051</v>
      </c>
      <c r="B1526" s="22" t="s">
        <v>708</v>
      </c>
      <c r="C1526" s="17" t="s">
        <v>3052</v>
      </c>
      <c r="D1526" s="30">
        <v>5</v>
      </c>
      <c r="E1526" s="30">
        <v>75</v>
      </c>
      <c r="F1526" s="30">
        <v>1</v>
      </c>
      <c r="G1526" s="57"/>
      <c r="H1526" s="30">
        <v>169</v>
      </c>
      <c r="I1526" s="30">
        <v>63</v>
      </c>
      <c r="J1526" s="30">
        <f t="shared" si="88"/>
        <v>22.058051188683869</v>
      </c>
      <c r="K1526" s="30">
        <v>0</v>
      </c>
      <c r="L1526" s="30">
        <v>0</v>
      </c>
      <c r="M1526" s="30">
        <v>0</v>
      </c>
      <c r="N1526" s="56"/>
      <c r="O1526" s="30">
        <v>1</v>
      </c>
      <c r="P1526" s="56"/>
      <c r="Q1526" s="56"/>
      <c r="R1526" s="56"/>
      <c r="S1526" s="56"/>
      <c r="T1526" s="30">
        <v>1</v>
      </c>
      <c r="U1526" s="30">
        <v>0</v>
      </c>
      <c r="V1526" s="56"/>
      <c r="W1526" s="56"/>
      <c r="X1526" s="30">
        <v>0</v>
      </c>
      <c r="Y1526" s="30">
        <v>0</v>
      </c>
      <c r="AB1526">
        <v>56</v>
      </c>
      <c r="AC1526">
        <v>160</v>
      </c>
      <c r="AD1526">
        <v>57</v>
      </c>
      <c r="AF1526">
        <v>91</v>
      </c>
      <c r="AH1526">
        <v>5.5</v>
      </c>
      <c r="AJ1526">
        <v>23</v>
      </c>
      <c r="AK1526">
        <v>15</v>
      </c>
      <c r="AL1526">
        <v>27</v>
      </c>
      <c r="AM1526">
        <v>16</v>
      </c>
      <c r="AN1526">
        <v>0.95</v>
      </c>
      <c r="AO1526">
        <v>59.4</v>
      </c>
      <c r="AQ1526">
        <v>140</v>
      </c>
      <c r="AR1526">
        <v>4.4000000000000004</v>
      </c>
      <c r="AS1526">
        <v>107</v>
      </c>
      <c r="AV1526">
        <v>99</v>
      </c>
      <c r="AW1526" s="57"/>
      <c r="AX1526" s="57"/>
      <c r="AY1526" s="56"/>
      <c r="AZ1526" s="30">
        <v>1</v>
      </c>
      <c r="BA1526" s="30">
        <v>0</v>
      </c>
      <c r="BB1526" s="30">
        <v>2</v>
      </c>
      <c r="BC1526" s="30">
        <v>2</v>
      </c>
      <c r="BD1526" s="30">
        <v>1</v>
      </c>
      <c r="BE1526" s="30">
        <v>0</v>
      </c>
      <c r="BF1526" s="30">
        <v>1</v>
      </c>
      <c r="BG1526" s="30">
        <f t="shared" si="86"/>
        <v>7</v>
      </c>
      <c r="BH1526" s="30">
        <v>5</v>
      </c>
      <c r="BI1526" s="82">
        <v>77</v>
      </c>
      <c r="BJ1526" s="97">
        <v>10</v>
      </c>
      <c r="BK1526" s="57"/>
      <c r="BL1526" s="57"/>
      <c r="BM1526" s="57"/>
      <c r="BN1526" s="57"/>
      <c r="BO1526" s="57"/>
    </row>
    <row r="1527" spans="1:67" ht="16.2">
      <c r="A1527" s="15" t="s">
        <v>3053</v>
      </c>
      <c r="B1527" s="22" t="s">
        <v>708</v>
      </c>
      <c r="C1527" s="17" t="s">
        <v>3054</v>
      </c>
      <c r="D1527" s="30">
        <v>2</v>
      </c>
      <c r="E1527" s="30">
        <v>66</v>
      </c>
      <c r="F1527" s="30">
        <v>1</v>
      </c>
      <c r="G1527">
        <v>6</v>
      </c>
      <c r="H1527" s="30">
        <v>167</v>
      </c>
      <c r="I1527" s="30">
        <v>68</v>
      </c>
      <c r="J1527" s="30">
        <f t="shared" si="88"/>
        <v>24.382372978593711</v>
      </c>
      <c r="K1527" s="30">
        <v>20</v>
      </c>
      <c r="L1527" s="30">
        <v>25</v>
      </c>
      <c r="M1527" s="30">
        <v>500</v>
      </c>
      <c r="N1527" s="30">
        <v>1</v>
      </c>
      <c r="O1527" s="30">
        <v>1</v>
      </c>
      <c r="P1527" s="30">
        <v>0</v>
      </c>
      <c r="Q1527" s="30">
        <v>0</v>
      </c>
      <c r="R1527" s="30">
        <v>0</v>
      </c>
      <c r="S1527" s="30">
        <v>0</v>
      </c>
      <c r="T1527" s="30">
        <v>1</v>
      </c>
      <c r="U1527" s="30">
        <v>1</v>
      </c>
      <c r="V1527" s="30">
        <v>0</v>
      </c>
      <c r="W1527" s="30">
        <v>0</v>
      </c>
      <c r="X1527" s="30">
        <v>0</v>
      </c>
      <c r="Y1527" s="30">
        <v>0</v>
      </c>
      <c r="AB1527">
        <v>141</v>
      </c>
      <c r="AC1527">
        <v>151</v>
      </c>
      <c r="AD1527">
        <v>41</v>
      </c>
      <c r="AF1527">
        <v>81</v>
      </c>
      <c r="AH1527">
        <v>7.4</v>
      </c>
      <c r="AJ1527">
        <v>26</v>
      </c>
      <c r="AK1527">
        <v>38</v>
      </c>
      <c r="AL1527">
        <v>63</v>
      </c>
      <c r="AN1527">
        <v>1.02</v>
      </c>
      <c r="AO1527">
        <v>57</v>
      </c>
      <c r="AP1527">
        <v>6.4</v>
      </c>
      <c r="AQ1527">
        <v>140</v>
      </c>
      <c r="AR1527">
        <v>4.2</v>
      </c>
      <c r="AS1527">
        <v>107</v>
      </c>
      <c r="AV1527">
        <v>126</v>
      </c>
      <c r="AW1527">
        <v>31.9</v>
      </c>
      <c r="AX1527">
        <v>40</v>
      </c>
      <c r="AY1527" s="30">
        <f t="shared" si="87"/>
        <v>25</v>
      </c>
      <c r="AZ1527" s="30">
        <v>1</v>
      </c>
      <c r="BA1527" s="30">
        <v>1</v>
      </c>
      <c r="BB1527" s="30">
        <v>2</v>
      </c>
      <c r="BC1527" s="30">
        <v>0</v>
      </c>
      <c r="BD1527" s="30">
        <v>1</v>
      </c>
      <c r="BE1527" s="30">
        <v>0</v>
      </c>
      <c r="BF1527" s="30">
        <v>1</v>
      </c>
      <c r="BG1527" s="30">
        <f t="shared" si="86"/>
        <v>6</v>
      </c>
      <c r="BH1527" s="30">
        <v>5</v>
      </c>
      <c r="BI1527" s="82">
        <v>100</v>
      </c>
      <c r="BJ1527" s="97">
        <v>15</v>
      </c>
      <c r="BK1527" s="76">
        <v>59</v>
      </c>
      <c r="BL1527" s="76">
        <v>33</v>
      </c>
      <c r="BM1527" s="76">
        <v>50</v>
      </c>
      <c r="BN1527" s="76">
        <v>54</v>
      </c>
      <c r="BO1527" s="76">
        <v>50</v>
      </c>
    </row>
    <row r="1528" spans="1:67" ht="16.2" hidden="1">
      <c r="A1528" s="15" t="s">
        <v>3055</v>
      </c>
      <c r="B1528" s="22" t="s">
        <v>708</v>
      </c>
      <c r="C1528" s="17" t="s">
        <v>3056</v>
      </c>
      <c r="D1528" s="30">
        <v>5</v>
      </c>
      <c r="E1528">
        <v>57</v>
      </c>
      <c r="F1528">
        <v>2</v>
      </c>
      <c r="G1528" s="57"/>
      <c r="H1528">
        <v>153</v>
      </c>
      <c r="I1528">
        <v>55</v>
      </c>
      <c r="J1528">
        <f t="shared" si="88"/>
        <v>23.495236874706308</v>
      </c>
      <c r="K1528">
        <v>0</v>
      </c>
      <c r="L1528">
        <v>0</v>
      </c>
      <c r="M1528" s="30">
        <v>0</v>
      </c>
      <c r="N1528" s="57"/>
      <c r="O1528">
        <v>1</v>
      </c>
      <c r="P1528" s="57"/>
      <c r="Q1528" s="57"/>
      <c r="R1528" s="57"/>
      <c r="S1528" s="57"/>
      <c r="T1528">
        <v>1</v>
      </c>
      <c r="U1528">
        <v>1</v>
      </c>
      <c r="V1528" s="57"/>
      <c r="W1528" s="57"/>
      <c r="X1528">
        <v>0</v>
      </c>
      <c r="Y1528">
        <v>1</v>
      </c>
      <c r="AB1528">
        <v>115</v>
      </c>
      <c r="AC1528">
        <v>213</v>
      </c>
      <c r="AD1528">
        <v>54</v>
      </c>
      <c r="AF1528">
        <v>136</v>
      </c>
      <c r="AJ1528">
        <v>27</v>
      </c>
      <c r="AK1528">
        <v>22</v>
      </c>
      <c r="AL1528">
        <v>70</v>
      </c>
      <c r="AM1528">
        <v>13</v>
      </c>
      <c r="AN1528">
        <v>0.52</v>
      </c>
      <c r="AO1528">
        <v>91.9</v>
      </c>
      <c r="AQ1528">
        <v>142</v>
      </c>
      <c r="AR1528">
        <v>4</v>
      </c>
      <c r="AS1528">
        <v>103</v>
      </c>
      <c r="AV1528">
        <v>81</v>
      </c>
      <c r="AW1528" s="57"/>
      <c r="AX1528" s="57"/>
      <c r="AY1528" s="56"/>
      <c r="AZ1528" s="30">
        <v>1</v>
      </c>
      <c r="BA1528" s="30">
        <v>1</v>
      </c>
      <c r="BB1528" s="30">
        <v>2</v>
      </c>
      <c r="BC1528" s="30">
        <v>0</v>
      </c>
      <c r="BD1528" s="30">
        <v>1</v>
      </c>
      <c r="BE1528" s="30">
        <v>2</v>
      </c>
      <c r="BF1528" s="30">
        <v>0</v>
      </c>
      <c r="BG1528" s="30">
        <f t="shared" si="86"/>
        <v>7</v>
      </c>
      <c r="BH1528" s="30">
        <v>6</v>
      </c>
      <c r="BI1528" s="82">
        <v>92</v>
      </c>
      <c r="BJ1528" s="97">
        <v>30</v>
      </c>
      <c r="BK1528" s="57"/>
      <c r="BL1528" s="57"/>
      <c r="BM1528" s="57"/>
      <c r="BN1528" s="57"/>
      <c r="BO1528" s="57"/>
    </row>
    <row r="1529" spans="1:67" ht="16.2" hidden="1">
      <c r="A1529" s="15" t="s">
        <v>3057</v>
      </c>
      <c r="B1529" s="22" t="s">
        <v>708</v>
      </c>
      <c r="C1529" s="17" t="s">
        <v>3058</v>
      </c>
      <c r="D1529" s="30">
        <v>5</v>
      </c>
      <c r="E1529">
        <v>71</v>
      </c>
      <c r="F1529">
        <v>2</v>
      </c>
      <c r="G1529" s="57"/>
      <c r="H1529">
        <v>147.4</v>
      </c>
      <c r="I1529">
        <v>45.1</v>
      </c>
      <c r="J1529">
        <f t="shared" si="88"/>
        <v>20.757812025354905</v>
      </c>
      <c r="K1529">
        <v>0</v>
      </c>
      <c r="L1529">
        <v>0</v>
      </c>
      <c r="M1529" s="30">
        <v>0</v>
      </c>
      <c r="N1529" s="57"/>
      <c r="O1529">
        <v>0</v>
      </c>
      <c r="P1529" s="57"/>
      <c r="Q1529" s="57"/>
      <c r="R1529" s="57"/>
      <c r="S1529" s="57"/>
      <c r="T1529">
        <v>1</v>
      </c>
      <c r="U1529">
        <v>1</v>
      </c>
      <c r="V1529" s="57"/>
      <c r="W1529" s="57"/>
      <c r="X1529">
        <v>0</v>
      </c>
      <c r="Y1529">
        <v>1</v>
      </c>
      <c r="AV1529" s="111"/>
      <c r="AW1529" s="57"/>
      <c r="AX1529" s="57"/>
      <c r="AY1529" s="56"/>
      <c r="AZ1529" s="30">
        <v>3</v>
      </c>
      <c r="BA1529" s="30">
        <v>1</v>
      </c>
      <c r="BB1529" s="30">
        <v>2</v>
      </c>
      <c r="BC1529" s="30">
        <v>2</v>
      </c>
      <c r="BD1529" s="30">
        <v>3</v>
      </c>
      <c r="BE1529" s="30">
        <v>3</v>
      </c>
      <c r="BF1529" s="30">
        <v>3</v>
      </c>
      <c r="BG1529" s="30">
        <f t="shared" si="86"/>
        <v>17</v>
      </c>
      <c r="BH1529" s="30">
        <v>6</v>
      </c>
      <c r="BI1529" s="82">
        <v>67</v>
      </c>
      <c r="BJ1529" s="97">
        <v>20</v>
      </c>
      <c r="BK1529" s="57"/>
      <c r="BL1529" s="57"/>
      <c r="BM1529" s="57"/>
      <c r="BN1529" s="57"/>
      <c r="BO1529" s="57"/>
    </row>
    <row r="1530" spans="1:67" ht="16.2" hidden="1">
      <c r="A1530" s="15" t="s">
        <v>3059</v>
      </c>
      <c r="B1530" s="22" t="s">
        <v>708</v>
      </c>
      <c r="C1530" s="17" t="s">
        <v>3060</v>
      </c>
      <c r="D1530" s="30">
        <v>4</v>
      </c>
      <c r="E1530">
        <v>72</v>
      </c>
      <c r="F1530">
        <v>1</v>
      </c>
      <c r="G1530" s="57"/>
      <c r="H1530">
        <v>160</v>
      </c>
      <c r="I1530">
        <v>61.7</v>
      </c>
      <c r="J1530">
        <f t="shared" si="88"/>
        <v>24.1015625</v>
      </c>
      <c r="K1530">
        <v>20</v>
      </c>
      <c r="L1530">
        <v>50</v>
      </c>
      <c r="M1530" s="30">
        <v>1000</v>
      </c>
      <c r="N1530">
        <v>1</v>
      </c>
      <c r="O1530">
        <v>1</v>
      </c>
      <c r="P1530" s="57"/>
      <c r="Q1530" s="57"/>
      <c r="R1530" s="57"/>
      <c r="S1530" s="57"/>
      <c r="T1530">
        <v>1</v>
      </c>
      <c r="U1530">
        <v>1</v>
      </c>
      <c r="V1530" s="57"/>
      <c r="W1530" s="57"/>
      <c r="X1530">
        <v>0</v>
      </c>
      <c r="Y1530">
        <v>0</v>
      </c>
      <c r="AB1530">
        <v>118</v>
      </c>
      <c r="AC1530">
        <v>184</v>
      </c>
      <c r="AD1530">
        <v>54</v>
      </c>
      <c r="AF1530">
        <v>106</v>
      </c>
      <c r="AH1530">
        <v>6.2</v>
      </c>
      <c r="AJ1530">
        <v>26</v>
      </c>
      <c r="AK1530">
        <v>21</v>
      </c>
      <c r="AL1530">
        <v>53.9</v>
      </c>
      <c r="AM1530">
        <v>25</v>
      </c>
      <c r="AN1530">
        <v>1.05</v>
      </c>
      <c r="AO1530">
        <v>53.9</v>
      </c>
      <c r="AP1530">
        <v>6.9</v>
      </c>
      <c r="AV1530">
        <v>90</v>
      </c>
      <c r="AW1530" s="57"/>
      <c r="AX1530" s="57"/>
      <c r="AY1530" s="56"/>
      <c r="AZ1530" s="30">
        <v>1</v>
      </c>
      <c r="BA1530" s="30">
        <v>1</v>
      </c>
      <c r="BB1530" s="30">
        <v>1</v>
      </c>
      <c r="BC1530" s="30">
        <v>0</v>
      </c>
      <c r="BD1530" s="30">
        <v>1</v>
      </c>
      <c r="BE1530" s="30">
        <v>3</v>
      </c>
      <c r="BF1530" s="30">
        <v>1</v>
      </c>
      <c r="BG1530" s="30">
        <f t="shared" si="86"/>
        <v>8</v>
      </c>
      <c r="BH1530" s="30">
        <v>7</v>
      </c>
      <c r="BI1530" s="82">
        <v>100</v>
      </c>
      <c r="BJ1530" s="97">
        <v>20</v>
      </c>
      <c r="BK1530" s="57"/>
      <c r="BL1530" s="57"/>
      <c r="BM1530" s="57"/>
      <c r="BN1530" s="57"/>
      <c r="BO1530" s="57"/>
    </row>
    <row r="1531" spans="1:67" ht="16.2">
      <c r="A1531" s="15" t="s">
        <v>3061</v>
      </c>
      <c r="B1531" s="22" t="s">
        <v>708</v>
      </c>
      <c r="C1531" s="17" t="s">
        <v>3062</v>
      </c>
      <c r="D1531" s="30">
        <v>2</v>
      </c>
      <c r="E1531">
        <v>70</v>
      </c>
      <c r="F1531">
        <v>2</v>
      </c>
      <c r="G1531">
        <v>34</v>
      </c>
      <c r="H1531">
        <v>146</v>
      </c>
      <c r="I1531">
        <v>55</v>
      </c>
      <c r="J1531">
        <f t="shared" si="88"/>
        <v>25.802214299118035</v>
      </c>
      <c r="K1531">
        <v>0</v>
      </c>
      <c r="L1531">
        <v>0</v>
      </c>
      <c r="M1531" s="30">
        <v>0</v>
      </c>
      <c r="N1531" s="57"/>
      <c r="O1531">
        <v>0</v>
      </c>
      <c r="P1531">
        <v>1</v>
      </c>
      <c r="Q1531">
        <v>1</v>
      </c>
      <c r="R1531">
        <v>0</v>
      </c>
      <c r="S1531">
        <v>0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AB1531">
        <v>113</v>
      </c>
      <c r="AC1531">
        <v>161</v>
      </c>
      <c r="AD1531">
        <v>37</v>
      </c>
      <c r="AF1531">
        <v>101</v>
      </c>
      <c r="AH1531">
        <v>5.7</v>
      </c>
      <c r="AJ1531">
        <v>16</v>
      </c>
      <c r="AK1531">
        <v>13</v>
      </c>
      <c r="AL1531">
        <v>12</v>
      </c>
      <c r="AN1531">
        <v>0.51</v>
      </c>
      <c r="AO1531">
        <v>88.5</v>
      </c>
      <c r="AP1531">
        <v>4.5</v>
      </c>
      <c r="AV1531">
        <v>107</v>
      </c>
      <c r="AW1531">
        <v>15</v>
      </c>
      <c r="AX1531">
        <v>35</v>
      </c>
      <c r="AY1531" s="30">
        <f t="shared" si="87"/>
        <v>18.75</v>
      </c>
      <c r="AZ1531" s="30">
        <v>0</v>
      </c>
      <c r="BA1531" s="30">
        <v>1</v>
      </c>
      <c r="BB1531" s="30">
        <v>1</v>
      </c>
      <c r="BC1531" s="30">
        <v>0</v>
      </c>
      <c r="BD1531" s="30">
        <v>0</v>
      </c>
      <c r="BE1531" s="30">
        <v>0</v>
      </c>
      <c r="BF1531" s="30">
        <v>0</v>
      </c>
      <c r="BG1531" s="30">
        <f t="shared" si="86"/>
        <v>2</v>
      </c>
      <c r="BH1531" s="30">
        <v>7</v>
      </c>
      <c r="BI1531" s="82">
        <v>98</v>
      </c>
      <c r="BJ1531" s="97">
        <v>20</v>
      </c>
      <c r="BK1531" s="76">
        <v>95</v>
      </c>
      <c r="BL1531" s="76">
        <v>69</v>
      </c>
      <c r="BM1531" s="76">
        <v>96</v>
      </c>
      <c r="BN1531" s="76">
        <v>58</v>
      </c>
      <c r="BO1531" s="76">
        <v>83</v>
      </c>
    </row>
    <row r="1532" spans="1:67" ht="16.2">
      <c r="A1532" s="15" t="s">
        <v>3063</v>
      </c>
      <c r="B1532" s="22" t="s">
        <v>1727</v>
      </c>
      <c r="C1532" s="17" t="s">
        <v>3064</v>
      </c>
      <c r="D1532" s="30">
        <v>2</v>
      </c>
      <c r="E1532">
        <v>45</v>
      </c>
      <c r="F1532">
        <v>2</v>
      </c>
      <c r="G1532" s="178"/>
      <c r="H1532">
        <v>165</v>
      </c>
      <c r="I1532">
        <v>75.5</v>
      </c>
      <c r="J1532">
        <f t="shared" si="88"/>
        <v>27.731864095500459</v>
      </c>
      <c r="K1532">
        <v>10</v>
      </c>
      <c r="L1532">
        <v>27</v>
      </c>
      <c r="M1532" s="30">
        <v>270</v>
      </c>
      <c r="N1532">
        <v>2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</v>
      </c>
      <c r="V1532">
        <v>0</v>
      </c>
      <c r="W1532">
        <v>0</v>
      </c>
      <c r="X1532">
        <v>0</v>
      </c>
      <c r="Y1532">
        <v>0</v>
      </c>
      <c r="AB1532">
        <v>212</v>
      </c>
      <c r="AC1532">
        <v>174</v>
      </c>
      <c r="AD1532">
        <v>34</v>
      </c>
      <c r="AE1532">
        <v>113</v>
      </c>
      <c r="AH1532">
        <v>8.4</v>
      </c>
      <c r="AJ1532">
        <v>135</v>
      </c>
      <c r="AK1532">
        <v>178</v>
      </c>
      <c r="AL1532">
        <v>62</v>
      </c>
      <c r="AM1532">
        <v>13</v>
      </c>
      <c r="AN1532">
        <v>0.51</v>
      </c>
      <c r="AO1532">
        <v>100</v>
      </c>
      <c r="AP1532">
        <v>2.5</v>
      </c>
      <c r="AV1532">
        <v>129</v>
      </c>
      <c r="AW1532" s="178"/>
      <c r="AX1532">
        <v>64</v>
      </c>
      <c r="AY1532" s="30">
        <f t="shared" si="87"/>
        <v>55</v>
      </c>
      <c r="AZ1532" s="30">
        <v>1</v>
      </c>
      <c r="BA1532" s="30">
        <v>2</v>
      </c>
      <c r="BB1532" s="30">
        <v>2</v>
      </c>
      <c r="BC1532" s="30">
        <v>0</v>
      </c>
      <c r="BD1532" s="30">
        <v>0</v>
      </c>
      <c r="BE1532" s="30">
        <v>0</v>
      </c>
      <c r="BF1532" s="30">
        <v>1</v>
      </c>
      <c r="BG1532" s="30">
        <f t="shared" si="86"/>
        <v>6</v>
      </c>
      <c r="BH1532" s="30">
        <v>6.5</v>
      </c>
      <c r="BI1532" s="82">
        <v>100</v>
      </c>
      <c r="BJ1532" s="97">
        <v>10</v>
      </c>
      <c r="BK1532" s="76">
        <v>77</v>
      </c>
      <c r="BL1532" s="76">
        <v>52</v>
      </c>
      <c r="BM1532" s="76">
        <v>100</v>
      </c>
      <c r="BN1532" s="76">
        <v>54</v>
      </c>
      <c r="BO1532" s="76">
        <v>70</v>
      </c>
    </row>
    <row r="1533" spans="1:67" ht="16.2" hidden="1">
      <c r="A1533" s="15" t="s">
        <v>3065</v>
      </c>
      <c r="B1533" s="22" t="s">
        <v>1727</v>
      </c>
      <c r="C1533" s="17" t="s">
        <v>3066</v>
      </c>
      <c r="D1533" s="30">
        <v>2</v>
      </c>
      <c r="E1533">
        <v>77</v>
      </c>
      <c r="F1533">
        <v>1</v>
      </c>
      <c r="G1533" s="178"/>
      <c r="H1533">
        <v>154.5</v>
      </c>
      <c r="I1533">
        <v>50.7</v>
      </c>
      <c r="J1533">
        <f t="shared" si="88"/>
        <v>21.239827819147266</v>
      </c>
      <c r="K1533">
        <v>40</v>
      </c>
      <c r="L1533">
        <v>25</v>
      </c>
      <c r="M1533" s="30">
        <v>1000</v>
      </c>
      <c r="N1533">
        <v>1</v>
      </c>
      <c r="O1533">
        <v>0</v>
      </c>
      <c r="P1533">
        <v>1</v>
      </c>
      <c r="Q1533">
        <v>1</v>
      </c>
      <c r="R1533">
        <v>3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1</v>
      </c>
      <c r="Y1533">
        <v>0</v>
      </c>
      <c r="AA1533">
        <v>3.9</v>
      </c>
      <c r="AB1533">
        <v>51</v>
      </c>
      <c r="AD1533">
        <v>51</v>
      </c>
      <c r="AE1533">
        <v>70</v>
      </c>
      <c r="AH1533">
        <v>6.1</v>
      </c>
      <c r="AJ1533">
        <v>21</v>
      </c>
      <c r="AK1533">
        <v>13</v>
      </c>
      <c r="AL1533">
        <v>66</v>
      </c>
      <c r="AM1533">
        <v>21</v>
      </c>
      <c r="AN1533">
        <v>2.02</v>
      </c>
      <c r="AO1533">
        <v>26</v>
      </c>
      <c r="AP1533">
        <v>5.2</v>
      </c>
      <c r="AQ1533">
        <v>137</v>
      </c>
      <c r="AR1533">
        <v>4.5</v>
      </c>
      <c r="AS1533">
        <v>106</v>
      </c>
      <c r="AV1533">
        <v>224</v>
      </c>
      <c r="AW1533" s="178"/>
      <c r="AX1533">
        <v>21</v>
      </c>
      <c r="AY1533" s="30">
        <f t="shared" si="87"/>
        <v>1.25</v>
      </c>
      <c r="AZ1533" s="29"/>
      <c r="BA1533" s="29"/>
      <c r="BB1533" s="29"/>
      <c r="BC1533" s="29"/>
      <c r="BD1533" s="29"/>
      <c r="BE1533" s="29"/>
      <c r="BF1533" s="29"/>
      <c r="BG1533" s="29"/>
      <c r="BH1533" s="29"/>
      <c r="BI1533" s="78"/>
      <c r="BJ1533" s="29"/>
      <c r="BK1533" s="29"/>
      <c r="BL1533" s="29"/>
      <c r="BM1533" s="29"/>
      <c r="BN1533" s="29"/>
      <c r="BO1533" s="29"/>
    </row>
    <row r="1534" spans="1:67" ht="16.2">
      <c r="A1534" s="15" t="s">
        <v>3067</v>
      </c>
      <c r="B1534" s="22" t="s">
        <v>1727</v>
      </c>
      <c r="C1534" s="17" t="s">
        <v>3068</v>
      </c>
      <c r="D1534" s="30">
        <v>2</v>
      </c>
      <c r="E1534">
        <v>63</v>
      </c>
      <c r="F1534">
        <v>1</v>
      </c>
      <c r="G1534" s="178"/>
      <c r="H1534">
        <v>168</v>
      </c>
      <c r="I1534">
        <v>67</v>
      </c>
      <c r="J1534">
        <f t="shared" si="88"/>
        <v>23.738662131519277</v>
      </c>
      <c r="K1534">
        <v>45</v>
      </c>
      <c r="L1534">
        <v>34</v>
      </c>
      <c r="M1534" s="30">
        <v>1530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AA1534">
        <v>4.8</v>
      </c>
      <c r="AB1534">
        <v>142</v>
      </c>
      <c r="AD1534">
        <v>43</v>
      </c>
      <c r="AE1534">
        <v>74</v>
      </c>
      <c r="AH1534">
        <v>7</v>
      </c>
      <c r="AJ1534">
        <v>37</v>
      </c>
      <c r="AK1534">
        <v>25</v>
      </c>
      <c r="AL1534">
        <v>48</v>
      </c>
      <c r="AM1534">
        <v>12</v>
      </c>
      <c r="AN1534">
        <v>0.71</v>
      </c>
      <c r="AO1534">
        <v>86</v>
      </c>
      <c r="AP1534">
        <v>3.9</v>
      </c>
      <c r="AQ1534">
        <v>139</v>
      </c>
      <c r="AR1534">
        <v>4.7</v>
      </c>
      <c r="AS1534">
        <v>105</v>
      </c>
      <c r="AV1534">
        <v>134</v>
      </c>
      <c r="AW1534" s="178"/>
      <c r="AX1534">
        <v>54</v>
      </c>
      <c r="AY1534" s="30">
        <f t="shared" si="87"/>
        <v>42.5</v>
      </c>
      <c r="AZ1534" s="30">
        <v>1</v>
      </c>
      <c r="BA1534" s="30">
        <v>0</v>
      </c>
      <c r="BB1534" s="30">
        <v>2</v>
      </c>
      <c r="BC1534" s="30">
        <v>0</v>
      </c>
      <c r="BD1534" s="30">
        <v>1</v>
      </c>
      <c r="BE1534" s="30">
        <v>0</v>
      </c>
      <c r="BF1534" s="30">
        <v>0</v>
      </c>
      <c r="BG1534" s="30">
        <f t="shared" si="86"/>
        <v>4</v>
      </c>
      <c r="BH1534" s="30">
        <v>6.33</v>
      </c>
      <c r="BI1534" s="82">
        <v>97</v>
      </c>
      <c r="BJ1534" s="97">
        <v>1.5</v>
      </c>
      <c r="BK1534" s="76">
        <v>76</v>
      </c>
      <c r="BL1534" s="76">
        <v>48</v>
      </c>
      <c r="BM1534" s="76">
        <v>100</v>
      </c>
      <c r="BN1534" s="76">
        <v>50</v>
      </c>
      <c r="BO1534" s="76">
        <v>68</v>
      </c>
    </row>
    <row r="1535" spans="1:67" ht="16.2">
      <c r="A1535" s="15" t="s">
        <v>3069</v>
      </c>
      <c r="B1535" s="22" t="s">
        <v>1727</v>
      </c>
      <c r="C1535" s="17" t="s">
        <v>3070</v>
      </c>
      <c r="D1535" s="30">
        <v>2</v>
      </c>
      <c r="E1535">
        <v>55</v>
      </c>
      <c r="F1535">
        <v>2</v>
      </c>
      <c r="G1535" s="178"/>
      <c r="H1535">
        <v>151</v>
      </c>
      <c r="I1535">
        <v>43.5</v>
      </c>
      <c r="J1535">
        <f t="shared" si="88"/>
        <v>19.078110609183806</v>
      </c>
      <c r="K1535">
        <v>0</v>
      </c>
      <c r="L1535">
        <v>0</v>
      </c>
      <c r="M1535" s="30">
        <v>0</v>
      </c>
      <c r="N1535" s="57"/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6.6</v>
      </c>
      <c r="AA1535">
        <v>4.0999999999999996</v>
      </c>
      <c r="AB1535">
        <v>145</v>
      </c>
      <c r="AC1535">
        <v>219</v>
      </c>
      <c r="AD1535">
        <v>75</v>
      </c>
      <c r="AH1535">
        <v>8</v>
      </c>
      <c r="AJ1535">
        <v>26</v>
      </c>
      <c r="AK1535">
        <v>26</v>
      </c>
      <c r="AL1535">
        <v>26</v>
      </c>
      <c r="AM1535">
        <v>16</v>
      </c>
      <c r="AN1535">
        <v>0.51</v>
      </c>
      <c r="AO1535">
        <v>95</v>
      </c>
      <c r="AP1535">
        <v>3</v>
      </c>
      <c r="AQ1535">
        <v>138</v>
      </c>
      <c r="AR1535">
        <v>4.5</v>
      </c>
      <c r="AS1535">
        <v>102</v>
      </c>
      <c r="AT1535">
        <v>10.1</v>
      </c>
      <c r="AV1535">
        <v>248</v>
      </c>
      <c r="AW1535" s="178"/>
      <c r="AX1535">
        <v>59</v>
      </c>
      <c r="AY1535" s="30">
        <f t="shared" si="87"/>
        <v>48.75</v>
      </c>
      <c r="AZ1535" s="30">
        <v>1</v>
      </c>
      <c r="BA1535" s="30">
        <v>1</v>
      </c>
      <c r="BB1535" s="30">
        <v>1</v>
      </c>
      <c r="BC1535" s="30">
        <v>0</v>
      </c>
      <c r="BD1535" s="30">
        <v>1</v>
      </c>
      <c r="BE1535" s="30">
        <v>0</v>
      </c>
      <c r="BF1535" s="30">
        <v>0</v>
      </c>
      <c r="BG1535" s="30">
        <f t="shared" si="86"/>
        <v>4</v>
      </c>
      <c r="BH1535" s="30">
        <v>7.5</v>
      </c>
      <c r="BI1535" s="82">
        <v>94</v>
      </c>
      <c r="BJ1535" s="97">
        <v>20</v>
      </c>
      <c r="BK1535" s="76">
        <v>71</v>
      </c>
      <c r="BL1535" s="76">
        <v>63</v>
      </c>
      <c r="BM1535" s="76">
        <v>13</v>
      </c>
      <c r="BN1535" s="76">
        <v>67</v>
      </c>
      <c r="BO1535" s="76">
        <v>60</v>
      </c>
    </row>
    <row r="1536" spans="1:67" ht="16.2">
      <c r="A1536" s="15" t="s">
        <v>3071</v>
      </c>
      <c r="B1536" s="22" t="s">
        <v>1727</v>
      </c>
      <c r="C1536" s="17" t="s">
        <v>3072</v>
      </c>
      <c r="D1536" s="30">
        <v>2</v>
      </c>
      <c r="E1536">
        <v>78</v>
      </c>
      <c r="F1536">
        <v>1</v>
      </c>
      <c r="G1536" s="178"/>
      <c r="H1536">
        <v>162.19999999999999</v>
      </c>
      <c r="I1536">
        <v>57.5</v>
      </c>
      <c r="J1536">
        <f t="shared" si="88"/>
        <v>21.855771672183192</v>
      </c>
      <c r="K1536">
        <v>0</v>
      </c>
      <c r="L1536">
        <v>0</v>
      </c>
      <c r="M1536" s="30">
        <v>0</v>
      </c>
      <c r="N1536" s="57"/>
      <c r="O1536">
        <v>1</v>
      </c>
      <c r="P1536">
        <v>1</v>
      </c>
      <c r="Q1536">
        <v>1</v>
      </c>
      <c r="R1536">
        <v>0</v>
      </c>
      <c r="S1536">
        <v>0</v>
      </c>
      <c r="T1536">
        <v>1</v>
      </c>
      <c r="U1536">
        <v>1</v>
      </c>
      <c r="V1536">
        <v>0</v>
      </c>
      <c r="W1536">
        <v>0</v>
      </c>
      <c r="X1536">
        <v>0</v>
      </c>
      <c r="Y1536">
        <v>0</v>
      </c>
      <c r="AB1536">
        <v>141</v>
      </c>
      <c r="AD1536">
        <v>48</v>
      </c>
      <c r="AE1536">
        <v>79</v>
      </c>
      <c r="AH1536">
        <v>7.6</v>
      </c>
      <c r="AJ1536">
        <v>43</v>
      </c>
      <c r="AK1536">
        <v>53</v>
      </c>
      <c r="AL1536">
        <v>45</v>
      </c>
      <c r="AM1536">
        <v>8</v>
      </c>
      <c r="AN1536">
        <v>0.76</v>
      </c>
      <c r="AO1536">
        <v>75</v>
      </c>
      <c r="AP1536">
        <v>5.8</v>
      </c>
      <c r="AV1536">
        <v>146</v>
      </c>
      <c r="AW1536" s="178"/>
      <c r="AX1536">
        <v>58</v>
      </c>
      <c r="AY1536" s="30">
        <f t="shared" si="87"/>
        <v>47.5</v>
      </c>
      <c r="AZ1536" s="30">
        <v>2</v>
      </c>
      <c r="BA1536" s="30">
        <v>2</v>
      </c>
      <c r="BB1536" s="30">
        <v>2</v>
      </c>
      <c r="BC1536" s="30">
        <v>3</v>
      </c>
      <c r="BD1536" s="30">
        <v>1</v>
      </c>
      <c r="BE1536" s="30">
        <v>0</v>
      </c>
      <c r="BF1536" s="30">
        <v>0</v>
      </c>
      <c r="BG1536" s="30">
        <f t="shared" si="86"/>
        <v>10</v>
      </c>
      <c r="BH1536" s="30">
        <v>6</v>
      </c>
      <c r="BI1536" s="82">
        <v>60</v>
      </c>
      <c r="BJ1536" s="97">
        <v>30</v>
      </c>
      <c r="BK1536" s="76">
        <v>100</v>
      </c>
      <c r="BL1536" s="76">
        <v>83</v>
      </c>
      <c r="BM1536" s="76">
        <v>29</v>
      </c>
      <c r="BN1536" s="76">
        <v>46</v>
      </c>
      <c r="BO1536" s="76">
        <v>78</v>
      </c>
    </row>
    <row r="1537" spans="1:67" ht="16.2">
      <c r="A1537" s="15" t="s">
        <v>3073</v>
      </c>
      <c r="B1537" s="22" t="s">
        <v>1727</v>
      </c>
      <c r="C1537" s="17" t="s">
        <v>3074</v>
      </c>
      <c r="D1537" s="30">
        <v>2</v>
      </c>
      <c r="E1537">
        <v>65</v>
      </c>
      <c r="F1537">
        <v>2</v>
      </c>
      <c r="G1537" s="178"/>
      <c r="H1537">
        <v>151.5</v>
      </c>
      <c r="I1537">
        <v>74.3</v>
      </c>
      <c r="J1537">
        <f t="shared" si="88"/>
        <v>32.371553987081874</v>
      </c>
      <c r="K1537">
        <v>0</v>
      </c>
      <c r="L1537">
        <v>0</v>
      </c>
      <c r="M1537" s="30">
        <v>0</v>
      </c>
      <c r="N1537" s="57"/>
      <c r="O1537">
        <v>0</v>
      </c>
      <c r="P1537">
        <v>1</v>
      </c>
      <c r="Q1537">
        <v>0</v>
      </c>
      <c r="R1537">
        <v>2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1</v>
      </c>
      <c r="AB1537">
        <v>194</v>
      </c>
      <c r="AD1537">
        <v>59</v>
      </c>
      <c r="AE1537">
        <v>93</v>
      </c>
      <c r="AH1537">
        <v>9.6999999999999993</v>
      </c>
      <c r="AJ1537">
        <v>23</v>
      </c>
      <c r="AK1537">
        <v>36</v>
      </c>
      <c r="AL1537">
        <v>25</v>
      </c>
      <c r="AM1537">
        <v>16</v>
      </c>
      <c r="AN1537">
        <v>0.45</v>
      </c>
      <c r="AO1537">
        <v>104</v>
      </c>
      <c r="AP1537">
        <v>3.7</v>
      </c>
      <c r="AV1537">
        <v>271</v>
      </c>
      <c r="AW1537" s="178"/>
      <c r="AX1537">
        <v>69</v>
      </c>
      <c r="AY1537" s="30">
        <f t="shared" si="87"/>
        <v>61.25</v>
      </c>
      <c r="AZ1537" s="30">
        <v>1</v>
      </c>
      <c r="BA1537" s="30">
        <v>0</v>
      </c>
      <c r="BB1537" s="30">
        <v>0</v>
      </c>
      <c r="BC1537" s="30">
        <v>0</v>
      </c>
      <c r="BD1537" s="30">
        <v>1</v>
      </c>
      <c r="BE1537" s="30">
        <v>0</v>
      </c>
      <c r="BF1537" s="30">
        <v>1</v>
      </c>
      <c r="BG1537" s="30">
        <f t="shared" si="86"/>
        <v>3</v>
      </c>
      <c r="BH1537" s="30">
        <v>8</v>
      </c>
      <c r="BI1537" s="82">
        <v>100</v>
      </c>
      <c r="BJ1537" s="97">
        <v>5</v>
      </c>
      <c r="BK1537" s="76">
        <v>81</v>
      </c>
      <c r="BL1537" s="76">
        <v>19</v>
      </c>
      <c r="BM1537" s="76">
        <v>100</v>
      </c>
      <c r="BN1537" s="76">
        <v>38</v>
      </c>
      <c r="BO1537" s="76">
        <v>60</v>
      </c>
    </row>
    <row r="1538" spans="1:67" ht="16.2">
      <c r="A1538" s="15" t="s">
        <v>3075</v>
      </c>
      <c r="B1538" s="22" t="s">
        <v>1727</v>
      </c>
      <c r="C1538" s="17" t="s">
        <v>3076</v>
      </c>
      <c r="D1538" s="30">
        <v>2</v>
      </c>
      <c r="E1538">
        <v>79</v>
      </c>
      <c r="F1538">
        <v>1</v>
      </c>
      <c r="G1538" s="178"/>
      <c r="H1538">
        <v>172</v>
      </c>
      <c r="I1538">
        <v>67.400000000000006</v>
      </c>
      <c r="J1538">
        <f t="shared" si="88"/>
        <v>22.782585181179019</v>
      </c>
      <c r="K1538">
        <v>20</v>
      </c>
      <c r="L1538">
        <v>40</v>
      </c>
      <c r="M1538" s="30">
        <v>800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0</v>
      </c>
      <c r="AA1538">
        <v>3.9</v>
      </c>
      <c r="AB1538">
        <v>99</v>
      </c>
      <c r="AD1538">
        <v>54</v>
      </c>
      <c r="AE1538">
        <v>97</v>
      </c>
      <c r="AH1538">
        <v>6.4</v>
      </c>
      <c r="AJ1538">
        <v>16</v>
      </c>
      <c r="AK1538">
        <v>19</v>
      </c>
      <c r="AL1538">
        <v>16</v>
      </c>
      <c r="AM1538">
        <v>20</v>
      </c>
      <c r="AN1538">
        <v>0.92</v>
      </c>
      <c r="AO1538">
        <v>61</v>
      </c>
      <c r="AP1538">
        <v>5.6</v>
      </c>
      <c r="AQ1538">
        <v>142</v>
      </c>
      <c r="AR1538">
        <v>4.3</v>
      </c>
      <c r="AS1538">
        <v>106</v>
      </c>
      <c r="AV1538">
        <v>130</v>
      </c>
      <c r="AW1538" s="178"/>
      <c r="AX1538">
        <v>56</v>
      </c>
      <c r="AY1538" s="30">
        <f t="shared" si="87"/>
        <v>45</v>
      </c>
      <c r="AZ1538" s="30">
        <v>1</v>
      </c>
      <c r="BA1538" s="30">
        <v>1</v>
      </c>
      <c r="BB1538" s="30">
        <v>1</v>
      </c>
      <c r="BC1538" s="30">
        <v>2</v>
      </c>
      <c r="BD1538" s="30">
        <v>1</v>
      </c>
      <c r="BE1538" s="30">
        <v>0</v>
      </c>
      <c r="BF1538" s="30">
        <v>1</v>
      </c>
      <c r="BG1538" s="30">
        <f t="shared" si="86"/>
        <v>7</v>
      </c>
      <c r="BH1538" s="30">
        <v>7</v>
      </c>
      <c r="BI1538" s="82">
        <v>78</v>
      </c>
      <c r="BJ1538" s="97">
        <v>10</v>
      </c>
      <c r="BK1538" s="76">
        <v>68</v>
      </c>
      <c r="BL1538" s="76">
        <v>60</v>
      </c>
      <c r="BM1538" s="76">
        <v>79</v>
      </c>
      <c r="BN1538" s="76">
        <v>63</v>
      </c>
      <c r="BO1538" s="76">
        <v>67</v>
      </c>
    </row>
    <row r="1539" spans="1:67" ht="16.2">
      <c r="A1539" s="15" t="s">
        <v>3077</v>
      </c>
      <c r="B1539" s="22" t="s">
        <v>1727</v>
      </c>
      <c r="C1539" s="17" t="s">
        <v>3078</v>
      </c>
      <c r="D1539" s="30">
        <v>2</v>
      </c>
      <c r="E1539">
        <v>59</v>
      </c>
      <c r="F1539">
        <v>1</v>
      </c>
      <c r="G1539" s="178"/>
      <c r="H1539">
        <v>175</v>
      </c>
      <c r="I1539">
        <v>100</v>
      </c>
      <c r="J1539">
        <f t="shared" si="88"/>
        <v>32.653061224489797</v>
      </c>
      <c r="K1539">
        <v>40</v>
      </c>
      <c r="L1539">
        <v>27</v>
      </c>
      <c r="M1539" s="30">
        <v>1080</v>
      </c>
      <c r="N1539">
        <v>1</v>
      </c>
      <c r="O1539">
        <v>1</v>
      </c>
      <c r="P1539">
        <v>0</v>
      </c>
      <c r="Q1539">
        <v>0</v>
      </c>
      <c r="R1539">
        <v>1</v>
      </c>
      <c r="S1539">
        <v>0</v>
      </c>
      <c r="T1539">
        <v>1</v>
      </c>
      <c r="U1539">
        <v>1</v>
      </c>
      <c r="V1539">
        <v>0</v>
      </c>
      <c r="W1539">
        <v>0</v>
      </c>
      <c r="X1539">
        <v>1</v>
      </c>
      <c r="Y1539">
        <v>0</v>
      </c>
      <c r="AA1539">
        <v>3.9</v>
      </c>
      <c r="AB1539">
        <v>369</v>
      </c>
      <c r="AD1539">
        <v>35</v>
      </c>
      <c r="AE1539">
        <v>93</v>
      </c>
      <c r="AH1539">
        <v>7.2</v>
      </c>
      <c r="AJ1539">
        <v>18</v>
      </c>
      <c r="AK1539">
        <v>21</v>
      </c>
      <c r="AL1539">
        <v>34</v>
      </c>
      <c r="AM1539">
        <v>35</v>
      </c>
      <c r="AN1539">
        <v>1.7</v>
      </c>
      <c r="AO1539">
        <v>34</v>
      </c>
      <c r="AP1539">
        <v>8</v>
      </c>
      <c r="AQ1539">
        <v>141</v>
      </c>
      <c r="AR1539">
        <v>406</v>
      </c>
      <c r="AS1539">
        <v>107</v>
      </c>
      <c r="AT1539">
        <v>9.6</v>
      </c>
      <c r="AV1539">
        <v>143</v>
      </c>
      <c r="AW1539" s="178"/>
      <c r="AX1539">
        <v>47</v>
      </c>
      <c r="AY1539" s="30">
        <f t="shared" si="87"/>
        <v>33.75</v>
      </c>
      <c r="AZ1539" s="30">
        <v>2</v>
      </c>
      <c r="BA1539" s="30">
        <v>2</v>
      </c>
      <c r="BB1539" s="30">
        <v>2</v>
      </c>
      <c r="BC1539" s="30">
        <v>2</v>
      </c>
      <c r="BD1539" s="30">
        <v>1</v>
      </c>
      <c r="BE1539" s="30">
        <v>0</v>
      </c>
      <c r="BF1539" s="30">
        <v>0</v>
      </c>
      <c r="BG1539" s="30">
        <f t="shared" si="86"/>
        <v>9</v>
      </c>
      <c r="BH1539" s="30">
        <v>5.5</v>
      </c>
      <c r="BI1539" s="82">
        <v>85</v>
      </c>
      <c r="BJ1539" s="97">
        <v>30</v>
      </c>
      <c r="BK1539" s="76">
        <v>62</v>
      </c>
      <c r="BL1539" s="76">
        <v>48</v>
      </c>
      <c r="BM1539" s="76">
        <v>79</v>
      </c>
      <c r="BN1539" s="76">
        <v>46</v>
      </c>
      <c r="BO1539" s="76">
        <v>58</v>
      </c>
    </row>
    <row r="1540" spans="1:67" ht="16.2" hidden="1">
      <c r="A1540" s="15" t="s">
        <v>3079</v>
      </c>
      <c r="B1540" s="22" t="s">
        <v>1727</v>
      </c>
      <c r="C1540" s="17" t="s">
        <v>3080</v>
      </c>
      <c r="D1540" s="30">
        <v>5</v>
      </c>
      <c r="E1540">
        <v>54</v>
      </c>
      <c r="F1540">
        <v>2</v>
      </c>
      <c r="G1540" s="57"/>
      <c r="H1540">
        <v>156</v>
      </c>
      <c r="I1540">
        <v>52</v>
      </c>
      <c r="J1540">
        <f t="shared" si="88"/>
        <v>21.36752136752137</v>
      </c>
      <c r="K1540" s="30">
        <v>12</v>
      </c>
      <c r="L1540" s="30">
        <v>25</v>
      </c>
      <c r="M1540" s="30">
        <v>300</v>
      </c>
      <c r="N1540" s="30">
        <v>1</v>
      </c>
      <c r="O1540" s="3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AB1540">
        <v>151</v>
      </c>
      <c r="AC1540">
        <v>202</v>
      </c>
      <c r="AD1540">
        <v>46</v>
      </c>
      <c r="AJ1540">
        <v>16</v>
      </c>
      <c r="AK1540">
        <v>13</v>
      </c>
      <c r="AV1540">
        <v>96</v>
      </c>
      <c r="AW1540" s="57"/>
      <c r="AX1540" s="57"/>
      <c r="AY1540" s="56"/>
      <c r="AZ1540" s="30">
        <v>2</v>
      </c>
      <c r="BA1540" s="30">
        <v>3</v>
      </c>
      <c r="BB1540" s="30">
        <v>2</v>
      </c>
      <c r="BC1540" s="30">
        <v>2</v>
      </c>
      <c r="BD1540" s="30">
        <v>1</v>
      </c>
      <c r="BE1540" s="30">
        <v>0</v>
      </c>
      <c r="BF1540" s="30">
        <v>0</v>
      </c>
      <c r="BG1540" s="30">
        <f t="shared" ref="BG1540:BG1602" si="89">AZ1540+BA1540+BB1540+BC1540+BD1540+BE1540+BF1540</f>
        <v>10</v>
      </c>
      <c r="BH1540" s="30">
        <v>5.5</v>
      </c>
      <c r="BI1540" s="82">
        <v>75</v>
      </c>
      <c r="BJ1540" s="97">
        <v>120</v>
      </c>
      <c r="BK1540" s="57"/>
      <c r="BL1540" s="57"/>
      <c r="BM1540" s="57"/>
      <c r="BN1540" s="57"/>
      <c r="BO1540" s="57"/>
    </row>
    <row r="1541" spans="1:67" ht="16.2">
      <c r="A1541" s="15" t="s">
        <v>3081</v>
      </c>
      <c r="B1541" s="22" t="s">
        <v>1727</v>
      </c>
      <c r="C1541" s="17" t="s">
        <v>3082</v>
      </c>
      <c r="D1541" s="30">
        <v>2</v>
      </c>
      <c r="E1541">
        <v>67</v>
      </c>
      <c r="F1541">
        <v>1</v>
      </c>
      <c r="G1541" s="178"/>
      <c r="H1541">
        <v>173</v>
      </c>
      <c r="I1541">
        <v>76.5</v>
      </c>
      <c r="J1541">
        <f t="shared" si="88"/>
        <v>25.560493167162281</v>
      </c>
      <c r="K1541">
        <v>0</v>
      </c>
      <c r="L1541">
        <v>0</v>
      </c>
      <c r="M1541" s="30">
        <v>0</v>
      </c>
      <c r="N1541" s="57"/>
      <c r="O1541">
        <v>0</v>
      </c>
      <c r="P1541">
        <v>1</v>
      </c>
      <c r="Q1541">
        <v>1</v>
      </c>
      <c r="R1541">
        <v>1</v>
      </c>
      <c r="S1541">
        <v>0</v>
      </c>
      <c r="T1541">
        <v>1</v>
      </c>
      <c r="U1541">
        <v>1</v>
      </c>
      <c r="V1541">
        <v>0</v>
      </c>
      <c r="W1541">
        <v>0</v>
      </c>
      <c r="X1541">
        <v>0</v>
      </c>
      <c r="Y1541">
        <v>0</v>
      </c>
      <c r="AB1541">
        <v>127</v>
      </c>
      <c r="AD1541">
        <v>42</v>
      </c>
      <c r="AE1541">
        <v>91</v>
      </c>
      <c r="AH1541">
        <v>6.9</v>
      </c>
      <c r="AJ1541">
        <v>28</v>
      </c>
      <c r="AK1541">
        <v>27</v>
      </c>
      <c r="AM1541">
        <v>28</v>
      </c>
      <c r="AN1541">
        <v>1.53</v>
      </c>
      <c r="AO1541">
        <v>36</v>
      </c>
      <c r="AP1541">
        <v>6.8</v>
      </c>
      <c r="AQ1541">
        <v>141</v>
      </c>
      <c r="AR1541">
        <v>4.0999999999999996</v>
      </c>
      <c r="AS1541">
        <v>105</v>
      </c>
      <c r="AV1541">
        <v>131</v>
      </c>
      <c r="AW1541" s="178"/>
      <c r="AX1541">
        <v>39</v>
      </c>
      <c r="AY1541" s="30">
        <f t="shared" ref="AY1541:AY1604" si="90">(AX1541-20)*1.25</f>
        <v>23.75</v>
      </c>
      <c r="AZ1541" s="30">
        <v>1</v>
      </c>
      <c r="BA1541" s="30">
        <v>0</v>
      </c>
      <c r="BB1541" s="30">
        <v>2</v>
      </c>
      <c r="BC1541" s="30">
        <v>0</v>
      </c>
      <c r="BD1541" s="30">
        <v>1</v>
      </c>
      <c r="BE1541" s="30">
        <v>0</v>
      </c>
      <c r="BF1541" s="30">
        <v>2</v>
      </c>
      <c r="BG1541" s="30">
        <f t="shared" si="89"/>
        <v>6</v>
      </c>
      <c r="BH1541" s="30">
        <v>6.5</v>
      </c>
      <c r="BI1541" s="82">
        <v>96</v>
      </c>
      <c r="BJ1541" s="97">
        <v>10</v>
      </c>
      <c r="BK1541" s="76">
        <v>88</v>
      </c>
      <c r="BL1541" s="76">
        <v>88</v>
      </c>
      <c r="BM1541" s="76">
        <v>100</v>
      </c>
      <c r="BN1541" s="76">
        <v>71</v>
      </c>
      <c r="BO1541" s="76">
        <v>87</v>
      </c>
    </row>
    <row r="1542" spans="1:67" ht="16.2">
      <c r="A1542" s="15" t="s">
        <v>3083</v>
      </c>
      <c r="B1542" s="22" t="s">
        <v>3084</v>
      </c>
      <c r="C1542" s="17" t="s">
        <v>3085</v>
      </c>
      <c r="D1542" s="30">
        <v>2</v>
      </c>
      <c r="E1542">
        <v>62</v>
      </c>
      <c r="F1542">
        <v>2</v>
      </c>
      <c r="G1542">
        <v>21</v>
      </c>
      <c r="H1542">
        <v>154</v>
      </c>
      <c r="I1542">
        <v>62</v>
      </c>
      <c r="J1542">
        <f t="shared" si="88"/>
        <v>26.142688480350817</v>
      </c>
      <c r="K1542">
        <v>0</v>
      </c>
      <c r="L1542">
        <v>0</v>
      </c>
      <c r="M1542" s="30">
        <v>0</v>
      </c>
      <c r="N1542" s="57"/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6.5</v>
      </c>
      <c r="AA1542">
        <v>4.3</v>
      </c>
      <c r="AB1542">
        <v>105</v>
      </c>
      <c r="AC1542">
        <v>183</v>
      </c>
      <c r="AD1542">
        <v>58</v>
      </c>
      <c r="AE1542">
        <v>107</v>
      </c>
      <c r="AH1542">
        <v>6.8</v>
      </c>
      <c r="AJ1542">
        <v>38</v>
      </c>
      <c r="AK1542">
        <v>37</v>
      </c>
      <c r="AL1542">
        <v>28</v>
      </c>
      <c r="AM1542">
        <v>9</v>
      </c>
      <c r="AN1542">
        <v>0.59</v>
      </c>
      <c r="AO1542">
        <v>78.099999999999994</v>
      </c>
      <c r="AP1542">
        <v>5.6</v>
      </c>
      <c r="AQ1542">
        <v>143</v>
      </c>
      <c r="AR1542">
        <v>3.6</v>
      </c>
      <c r="AS1542">
        <v>104</v>
      </c>
      <c r="AV1542">
        <v>141</v>
      </c>
      <c r="AW1542">
        <v>18.600000000000001</v>
      </c>
      <c r="AX1542">
        <v>36</v>
      </c>
      <c r="AY1542" s="30">
        <f t="shared" si="90"/>
        <v>20</v>
      </c>
      <c r="AZ1542" s="30">
        <v>0</v>
      </c>
      <c r="BA1542" s="30">
        <v>1</v>
      </c>
      <c r="BB1542" s="30">
        <v>2</v>
      </c>
      <c r="BC1542" s="30">
        <v>0</v>
      </c>
      <c r="BD1542" s="30">
        <v>1</v>
      </c>
      <c r="BE1542" s="30">
        <v>0</v>
      </c>
      <c r="BF1542" s="30">
        <v>0</v>
      </c>
      <c r="BG1542" s="30">
        <f t="shared" si="89"/>
        <v>4</v>
      </c>
      <c r="BH1542" s="30">
        <v>5.5</v>
      </c>
      <c r="BI1542" s="82">
        <v>100</v>
      </c>
      <c r="BJ1542" s="97">
        <v>15</v>
      </c>
      <c r="BK1542" s="76">
        <v>95</v>
      </c>
      <c r="BL1542" s="76">
        <v>63</v>
      </c>
      <c r="BM1542" s="76">
        <v>92</v>
      </c>
      <c r="BN1542" s="76">
        <v>54</v>
      </c>
      <c r="BO1542" s="76">
        <v>80</v>
      </c>
    </row>
    <row r="1543" spans="1:67" ht="16.2">
      <c r="A1543" s="15" t="s">
        <v>3086</v>
      </c>
      <c r="B1543" s="22" t="s">
        <v>3084</v>
      </c>
      <c r="C1543" s="17" t="s">
        <v>3087</v>
      </c>
      <c r="D1543" s="30">
        <v>2</v>
      </c>
      <c r="E1543">
        <v>58</v>
      </c>
      <c r="F1543">
        <v>1</v>
      </c>
      <c r="G1543">
        <v>14</v>
      </c>
      <c r="H1543">
        <v>164</v>
      </c>
      <c r="I1543">
        <v>56.5</v>
      </c>
      <c r="J1543">
        <f t="shared" si="88"/>
        <v>21.006841165972634</v>
      </c>
      <c r="K1543">
        <v>0</v>
      </c>
      <c r="L1543">
        <v>0</v>
      </c>
      <c r="M1543" s="30">
        <v>0</v>
      </c>
      <c r="N1543" s="57"/>
      <c r="O1543">
        <v>1</v>
      </c>
      <c r="P1543">
        <v>1</v>
      </c>
      <c r="Q1543">
        <v>0</v>
      </c>
      <c r="R1543">
        <v>0</v>
      </c>
      <c r="S1543">
        <v>0</v>
      </c>
      <c r="T1543">
        <v>1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7.3</v>
      </c>
      <c r="AA1543">
        <v>4.4000000000000004</v>
      </c>
      <c r="AB1543">
        <v>89</v>
      </c>
      <c r="AC1543">
        <v>195</v>
      </c>
      <c r="AD1543">
        <v>67</v>
      </c>
      <c r="AE1543">
        <v>107</v>
      </c>
      <c r="AH1543">
        <v>6.8</v>
      </c>
      <c r="AJ1543">
        <v>16</v>
      </c>
      <c r="AK1543">
        <v>15</v>
      </c>
      <c r="AL1543">
        <v>29</v>
      </c>
      <c r="AM1543">
        <v>15</v>
      </c>
      <c r="AN1543">
        <v>0.93</v>
      </c>
      <c r="AO1543">
        <v>62.6</v>
      </c>
      <c r="AP1543">
        <v>6.5</v>
      </c>
      <c r="AQ1543">
        <v>144</v>
      </c>
      <c r="AR1543">
        <v>4.8</v>
      </c>
      <c r="AS1543">
        <v>104</v>
      </c>
      <c r="AV1543">
        <v>140</v>
      </c>
      <c r="AW1543">
        <v>4.4000000000000004</v>
      </c>
      <c r="AX1543">
        <v>28</v>
      </c>
      <c r="AY1543" s="30">
        <f t="shared" si="90"/>
        <v>10</v>
      </c>
      <c r="AZ1543" s="30">
        <v>2</v>
      </c>
      <c r="BA1543" s="30">
        <v>3</v>
      </c>
      <c r="BB1543" s="30">
        <v>2</v>
      </c>
      <c r="BC1543" s="30">
        <v>2</v>
      </c>
      <c r="BD1543" s="30">
        <v>1</v>
      </c>
      <c r="BE1543" s="30">
        <v>3</v>
      </c>
      <c r="BF1543" s="30">
        <v>1</v>
      </c>
      <c r="BG1543" s="30">
        <f t="shared" si="89"/>
        <v>14</v>
      </c>
      <c r="BH1543" s="30">
        <v>5</v>
      </c>
      <c r="BI1543" s="82">
        <v>71</v>
      </c>
      <c r="BJ1543" s="97">
        <v>45</v>
      </c>
      <c r="BK1543" s="76">
        <v>100</v>
      </c>
      <c r="BL1543" s="76">
        <v>100</v>
      </c>
      <c r="BM1543" s="76">
        <v>100</v>
      </c>
      <c r="BN1543" s="76">
        <v>100</v>
      </c>
      <c r="BO1543" s="76">
        <v>100</v>
      </c>
    </row>
    <row r="1544" spans="1:67" ht="16.2">
      <c r="A1544" s="15" t="s">
        <v>3088</v>
      </c>
      <c r="B1544" s="22" t="s">
        <v>3084</v>
      </c>
      <c r="C1544" s="17" t="s">
        <v>3089</v>
      </c>
      <c r="D1544" s="30">
        <v>2</v>
      </c>
      <c r="E1544">
        <v>70</v>
      </c>
      <c r="F1544">
        <v>1</v>
      </c>
      <c r="G1544" s="29"/>
      <c r="H1544">
        <v>168</v>
      </c>
      <c r="I1544">
        <v>64</v>
      </c>
      <c r="J1544">
        <f t="shared" si="88"/>
        <v>22.675736961451246</v>
      </c>
      <c r="K1544">
        <v>0</v>
      </c>
      <c r="L1544">
        <v>0</v>
      </c>
      <c r="M1544" s="30">
        <v>0</v>
      </c>
      <c r="N1544" s="57"/>
      <c r="O1544">
        <v>1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6.5</v>
      </c>
      <c r="AA1544">
        <v>4.0999999999999996</v>
      </c>
      <c r="AB1544">
        <v>91</v>
      </c>
      <c r="AC1544">
        <v>180</v>
      </c>
      <c r="AD1544">
        <v>57</v>
      </c>
      <c r="AE1544">
        <v>107</v>
      </c>
      <c r="AH1544">
        <v>6.3</v>
      </c>
      <c r="AJ1544">
        <v>14</v>
      </c>
      <c r="AK1544">
        <v>25</v>
      </c>
      <c r="AL1544">
        <v>62</v>
      </c>
      <c r="AM1544">
        <v>14</v>
      </c>
      <c r="AN1544">
        <v>1.08</v>
      </c>
      <c r="AO1544">
        <v>52.7</v>
      </c>
      <c r="AP1544">
        <v>6.2</v>
      </c>
      <c r="AQ1544">
        <v>144</v>
      </c>
      <c r="AR1544">
        <v>3.5</v>
      </c>
      <c r="AS1544">
        <v>108</v>
      </c>
      <c r="AV1544">
        <v>141</v>
      </c>
      <c r="AW1544">
        <v>23.6</v>
      </c>
      <c r="AX1544">
        <v>34</v>
      </c>
      <c r="AY1544" s="30">
        <f t="shared" si="90"/>
        <v>17.5</v>
      </c>
      <c r="AZ1544" s="30">
        <v>1</v>
      </c>
      <c r="BA1544" s="30">
        <v>0</v>
      </c>
      <c r="BB1544" s="30">
        <v>0</v>
      </c>
      <c r="BC1544" s="30">
        <v>0</v>
      </c>
      <c r="BD1544" s="30">
        <v>1</v>
      </c>
      <c r="BE1544" s="30">
        <v>0</v>
      </c>
      <c r="BF1544" s="30">
        <v>0</v>
      </c>
      <c r="BG1544" s="30">
        <f t="shared" si="89"/>
        <v>2</v>
      </c>
      <c r="BH1544" s="30">
        <v>8</v>
      </c>
      <c r="BI1544" s="82">
        <v>100</v>
      </c>
      <c r="BJ1544" s="97">
        <v>5</v>
      </c>
      <c r="BK1544" s="76">
        <v>100</v>
      </c>
      <c r="BL1544" s="76">
        <v>90</v>
      </c>
      <c r="BM1544" s="76">
        <v>100</v>
      </c>
      <c r="BN1544" s="76">
        <v>67</v>
      </c>
      <c r="BO1544" s="76">
        <v>93</v>
      </c>
    </row>
    <row r="1545" spans="1:67" ht="16.2">
      <c r="A1545" s="15" t="s">
        <v>3090</v>
      </c>
      <c r="B1545" s="22" t="s">
        <v>3084</v>
      </c>
      <c r="C1545" s="17" t="s">
        <v>3091</v>
      </c>
      <c r="D1545" s="30">
        <v>2</v>
      </c>
      <c r="E1545">
        <v>67</v>
      </c>
      <c r="F1545">
        <v>1</v>
      </c>
      <c r="G1545">
        <v>4</v>
      </c>
      <c r="H1545">
        <v>172</v>
      </c>
      <c r="I1545">
        <v>75</v>
      </c>
      <c r="J1545">
        <f t="shared" si="88"/>
        <v>25.35154137371552</v>
      </c>
      <c r="K1545">
        <v>40</v>
      </c>
      <c r="L1545">
        <v>45</v>
      </c>
      <c r="M1545" s="30">
        <v>1800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7</v>
      </c>
      <c r="AA1545">
        <v>4.3</v>
      </c>
      <c r="AB1545">
        <v>126</v>
      </c>
      <c r="AC1545">
        <v>211</v>
      </c>
      <c r="AD1545">
        <v>61</v>
      </c>
      <c r="AE1545">
        <v>128</v>
      </c>
      <c r="AH1545">
        <v>6.7</v>
      </c>
      <c r="AJ1545">
        <v>27</v>
      </c>
      <c r="AK1545">
        <v>40</v>
      </c>
      <c r="AL1545">
        <v>31</v>
      </c>
      <c r="AM1545">
        <v>7</v>
      </c>
      <c r="AN1545">
        <v>0.73</v>
      </c>
      <c r="AO1545">
        <v>81.900000000000006</v>
      </c>
      <c r="AP1545">
        <v>6.6</v>
      </c>
      <c r="AQ1545">
        <v>142</v>
      </c>
      <c r="AR1545">
        <v>4.3</v>
      </c>
      <c r="AS1545">
        <v>105</v>
      </c>
      <c r="AV1545">
        <v>338</v>
      </c>
      <c r="AW1545">
        <v>9.8000000000000007</v>
      </c>
      <c r="AX1545">
        <v>39</v>
      </c>
      <c r="AY1545" s="30">
        <f t="shared" si="90"/>
        <v>23.75</v>
      </c>
      <c r="AZ1545" s="30">
        <v>1</v>
      </c>
      <c r="BA1545" s="30">
        <v>2</v>
      </c>
      <c r="BB1545" s="30">
        <v>1</v>
      </c>
      <c r="BC1545" s="30">
        <v>0</v>
      </c>
      <c r="BD1545" s="30">
        <v>0</v>
      </c>
      <c r="BE1545" s="30">
        <v>3</v>
      </c>
      <c r="BF1545" s="30">
        <v>0</v>
      </c>
      <c r="BG1545" s="30">
        <f t="shared" si="89"/>
        <v>7</v>
      </c>
      <c r="BH1545" s="30">
        <v>7</v>
      </c>
      <c r="BI1545" s="82">
        <v>100</v>
      </c>
      <c r="BJ1545" s="97">
        <v>30</v>
      </c>
      <c r="BK1545" s="76">
        <v>100</v>
      </c>
      <c r="BL1545" s="76">
        <v>75</v>
      </c>
      <c r="BM1545" s="76">
        <v>100</v>
      </c>
      <c r="BN1545" s="76">
        <v>100</v>
      </c>
      <c r="BO1545" s="76">
        <v>93</v>
      </c>
    </row>
    <row r="1546" spans="1:67" ht="16.2">
      <c r="A1546" s="15" t="s">
        <v>3092</v>
      </c>
      <c r="B1546" s="22" t="s">
        <v>3084</v>
      </c>
      <c r="C1546" s="17" t="s">
        <v>3093</v>
      </c>
      <c r="D1546" s="30">
        <v>2</v>
      </c>
      <c r="E1546">
        <v>74</v>
      </c>
      <c r="F1546">
        <v>2</v>
      </c>
      <c r="G1546">
        <v>23</v>
      </c>
      <c r="H1546">
        <v>145</v>
      </c>
      <c r="I1546">
        <v>52</v>
      </c>
      <c r="J1546">
        <f t="shared" si="88"/>
        <v>24.732461355529132</v>
      </c>
      <c r="K1546">
        <v>0</v>
      </c>
      <c r="L1546">
        <v>0</v>
      </c>
      <c r="M1546" s="30">
        <v>0</v>
      </c>
      <c r="N1546" s="57"/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7.3</v>
      </c>
      <c r="AA1546">
        <v>4.0999999999999996</v>
      </c>
      <c r="AB1546">
        <v>91</v>
      </c>
      <c r="AC1546">
        <v>189</v>
      </c>
      <c r="AD1546">
        <v>46</v>
      </c>
      <c r="AE1546">
        <v>123</v>
      </c>
      <c r="AH1546">
        <v>6.5</v>
      </c>
      <c r="AJ1546">
        <v>19</v>
      </c>
      <c r="AK1546">
        <v>12</v>
      </c>
      <c r="AL1546">
        <v>18</v>
      </c>
      <c r="AM1546">
        <v>15</v>
      </c>
      <c r="AN1546">
        <v>0.75</v>
      </c>
      <c r="AO1546">
        <v>57.1</v>
      </c>
      <c r="AP1546">
        <v>5.9</v>
      </c>
      <c r="AQ1546">
        <v>142</v>
      </c>
      <c r="AR1546">
        <v>4.4000000000000004</v>
      </c>
      <c r="AS1546">
        <v>109</v>
      </c>
      <c r="AV1546">
        <v>168</v>
      </c>
      <c r="AW1546">
        <v>24.3</v>
      </c>
      <c r="AX1546">
        <v>53</v>
      </c>
      <c r="AY1546" s="30">
        <f t="shared" si="90"/>
        <v>41.25</v>
      </c>
      <c r="AZ1546" s="30">
        <v>1</v>
      </c>
      <c r="BA1546" s="30">
        <v>2</v>
      </c>
      <c r="BB1546" s="30">
        <v>0</v>
      </c>
      <c r="BC1546" s="30">
        <v>0</v>
      </c>
      <c r="BD1546" s="30">
        <v>0</v>
      </c>
      <c r="BE1546" s="30">
        <v>0</v>
      </c>
      <c r="BF1546" s="30">
        <v>1</v>
      </c>
      <c r="BG1546" s="30">
        <f t="shared" si="89"/>
        <v>4</v>
      </c>
      <c r="BH1546" s="30">
        <v>8</v>
      </c>
      <c r="BI1546" s="82">
        <v>100</v>
      </c>
      <c r="BJ1546" s="97">
        <v>30</v>
      </c>
      <c r="BK1546" s="29"/>
      <c r="BL1546" s="29"/>
      <c r="BM1546" s="29"/>
      <c r="BN1546" s="29"/>
      <c r="BO1546" s="29"/>
    </row>
    <row r="1547" spans="1:67" ht="16.2">
      <c r="A1547" s="15" t="s">
        <v>3094</v>
      </c>
      <c r="B1547" s="22" t="s">
        <v>3084</v>
      </c>
      <c r="C1547" s="17" t="s">
        <v>3095</v>
      </c>
      <c r="D1547" s="30">
        <v>2</v>
      </c>
      <c r="E1547">
        <v>72</v>
      </c>
      <c r="F1547">
        <v>1</v>
      </c>
      <c r="G1547">
        <v>2</v>
      </c>
      <c r="H1547">
        <v>168.7</v>
      </c>
      <c r="I1547">
        <v>67</v>
      </c>
      <c r="J1547">
        <f t="shared" si="88"/>
        <v>23.542069502513911</v>
      </c>
      <c r="K1547">
        <v>0</v>
      </c>
      <c r="L1547">
        <v>0</v>
      </c>
      <c r="M1547" s="30">
        <v>0</v>
      </c>
      <c r="N1547" s="57"/>
      <c r="O1547">
        <v>1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1</v>
      </c>
      <c r="V1547">
        <v>0</v>
      </c>
      <c r="W1547">
        <v>0</v>
      </c>
      <c r="X1547">
        <v>1</v>
      </c>
      <c r="Y1547">
        <v>0</v>
      </c>
      <c r="AB1547">
        <v>336</v>
      </c>
      <c r="AC1547">
        <v>221</v>
      </c>
      <c r="AD1547">
        <v>36</v>
      </c>
      <c r="AE1547">
        <v>137</v>
      </c>
      <c r="AH1547">
        <v>7.2</v>
      </c>
      <c r="AJ1547">
        <v>26</v>
      </c>
      <c r="AK1547">
        <v>32</v>
      </c>
      <c r="AL1547">
        <v>51</v>
      </c>
      <c r="AM1547">
        <v>19</v>
      </c>
      <c r="AN1547">
        <v>1.1000000000000001</v>
      </c>
      <c r="AO1547" s="30"/>
      <c r="AP1547">
        <v>5.3</v>
      </c>
      <c r="AV1547">
        <v>174</v>
      </c>
      <c r="AW1547">
        <v>28.6</v>
      </c>
      <c r="AX1547">
        <v>24</v>
      </c>
      <c r="AY1547" s="30">
        <f t="shared" si="90"/>
        <v>5</v>
      </c>
      <c r="AZ1547" s="30">
        <v>2</v>
      </c>
      <c r="BA1547" s="30">
        <v>2</v>
      </c>
      <c r="BB1547" s="30">
        <v>3</v>
      </c>
      <c r="BC1547" s="30">
        <v>2</v>
      </c>
      <c r="BD1547" s="30">
        <v>1</v>
      </c>
      <c r="BE1547" s="30">
        <v>0</v>
      </c>
      <c r="BF1547" s="30">
        <v>0</v>
      </c>
      <c r="BG1547" s="30">
        <f t="shared" si="89"/>
        <v>10</v>
      </c>
      <c r="BH1547" s="30">
        <v>4.5</v>
      </c>
      <c r="BI1547" s="82">
        <v>75</v>
      </c>
      <c r="BJ1547" s="97">
        <v>30</v>
      </c>
      <c r="BK1547" s="76">
        <v>100</v>
      </c>
      <c r="BL1547" s="76">
        <v>100</v>
      </c>
      <c r="BM1547" s="76">
        <v>100</v>
      </c>
      <c r="BN1547" s="76">
        <v>50</v>
      </c>
      <c r="BO1547" s="76">
        <v>93</v>
      </c>
    </row>
    <row r="1548" spans="1:67" ht="16.2">
      <c r="A1548" s="15" t="s">
        <v>3096</v>
      </c>
      <c r="B1548" s="22" t="s">
        <v>3084</v>
      </c>
      <c r="C1548" s="17" t="s">
        <v>3097</v>
      </c>
      <c r="D1548" s="30">
        <v>2</v>
      </c>
      <c r="E1548">
        <v>70</v>
      </c>
      <c r="F1548">
        <v>2</v>
      </c>
      <c r="G1548">
        <v>14</v>
      </c>
      <c r="H1548">
        <v>150.30000000000001</v>
      </c>
      <c r="I1548">
        <v>68</v>
      </c>
      <c r="J1548">
        <f t="shared" si="88"/>
        <v>30.101695035300875</v>
      </c>
      <c r="K1548">
        <v>0</v>
      </c>
      <c r="L1548">
        <v>0</v>
      </c>
      <c r="M1548" s="30">
        <v>0</v>
      </c>
      <c r="N1548" s="57"/>
      <c r="O1548">
        <v>0</v>
      </c>
      <c r="P1548">
        <v>1</v>
      </c>
      <c r="Q1548">
        <v>0</v>
      </c>
      <c r="R1548">
        <v>1</v>
      </c>
      <c r="S1548">
        <v>0</v>
      </c>
      <c r="T1548">
        <v>1</v>
      </c>
      <c r="U1548">
        <v>1</v>
      </c>
      <c r="V1548">
        <v>1</v>
      </c>
      <c r="W1548">
        <v>0</v>
      </c>
      <c r="X1548">
        <v>0</v>
      </c>
      <c r="Y1548">
        <v>0</v>
      </c>
      <c r="AB1548">
        <v>257</v>
      </c>
      <c r="AC1548">
        <v>171</v>
      </c>
      <c r="AD1548">
        <v>34</v>
      </c>
      <c r="AE1548">
        <v>84</v>
      </c>
      <c r="AH1548">
        <v>7.4</v>
      </c>
      <c r="AJ1548">
        <v>50</v>
      </c>
      <c r="AK1548">
        <v>63</v>
      </c>
      <c r="AL1548">
        <v>56</v>
      </c>
      <c r="AM1548">
        <v>15</v>
      </c>
      <c r="AN1548">
        <v>0.61</v>
      </c>
      <c r="AP1548">
        <v>5.5</v>
      </c>
      <c r="AV1548">
        <v>219</v>
      </c>
      <c r="AW1548">
        <v>142.4</v>
      </c>
      <c r="AX1548">
        <v>49</v>
      </c>
      <c r="AY1548" s="30">
        <f t="shared" si="90"/>
        <v>36.25</v>
      </c>
      <c r="AZ1548" s="30">
        <v>1</v>
      </c>
      <c r="BA1548" s="30">
        <v>1</v>
      </c>
      <c r="BB1548" s="30">
        <v>1</v>
      </c>
      <c r="BC1548" s="30">
        <v>2</v>
      </c>
      <c r="BD1548" s="30">
        <v>1</v>
      </c>
      <c r="BE1548" s="30">
        <v>0</v>
      </c>
      <c r="BF1548" s="30">
        <v>0</v>
      </c>
      <c r="BG1548" s="30">
        <f t="shared" si="89"/>
        <v>6</v>
      </c>
      <c r="BH1548" s="30">
        <v>7</v>
      </c>
      <c r="BI1548" s="82">
        <v>82</v>
      </c>
      <c r="BJ1548" s="97">
        <v>30</v>
      </c>
      <c r="BK1548" s="76">
        <v>95</v>
      </c>
      <c r="BL1548" s="76">
        <v>56</v>
      </c>
      <c r="BM1548" s="76">
        <v>100</v>
      </c>
      <c r="BN1548" s="76">
        <v>50</v>
      </c>
      <c r="BO1548" s="76">
        <v>79</v>
      </c>
    </row>
    <row r="1549" spans="1:67" ht="16.2">
      <c r="A1549" s="15" t="s">
        <v>3098</v>
      </c>
      <c r="B1549" s="22" t="s">
        <v>3084</v>
      </c>
      <c r="C1549" s="17" t="s">
        <v>3099</v>
      </c>
      <c r="D1549" s="30">
        <v>2</v>
      </c>
      <c r="E1549">
        <v>67</v>
      </c>
      <c r="F1549">
        <v>2</v>
      </c>
      <c r="G1549">
        <v>12</v>
      </c>
      <c r="H1549">
        <v>158.19999999999999</v>
      </c>
      <c r="I1549">
        <v>63.5</v>
      </c>
      <c r="J1549">
        <f t="shared" si="88"/>
        <v>25.37235428277349</v>
      </c>
      <c r="K1549">
        <v>0</v>
      </c>
      <c r="L1549">
        <v>0</v>
      </c>
      <c r="M1549" s="30">
        <v>0</v>
      </c>
      <c r="N1549" s="57"/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7</v>
      </c>
      <c r="AA1549">
        <v>4.3</v>
      </c>
      <c r="AB1549">
        <v>103</v>
      </c>
      <c r="AC1549">
        <v>186</v>
      </c>
      <c r="AD1549">
        <v>62</v>
      </c>
      <c r="AE1549">
        <v>105</v>
      </c>
      <c r="AH1549">
        <v>6.4</v>
      </c>
      <c r="AJ1549">
        <v>22</v>
      </c>
      <c r="AK1549">
        <v>26</v>
      </c>
      <c r="AL1549">
        <v>20</v>
      </c>
      <c r="AM1549">
        <v>18</v>
      </c>
      <c r="AN1549">
        <v>0.72</v>
      </c>
      <c r="AO1549">
        <v>61.4</v>
      </c>
      <c r="AP1549">
        <v>6.3</v>
      </c>
      <c r="AQ1549">
        <v>143</v>
      </c>
      <c r="AR1549">
        <v>4.2</v>
      </c>
      <c r="AS1549">
        <v>103</v>
      </c>
      <c r="AV1549">
        <v>135</v>
      </c>
      <c r="AW1549">
        <v>14.1</v>
      </c>
      <c r="AX1549">
        <v>41</v>
      </c>
      <c r="AY1549" s="30">
        <f t="shared" si="90"/>
        <v>26.25</v>
      </c>
      <c r="AZ1549" s="30">
        <v>1</v>
      </c>
      <c r="BA1549" s="30">
        <v>0</v>
      </c>
      <c r="BB1549" s="30">
        <v>2</v>
      </c>
      <c r="BC1549" s="30">
        <v>0</v>
      </c>
      <c r="BD1549" s="30">
        <v>1</v>
      </c>
      <c r="BE1549" s="30">
        <v>0</v>
      </c>
      <c r="BF1549" s="30">
        <v>0</v>
      </c>
      <c r="BG1549" s="30">
        <f t="shared" si="89"/>
        <v>4</v>
      </c>
      <c r="BH1549" s="30">
        <v>6</v>
      </c>
      <c r="BI1549" s="82">
        <v>92</v>
      </c>
      <c r="BJ1549" s="97">
        <v>5</v>
      </c>
      <c r="BK1549" s="76">
        <v>96</v>
      </c>
      <c r="BL1549" s="76">
        <v>100</v>
      </c>
      <c r="BM1549" s="76">
        <v>100</v>
      </c>
      <c r="BN1549" s="76">
        <v>42</v>
      </c>
      <c r="BO1549" s="76">
        <v>90</v>
      </c>
    </row>
    <row r="1550" spans="1:67" ht="16.2">
      <c r="A1550" s="15" t="s">
        <v>3100</v>
      </c>
      <c r="B1550" s="22" t="s">
        <v>3084</v>
      </c>
      <c r="C1550" s="17" t="s">
        <v>3101</v>
      </c>
      <c r="D1550" s="30">
        <v>2</v>
      </c>
      <c r="E1550">
        <v>65</v>
      </c>
      <c r="F1550">
        <v>2</v>
      </c>
      <c r="G1550">
        <v>8</v>
      </c>
      <c r="H1550">
        <v>149</v>
      </c>
      <c r="I1550">
        <v>42</v>
      </c>
      <c r="J1550">
        <f t="shared" si="88"/>
        <v>18.91806675374983</v>
      </c>
      <c r="K1550">
        <v>0</v>
      </c>
      <c r="L1550">
        <v>0</v>
      </c>
      <c r="M1550" s="30">
        <v>0</v>
      </c>
      <c r="N1550" s="57"/>
      <c r="O1550">
        <v>1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1</v>
      </c>
      <c r="V1550">
        <v>0</v>
      </c>
      <c r="W1550">
        <v>0</v>
      </c>
      <c r="X1550">
        <v>0</v>
      </c>
      <c r="Y1550">
        <v>0</v>
      </c>
      <c r="AB1550">
        <v>61</v>
      </c>
      <c r="AC1550">
        <v>242</v>
      </c>
      <c r="AD1550">
        <v>84</v>
      </c>
      <c r="AE1550">
        <v>145</v>
      </c>
      <c r="AH1550">
        <v>6.1</v>
      </c>
      <c r="AJ1550">
        <v>17</v>
      </c>
      <c r="AK1550">
        <v>15</v>
      </c>
      <c r="AL1550">
        <v>23</v>
      </c>
      <c r="AM1550">
        <v>16</v>
      </c>
      <c r="AN1550">
        <v>0.6</v>
      </c>
      <c r="AP1550">
        <v>4.0999999999999996</v>
      </c>
      <c r="AV1550">
        <v>141</v>
      </c>
      <c r="AW1550">
        <v>9.1</v>
      </c>
      <c r="AX1550">
        <v>54</v>
      </c>
      <c r="AY1550" s="30">
        <f t="shared" si="90"/>
        <v>42.5</v>
      </c>
      <c r="AZ1550" s="30">
        <v>1</v>
      </c>
      <c r="BA1550" s="30">
        <v>1</v>
      </c>
      <c r="BB1550" s="30">
        <v>1</v>
      </c>
      <c r="BC1550" s="30">
        <v>0</v>
      </c>
      <c r="BD1550" s="30">
        <v>1</v>
      </c>
      <c r="BE1550" s="30">
        <v>0</v>
      </c>
      <c r="BF1550" s="30">
        <v>0</v>
      </c>
      <c r="BG1550" s="30">
        <f t="shared" si="89"/>
        <v>4</v>
      </c>
      <c r="BH1550" s="30">
        <v>7.5</v>
      </c>
      <c r="BI1550" s="82">
        <v>98</v>
      </c>
      <c r="BJ1550" s="97">
        <v>15</v>
      </c>
      <c r="BK1550" s="76">
        <v>87</v>
      </c>
      <c r="BL1550" s="76">
        <v>54</v>
      </c>
      <c r="BM1550" s="76">
        <v>100</v>
      </c>
      <c r="BN1550" s="76">
        <v>58</v>
      </c>
      <c r="BO1550" s="76">
        <v>76</v>
      </c>
    </row>
    <row r="1551" spans="1:67" ht="16.2">
      <c r="A1551" s="15" t="s">
        <v>3102</v>
      </c>
      <c r="B1551" s="22" t="s">
        <v>3084</v>
      </c>
      <c r="C1551" s="17" t="s">
        <v>3103</v>
      </c>
      <c r="D1551" s="30">
        <v>2</v>
      </c>
      <c r="E1551">
        <v>56</v>
      </c>
      <c r="F1551">
        <v>2</v>
      </c>
      <c r="G1551">
        <v>5</v>
      </c>
      <c r="H1551">
        <v>156</v>
      </c>
      <c r="I1551">
        <v>60</v>
      </c>
      <c r="J1551">
        <f t="shared" si="88"/>
        <v>24.65483234714004</v>
      </c>
      <c r="K1551">
        <v>0</v>
      </c>
      <c r="L1551">
        <v>0</v>
      </c>
      <c r="M1551" s="30">
        <v>0</v>
      </c>
      <c r="N1551" s="57"/>
      <c r="O1551">
        <v>1</v>
      </c>
      <c r="P1551">
        <v>1</v>
      </c>
      <c r="Q1551">
        <v>0</v>
      </c>
      <c r="R1551">
        <v>1</v>
      </c>
      <c r="S1551">
        <v>0</v>
      </c>
      <c r="T1551">
        <v>1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8</v>
      </c>
      <c r="AA1551">
        <v>4.5999999999999996</v>
      </c>
      <c r="AB1551">
        <v>174</v>
      </c>
      <c r="AC1551">
        <v>208</v>
      </c>
      <c r="AD1551">
        <v>41</v>
      </c>
      <c r="AE1551">
        <v>136</v>
      </c>
      <c r="AH1551">
        <v>6.6</v>
      </c>
      <c r="AJ1551">
        <v>25</v>
      </c>
      <c r="AK1551">
        <v>26</v>
      </c>
      <c r="AL1551">
        <v>27</v>
      </c>
      <c r="AM1551">
        <v>13</v>
      </c>
      <c r="AN1551">
        <v>0.61</v>
      </c>
      <c r="AO1551">
        <v>77.5</v>
      </c>
      <c r="AP1551">
        <v>5.0999999999999996</v>
      </c>
      <c r="AQ1551">
        <v>140</v>
      </c>
      <c r="AR1551">
        <v>4</v>
      </c>
      <c r="AS1551">
        <v>99</v>
      </c>
      <c r="AV1551">
        <v>156</v>
      </c>
      <c r="AW1551">
        <v>136.19999999999999</v>
      </c>
      <c r="AX1551">
        <v>49</v>
      </c>
      <c r="AY1551" s="30">
        <f t="shared" si="90"/>
        <v>36.25</v>
      </c>
      <c r="AZ1551" s="30">
        <v>1</v>
      </c>
      <c r="BA1551" s="30">
        <v>0</v>
      </c>
      <c r="BB1551" s="30">
        <v>2</v>
      </c>
      <c r="BC1551" s="30">
        <v>0</v>
      </c>
      <c r="BD1551" s="30">
        <v>1</v>
      </c>
      <c r="BE1551" s="30">
        <v>0</v>
      </c>
      <c r="BF1551" s="30">
        <v>0</v>
      </c>
      <c r="BG1551" s="30">
        <f t="shared" si="89"/>
        <v>4</v>
      </c>
      <c r="BH1551" s="30">
        <v>6</v>
      </c>
      <c r="BI1551" s="82">
        <v>100</v>
      </c>
      <c r="BJ1551" s="97">
        <v>5</v>
      </c>
      <c r="BK1551" s="76">
        <v>96</v>
      </c>
      <c r="BL1551" s="76">
        <v>96</v>
      </c>
      <c r="BM1551" s="76">
        <v>100</v>
      </c>
      <c r="BN1551" s="76">
        <v>75</v>
      </c>
      <c r="BO1551" s="76">
        <v>94</v>
      </c>
    </row>
    <row r="1552" spans="1:67" ht="16.2">
      <c r="A1552" s="15" t="s">
        <v>3104</v>
      </c>
      <c r="B1552" s="22" t="s">
        <v>3084</v>
      </c>
      <c r="C1552" s="17" t="s">
        <v>3105</v>
      </c>
      <c r="D1552" s="30">
        <v>2</v>
      </c>
      <c r="E1552">
        <v>59</v>
      </c>
      <c r="F1552">
        <v>2</v>
      </c>
      <c r="G1552">
        <v>9</v>
      </c>
      <c r="H1552">
        <v>164.6</v>
      </c>
      <c r="I1552">
        <v>63.5</v>
      </c>
      <c r="J1552">
        <f t="shared" si="88"/>
        <v>23.437649945595123</v>
      </c>
      <c r="K1552">
        <v>0</v>
      </c>
      <c r="L1552">
        <v>0</v>
      </c>
      <c r="M1552" s="30">
        <v>0</v>
      </c>
      <c r="N1552" s="57"/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1</v>
      </c>
      <c r="V1552">
        <v>0</v>
      </c>
      <c r="W1552">
        <v>0</v>
      </c>
      <c r="X1552">
        <v>0</v>
      </c>
      <c r="Y1552">
        <v>0</v>
      </c>
      <c r="AB1552">
        <v>157</v>
      </c>
      <c r="AC1552">
        <v>218</v>
      </c>
      <c r="AD1552">
        <v>62</v>
      </c>
      <c r="AE1552">
        <v>132</v>
      </c>
      <c r="AH1552">
        <v>6.9</v>
      </c>
      <c r="AJ1552">
        <v>17</v>
      </c>
      <c r="AK1552">
        <v>18</v>
      </c>
      <c r="AL1552">
        <v>18</v>
      </c>
      <c r="AM1552">
        <v>19</v>
      </c>
      <c r="AN1552">
        <v>0.71</v>
      </c>
      <c r="AP1552">
        <v>5</v>
      </c>
      <c r="AV1552">
        <v>183</v>
      </c>
      <c r="AW1552">
        <v>17.600000000000001</v>
      </c>
      <c r="AX1552">
        <v>30</v>
      </c>
      <c r="AY1552" s="30">
        <f t="shared" si="90"/>
        <v>12.5</v>
      </c>
      <c r="AZ1552" s="30">
        <v>0</v>
      </c>
      <c r="BA1552" s="30">
        <v>1</v>
      </c>
      <c r="BB1552" s="30">
        <v>2</v>
      </c>
      <c r="BC1552" s="30">
        <v>2</v>
      </c>
      <c r="BD1552" s="30">
        <v>0</v>
      </c>
      <c r="BE1552" s="30">
        <v>0</v>
      </c>
      <c r="BF1552" s="30">
        <v>0</v>
      </c>
      <c r="BG1552" s="30">
        <f t="shared" si="89"/>
        <v>5</v>
      </c>
      <c r="BH1552" s="30">
        <v>5.5</v>
      </c>
      <c r="BI1552" s="82">
        <v>85</v>
      </c>
      <c r="BJ1552" s="97">
        <v>60</v>
      </c>
      <c r="BK1552" s="76">
        <v>99</v>
      </c>
      <c r="BL1552" s="76">
        <v>94</v>
      </c>
      <c r="BM1552" s="76">
        <v>100</v>
      </c>
      <c r="BN1552" s="76">
        <v>71</v>
      </c>
      <c r="BO1552" s="76">
        <v>94</v>
      </c>
    </row>
    <row r="1553" spans="1:75" ht="16.2">
      <c r="A1553" s="15" t="s">
        <v>3106</v>
      </c>
      <c r="B1553" s="22" t="s">
        <v>3084</v>
      </c>
      <c r="C1553" s="17" t="s">
        <v>3107</v>
      </c>
      <c r="D1553" s="30">
        <v>2</v>
      </c>
      <c r="E1553">
        <v>62</v>
      </c>
      <c r="F1553">
        <v>2</v>
      </c>
      <c r="G1553">
        <v>11</v>
      </c>
      <c r="H1553">
        <v>156</v>
      </c>
      <c r="I1553">
        <v>57</v>
      </c>
      <c r="J1553">
        <f t="shared" si="88"/>
        <v>23.422090729783037</v>
      </c>
      <c r="K1553">
        <v>0</v>
      </c>
      <c r="L1553">
        <v>0</v>
      </c>
      <c r="M1553" s="30">
        <v>0</v>
      </c>
      <c r="N1553" s="57"/>
      <c r="O1553">
        <v>1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6.5</v>
      </c>
      <c r="AA1553">
        <v>4.0999999999999996</v>
      </c>
      <c r="AB1553">
        <v>61</v>
      </c>
      <c r="AC1553">
        <v>193</v>
      </c>
      <c r="AD1553">
        <v>55</v>
      </c>
      <c r="AE1553">
        <v>124</v>
      </c>
      <c r="AH1553">
        <v>7.3</v>
      </c>
      <c r="AJ1553">
        <v>13</v>
      </c>
      <c r="AK1553">
        <v>17</v>
      </c>
      <c r="AL1553">
        <v>16</v>
      </c>
      <c r="AM1553">
        <v>14</v>
      </c>
      <c r="AN1553">
        <v>0.47</v>
      </c>
      <c r="AO1553">
        <v>100.2</v>
      </c>
      <c r="AP1553">
        <v>3.6</v>
      </c>
      <c r="AQ1553">
        <v>143</v>
      </c>
      <c r="AR1553">
        <v>3.9</v>
      </c>
      <c r="AS1553">
        <v>104</v>
      </c>
      <c r="AV1553">
        <v>190</v>
      </c>
      <c r="AW1553">
        <v>17.5</v>
      </c>
      <c r="AX1553">
        <v>50</v>
      </c>
      <c r="AY1553" s="30">
        <f t="shared" si="90"/>
        <v>37.5</v>
      </c>
      <c r="AZ1553" s="30">
        <v>1</v>
      </c>
      <c r="BA1553" s="30">
        <v>0</v>
      </c>
      <c r="BB1553" s="30">
        <v>1</v>
      </c>
      <c r="BC1553" s="30">
        <v>0</v>
      </c>
      <c r="BD1553" s="30">
        <v>1</v>
      </c>
      <c r="BE1553" s="30">
        <v>0</v>
      </c>
      <c r="BF1553" s="30">
        <v>1</v>
      </c>
      <c r="BG1553" s="30">
        <f t="shared" si="89"/>
        <v>4</v>
      </c>
      <c r="BH1553" s="30">
        <v>7</v>
      </c>
      <c r="BI1553" s="82">
        <v>100</v>
      </c>
      <c r="BJ1553" s="97">
        <v>5</v>
      </c>
      <c r="BK1553" s="76">
        <v>71</v>
      </c>
      <c r="BL1553" s="76">
        <v>79</v>
      </c>
      <c r="BM1553" s="76">
        <v>83</v>
      </c>
      <c r="BN1553" s="76">
        <v>33</v>
      </c>
      <c r="BO1553" s="76">
        <v>70</v>
      </c>
    </row>
    <row r="1554" spans="1:75" ht="16.2">
      <c r="A1554" s="15" t="s">
        <v>3108</v>
      </c>
      <c r="B1554" s="22" t="s">
        <v>3084</v>
      </c>
      <c r="C1554" s="17" t="s">
        <v>3109</v>
      </c>
      <c r="D1554" s="30">
        <v>2</v>
      </c>
      <c r="E1554">
        <v>57</v>
      </c>
      <c r="F1554">
        <v>1</v>
      </c>
      <c r="G1554">
        <v>12</v>
      </c>
      <c r="H1554">
        <v>160</v>
      </c>
      <c r="I1554">
        <v>65</v>
      </c>
      <c r="J1554">
        <f t="shared" si="88"/>
        <v>25.390625</v>
      </c>
      <c r="K1554">
        <v>0</v>
      </c>
      <c r="L1554">
        <v>0</v>
      </c>
      <c r="M1554" s="30">
        <v>0</v>
      </c>
      <c r="N1554" s="57"/>
      <c r="O1554">
        <v>1</v>
      </c>
      <c r="P1554">
        <v>0</v>
      </c>
      <c r="Q1554">
        <v>0</v>
      </c>
      <c r="R1554">
        <v>1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7.5</v>
      </c>
      <c r="AA1554">
        <v>4.7</v>
      </c>
      <c r="AB1554">
        <v>85</v>
      </c>
      <c r="AC1554">
        <v>193</v>
      </c>
      <c r="AD1554">
        <v>52</v>
      </c>
      <c r="AE1554">
        <v>130</v>
      </c>
      <c r="AH1554">
        <v>7.1</v>
      </c>
      <c r="AJ1554">
        <v>23</v>
      </c>
      <c r="AK1554">
        <v>22</v>
      </c>
      <c r="AL1554">
        <v>22</v>
      </c>
      <c r="AM1554">
        <v>19</v>
      </c>
      <c r="AN1554">
        <v>1.29</v>
      </c>
      <c r="AO1554">
        <v>46</v>
      </c>
      <c r="AP1554">
        <v>6.4</v>
      </c>
      <c r="AQ1554">
        <v>141</v>
      </c>
      <c r="AR1554">
        <v>4</v>
      </c>
      <c r="AS1554">
        <v>104</v>
      </c>
      <c r="AV1554">
        <v>85</v>
      </c>
      <c r="AW1554">
        <v>67.599999999999994</v>
      </c>
      <c r="AX1554">
        <v>55</v>
      </c>
      <c r="AY1554" s="30">
        <f t="shared" si="90"/>
        <v>43.75</v>
      </c>
      <c r="AZ1554" s="30">
        <v>1</v>
      </c>
      <c r="BA1554" s="30">
        <v>1</v>
      </c>
      <c r="BB1554" s="30">
        <v>1</v>
      </c>
      <c r="BC1554" s="30">
        <v>0</v>
      </c>
      <c r="BD1554" s="30">
        <v>1</v>
      </c>
      <c r="BE1554" s="30">
        <v>0</v>
      </c>
      <c r="BF1554" s="30">
        <v>1</v>
      </c>
      <c r="BG1554" s="30">
        <f t="shared" si="89"/>
        <v>5</v>
      </c>
      <c r="BH1554" s="30">
        <v>7</v>
      </c>
      <c r="BI1554" s="82">
        <v>100</v>
      </c>
      <c r="BJ1554" s="97">
        <v>30</v>
      </c>
      <c r="BK1554" s="76">
        <v>69</v>
      </c>
      <c r="BL1554" s="76">
        <v>31</v>
      </c>
      <c r="BM1554" s="76">
        <v>50</v>
      </c>
      <c r="BN1554" s="76">
        <v>96</v>
      </c>
      <c r="BO1554" s="76">
        <v>60</v>
      </c>
    </row>
    <row r="1555" spans="1:75" ht="16.2">
      <c r="A1555" s="15" t="s">
        <v>3110</v>
      </c>
      <c r="B1555" s="22" t="s">
        <v>3084</v>
      </c>
      <c r="C1555" s="17" t="s">
        <v>3111</v>
      </c>
      <c r="D1555" s="30">
        <v>2</v>
      </c>
      <c r="E1555">
        <v>63</v>
      </c>
      <c r="F1555">
        <v>1</v>
      </c>
      <c r="G1555">
        <v>12</v>
      </c>
      <c r="H1555">
        <v>171.5</v>
      </c>
      <c r="I1555">
        <v>70</v>
      </c>
      <c r="J1555">
        <f t="shared" si="88"/>
        <v>23.799607306479444</v>
      </c>
      <c r="K1555">
        <v>20</v>
      </c>
      <c r="L1555">
        <v>28</v>
      </c>
      <c r="M1555" s="30">
        <v>560</v>
      </c>
      <c r="N1555">
        <v>2</v>
      </c>
      <c r="O1555">
        <v>1</v>
      </c>
      <c r="P1555">
        <v>1</v>
      </c>
      <c r="Q1555">
        <v>0</v>
      </c>
      <c r="R1555">
        <v>1</v>
      </c>
      <c r="S1555">
        <v>0</v>
      </c>
      <c r="T1555">
        <v>1</v>
      </c>
      <c r="U1555">
        <v>1</v>
      </c>
      <c r="V1555">
        <v>0</v>
      </c>
      <c r="W1555">
        <v>0</v>
      </c>
      <c r="X1555">
        <v>1</v>
      </c>
      <c r="Y1555">
        <v>0</v>
      </c>
      <c r="AB1555">
        <v>135</v>
      </c>
      <c r="AC1555">
        <v>178</v>
      </c>
      <c r="AD1555">
        <v>41</v>
      </c>
      <c r="AE1555">
        <v>109</v>
      </c>
      <c r="AH1555">
        <v>7.3</v>
      </c>
      <c r="AJ1555">
        <v>32</v>
      </c>
      <c r="AK1555">
        <v>54</v>
      </c>
      <c r="AL1555">
        <v>60</v>
      </c>
      <c r="AM1555">
        <v>14</v>
      </c>
      <c r="AN1555">
        <v>0.96</v>
      </c>
      <c r="AP1555">
        <v>6.7</v>
      </c>
      <c r="AV1555" s="101">
        <v>216</v>
      </c>
      <c r="AW1555">
        <v>123.9</v>
      </c>
      <c r="AX1555">
        <v>41</v>
      </c>
      <c r="AY1555" s="30">
        <f t="shared" si="90"/>
        <v>26.25</v>
      </c>
      <c r="AZ1555" s="30">
        <v>0</v>
      </c>
      <c r="BA1555" s="30">
        <v>0</v>
      </c>
      <c r="BB1555" s="30">
        <v>2</v>
      </c>
      <c r="BC1555" s="30">
        <v>0</v>
      </c>
      <c r="BD1555" s="30">
        <v>0</v>
      </c>
      <c r="BE1555" s="30">
        <v>0</v>
      </c>
      <c r="BF1555" s="30">
        <v>0</v>
      </c>
      <c r="BG1555" s="30">
        <f t="shared" si="89"/>
        <v>2</v>
      </c>
      <c r="BH1555" s="30">
        <v>6</v>
      </c>
      <c r="BI1555" s="82">
        <v>100</v>
      </c>
      <c r="BJ1555" s="97">
        <v>10</v>
      </c>
      <c r="BK1555" s="76">
        <v>67</v>
      </c>
      <c r="BL1555" s="76">
        <v>44</v>
      </c>
      <c r="BM1555" s="76">
        <v>100</v>
      </c>
      <c r="BN1555" s="76">
        <v>67</v>
      </c>
      <c r="BO1555" s="76">
        <v>65</v>
      </c>
    </row>
    <row r="1556" spans="1:75" ht="16.2">
      <c r="A1556" s="15" t="s">
        <v>3112</v>
      </c>
      <c r="B1556" s="22" t="s">
        <v>3084</v>
      </c>
      <c r="C1556" s="17" t="s">
        <v>3113</v>
      </c>
      <c r="D1556" s="30">
        <v>2</v>
      </c>
      <c r="E1556">
        <v>68</v>
      </c>
      <c r="F1556">
        <v>1</v>
      </c>
      <c r="G1556">
        <v>18</v>
      </c>
      <c r="H1556">
        <v>163</v>
      </c>
      <c r="I1556">
        <v>59</v>
      </c>
      <c r="J1556">
        <f t="shared" si="88"/>
        <v>22.206330686137978</v>
      </c>
      <c r="K1556">
        <v>20</v>
      </c>
      <c r="L1556">
        <v>45</v>
      </c>
      <c r="M1556" s="30">
        <v>900</v>
      </c>
      <c r="N1556">
        <v>1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6.9</v>
      </c>
      <c r="AA1556">
        <v>4.5</v>
      </c>
      <c r="AB1556">
        <v>89</v>
      </c>
      <c r="AC1556">
        <v>157</v>
      </c>
      <c r="AD1556">
        <v>74</v>
      </c>
      <c r="AE1556">
        <v>67</v>
      </c>
      <c r="AH1556">
        <v>7.2</v>
      </c>
      <c r="AJ1556">
        <v>23</v>
      </c>
      <c r="AK1556">
        <v>31</v>
      </c>
      <c r="AL1556">
        <v>24</v>
      </c>
      <c r="AM1556">
        <v>16</v>
      </c>
      <c r="AN1556">
        <v>1.06</v>
      </c>
      <c r="AO1556">
        <v>54.2</v>
      </c>
      <c r="AP1556">
        <v>6</v>
      </c>
      <c r="AQ1556">
        <v>140</v>
      </c>
      <c r="AR1556">
        <v>3.8</v>
      </c>
      <c r="AS1556">
        <v>100</v>
      </c>
      <c r="AV1556">
        <v>136</v>
      </c>
      <c r="AW1556">
        <v>26.4</v>
      </c>
      <c r="AX1556">
        <v>57</v>
      </c>
      <c r="AY1556" s="30">
        <f t="shared" si="90"/>
        <v>46.25</v>
      </c>
      <c r="AZ1556" s="30">
        <v>1</v>
      </c>
      <c r="BA1556" s="30">
        <v>1</v>
      </c>
      <c r="BB1556" s="30">
        <v>0</v>
      </c>
      <c r="BC1556" s="30">
        <v>2</v>
      </c>
      <c r="BD1556" s="30">
        <v>1</v>
      </c>
      <c r="BE1556" s="30">
        <v>0</v>
      </c>
      <c r="BF1556" s="30">
        <v>0</v>
      </c>
      <c r="BG1556" s="30">
        <f t="shared" si="89"/>
        <v>5</v>
      </c>
      <c r="BH1556" s="30">
        <v>8</v>
      </c>
      <c r="BI1556" s="82">
        <v>80</v>
      </c>
      <c r="BJ1556" s="97">
        <v>30</v>
      </c>
      <c r="BK1556" s="76">
        <v>82</v>
      </c>
      <c r="BL1556" s="76">
        <v>63</v>
      </c>
      <c r="BM1556" s="76">
        <v>83</v>
      </c>
      <c r="BN1556" s="76">
        <v>54</v>
      </c>
      <c r="BO1556" s="76">
        <v>73</v>
      </c>
    </row>
    <row r="1557" spans="1:75" ht="16.2">
      <c r="A1557" s="15" t="s">
        <v>3114</v>
      </c>
      <c r="B1557" s="22" t="s">
        <v>3084</v>
      </c>
      <c r="C1557" s="17" t="s">
        <v>3115</v>
      </c>
      <c r="D1557" s="30">
        <v>2</v>
      </c>
      <c r="E1557">
        <v>70</v>
      </c>
      <c r="F1557">
        <v>1</v>
      </c>
      <c r="G1557">
        <v>29</v>
      </c>
      <c r="H1557">
        <v>166.4</v>
      </c>
      <c r="I1557">
        <v>56</v>
      </c>
      <c r="J1557">
        <f t="shared" si="88"/>
        <v>20.224667159763314</v>
      </c>
      <c r="K1557">
        <v>0</v>
      </c>
      <c r="L1557">
        <v>0</v>
      </c>
      <c r="M1557" s="30">
        <v>0</v>
      </c>
      <c r="N1557" s="57"/>
      <c r="O1557">
        <v>1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7.3</v>
      </c>
      <c r="AA1557">
        <v>4.5999999999999996</v>
      </c>
      <c r="AB1557">
        <v>66</v>
      </c>
      <c r="AC1557">
        <v>200</v>
      </c>
      <c r="AD1557">
        <v>66</v>
      </c>
      <c r="AE1557">
        <v>122</v>
      </c>
      <c r="AH1557">
        <v>6.4</v>
      </c>
      <c r="AJ1557">
        <v>22</v>
      </c>
      <c r="AK1557">
        <v>20</v>
      </c>
      <c r="AL1557">
        <v>26</v>
      </c>
      <c r="AM1557">
        <v>17</v>
      </c>
      <c r="AN1557">
        <v>0.72</v>
      </c>
      <c r="AO1557">
        <v>82.1</v>
      </c>
      <c r="AP1557">
        <v>4.5999999999999996</v>
      </c>
      <c r="AQ1557">
        <v>138</v>
      </c>
      <c r="AR1557">
        <v>6.7</v>
      </c>
      <c r="AS1557">
        <v>102</v>
      </c>
      <c r="AV1557">
        <v>118</v>
      </c>
      <c r="AW1557">
        <v>22.3</v>
      </c>
      <c r="AX1557">
        <v>24</v>
      </c>
      <c r="AY1557" s="30">
        <f t="shared" si="90"/>
        <v>5</v>
      </c>
      <c r="AZ1557" s="30">
        <v>1</v>
      </c>
      <c r="BA1557" s="30">
        <v>0</v>
      </c>
      <c r="BB1557" s="30">
        <v>2</v>
      </c>
      <c r="BC1557" s="30">
        <v>0</v>
      </c>
      <c r="BD1557" s="30">
        <v>1</v>
      </c>
      <c r="BE1557" s="30">
        <v>0</v>
      </c>
      <c r="BF1557" s="30">
        <v>0</v>
      </c>
      <c r="BG1557" s="30">
        <f t="shared" si="89"/>
        <v>4</v>
      </c>
      <c r="BH1557" s="30">
        <v>6</v>
      </c>
      <c r="BI1557" s="82">
        <v>86</v>
      </c>
      <c r="BJ1557" s="97">
        <v>10</v>
      </c>
      <c r="BK1557" s="76">
        <v>99</v>
      </c>
      <c r="BL1557" s="76">
        <v>90</v>
      </c>
      <c r="BM1557" s="76">
        <v>100</v>
      </c>
      <c r="BN1557" s="76">
        <v>17</v>
      </c>
      <c r="BO1557" s="76">
        <v>85</v>
      </c>
    </row>
    <row r="1558" spans="1:75" ht="16.2">
      <c r="A1558" s="15" t="s">
        <v>3116</v>
      </c>
      <c r="B1558" s="22" t="s">
        <v>3084</v>
      </c>
      <c r="C1558" s="17" t="s">
        <v>3117</v>
      </c>
      <c r="D1558" s="30">
        <v>2</v>
      </c>
      <c r="E1558">
        <v>70</v>
      </c>
      <c r="F1558">
        <v>1</v>
      </c>
      <c r="G1558">
        <v>19</v>
      </c>
      <c r="H1558">
        <v>169.6</v>
      </c>
      <c r="I1558">
        <v>68</v>
      </c>
      <c r="J1558">
        <f t="shared" si="88"/>
        <v>23.640530437878251</v>
      </c>
      <c r="K1558">
        <v>0</v>
      </c>
      <c r="L1558">
        <v>0</v>
      </c>
      <c r="M1558" s="30">
        <v>0</v>
      </c>
      <c r="N1558" s="57"/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AB1558">
        <v>131</v>
      </c>
      <c r="AC1558">
        <v>198</v>
      </c>
      <c r="AD1558">
        <v>46</v>
      </c>
      <c r="AE1558">
        <v>131</v>
      </c>
      <c r="AH1558">
        <v>6.1</v>
      </c>
      <c r="AJ1558">
        <v>41</v>
      </c>
      <c r="AK1558">
        <v>40</v>
      </c>
      <c r="AL1558">
        <v>39</v>
      </c>
      <c r="AM1558">
        <v>16</v>
      </c>
      <c r="AN1558">
        <v>1.0900000000000001</v>
      </c>
      <c r="AP1558">
        <v>6.3</v>
      </c>
      <c r="AV1558">
        <v>132</v>
      </c>
      <c r="AW1558">
        <v>32.799999999999997</v>
      </c>
      <c r="AX1558">
        <v>22</v>
      </c>
      <c r="AY1558" s="30">
        <f t="shared" si="90"/>
        <v>2.5</v>
      </c>
      <c r="AZ1558" s="30">
        <v>1</v>
      </c>
      <c r="BA1558" s="30">
        <v>1</v>
      </c>
      <c r="BB1558" s="30">
        <v>2</v>
      </c>
      <c r="BC1558" s="30">
        <v>3</v>
      </c>
      <c r="BD1558" s="30">
        <v>1</v>
      </c>
      <c r="BE1558" s="30">
        <v>0</v>
      </c>
      <c r="BF1558" s="30">
        <v>0</v>
      </c>
      <c r="BG1558" s="30">
        <f t="shared" si="89"/>
        <v>8</v>
      </c>
      <c r="BH1558" s="30">
        <v>5</v>
      </c>
      <c r="BI1558" s="82">
        <v>63</v>
      </c>
      <c r="BJ1558" s="97">
        <v>5</v>
      </c>
      <c r="BK1558" s="76">
        <v>100</v>
      </c>
      <c r="BL1558" s="76">
        <v>90</v>
      </c>
      <c r="BM1558" s="76">
        <v>100</v>
      </c>
      <c r="BN1558" s="76">
        <v>50</v>
      </c>
      <c r="BO1558" s="76">
        <v>90</v>
      </c>
    </row>
    <row r="1559" spans="1:75" ht="16.2">
      <c r="A1559" s="15" t="s">
        <v>3118</v>
      </c>
      <c r="B1559" s="22" t="s">
        <v>3084</v>
      </c>
      <c r="C1559" s="17" t="s">
        <v>3119</v>
      </c>
      <c r="D1559" s="30">
        <v>2</v>
      </c>
      <c r="E1559">
        <v>60</v>
      </c>
      <c r="F1559">
        <v>1</v>
      </c>
      <c r="G1559">
        <v>24</v>
      </c>
      <c r="H1559">
        <v>162</v>
      </c>
      <c r="I1559">
        <v>66</v>
      </c>
      <c r="J1559">
        <f t="shared" si="88"/>
        <v>25.148605395518977</v>
      </c>
      <c r="K1559">
        <v>0</v>
      </c>
      <c r="L1559">
        <v>0</v>
      </c>
      <c r="M1559" s="30">
        <v>0</v>
      </c>
      <c r="N1559" s="57"/>
      <c r="O1559">
        <v>0</v>
      </c>
      <c r="P1559">
        <v>1</v>
      </c>
      <c r="Q1559">
        <v>0</v>
      </c>
      <c r="R1559">
        <v>1</v>
      </c>
      <c r="S1559">
        <v>0</v>
      </c>
      <c r="T1559">
        <v>1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7.6</v>
      </c>
      <c r="AA1559">
        <v>4.3</v>
      </c>
      <c r="AB1559">
        <v>128</v>
      </c>
      <c r="AC1559">
        <v>175</v>
      </c>
      <c r="AD1559">
        <v>53</v>
      </c>
      <c r="AE1559">
        <v>99</v>
      </c>
      <c r="AH1559">
        <v>7.7</v>
      </c>
      <c r="AJ1559">
        <v>20</v>
      </c>
      <c r="AK1559">
        <v>19</v>
      </c>
      <c r="AL1559">
        <v>23</v>
      </c>
      <c r="AM1559">
        <v>11</v>
      </c>
      <c r="AN1559">
        <v>0.63</v>
      </c>
      <c r="AO1559">
        <v>99.3</v>
      </c>
      <c r="AP1559">
        <v>3.2</v>
      </c>
      <c r="AQ1559">
        <v>143</v>
      </c>
      <c r="AR1559">
        <v>3.8</v>
      </c>
      <c r="AS1559">
        <v>103</v>
      </c>
      <c r="AV1559">
        <v>168</v>
      </c>
      <c r="AW1559">
        <v>182.5</v>
      </c>
      <c r="AX1559">
        <v>47</v>
      </c>
      <c r="AY1559" s="30">
        <f t="shared" si="90"/>
        <v>33.75</v>
      </c>
      <c r="AZ1559" s="30">
        <v>2</v>
      </c>
      <c r="BA1559" s="30">
        <v>2</v>
      </c>
      <c r="BB1559" s="30">
        <v>1</v>
      </c>
      <c r="BC1559" s="30">
        <v>2</v>
      </c>
      <c r="BD1559" s="30">
        <v>1</v>
      </c>
      <c r="BE1559" s="30">
        <v>0</v>
      </c>
      <c r="BF1559" s="30">
        <v>1</v>
      </c>
      <c r="BG1559" s="30">
        <f t="shared" si="89"/>
        <v>9</v>
      </c>
      <c r="BH1559" s="30">
        <v>7</v>
      </c>
      <c r="BI1559" s="82">
        <v>74</v>
      </c>
      <c r="BJ1559" s="97">
        <v>120</v>
      </c>
      <c r="BK1559" s="76">
        <v>100</v>
      </c>
      <c r="BL1559" s="76">
        <v>81</v>
      </c>
      <c r="BM1559" s="76">
        <v>88</v>
      </c>
      <c r="BN1559" s="76">
        <v>50</v>
      </c>
      <c r="BO1559" s="76">
        <v>86</v>
      </c>
    </row>
    <row r="1560" spans="1:75" ht="16.2">
      <c r="A1560" s="15" t="s">
        <v>3120</v>
      </c>
      <c r="B1560" s="22" t="s">
        <v>3084</v>
      </c>
      <c r="C1560" s="17" t="s">
        <v>3121</v>
      </c>
      <c r="D1560" s="30">
        <v>2</v>
      </c>
      <c r="E1560">
        <v>66</v>
      </c>
      <c r="F1560">
        <v>1</v>
      </c>
      <c r="G1560" s="29"/>
      <c r="H1560">
        <v>171.8</v>
      </c>
      <c r="I1560">
        <v>55</v>
      </c>
      <c r="J1560">
        <f t="shared" si="88"/>
        <v>18.634441054858435</v>
      </c>
      <c r="K1560">
        <v>20</v>
      </c>
      <c r="L1560">
        <v>15</v>
      </c>
      <c r="M1560" s="30">
        <v>300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7</v>
      </c>
      <c r="AA1560">
        <v>4.3</v>
      </c>
      <c r="AB1560">
        <v>64</v>
      </c>
      <c r="AC1560">
        <v>131</v>
      </c>
      <c r="AD1560">
        <v>62</v>
      </c>
      <c r="AE1560">
        <v>59</v>
      </c>
      <c r="AH1560">
        <v>6.3</v>
      </c>
      <c r="AJ1560">
        <v>16</v>
      </c>
      <c r="AK1560">
        <v>15</v>
      </c>
      <c r="AL1560">
        <v>17</v>
      </c>
      <c r="AM1560">
        <v>17</v>
      </c>
      <c r="AN1560">
        <v>0.62</v>
      </c>
      <c r="AO1560">
        <v>98.3</v>
      </c>
      <c r="AP1560">
        <v>5.2</v>
      </c>
      <c r="AQ1560">
        <v>140</v>
      </c>
      <c r="AR1560">
        <v>3.9</v>
      </c>
      <c r="AS1560">
        <v>103</v>
      </c>
      <c r="AV1560">
        <v>153</v>
      </c>
      <c r="AW1560">
        <v>6</v>
      </c>
      <c r="AX1560">
        <v>22</v>
      </c>
      <c r="AY1560" s="30">
        <f t="shared" si="90"/>
        <v>2.5</v>
      </c>
      <c r="AZ1560" s="30">
        <v>1</v>
      </c>
      <c r="BA1560" s="30">
        <v>1</v>
      </c>
      <c r="BB1560" s="30">
        <v>2</v>
      </c>
      <c r="BC1560" s="30">
        <v>0</v>
      </c>
      <c r="BD1560" s="30">
        <v>0</v>
      </c>
      <c r="BE1560" s="30">
        <v>0</v>
      </c>
      <c r="BF1560" s="30">
        <v>0</v>
      </c>
      <c r="BG1560" s="30">
        <f t="shared" si="89"/>
        <v>4</v>
      </c>
      <c r="BH1560" s="30">
        <v>6</v>
      </c>
      <c r="BI1560" s="82">
        <v>100</v>
      </c>
      <c r="BJ1560" s="97">
        <v>20</v>
      </c>
      <c r="BK1560" s="76">
        <v>92</v>
      </c>
      <c r="BL1560" s="76">
        <v>100</v>
      </c>
      <c r="BM1560" s="76">
        <v>83</v>
      </c>
      <c r="BN1560" s="76">
        <v>79</v>
      </c>
      <c r="BO1560" s="76">
        <v>91</v>
      </c>
    </row>
    <row r="1561" spans="1:75" ht="16.2">
      <c r="A1561" s="15" t="s">
        <v>3122</v>
      </c>
      <c r="B1561" s="22" t="s">
        <v>3084</v>
      </c>
      <c r="C1561" s="17" t="s">
        <v>3123</v>
      </c>
      <c r="D1561" s="30">
        <v>2</v>
      </c>
      <c r="E1561">
        <v>66</v>
      </c>
      <c r="F1561">
        <v>1</v>
      </c>
      <c r="G1561">
        <v>6</v>
      </c>
      <c r="H1561">
        <v>170</v>
      </c>
      <c r="I1561">
        <v>60</v>
      </c>
      <c r="J1561">
        <f t="shared" ref="J1561:J1624" si="91">I1561/H1561^2*10000</f>
        <v>20.761245674740486</v>
      </c>
      <c r="K1561">
        <v>20</v>
      </c>
      <c r="L1561">
        <v>20</v>
      </c>
      <c r="M1561" s="30">
        <v>400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7.1</v>
      </c>
      <c r="AA1561">
        <v>4.5</v>
      </c>
      <c r="AB1561">
        <v>154</v>
      </c>
      <c r="AC1561">
        <v>214</v>
      </c>
      <c r="AD1561">
        <v>40</v>
      </c>
      <c r="AE1561">
        <v>149</v>
      </c>
      <c r="AH1561">
        <v>7</v>
      </c>
      <c r="AJ1561">
        <v>18</v>
      </c>
      <c r="AK1561">
        <v>26</v>
      </c>
      <c r="AL1561">
        <v>40</v>
      </c>
      <c r="AM1561">
        <v>15</v>
      </c>
      <c r="AN1561">
        <v>0.81</v>
      </c>
      <c r="AO1561">
        <v>73.400000000000006</v>
      </c>
      <c r="AP1561">
        <v>7</v>
      </c>
      <c r="AQ1561">
        <v>140</v>
      </c>
      <c r="AR1561">
        <v>4.3</v>
      </c>
      <c r="AS1561">
        <v>101</v>
      </c>
      <c r="AV1561">
        <v>158</v>
      </c>
      <c r="AW1561">
        <v>32.700000000000003</v>
      </c>
      <c r="AX1561">
        <v>56</v>
      </c>
      <c r="AY1561" s="30">
        <f t="shared" si="90"/>
        <v>45</v>
      </c>
      <c r="AZ1561" s="30">
        <v>0</v>
      </c>
      <c r="BA1561" s="30">
        <v>1</v>
      </c>
      <c r="BB1561" s="30">
        <v>1</v>
      </c>
      <c r="BC1561" s="30">
        <v>0</v>
      </c>
      <c r="BD1561" s="30">
        <v>1</v>
      </c>
      <c r="BE1561" s="30">
        <v>0</v>
      </c>
      <c r="BF1561" s="30">
        <v>0</v>
      </c>
      <c r="BG1561" s="30">
        <f t="shared" si="89"/>
        <v>3</v>
      </c>
      <c r="BH1561" s="30">
        <v>7</v>
      </c>
      <c r="BI1561" s="82">
        <v>93</v>
      </c>
      <c r="BJ1561" s="97">
        <v>20</v>
      </c>
      <c r="BK1561" s="76">
        <v>100</v>
      </c>
      <c r="BL1561" s="76">
        <v>69</v>
      </c>
      <c r="BM1561" s="76">
        <v>100</v>
      </c>
      <c r="BN1561" s="76">
        <v>63</v>
      </c>
      <c r="BO1561" s="76">
        <v>86</v>
      </c>
    </row>
    <row r="1562" spans="1:75" ht="16.2" hidden="1">
      <c r="A1562" s="15" t="s">
        <v>3124</v>
      </c>
      <c r="B1562" s="22" t="s">
        <v>3084</v>
      </c>
      <c r="C1562" s="17" t="s">
        <v>3125</v>
      </c>
      <c r="D1562" s="30">
        <v>1</v>
      </c>
      <c r="E1562">
        <v>67</v>
      </c>
      <c r="F1562">
        <v>2</v>
      </c>
      <c r="G1562" s="29"/>
      <c r="H1562">
        <v>144</v>
      </c>
      <c r="I1562">
        <v>39</v>
      </c>
      <c r="J1562">
        <f t="shared" si="91"/>
        <v>18.80787037037037</v>
      </c>
      <c r="K1562">
        <v>0</v>
      </c>
      <c r="L1562">
        <v>0</v>
      </c>
      <c r="M1562" s="30">
        <v>0</v>
      </c>
      <c r="N1562" s="57"/>
      <c r="O1562">
        <v>1</v>
      </c>
      <c r="P1562">
        <v>1</v>
      </c>
      <c r="Q1562">
        <v>1</v>
      </c>
      <c r="R1562">
        <v>2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1</v>
      </c>
      <c r="Y1562">
        <v>0</v>
      </c>
      <c r="AB1562">
        <v>70</v>
      </c>
      <c r="AC1562">
        <v>189</v>
      </c>
      <c r="AD1562">
        <v>57</v>
      </c>
      <c r="AE1562">
        <v>115</v>
      </c>
      <c r="AH1562">
        <v>8</v>
      </c>
      <c r="AJ1562">
        <v>40</v>
      </c>
      <c r="AK1562">
        <v>47</v>
      </c>
      <c r="AL1562">
        <v>32</v>
      </c>
      <c r="AM1562">
        <v>28</v>
      </c>
      <c r="AN1562">
        <v>0.93</v>
      </c>
      <c r="AP1562">
        <v>8.3000000000000007</v>
      </c>
      <c r="AV1562">
        <v>223</v>
      </c>
      <c r="AW1562">
        <v>488.7</v>
      </c>
      <c r="AX1562">
        <v>70</v>
      </c>
      <c r="AY1562" s="30">
        <f t="shared" si="90"/>
        <v>62.5</v>
      </c>
      <c r="AZ1562" s="30">
        <v>2</v>
      </c>
      <c r="BA1562" s="30">
        <v>0</v>
      </c>
      <c r="BB1562" s="30">
        <v>2</v>
      </c>
      <c r="BC1562" s="30">
        <v>0</v>
      </c>
      <c r="BD1562" s="30">
        <v>0</v>
      </c>
      <c r="BE1562" s="30">
        <v>0</v>
      </c>
      <c r="BF1562" s="30">
        <v>1</v>
      </c>
      <c r="BG1562" s="30">
        <f t="shared" si="89"/>
        <v>5</v>
      </c>
      <c r="BH1562" s="30">
        <v>6</v>
      </c>
      <c r="BI1562" s="82">
        <v>100</v>
      </c>
      <c r="BJ1562" s="97">
        <v>10</v>
      </c>
      <c r="BK1562" s="76">
        <v>45</v>
      </c>
      <c r="BL1562" s="76">
        <v>29</v>
      </c>
      <c r="BM1562" s="76">
        <v>4</v>
      </c>
      <c r="BN1562" s="76">
        <v>46</v>
      </c>
      <c r="BO1562" s="76">
        <v>35</v>
      </c>
    </row>
    <row r="1563" spans="1:75" ht="16.2">
      <c r="A1563" s="15" t="s">
        <v>3126</v>
      </c>
      <c r="B1563" s="22" t="s">
        <v>3084</v>
      </c>
      <c r="C1563" s="17" t="s">
        <v>3127</v>
      </c>
      <c r="D1563" s="30">
        <v>2</v>
      </c>
      <c r="E1563">
        <v>68</v>
      </c>
      <c r="F1563">
        <v>2</v>
      </c>
      <c r="G1563">
        <v>22</v>
      </c>
      <c r="H1563">
        <v>158.5</v>
      </c>
      <c r="I1563">
        <v>68</v>
      </c>
      <c r="J1563">
        <f t="shared" si="91"/>
        <v>27.06763924409637</v>
      </c>
      <c r="K1563">
        <v>0</v>
      </c>
      <c r="L1563">
        <v>0</v>
      </c>
      <c r="M1563" s="30">
        <v>0</v>
      </c>
      <c r="N1563" s="57"/>
      <c r="O1563">
        <v>0</v>
      </c>
      <c r="P1563">
        <v>1</v>
      </c>
      <c r="Q1563">
        <v>0</v>
      </c>
      <c r="R1563">
        <v>0</v>
      </c>
      <c r="S1563">
        <v>0</v>
      </c>
      <c r="T1563">
        <v>1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7.9</v>
      </c>
      <c r="AA1563">
        <v>4.4000000000000004</v>
      </c>
      <c r="AB1563">
        <v>64</v>
      </c>
      <c r="AC1563">
        <v>187</v>
      </c>
      <c r="AD1563">
        <v>67</v>
      </c>
      <c r="AE1563">
        <v>104</v>
      </c>
      <c r="AH1563">
        <v>6.6</v>
      </c>
      <c r="AJ1563">
        <v>18</v>
      </c>
      <c r="AK1563">
        <v>16</v>
      </c>
      <c r="AL1563">
        <v>17</v>
      </c>
      <c r="AM1563">
        <v>11</v>
      </c>
      <c r="AN1563">
        <v>0.63</v>
      </c>
      <c r="AO1563">
        <v>70.8</v>
      </c>
      <c r="AP1563">
        <v>5</v>
      </c>
      <c r="AQ1563">
        <v>143</v>
      </c>
      <c r="AR1563">
        <v>4.7</v>
      </c>
      <c r="AS1563">
        <v>106</v>
      </c>
      <c r="AV1563">
        <v>196</v>
      </c>
      <c r="AW1563">
        <v>29.9</v>
      </c>
      <c r="AX1563">
        <v>76</v>
      </c>
      <c r="AY1563" s="30">
        <f t="shared" si="90"/>
        <v>70</v>
      </c>
      <c r="AZ1563" s="30">
        <v>2</v>
      </c>
      <c r="BA1563" s="30">
        <v>2</v>
      </c>
      <c r="BB1563" s="30">
        <v>2</v>
      </c>
      <c r="BC1563" s="30">
        <v>3</v>
      </c>
      <c r="BD1563" s="30">
        <v>1</v>
      </c>
      <c r="BE1563" s="30">
        <v>0</v>
      </c>
      <c r="BF1563" s="30">
        <v>1</v>
      </c>
      <c r="BG1563" s="30">
        <f t="shared" si="89"/>
        <v>11</v>
      </c>
      <c r="BH1563" s="30">
        <v>5</v>
      </c>
      <c r="BI1563" s="82">
        <v>53</v>
      </c>
      <c r="BJ1563" s="97">
        <v>30</v>
      </c>
      <c r="BK1563" s="76">
        <v>50</v>
      </c>
      <c r="BL1563" s="76">
        <v>6</v>
      </c>
      <c r="BM1563" s="76">
        <v>100</v>
      </c>
      <c r="BN1563" s="76">
        <v>25</v>
      </c>
      <c r="BO1563" s="76">
        <v>41</v>
      </c>
    </row>
    <row r="1564" spans="1:75" ht="16.2">
      <c r="A1564" s="15" t="s">
        <v>3128</v>
      </c>
      <c r="B1564" s="22" t="s">
        <v>3084</v>
      </c>
      <c r="C1564" s="17" t="s">
        <v>3129</v>
      </c>
      <c r="D1564" s="30">
        <v>2</v>
      </c>
      <c r="E1564">
        <v>77</v>
      </c>
      <c r="F1564">
        <v>1</v>
      </c>
      <c r="G1564">
        <v>9</v>
      </c>
      <c r="H1564">
        <v>169.9</v>
      </c>
      <c r="I1564">
        <v>54</v>
      </c>
      <c r="J1564">
        <f t="shared" si="91"/>
        <v>18.70712301423023</v>
      </c>
      <c r="K1564">
        <v>20</v>
      </c>
      <c r="L1564">
        <v>55</v>
      </c>
      <c r="M1564" s="30">
        <v>1100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AB1564">
        <v>231</v>
      </c>
      <c r="AC1564">
        <v>182</v>
      </c>
      <c r="AD1564">
        <v>46</v>
      </c>
      <c r="AE1564">
        <v>106</v>
      </c>
      <c r="AH1564">
        <v>6.9</v>
      </c>
      <c r="AJ1564">
        <v>20</v>
      </c>
      <c r="AK1564">
        <v>17</v>
      </c>
      <c r="AL1564">
        <v>72</v>
      </c>
      <c r="AM1564">
        <v>16</v>
      </c>
      <c r="AN1564">
        <v>0.95</v>
      </c>
      <c r="AP1564">
        <v>4.7</v>
      </c>
      <c r="AV1564">
        <v>162</v>
      </c>
      <c r="AW1564">
        <v>10.6</v>
      </c>
      <c r="AX1564">
        <v>35</v>
      </c>
      <c r="AY1564" s="30">
        <f t="shared" si="90"/>
        <v>18.75</v>
      </c>
      <c r="AZ1564" s="30">
        <v>1</v>
      </c>
      <c r="BA1564" s="30">
        <v>1</v>
      </c>
      <c r="BB1564" s="30">
        <v>0</v>
      </c>
      <c r="BC1564" s="30">
        <v>0</v>
      </c>
      <c r="BD1564" s="30">
        <v>1</v>
      </c>
      <c r="BE1564" s="30">
        <v>0</v>
      </c>
      <c r="BF1564" s="30">
        <v>0</v>
      </c>
      <c r="BG1564" s="30">
        <f t="shared" si="89"/>
        <v>3</v>
      </c>
      <c r="BH1564" s="30">
        <v>8</v>
      </c>
      <c r="BI1564" s="82">
        <v>92</v>
      </c>
      <c r="BJ1564" s="97">
        <v>40</v>
      </c>
      <c r="BK1564" s="76">
        <v>82</v>
      </c>
      <c r="BL1564" s="76">
        <v>50</v>
      </c>
      <c r="BM1564" s="76">
        <v>50</v>
      </c>
      <c r="BN1564" s="76">
        <v>21</v>
      </c>
      <c r="BO1564" s="76">
        <v>61</v>
      </c>
    </row>
    <row r="1565" spans="1:75" ht="16.2">
      <c r="A1565" s="15" t="s">
        <v>3130</v>
      </c>
      <c r="B1565" s="22" t="s">
        <v>3084</v>
      </c>
      <c r="C1565" s="17" t="s">
        <v>3131</v>
      </c>
      <c r="D1565" s="30">
        <v>2</v>
      </c>
      <c r="E1565">
        <v>64</v>
      </c>
      <c r="F1565">
        <v>1</v>
      </c>
      <c r="G1565" s="29"/>
      <c r="H1565">
        <v>180</v>
      </c>
      <c r="I1565">
        <v>73</v>
      </c>
      <c r="J1565">
        <f t="shared" si="91"/>
        <v>22.530864197530864</v>
      </c>
      <c r="K1565">
        <v>20</v>
      </c>
      <c r="L1565">
        <v>25</v>
      </c>
      <c r="M1565" s="30">
        <v>500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1</v>
      </c>
      <c r="V1565">
        <v>0</v>
      </c>
      <c r="W1565">
        <v>0</v>
      </c>
      <c r="X1565">
        <v>0</v>
      </c>
      <c r="Y1565">
        <v>0</v>
      </c>
      <c r="AB1565">
        <v>275</v>
      </c>
      <c r="AC1565">
        <v>187</v>
      </c>
      <c r="AD1565">
        <v>50</v>
      </c>
      <c r="AE1565">
        <v>98</v>
      </c>
      <c r="AH1565">
        <v>6.3</v>
      </c>
      <c r="AJ1565">
        <v>26</v>
      </c>
      <c r="AK1565">
        <v>33</v>
      </c>
      <c r="AL1565">
        <v>27</v>
      </c>
      <c r="AM1565">
        <v>17</v>
      </c>
      <c r="AN1565">
        <v>0.81</v>
      </c>
      <c r="AP1565">
        <v>3.8</v>
      </c>
      <c r="AV1565">
        <v>175</v>
      </c>
      <c r="AW1565">
        <v>5.0999999999999996</v>
      </c>
      <c r="AX1565">
        <v>49</v>
      </c>
      <c r="AY1565" s="30">
        <f t="shared" si="90"/>
        <v>36.25</v>
      </c>
      <c r="AZ1565" s="30">
        <v>1</v>
      </c>
      <c r="BA1565" s="30">
        <v>0</v>
      </c>
      <c r="BB1565" s="30">
        <v>1</v>
      </c>
      <c r="BC1565" s="30">
        <v>0</v>
      </c>
      <c r="BD1565" s="30">
        <v>1</v>
      </c>
      <c r="BE1565" s="30">
        <v>0</v>
      </c>
      <c r="BF1565" s="30">
        <v>1</v>
      </c>
      <c r="BG1565" s="30">
        <f t="shared" si="89"/>
        <v>4</v>
      </c>
      <c r="BH1565" s="30">
        <v>7</v>
      </c>
      <c r="BI1565" s="82">
        <v>100</v>
      </c>
      <c r="BJ1565" s="97">
        <v>15</v>
      </c>
      <c r="BK1565" s="76">
        <v>58</v>
      </c>
      <c r="BL1565" s="76">
        <v>46</v>
      </c>
      <c r="BM1565" s="76">
        <v>83</v>
      </c>
      <c r="BN1565" s="76">
        <v>50</v>
      </c>
      <c r="BO1565" s="76">
        <v>57</v>
      </c>
    </row>
    <row r="1566" spans="1:75" ht="16.2">
      <c r="A1566" s="15" t="s">
        <v>3132</v>
      </c>
      <c r="B1566" s="22" t="s">
        <v>1727</v>
      </c>
      <c r="C1566" s="17" t="s">
        <v>4008</v>
      </c>
      <c r="D1566" s="30">
        <v>2</v>
      </c>
      <c r="E1566">
        <v>66</v>
      </c>
      <c r="F1566">
        <v>1</v>
      </c>
      <c r="G1566" s="178"/>
      <c r="H1566">
        <v>165</v>
      </c>
      <c r="I1566">
        <v>65</v>
      </c>
      <c r="J1566">
        <f t="shared" si="91"/>
        <v>23.875114784205692</v>
      </c>
      <c r="K1566">
        <v>20</v>
      </c>
      <c r="L1566">
        <v>46</v>
      </c>
      <c r="M1566" s="30">
        <v>920</v>
      </c>
      <c r="N1566">
        <v>1</v>
      </c>
      <c r="O1566">
        <v>1</v>
      </c>
      <c r="P1566">
        <v>1</v>
      </c>
      <c r="Q1566">
        <v>0</v>
      </c>
      <c r="R1566">
        <v>0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0</v>
      </c>
      <c r="Y1566">
        <v>0</v>
      </c>
      <c r="AB1566">
        <v>102</v>
      </c>
      <c r="AD1566">
        <v>86</v>
      </c>
      <c r="AE1566">
        <v>67</v>
      </c>
      <c r="AH1566">
        <v>6.7</v>
      </c>
      <c r="AJ1566">
        <v>17</v>
      </c>
      <c r="AK1566">
        <v>15</v>
      </c>
      <c r="AL1566">
        <v>29</v>
      </c>
      <c r="AM1566">
        <v>14</v>
      </c>
      <c r="AN1566">
        <v>0.69</v>
      </c>
      <c r="AO1566">
        <v>87</v>
      </c>
      <c r="AP1566">
        <v>4.5999999999999996</v>
      </c>
      <c r="AQ1566">
        <v>140</v>
      </c>
      <c r="AR1566">
        <v>4.5</v>
      </c>
      <c r="AV1566">
        <v>146</v>
      </c>
      <c r="AW1566" s="178"/>
      <c r="AX1566">
        <v>25</v>
      </c>
      <c r="AY1566" s="30">
        <f t="shared" si="90"/>
        <v>6.25</v>
      </c>
      <c r="AZ1566" s="30">
        <v>1</v>
      </c>
      <c r="BA1566" s="30">
        <v>1</v>
      </c>
      <c r="BB1566" s="30">
        <v>2</v>
      </c>
      <c r="BC1566" s="30">
        <v>0</v>
      </c>
      <c r="BD1566" s="30">
        <v>1</v>
      </c>
      <c r="BE1566" s="30">
        <v>0</v>
      </c>
      <c r="BF1566" s="30">
        <v>0</v>
      </c>
      <c r="BG1566" s="30">
        <f t="shared" si="89"/>
        <v>5</v>
      </c>
      <c r="BH1566" s="30">
        <v>6</v>
      </c>
      <c r="BI1566" s="82">
        <v>100</v>
      </c>
      <c r="BJ1566" s="97">
        <v>5</v>
      </c>
      <c r="BK1566" s="76">
        <v>100</v>
      </c>
      <c r="BL1566" s="76">
        <v>94</v>
      </c>
      <c r="BM1566" s="76">
        <v>100</v>
      </c>
      <c r="BN1566" s="76">
        <v>88</v>
      </c>
      <c r="BO1566" s="76">
        <v>97</v>
      </c>
    </row>
    <row r="1567" spans="1:75" ht="16.2">
      <c r="A1567" s="15" t="s">
        <v>3133</v>
      </c>
      <c r="B1567" s="22" t="s">
        <v>1727</v>
      </c>
      <c r="C1567" s="17" t="s">
        <v>4009</v>
      </c>
      <c r="D1567" s="30">
        <v>2</v>
      </c>
      <c r="E1567">
        <v>77</v>
      </c>
      <c r="F1567">
        <v>1</v>
      </c>
      <c r="G1567" s="178"/>
      <c r="H1567">
        <v>172</v>
      </c>
      <c r="I1567">
        <v>53.9</v>
      </c>
      <c r="J1567">
        <f t="shared" si="91"/>
        <v>18.21930773391022</v>
      </c>
      <c r="K1567">
        <v>0</v>
      </c>
      <c r="L1567">
        <v>0</v>
      </c>
      <c r="M1567" s="30">
        <v>0</v>
      </c>
      <c r="N1567" s="57"/>
      <c r="O1567">
        <v>1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7.2</v>
      </c>
      <c r="AA1567">
        <v>3.6</v>
      </c>
      <c r="AB1567">
        <v>66</v>
      </c>
      <c r="AC1567">
        <v>118</v>
      </c>
      <c r="AD1567">
        <v>40</v>
      </c>
      <c r="AE1567">
        <v>67</v>
      </c>
      <c r="AJ1567">
        <v>20</v>
      </c>
      <c r="AK1567">
        <v>33</v>
      </c>
      <c r="AL1567">
        <v>58</v>
      </c>
      <c r="AM1567">
        <v>21</v>
      </c>
      <c r="AN1567">
        <v>0.69</v>
      </c>
      <c r="AO1567">
        <v>84</v>
      </c>
      <c r="AP1567">
        <v>3.2</v>
      </c>
      <c r="AQ1567">
        <v>135</v>
      </c>
      <c r="AR1567">
        <v>4</v>
      </c>
      <c r="AS1567">
        <v>103</v>
      </c>
      <c r="AT1567">
        <v>9</v>
      </c>
      <c r="AU1567">
        <v>3.5</v>
      </c>
      <c r="AV1567">
        <v>174</v>
      </c>
      <c r="AW1567" s="178"/>
      <c r="AX1567">
        <v>64</v>
      </c>
      <c r="AY1567" s="30">
        <f t="shared" si="90"/>
        <v>55</v>
      </c>
      <c r="AZ1567" s="30">
        <v>3</v>
      </c>
      <c r="BA1567" s="30">
        <v>2</v>
      </c>
      <c r="BB1567" s="30">
        <v>3</v>
      </c>
      <c r="BC1567" s="30">
        <v>3</v>
      </c>
      <c r="BD1567" s="30">
        <v>1</v>
      </c>
      <c r="BE1567" s="30">
        <v>0</v>
      </c>
      <c r="BF1567" s="30">
        <v>0</v>
      </c>
      <c r="BG1567" s="30">
        <f t="shared" si="89"/>
        <v>12</v>
      </c>
      <c r="BH1567" s="30">
        <v>4</v>
      </c>
      <c r="BI1567" s="82">
        <v>50</v>
      </c>
      <c r="BJ1567" s="97">
        <v>30</v>
      </c>
      <c r="BK1567" s="76">
        <v>31</v>
      </c>
      <c r="BL1567" s="76">
        <v>44</v>
      </c>
      <c r="BM1567" s="76">
        <v>4</v>
      </c>
      <c r="BN1567" s="76">
        <v>67</v>
      </c>
      <c r="BO1567" s="76">
        <v>36</v>
      </c>
    </row>
    <row r="1568" spans="1:75" ht="16.2" hidden="1">
      <c r="A1568" s="15" t="s">
        <v>3134</v>
      </c>
      <c r="B1568" s="22" t="s">
        <v>23</v>
      </c>
      <c r="C1568" s="17" t="s">
        <v>3135</v>
      </c>
      <c r="D1568" s="30">
        <v>2</v>
      </c>
      <c r="E1568" s="30">
        <v>70</v>
      </c>
      <c r="F1568" s="30">
        <v>1</v>
      </c>
      <c r="G1568" s="30">
        <v>2</v>
      </c>
      <c r="H1568" s="30">
        <v>164.4</v>
      </c>
      <c r="I1568" s="30">
        <v>52.9</v>
      </c>
      <c r="J1568" s="30">
        <f t="shared" si="91"/>
        <v>19.572758863610801</v>
      </c>
      <c r="K1568" s="116">
        <v>30</v>
      </c>
      <c r="L1568" s="116">
        <v>44</v>
      </c>
      <c r="M1568" s="116">
        <v>1320</v>
      </c>
      <c r="N1568" s="116">
        <v>1</v>
      </c>
      <c r="O1568" s="116">
        <v>1</v>
      </c>
      <c r="P1568" s="116">
        <v>0</v>
      </c>
      <c r="Q1568" s="116">
        <v>0</v>
      </c>
      <c r="R1568" s="116">
        <v>0</v>
      </c>
      <c r="S1568" s="116">
        <v>0</v>
      </c>
      <c r="T1568" s="116">
        <v>0</v>
      </c>
      <c r="U1568" s="116">
        <v>1</v>
      </c>
      <c r="V1568" s="116">
        <v>0</v>
      </c>
      <c r="W1568" s="116">
        <v>0</v>
      </c>
      <c r="X1568" s="116">
        <v>0</v>
      </c>
      <c r="Y1568" s="116">
        <v>0</v>
      </c>
      <c r="Z1568">
        <v>7</v>
      </c>
      <c r="AA1568">
        <v>4.5</v>
      </c>
      <c r="AB1568">
        <v>72</v>
      </c>
      <c r="AC1568">
        <v>104</v>
      </c>
      <c r="AD1568">
        <v>24</v>
      </c>
      <c r="AE1568">
        <v>64</v>
      </c>
      <c r="AF1568">
        <v>66</v>
      </c>
      <c r="AG1568">
        <v>80</v>
      </c>
      <c r="AH1568">
        <v>6.3</v>
      </c>
      <c r="AI1568">
        <v>16.399999999999999</v>
      </c>
      <c r="AJ1568">
        <v>23</v>
      </c>
      <c r="AK1568">
        <v>20</v>
      </c>
      <c r="AL1568">
        <v>18</v>
      </c>
      <c r="AM1568">
        <v>15</v>
      </c>
      <c r="AN1568">
        <v>0.77</v>
      </c>
      <c r="AO1568">
        <v>76.3</v>
      </c>
      <c r="AP1568">
        <v>5.2</v>
      </c>
      <c r="AQ1568">
        <v>140</v>
      </c>
      <c r="AR1568">
        <v>4.7</v>
      </c>
      <c r="AS1568">
        <v>104</v>
      </c>
      <c r="AT1568">
        <v>8.6999999999999993</v>
      </c>
      <c r="AU1568">
        <v>3.3</v>
      </c>
      <c r="AV1568">
        <v>140</v>
      </c>
      <c r="AW1568">
        <v>1</v>
      </c>
      <c r="AX1568" s="29"/>
      <c r="AY1568" s="29"/>
      <c r="AZ1568" s="95"/>
      <c r="BA1568" s="29"/>
      <c r="BB1568" s="29"/>
      <c r="BC1568" s="29"/>
      <c r="BD1568" s="29"/>
      <c r="BE1568" s="29"/>
      <c r="BF1568" s="29"/>
      <c r="BG1568" s="29"/>
      <c r="BH1568" s="29"/>
      <c r="BI1568" s="78"/>
      <c r="BJ1568" s="29"/>
      <c r="BK1568" s="29"/>
      <c r="BL1568" s="29"/>
      <c r="BM1568" s="29"/>
      <c r="BN1568" s="29"/>
      <c r="BO1568" s="29"/>
      <c r="BP1568">
        <v>2.04</v>
      </c>
      <c r="BQ1568">
        <v>5.39</v>
      </c>
      <c r="BR1568">
        <v>4.0999999999999996</v>
      </c>
      <c r="BT1568">
        <v>117</v>
      </c>
      <c r="BU1568">
        <v>69</v>
      </c>
      <c r="BW1568">
        <v>1.74</v>
      </c>
    </row>
    <row r="1569" spans="1:76" ht="16.2">
      <c r="A1569" s="15" t="s">
        <v>3136</v>
      </c>
      <c r="B1569" s="22" t="s">
        <v>1727</v>
      </c>
      <c r="C1569" s="17" t="s">
        <v>3137</v>
      </c>
      <c r="D1569" s="30">
        <v>2</v>
      </c>
      <c r="E1569">
        <v>53</v>
      </c>
      <c r="F1569">
        <v>2</v>
      </c>
      <c r="G1569" s="178"/>
      <c r="H1569">
        <v>161.5</v>
      </c>
      <c r="I1569">
        <v>53</v>
      </c>
      <c r="J1569">
        <f t="shared" si="91"/>
        <v>20.320332793374806</v>
      </c>
      <c r="K1569">
        <v>0</v>
      </c>
      <c r="L1569">
        <v>0</v>
      </c>
      <c r="M1569" s="116">
        <v>0</v>
      </c>
      <c r="N1569" s="57"/>
      <c r="O1569">
        <v>1</v>
      </c>
      <c r="P1569">
        <v>1</v>
      </c>
      <c r="Q1569">
        <v>0</v>
      </c>
      <c r="R1569">
        <v>0</v>
      </c>
      <c r="S1569">
        <v>0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0</v>
      </c>
      <c r="AB1569">
        <v>58</v>
      </c>
      <c r="AD1569">
        <v>78</v>
      </c>
      <c r="AE1569">
        <v>89</v>
      </c>
      <c r="AH1569">
        <v>5.9</v>
      </c>
      <c r="AJ1569">
        <v>16</v>
      </c>
      <c r="AK1569">
        <v>11</v>
      </c>
      <c r="AL1569">
        <v>4</v>
      </c>
      <c r="AM1569">
        <v>14</v>
      </c>
      <c r="AN1569">
        <v>0.64</v>
      </c>
      <c r="AO1569">
        <v>75</v>
      </c>
      <c r="AP1569">
        <v>5.6</v>
      </c>
      <c r="AV1569">
        <v>103</v>
      </c>
      <c r="AW1569" s="178"/>
      <c r="AX1569">
        <v>28</v>
      </c>
      <c r="AY1569" s="30">
        <f t="shared" si="90"/>
        <v>10</v>
      </c>
      <c r="AZ1569" s="30">
        <v>1</v>
      </c>
      <c r="BA1569" s="30">
        <v>3</v>
      </c>
      <c r="BB1569" s="30">
        <v>3</v>
      </c>
      <c r="BC1569" s="30">
        <v>2</v>
      </c>
      <c r="BD1569" s="30">
        <v>1</v>
      </c>
      <c r="BE1569" s="30">
        <v>0</v>
      </c>
      <c r="BF1569" s="30">
        <v>0</v>
      </c>
      <c r="BG1569" s="30">
        <f t="shared" si="89"/>
        <v>10</v>
      </c>
      <c r="BH1569" s="30">
        <v>3.5</v>
      </c>
      <c r="BI1569" s="82">
        <v>66</v>
      </c>
      <c r="BJ1569" s="97">
        <v>60</v>
      </c>
      <c r="BK1569" s="76">
        <v>77</v>
      </c>
      <c r="BL1569" s="76">
        <v>73</v>
      </c>
      <c r="BM1569" s="76">
        <v>88</v>
      </c>
      <c r="BN1569" s="76">
        <v>67</v>
      </c>
      <c r="BO1569" s="76">
        <v>76</v>
      </c>
    </row>
    <row r="1570" spans="1:76" ht="16.2" hidden="1">
      <c r="A1570" s="15" t="s">
        <v>3138</v>
      </c>
      <c r="B1570" s="22" t="s">
        <v>1727</v>
      </c>
      <c r="C1570" s="17" t="s">
        <v>3139</v>
      </c>
      <c r="D1570" s="30">
        <v>5</v>
      </c>
      <c r="E1570">
        <v>55</v>
      </c>
      <c r="F1570">
        <v>2</v>
      </c>
      <c r="G1570" s="57"/>
      <c r="H1570">
        <v>155</v>
      </c>
      <c r="I1570">
        <v>50</v>
      </c>
      <c r="J1570">
        <f t="shared" si="91"/>
        <v>20.811654526534863</v>
      </c>
      <c r="K1570" s="29"/>
      <c r="L1570" s="29"/>
      <c r="M1570" s="29"/>
      <c r="N1570" s="30">
        <v>1</v>
      </c>
      <c r="O1570">
        <v>0</v>
      </c>
      <c r="P1570" s="57"/>
      <c r="Q1570" s="57"/>
      <c r="R1570" s="57"/>
      <c r="S1570" s="57"/>
      <c r="T1570">
        <v>0</v>
      </c>
      <c r="U1570">
        <v>1</v>
      </c>
      <c r="V1570" s="57"/>
      <c r="W1570" s="57"/>
      <c r="X1570">
        <v>0</v>
      </c>
      <c r="Y1570">
        <v>1</v>
      </c>
      <c r="AB1570">
        <v>106</v>
      </c>
      <c r="AD1570">
        <v>56</v>
      </c>
      <c r="AE1570">
        <v>131</v>
      </c>
      <c r="AJ1570">
        <v>19</v>
      </c>
      <c r="AK1570">
        <v>13</v>
      </c>
      <c r="AN1570">
        <v>0.53</v>
      </c>
      <c r="AO1570">
        <v>91</v>
      </c>
      <c r="AV1570">
        <v>100</v>
      </c>
      <c r="AW1570" s="57"/>
      <c r="AX1570" s="57"/>
      <c r="AY1570" s="56"/>
      <c r="AZ1570" s="30">
        <v>1</v>
      </c>
      <c r="BA1570" s="30">
        <v>0</v>
      </c>
      <c r="BB1570" s="30">
        <v>3</v>
      </c>
      <c r="BC1570" s="30">
        <v>2</v>
      </c>
      <c r="BD1570" s="30">
        <v>1</v>
      </c>
      <c r="BE1570" s="30">
        <v>1</v>
      </c>
      <c r="BF1570" s="30">
        <v>1</v>
      </c>
      <c r="BG1570" s="30">
        <f t="shared" si="89"/>
        <v>9</v>
      </c>
      <c r="BH1570" s="30">
        <v>4</v>
      </c>
      <c r="BI1570" s="82">
        <v>80</v>
      </c>
      <c r="BJ1570" s="97">
        <v>10</v>
      </c>
      <c r="BK1570" s="57"/>
      <c r="BL1570" s="57"/>
      <c r="BM1570" s="57"/>
      <c r="BN1570" s="57"/>
      <c r="BO1570" s="57"/>
    </row>
    <row r="1571" spans="1:76" ht="16.2">
      <c r="A1571" s="15" t="s">
        <v>3140</v>
      </c>
      <c r="B1571" s="22" t="s">
        <v>708</v>
      </c>
      <c r="C1571" s="17" t="s">
        <v>3141</v>
      </c>
      <c r="D1571" s="30">
        <v>2</v>
      </c>
      <c r="E1571">
        <v>40</v>
      </c>
      <c r="F1571">
        <v>1</v>
      </c>
      <c r="G1571">
        <v>10</v>
      </c>
      <c r="H1571">
        <v>173.5</v>
      </c>
      <c r="I1571">
        <v>95.4</v>
      </c>
      <c r="J1571">
        <f t="shared" si="91"/>
        <v>31.691983157405179</v>
      </c>
      <c r="K1571">
        <v>20</v>
      </c>
      <c r="L1571">
        <v>20</v>
      </c>
      <c r="M1571" s="116">
        <v>400</v>
      </c>
      <c r="N1571" s="30">
        <v>2</v>
      </c>
      <c r="O1571">
        <v>0</v>
      </c>
      <c r="P1571" s="29"/>
      <c r="Q1571">
        <v>3</v>
      </c>
      <c r="R1571">
        <v>2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1</v>
      </c>
      <c r="AB1571">
        <v>281</v>
      </c>
      <c r="AC1571">
        <v>162</v>
      </c>
      <c r="AD1571">
        <v>43</v>
      </c>
      <c r="AF1571">
        <v>62</v>
      </c>
      <c r="AH1571">
        <v>7.2</v>
      </c>
      <c r="AJ1571">
        <v>20</v>
      </c>
      <c r="AK1571">
        <v>17</v>
      </c>
      <c r="AL1571">
        <v>37</v>
      </c>
      <c r="AM1571">
        <v>11</v>
      </c>
      <c r="AN1571">
        <v>0.95</v>
      </c>
      <c r="AO1571">
        <v>71.2</v>
      </c>
      <c r="AP1571">
        <v>5.7</v>
      </c>
      <c r="AQ1571">
        <v>142</v>
      </c>
      <c r="AR1571">
        <v>3.8</v>
      </c>
      <c r="AS1571">
        <v>103</v>
      </c>
      <c r="AV1571">
        <v>224</v>
      </c>
      <c r="AW1571" s="29"/>
      <c r="AX1571">
        <v>59</v>
      </c>
      <c r="AY1571" s="30">
        <f t="shared" si="90"/>
        <v>48.75</v>
      </c>
      <c r="AZ1571" s="30">
        <v>3</v>
      </c>
      <c r="BA1571" s="30">
        <v>3</v>
      </c>
      <c r="BB1571" s="30">
        <v>3</v>
      </c>
      <c r="BC1571" s="30">
        <v>3</v>
      </c>
      <c r="BD1571" s="30">
        <v>1</v>
      </c>
      <c r="BE1571" s="30">
        <v>3</v>
      </c>
      <c r="BF1571" s="30">
        <v>3</v>
      </c>
      <c r="BG1571" s="30">
        <f t="shared" si="89"/>
        <v>19</v>
      </c>
      <c r="BH1571" s="30">
        <v>2</v>
      </c>
      <c r="BI1571" s="82">
        <v>40</v>
      </c>
      <c r="BJ1571" s="97">
        <v>180</v>
      </c>
      <c r="BK1571" s="76">
        <v>42</v>
      </c>
      <c r="BL1571" s="76">
        <v>23</v>
      </c>
      <c r="BM1571" s="76">
        <v>100</v>
      </c>
      <c r="BN1571" s="76">
        <v>50</v>
      </c>
      <c r="BO1571" s="76">
        <v>46</v>
      </c>
    </row>
    <row r="1572" spans="1:76" ht="16.2">
      <c r="A1572" s="15" t="s">
        <v>3142</v>
      </c>
      <c r="B1572" s="22" t="s">
        <v>708</v>
      </c>
      <c r="C1572" s="17" t="s">
        <v>3143</v>
      </c>
      <c r="D1572" s="30">
        <v>2</v>
      </c>
      <c r="E1572">
        <v>45</v>
      </c>
      <c r="F1572">
        <v>2</v>
      </c>
      <c r="G1572">
        <v>1</v>
      </c>
      <c r="H1572">
        <v>153.9</v>
      </c>
      <c r="I1572">
        <v>58</v>
      </c>
      <c r="J1572">
        <f t="shared" si="91"/>
        <v>24.487855501386726</v>
      </c>
      <c r="K1572">
        <v>0</v>
      </c>
      <c r="L1572">
        <v>0</v>
      </c>
      <c r="M1572" s="116">
        <v>0</v>
      </c>
      <c r="N1572" s="57"/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AB1572">
        <v>174</v>
      </c>
      <c r="AC1572">
        <v>190</v>
      </c>
      <c r="AD1572">
        <v>57</v>
      </c>
      <c r="AF1572">
        <v>98</v>
      </c>
      <c r="AH1572">
        <v>6.3</v>
      </c>
      <c r="AJ1572">
        <v>24</v>
      </c>
      <c r="AK1572">
        <v>25</v>
      </c>
      <c r="AL1572">
        <v>36</v>
      </c>
      <c r="AM1572">
        <v>11</v>
      </c>
      <c r="AN1572">
        <v>0.47</v>
      </c>
      <c r="AO1572">
        <v>109.8</v>
      </c>
      <c r="AP1572">
        <v>3.9</v>
      </c>
      <c r="AV1572">
        <v>87</v>
      </c>
      <c r="AW1572">
        <v>4.3</v>
      </c>
      <c r="AX1572">
        <v>64</v>
      </c>
      <c r="AY1572" s="30">
        <f t="shared" si="90"/>
        <v>55</v>
      </c>
      <c r="AZ1572" s="30">
        <v>1</v>
      </c>
      <c r="BA1572" s="30">
        <v>1</v>
      </c>
      <c r="BB1572" s="30">
        <v>2</v>
      </c>
      <c r="BC1572" s="30">
        <v>0</v>
      </c>
      <c r="BD1572" s="30">
        <v>1</v>
      </c>
      <c r="BE1572" s="30">
        <v>0</v>
      </c>
      <c r="BF1572" s="30">
        <v>1</v>
      </c>
      <c r="BG1572" s="30">
        <f t="shared" si="89"/>
        <v>6</v>
      </c>
      <c r="BH1572" s="30">
        <v>6</v>
      </c>
      <c r="BI1572" s="82">
        <v>92</v>
      </c>
      <c r="BJ1572" s="97">
        <v>15</v>
      </c>
      <c r="BK1572" s="76">
        <v>64</v>
      </c>
      <c r="BL1572" s="76">
        <v>81</v>
      </c>
      <c r="BM1572" s="76">
        <v>100</v>
      </c>
      <c r="BN1572" s="76">
        <v>46</v>
      </c>
      <c r="BO1572" s="76">
        <v>71</v>
      </c>
    </row>
    <row r="1573" spans="1:76" ht="16.2" hidden="1">
      <c r="A1573" s="15" t="s">
        <v>3144</v>
      </c>
      <c r="B1573" s="22" t="s">
        <v>708</v>
      </c>
      <c r="C1573" s="17" t="s">
        <v>3145</v>
      </c>
      <c r="D1573" s="30">
        <v>5</v>
      </c>
      <c r="E1573">
        <v>73</v>
      </c>
      <c r="F1573">
        <v>1</v>
      </c>
      <c r="G1573" s="57"/>
      <c r="H1573">
        <v>166.5</v>
      </c>
      <c r="I1573">
        <v>71</v>
      </c>
      <c r="J1573">
        <f t="shared" si="91"/>
        <v>25.611196782367955</v>
      </c>
      <c r="K1573">
        <v>0</v>
      </c>
      <c r="L1573">
        <v>0</v>
      </c>
      <c r="M1573" s="116">
        <v>0</v>
      </c>
      <c r="N1573" s="57"/>
      <c r="O1573">
        <v>0</v>
      </c>
      <c r="P1573" s="57"/>
      <c r="Q1573" s="57"/>
      <c r="R1573" s="57"/>
      <c r="S1573" s="57"/>
      <c r="T1573">
        <v>1</v>
      </c>
      <c r="U1573">
        <v>1</v>
      </c>
      <c r="V1573" s="57"/>
      <c r="W1573" s="57"/>
      <c r="X1573">
        <v>0</v>
      </c>
      <c r="Y1573">
        <v>0</v>
      </c>
      <c r="AB1573">
        <v>494</v>
      </c>
      <c r="AC1573">
        <v>194</v>
      </c>
      <c r="AD1573">
        <v>35</v>
      </c>
      <c r="AG1573">
        <v>159</v>
      </c>
      <c r="AJ1573">
        <v>20</v>
      </c>
      <c r="AK1573">
        <v>14</v>
      </c>
      <c r="AL1573">
        <v>44</v>
      </c>
      <c r="AP1573">
        <v>4.7</v>
      </c>
      <c r="AV1573" s="111"/>
      <c r="AW1573" s="57"/>
      <c r="AX1573" s="57"/>
      <c r="AY1573" s="56"/>
      <c r="AZ1573" s="30">
        <v>1</v>
      </c>
      <c r="BA1573" s="30">
        <v>1</v>
      </c>
      <c r="BB1573" s="30">
        <v>1</v>
      </c>
      <c r="BC1573" s="30">
        <v>0</v>
      </c>
      <c r="BD1573" s="30">
        <v>1</v>
      </c>
      <c r="BE1573" s="30">
        <v>0</v>
      </c>
      <c r="BF1573" s="30">
        <v>0</v>
      </c>
      <c r="BG1573" s="30">
        <f t="shared" si="89"/>
        <v>4</v>
      </c>
      <c r="BH1573" s="30">
        <v>7</v>
      </c>
      <c r="BI1573" s="82">
        <v>100</v>
      </c>
      <c r="BJ1573" s="97">
        <v>20</v>
      </c>
      <c r="BK1573" s="57"/>
      <c r="BL1573" s="57"/>
      <c r="BM1573" s="57"/>
      <c r="BN1573" s="57"/>
      <c r="BO1573" s="57"/>
    </row>
    <row r="1574" spans="1:76" ht="16.2" hidden="1">
      <c r="A1574" s="15" t="s">
        <v>3146</v>
      </c>
      <c r="B1574" s="22" t="s">
        <v>23</v>
      </c>
      <c r="C1574" s="17" t="s">
        <v>3147</v>
      </c>
      <c r="D1574" s="30">
        <v>5</v>
      </c>
      <c r="E1574">
        <v>34</v>
      </c>
      <c r="F1574">
        <v>2</v>
      </c>
      <c r="G1574" s="57"/>
      <c r="H1574">
        <v>155</v>
      </c>
      <c r="I1574">
        <v>54</v>
      </c>
      <c r="J1574">
        <f t="shared" si="91"/>
        <v>22.47658688865765</v>
      </c>
      <c r="K1574">
        <v>15</v>
      </c>
      <c r="L1574">
        <v>15</v>
      </c>
      <c r="M1574" s="116">
        <v>225</v>
      </c>
      <c r="N1574">
        <v>2</v>
      </c>
      <c r="O1574">
        <v>1</v>
      </c>
      <c r="P1574" s="57"/>
      <c r="Q1574" s="57"/>
      <c r="R1574" s="57"/>
      <c r="S1574" s="57"/>
      <c r="T1574">
        <v>0</v>
      </c>
      <c r="U1574">
        <v>0</v>
      </c>
      <c r="V1574" s="57"/>
      <c r="W1574" s="57"/>
      <c r="X1574">
        <v>0</v>
      </c>
      <c r="Y1574">
        <v>0</v>
      </c>
      <c r="AB1574">
        <v>75</v>
      </c>
      <c r="AC1574">
        <v>235</v>
      </c>
      <c r="AD1574">
        <v>78</v>
      </c>
      <c r="AE1574">
        <v>140</v>
      </c>
      <c r="AF1574">
        <v>142</v>
      </c>
      <c r="AG1574">
        <v>157</v>
      </c>
      <c r="AJ1574">
        <v>16</v>
      </c>
      <c r="AK1574">
        <v>13</v>
      </c>
      <c r="AL1574">
        <v>11</v>
      </c>
      <c r="AM1574">
        <v>11</v>
      </c>
      <c r="AN1574">
        <v>0.62</v>
      </c>
      <c r="AO1574">
        <v>87.9</v>
      </c>
      <c r="AT1574">
        <v>9.8000000000000007</v>
      </c>
      <c r="AU1574">
        <v>2.9</v>
      </c>
      <c r="AV1574">
        <v>80</v>
      </c>
      <c r="AW1574" s="57"/>
      <c r="AX1574" s="57"/>
      <c r="AY1574" s="56"/>
      <c r="AZ1574" s="30">
        <v>1</v>
      </c>
      <c r="BA1574" s="30">
        <v>1</v>
      </c>
      <c r="BB1574" s="30">
        <v>2</v>
      </c>
      <c r="BC1574" s="30">
        <v>0</v>
      </c>
      <c r="BD1574" s="30">
        <v>0</v>
      </c>
      <c r="BE1574" s="30">
        <v>0</v>
      </c>
      <c r="BF1574" s="30">
        <v>0</v>
      </c>
      <c r="BG1574" s="30">
        <f t="shared" si="89"/>
        <v>4</v>
      </c>
      <c r="BH1574" s="30">
        <v>5</v>
      </c>
      <c r="BI1574" s="82">
        <v>100</v>
      </c>
      <c r="BJ1574" s="97">
        <v>20</v>
      </c>
      <c r="BK1574" s="57"/>
      <c r="BL1574" s="57"/>
      <c r="BM1574" s="57"/>
      <c r="BN1574" s="57"/>
      <c r="BO1574" s="57"/>
    </row>
    <row r="1575" spans="1:76" ht="16.2">
      <c r="A1575" s="15" t="s">
        <v>3148</v>
      </c>
      <c r="B1575" s="22" t="s">
        <v>23</v>
      </c>
      <c r="C1575" s="17" t="s">
        <v>3149</v>
      </c>
      <c r="D1575" s="30">
        <v>2</v>
      </c>
      <c r="E1575">
        <v>66</v>
      </c>
      <c r="F1575">
        <v>1</v>
      </c>
      <c r="G1575">
        <v>27</v>
      </c>
      <c r="H1575">
        <v>170</v>
      </c>
      <c r="I1575">
        <v>80</v>
      </c>
      <c r="J1575">
        <f t="shared" si="91"/>
        <v>27.681660899653977</v>
      </c>
      <c r="K1575">
        <v>60</v>
      </c>
      <c r="L1575">
        <v>35</v>
      </c>
      <c r="M1575" s="116">
        <v>2100</v>
      </c>
      <c r="N1575">
        <v>1</v>
      </c>
      <c r="O1575">
        <v>0</v>
      </c>
      <c r="P1575">
        <v>1</v>
      </c>
      <c r="Q1575">
        <v>0</v>
      </c>
      <c r="R1575">
        <v>3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1</v>
      </c>
      <c r="Y1575">
        <v>0</v>
      </c>
      <c r="Z1575">
        <v>7</v>
      </c>
      <c r="AA1575">
        <v>4.2</v>
      </c>
      <c r="AB1575">
        <v>388</v>
      </c>
      <c r="AC1575">
        <v>180</v>
      </c>
      <c r="AD1575">
        <v>26</v>
      </c>
      <c r="AE1575">
        <v>80</v>
      </c>
      <c r="AF1575">
        <v>76</v>
      </c>
      <c r="AG1575">
        <v>154</v>
      </c>
      <c r="AH1575">
        <v>6.7</v>
      </c>
      <c r="AJ1575">
        <v>18</v>
      </c>
      <c r="AK1575">
        <v>13</v>
      </c>
      <c r="AL1575">
        <v>26</v>
      </c>
      <c r="AM1575">
        <v>85</v>
      </c>
      <c r="AN1575">
        <v>3.25</v>
      </c>
      <c r="AO1575">
        <v>16.100000000000001</v>
      </c>
      <c r="AP1575">
        <v>7.2</v>
      </c>
      <c r="AQ1575">
        <v>143</v>
      </c>
      <c r="AR1575">
        <v>4.5999999999999996</v>
      </c>
      <c r="AS1575">
        <v>107</v>
      </c>
      <c r="AT1575">
        <v>10.5</v>
      </c>
      <c r="AU1575">
        <v>2.9</v>
      </c>
      <c r="AV1575">
        <v>184</v>
      </c>
      <c r="AW1575">
        <v>1</v>
      </c>
      <c r="AX1575">
        <v>71</v>
      </c>
      <c r="AY1575" s="30">
        <f t="shared" si="90"/>
        <v>63.75</v>
      </c>
      <c r="AZ1575" s="30">
        <v>0</v>
      </c>
      <c r="BA1575" s="30">
        <v>1</v>
      </c>
      <c r="BB1575" s="30">
        <v>1</v>
      </c>
      <c r="BC1575" s="30">
        <v>0</v>
      </c>
      <c r="BD1575" s="30">
        <v>1</v>
      </c>
      <c r="BE1575" s="30">
        <v>0</v>
      </c>
      <c r="BF1575" s="30">
        <v>1</v>
      </c>
      <c r="BG1575" s="30">
        <f t="shared" si="89"/>
        <v>4</v>
      </c>
      <c r="BH1575" s="30">
        <v>7</v>
      </c>
      <c r="BI1575" s="82">
        <v>93</v>
      </c>
      <c r="BJ1575" s="97">
        <v>15</v>
      </c>
      <c r="BK1575" s="29"/>
      <c r="BL1575" s="29"/>
      <c r="BM1575" s="29"/>
      <c r="BN1575" s="29"/>
      <c r="BO1575" s="29"/>
    </row>
    <row r="1576" spans="1:76" ht="16.2">
      <c r="A1576" s="15" t="s">
        <v>3150</v>
      </c>
      <c r="B1576" s="22" t="s">
        <v>23</v>
      </c>
      <c r="C1576" s="17" t="s">
        <v>3151</v>
      </c>
      <c r="D1576" s="30">
        <v>2</v>
      </c>
      <c r="E1576">
        <v>52</v>
      </c>
      <c r="F1576">
        <v>1</v>
      </c>
      <c r="G1576">
        <v>25</v>
      </c>
      <c r="H1576">
        <v>180</v>
      </c>
      <c r="I1576">
        <v>66</v>
      </c>
      <c r="J1576">
        <f t="shared" si="91"/>
        <v>20.37037037037037</v>
      </c>
      <c r="K1576">
        <v>20</v>
      </c>
      <c r="L1576">
        <v>25</v>
      </c>
      <c r="M1576" s="116">
        <v>500</v>
      </c>
      <c r="N1576">
        <v>1</v>
      </c>
      <c r="O1576">
        <v>1</v>
      </c>
      <c r="P1576">
        <v>1</v>
      </c>
      <c r="Q1576">
        <v>2</v>
      </c>
      <c r="R1576">
        <v>0</v>
      </c>
      <c r="S1576">
        <v>0</v>
      </c>
      <c r="T1576">
        <v>1</v>
      </c>
      <c r="U1576">
        <v>1</v>
      </c>
      <c r="V1576">
        <v>0</v>
      </c>
      <c r="W1576">
        <v>0</v>
      </c>
      <c r="X1576">
        <v>0</v>
      </c>
      <c r="Y1576">
        <v>1</v>
      </c>
      <c r="AB1576">
        <v>71</v>
      </c>
      <c r="AC1576">
        <v>117</v>
      </c>
      <c r="AD1576">
        <v>43</v>
      </c>
      <c r="AE1576">
        <v>57</v>
      </c>
      <c r="AF1576">
        <v>60</v>
      </c>
      <c r="AG1576">
        <v>74</v>
      </c>
      <c r="AH1576">
        <v>6.1</v>
      </c>
      <c r="AJ1576">
        <v>25</v>
      </c>
      <c r="AK1576">
        <v>30</v>
      </c>
      <c r="AM1576">
        <v>15</v>
      </c>
      <c r="AN1576">
        <v>0.72</v>
      </c>
      <c r="AO1576">
        <v>89.4</v>
      </c>
      <c r="AQ1576">
        <v>143</v>
      </c>
      <c r="AR1576">
        <v>4.5</v>
      </c>
      <c r="AS1576">
        <v>105</v>
      </c>
      <c r="AV1576">
        <v>117</v>
      </c>
      <c r="AW1576">
        <v>23.5</v>
      </c>
      <c r="AX1576">
        <v>51</v>
      </c>
      <c r="AY1576" s="30">
        <f t="shared" si="90"/>
        <v>38.75</v>
      </c>
      <c r="AZ1576" s="30">
        <v>2</v>
      </c>
      <c r="BA1576" s="30">
        <v>1</v>
      </c>
      <c r="BB1576" s="30">
        <v>2</v>
      </c>
      <c r="BC1576" s="30">
        <v>0</v>
      </c>
      <c r="BD1576" s="30">
        <v>0</v>
      </c>
      <c r="BE1576" s="30">
        <v>3</v>
      </c>
      <c r="BF1576" s="30">
        <v>1</v>
      </c>
      <c r="BG1576" s="30">
        <f t="shared" si="89"/>
        <v>9</v>
      </c>
      <c r="BH1576" s="30">
        <v>5</v>
      </c>
      <c r="BI1576" s="82">
        <v>100</v>
      </c>
      <c r="BJ1576" s="97">
        <v>20</v>
      </c>
      <c r="BK1576" s="76">
        <v>71</v>
      </c>
      <c r="BL1576" s="76">
        <v>75</v>
      </c>
      <c r="BM1576" s="76">
        <v>92</v>
      </c>
      <c r="BN1576" s="76">
        <v>50</v>
      </c>
      <c r="BO1576" s="76">
        <v>72</v>
      </c>
    </row>
    <row r="1577" spans="1:76" ht="16.2">
      <c r="A1577" s="15" t="s">
        <v>3152</v>
      </c>
      <c r="B1577" s="22" t="s">
        <v>23</v>
      </c>
      <c r="C1577" s="17" t="s">
        <v>3153</v>
      </c>
      <c r="D1577" s="30">
        <v>2</v>
      </c>
      <c r="E1577">
        <v>51</v>
      </c>
      <c r="F1577">
        <v>1</v>
      </c>
      <c r="G1577" s="29"/>
      <c r="H1577">
        <v>173.9</v>
      </c>
      <c r="I1577">
        <v>107</v>
      </c>
      <c r="J1577">
        <f t="shared" si="91"/>
        <v>35.382182128294467</v>
      </c>
      <c r="K1577">
        <v>0</v>
      </c>
      <c r="L1577">
        <v>0</v>
      </c>
      <c r="M1577" s="116">
        <v>0</v>
      </c>
      <c r="N1577" s="57"/>
      <c r="O1577">
        <v>0</v>
      </c>
      <c r="P1577">
        <v>1</v>
      </c>
      <c r="Q1577">
        <v>0</v>
      </c>
      <c r="R1577">
        <v>0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1</v>
      </c>
      <c r="Y1577">
        <v>0</v>
      </c>
      <c r="AB1577">
        <v>272</v>
      </c>
      <c r="AC1577">
        <v>219</v>
      </c>
      <c r="AD1577">
        <v>45</v>
      </c>
      <c r="AE1577">
        <v>136</v>
      </c>
      <c r="AF1577">
        <v>120</v>
      </c>
      <c r="AG1577">
        <v>174</v>
      </c>
      <c r="AH1577">
        <v>9.1</v>
      </c>
      <c r="AJ1577">
        <v>151</v>
      </c>
      <c r="AK1577">
        <v>136</v>
      </c>
      <c r="AL1577">
        <v>146</v>
      </c>
      <c r="AM1577">
        <v>9</v>
      </c>
      <c r="AN1577">
        <v>0.92</v>
      </c>
      <c r="AO1577">
        <v>68.8</v>
      </c>
      <c r="AP1577">
        <v>7</v>
      </c>
      <c r="AQ1577">
        <v>141</v>
      </c>
      <c r="AR1577">
        <v>4.5999999999999996</v>
      </c>
      <c r="AS1577">
        <v>101</v>
      </c>
      <c r="AT1577">
        <v>10.1</v>
      </c>
      <c r="AU1577">
        <v>3.3</v>
      </c>
      <c r="AV1577">
        <v>186</v>
      </c>
      <c r="AW1577">
        <v>28.3</v>
      </c>
      <c r="AX1577">
        <v>55</v>
      </c>
      <c r="AY1577" s="30">
        <f t="shared" si="90"/>
        <v>43.75</v>
      </c>
      <c r="AZ1577" s="30">
        <v>1</v>
      </c>
      <c r="BA1577" s="30">
        <v>1</v>
      </c>
      <c r="BB1577" s="30">
        <v>1</v>
      </c>
      <c r="BC1577" s="30">
        <v>0</v>
      </c>
      <c r="BD1577" s="30">
        <v>0</v>
      </c>
      <c r="BE1577" s="30">
        <v>0</v>
      </c>
      <c r="BF1577" s="30">
        <v>0</v>
      </c>
      <c r="BG1577" s="30">
        <f t="shared" si="89"/>
        <v>3</v>
      </c>
      <c r="BH1577" s="30">
        <v>7</v>
      </c>
      <c r="BI1577" s="82">
        <v>100</v>
      </c>
      <c r="BJ1577" s="97">
        <v>20</v>
      </c>
      <c r="BK1577" s="76">
        <v>83</v>
      </c>
      <c r="BL1577" s="76">
        <v>83</v>
      </c>
      <c r="BM1577" s="76">
        <v>83</v>
      </c>
      <c r="BN1577" s="76">
        <v>83</v>
      </c>
      <c r="BO1577" s="76">
        <v>83</v>
      </c>
    </row>
    <row r="1578" spans="1:76" ht="16.2">
      <c r="A1578" s="15" t="s">
        <v>3154</v>
      </c>
      <c r="B1578" s="22" t="s">
        <v>23</v>
      </c>
      <c r="C1578" s="17" t="s">
        <v>3155</v>
      </c>
      <c r="D1578" s="30">
        <v>2</v>
      </c>
      <c r="E1578">
        <v>65</v>
      </c>
      <c r="F1578">
        <v>2</v>
      </c>
      <c r="G1578">
        <v>2</v>
      </c>
      <c r="H1578">
        <v>155.80000000000001</v>
      </c>
      <c r="I1578">
        <v>66</v>
      </c>
      <c r="J1578">
        <f t="shared" si="91"/>
        <v>27.189988810907632</v>
      </c>
      <c r="K1578">
        <v>0</v>
      </c>
      <c r="L1578">
        <v>0</v>
      </c>
      <c r="M1578" s="116">
        <v>0</v>
      </c>
      <c r="N1578" s="57"/>
      <c r="O1578">
        <v>1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AB1578">
        <v>141</v>
      </c>
      <c r="AC1578">
        <v>152</v>
      </c>
      <c r="AD1578">
        <v>51</v>
      </c>
      <c r="AE1578">
        <v>84</v>
      </c>
      <c r="AF1578">
        <v>73</v>
      </c>
      <c r="AG1578">
        <v>101</v>
      </c>
      <c r="AH1578">
        <v>6.8</v>
      </c>
      <c r="AJ1578">
        <v>39</v>
      </c>
      <c r="AK1578">
        <v>30</v>
      </c>
      <c r="AL1578">
        <v>50</v>
      </c>
      <c r="AM1578">
        <v>11</v>
      </c>
      <c r="AN1578">
        <v>0.54</v>
      </c>
      <c r="AO1578">
        <v>84.9</v>
      </c>
      <c r="AQ1578">
        <v>144</v>
      </c>
      <c r="AR1578">
        <v>4</v>
      </c>
      <c r="AS1578">
        <v>105</v>
      </c>
      <c r="AV1578">
        <v>112</v>
      </c>
      <c r="AW1578">
        <v>25.7</v>
      </c>
      <c r="AX1578">
        <v>44</v>
      </c>
      <c r="AY1578" s="30">
        <f t="shared" si="90"/>
        <v>30</v>
      </c>
      <c r="AZ1578" s="30">
        <v>1</v>
      </c>
      <c r="BA1578" s="30">
        <v>0</v>
      </c>
      <c r="BB1578" s="30">
        <v>3</v>
      </c>
      <c r="BC1578" s="30">
        <v>0</v>
      </c>
      <c r="BD1578" s="30">
        <v>1</v>
      </c>
      <c r="BE1578" s="30">
        <v>0</v>
      </c>
      <c r="BF1578" s="30">
        <v>2</v>
      </c>
      <c r="BG1578" s="30">
        <f t="shared" si="89"/>
        <v>7</v>
      </c>
      <c r="BH1578" s="30">
        <v>4.5</v>
      </c>
      <c r="BI1578" s="82">
        <v>100</v>
      </c>
      <c r="BJ1578" s="97">
        <v>5</v>
      </c>
      <c r="BK1578" s="76">
        <v>64</v>
      </c>
      <c r="BL1578" s="76">
        <v>15</v>
      </c>
      <c r="BM1578" s="76">
        <v>50</v>
      </c>
      <c r="BN1578" s="76">
        <v>54</v>
      </c>
      <c r="BO1578" s="76">
        <v>47</v>
      </c>
    </row>
    <row r="1579" spans="1:76" ht="16.2">
      <c r="A1579" s="15" t="s">
        <v>3156</v>
      </c>
      <c r="B1579" s="22" t="s">
        <v>23</v>
      </c>
      <c r="C1579" s="17" t="s">
        <v>3157</v>
      </c>
      <c r="D1579" s="30">
        <v>2</v>
      </c>
      <c r="E1579">
        <v>66</v>
      </c>
      <c r="F1579">
        <v>1</v>
      </c>
      <c r="G1579">
        <v>32</v>
      </c>
      <c r="H1579">
        <v>163.9</v>
      </c>
      <c r="I1579">
        <v>60.5</v>
      </c>
      <c r="J1579">
        <f t="shared" si="91"/>
        <v>22.521508040178368</v>
      </c>
      <c r="K1579">
        <v>60</v>
      </c>
      <c r="L1579">
        <v>26</v>
      </c>
      <c r="M1579" s="116">
        <v>1560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6.7</v>
      </c>
      <c r="AA1579">
        <v>4.3</v>
      </c>
      <c r="AB1579">
        <v>239</v>
      </c>
      <c r="AC1579">
        <v>155</v>
      </c>
      <c r="AD1579">
        <v>35</v>
      </c>
      <c r="AE1579">
        <v>82</v>
      </c>
      <c r="AF1579">
        <v>72</v>
      </c>
      <c r="AG1579">
        <v>120</v>
      </c>
      <c r="AH1579">
        <v>10.4</v>
      </c>
      <c r="AI1579">
        <v>24.7</v>
      </c>
      <c r="AJ1579">
        <v>17</v>
      </c>
      <c r="AK1579">
        <v>23</v>
      </c>
      <c r="AL1579">
        <v>40</v>
      </c>
      <c r="AM1579">
        <v>19</v>
      </c>
      <c r="AN1579">
        <v>0.95</v>
      </c>
      <c r="AO1579">
        <v>61.7</v>
      </c>
      <c r="AP1579">
        <v>5.5</v>
      </c>
      <c r="AQ1579">
        <v>138</v>
      </c>
      <c r="AR1579">
        <v>4.3</v>
      </c>
      <c r="AS1579">
        <v>102</v>
      </c>
      <c r="AT1579">
        <v>8.9</v>
      </c>
      <c r="AU1579">
        <v>2.8</v>
      </c>
      <c r="AV1579">
        <v>341</v>
      </c>
      <c r="AW1579">
        <v>13.9</v>
      </c>
      <c r="AX1579">
        <v>35</v>
      </c>
      <c r="AY1579" s="30">
        <f t="shared" si="90"/>
        <v>18.75</v>
      </c>
      <c r="AZ1579" s="30">
        <v>1</v>
      </c>
      <c r="BA1579" s="30">
        <v>0</v>
      </c>
      <c r="BB1579" s="30">
        <v>2</v>
      </c>
      <c r="BC1579" s="30">
        <v>3</v>
      </c>
      <c r="BD1579" s="30">
        <v>1</v>
      </c>
      <c r="BE1579" s="30">
        <v>0</v>
      </c>
      <c r="BF1579" s="30">
        <v>0</v>
      </c>
      <c r="BG1579" s="30">
        <f t="shared" si="89"/>
        <v>7</v>
      </c>
      <c r="BH1579" s="30">
        <v>5.5</v>
      </c>
      <c r="BI1579" s="82">
        <v>65</v>
      </c>
      <c r="BJ1579" s="97">
        <v>5</v>
      </c>
      <c r="BK1579" s="29"/>
      <c r="BL1579" s="29"/>
      <c r="BM1579" s="29"/>
      <c r="BN1579" s="29"/>
      <c r="BO1579" s="29"/>
      <c r="BP1579">
        <v>2.0699999999999998</v>
      </c>
      <c r="BQ1579">
        <v>3.45</v>
      </c>
      <c r="BT1579">
        <v>222</v>
      </c>
      <c r="BU1579">
        <v>259</v>
      </c>
      <c r="BW1579">
        <v>0.93</v>
      </c>
    </row>
    <row r="1580" spans="1:76" ht="16.2">
      <c r="A1580" s="15" t="s">
        <v>3158</v>
      </c>
      <c r="B1580" s="22" t="s">
        <v>23</v>
      </c>
      <c r="C1580" s="17" t="s">
        <v>3159</v>
      </c>
      <c r="D1580" s="30">
        <v>2</v>
      </c>
      <c r="E1580">
        <v>57</v>
      </c>
      <c r="F1580">
        <v>1</v>
      </c>
      <c r="G1580" s="29"/>
      <c r="H1580">
        <v>172</v>
      </c>
      <c r="I1580">
        <v>84</v>
      </c>
      <c r="J1580">
        <f t="shared" si="91"/>
        <v>28.393726338561383</v>
      </c>
      <c r="K1580">
        <v>10</v>
      </c>
      <c r="L1580">
        <v>20</v>
      </c>
      <c r="M1580" s="116">
        <v>200</v>
      </c>
      <c r="N1580">
        <v>1</v>
      </c>
      <c r="O1580">
        <v>1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6.6</v>
      </c>
      <c r="AA1580">
        <v>4.2</v>
      </c>
      <c r="AB1580">
        <v>89</v>
      </c>
      <c r="AC1580">
        <v>182</v>
      </c>
      <c r="AD1580">
        <v>59</v>
      </c>
      <c r="AE1580">
        <v>94</v>
      </c>
      <c r="AF1580">
        <v>105</v>
      </c>
      <c r="AG1580">
        <v>123</v>
      </c>
      <c r="AH1580">
        <v>9.3000000000000007</v>
      </c>
      <c r="AI1580">
        <v>17.600000000000001</v>
      </c>
      <c r="AJ1580">
        <v>20</v>
      </c>
      <c r="AK1580">
        <v>20</v>
      </c>
      <c r="AL1580">
        <v>10</v>
      </c>
      <c r="AM1580">
        <v>14</v>
      </c>
      <c r="AN1580">
        <v>1.06</v>
      </c>
      <c r="AO1580">
        <v>57.3</v>
      </c>
      <c r="AP1580">
        <v>7.8</v>
      </c>
      <c r="AQ1580">
        <v>146</v>
      </c>
      <c r="AR1580">
        <v>4.4000000000000004</v>
      </c>
      <c r="AS1580">
        <v>108</v>
      </c>
      <c r="AT1580">
        <v>9.1999999999999993</v>
      </c>
      <c r="AU1580">
        <v>3.9</v>
      </c>
      <c r="AV1580">
        <v>100</v>
      </c>
      <c r="AW1580">
        <v>12</v>
      </c>
      <c r="AX1580">
        <v>51</v>
      </c>
      <c r="AY1580" s="30">
        <f t="shared" si="90"/>
        <v>38.75</v>
      </c>
      <c r="AZ1580" s="30">
        <v>1</v>
      </c>
      <c r="BA1580" s="30">
        <v>2</v>
      </c>
      <c r="BB1580" s="30">
        <v>2</v>
      </c>
      <c r="BC1580" s="30">
        <v>0</v>
      </c>
      <c r="BD1580" s="30">
        <v>1</v>
      </c>
      <c r="BE1580" s="30">
        <v>0</v>
      </c>
      <c r="BF1580" s="30">
        <v>2</v>
      </c>
      <c r="BG1580" s="30">
        <f t="shared" si="89"/>
        <v>8</v>
      </c>
      <c r="BH1580" s="30">
        <v>6.5</v>
      </c>
      <c r="BI1580" s="82">
        <v>96</v>
      </c>
      <c r="BJ1580" s="97">
        <v>4</v>
      </c>
      <c r="BK1580" s="76">
        <v>85</v>
      </c>
      <c r="BL1580" s="76">
        <v>69</v>
      </c>
      <c r="BM1580" s="76">
        <v>83</v>
      </c>
      <c r="BN1580" s="76">
        <v>83</v>
      </c>
      <c r="BO1580" s="76">
        <v>80</v>
      </c>
      <c r="BP1580">
        <v>1.75</v>
      </c>
      <c r="BQ1580">
        <v>3.81</v>
      </c>
      <c r="BR1580">
        <v>3.5</v>
      </c>
      <c r="BS1580">
        <v>9.3000000000000007</v>
      </c>
      <c r="BT1580">
        <v>94</v>
      </c>
      <c r="BU1580">
        <v>96</v>
      </c>
      <c r="BW1580">
        <v>1.86</v>
      </c>
      <c r="BX1580">
        <v>0.81</v>
      </c>
    </row>
    <row r="1581" spans="1:76" ht="16.2">
      <c r="A1581" s="15" t="s">
        <v>3160</v>
      </c>
      <c r="B1581" s="22" t="s">
        <v>23</v>
      </c>
      <c r="C1581" s="17" t="s">
        <v>3161</v>
      </c>
      <c r="D1581" s="30">
        <v>2</v>
      </c>
      <c r="E1581">
        <v>56</v>
      </c>
      <c r="F1581">
        <v>2</v>
      </c>
      <c r="G1581">
        <v>6</v>
      </c>
      <c r="H1581">
        <v>154.9</v>
      </c>
      <c r="I1581">
        <v>50.3</v>
      </c>
      <c r="J1581">
        <f t="shared" si="91"/>
        <v>20.96356548988685</v>
      </c>
      <c r="K1581">
        <v>0</v>
      </c>
      <c r="L1581">
        <v>0</v>
      </c>
      <c r="M1581" s="116">
        <v>0</v>
      </c>
      <c r="N1581" s="57"/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7.9</v>
      </c>
      <c r="AA1581">
        <v>5</v>
      </c>
      <c r="AB1581">
        <v>115</v>
      </c>
      <c r="AC1581">
        <v>130</v>
      </c>
      <c r="AD1581">
        <v>36</v>
      </c>
      <c r="AE1581">
        <v>75</v>
      </c>
      <c r="AF1581">
        <v>71</v>
      </c>
      <c r="AG1581">
        <v>94</v>
      </c>
      <c r="AH1581">
        <v>8</v>
      </c>
      <c r="AI1581">
        <v>15.5</v>
      </c>
      <c r="AJ1581">
        <v>23</v>
      </c>
      <c r="AK1581">
        <v>19</v>
      </c>
      <c r="AL1581">
        <v>19</v>
      </c>
      <c r="AM1581">
        <v>19</v>
      </c>
      <c r="AN1581">
        <v>0.79</v>
      </c>
      <c r="AO1581">
        <v>58.7</v>
      </c>
      <c r="AP1581">
        <v>5.7</v>
      </c>
      <c r="AQ1581">
        <v>142</v>
      </c>
      <c r="AR1581">
        <v>4.2</v>
      </c>
      <c r="AS1581">
        <v>105</v>
      </c>
      <c r="AT1581">
        <v>10.199999999999999</v>
      </c>
      <c r="AU1581">
        <v>4.4000000000000004</v>
      </c>
      <c r="AV1581">
        <v>91</v>
      </c>
      <c r="AW1581">
        <v>1</v>
      </c>
      <c r="AX1581">
        <v>79</v>
      </c>
      <c r="AY1581" s="30">
        <f t="shared" si="90"/>
        <v>73.75</v>
      </c>
      <c r="AZ1581" s="30">
        <v>2</v>
      </c>
      <c r="BA1581" s="30">
        <v>1</v>
      </c>
      <c r="BB1581" s="30">
        <v>1</v>
      </c>
      <c r="BC1581" s="30">
        <v>0</v>
      </c>
      <c r="BD1581" s="30">
        <v>1</v>
      </c>
      <c r="BE1581" s="30">
        <v>0</v>
      </c>
      <c r="BF1581" s="30">
        <v>1</v>
      </c>
      <c r="BG1581" s="30">
        <f t="shared" si="89"/>
        <v>6</v>
      </c>
      <c r="BH1581" s="30">
        <v>7</v>
      </c>
      <c r="BI1581" s="82">
        <v>100</v>
      </c>
      <c r="BJ1581" s="97">
        <v>5</v>
      </c>
      <c r="BK1581" s="76">
        <v>42</v>
      </c>
      <c r="BL1581" s="76">
        <v>67</v>
      </c>
      <c r="BM1581" s="76">
        <v>25</v>
      </c>
      <c r="BN1581" s="76">
        <v>83</v>
      </c>
      <c r="BO1581" s="76">
        <v>52</v>
      </c>
      <c r="BP1581">
        <v>1.95</v>
      </c>
      <c r="BQ1581">
        <v>7.69</v>
      </c>
      <c r="BR1581">
        <v>6.1</v>
      </c>
      <c r="BU1581">
        <v>91</v>
      </c>
    </row>
    <row r="1582" spans="1:76" ht="16.2" hidden="1">
      <c r="A1582" s="15" t="s">
        <v>3162</v>
      </c>
      <c r="B1582" s="22" t="s">
        <v>23</v>
      </c>
      <c r="C1582" s="17" t="s">
        <v>3163</v>
      </c>
      <c r="D1582" s="30">
        <v>4</v>
      </c>
      <c r="E1582">
        <v>47</v>
      </c>
      <c r="F1582">
        <v>2</v>
      </c>
      <c r="G1582" s="57"/>
      <c r="H1582">
        <v>152</v>
      </c>
      <c r="I1582">
        <v>51.5</v>
      </c>
      <c r="J1582">
        <f t="shared" si="91"/>
        <v>22.290512465373961</v>
      </c>
      <c r="K1582">
        <v>0</v>
      </c>
      <c r="L1582">
        <v>0</v>
      </c>
      <c r="M1582" s="116">
        <v>0</v>
      </c>
      <c r="N1582" s="57"/>
      <c r="O1582">
        <v>0</v>
      </c>
      <c r="P1582" s="29"/>
      <c r="Q1582" s="29"/>
      <c r="R1582">
        <v>1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AA1582">
        <v>4.3</v>
      </c>
      <c r="AB1582">
        <v>130</v>
      </c>
      <c r="AC1582">
        <v>239</v>
      </c>
      <c r="AD1582">
        <v>68</v>
      </c>
      <c r="AF1582">
        <v>145</v>
      </c>
      <c r="AG1582">
        <v>171</v>
      </c>
      <c r="AJ1582">
        <v>18</v>
      </c>
      <c r="AK1582">
        <v>17</v>
      </c>
      <c r="AL1582">
        <v>28</v>
      </c>
      <c r="AM1582">
        <v>12</v>
      </c>
      <c r="AN1582">
        <v>0.64</v>
      </c>
      <c r="AO1582">
        <v>77.400000000000006</v>
      </c>
      <c r="AP1582">
        <v>5.5</v>
      </c>
      <c r="AQ1582">
        <v>142</v>
      </c>
      <c r="AR1582">
        <v>3.8</v>
      </c>
      <c r="AS1582">
        <v>104</v>
      </c>
      <c r="AT1582">
        <v>9.1999999999999993</v>
      </c>
      <c r="AU1582">
        <v>3</v>
      </c>
      <c r="AV1582">
        <v>112</v>
      </c>
      <c r="AW1582" s="57"/>
      <c r="AX1582" s="57"/>
      <c r="AY1582" s="56"/>
      <c r="AZ1582" s="30">
        <v>1</v>
      </c>
      <c r="BA1582" s="30">
        <v>2</v>
      </c>
      <c r="BB1582" s="30">
        <v>1</v>
      </c>
      <c r="BC1582" s="30">
        <v>0</v>
      </c>
      <c r="BD1582" s="30">
        <v>1</v>
      </c>
      <c r="BE1582" s="30">
        <v>0</v>
      </c>
      <c r="BF1582" s="30">
        <v>2</v>
      </c>
      <c r="BG1582" s="30">
        <f t="shared" si="89"/>
        <v>7</v>
      </c>
      <c r="BH1582" s="30">
        <v>7</v>
      </c>
      <c r="BI1582" s="82">
        <v>93</v>
      </c>
      <c r="BJ1582" s="97">
        <v>30</v>
      </c>
      <c r="BK1582" s="57"/>
      <c r="BL1582" s="57"/>
      <c r="BM1582" s="57"/>
      <c r="BN1582" s="57"/>
      <c r="BO1582" s="57"/>
    </row>
    <row r="1583" spans="1:76" ht="16.2" hidden="1">
      <c r="A1583" s="15" t="s">
        <v>3164</v>
      </c>
      <c r="B1583" s="22" t="s">
        <v>23</v>
      </c>
      <c r="C1583" s="17" t="s">
        <v>3165</v>
      </c>
      <c r="D1583" s="30">
        <v>2</v>
      </c>
      <c r="E1583">
        <v>77</v>
      </c>
      <c r="F1583">
        <v>2</v>
      </c>
      <c r="G1583">
        <v>35</v>
      </c>
      <c r="H1583">
        <v>141</v>
      </c>
      <c r="I1583">
        <v>45</v>
      </c>
      <c r="J1583">
        <f t="shared" si="91"/>
        <v>22.634676324128563</v>
      </c>
      <c r="K1583">
        <v>25</v>
      </c>
      <c r="L1583" s="30">
        <v>40</v>
      </c>
      <c r="M1583" s="116">
        <v>1000</v>
      </c>
      <c r="N1583" s="30">
        <v>1</v>
      </c>
      <c r="O1583">
        <v>0</v>
      </c>
      <c r="P1583">
        <v>1</v>
      </c>
      <c r="Q1583">
        <v>0</v>
      </c>
      <c r="R1583">
        <v>2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7.9</v>
      </c>
      <c r="AA1583">
        <v>4.2</v>
      </c>
      <c r="AB1583">
        <v>114</v>
      </c>
      <c r="AC1583">
        <v>175</v>
      </c>
      <c r="AD1583">
        <v>44</v>
      </c>
      <c r="AE1583">
        <v>94</v>
      </c>
      <c r="AF1583">
        <v>108</v>
      </c>
      <c r="AG1583">
        <v>131</v>
      </c>
      <c r="AH1583">
        <v>8.1</v>
      </c>
      <c r="AJ1583">
        <v>31</v>
      </c>
      <c r="AK1583">
        <v>18</v>
      </c>
      <c r="AL1583">
        <v>34</v>
      </c>
      <c r="AM1583">
        <v>20</v>
      </c>
      <c r="AN1583">
        <v>0.92</v>
      </c>
      <c r="AO1583">
        <v>45.1</v>
      </c>
      <c r="AP1583">
        <v>6.2</v>
      </c>
      <c r="AQ1583">
        <v>142</v>
      </c>
      <c r="AR1583">
        <v>4.8</v>
      </c>
      <c r="AS1583">
        <v>105</v>
      </c>
      <c r="AT1583">
        <v>9.6999999999999993</v>
      </c>
      <c r="AU1583">
        <v>3</v>
      </c>
      <c r="AV1583">
        <v>119</v>
      </c>
      <c r="AW1583" t="s">
        <v>6807</v>
      </c>
      <c r="AX1583">
        <v>61</v>
      </c>
      <c r="AY1583" s="30">
        <f t="shared" si="90"/>
        <v>51.25</v>
      </c>
      <c r="AZ1583" s="29"/>
      <c r="BA1583" s="29"/>
      <c r="BB1583" s="29"/>
      <c r="BC1583" s="29"/>
      <c r="BD1583" s="29"/>
      <c r="BE1583" s="29"/>
      <c r="BF1583" s="29"/>
      <c r="BG1583" s="29"/>
      <c r="BH1583" s="29"/>
      <c r="BI1583" s="78"/>
      <c r="BJ1583" s="29"/>
      <c r="BK1583" s="33">
        <v>44</v>
      </c>
      <c r="BL1583" s="33">
        <v>27</v>
      </c>
      <c r="BM1583" s="33">
        <v>25</v>
      </c>
      <c r="BN1583" s="33">
        <v>42</v>
      </c>
      <c r="BO1583" s="33">
        <v>36</v>
      </c>
      <c r="BP1583">
        <v>2.69</v>
      </c>
      <c r="BQ1583">
        <v>4.04</v>
      </c>
      <c r="BR1583">
        <v>6</v>
      </c>
      <c r="BT1583">
        <v>126</v>
      </c>
      <c r="BU1583">
        <v>221</v>
      </c>
      <c r="BW1583">
        <v>2.13</v>
      </c>
      <c r="BX1583">
        <v>1.87</v>
      </c>
    </row>
    <row r="1584" spans="1:76" ht="16.2" hidden="1">
      <c r="A1584" s="15" t="s">
        <v>3166</v>
      </c>
      <c r="B1584" s="22" t="s">
        <v>23</v>
      </c>
      <c r="C1584" s="17" t="s">
        <v>3167</v>
      </c>
      <c r="D1584" s="30">
        <v>3</v>
      </c>
      <c r="E1584">
        <v>55</v>
      </c>
      <c r="F1584">
        <v>2</v>
      </c>
      <c r="G1584" s="57"/>
      <c r="H1584">
        <v>157</v>
      </c>
      <c r="I1584">
        <v>58</v>
      </c>
      <c r="J1584">
        <f t="shared" si="91"/>
        <v>23.530366343462212</v>
      </c>
      <c r="K1584">
        <v>5</v>
      </c>
      <c r="L1584">
        <v>38</v>
      </c>
      <c r="M1584" s="116">
        <v>190</v>
      </c>
      <c r="N1584" s="30">
        <v>2</v>
      </c>
      <c r="O1584">
        <v>1</v>
      </c>
      <c r="P1584">
        <v>0</v>
      </c>
      <c r="Q1584" s="29"/>
      <c r="R1584">
        <v>0</v>
      </c>
      <c r="S1584">
        <v>0</v>
      </c>
      <c r="T1584">
        <v>1</v>
      </c>
      <c r="U1584">
        <v>1</v>
      </c>
      <c r="V1584">
        <v>0</v>
      </c>
      <c r="W1584">
        <v>0</v>
      </c>
      <c r="X1584">
        <v>0</v>
      </c>
      <c r="Y1584">
        <v>0</v>
      </c>
      <c r="AA1584">
        <v>5.2</v>
      </c>
      <c r="AB1584">
        <v>355</v>
      </c>
      <c r="AC1584">
        <v>281</v>
      </c>
      <c r="AD1584">
        <v>66</v>
      </c>
      <c r="AE1584">
        <v>158</v>
      </c>
      <c r="AH1584">
        <v>5.7</v>
      </c>
      <c r="AJ1584">
        <v>23</v>
      </c>
      <c r="AK1584">
        <v>12</v>
      </c>
      <c r="AL1584">
        <v>27</v>
      </c>
      <c r="AM1584">
        <v>20</v>
      </c>
      <c r="AN1584">
        <v>1.05</v>
      </c>
      <c r="AO1584">
        <v>43.3</v>
      </c>
      <c r="AQ1584">
        <v>144</v>
      </c>
      <c r="AR1584">
        <v>4.5</v>
      </c>
      <c r="AS1584">
        <v>106</v>
      </c>
      <c r="AT1584">
        <v>8.1000000000000003E-2</v>
      </c>
      <c r="AV1584">
        <v>103</v>
      </c>
      <c r="AW1584" s="57"/>
      <c r="AX1584">
        <v>30</v>
      </c>
      <c r="AY1584" s="30">
        <f t="shared" si="90"/>
        <v>12.5</v>
      </c>
      <c r="AZ1584" s="30">
        <v>1</v>
      </c>
      <c r="BA1584" s="30">
        <v>1</v>
      </c>
      <c r="BB1584" s="30">
        <v>0</v>
      </c>
      <c r="BC1584" s="30">
        <v>0</v>
      </c>
      <c r="BD1584" s="30">
        <v>1</v>
      </c>
      <c r="BE1584" s="30">
        <v>0</v>
      </c>
      <c r="BF1584" s="30">
        <v>0</v>
      </c>
      <c r="BG1584" s="30">
        <f t="shared" si="89"/>
        <v>3</v>
      </c>
      <c r="BH1584" s="30">
        <v>8</v>
      </c>
      <c r="BI1584" s="82">
        <v>94</v>
      </c>
      <c r="BJ1584" s="97">
        <v>30</v>
      </c>
      <c r="BK1584" s="76">
        <v>97</v>
      </c>
      <c r="BL1584" s="76">
        <v>100</v>
      </c>
      <c r="BM1584" s="76">
        <v>92</v>
      </c>
      <c r="BN1584" s="76">
        <v>83</v>
      </c>
      <c r="BO1584" s="76">
        <v>95</v>
      </c>
    </row>
    <row r="1585" spans="1:76" ht="16.2">
      <c r="A1585" s="15" t="s">
        <v>3168</v>
      </c>
      <c r="B1585" s="22" t="s">
        <v>23</v>
      </c>
      <c r="C1585" s="17" t="s">
        <v>3169</v>
      </c>
      <c r="D1585" s="30">
        <v>2</v>
      </c>
      <c r="E1585">
        <v>64</v>
      </c>
      <c r="F1585">
        <v>1</v>
      </c>
      <c r="G1585">
        <v>20</v>
      </c>
      <c r="H1585">
        <v>168</v>
      </c>
      <c r="I1585">
        <v>84</v>
      </c>
      <c r="J1585">
        <f t="shared" si="91"/>
        <v>29.761904761904759</v>
      </c>
      <c r="K1585">
        <v>0</v>
      </c>
      <c r="L1585">
        <v>0</v>
      </c>
      <c r="M1585" s="116">
        <v>0</v>
      </c>
      <c r="N1585" s="57"/>
      <c r="O1585">
        <v>1</v>
      </c>
      <c r="P1585">
        <v>1</v>
      </c>
      <c r="Q1585">
        <v>0</v>
      </c>
      <c r="R1585">
        <v>1</v>
      </c>
      <c r="S1585">
        <v>0</v>
      </c>
      <c r="T1585">
        <v>1</v>
      </c>
      <c r="U1585">
        <v>1</v>
      </c>
      <c r="V1585">
        <v>0</v>
      </c>
      <c r="W1585">
        <v>0</v>
      </c>
      <c r="X1585">
        <v>0</v>
      </c>
      <c r="Y1585">
        <v>0</v>
      </c>
      <c r="AB1585">
        <v>207</v>
      </c>
      <c r="AC1585">
        <v>174</v>
      </c>
      <c r="AD1585">
        <v>48</v>
      </c>
      <c r="AE1585">
        <v>92</v>
      </c>
      <c r="AF1585">
        <v>85</v>
      </c>
      <c r="AG1585">
        <v>126</v>
      </c>
      <c r="AH1585">
        <v>7.3</v>
      </c>
      <c r="AJ1585">
        <v>46</v>
      </c>
      <c r="AK1585">
        <v>65</v>
      </c>
      <c r="AL1585">
        <v>76</v>
      </c>
      <c r="AM1585">
        <v>9</v>
      </c>
      <c r="AN1585">
        <v>0.97</v>
      </c>
      <c r="AO1585">
        <v>61.1</v>
      </c>
      <c r="AP1585">
        <v>6.5</v>
      </c>
      <c r="AQ1585">
        <v>142</v>
      </c>
      <c r="AR1585">
        <v>4.2</v>
      </c>
      <c r="AS1585">
        <v>104</v>
      </c>
      <c r="AV1585">
        <v>170</v>
      </c>
      <c r="AW1585">
        <v>8.4</v>
      </c>
      <c r="AX1585">
        <v>55</v>
      </c>
      <c r="AY1585" s="30">
        <f t="shared" si="90"/>
        <v>43.75</v>
      </c>
      <c r="AZ1585" s="30">
        <v>2</v>
      </c>
      <c r="BA1585" s="30">
        <v>0</v>
      </c>
      <c r="BB1585" s="30">
        <v>2</v>
      </c>
      <c r="BC1585" s="30">
        <v>2</v>
      </c>
      <c r="BD1585" s="30">
        <v>1</v>
      </c>
      <c r="BE1585" s="30">
        <v>0</v>
      </c>
      <c r="BF1585" s="30">
        <v>1</v>
      </c>
      <c r="BG1585" s="30">
        <f t="shared" si="89"/>
        <v>8</v>
      </c>
      <c r="BH1585" s="30">
        <v>5</v>
      </c>
      <c r="BI1585" s="82">
        <v>83</v>
      </c>
      <c r="BJ1585" s="97">
        <v>10</v>
      </c>
      <c r="BK1585" s="76">
        <v>62</v>
      </c>
      <c r="BL1585" s="76">
        <v>50</v>
      </c>
      <c r="BM1585" s="76">
        <v>100</v>
      </c>
      <c r="BN1585" s="76">
        <v>58</v>
      </c>
      <c r="BO1585" s="76">
        <v>63</v>
      </c>
    </row>
    <row r="1586" spans="1:76" ht="16.2">
      <c r="A1586" s="15" t="s">
        <v>3170</v>
      </c>
      <c r="B1586" s="22" t="s">
        <v>23</v>
      </c>
      <c r="C1586" s="17" t="s">
        <v>3171</v>
      </c>
      <c r="D1586" s="30">
        <v>2</v>
      </c>
      <c r="E1586">
        <v>54</v>
      </c>
      <c r="F1586">
        <v>1</v>
      </c>
      <c r="G1586">
        <v>15</v>
      </c>
      <c r="H1586">
        <v>171</v>
      </c>
      <c r="I1586">
        <v>78</v>
      </c>
      <c r="J1586">
        <f t="shared" si="91"/>
        <v>26.674874320303683</v>
      </c>
      <c r="K1586">
        <v>10</v>
      </c>
      <c r="L1586">
        <v>35</v>
      </c>
      <c r="M1586" s="116">
        <v>350</v>
      </c>
      <c r="N1586">
        <v>2</v>
      </c>
      <c r="O1586">
        <v>1</v>
      </c>
      <c r="P1586">
        <v>0</v>
      </c>
      <c r="Q1586">
        <v>0</v>
      </c>
      <c r="R1586" s="30">
        <v>0</v>
      </c>
      <c r="S1586">
        <v>0</v>
      </c>
      <c r="T1586">
        <v>1</v>
      </c>
      <c r="U1586">
        <v>1</v>
      </c>
      <c r="V1586">
        <v>0</v>
      </c>
      <c r="W1586">
        <v>0</v>
      </c>
      <c r="X1586">
        <v>0</v>
      </c>
      <c r="Y1586">
        <v>0</v>
      </c>
      <c r="AB1586">
        <v>181</v>
      </c>
      <c r="AC1586">
        <v>152</v>
      </c>
      <c r="AD1586">
        <v>36</v>
      </c>
      <c r="AE1586">
        <v>86</v>
      </c>
      <c r="AF1586">
        <v>80</v>
      </c>
      <c r="AG1586">
        <v>116</v>
      </c>
      <c r="AH1586">
        <v>7.1</v>
      </c>
      <c r="AJ1586">
        <v>16</v>
      </c>
      <c r="AK1586">
        <v>17</v>
      </c>
      <c r="AL1586">
        <v>39</v>
      </c>
      <c r="AM1586">
        <v>9</v>
      </c>
      <c r="AN1586">
        <v>0.71</v>
      </c>
      <c r="AO1586">
        <v>90.3</v>
      </c>
      <c r="AP1586">
        <v>5.6</v>
      </c>
      <c r="AQ1586">
        <v>142</v>
      </c>
      <c r="AR1586">
        <v>4.4000000000000004</v>
      </c>
      <c r="AS1586">
        <v>105</v>
      </c>
      <c r="AV1586">
        <v>133</v>
      </c>
      <c r="AW1586">
        <v>3.8</v>
      </c>
      <c r="AX1586">
        <v>56</v>
      </c>
      <c r="AY1586" s="30">
        <f t="shared" si="90"/>
        <v>45</v>
      </c>
      <c r="AZ1586" s="30">
        <v>2</v>
      </c>
      <c r="BA1586" s="30">
        <v>2</v>
      </c>
      <c r="BB1586" s="30">
        <v>3</v>
      </c>
      <c r="BC1586" s="30">
        <v>0</v>
      </c>
      <c r="BD1586" s="30">
        <v>0</v>
      </c>
      <c r="BE1586" s="30">
        <v>0</v>
      </c>
      <c r="BF1586" s="30">
        <v>0</v>
      </c>
      <c r="BG1586" s="30">
        <f t="shared" si="89"/>
        <v>7</v>
      </c>
      <c r="BH1586" s="30">
        <v>4</v>
      </c>
      <c r="BI1586" s="82">
        <v>89</v>
      </c>
      <c r="BJ1586" s="97">
        <v>30</v>
      </c>
      <c r="BK1586" s="76">
        <v>69</v>
      </c>
      <c r="BL1586" s="76">
        <v>69</v>
      </c>
      <c r="BM1586" s="76">
        <v>100</v>
      </c>
      <c r="BN1586" s="76">
        <v>88</v>
      </c>
      <c r="BO1586" s="76">
        <v>76</v>
      </c>
    </row>
    <row r="1587" spans="1:76" ht="16.2">
      <c r="A1587" s="15" t="s">
        <v>3172</v>
      </c>
      <c r="B1587" s="22" t="s">
        <v>23</v>
      </c>
      <c r="C1587" s="17" t="s">
        <v>3173</v>
      </c>
      <c r="D1587" s="30">
        <v>2</v>
      </c>
      <c r="E1587">
        <v>35</v>
      </c>
      <c r="F1587">
        <v>2</v>
      </c>
      <c r="G1587">
        <v>17</v>
      </c>
      <c r="H1587">
        <v>153</v>
      </c>
      <c r="I1587">
        <v>84</v>
      </c>
      <c r="J1587">
        <f t="shared" si="91"/>
        <v>35.883634499551455</v>
      </c>
      <c r="K1587">
        <v>0</v>
      </c>
      <c r="L1587">
        <v>0</v>
      </c>
      <c r="M1587" s="116">
        <v>0</v>
      </c>
      <c r="N1587" s="57"/>
      <c r="O1587">
        <v>1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AB1587">
        <v>87</v>
      </c>
      <c r="AD1587">
        <v>62</v>
      </c>
      <c r="AE1587">
        <v>160</v>
      </c>
      <c r="AH1587">
        <v>7.5</v>
      </c>
      <c r="AJ1587">
        <v>30</v>
      </c>
      <c r="AK1587">
        <v>39</v>
      </c>
      <c r="AL1587">
        <v>24</v>
      </c>
      <c r="AN1587">
        <v>0.44</v>
      </c>
      <c r="AO1587">
        <v>126.9</v>
      </c>
      <c r="AP1587">
        <v>5.6</v>
      </c>
      <c r="AV1587">
        <v>135</v>
      </c>
      <c r="AW1587">
        <v>6.9</v>
      </c>
      <c r="AX1587">
        <v>62</v>
      </c>
      <c r="AY1587" s="30">
        <f t="shared" si="90"/>
        <v>52.5</v>
      </c>
      <c r="AZ1587" s="30">
        <v>2</v>
      </c>
      <c r="BA1587" s="30">
        <v>2</v>
      </c>
      <c r="BB1587" s="30">
        <v>2</v>
      </c>
      <c r="BC1587" s="30">
        <v>0</v>
      </c>
      <c r="BD1587" s="30">
        <v>0</v>
      </c>
      <c r="BE1587" s="30">
        <v>0</v>
      </c>
      <c r="BF1587" s="30">
        <v>0</v>
      </c>
      <c r="BG1587" s="30">
        <f t="shared" si="89"/>
        <v>6</v>
      </c>
      <c r="BH1587" s="30">
        <v>6</v>
      </c>
      <c r="BI1587" s="82">
        <v>92</v>
      </c>
      <c r="BJ1587" s="97">
        <v>30</v>
      </c>
      <c r="BK1587" s="76">
        <v>81</v>
      </c>
      <c r="BL1587" s="76">
        <v>81</v>
      </c>
      <c r="BM1587" s="76">
        <v>100</v>
      </c>
      <c r="BN1587" s="76">
        <v>21</v>
      </c>
      <c r="BO1587" s="76">
        <v>75</v>
      </c>
    </row>
    <row r="1588" spans="1:76" ht="16.2">
      <c r="A1588" s="15" t="s">
        <v>3174</v>
      </c>
      <c r="B1588" s="22" t="s">
        <v>23</v>
      </c>
      <c r="C1588" s="17" t="s">
        <v>3175</v>
      </c>
      <c r="D1588" s="30">
        <v>2</v>
      </c>
      <c r="E1588">
        <v>58</v>
      </c>
      <c r="F1588">
        <v>2</v>
      </c>
      <c r="G1588">
        <v>1</v>
      </c>
      <c r="H1588">
        <v>154</v>
      </c>
      <c r="I1588">
        <v>49.9</v>
      </c>
      <c r="J1588">
        <f t="shared" si="91"/>
        <v>21.040647664024284</v>
      </c>
      <c r="K1588">
        <v>0</v>
      </c>
      <c r="L1588">
        <v>0</v>
      </c>
      <c r="M1588" s="116">
        <v>0</v>
      </c>
      <c r="N1588" s="57"/>
      <c r="O1588">
        <v>0</v>
      </c>
      <c r="P1588">
        <v>1</v>
      </c>
      <c r="Q1588">
        <v>0</v>
      </c>
      <c r="R1588">
        <v>1</v>
      </c>
      <c r="S1588">
        <v>0</v>
      </c>
      <c r="T1588">
        <v>1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7.3</v>
      </c>
      <c r="AA1588">
        <v>5</v>
      </c>
      <c r="AB1588">
        <v>124</v>
      </c>
      <c r="AC1588">
        <v>152</v>
      </c>
      <c r="AD1588">
        <v>59</v>
      </c>
      <c r="AF1588">
        <v>68</v>
      </c>
      <c r="AG1588">
        <v>93</v>
      </c>
      <c r="AH1588">
        <v>10.1</v>
      </c>
      <c r="AI1588">
        <v>22.2</v>
      </c>
      <c r="AJ1588">
        <v>43</v>
      </c>
      <c r="AK1588">
        <v>55</v>
      </c>
      <c r="AL1588">
        <v>54</v>
      </c>
      <c r="AM1588">
        <v>14</v>
      </c>
      <c r="AN1588">
        <v>0.57999999999999996</v>
      </c>
      <c r="AO1588">
        <v>81.099999999999994</v>
      </c>
      <c r="AP1588">
        <v>4.4000000000000004</v>
      </c>
      <c r="AQ1588">
        <v>146</v>
      </c>
      <c r="AR1588">
        <v>5.4</v>
      </c>
      <c r="AS1588">
        <v>107</v>
      </c>
      <c r="AT1588">
        <v>10.7</v>
      </c>
      <c r="AU1588">
        <v>4.3</v>
      </c>
      <c r="AV1588">
        <v>214</v>
      </c>
      <c r="AW1588">
        <v>125.4</v>
      </c>
      <c r="AX1588">
        <v>85</v>
      </c>
      <c r="AY1588" s="30">
        <f t="shared" si="90"/>
        <v>81.25</v>
      </c>
      <c r="AZ1588" s="30">
        <v>2</v>
      </c>
      <c r="BA1588" s="30">
        <v>2</v>
      </c>
      <c r="BB1588" s="30">
        <v>2</v>
      </c>
      <c r="BC1588" s="30">
        <v>2</v>
      </c>
      <c r="BD1588" s="30">
        <v>0</v>
      </c>
      <c r="BE1588" s="30">
        <v>0</v>
      </c>
      <c r="BF1588" s="30">
        <v>0</v>
      </c>
      <c r="BG1588" s="30">
        <f t="shared" si="89"/>
        <v>8</v>
      </c>
      <c r="BH1588" s="30">
        <v>6</v>
      </c>
      <c r="BI1588" s="82">
        <v>80</v>
      </c>
      <c r="BJ1588" s="97">
        <v>60</v>
      </c>
      <c r="BK1588" s="76">
        <v>54</v>
      </c>
      <c r="BL1588" s="76">
        <v>46</v>
      </c>
      <c r="BM1588" s="76">
        <v>54</v>
      </c>
      <c r="BN1588" s="76">
        <v>63</v>
      </c>
      <c r="BO1588" s="76">
        <v>53</v>
      </c>
      <c r="BP1588">
        <v>2.39</v>
      </c>
      <c r="BQ1588">
        <v>5.54</v>
      </c>
      <c r="BT1588">
        <v>237</v>
      </c>
      <c r="BU1588">
        <v>319</v>
      </c>
      <c r="BW1588">
        <v>1.01</v>
      </c>
    </row>
    <row r="1589" spans="1:76" ht="16.2">
      <c r="A1589" s="15" t="s">
        <v>3176</v>
      </c>
      <c r="B1589" s="22" t="s">
        <v>23</v>
      </c>
      <c r="C1589" s="17" t="s">
        <v>3177</v>
      </c>
      <c r="D1589" s="30">
        <v>2</v>
      </c>
      <c r="E1589">
        <v>59</v>
      </c>
      <c r="F1589">
        <v>1</v>
      </c>
      <c r="G1589">
        <v>4</v>
      </c>
      <c r="H1589">
        <v>178</v>
      </c>
      <c r="I1589">
        <v>70.900000000000006</v>
      </c>
      <c r="J1589">
        <f t="shared" si="91"/>
        <v>22.377225097841183</v>
      </c>
      <c r="K1589">
        <v>20</v>
      </c>
      <c r="L1589">
        <v>20</v>
      </c>
      <c r="M1589" s="116">
        <v>400</v>
      </c>
      <c r="N1589">
        <v>1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AA1589">
        <v>4.5999999999999996</v>
      </c>
      <c r="AB1589">
        <v>96</v>
      </c>
      <c r="AC1589">
        <v>190</v>
      </c>
      <c r="AD1589">
        <v>56</v>
      </c>
      <c r="AF1589">
        <v>115</v>
      </c>
      <c r="AG1589">
        <v>134</v>
      </c>
      <c r="AH1589">
        <v>6.4</v>
      </c>
      <c r="AJ1589">
        <v>17</v>
      </c>
      <c r="AK1589">
        <v>22</v>
      </c>
      <c r="AL1589">
        <v>62</v>
      </c>
      <c r="AM1589">
        <v>12</v>
      </c>
      <c r="AN1589">
        <v>0.74</v>
      </c>
      <c r="AO1589">
        <v>84.1</v>
      </c>
      <c r="AP1589">
        <v>5.6</v>
      </c>
      <c r="AQ1589">
        <v>142</v>
      </c>
      <c r="AR1589">
        <v>3.9</v>
      </c>
      <c r="AS1589">
        <v>103</v>
      </c>
      <c r="AV1589">
        <v>122</v>
      </c>
      <c r="AW1589">
        <v>10.9</v>
      </c>
      <c r="AX1589">
        <v>41</v>
      </c>
      <c r="AY1589" s="30">
        <f t="shared" si="90"/>
        <v>26.25</v>
      </c>
      <c r="AZ1589" s="30">
        <v>1</v>
      </c>
      <c r="BA1589" s="30">
        <v>1</v>
      </c>
      <c r="BB1589" s="30">
        <v>2</v>
      </c>
      <c r="BC1589" s="30">
        <v>0</v>
      </c>
      <c r="BD1589" s="30">
        <v>1</v>
      </c>
      <c r="BE1589" s="30">
        <v>0</v>
      </c>
      <c r="BF1589" s="30">
        <v>1</v>
      </c>
      <c r="BG1589" s="30">
        <f t="shared" si="89"/>
        <v>6</v>
      </c>
      <c r="BH1589" s="30">
        <v>6</v>
      </c>
      <c r="BI1589" s="82">
        <v>96</v>
      </c>
      <c r="BJ1589" s="97">
        <v>15</v>
      </c>
      <c r="BK1589" s="76">
        <v>99</v>
      </c>
      <c r="BL1589" s="76">
        <v>83</v>
      </c>
      <c r="BM1589" s="76">
        <v>83</v>
      </c>
      <c r="BN1589" s="76">
        <v>88</v>
      </c>
      <c r="BO1589" s="76">
        <v>91</v>
      </c>
    </row>
    <row r="1590" spans="1:76" ht="16.2" hidden="1">
      <c r="A1590" s="15" t="s">
        <v>3178</v>
      </c>
      <c r="B1590" s="22" t="s">
        <v>23</v>
      </c>
      <c r="C1590" s="17" t="s">
        <v>3179</v>
      </c>
      <c r="D1590" s="30">
        <v>5</v>
      </c>
      <c r="E1590">
        <v>51</v>
      </c>
      <c r="F1590">
        <v>1</v>
      </c>
      <c r="G1590" s="57"/>
      <c r="H1590">
        <v>171</v>
      </c>
      <c r="I1590">
        <v>64</v>
      </c>
      <c r="J1590">
        <f t="shared" si="91"/>
        <v>21.887076365377382</v>
      </c>
      <c r="K1590">
        <v>20</v>
      </c>
      <c r="L1590">
        <v>30</v>
      </c>
      <c r="M1590" s="116">
        <v>600</v>
      </c>
      <c r="N1590">
        <v>2</v>
      </c>
      <c r="O1590">
        <v>1</v>
      </c>
      <c r="P1590" s="57"/>
      <c r="Q1590" s="57"/>
      <c r="R1590" s="57"/>
      <c r="S1590" s="57"/>
      <c r="T1590">
        <v>0</v>
      </c>
      <c r="U1590">
        <v>1</v>
      </c>
      <c r="V1590" s="57"/>
      <c r="W1590" s="57"/>
      <c r="X1590">
        <v>0</v>
      </c>
      <c r="Y1590">
        <v>0</v>
      </c>
      <c r="AB1590">
        <v>288</v>
      </c>
      <c r="AC1590">
        <v>254</v>
      </c>
      <c r="AD1590">
        <v>59</v>
      </c>
      <c r="AE1590">
        <v>157</v>
      </c>
      <c r="AF1590">
        <v>137</v>
      </c>
      <c r="AG1590">
        <v>195</v>
      </c>
      <c r="AJ1590">
        <v>32</v>
      </c>
      <c r="AK1590">
        <v>49</v>
      </c>
      <c r="AL1590">
        <v>59</v>
      </c>
      <c r="AM1590">
        <v>8</v>
      </c>
      <c r="AN1590">
        <v>0.82</v>
      </c>
      <c r="AO1590">
        <v>78.400000000000006</v>
      </c>
      <c r="AP1590">
        <v>3.5</v>
      </c>
      <c r="AQ1590">
        <v>144</v>
      </c>
      <c r="AR1590">
        <v>4.4000000000000004</v>
      </c>
      <c r="AS1590">
        <v>105</v>
      </c>
      <c r="AV1590">
        <v>88</v>
      </c>
      <c r="AW1590" s="57"/>
      <c r="AX1590" s="57"/>
      <c r="AY1590" s="56"/>
      <c r="AZ1590" s="30">
        <v>2</v>
      </c>
      <c r="BA1590" s="30">
        <v>2</v>
      </c>
      <c r="BB1590" s="30">
        <v>2</v>
      </c>
      <c r="BC1590" s="30">
        <v>2</v>
      </c>
      <c r="BD1590" s="30">
        <v>1</v>
      </c>
      <c r="BE1590" s="30">
        <v>0</v>
      </c>
      <c r="BF1590" s="30">
        <v>0</v>
      </c>
      <c r="BG1590" s="30">
        <f t="shared" si="89"/>
        <v>9</v>
      </c>
      <c r="BH1590" s="30">
        <v>5</v>
      </c>
      <c r="BI1590" s="82">
        <v>83</v>
      </c>
      <c r="BJ1590" s="97">
        <v>30</v>
      </c>
      <c r="BK1590" s="57"/>
      <c r="BL1590" s="57"/>
      <c r="BM1590" s="57"/>
      <c r="BN1590" s="57"/>
      <c r="BO1590" s="57"/>
    </row>
    <row r="1591" spans="1:76" ht="16.2">
      <c r="A1591" s="15" t="s">
        <v>3180</v>
      </c>
      <c r="B1591" s="22" t="s">
        <v>23</v>
      </c>
      <c r="C1591" s="17" t="s">
        <v>3181</v>
      </c>
      <c r="D1591" s="30">
        <v>2</v>
      </c>
      <c r="E1591">
        <v>69</v>
      </c>
      <c r="F1591">
        <v>2</v>
      </c>
      <c r="G1591">
        <v>7</v>
      </c>
      <c r="H1591">
        <v>157.30000000000001</v>
      </c>
      <c r="I1591">
        <v>58</v>
      </c>
      <c r="J1591">
        <f t="shared" si="91"/>
        <v>23.440698468150352</v>
      </c>
      <c r="K1591">
        <v>0</v>
      </c>
      <c r="L1591">
        <v>0</v>
      </c>
      <c r="M1591" s="116">
        <v>0</v>
      </c>
      <c r="N1591" s="57"/>
      <c r="O1591">
        <v>0</v>
      </c>
      <c r="P1591">
        <v>1</v>
      </c>
      <c r="Q1591">
        <v>0</v>
      </c>
      <c r="R1591">
        <v>0</v>
      </c>
      <c r="S1591">
        <v>0</v>
      </c>
      <c r="T1591">
        <v>1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7.2</v>
      </c>
      <c r="AA1591">
        <v>4.2</v>
      </c>
      <c r="AB1591">
        <v>106</v>
      </c>
      <c r="AC1591">
        <v>147</v>
      </c>
      <c r="AD1591">
        <v>45</v>
      </c>
      <c r="AE1591">
        <v>82</v>
      </c>
      <c r="AF1591">
        <v>81</v>
      </c>
      <c r="AG1591">
        <v>102</v>
      </c>
      <c r="AH1591">
        <v>9.8000000000000007</v>
      </c>
      <c r="AI1591">
        <v>22.5</v>
      </c>
      <c r="AJ1591">
        <v>23</v>
      </c>
      <c r="AK1591">
        <v>28</v>
      </c>
      <c r="AL1591">
        <v>30</v>
      </c>
      <c r="AM1591">
        <v>12</v>
      </c>
      <c r="AN1591">
        <v>0.56000000000000005</v>
      </c>
      <c r="AO1591">
        <v>80.5</v>
      </c>
      <c r="AP1591">
        <v>3.1</v>
      </c>
      <c r="AQ1591">
        <v>140</v>
      </c>
      <c r="AR1591">
        <v>3.8</v>
      </c>
      <c r="AS1591">
        <v>103</v>
      </c>
      <c r="AT1591">
        <v>9.4</v>
      </c>
      <c r="AU1591">
        <v>3.6</v>
      </c>
      <c r="AV1591">
        <v>281</v>
      </c>
      <c r="AW1591">
        <v>9.5</v>
      </c>
      <c r="AX1591">
        <v>60</v>
      </c>
      <c r="AY1591" s="30">
        <f t="shared" si="90"/>
        <v>50</v>
      </c>
      <c r="AZ1591" s="30">
        <v>3</v>
      </c>
      <c r="BA1591" s="30">
        <v>2</v>
      </c>
      <c r="BB1591" s="30">
        <v>2</v>
      </c>
      <c r="BC1591" s="30">
        <v>2</v>
      </c>
      <c r="BD1591" s="30">
        <v>1</v>
      </c>
      <c r="BE1591" s="30">
        <v>3</v>
      </c>
      <c r="BF1591" s="30">
        <v>1</v>
      </c>
      <c r="BG1591" s="30">
        <f t="shared" si="89"/>
        <v>14</v>
      </c>
      <c r="BH1591" s="30">
        <v>6</v>
      </c>
      <c r="BI1591" s="82">
        <v>67</v>
      </c>
      <c r="BJ1591" s="97">
        <v>100</v>
      </c>
      <c r="BK1591" s="76">
        <v>47</v>
      </c>
      <c r="BL1591" s="76">
        <v>63</v>
      </c>
      <c r="BM1591" s="76">
        <v>21</v>
      </c>
      <c r="BN1591" s="76">
        <v>63</v>
      </c>
      <c r="BO1591" s="76">
        <v>50</v>
      </c>
      <c r="BP1591">
        <v>3.44</v>
      </c>
      <c r="BQ1591">
        <v>4.3600000000000003</v>
      </c>
      <c r="BR1591">
        <v>14.7</v>
      </c>
      <c r="BS1591">
        <v>19.899999999999999</v>
      </c>
      <c r="BT1591">
        <v>183</v>
      </c>
      <c r="BU1591">
        <v>212</v>
      </c>
      <c r="BW1591">
        <v>1.88</v>
      </c>
      <c r="BX1591">
        <v>6.64</v>
      </c>
    </row>
    <row r="1592" spans="1:76" ht="16.2" hidden="1">
      <c r="A1592" s="15" t="s">
        <v>3182</v>
      </c>
      <c r="B1592" s="22" t="s">
        <v>23</v>
      </c>
      <c r="C1592" s="17" t="s">
        <v>3183</v>
      </c>
      <c r="D1592" s="30">
        <v>5</v>
      </c>
      <c r="E1592">
        <v>36</v>
      </c>
      <c r="F1592">
        <v>2</v>
      </c>
      <c r="G1592" s="57"/>
      <c r="H1592">
        <v>152</v>
      </c>
      <c r="I1592">
        <v>57</v>
      </c>
      <c r="J1592">
        <f t="shared" si="91"/>
        <v>24.671052631578945</v>
      </c>
      <c r="K1592">
        <v>0</v>
      </c>
      <c r="L1592">
        <v>0</v>
      </c>
      <c r="M1592" s="116">
        <v>0</v>
      </c>
      <c r="N1592" s="57"/>
      <c r="O1592">
        <v>0</v>
      </c>
      <c r="P1592" s="57"/>
      <c r="Q1592" s="57"/>
      <c r="R1592" s="57"/>
      <c r="S1592" s="57"/>
      <c r="T1592">
        <v>0</v>
      </c>
      <c r="U1592">
        <v>0</v>
      </c>
      <c r="V1592" s="57"/>
      <c r="W1592" s="57"/>
      <c r="X1592">
        <v>0</v>
      </c>
      <c r="Y1592">
        <v>0</v>
      </c>
      <c r="Z1592">
        <v>6.9</v>
      </c>
      <c r="AA1592">
        <v>4.4000000000000004</v>
      </c>
      <c r="AB1592">
        <v>42</v>
      </c>
      <c r="AC1592">
        <v>183</v>
      </c>
      <c r="AD1592">
        <v>62</v>
      </c>
      <c r="AE1592">
        <v>107</v>
      </c>
      <c r="AF1592">
        <v>113</v>
      </c>
      <c r="AG1592">
        <v>121</v>
      </c>
      <c r="AJ1592">
        <v>19</v>
      </c>
      <c r="AK1592">
        <v>17</v>
      </c>
      <c r="AL1592">
        <v>14</v>
      </c>
      <c r="AM1592">
        <v>10</v>
      </c>
      <c r="AN1592">
        <v>0.62</v>
      </c>
      <c r="AO1592">
        <v>86.5</v>
      </c>
      <c r="AP1592">
        <v>3.5</v>
      </c>
      <c r="AQ1592">
        <v>143</v>
      </c>
      <c r="AR1592">
        <v>3.9</v>
      </c>
      <c r="AS1592">
        <v>108</v>
      </c>
      <c r="AV1592">
        <v>85</v>
      </c>
      <c r="AW1592" s="57"/>
      <c r="AX1592" s="57"/>
      <c r="AY1592" s="56"/>
      <c r="AZ1592" s="30">
        <v>1</v>
      </c>
      <c r="BA1592" s="30">
        <v>0</v>
      </c>
      <c r="BB1592" s="30">
        <v>2</v>
      </c>
      <c r="BC1592" s="30">
        <v>0</v>
      </c>
      <c r="BD1592" s="30">
        <v>1</v>
      </c>
      <c r="BE1592" s="30">
        <v>0</v>
      </c>
      <c r="BF1592" s="30">
        <v>0</v>
      </c>
      <c r="BG1592" s="30">
        <f t="shared" si="89"/>
        <v>4</v>
      </c>
      <c r="BH1592" s="30">
        <v>5</v>
      </c>
      <c r="BI1592" s="82">
        <v>95</v>
      </c>
      <c r="BJ1592" s="97">
        <v>5</v>
      </c>
      <c r="BK1592" s="57"/>
      <c r="BL1592" s="57"/>
      <c r="BM1592" s="57"/>
      <c r="BN1592" s="57"/>
      <c r="BO1592" s="57"/>
    </row>
    <row r="1593" spans="1:76" ht="16.2" hidden="1">
      <c r="A1593" s="15" t="s">
        <v>3184</v>
      </c>
      <c r="B1593" s="22" t="s">
        <v>23</v>
      </c>
      <c r="C1593" s="17" t="s">
        <v>3185</v>
      </c>
      <c r="D1593" s="30">
        <v>5</v>
      </c>
      <c r="E1593">
        <v>54</v>
      </c>
      <c r="F1593">
        <v>2</v>
      </c>
      <c r="G1593" s="57"/>
      <c r="H1593">
        <v>156</v>
      </c>
      <c r="I1593">
        <v>52.5</v>
      </c>
      <c r="J1593">
        <f t="shared" si="91"/>
        <v>21.572978303747536</v>
      </c>
      <c r="K1593">
        <v>0</v>
      </c>
      <c r="L1593">
        <v>0</v>
      </c>
      <c r="M1593" s="116">
        <v>0</v>
      </c>
      <c r="N1593" s="57"/>
      <c r="O1593">
        <v>0</v>
      </c>
      <c r="P1593" s="57"/>
      <c r="Q1593" s="57"/>
      <c r="R1593" s="57"/>
      <c r="S1593" s="57"/>
      <c r="T1593">
        <v>0</v>
      </c>
      <c r="U1593">
        <v>0</v>
      </c>
      <c r="V1593" s="57"/>
      <c r="W1593" s="57"/>
      <c r="X1593">
        <v>0</v>
      </c>
      <c r="Y1593">
        <v>0</v>
      </c>
      <c r="AB1593">
        <v>73</v>
      </c>
      <c r="AC1593">
        <v>242</v>
      </c>
      <c r="AD1593">
        <v>91</v>
      </c>
      <c r="AE1593">
        <v>134</v>
      </c>
      <c r="AF1593">
        <v>136</v>
      </c>
      <c r="AG1593">
        <v>151</v>
      </c>
      <c r="AJ1593">
        <v>18</v>
      </c>
      <c r="AK1593">
        <v>9</v>
      </c>
      <c r="AM1593">
        <v>8</v>
      </c>
      <c r="AN1593">
        <v>0.47</v>
      </c>
      <c r="AO1593">
        <v>104.8</v>
      </c>
      <c r="AQ1593">
        <v>139</v>
      </c>
      <c r="AR1593">
        <v>3.5</v>
      </c>
      <c r="AS1593">
        <v>100</v>
      </c>
      <c r="AV1593" s="111"/>
      <c r="AW1593" s="57"/>
      <c r="AX1593" s="57"/>
      <c r="AY1593" s="56"/>
      <c r="AZ1593" s="30">
        <v>1</v>
      </c>
      <c r="BA1593" s="30">
        <v>0</v>
      </c>
      <c r="BB1593" s="30">
        <v>2</v>
      </c>
      <c r="BC1593" s="30">
        <v>0</v>
      </c>
      <c r="BD1593" s="30">
        <v>1</v>
      </c>
      <c r="BE1593" s="30">
        <v>0</v>
      </c>
      <c r="BF1593" s="30">
        <v>0</v>
      </c>
      <c r="BG1593" s="30">
        <f t="shared" si="89"/>
        <v>4</v>
      </c>
      <c r="BH1593" s="30">
        <v>6</v>
      </c>
      <c r="BI1593" s="82">
        <v>100</v>
      </c>
      <c r="BJ1593" s="97">
        <v>15</v>
      </c>
      <c r="BK1593" s="57"/>
      <c r="BL1593" s="57"/>
      <c r="BM1593" s="57"/>
      <c r="BN1593" s="57"/>
      <c r="BO1593" s="57"/>
    </row>
    <row r="1594" spans="1:76" ht="16.2" hidden="1">
      <c r="A1594" s="15" t="s">
        <v>3186</v>
      </c>
      <c r="B1594" s="22" t="s">
        <v>23</v>
      </c>
      <c r="C1594" s="17" t="s">
        <v>3187</v>
      </c>
      <c r="D1594" s="30">
        <v>5</v>
      </c>
      <c r="E1594">
        <v>23</v>
      </c>
      <c r="F1594">
        <v>2</v>
      </c>
      <c r="G1594" s="57"/>
      <c r="H1594">
        <v>166</v>
      </c>
      <c r="I1594">
        <v>52</v>
      </c>
      <c r="J1594">
        <f t="shared" si="91"/>
        <v>18.870663376397154</v>
      </c>
      <c r="K1594">
        <v>0</v>
      </c>
      <c r="L1594">
        <v>0</v>
      </c>
      <c r="M1594" s="116">
        <v>0</v>
      </c>
      <c r="N1594" s="57"/>
      <c r="O1594">
        <v>1</v>
      </c>
      <c r="P1594" s="57"/>
      <c r="Q1594" s="57"/>
      <c r="R1594" s="57"/>
      <c r="S1594" s="57"/>
      <c r="T1594">
        <v>0</v>
      </c>
      <c r="U1594">
        <v>0</v>
      </c>
      <c r="V1594" s="57"/>
      <c r="W1594" s="57"/>
      <c r="X1594">
        <v>0</v>
      </c>
      <c r="Y1594">
        <v>0</v>
      </c>
      <c r="Z1594">
        <v>7.5</v>
      </c>
      <c r="AA1594">
        <v>4.9000000000000004</v>
      </c>
      <c r="AB1594">
        <v>46</v>
      </c>
      <c r="AC1594">
        <v>161</v>
      </c>
      <c r="AD1594">
        <v>67</v>
      </c>
      <c r="AE1594">
        <v>80</v>
      </c>
      <c r="AF1594">
        <v>85</v>
      </c>
      <c r="AG1594">
        <v>94</v>
      </c>
      <c r="AJ1594">
        <v>17</v>
      </c>
      <c r="AK1594">
        <v>12</v>
      </c>
      <c r="AL1594">
        <v>12</v>
      </c>
      <c r="AM1594">
        <v>11</v>
      </c>
      <c r="AN1594">
        <v>0.67</v>
      </c>
      <c r="AO1594">
        <v>90.3</v>
      </c>
      <c r="AP1594">
        <v>4.9000000000000004</v>
      </c>
      <c r="AQ1594">
        <v>142</v>
      </c>
      <c r="AR1594">
        <v>3.9</v>
      </c>
      <c r="AS1594">
        <v>104</v>
      </c>
      <c r="AV1594">
        <v>108</v>
      </c>
      <c r="AW1594" s="57"/>
      <c r="AX1594" s="57"/>
      <c r="AY1594" s="56"/>
      <c r="AZ1594" s="30">
        <v>0</v>
      </c>
      <c r="BA1594" s="30">
        <v>1</v>
      </c>
      <c r="BB1594" s="30">
        <v>1</v>
      </c>
      <c r="BC1594" s="30">
        <v>0</v>
      </c>
      <c r="BD1594" s="30">
        <v>1</v>
      </c>
      <c r="BE1594" s="30">
        <v>0</v>
      </c>
      <c r="BF1594" s="30">
        <v>2</v>
      </c>
      <c r="BG1594" s="30">
        <f t="shared" si="89"/>
        <v>5</v>
      </c>
      <c r="BH1594" s="30">
        <v>7</v>
      </c>
      <c r="BI1594" s="82">
        <v>88</v>
      </c>
      <c r="BJ1594" s="97">
        <v>20</v>
      </c>
      <c r="BK1594" s="57"/>
      <c r="BL1594" s="57"/>
      <c r="BM1594" s="57"/>
      <c r="BN1594" s="57"/>
      <c r="BO1594" s="57"/>
    </row>
    <row r="1595" spans="1:76" ht="16.2">
      <c r="A1595" s="15" t="s">
        <v>3188</v>
      </c>
      <c r="B1595" s="22" t="s">
        <v>23</v>
      </c>
      <c r="C1595" s="17" t="s">
        <v>3189</v>
      </c>
      <c r="D1595" s="30">
        <v>2</v>
      </c>
      <c r="E1595">
        <v>51</v>
      </c>
      <c r="F1595">
        <v>1</v>
      </c>
      <c r="G1595" s="29"/>
      <c r="H1595">
        <v>168.5</v>
      </c>
      <c r="I1595">
        <v>75</v>
      </c>
      <c r="J1595">
        <f t="shared" si="91"/>
        <v>26.415659202775405</v>
      </c>
      <c r="K1595">
        <v>0</v>
      </c>
      <c r="L1595">
        <v>0</v>
      </c>
      <c r="M1595" s="116">
        <v>0</v>
      </c>
      <c r="N1595" s="57"/>
      <c r="O1595">
        <v>1</v>
      </c>
      <c r="P1595">
        <v>1</v>
      </c>
      <c r="Q1595" s="29"/>
      <c r="R1595">
        <v>2</v>
      </c>
      <c r="S1595">
        <v>0</v>
      </c>
      <c r="T1595">
        <v>1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7.4</v>
      </c>
      <c r="AA1595">
        <v>4.5</v>
      </c>
      <c r="AB1595">
        <v>394</v>
      </c>
      <c r="AC1595">
        <v>173</v>
      </c>
      <c r="AD1595">
        <v>53</v>
      </c>
      <c r="AE1595">
        <v>57</v>
      </c>
      <c r="AF1595">
        <v>41</v>
      </c>
      <c r="AG1595">
        <v>120</v>
      </c>
      <c r="AH1595">
        <v>9.4</v>
      </c>
      <c r="AJ1595">
        <v>54</v>
      </c>
      <c r="AK1595">
        <v>64</v>
      </c>
      <c r="AL1595">
        <v>644</v>
      </c>
      <c r="AM1595">
        <v>13</v>
      </c>
      <c r="AN1595">
        <v>0.83</v>
      </c>
      <c r="AO1595">
        <v>77</v>
      </c>
      <c r="AP1595">
        <v>5.5</v>
      </c>
      <c r="AQ1595">
        <v>140</v>
      </c>
      <c r="AR1595">
        <v>4.2</v>
      </c>
      <c r="AS1595">
        <v>102</v>
      </c>
      <c r="AV1595">
        <v>226</v>
      </c>
      <c r="AW1595" t="s">
        <v>6807</v>
      </c>
      <c r="AX1595">
        <v>49</v>
      </c>
      <c r="AY1595" s="30">
        <f t="shared" si="90"/>
        <v>36.25</v>
      </c>
      <c r="AZ1595" s="30">
        <v>2</v>
      </c>
      <c r="BA1595" s="30">
        <v>0</v>
      </c>
      <c r="BB1595" s="30">
        <v>2</v>
      </c>
      <c r="BC1595" s="30">
        <v>0</v>
      </c>
      <c r="BD1595" s="30">
        <v>1</v>
      </c>
      <c r="BE1595" s="30">
        <v>0</v>
      </c>
      <c r="BF1595" s="30">
        <v>0</v>
      </c>
      <c r="BG1595" s="30">
        <f t="shared" si="89"/>
        <v>5</v>
      </c>
      <c r="BH1595" s="30">
        <v>6</v>
      </c>
      <c r="BI1595" s="82">
        <v>100</v>
      </c>
      <c r="BJ1595" s="97">
        <v>0</v>
      </c>
      <c r="BK1595" s="76">
        <v>79</v>
      </c>
      <c r="BL1595" s="76">
        <v>42</v>
      </c>
      <c r="BM1595" s="76">
        <v>100</v>
      </c>
      <c r="BN1595" s="76">
        <v>33</v>
      </c>
      <c r="BO1595" s="76">
        <v>66</v>
      </c>
    </row>
    <row r="1596" spans="1:76" ht="16.2">
      <c r="A1596" s="15" t="s">
        <v>3190</v>
      </c>
      <c r="B1596" s="22" t="s">
        <v>23</v>
      </c>
      <c r="C1596" s="17" t="s">
        <v>3191</v>
      </c>
      <c r="D1596" s="30">
        <v>2</v>
      </c>
      <c r="E1596">
        <v>47</v>
      </c>
      <c r="F1596">
        <v>1</v>
      </c>
      <c r="G1596">
        <v>11</v>
      </c>
      <c r="H1596">
        <v>162.6</v>
      </c>
      <c r="I1596">
        <v>84</v>
      </c>
      <c r="J1596">
        <f t="shared" si="91"/>
        <v>31.771535427531401</v>
      </c>
      <c r="K1596">
        <v>20</v>
      </c>
      <c r="L1596">
        <v>27</v>
      </c>
      <c r="M1596" s="116">
        <v>540</v>
      </c>
      <c r="N1596">
        <v>2</v>
      </c>
      <c r="O1596">
        <v>1</v>
      </c>
      <c r="P1596">
        <v>1</v>
      </c>
      <c r="Q1596">
        <v>2</v>
      </c>
      <c r="R1596">
        <v>1</v>
      </c>
      <c r="S1596">
        <v>0</v>
      </c>
      <c r="T1596">
        <v>1</v>
      </c>
      <c r="U1596">
        <v>1</v>
      </c>
      <c r="V1596">
        <v>0</v>
      </c>
      <c r="W1596">
        <v>0</v>
      </c>
      <c r="X1596">
        <v>0</v>
      </c>
      <c r="Y1596">
        <v>0</v>
      </c>
      <c r="AB1596">
        <v>98</v>
      </c>
      <c r="AC1596">
        <v>150</v>
      </c>
      <c r="AD1596">
        <v>40</v>
      </c>
      <c r="AE1596">
        <v>91</v>
      </c>
      <c r="AF1596">
        <v>90</v>
      </c>
      <c r="AG1596">
        <v>110</v>
      </c>
      <c r="AH1596">
        <v>6.8</v>
      </c>
      <c r="AJ1596">
        <v>26</v>
      </c>
      <c r="AK1596">
        <v>21</v>
      </c>
      <c r="AL1596">
        <v>18</v>
      </c>
      <c r="AM1596">
        <v>19</v>
      </c>
      <c r="AN1596">
        <v>1.04</v>
      </c>
      <c r="AO1596">
        <v>61.6</v>
      </c>
      <c r="AP1596">
        <v>7.5</v>
      </c>
      <c r="AQ1596">
        <v>138</v>
      </c>
      <c r="AR1596">
        <v>4</v>
      </c>
      <c r="AS1596">
        <v>101</v>
      </c>
      <c r="AV1596">
        <v>179</v>
      </c>
      <c r="AW1596">
        <v>96.1</v>
      </c>
      <c r="AX1596">
        <v>42</v>
      </c>
      <c r="AY1596" s="30">
        <f t="shared" si="90"/>
        <v>27.5</v>
      </c>
      <c r="AZ1596" s="30">
        <v>1</v>
      </c>
      <c r="BA1596" s="30">
        <v>1</v>
      </c>
      <c r="BB1596" s="30">
        <v>2</v>
      </c>
      <c r="BC1596" s="30">
        <v>0</v>
      </c>
      <c r="BD1596" s="30">
        <v>1</v>
      </c>
      <c r="BE1596" s="30">
        <v>0</v>
      </c>
      <c r="BF1596" s="30">
        <v>0</v>
      </c>
      <c r="BG1596" s="30">
        <f t="shared" si="89"/>
        <v>5</v>
      </c>
      <c r="BH1596" s="30">
        <v>6</v>
      </c>
      <c r="BI1596" s="82">
        <v>60</v>
      </c>
      <c r="BJ1596" s="97">
        <v>20</v>
      </c>
      <c r="BK1596" s="76">
        <v>62</v>
      </c>
      <c r="BL1596" s="76">
        <v>54</v>
      </c>
      <c r="BM1596" s="76">
        <v>63</v>
      </c>
      <c r="BN1596" s="76">
        <v>50</v>
      </c>
      <c r="BO1596" s="76">
        <v>58</v>
      </c>
      <c r="BP1596">
        <v>3.25</v>
      </c>
      <c r="BQ1596">
        <v>5.26</v>
      </c>
      <c r="BR1596">
        <v>12.8</v>
      </c>
      <c r="BT1596">
        <v>162</v>
      </c>
      <c r="BU1596">
        <v>237</v>
      </c>
      <c r="BW1596">
        <v>2.0099999999999998</v>
      </c>
      <c r="BX1596">
        <v>5.12</v>
      </c>
    </row>
    <row r="1597" spans="1:76" ht="16.2">
      <c r="A1597" s="15" t="s">
        <v>3192</v>
      </c>
      <c r="B1597" s="22" t="s">
        <v>23</v>
      </c>
      <c r="C1597" s="17" t="s">
        <v>3193</v>
      </c>
      <c r="D1597" s="30">
        <v>2</v>
      </c>
      <c r="E1597">
        <v>62</v>
      </c>
      <c r="F1597">
        <v>2</v>
      </c>
      <c r="G1597">
        <v>11</v>
      </c>
      <c r="H1597">
        <v>151.69999999999999</v>
      </c>
      <c r="I1597">
        <v>73.7</v>
      </c>
      <c r="J1597">
        <f t="shared" si="91"/>
        <v>32.025530039903728</v>
      </c>
      <c r="K1597">
        <v>0</v>
      </c>
      <c r="L1597">
        <v>0</v>
      </c>
      <c r="M1597" s="116">
        <v>0</v>
      </c>
      <c r="N1597" s="57"/>
      <c r="O1597">
        <v>0</v>
      </c>
      <c r="P1597">
        <v>1</v>
      </c>
      <c r="Q1597">
        <v>3</v>
      </c>
      <c r="R1597">
        <v>2</v>
      </c>
      <c r="S1597">
        <v>0</v>
      </c>
      <c r="T1597">
        <v>1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6.9</v>
      </c>
      <c r="AA1597">
        <v>3.9</v>
      </c>
      <c r="AB1597">
        <v>120</v>
      </c>
      <c r="AC1597">
        <v>273</v>
      </c>
      <c r="AD1597">
        <v>58</v>
      </c>
      <c r="AE1597">
        <v>189</v>
      </c>
      <c r="AF1597">
        <v>191</v>
      </c>
      <c r="AG1597">
        <v>215</v>
      </c>
      <c r="AI1597">
        <v>23.5</v>
      </c>
      <c r="AJ1597">
        <v>14</v>
      </c>
      <c r="AK1597">
        <v>6</v>
      </c>
      <c r="AL1597">
        <v>14</v>
      </c>
      <c r="AM1597">
        <v>61</v>
      </c>
      <c r="AN1597">
        <v>8.4499999999999993</v>
      </c>
      <c r="AO1597">
        <v>4.2</v>
      </c>
      <c r="AP1597">
        <v>5.5</v>
      </c>
      <c r="AQ1597">
        <v>139</v>
      </c>
      <c r="AR1597">
        <v>4.5999999999999996</v>
      </c>
      <c r="AS1597">
        <v>102</v>
      </c>
      <c r="AT1597">
        <v>8.8000000000000007</v>
      </c>
      <c r="AU1597">
        <v>6.1</v>
      </c>
      <c r="AV1597">
        <v>198</v>
      </c>
      <c r="AW1597" t="s">
        <v>6807</v>
      </c>
      <c r="AX1597">
        <v>48</v>
      </c>
      <c r="AY1597" s="30">
        <f t="shared" si="90"/>
        <v>35</v>
      </c>
      <c r="AZ1597" s="30">
        <v>2</v>
      </c>
      <c r="BA1597" s="30">
        <v>2</v>
      </c>
      <c r="BB1597" s="30">
        <v>2</v>
      </c>
      <c r="BC1597" s="30">
        <v>0</v>
      </c>
      <c r="BD1597" s="30">
        <v>2</v>
      </c>
      <c r="BE1597" s="30">
        <v>0</v>
      </c>
      <c r="BF1597" s="30">
        <v>1</v>
      </c>
      <c r="BG1597" s="30">
        <f t="shared" si="89"/>
        <v>9</v>
      </c>
      <c r="BH1597" s="30">
        <v>6</v>
      </c>
      <c r="BI1597" s="82">
        <v>86</v>
      </c>
      <c r="BJ1597" s="97">
        <v>30</v>
      </c>
      <c r="BK1597" s="76">
        <v>77</v>
      </c>
      <c r="BL1597" s="76">
        <v>65</v>
      </c>
      <c r="BM1597" s="76">
        <v>100</v>
      </c>
      <c r="BN1597" s="76">
        <v>75</v>
      </c>
      <c r="BO1597" s="76">
        <v>76</v>
      </c>
    </row>
    <row r="1598" spans="1:76" ht="16.2">
      <c r="A1598" s="15" t="s">
        <v>3194</v>
      </c>
      <c r="B1598" s="22" t="s">
        <v>23</v>
      </c>
      <c r="C1598" s="17" t="s">
        <v>3195</v>
      </c>
      <c r="D1598" s="30">
        <v>2</v>
      </c>
      <c r="E1598">
        <v>62</v>
      </c>
      <c r="F1598">
        <v>2</v>
      </c>
      <c r="G1598" s="29"/>
      <c r="H1598">
        <v>151</v>
      </c>
      <c r="I1598">
        <v>63.5</v>
      </c>
      <c r="J1598">
        <f t="shared" si="91"/>
        <v>27.849655716854524</v>
      </c>
      <c r="K1598">
        <v>0</v>
      </c>
      <c r="L1598">
        <v>0</v>
      </c>
      <c r="M1598" s="116">
        <v>0</v>
      </c>
      <c r="N1598" s="57"/>
      <c r="O1598">
        <v>0</v>
      </c>
      <c r="P1598" s="29"/>
      <c r="Q1598" s="29"/>
      <c r="R1598">
        <v>0</v>
      </c>
      <c r="S1598">
        <v>0</v>
      </c>
      <c r="T1598">
        <v>1</v>
      </c>
      <c r="U1598">
        <v>1</v>
      </c>
      <c r="V1598">
        <v>0</v>
      </c>
      <c r="W1598">
        <v>0</v>
      </c>
      <c r="X1598">
        <v>0</v>
      </c>
      <c r="Y1598">
        <v>1</v>
      </c>
      <c r="Z1598">
        <v>7.8</v>
      </c>
      <c r="AA1598">
        <v>4.9000000000000004</v>
      </c>
      <c r="AB1598">
        <v>94</v>
      </c>
      <c r="AC1598">
        <v>262</v>
      </c>
      <c r="AD1598">
        <v>59</v>
      </c>
      <c r="AE1598">
        <v>187</v>
      </c>
      <c r="AF1598">
        <v>184</v>
      </c>
      <c r="AG1598">
        <v>203</v>
      </c>
      <c r="AH1598">
        <v>11.5</v>
      </c>
      <c r="AJ1598">
        <v>22</v>
      </c>
      <c r="AK1598">
        <v>22</v>
      </c>
      <c r="AL1598">
        <v>44</v>
      </c>
      <c r="AM1598">
        <v>12</v>
      </c>
      <c r="AN1598">
        <v>0.56000000000000005</v>
      </c>
      <c r="AO1598">
        <v>82.7</v>
      </c>
      <c r="AP1598">
        <v>3.6</v>
      </c>
      <c r="AQ1598">
        <v>138</v>
      </c>
      <c r="AR1598">
        <v>4.3</v>
      </c>
      <c r="AS1598">
        <v>102</v>
      </c>
      <c r="AV1598">
        <v>292</v>
      </c>
      <c r="AW1598">
        <v>10.199999999999999</v>
      </c>
      <c r="AX1598">
        <v>47</v>
      </c>
      <c r="AY1598" s="30">
        <f t="shared" si="90"/>
        <v>33.75</v>
      </c>
      <c r="AZ1598" s="30">
        <v>0</v>
      </c>
      <c r="BA1598" s="30">
        <v>0</v>
      </c>
      <c r="BB1598" s="30">
        <v>1</v>
      </c>
      <c r="BC1598" s="30">
        <v>0</v>
      </c>
      <c r="BD1598" s="30">
        <v>1</v>
      </c>
      <c r="BE1598" s="30">
        <v>0</v>
      </c>
      <c r="BF1598" s="30">
        <v>0</v>
      </c>
      <c r="BG1598" s="30">
        <f t="shared" si="89"/>
        <v>2</v>
      </c>
      <c r="BH1598" s="30">
        <v>7.5</v>
      </c>
      <c r="BI1598" s="82">
        <v>100</v>
      </c>
      <c r="BJ1598" s="97">
        <v>10</v>
      </c>
      <c r="BK1598" s="76">
        <v>79</v>
      </c>
      <c r="BL1598" s="76">
        <v>63</v>
      </c>
      <c r="BM1598" s="76">
        <v>100</v>
      </c>
      <c r="BN1598" s="76">
        <v>50</v>
      </c>
      <c r="BO1598" s="76">
        <v>74</v>
      </c>
    </row>
    <row r="1599" spans="1:76" ht="16.2">
      <c r="A1599" s="15" t="s">
        <v>3196</v>
      </c>
      <c r="B1599" s="22" t="s">
        <v>23</v>
      </c>
      <c r="C1599" s="17" t="s">
        <v>3197</v>
      </c>
      <c r="D1599" s="30">
        <v>2</v>
      </c>
      <c r="E1599">
        <v>79</v>
      </c>
      <c r="F1599">
        <v>2</v>
      </c>
      <c r="G1599">
        <v>30</v>
      </c>
      <c r="H1599">
        <v>148</v>
      </c>
      <c r="I1599">
        <v>56</v>
      </c>
      <c r="J1599">
        <f t="shared" si="91"/>
        <v>25.566106647187731</v>
      </c>
      <c r="K1599">
        <v>0</v>
      </c>
      <c r="L1599">
        <v>0</v>
      </c>
      <c r="M1599" s="116">
        <v>0</v>
      </c>
      <c r="N1599" s="57"/>
      <c r="O1599">
        <v>0</v>
      </c>
      <c r="P1599">
        <v>1</v>
      </c>
      <c r="Q1599">
        <v>0</v>
      </c>
      <c r="R1599">
        <v>1</v>
      </c>
      <c r="S1599">
        <v>0</v>
      </c>
      <c r="T1599">
        <v>1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7.3</v>
      </c>
      <c r="AA1599">
        <v>4.0999999999999996</v>
      </c>
      <c r="AB1599">
        <v>330</v>
      </c>
      <c r="AC1599">
        <v>131</v>
      </c>
      <c r="AD1599">
        <v>34</v>
      </c>
      <c r="AE1599">
        <v>53</v>
      </c>
      <c r="AF1599">
        <v>31</v>
      </c>
      <c r="AG1599">
        <v>97</v>
      </c>
      <c r="AH1599">
        <v>8.6999999999999993</v>
      </c>
      <c r="AJ1599">
        <v>22</v>
      </c>
      <c r="AK1599">
        <v>26</v>
      </c>
      <c r="AL1599">
        <v>20</v>
      </c>
      <c r="AM1599">
        <v>17</v>
      </c>
      <c r="AN1599">
        <v>0.96</v>
      </c>
      <c r="AO1599">
        <v>42.8</v>
      </c>
      <c r="AP1599">
        <v>5.5</v>
      </c>
      <c r="AQ1599">
        <v>141</v>
      </c>
      <c r="AR1599">
        <v>3.8</v>
      </c>
      <c r="AS1599">
        <v>104</v>
      </c>
      <c r="AV1599">
        <v>245</v>
      </c>
      <c r="AW1599">
        <v>79.8</v>
      </c>
      <c r="AX1599">
        <v>28</v>
      </c>
      <c r="AY1599" s="30">
        <f t="shared" si="90"/>
        <v>10</v>
      </c>
      <c r="AZ1599" s="30">
        <v>1</v>
      </c>
      <c r="BA1599" s="30">
        <v>0</v>
      </c>
      <c r="BB1599" s="30">
        <v>0</v>
      </c>
      <c r="BC1599" s="30">
        <v>0</v>
      </c>
      <c r="BD1599" s="30">
        <v>1</v>
      </c>
      <c r="BE1599" s="30">
        <v>0</v>
      </c>
      <c r="BF1599" s="30">
        <v>1</v>
      </c>
      <c r="BG1599" s="30">
        <f t="shared" si="89"/>
        <v>3</v>
      </c>
      <c r="BH1599" s="30">
        <v>9</v>
      </c>
      <c r="BI1599" s="82">
        <v>100</v>
      </c>
      <c r="BJ1599" s="97">
        <v>1</v>
      </c>
      <c r="BK1599" s="76">
        <v>100</v>
      </c>
      <c r="BL1599" s="76">
        <v>73</v>
      </c>
      <c r="BM1599" s="76">
        <v>100</v>
      </c>
      <c r="BN1599" s="76">
        <v>75</v>
      </c>
      <c r="BO1599" s="76">
        <v>89</v>
      </c>
    </row>
    <row r="1600" spans="1:76" ht="16.2" hidden="1">
      <c r="A1600" s="15" t="s">
        <v>3198</v>
      </c>
      <c r="B1600" s="22" t="s">
        <v>23</v>
      </c>
      <c r="C1600" s="17" t="s">
        <v>3199</v>
      </c>
      <c r="D1600" s="30">
        <v>1</v>
      </c>
      <c r="E1600">
        <v>46</v>
      </c>
      <c r="F1600">
        <v>2</v>
      </c>
      <c r="G1600">
        <v>14</v>
      </c>
      <c r="H1600">
        <v>157.5</v>
      </c>
      <c r="I1600">
        <v>50</v>
      </c>
      <c r="J1600">
        <f t="shared" si="91"/>
        <v>20.156210632401109</v>
      </c>
      <c r="K1600">
        <v>3</v>
      </c>
      <c r="L1600">
        <v>25</v>
      </c>
      <c r="M1600" s="116">
        <v>75</v>
      </c>
      <c r="N1600">
        <v>2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AB1600">
        <v>44</v>
      </c>
      <c r="AC1600">
        <v>157</v>
      </c>
      <c r="AD1600">
        <v>54</v>
      </c>
      <c r="AE1600">
        <v>90</v>
      </c>
      <c r="AF1600">
        <v>94</v>
      </c>
      <c r="AG1600">
        <v>103</v>
      </c>
      <c r="AH1600">
        <v>6.6</v>
      </c>
      <c r="AJ1600">
        <v>18</v>
      </c>
      <c r="AK1600">
        <v>14</v>
      </c>
      <c r="AL1600">
        <v>9</v>
      </c>
      <c r="AM1600">
        <v>8</v>
      </c>
      <c r="AN1600">
        <v>0.66</v>
      </c>
      <c r="AO1600">
        <v>75.8</v>
      </c>
      <c r="AP1600">
        <v>3.8</v>
      </c>
      <c r="AV1600">
        <v>77</v>
      </c>
      <c r="AW1600">
        <v>1</v>
      </c>
      <c r="AX1600">
        <v>51</v>
      </c>
      <c r="AY1600" s="30">
        <f t="shared" si="90"/>
        <v>38.75</v>
      </c>
      <c r="AZ1600" s="30">
        <v>1</v>
      </c>
      <c r="BA1600" s="30">
        <v>2</v>
      </c>
      <c r="BB1600" s="30">
        <v>1</v>
      </c>
      <c r="BC1600" s="30">
        <v>0</v>
      </c>
      <c r="BD1600" s="30">
        <v>0</v>
      </c>
      <c r="BE1600" s="30">
        <v>3</v>
      </c>
      <c r="BF1600" s="30">
        <v>1</v>
      </c>
      <c r="BG1600" s="30">
        <f t="shared" si="89"/>
        <v>8</v>
      </c>
      <c r="BH1600" s="30">
        <v>7.5</v>
      </c>
      <c r="BI1600" s="82">
        <v>94</v>
      </c>
      <c r="BJ1600" s="97">
        <v>30</v>
      </c>
      <c r="BK1600" s="76">
        <v>68</v>
      </c>
      <c r="BL1600" s="76">
        <v>58</v>
      </c>
      <c r="BM1600" s="76">
        <v>21</v>
      </c>
      <c r="BN1600" s="76">
        <v>83</v>
      </c>
      <c r="BO1600" s="76">
        <v>61</v>
      </c>
    </row>
    <row r="1601" spans="1:76" ht="16.2" hidden="1">
      <c r="A1601" s="15" t="s">
        <v>3200</v>
      </c>
      <c r="B1601" s="22" t="s">
        <v>23</v>
      </c>
      <c r="C1601" s="17" t="s">
        <v>3201</v>
      </c>
      <c r="D1601" s="30">
        <v>4</v>
      </c>
      <c r="E1601">
        <v>73</v>
      </c>
      <c r="F1601">
        <v>2</v>
      </c>
      <c r="G1601" s="57"/>
      <c r="H1601">
        <v>145</v>
      </c>
      <c r="I1601">
        <v>44</v>
      </c>
      <c r="J1601">
        <f t="shared" si="91"/>
        <v>20.927467300832344</v>
      </c>
      <c r="K1601">
        <v>0</v>
      </c>
      <c r="L1601">
        <v>0</v>
      </c>
      <c r="M1601" s="116">
        <v>0</v>
      </c>
      <c r="N1601" s="57"/>
      <c r="O1601">
        <v>0</v>
      </c>
      <c r="P1601" s="57"/>
      <c r="Q1601" s="57"/>
      <c r="R1601" s="57"/>
      <c r="S1601" s="57"/>
      <c r="T1601">
        <v>1</v>
      </c>
      <c r="U1601">
        <v>1</v>
      </c>
      <c r="V1601" s="57"/>
      <c r="W1601" s="57"/>
      <c r="X1601" s="29"/>
      <c r="Y1601">
        <v>0</v>
      </c>
      <c r="AB1601">
        <v>65</v>
      </c>
      <c r="AC1601">
        <v>251</v>
      </c>
      <c r="AD1601">
        <v>63</v>
      </c>
      <c r="AF1601">
        <v>175</v>
      </c>
      <c r="AG1601">
        <v>188</v>
      </c>
      <c r="AH1601">
        <v>6</v>
      </c>
      <c r="AJ1601">
        <v>24</v>
      </c>
      <c r="AK1601">
        <v>18</v>
      </c>
      <c r="AL1601">
        <v>18</v>
      </c>
      <c r="AQ1601">
        <v>146</v>
      </c>
      <c r="AR1601">
        <v>4.3</v>
      </c>
      <c r="AS1601">
        <v>109</v>
      </c>
      <c r="AT1601">
        <v>9.4</v>
      </c>
      <c r="AU1601">
        <v>3.4</v>
      </c>
      <c r="AV1601">
        <v>106</v>
      </c>
      <c r="AW1601" s="57"/>
      <c r="AX1601" s="57"/>
      <c r="AY1601" s="56"/>
      <c r="AZ1601" s="30">
        <v>1</v>
      </c>
      <c r="BA1601" s="30">
        <v>1</v>
      </c>
      <c r="BB1601" s="30">
        <v>2</v>
      </c>
      <c r="BC1601" s="30">
        <v>0</v>
      </c>
      <c r="BD1601" s="30">
        <v>1</v>
      </c>
      <c r="BE1601" s="30">
        <v>0</v>
      </c>
      <c r="BF1601" s="30">
        <v>1</v>
      </c>
      <c r="BG1601" s="30">
        <f t="shared" si="89"/>
        <v>6</v>
      </c>
      <c r="BH1601" s="30">
        <v>6</v>
      </c>
      <c r="BI1601" s="82">
        <v>92</v>
      </c>
      <c r="BJ1601" s="97">
        <v>10</v>
      </c>
      <c r="BK1601" s="57"/>
      <c r="BL1601" s="57"/>
      <c r="BM1601" s="57"/>
      <c r="BN1601" s="57"/>
      <c r="BO1601" s="57"/>
    </row>
    <row r="1602" spans="1:76" ht="16.2" hidden="1">
      <c r="A1602" s="15" t="s">
        <v>3202</v>
      </c>
      <c r="B1602" s="22" t="s">
        <v>23</v>
      </c>
      <c r="C1602" s="17" t="s">
        <v>3203</v>
      </c>
      <c r="D1602" s="30">
        <v>1</v>
      </c>
      <c r="E1602">
        <v>46</v>
      </c>
      <c r="F1602">
        <v>2</v>
      </c>
      <c r="G1602">
        <v>17</v>
      </c>
      <c r="H1602">
        <v>150</v>
      </c>
      <c r="I1602">
        <v>48</v>
      </c>
      <c r="J1602">
        <f t="shared" si="91"/>
        <v>21.333333333333336</v>
      </c>
      <c r="K1602">
        <v>20</v>
      </c>
      <c r="L1602">
        <v>25</v>
      </c>
      <c r="M1602" s="116">
        <v>500</v>
      </c>
      <c r="N1602">
        <v>1</v>
      </c>
      <c r="O1602">
        <v>0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AB1602">
        <v>116</v>
      </c>
      <c r="AC1602">
        <v>147</v>
      </c>
      <c r="AD1602">
        <v>63</v>
      </c>
      <c r="AE1602">
        <v>65</v>
      </c>
      <c r="AF1602">
        <v>61</v>
      </c>
      <c r="AG1602">
        <v>84</v>
      </c>
      <c r="AH1602">
        <v>8.6</v>
      </c>
      <c r="AJ1602">
        <v>19</v>
      </c>
      <c r="AK1602">
        <v>25</v>
      </c>
      <c r="AL1602">
        <v>15</v>
      </c>
      <c r="AN1602">
        <v>0.51</v>
      </c>
      <c r="AO1602">
        <v>99.8</v>
      </c>
      <c r="AP1602">
        <v>2.2000000000000002</v>
      </c>
      <c r="AV1602">
        <v>270</v>
      </c>
      <c r="AW1602">
        <v>80.900000000000006</v>
      </c>
      <c r="AX1602">
        <v>64</v>
      </c>
      <c r="AY1602" s="30">
        <f t="shared" si="90"/>
        <v>55</v>
      </c>
      <c r="AZ1602" s="30">
        <v>3</v>
      </c>
      <c r="BA1602" s="30">
        <v>1</v>
      </c>
      <c r="BB1602" s="30">
        <v>2</v>
      </c>
      <c r="BC1602" s="30">
        <v>0</v>
      </c>
      <c r="BD1602" s="30">
        <v>1</v>
      </c>
      <c r="BE1602" s="30">
        <v>0</v>
      </c>
      <c r="BF1602" s="30">
        <v>3</v>
      </c>
      <c r="BG1602" s="30">
        <f t="shared" si="89"/>
        <v>10</v>
      </c>
      <c r="BH1602" s="30">
        <v>5</v>
      </c>
      <c r="BI1602" s="82">
        <v>100</v>
      </c>
      <c r="BJ1602" s="97">
        <v>15</v>
      </c>
      <c r="BK1602" s="76">
        <v>40</v>
      </c>
      <c r="BL1602" s="76">
        <v>19</v>
      </c>
      <c r="BM1602" s="76">
        <v>29</v>
      </c>
      <c r="BN1602" s="76">
        <v>0</v>
      </c>
      <c r="BO1602" s="76">
        <v>27</v>
      </c>
    </row>
    <row r="1603" spans="1:76" ht="16.2" hidden="1">
      <c r="A1603" s="15" t="s">
        <v>3204</v>
      </c>
      <c r="B1603" s="22" t="s">
        <v>23</v>
      </c>
      <c r="C1603" s="17" t="s">
        <v>3205</v>
      </c>
      <c r="D1603" s="30">
        <v>2</v>
      </c>
      <c r="E1603">
        <v>76</v>
      </c>
      <c r="F1603">
        <v>1</v>
      </c>
      <c r="G1603">
        <v>22</v>
      </c>
      <c r="H1603">
        <v>161.69999999999999</v>
      </c>
      <c r="I1603">
        <v>64.5</v>
      </c>
      <c r="J1603">
        <f t="shared" si="91"/>
        <v>24.668325754994193</v>
      </c>
      <c r="K1603">
        <v>20</v>
      </c>
      <c r="L1603">
        <v>40</v>
      </c>
      <c r="M1603" s="116">
        <v>800</v>
      </c>
      <c r="N1603">
        <v>1</v>
      </c>
      <c r="O1603">
        <v>0</v>
      </c>
      <c r="P1603">
        <v>1</v>
      </c>
      <c r="Q1603">
        <v>3</v>
      </c>
      <c r="R1603" s="29"/>
      <c r="S1603">
        <v>0</v>
      </c>
      <c r="T1603">
        <v>1</v>
      </c>
      <c r="U1603">
        <v>1</v>
      </c>
      <c r="V1603">
        <v>0</v>
      </c>
      <c r="W1603">
        <v>1</v>
      </c>
      <c r="X1603">
        <v>1</v>
      </c>
      <c r="Y1603">
        <v>0</v>
      </c>
      <c r="Z1603">
        <v>7.6</v>
      </c>
      <c r="AA1603">
        <v>4.5999999999999996</v>
      </c>
      <c r="AB1603">
        <v>136</v>
      </c>
      <c r="AC1603">
        <v>192</v>
      </c>
      <c r="AD1603">
        <v>45</v>
      </c>
      <c r="AE1603">
        <v>122</v>
      </c>
      <c r="AF1603">
        <v>120</v>
      </c>
      <c r="AG1603">
        <v>147</v>
      </c>
      <c r="AH1603">
        <v>6.8</v>
      </c>
      <c r="AJ1603">
        <v>18</v>
      </c>
      <c r="AK1603">
        <v>15</v>
      </c>
      <c r="AL1603">
        <v>16</v>
      </c>
      <c r="AM1603">
        <v>11</v>
      </c>
      <c r="AN1603">
        <v>0.91</v>
      </c>
      <c r="AO1603">
        <v>62.1</v>
      </c>
      <c r="AP1603">
        <v>5.4</v>
      </c>
      <c r="AQ1603">
        <v>142</v>
      </c>
      <c r="AR1603">
        <v>4.8</v>
      </c>
      <c r="AS1603">
        <v>102</v>
      </c>
      <c r="AT1603">
        <v>9.6999999999999993</v>
      </c>
      <c r="AU1603">
        <v>3.6</v>
      </c>
      <c r="AV1603">
        <v>119</v>
      </c>
      <c r="AW1603" s="29"/>
      <c r="AX1603">
        <v>78</v>
      </c>
      <c r="AY1603" s="30">
        <f t="shared" si="90"/>
        <v>72.5</v>
      </c>
      <c r="AZ1603" s="29"/>
      <c r="BA1603" s="29"/>
      <c r="BB1603" s="29"/>
      <c r="BC1603" s="29"/>
      <c r="BD1603" s="29"/>
      <c r="BE1603" s="29"/>
      <c r="BF1603" s="29"/>
      <c r="BG1603" s="29"/>
      <c r="BH1603" s="29"/>
      <c r="BI1603" s="78"/>
      <c r="BJ1603" s="29"/>
      <c r="BK1603" s="29"/>
      <c r="BL1603" s="29"/>
      <c r="BM1603" s="29"/>
      <c r="BN1603" s="29"/>
      <c r="BO1603" s="29"/>
    </row>
    <row r="1604" spans="1:76" ht="16.2">
      <c r="A1604" s="15" t="s">
        <v>3206</v>
      </c>
      <c r="B1604" s="22" t="s">
        <v>23</v>
      </c>
      <c r="C1604" s="17" t="s">
        <v>3207</v>
      </c>
      <c r="D1604" s="30">
        <v>2</v>
      </c>
      <c r="E1604">
        <v>49</v>
      </c>
      <c r="F1604">
        <v>1</v>
      </c>
      <c r="G1604">
        <v>15</v>
      </c>
      <c r="H1604">
        <v>181</v>
      </c>
      <c r="I1604">
        <v>83</v>
      </c>
      <c r="J1604">
        <f t="shared" si="91"/>
        <v>25.33500198406642</v>
      </c>
      <c r="K1604">
        <v>40</v>
      </c>
      <c r="L1604">
        <v>29</v>
      </c>
      <c r="M1604" s="116">
        <v>1160</v>
      </c>
      <c r="N1604">
        <v>2</v>
      </c>
      <c r="O1604">
        <v>1</v>
      </c>
      <c r="P1604">
        <v>1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AB1604">
        <v>135</v>
      </c>
      <c r="AC1604">
        <v>201</v>
      </c>
      <c r="AD1604">
        <v>56</v>
      </c>
      <c r="AE1604">
        <v>120</v>
      </c>
      <c r="AF1604">
        <v>118</v>
      </c>
      <c r="AG1604">
        <v>145</v>
      </c>
      <c r="AH1604">
        <v>9.4</v>
      </c>
      <c r="AJ1604">
        <v>19</v>
      </c>
      <c r="AK1604">
        <v>21</v>
      </c>
      <c r="AL1604">
        <v>69</v>
      </c>
      <c r="AM1604">
        <v>14</v>
      </c>
      <c r="AN1604">
        <v>0.87</v>
      </c>
      <c r="AO1604">
        <v>73.900000000000006</v>
      </c>
      <c r="AP1604">
        <v>5.8</v>
      </c>
      <c r="AV1604">
        <v>186</v>
      </c>
      <c r="AW1604">
        <v>20.5</v>
      </c>
      <c r="AX1604">
        <v>63</v>
      </c>
      <c r="AY1604" s="30">
        <f t="shared" si="90"/>
        <v>53.75</v>
      </c>
      <c r="AZ1604" s="30">
        <v>1</v>
      </c>
      <c r="BA1604" s="30">
        <v>0</v>
      </c>
      <c r="BB1604" s="30">
        <v>1</v>
      </c>
      <c r="BC1604" s="30">
        <v>0</v>
      </c>
      <c r="BD1604" s="30">
        <v>0</v>
      </c>
      <c r="BE1604" s="30">
        <v>0</v>
      </c>
      <c r="BF1604" s="30">
        <v>0</v>
      </c>
      <c r="BG1604" s="30">
        <f t="shared" ref="BG1604:BG1667" si="92">AZ1604+BA1604+BB1604+BC1604+BD1604+BE1604+BF1604</f>
        <v>2</v>
      </c>
      <c r="BH1604" s="30">
        <v>7.5</v>
      </c>
      <c r="BI1604" s="82">
        <v>100</v>
      </c>
      <c r="BJ1604" s="97">
        <v>5</v>
      </c>
      <c r="BK1604">
        <v>56</v>
      </c>
      <c r="BL1604">
        <v>29</v>
      </c>
      <c r="BM1604">
        <v>67</v>
      </c>
      <c r="BN1604">
        <v>21</v>
      </c>
      <c r="BO1604">
        <v>45</v>
      </c>
    </row>
    <row r="1605" spans="1:76" ht="16.2">
      <c r="A1605" s="15" t="s">
        <v>3208</v>
      </c>
      <c r="B1605" s="22" t="s">
        <v>23</v>
      </c>
      <c r="C1605" s="17" t="s">
        <v>3209</v>
      </c>
      <c r="D1605" s="30">
        <v>2</v>
      </c>
      <c r="E1605">
        <v>49</v>
      </c>
      <c r="F1605">
        <v>1</v>
      </c>
      <c r="G1605">
        <v>10</v>
      </c>
      <c r="H1605">
        <v>174.1</v>
      </c>
      <c r="I1605">
        <v>77.400000000000006</v>
      </c>
      <c r="J1605">
        <f t="shared" si="91"/>
        <v>25.535444285388614</v>
      </c>
      <c r="K1605">
        <v>40</v>
      </c>
      <c r="L1605" s="29"/>
      <c r="M1605" s="29"/>
      <c r="N1605" s="29"/>
      <c r="O1605">
        <v>1</v>
      </c>
      <c r="P1605">
        <v>1</v>
      </c>
      <c r="Q1605" s="29"/>
      <c r="R1605">
        <v>0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AB1605">
        <v>111</v>
      </c>
      <c r="AC1605">
        <v>198</v>
      </c>
      <c r="AD1605">
        <v>51</v>
      </c>
      <c r="AE1605">
        <v>127</v>
      </c>
      <c r="AF1605">
        <v>125</v>
      </c>
      <c r="AG1605">
        <v>147</v>
      </c>
      <c r="AH1605">
        <v>8.6</v>
      </c>
      <c r="AJ1605">
        <v>18</v>
      </c>
      <c r="AK1605">
        <v>21</v>
      </c>
      <c r="AL1605">
        <v>20</v>
      </c>
      <c r="AM1605">
        <v>12</v>
      </c>
      <c r="AN1605">
        <v>0.88</v>
      </c>
      <c r="AO1605">
        <v>73</v>
      </c>
      <c r="AP1605">
        <v>4.5999999999999996</v>
      </c>
      <c r="AV1605">
        <v>172</v>
      </c>
      <c r="AW1605">
        <v>14.6</v>
      </c>
      <c r="AX1605">
        <v>42</v>
      </c>
      <c r="AY1605" s="30">
        <f t="shared" ref="AY1605:AY1668" si="93">(AX1605-20)*1.25</f>
        <v>27.5</v>
      </c>
      <c r="AZ1605" s="30">
        <v>1</v>
      </c>
      <c r="BA1605" s="30">
        <v>0</v>
      </c>
      <c r="BB1605" s="30">
        <v>2</v>
      </c>
      <c r="BC1605" s="30">
        <v>2</v>
      </c>
      <c r="BD1605" s="30">
        <v>1</v>
      </c>
      <c r="BE1605" s="30">
        <v>0</v>
      </c>
      <c r="BF1605" s="30">
        <v>1</v>
      </c>
      <c r="BG1605" s="30">
        <f t="shared" si="92"/>
        <v>7</v>
      </c>
      <c r="BH1605" s="30">
        <v>5.5</v>
      </c>
      <c r="BI1605" s="82">
        <v>85</v>
      </c>
      <c r="BJ1605" s="97">
        <v>15</v>
      </c>
      <c r="BK1605">
        <v>72</v>
      </c>
      <c r="BL1605">
        <v>50</v>
      </c>
      <c r="BM1605">
        <v>100</v>
      </c>
      <c r="BN1605">
        <v>13</v>
      </c>
      <c r="BO1605">
        <v>61</v>
      </c>
    </row>
    <row r="1606" spans="1:76" ht="16.2" hidden="1">
      <c r="A1606" s="15" t="s">
        <v>3210</v>
      </c>
      <c r="B1606" s="22" t="s">
        <v>23</v>
      </c>
      <c r="C1606" s="17" t="s">
        <v>3211</v>
      </c>
      <c r="D1606" s="30">
        <v>1</v>
      </c>
      <c r="E1606">
        <v>37</v>
      </c>
      <c r="F1606">
        <v>1</v>
      </c>
      <c r="G1606">
        <v>14</v>
      </c>
      <c r="H1606">
        <v>169</v>
      </c>
      <c r="I1606">
        <v>51</v>
      </c>
      <c r="J1606">
        <f t="shared" si="91"/>
        <v>17.856517628934562</v>
      </c>
      <c r="K1606">
        <v>0</v>
      </c>
      <c r="L1606">
        <v>0</v>
      </c>
      <c r="M1606" s="116">
        <v>0</v>
      </c>
      <c r="N1606" s="57"/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AB1606">
        <v>99</v>
      </c>
      <c r="AC1606">
        <v>273</v>
      </c>
      <c r="AD1606">
        <v>62</v>
      </c>
      <c r="AE1606">
        <v>199</v>
      </c>
      <c r="AF1606">
        <v>191</v>
      </c>
      <c r="AG1606">
        <v>211</v>
      </c>
      <c r="AH1606">
        <v>8.3000000000000007</v>
      </c>
      <c r="AJ1606">
        <v>23</v>
      </c>
      <c r="AK1606">
        <v>13</v>
      </c>
      <c r="AL1606">
        <v>39</v>
      </c>
      <c r="AM1606">
        <v>15</v>
      </c>
      <c r="AN1606">
        <v>0.82</v>
      </c>
      <c r="AO1606">
        <v>85.5</v>
      </c>
      <c r="AP1606">
        <v>4.3</v>
      </c>
      <c r="AV1606">
        <v>144</v>
      </c>
      <c r="AW1606" s="29"/>
      <c r="AX1606">
        <v>39</v>
      </c>
      <c r="AY1606" s="30">
        <f t="shared" si="93"/>
        <v>23.75</v>
      </c>
      <c r="AZ1606" s="30">
        <v>1</v>
      </c>
      <c r="BA1606" s="30">
        <v>1</v>
      </c>
      <c r="BB1606" s="30">
        <v>2</v>
      </c>
      <c r="BC1606" s="30">
        <v>0</v>
      </c>
      <c r="BD1606" s="30">
        <v>1</v>
      </c>
      <c r="BE1606" s="30">
        <v>0</v>
      </c>
      <c r="BF1606" s="30">
        <v>2</v>
      </c>
      <c r="BG1606" s="30">
        <f t="shared" si="92"/>
        <v>7</v>
      </c>
      <c r="BH1606" s="30">
        <v>5</v>
      </c>
      <c r="BI1606" s="82">
        <v>91</v>
      </c>
      <c r="BJ1606" s="97">
        <v>10</v>
      </c>
      <c r="BK1606">
        <v>60</v>
      </c>
      <c r="BL1606">
        <v>52</v>
      </c>
      <c r="BM1606">
        <v>25</v>
      </c>
      <c r="BN1606">
        <v>50</v>
      </c>
      <c r="BO1606">
        <v>52</v>
      </c>
    </row>
    <row r="1607" spans="1:76" ht="16.2" hidden="1">
      <c r="A1607" s="15" t="s">
        <v>3212</v>
      </c>
      <c r="B1607" s="22" t="s">
        <v>23</v>
      </c>
      <c r="C1607" s="17" t="s">
        <v>3213</v>
      </c>
      <c r="D1607" s="30">
        <v>1</v>
      </c>
      <c r="E1607">
        <v>42</v>
      </c>
      <c r="F1607">
        <v>1</v>
      </c>
      <c r="G1607">
        <v>15</v>
      </c>
      <c r="H1607">
        <v>186</v>
      </c>
      <c r="I1607">
        <v>68</v>
      </c>
      <c r="J1607">
        <f t="shared" si="91"/>
        <v>19.655451497282922</v>
      </c>
      <c r="K1607">
        <v>0</v>
      </c>
      <c r="L1607">
        <v>0</v>
      </c>
      <c r="M1607" s="116">
        <v>0</v>
      </c>
      <c r="N1607" s="57"/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AB1607">
        <v>108</v>
      </c>
      <c r="AC1607">
        <v>193</v>
      </c>
      <c r="AD1607">
        <v>100</v>
      </c>
      <c r="AE1607">
        <v>65</v>
      </c>
      <c r="AF1607">
        <v>71</v>
      </c>
      <c r="AG1607">
        <v>93</v>
      </c>
      <c r="AH1607">
        <v>7.5</v>
      </c>
      <c r="AJ1607">
        <v>14</v>
      </c>
      <c r="AK1607">
        <v>10</v>
      </c>
      <c r="AL1607">
        <v>13</v>
      </c>
      <c r="AM1607">
        <v>12</v>
      </c>
      <c r="AN1607">
        <v>0.71</v>
      </c>
      <c r="AO1607">
        <v>96.5</v>
      </c>
      <c r="AP1607">
        <v>5.4</v>
      </c>
      <c r="AV1607">
        <v>182</v>
      </c>
      <c r="AW1607">
        <v>15.3</v>
      </c>
      <c r="AX1607">
        <v>32</v>
      </c>
      <c r="AY1607" s="30">
        <f t="shared" si="93"/>
        <v>15</v>
      </c>
      <c r="AZ1607" s="30">
        <v>2</v>
      </c>
      <c r="BA1607" s="30">
        <v>0</v>
      </c>
      <c r="BB1607" s="30">
        <v>2</v>
      </c>
      <c r="BC1607" s="30">
        <v>0</v>
      </c>
      <c r="BD1607" s="30">
        <v>0</v>
      </c>
      <c r="BE1607" s="30">
        <v>0</v>
      </c>
      <c r="BF1607" s="30">
        <v>0</v>
      </c>
      <c r="BG1607" s="30">
        <f t="shared" si="92"/>
        <v>4</v>
      </c>
      <c r="BH1607" s="30">
        <v>6.5</v>
      </c>
      <c r="BI1607" s="82">
        <v>93</v>
      </c>
      <c r="BJ1607" s="97">
        <v>5</v>
      </c>
      <c r="BK1607">
        <v>81</v>
      </c>
      <c r="BL1607">
        <v>81</v>
      </c>
      <c r="BM1607">
        <v>58</v>
      </c>
      <c r="BN1607">
        <v>58</v>
      </c>
      <c r="BO1607">
        <v>75</v>
      </c>
    </row>
    <row r="1608" spans="1:76" ht="16.2">
      <c r="A1608" s="15" t="s">
        <v>3214</v>
      </c>
      <c r="B1608" s="22" t="s">
        <v>3084</v>
      </c>
      <c r="C1608" s="17" t="s">
        <v>3215</v>
      </c>
      <c r="D1608" s="30">
        <v>2</v>
      </c>
      <c r="E1608">
        <v>66</v>
      </c>
      <c r="F1608">
        <v>2</v>
      </c>
      <c r="G1608" s="29"/>
      <c r="H1608">
        <v>151</v>
      </c>
      <c r="I1608">
        <v>54</v>
      </c>
      <c r="J1608">
        <f t="shared" si="91"/>
        <v>23.683171790710933</v>
      </c>
      <c r="K1608">
        <v>0</v>
      </c>
      <c r="L1608">
        <v>0</v>
      </c>
      <c r="M1608" s="116">
        <v>0</v>
      </c>
      <c r="N1608" s="57"/>
      <c r="O1608">
        <v>0</v>
      </c>
      <c r="P1608">
        <v>1</v>
      </c>
      <c r="Q1608">
        <v>2</v>
      </c>
      <c r="R1608">
        <v>1</v>
      </c>
      <c r="S1608">
        <v>0</v>
      </c>
      <c r="T1608">
        <v>1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7.7</v>
      </c>
      <c r="AA1608">
        <v>4.5</v>
      </c>
      <c r="AB1608">
        <v>318</v>
      </c>
      <c r="AC1608">
        <v>229</v>
      </c>
      <c r="AD1608">
        <v>60</v>
      </c>
      <c r="AE1608">
        <v>101</v>
      </c>
      <c r="AH1608">
        <v>7</v>
      </c>
      <c r="AJ1608">
        <v>15</v>
      </c>
      <c r="AK1608">
        <v>11</v>
      </c>
      <c r="AL1608">
        <v>14</v>
      </c>
      <c r="AM1608">
        <v>21</v>
      </c>
      <c r="AN1608">
        <v>0.96</v>
      </c>
      <c r="AO1608">
        <v>45</v>
      </c>
      <c r="AP1608">
        <v>6</v>
      </c>
      <c r="AQ1608">
        <v>140</v>
      </c>
      <c r="AR1608">
        <v>4.5</v>
      </c>
      <c r="AS1608">
        <v>103</v>
      </c>
      <c r="AV1608">
        <v>200</v>
      </c>
      <c r="AW1608" s="29"/>
      <c r="AX1608">
        <v>60</v>
      </c>
      <c r="AY1608" s="30">
        <f t="shared" si="93"/>
        <v>50</v>
      </c>
      <c r="AZ1608" s="30">
        <v>2</v>
      </c>
      <c r="BA1608" s="30">
        <v>2</v>
      </c>
      <c r="BB1608" s="30">
        <v>1</v>
      </c>
      <c r="BC1608" s="30">
        <v>0</v>
      </c>
      <c r="BD1608" s="30">
        <v>2</v>
      </c>
      <c r="BE1608" s="30">
        <v>0</v>
      </c>
      <c r="BF1608" s="30">
        <v>1</v>
      </c>
      <c r="BG1608" s="30">
        <f t="shared" si="92"/>
        <v>8</v>
      </c>
      <c r="BH1608" s="30">
        <v>7</v>
      </c>
      <c r="BI1608" s="82">
        <v>100</v>
      </c>
      <c r="BJ1608" s="97">
        <v>30</v>
      </c>
      <c r="BK1608">
        <v>81</v>
      </c>
      <c r="BL1608">
        <v>52</v>
      </c>
      <c r="BM1608">
        <v>67</v>
      </c>
      <c r="BN1608">
        <v>50</v>
      </c>
      <c r="BO1608">
        <v>67</v>
      </c>
    </row>
    <row r="1609" spans="1:76" ht="16.2">
      <c r="A1609" s="15" t="s">
        <v>3216</v>
      </c>
      <c r="B1609" s="22" t="s">
        <v>23</v>
      </c>
      <c r="C1609" s="17" t="s">
        <v>3217</v>
      </c>
      <c r="D1609" s="30">
        <v>2</v>
      </c>
      <c r="E1609">
        <v>66</v>
      </c>
      <c r="F1609">
        <v>1</v>
      </c>
      <c r="G1609" s="29"/>
      <c r="H1609">
        <v>150</v>
      </c>
      <c r="I1609">
        <v>65</v>
      </c>
      <c r="J1609">
        <f t="shared" si="91"/>
        <v>28.888888888888889</v>
      </c>
      <c r="K1609">
        <v>0</v>
      </c>
      <c r="L1609">
        <v>0</v>
      </c>
      <c r="M1609" s="116">
        <v>0</v>
      </c>
      <c r="N1609" s="57"/>
      <c r="O1609">
        <v>1</v>
      </c>
      <c r="P1609">
        <v>1</v>
      </c>
      <c r="Q1609">
        <v>0</v>
      </c>
      <c r="R1609">
        <v>2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1</v>
      </c>
      <c r="Y1609">
        <v>0</v>
      </c>
      <c r="Z1609">
        <v>7.2</v>
      </c>
      <c r="AA1609">
        <v>3.8</v>
      </c>
      <c r="AB1609">
        <v>491</v>
      </c>
      <c r="AC1609">
        <v>241</v>
      </c>
      <c r="AD1609">
        <v>40</v>
      </c>
      <c r="AE1609">
        <v>75</v>
      </c>
      <c r="AG1609">
        <v>201</v>
      </c>
      <c r="AH1609">
        <v>6.1</v>
      </c>
      <c r="AJ1609">
        <v>21</v>
      </c>
      <c r="AK1609">
        <v>15</v>
      </c>
      <c r="AL1609">
        <v>111</v>
      </c>
      <c r="AM1609">
        <v>21</v>
      </c>
      <c r="AN1609">
        <v>1.52</v>
      </c>
      <c r="AO1609">
        <v>36.9</v>
      </c>
      <c r="AP1609">
        <v>9.1999999999999993</v>
      </c>
      <c r="AQ1609">
        <v>144</v>
      </c>
      <c r="AR1609">
        <v>4</v>
      </c>
      <c r="AS1609">
        <v>105</v>
      </c>
      <c r="AT1609">
        <v>9.5</v>
      </c>
      <c r="AU1609">
        <v>2.6</v>
      </c>
      <c r="AV1609">
        <v>164</v>
      </c>
      <c r="AW1609">
        <v>4081.2</v>
      </c>
      <c r="AX1609">
        <v>70</v>
      </c>
      <c r="AY1609" s="30">
        <f t="shared" si="93"/>
        <v>62.5</v>
      </c>
      <c r="AZ1609" s="30">
        <v>2</v>
      </c>
      <c r="BA1609" s="30">
        <v>1</v>
      </c>
      <c r="BB1609" s="30">
        <v>3</v>
      </c>
      <c r="BC1609" s="30">
        <v>3</v>
      </c>
      <c r="BD1609" s="30">
        <v>1</v>
      </c>
      <c r="BE1609" s="30">
        <v>0</v>
      </c>
      <c r="BF1609" s="30">
        <v>0</v>
      </c>
      <c r="BG1609" s="30">
        <f t="shared" si="92"/>
        <v>10</v>
      </c>
      <c r="BH1609" s="30">
        <v>3</v>
      </c>
      <c r="BI1609" s="82">
        <v>50</v>
      </c>
      <c r="BJ1609" s="97">
        <v>20</v>
      </c>
      <c r="BK1609" s="29"/>
      <c r="BL1609" s="29"/>
      <c r="BM1609" s="29"/>
      <c r="BN1609" s="29"/>
      <c r="BO1609" s="29"/>
    </row>
    <row r="1610" spans="1:76" ht="16.2" hidden="1">
      <c r="A1610" s="15" t="s">
        <v>3218</v>
      </c>
      <c r="B1610" s="22" t="s">
        <v>23</v>
      </c>
      <c r="C1610" s="17" t="s">
        <v>3219</v>
      </c>
      <c r="D1610" s="30">
        <v>1</v>
      </c>
      <c r="E1610">
        <v>67</v>
      </c>
      <c r="F1610">
        <v>1</v>
      </c>
      <c r="G1610">
        <v>13</v>
      </c>
      <c r="H1610">
        <v>158</v>
      </c>
      <c r="I1610">
        <v>52</v>
      </c>
      <c r="J1610">
        <f t="shared" si="91"/>
        <v>20.829995193078034</v>
      </c>
      <c r="K1610">
        <v>20</v>
      </c>
      <c r="L1610">
        <v>47</v>
      </c>
      <c r="M1610" s="116">
        <v>940</v>
      </c>
      <c r="N1610">
        <v>2</v>
      </c>
      <c r="O1610">
        <v>1</v>
      </c>
      <c r="P1610">
        <v>1</v>
      </c>
      <c r="Q1610">
        <v>1</v>
      </c>
      <c r="R1610">
        <v>2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AB1610">
        <v>91</v>
      </c>
      <c r="AC1610">
        <v>171</v>
      </c>
      <c r="AD1610">
        <v>45</v>
      </c>
      <c r="AE1610">
        <v>106</v>
      </c>
      <c r="AF1610">
        <v>108</v>
      </c>
      <c r="AG1610">
        <v>126</v>
      </c>
      <c r="AH1610">
        <v>8.1999999999999993</v>
      </c>
      <c r="AJ1610">
        <v>26</v>
      </c>
      <c r="AK1610">
        <v>20</v>
      </c>
      <c r="AL1610">
        <v>21</v>
      </c>
      <c r="AM1610">
        <v>19</v>
      </c>
      <c r="AN1610">
        <v>1.56</v>
      </c>
      <c r="AO1610">
        <v>35.700000000000003</v>
      </c>
      <c r="AP1610">
        <v>5.4</v>
      </c>
      <c r="AQ1610">
        <v>139</v>
      </c>
      <c r="AR1610">
        <v>4.5</v>
      </c>
      <c r="AS1610">
        <v>102</v>
      </c>
      <c r="AV1610">
        <v>246</v>
      </c>
      <c r="AW1610" s="30">
        <v>1136.5</v>
      </c>
      <c r="AX1610">
        <v>68</v>
      </c>
      <c r="AY1610" s="30">
        <f t="shared" si="93"/>
        <v>60</v>
      </c>
      <c r="AZ1610" s="30">
        <v>1</v>
      </c>
      <c r="BA1610" s="30">
        <v>0</v>
      </c>
      <c r="BB1610" s="30">
        <v>0</v>
      </c>
      <c r="BC1610" s="30">
        <v>0</v>
      </c>
      <c r="BD1610" s="30">
        <v>1</v>
      </c>
      <c r="BE1610" s="30">
        <v>0</v>
      </c>
      <c r="BF1610" s="30">
        <v>0</v>
      </c>
      <c r="BG1610" s="30">
        <f t="shared" si="92"/>
        <v>2</v>
      </c>
      <c r="BH1610" s="30">
        <v>8</v>
      </c>
      <c r="BI1610" s="82">
        <v>94</v>
      </c>
      <c r="BJ1610" s="97">
        <v>10</v>
      </c>
      <c r="BK1610">
        <v>54</v>
      </c>
      <c r="BL1610">
        <v>29</v>
      </c>
      <c r="BM1610">
        <v>17</v>
      </c>
      <c r="BN1610">
        <v>50</v>
      </c>
      <c r="BO1610">
        <v>41</v>
      </c>
    </row>
    <row r="1611" spans="1:76" s="67" customFormat="1" ht="16.2" hidden="1">
      <c r="A1611" s="83" t="s">
        <v>3220</v>
      </c>
      <c r="B1611" s="94" t="s">
        <v>23</v>
      </c>
      <c r="C1611" s="85" t="s">
        <v>3221</v>
      </c>
      <c r="BI1611" s="93"/>
      <c r="BP1611"/>
      <c r="BQ1611"/>
      <c r="BR1611"/>
      <c r="BS1611"/>
      <c r="BT1611"/>
      <c r="BU1611"/>
      <c r="BV1611"/>
      <c r="BW1611"/>
      <c r="BX1611"/>
    </row>
    <row r="1612" spans="1:76" ht="16.2" hidden="1">
      <c r="A1612" s="15" t="s">
        <v>3222</v>
      </c>
      <c r="B1612" s="22" t="s">
        <v>23</v>
      </c>
      <c r="C1612" s="17" t="s">
        <v>3223</v>
      </c>
      <c r="D1612" s="30">
        <v>5</v>
      </c>
      <c r="E1612">
        <v>65</v>
      </c>
      <c r="F1612">
        <v>2</v>
      </c>
      <c r="G1612" s="57"/>
      <c r="H1612">
        <v>157</v>
      </c>
      <c r="I1612">
        <v>55</v>
      </c>
      <c r="J1612">
        <f t="shared" si="91"/>
        <v>22.3132784291452</v>
      </c>
      <c r="K1612">
        <v>0</v>
      </c>
      <c r="L1612">
        <v>0</v>
      </c>
      <c r="M1612">
        <v>0</v>
      </c>
      <c r="N1612" s="57"/>
      <c r="O1612">
        <v>0</v>
      </c>
      <c r="P1612" s="57"/>
      <c r="Q1612" s="57"/>
      <c r="R1612" s="57"/>
      <c r="S1612" s="57"/>
      <c r="T1612">
        <v>1</v>
      </c>
      <c r="U1612">
        <v>0</v>
      </c>
      <c r="V1612" s="57"/>
      <c r="W1612" s="57"/>
      <c r="X1612">
        <v>0</v>
      </c>
      <c r="Y1612">
        <v>0</v>
      </c>
      <c r="AB1612">
        <v>50</v>
      </c>
      <c r="AC1612">
        <v>192</v>
      </c>
      <c r="AD1612">
        <v>89</v>
      </c>
      <c r="AF1612">
        <v>93</v>
      </c>
      <c r="AG1612">
        <v>103</v>
      </c>
      <c r="AH1612">
        <v>5.5</v>
      </c>
      <c r="AJ1612">
        <v>18</v>
      </c>
      <c r="AK1612">
        <v>13</v>
      </c>
      <c r="AL1612">
        <v>10</v>
      </c>
      <c r="AQ1612">
        <v>145</v>
      </c>
      <c r="AR1612">
        <v>3.9</v>
      </c>
      <c r="AS1612">
        <v>107</v>
      </c>
      <c r="AT1612">
        <v>9.4</v>
      </c>
      <c r="AU1612">
        <v>3.5</v>
      </c>
      <c r="AV1612">
        <v>95</v>
      </c>
      <c r="AW1612" s="57"/>
      <c r="AX1612" s="57"/>
      <c r="AY1612" s="56"/>
      <c r="AZ1612" s="30">
        <v>1</v>
      </c>
      <c r="BA1612" s="30">
        <v>1</v>
      </c>
      <c r="BB1612" s="30">
        <v>2</v>
      </c>
      <c r="BC1612" s="30">
        <v>0</v>
      </c>
      <c r="BD1612" s="30">
        <v>1</v>
      </c>
      <c r="BE1612" s="30">
        <v>0</v>
      </c>
      <c r="BF1612" s="30">
        <v>0</v>
      </c>
      <c r="BG1612" s="30">
        <f t="shared" si="92"/>
        <v>5</v>
      </c>
      <c r="BH1612" s="30">
        <v>6</v>
      </c>
      <c r="BI1612" s="82">
        <v>92</v>
      </c>
      <c r="BJ1612" s="97">
        <v>20</v>
      </c>
      <c r="BK1612" s="57"/>
      <c r="BL1612" s="57"/>
      <c r="BM1612" s="57"/>
      <c r="BN1612" s="57"/>
      <c r="BO1612" s="57"/>
    </row>
    <row r="1613" spans="1:76" ht="16.2" hidden="1">
      <c r="A1613" s="15" t="s">
        <v>3224</v>
      </c>
      <c r="B1613" s="22" t="s">
        <v>23</v>
      </c>
      <c r="C1613" s="17" t="s">
        <v>3225</v>
      </c>
      <c r="D1613" s="30">
        <v>2</v>
      </c>
      <c r="E1613">
        <v>77</v>
      </c>
      <c r="F1613">
        <v>1</v>
      </c>
      <c r="G1613">
        <v>12</v>
      </c>
      <c r="H1613">
        <v>172</v>
      </c>
      <c r="I1613">
        <v>75</v>
      </c>
      <c r="J1613">
        <f t="shared" si="91"/>
        <v>25.35154137371552</v>
      </c>
      <c r="K1613">
        <v>0</v>
      </c>
      <c r="L1613">
        <v>0</v>
      </c>
      <c r="M1613">
        <v>0</v>
      </c>
      <c r="N1613" s="57"/>
      <c r="O1613">
        <v>0</v>
      </c>
      <c r="P1613">
        <v>1</v>
      </c>
      <c r="Q1613" s="29"/>
      <c r="R1613">
        <v>3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1</v>
      </c>
      <c r="Y1613">
        <v>0</v>
      </c>
      <c r="AB1613">
        <v>137</v>
      </c>
      <c r="AC1613">
        <v>136</v>
      </c>
      <c r="AD1613">
        <v>53</v>
      </c>
      <c r="AE1613">
        <v>62</v>
      </c>
      <c r="AF1613">
        <v>56</v>
      </c>
      <c r="AG1613">
        <v>83</v>
      </c>
      <c r="AH1613">
        <v>6.3</v>
      </c>
      <c r="AJ1613">
        <v>30</v>
      </c>
      <c r="AK1613">
        <v>25</v>
      </c>
      <c r="AL1613">
        <v>23</v>
      </c>
      <c r="AM1613">
        <v>26</v>
      </c>
      <c r="AN1613">
        <v>2.04</v>
      </c>
      <c r="AO1613">
        <v>25.6</v>
      </c>
      <c r="AP1613">
        <v>4.8</v>
      </c>
      <c r="AQ1613">
        <v>144</v>
      </c>
      <c r="AR1613">
        <v>4.2</v>
      </c>
      <c r="AS1613">
        <v>109</v>
      </c>
      <c r="AV1613">
        <v>101</v>
      </c>
      <c r="AW1613" t="s">
        <v>6807</v>
      </c>
      <c r="AX1613" s="29"/>
      <c r="AY1613" s="29"/>
      <c r="AZ1613" s="29"/>
      <c r="BA1613" s="29"/>
      <c r="BB1613" s="29"/>
      <c r="BC1613" s="29"/>
      <c r="BD1613" s="29"/>
      <c r="BE1613" s="29"/>
      <c r="BF1613" s="29"/>
      <c r="BG1613" s="29"/>
      <c r="BH1613" s="29"/>
      <c r="BI1613" s="78"/>
      <c r="BJ1613" s="29"/>
      <c r="BK1613" s="29"/>
      <c r="BL1613" s="29"/>
      <c r="BM1613" s="29"/>
      <c r="BN1613" s="29"/>
      <c r="BO1613" s="29"/>
    </row>
    <row r="1614" spans="1:76" ht="16.2">
      <c r="A1614" s="15" t="s">
        <v>3226</v>
      </c>
      <c r="B1614" s="22" t="s">
        <v>23</v>
      </c>
      <c r="C1614" s="17" t="s">
        <v>3227</v>
      </c>
      <c r="D1614" s="30">
        <v>2</v>
      </c>
      <c r="E1614">
        <v>67</v>
      </c>
      <c r="F1614">
        <v>1</v>
      </c>
      <c r="G1614">
        <v>8</v>
      </c>
      <c r="H1614">
        <v>160</v>
      </c>
      <c r="I1614">
        <v>70</v>
      </c>
      <c r="J1614">
        <f t="shared" si="91"/>
        <v>27.34375</v>
      </c>
      <c r="K1614">
        <v>60</v>
      </c>
      <c r="L1614">
        <v>20</v>
      </c>
      <c r="M1614">
        <v>1200</v>
      </c>
      <c r="N1614">
        <v>1</v>
      </c>
      <c r="O1614">
        <v>1</v>
      </c>
      <c r="P1614">
        <v>1</v>
      </c>
      <c r="Q1614">
        <v>3</v>
      </c>
      <c r="R1614">
        <v>1</v>
      </c>
      <c r="S1614">
        <v>0</v>
      </c>
      <c r="T1614">
        <v>1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7.3</v>
      </c>
      <c r="AA1614">
        <v>4.5</v>
      </c>
      <c r="AB1614">
        <v>74</v>
      </c>
      <c r="AC1614">
        <v>187</v>
      </c>
      <c r="AD1614">
        <v>53</v>
      </c>
      <c r="AE1614">
        <v>123</v>
      </c>
      <c r="AF1614">
        <v>119</v>
      </c>
      <c r="AG1614">
        <v>134</v>
      </c>
      <c r="AH1614">
        <v>7.1</v>
      </c>
      <c r="AJ1614">
        <v>24</v>
      </c>
      <c r="AK1614">
        <v>22</v>
      </c>
      <c r="AL1614">
        <v>19</v>
      </c>
      <c r="AM1614">
        <v>19</v>
      </c>
      <c r="AN1614">
        <v>0.85</v>
      </c>
      <c r="AO1614">
        <v>69.3</v>
      </c>
      <c r="AP1614">
        <v>6.9</v>
      </c>
      <c r="AQ1614">
        <v>144</v>
      </c>
      <c r="AR1614">
        <v>4.2</v>
      </c>
      <c r="AS1614">
        <v>106</v>
      </c>
      <c r="AV1614">
        <v>102</v>
      </c>
      <c r="AW1614">
        <v>50.9</v>
      </c>
      <c r="AX1614">
        <v>71</v>
      </c>
      <c r="AY1614" s="30">
        <f t="shared" si="93"/>
        <v>63.75</v>
      </c>
      <c r="AZ1614" s="30">
        <v>1</v>
      </c>
      <c r="BA1614" s="30">
        <v>1</v>
      </c>
      <c r="BB1614" s="30">
        <v>1</v>
      </c>
      <c r="BC1614" s="30">
        <v>0</v>
      </c>
      <c r="BD1614" s="30">
        <v>1</v>
      </c>
      <c r="BE1614" s="30">
        <v>0</v>
      </c>
      <c r="BF1614" s="30">
        <v>1</v>
      </c>
      <c r="BG1614" s="30">
        <f t="shared" si="92"/>
        <v>5</v>
      </c>
      <c r="BH1614" s="30">
        <v>7</v>
      </c>
      <c r="BI1614" s="82">
        <v>100</v>
      </c>
      <c r="BJ1614" s="97">
        <v>15</v>
      </c>
      <c r="BK1614">
        <v>60</v>
      </c>
      <c r="BL1614">
        <v>44</v>
      </c>
      <c r="BM1614">
        <v>83</v>
      </c>
      <c r="BN1614">
        <v>33</v>
      </c>
      <c r="BO1614">
        <v>55</v>
      </c>
    </row>
    <row r="1615" spans="1:76" ht="16.2" hidden="1">
      <c r="A1615" s="15" t="s">
        <v>3228</v>
      </c>
      <c r="B1615" s="22" t="s">
        <v>23</v>
      </c>
      <c r="C1615" s="17" t="s">
        <v>3229</v>
      </c>
      <c r="D1615" s="30">
        <v>5</v>
      </c>
      <c r="E1615">
        <v>68</v>
      </c>
      <c r="F1615">
        <v>2</v>
      </c>
      <c r="G1615" s="57"/>
      <c r="H1615">
        <v>155</v>
      </c>
      <c r="I1615">
        <v>50</v>
      </c>
      <c r="J1615">
        <f t="shared" si="91"/>
        <v>20.811654526534863</v>
      </c>
      <c r="K1615">
        <v>6</v>
      </c>
      <c r="L1615">
        <v>10</v>
      </c>
      <c r="M1615">
        <v>60</v>
      </c>
      <c r="N1615">
        <v>2</v>
      </c>
      <c r="O1615">
        <v>0</v>
      </c>
      <c r="P1615" s="57"/>
      <c r="Q1615" s="57"/>
      <c r="R1615" s="57"/>
      <c r="S1615" s="57"/>
      <c r="T1615">
        <v>0</v>
      </c>
      <c r="U1615">
        <v>1</v>
      </c>
      <c r="V1615" s="57"/>
      <c r="W1615" s="57"/>
      <c r="X1615">
        <v>0</v>
      </c>
      <c r="Y1615">
        <v>0</v>
      </c>
      <c r="Z1615">
        <v>8.1</v>
      </c>
      <c r="AA1615">
        <v>5.2</v>
      </c>
      <c r="AB1615">
        <v>110</v>
      </c>
      <c r="AC1615">
        <v>161</v>
      </c>
      <c r="AD1615">
        <v>49</v>
      </c>
      <c r="AE1615">
        <v>90</v>
      </c>
      <c r="AF1615">
        <v>90</v>
      </c>
      <c r="AG1615">
        <v>112</v>
      </c>
      <c r="AJ1615">
        <v>20</v>
      </c>
      <c r="AK1615">
        <v>11</v>
      </c>
      <c r="AL1615">
        <v>15</v>
      </c>
      <c r="AM1615">
        <v>10</v>
      </c>
      <c r="AN1615">
        <v>0.5</v>
      </c>
      <c r="AO1615">
        <v>91.6</v>
      </c>
      <c r="AP1615">
        <v>5</v>
      </c>
      <c r="AQ1615">
        <v>143</v>
      </c>
      <c r="AR1615">
        <v>3.6</v>
      </c>
      <c r="AS1615">
        <v>102</v>
      </c>
      <c r="AV1615">
        <v>120</v>
      </c>
      <c r="AW1615" s="57"/>
      <c r="AX1615" s="57"/>
      <c r="AY1615" s="56"/>
      <c r="AZ1615" s="30">
        <v>1</v>
      </c>
      <c r="BA1615" s="30">
        <v>0</v>
      </c>
      <c r="BB1615" s="30">
        <v>2</v>
      </c>
      <c r="BC1615" s="30">
        <v>2</v>
      </c>
      <c r="BD1615" s="30">
        <v>0</v>
      </c>
      <c r="BE1615" s="30">
        <v>0</v>
      </c>
      <c r="BF1615" s="30">
        <v>0</v>
      </c>
      <c r="BG1615" s="30">
        <f t="shared" si="92"/>
        <v>5</v>
      </c>
      <c r="BH1615" s="30">
        <v>5</v>
      </c>
      <c r="BI1615" s="82">
        <v>83</v>
      </c>
      <c r="BJ1615" s="97">
        <v>7</v>
      </c>
      <c r="BK1615" s="57"/>
      <c r="BL1615" s="57"/>
      <c r="BM1615" s="57"/>
      <c r="BN1615" s="57"/>
      <c r="BO1615" s="57"/>
    </row>
    <row r="1616" spans="1:76" ht="16.2" hidden="1">
      <c r="A1616" s="15" t="s">
        <v>3230</v>
      </c>
      <c r="B1616" s="22" t="s">
        <v>1727</v>
      </c>
      <c r="C1616" s="17" t="s">
        <v>3231</v>
      </c>
      <c r="D1616" s="30">
        <v>5</v>
      </c>
      <c r="E1616">
        <v>71</v>
      </c>
      <c r="F1616">
        <v>2</v>
      </c>
      <c r="G1616" s="57"/>
      <c r="H1616">
        <v>153.4</v>
      </c>
      <c r="I1616">
        <v>60</v>
      </c>
      <c r="J1616">
        <f t="shared" si="91"/>
        <v>25.497672062540691</v>
      </c>
      <c r="K1616">
        <v>0</v>
      </c>
      <c r="L1616">
        <v>0</v>
      </c>
      <c r="M1616">
        <v>0</v>
      </c>
      <c r="N1616" s="57"/>
      <c r="O1616">
        <v>0</v>
      </c>
      <c r="P1616" s="57"/>
      <c r="Q1616" s="57"/>
      <c r="R1616" s="57"/>
      <c r="S1616" s="57"/>
      <c r="T1616">
        <v>1</v>
      </c>
      <c r="U1616">
        <v>1</v>
      </c>
      <c r="V1616" s="57"/>
      <c r="W1616" s="57"/>
      <c r="X1616">
        <v>0</v>
      </c>
      <c r="Y1616">
        <v>0</v>
      </c>
      <c r="AB1616">
        <v>381</v>
      </c>
      <c r="AD1616">
        <v>37</v>
      </c>
      <c r="AE1616">
        <v>175</v>
      </c>
      <c r="AJ1616">
        <v>18</v>
      </c>
      <c r="AK1616">
        <v>10</v>
      </c>
      <c r="AN1616">
        <v>0.67</v>
      </c>
      <c r="AO1616">
        <v>65</v>
      </c>
      <c r="AV1616">
        <v>89</v>
      </c>
      <c r="AW1616" s="57"/>
      <c r="AX1616" s="57"/>
      <c r="AY1616" s="56"/>
      <c r="AZ1616" s="30">
        <v>1</v>
      </c>
      <c r="BA1616" s="30">
        <v>1</v>
      </c>
      <c r="BB1616" s="30">
        <v>2</v>
      </c>
      <c r="BC1616" s="30">
        <v>0</v>
      </c>
      <c r="BD1616" s="30">
        <v>0</v>
      </c>
      <c r="BE1616" s="30">
        <v>0</v>
      </c>
      <c r="BF1616" s="30">
        <v>0</v>
      </c>
      <c r="BG1616" s="30">
        <f t="shared" si="92"/>
        <v>4</v>
      </c>
      <c r="BH1616" s="30">
        <v>5.5</v>
      </c>
      <c r="BI1616" s="82">
        <v>92</v>
      </c>
      <c r="BJ1616" s="97">
        <v>7.5</v>
      </c>
      <c r="BK1616" s="57"/>
      <c r="BL1616" s="57"/>
      <c r="BM1616" s="57"/>
      <c r="BN1616" s="57"/>
      <c r="BO1616" s="57"/>
    </row>
    <row r="1617" spans="1:67" ht="16.2" hidden="1">
      <c r="A1617" s="15" t="s">
        <v>3232</v>
      </c>
      <c r="B1617" s="22" t="s">
        <v>1727</v>
      </c>
      <c r="C1617" s="17" t="s">
        <v>4003</v>
      </c>
      <c r="D1617" s="30">
        <v>5</v>
      </c>
      <c r="E1617">
        <v>64</v>
      </c>
      <c r="F1617">
        <v>2</v>
      </c>
      <c r="G1617" s="57"/>
      <c r="H1617" s="29"/>
      <c r="I1617">
        <v>59</v>
      </c>
      <c r="J1617" s="29"/>
      <c r="K1617" s="29"/>
      <c r="L1617" s="29"/>
      <c r="M1617" s="29"/>
      <c r="N1617" s="30">
        <v>1</v>
      </c>
      <c r="O1617" s="29"/>
      <c r="P1617" s="57"/>
      <c r="Q1617" s="57"/>
      <c r="R1617" s="57"/>
      <c r="S1617" s="57"/>
      <c r="T1617">
        <v>0</v>
      </c>
      <c r="U1617">
        <v>0</v>
      </c>
      <c r="V1617" s="57"/>
      <c r="W1617" s="57"/>
      <c r="X1617">
        <v>0</v>
      </c>
      <c r="Y1617">
        <v>0</v>
      </c>
      <c r="AB1617">
        <v>83</v>
      </c>
      <c r="AE1617">
        <v>113</v>
      </c>
      <c r="AJ1617">
        <v>17</v>
      </c>
      <c r="AK1617">
        <v>18</v>
      </c>
      <c r="AN1617">
        <v>0.63</v>
      </c>
      <c r="AO1617">
        <v>72</v>
      </c>
      <c r="AV1617">
        <v>98</v>
      </c>
      <c r="AW1617" s="57"/>
      <c r="AX1617" s="57"/>
      <c r="AY1617" s="56"/>
      <c r="AZ1617" s="30">
        <v>1</v>
      </c>
      <c r="BA1617" s="30">
        <v>1</v>
      </c>
      <c r="BB1617" s="30">
        <v>2</v>
      </c>
      <c r="BC1617" s="30">
        <v>0</v>
      </c>
      <c r="BD1617" s="30">
        <v>1</v>
      </c>
      <c r="BE1617" s="30">
        <v>0</v>
      </c>
      <c r="BF1617" s="30">
        <v>1</v>
      </c>
      <c r="BG1617" s="30">
        <f t="shared" si="92"/>
        <v>6</v>
      </c>
      <c r="BH1617" s="30">
        <v>6</v>
      </c>
      <c r="BI1617" s="82">
        <v>92</v>
      </c>
      <c r="BJ1617" s="97">
        <v>10</v>
      </c>
      <c r="BK1617" s="57"/>
      <c r="BL1617" s="57"/>
      <c r="BM1617" s="57"/>
      <c r="BN1617" s="57"/>
      <c r="BO1617" s="57"/>
    </row>
    <row r="1618" spans="1:67" ht="16.2">
      <c r="A1618" s="15" t="s">
        <v>3233</v>
      </c>
      <c r="B1618" s="22" t="s">
        <v>1727</v>
      </c>
      <c r="C1618" s="17" t="s">
        <v>3234</v>
      </c>
      <c r="D1618" s="30">
        <v>2</v>
      </c>
      <c r="E1618">
        <v>78</v>
      </c>
      <c r="F1618">
        <v>2</v>
      </c>
      <c r="G1618" s="178"/>
      <c r="H1618">
        <v>156</v>
      </c>
      <c r="I1618">
        <v>44</v>
      </c>
      <c r="J1618">
        <f t="shared" si="91"/>
        <v>18.080210387902696</v>
      </c>
      <c r="K1618">
        <v>0</v>
      </c>
      <c r="L1618">
        <v>0</v>
      </c>
      <c r="M1618">
        <v>0</v>
      </c>
      <c r="N1618" s="57"/>
      <c r="O1618">
        <v>0</v>
      </c>
      <c r="P1618">
        <v>1</v>
      </c>
      <c r="Q1618">
        <v>1</v>
      </c>
      <c r="R1618">
        <v>0</v>
      </c>
      <c r="S1618">
        <v>0</v>
      </c>
      <c r="T1618">
        <v>1</v>
      </c>
      <c r="U1618">
        <v>1</v>
      </c>
      <c r="V1618">
        <v>0</v>
      </c>
      <c r="W1618">
        <v>0</v>
      </c>
      <c r="X1618">
        <v>0</v>
      </c>
      <c r="Y1618">
        <v>0</v>
      </c>
      <c r="AA1618">
        <v>3.7</v>
      </c>
      <c r="AB1618">
        <v>80</v>
      </c>
      <c r="AD1618">
        <v>84</v>
      </c>
      <c r="AE1618">
        <v>106</v>
      </c>
      <c r="AH1618">
        <v>6.6</v>
      </c>
      <c r="AJ1618">
        <v>19</v>
      </c>
      <c r="AK1618">
        <v>13</v>
      </c>
      <c r="AL1618">
        <v>11</v>
      </c>
      <c r="AM1618">
        <v>17</v>
      </c>
      <c r="AN1618">
        <v>0.7</v>
      </c>
      <c r="AO1618">
        <v>61</v>
      </c>
      <c r="AP1618">
        <v>5.2</v>
      </c>
      <c r="AQ1618">
        <v>140</v>
      </c>
      <c r="AR1618">
        <v>4.9000000000000004</v>
      </c>
      <c r="AS1618">
        <v>105</v>
      </c>
      <c r="AV1618">
        <v>151</v>
      </c>
      <c r="AW1618" s="178"/>
      <c r="AX1618">
        <v>75</v>
      </c>
      <c r="AY1618" s="30">
        <f t="shared" si="93"/>
        <v>68.75</v>
      </c>
      <c r="AZ1618" s="30">
        <v>1</v>
      </c>
      <c r="BA1618" s="30">
        <v>1</v>
      </c>
      <c r="BB1618" s="30">
        <v>2</v>
      </c>
      <c r="BC1618" s="30">
        <v>2</v>
      </c>
      <c r="BD1618" s="30">
        <v>0</v>
      </c>
      <c r="BE1618" s="30">
        <v>3</v>
      </c>
      <c r="BF1618" s="30">
        <v>0</v>
      </c>
      <c r="BG1618" s="30">
        <f t="shared" si="92"/>
        <v>9</v>
      </c>
      <c r="BH1618" s="30">
        <v>6</v>
      </c>
      <c r="BI1618" s="82">
        <v>71</v>
      </c>
      <c r="BJ1618" s="97">
        <v>30</v>
      </c>
      <c r="BK1618" s="97">
        <v>83</v>
      </c>
      <c r="BL1618" s="97">
        <v>77</v>
      </c>
      <c r="BM1618" s="97">
        <v>88</v>
      </c>
      <c r="BN1618" s="97">
        <v>50</v>
      </c>
      <c r="BO1618" s="97">
        <v>78</v>
      </c>
    </row>
    <row r="1619" spans="1:67" ht="16.2" hidden="1">
      <c r="A1619" s="15" t="s">
        <v>3235</v>
      </c>
      <c r="B1619" s="22" t="s">
        <v>2709</v>
      </c>
      <c r="C1619" s="17" t="s">
        <v>3236</v>
      </c>
      <c r="D1619" s="30">
        <v>5</v>
      </c>
      <c r="E1619">
        <v>51</v>
      </c>
      <c r="F1619">
        <v>1</v>
      </c>
      <c r="G1619" s="57"/>
      <c r="H1619">
        <v>167</v>
      </c>
      <c r="I1619">
        <v>80</v>
      </c>
      <c r="J1619">
        <f t="shared" si="91"/>
        <v>28.685144680698485</v>
      </c>
      <c r="K1619">
        <v>0</v>
      </c>
      <c r="L1619">
        <v>0</v>
      </c>
      <c r="M1619">
        <v>0</v>
      </c>
      <c r="N1619" s="57"/>
      <c r="O1619">
        <v>0</v>
      </c>
      <c r="P1619" s="57"/>
      <c r="Q1619" s="57"/>
      <c r="R1619" s="57"/>
      <c r="S1619" s="57"/>
      <c r="T1619">
        <v>1</v>
      </c>
      <c r="U1619">
        <v>1</v>
      </c>
      <c r="V1619" s="57"/>
      <c r="W1619" s="57"/>
      <c r="X1619">
        <v>0</v>
      </c>
      <c r="Y1619">
        <v>0</v>
      </c>
      <c r="AB1619">
        <v>135</v>
      </c>
      <c r="AC1619">
        <v>182</v>
      </c>
      <c r="AD1619">
        <v>49</v>
      </c>
      <c r="AF1619">
        <v>106</v>
      </c>
      <c r="AJ1619">
        <v>37</v>
      </c>
      <c r="AK1619">
        <v>53</v>
      </c>
      <c r="AL1619">
        <v>33</v>
      </c>
      <c r="AP1619">
        <v>4.8</v>
      </c>
      <c r="AV1619" s="111"/>
      <c r="AW1619" s="57"/>
      <c r="AX1619" s="57"/>
      <c r="AY1619" s="56"/>
      <c r="AZ1619" s="30">
        <v>1</v>
      </c>
      <c r="BA1619" s="30">
        <v>2</v>
      </c>
      <c r="BB1619" s="30">
        <v>1</v>
      </c>
      <c r="BC1619" s="30">
        <v>0</v>
      </c>
      <c r="BD1619" s="30">
        <v>1</v>
      </c>
      <c r="BE1619" s="30">
        <v>0</v>
      </c>
      <c r="BF1619" s="30">
        <v>2</v>
      </c>
      <c r="BG1619" s="30">
        <f t="shared" si="92"/>
        <v>7</v>
      </c>
      <c r="BH1619" s="30">
        <v>7</v>
      </c>
      <c r="BI1619" s="82">
        <v>100</v>
      </c>
      <c r="BJ1619" s="97">
        <v>20</v>
      </c>
      <c r="BK1619" s="57"/>
      <c r="BL1619" s="57"/>
      <c r="BM1619" s="57"/>
      <c r="BN1619" s="57"/>
      <c r="BO1619" s="57"/>
    </row>
    <row r="1620" spans="1:67" ht="16.2">
      <c r="A1620" s="15" t="s">
        <v>3237</v>
      </c>
      <c r="B1620" s="22" t="s">
        <v>2709</v>
      </c>
      <c r="C1620" s="17" t="s">
        <v>3238</v>
      </c>
      <c r="D1620" s="30">
        <v>2</v>
      </c>
      <c r="E1620">
        <v>69</v>
      </c>
      <c r="F1620">
        <v>2</v>
      </c>
      <c r="G1620" s="178"/>
      <c r="H1620">
        <v>153</v>
      </c>
      <c r="I1620">
        <v>40</v>
      </c>
      <c r="J1620">
        <f t="shared" si="91"/>
        <v>17.087444999786406</v>
      </c>
      <c r="K1620">
        <v>0</v>
      </c>
      <c r="L1620">
        <v>0</v>
      </c>
      <c r="M1620">
        <v>0</v>
      </c>
      <c r="N1620" s="57"/>
      <c r="O1620">
        <v>1</v>
      </c>
      <c r="P1620">
        <v>1</v>
      </c>
      <c r="Q1620">
        <v>0</v>
      </c>
      <c r="R1620" s="29"/>
      <c r="S1620">
        <v>0</v>
      </c>
      <c r="T1620">
        <v>1</v>
      </c>
      <c r="U1620">
        <v>1</v>
      </c>
      <c r="V1620">
        <v>0</v>
      </c>
      <c r="W1620">
        <v>0</v>
      </c>
      <c r="X1620">
        <v>0</v>
      </c>
      <c r="Y1620">
        <v>0</v>
      </c>
      <c r="AB1620">
        <v>60</v>
      </c>
      <c r="AC1620">
        <v>186</v>
      </c>
      <c r="AD1620">
        <v>63</v>
      </c>
      <c r="AF1620">
        <v>111</v>
      </c>
      <c r="AH1620">
        <v>7.5</v>
      </c>
      <c r="AM1620">
        <v>12</v>
      </c>
      <c r="AN1620">
        <v>0.61</v>
      </c>
      <c r="AO1620">
        <v>73</v>
      </c>
      <c r="AP1620">
        <v>3.1</v>
      </c>
      <c r="AQ1620">
        <v>142</v>
      </c>
      <c r="AR1620">
        <v>4.4000000000000004</v>
      </c>
      <c r="AS1620">
        <v>106</v>
      </c>
      <c r="AV1620">
        <v>126</v>
      </c>
      <c r="AW1620" s="178"/>
      <c r="AX1620">
        <v>52</v>
      </c>
      <c r="AY1620" s="30">
        <f t="shared" si="93"/>
        <v>40</v>
      </c>
      <c r="AZ1620" s="30">
        <v>2</v>
      </c>
      <c r="BA1620" s="30">
        <v>3</v>
      </c>
      <c r="BB1620" s="30">
        <v>2</v>
      </c>
      <c r="BC1620" s="30">
        <v>0</v>
      </c>
      <c r="BD1620" s="30">
        <v>1</v>
      </c>
      <c r="BE1620" s="30">
        <v>3</v>
      </c>
      <c r="BF1620" s="30">
        <v>0</v>
      </c>
      <c r="BG1620" s="30">
        <f t="shared" si="92"/>
        <v>11</v>
      </c>
      <c r="BH1620" s="30">
        <v>6.5</v>
      </c>
      <c r="BI1620" s="82">
        <v>91</v>
      </c>
      <c r="BJ1620" s="97">
        <v>60</v>
      </c>
      <c r="BK1620">
        <v>71</v>
      </c>
      <c r="BL1620">
        <v>42</v>
      </c>
      <c r="BM1620">
        <v>88</v>
      </c>
      <c r="BN1620">
        <v>42</v>
      </c>
      <c r="BO1620">
        <v>61</v>
      </c>
    </row>
    <row r="1621" spans="1:67" ht="16.2">
      <c r="A1621" s="15" t="s">
        <v>3239</v>
      </c>
      <c r="B1621" s="22" t="s">
        <v>2709</v>
      </c>
      <c r="C1621" s="17" t="s">
        <v>3240</v>
      </c>
      <c r="D1621" s="30">
        <v>2</v>
      </c>
      <c r="E1621">
        <v>78</v>
      </c>
      <c r="F1621">
        <v>2</v>
      </c>
      <c r="G1621" s="178"/>
      <c r="H1621">
        <v>149</v>
      </c>
      <c r="I1621">
        <v>53</v>
      </c>
      <c r="J1621">
        <f t="shared" si="91"/>
        <v>23.872798522589072</v>
      </c>
      <c r="K1621">
        <v>0</v>
      </c>
      <c r="L1621">
        <v>0</v>
      </c>
      <c r="M1621">
        <v>0</v>
      </c>
      <c r="N1621" s="57"/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1</v>
      </c>
      <c r="V1621">
        <v>0</v>
      </c>
      <c r="W1621">
        <v>0</v>
      </c>
      <c r="X1621">
        <v>0</v>
      </c>
      <c r="Y1621">
        <v>0</v>
      </c>
      <c r="AB1621">
        <v>263</v>
      </c>
      <c r="AC1621">
        <v>129</v>
      </c>
      <c r="AD1621">
        <v>24</v>
      </c>
      <c r="AF1621">
        <v>52</v>
      </c>
      <c r="AH1621">
        <v>6.2</v>
      </c>
      <c r="AJ1621">
        <v>12</v>
      </c>
      <c r="AK1621">
        <v>8</v>
      </c>
      <c r="AL1621">
        <v>12</v>
      </c>
      <c r="AN1621">
        <v>0.66</v>
      </c>
      <c r="AO1621">
        <v>64.7</v>
      </c>
      <c r="AP1621">
        <v>5.4</v>
      </c>
      <c r="AT1621">
        <v>10</v>
      </c>
      <c r="AU1621">
        <v>2.8</v>
      </c>
      <c r="AV1621">
        <v>141</v>
      </c>
      <c r="AW1621" s="178"/>
      <c r="AX1621">
        <v>40</v>
      </c>
      <c r="AY1621" s="30">
        <f t="shared" si="93"/>
        <v>25</v>
      </c>
      <c r="AZ1621" s="30">
        <v>1</v>
      </c>
      <c r="BA1621" s="30">
        <v>2</v>
      </c>
      <c r="BB1621" s="30">
        <v>2</v>
      </c>
      <c r="BC1621" s="30">
        <v>0</v>
      </c>
      <c r="BD1621" s="30">
        <v>0</v>
      </c>
      <c r="BE1621" s="30">
        <v>0</v>
      </c>
      <c r="BF1621" s="30">
        <v>0</v>
      </c>
      <c r="BG1621" s="30">
        <f t="shared" si="92"/>
        <v>5</v>
      </c>
      <c r="BH1621" s="30">
        <v>6</v>
      </c>
      <c r="BI1621" s="82">
        <v>92</v>
      </c>
      <c r="BJ1621" s="97">
        <v>15</v>
      </c>
      <c r="BK1621">
        <v>90</v>
      </c>
      <c r="BL1621">
        <v>58</v>
      </c>
      <c r="BM1621">
        <v>100</v>
      </c>
      <c r="BN1621">
        <v>88</v>
      </c>
      <c r="BO1621">
        <v>82</v>
      </c>
    </row>
    <row r="1622" spans="1:67" ht="16.2">
      <c r="A1622" s="15" t="s">
        <v>3241</v>
      </c>
      <c r="B1622" s="22" t="s">
        <v>2709</v>
      </c>
      <c r="C1622" s="17" t="s">
        <v>3242</v>
      </c>
      <c r="D1622" s="30">
        <v>2</v>
      </c>
      <c r="E1622">
        <v>60</v>
      </c>
      <c r="F1622">
        <v>1</v>
      </c>
      <c r="G1622" s="178"/>
      <c r="H1622">
        <v>163</v>
      </c>
      <c r="I1622">
        <v>64.3</v>
      </c>
      <c r="J1622">
        <f t="shared" si="91"/>
        <v>24.20113666302834</v>
      </c>
      <c r="K1622">
        <v>40</v>
      </c>
      <c r="L1622">
        <v>35</v>
      </c>
      <c r="M1622">
        <v>1400</v>
      </c>
      <c r="N1622">
        <v>2</v>
      </c>
      <c r="O1622">
        <v>1</v>
      </c>
      <c r="P1622">
        <v>1</v>
      </c>
      <c r="Q1622">
        <v>3</v>
      </c>
      <c r="R1622">
        <v>4</v>
      </c>
      <c r="S1622">
        <v>0</v>
      </c>
      <c r="T1622">
        <v>1</v>
      </c>
      <c r="U1622">
        <v>1</v>
      </c>
      <c r="V1622">
        <v>0</v>
      </c>
      <c r="W1622">
        <v>0</v>
      </c>
      <c r="X1622">
        <v>1</v>
      </c>
      <c r="Y1622">
        <v>0</v>
      </c>
      <c r="AA1622">
        <v>4</v>
      </c>
      <c r="AB1622">
        <v>194</v>
      </c>
      <c r="AC1622">
        <v>194</v>
      </c>
      <c r="AD1622">
        <v>33</v>
      </c>
      <c r="AF1622">
        <v>122</v>
      </c>
      <c r="AI1622">
        <v>17.3</v>
      </c>
      <c r="AJ1622">
        <v>13</v>
      </c>
      <c r="AK1622">
        <v>8</v>
      </c>
      <c r="AL1622">
        <v>12</v>
      </c>
      <c r="AN1622">
        <v>13.54</v>
      </c>
      <c r="AO1622">
        <v>3.5</v>
      </c>
      <c r="AQ1622">
        <v>142</v>
      </c>
      <c r="AR1622">
        <v>5</v>
      </c>
      <c r="AS1622">
        <v>106</v>
      </c>
      <c r="AV1622">
        <v>90</v>
      </c>
      <c r="AW1622" s="178"/>
      <c r="AX1622">
        <v>51</v>
      </c>
      <c r="AY1622" s="30">
        <f t="shared" si="93"/>
        <v>38.75</v>
      </c>
      <c r="AZ1622" s="30">
        <v>1</v>
      </c>
      <c r="BA1622" s="30">
        <v>2</v>
      </c>
      <c r="BB1622" s="30">
        <v>1</v>
      </c>
      <c r="BC1622" s="30">
        <v>0</v>
      </c>
      <c r="BD1622" s="30">
        <v>1</v>
      </c>
      <c r="BE1622" s="30">
        <v>0</v>
      </c>
      <c r="BF1622" s="30">
        <v>0</v>
      </c>
      <c r="BG1622" s="30">
        <f t="shared" si="92"/>
        <v>5</v>
      </c>
      <c r="BH1622" s="30">
        <v>7</v>
      </c>
      <c r="BI1622" s="82">
        <v>100</v>
      </c>
      <c r="BJ1622" s="97">
        <v>20</v>
      </c>
      <c r="BK1622">
        <v>74</v>
      </c>
      <c r="BL1622">
        <v>38</v>
      </c>
      <c r="BM1622">
        <v>50</v>
      </c>
      <c r="BN1622">
        <v>46</v>
      </c>
      <c r="BO1622">
        <v>57</v>
      </c>
    </row>
    <row r="1623" spans="1:67" ht="16.2" hidden="1">
      <c r="A1623" s="15" t="s">
        <v>3243</v>
      </c>
      <c r="B1623" s="22" t="s">
        <v>2709</v>
      </c>
      <c r="C1623" s="17" t="s">
        <v>3244</v>
      </c>
      <c r="D1623" s="30">
        <v>5</v>
      </c>
      <c r="E1623">
        <v>74</v>
      </c>
      <c r="F1623">
        <v>2</v>
      </c>
      <c r="G1623" s="178"/>
      <c r="H1623">
        <v>155</v>
      </c>
      <c r="I1623">
        <v>56</v>
      </c>
      <c r="J1623">
        <f t="shared" si="91"/>
        <v>23.309053069719045</v>
      </c>
      <c r="K1623">
        <v>0</v>
      </c>
      <c r="L1623">
        <v>0</v>
      </c>
      <c r="M1623">
        <v>0</v>
      </c>
      <c r="N1623" s="57"/>
      <c r="O1623">
        <v>0</v>
      </c>
      <c r="P1623" s="57"/>
      <c r="Q1623" s="57"/>
      <c r="R1623" s="57"/>
      <c r="S1623" s="57"/>
      <c r="T1623">
        <v>1</v>
      </c>
      <c r="U1623">
        <v>1</v>
      </c>
      <c r="V1623" s="57"/>
      <c r="W1623" s="57"/>
      <c r="X1623">
        <v>0</v>
      </c>
      <c r="Y1623">
        <v>0</v>
      </c>
      <c r="AB1623">
        <v>112</v>
      </c>
      <c r="AC1623">
        <v>201</v>
      </c>
      <c r="AD1623">
        <v>71</v>
      </c>
      <c r="AF1623">
        <v>107</v>
      </c>
      <c r="AJ1623">
        <v>21</v>
      </c>
      <c r="AK1623">
        <v>20</v>
      </c>
      <c r="AL1623">
        <v>30</v>
      </c>
      <c r="AP1623">
        <v>5.0999999999999996</v>
      </c>
      <c r="AV1623" s="111"/>
      <c r="AW1623" s="178"/>
      <c r="AX1623" s="57"/>
      <c r="AY1623" s="56"/>
      <c r="AZ1623" s="30">
        <v>0</v>
      </c>
      <c r="BA1623" s="30">
        <v>1</v>
      </c>
      <c r="BB1623" s="30">
        <v>2</v>
      </c>
      <c r="BC1623" s="30">
        <v>0</v>
      </c>
      <c r="BD1623" s="30">
        <v>0</v>
      </c>
      <c r="BE1623" s="30">
        <v>0</v>
      </c>
      <c r="BF1623" s="30">
        <v>0</v>
      </c>
      <c r="BG1623" s="30">
        <f t="shared" si="92"/>
        <v>3</v>
      </c>
      <c r="BH1623" s="30">
        <v>6</v>
      </c>
      <c r="BI1623" s="82">
        <v>100</v>
      </c>
      <c r="BJ1623" s="97">
        <v>20</v>
      </c>
      <c r="BK1623" s="57"/>
      <c r="BL1623" s="57"/>
      <c r="BM1623" s="57"/>
      <c r="BN1623" s="57"/>
      <c r="BO1623" s="57"/>
    </row>
    <row r="1624" spans="1:67" ht="16.2">
      <c r="A1624" s="15" t="s">
        <v>3245</v>
      </c>
      <c r="B1624" s="22" t="s">
        <v>2709</v>
      </c>
      <c r="C1624" s="17" t="s">
        <v>3246</v>
      </c>
      <c r="D1624" s="30">
        <v>2</v>
      </c>
      <c r="E1624">
        <v>55</v>
      </c>
      <c r="F1624">
        <v>1</v>
      </c>
      <c r="G1624" s="178"/>
      <c r="H1624">
        <v>168</v>
      </c>
      <c r="I1624">
        <v>76</v>
      </c>
      <c r="J1624">
        <f t="shared" si="91"/>
        <v>26.927437641723358</v>
      </c>
      <c r="K1624">
        <v>0</v>
      </c>
      <c r="L1624">
        <v>0</v>
      </c>
      <c r="M1624">
        <v>0</v>
      </c>
      <c r="N1624" s="57"/>
      <c r="O1624">
        <v>1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1</v>
      </c>
      <c r="V1624">
        <v>0</v>
      </c>
      <c r="W1624">
        <v>0</v>
      </c>
      <c r="X1624">
        <v>1</v>
      </c>
      <c r="Y1624">
        <v>0</v>
      </c>
      <c r="AA1624">
        <v>4.4000000000000004</v>
      </c>
      <c r="AB1624">
        <v>575</v>
      </c>
      <c r="AC1624">
        <v>244</v>
      </c>
      <c r="AD1624">
        <v>53</v>
      </c>
      <c r="AG1624">
        <v>191</v>
      </c>
      <c r="AH1624">
        <v>7.4</v>
      </c>
      <c r="AJ1624">
        <v>30</v>
      </c>
      <c r="AK1624">
        <v>24</v>
      </c>
      <c r="AL1624">
        <v>226</v>
      </c>
      <c r="AN1624">
        <v>0.93</v>
      </c>
      <c r="AO1624">
        <v>66.5</v>
      </c>
      <c r="AP1624">
        <v>7.6</v>
      </c>
      <c r="AV1624">
        <v>172</v>
      </c>
      <c r="AW1624">
        <v>6.8</v>
      </c>
      <c r="AX1624">
        <v>29</v>
      </c>
      <c r="AY1624" s="30">
        <f t="shared" si="93"/>
        <v>11.25</v>
      </c>
      <c r="AZ1624" s="30">
        <v>0</v>
      </c>
      <c r="BA1624" s="30">
        <v>1</v>
      </c>
      <c r="BB1624" s="30">
        <v>2</v>
      </c>
      <c r="BC1624" s="30">
        <v>0</v>
      </c>
      <c r="BD1624" s="30">
        <v>1</v>
      </c>
      <c r="BE1624" s="30">
        <v>0</v>
      </c>
      <c r="BF1624" s="30">
        <v>0</v>
      </c>
      <c r="BG1624" s="30">
        <f t="shared" si="92"/>
        <v>4</v>
      </c>
      <c r="BH1624" s="30">
        <v>6.5</v>
      </c>
      <c r="BI1624" s="82">
        <v>96</v>
      </c>
      <c r="BJ1624" s="97">
        <v>20</v>
      </c>
      <c r="BK1624">
        <v>92</v>
      </c>
      <c r="BL1624">
        <v>79</v>
      </c>
      <c r="BM1624">
        <v>88</v>
      </c>
      <c r="BN1624">
        <v>83</v>
      </c>
      <c r="BO1624">
        <v>87</v>
      </c>
    </row>
    <row r="1625" spans="1:67" ht="16.2">
      <c r="A1625" s="15" t="s">
        <v>3247</v>
      </c>
      <c r="B1625" s="22" t="s">
        <v>2709</v>
      </c>
      <c r="C1625" s="17" t="s">
        <v>3248</v>
      </c>
      <c r="D1625" s="30">
        <v>2</v>
      </c>
      <c r="E1625">
        <v>53</v>
      </c>
      <c r="F1625">
        <v>1</v>
      </c>
      <c r="G1625" s="178"/>
      <c r="H1625">
        <v>160</v>
      </c>
      <c r="I1625">
        <v>74.2</v>
      </c>
      <c r="J1625">
        <f t="shared" ref="J1625:J1688" si="94">I1625/H1625^2*10000</f>
        <v>28.984375</v>
      </c>
      <c r="K1625">
        <v>0</v>
      </c>
      <c r="L1625">
        <v>0</v>
      </c>
      <c r="M1625">
        <v>0</v>
      </c>
      <c r="N1625" s="57"/>
      <c r="O1625">
        <v>1</v>
      </c>
      <c r="P1625">
        <v>1</v>
      </c>
      <c r="Q1625">
        <v>0</v>
      </c>
      <c r="R1625">
        <v>0</v>
      </c>
      <c r="S1625">
        <v>0</v>
      </c>
      <c r="T1625">
        <v>1</v>
      </c>
      <c r="U1625">
        <v>1</v>
      </c>
      <c r="V1625">
        <v>0</v>
      </c>
      <c r="W1625">
        <v>0</v>
      </c>
      <c r="X1625">
        <v>1</v>
      </c>
      <c r="Y1625">
        <v>0</v>
      </c>
      <c r="AB1625">
        <v>134</v>
      </c>
      <c r="AC1625">
        <v>144</v>
      </c>
      <c r="AD1625">
        <v>48</v>
      </c>
      <c r="AF1625">
        <v>69</v>
      </c>
      <c r="AH1625">
        <v>7.1</v>
      </c>
      <c r="AJ1625">
        <v>26</v>
      </c>
      <c r="AK1625">
        <v>47</v>
      </c>
      <c r="AL1625">
        <v>83</v>
      </c>
      <c r="AM1625">
        <v>14</v>
      </c>
      <c r="AN1625">
        <v>0.76</v>
      </c>
      <c r="AO1625">
        <v>83.8</v>
      </c>
      <c r="AP1625">
        <v>5.0999999999999996</v>
      </c>
      <c r="AV1625">
        <v>144</v>
      </c>
      <c r="AW1625">
        <v>15.4</v>
      </c>
      <c r="AX1625">
        <v>29</v>
      </c>
      <c r="AY1625" s="30">
        <f t="shared" si="93"/>
        <v>11.25</v>
      </c>
      <c r="AZ1625" s="30">
        <v>3</v>
      </c>
      <c r="BA1625" s="30">
        <v>0</v>
      </c>
      <c r="BB1625" s="30">
        <v>2</v>
      </c>
      <c r="BC1625" s="30">
        <v>2</v>
      </c>
      <c r="BD1625" s="30">
        <v>2</v>
      </c>
      <c r="BE1625" s="30">
        <v>2</v>
      </c>
      <c r="BF1625" s="30">
        <v>1</v>
      </c>
      <c r="BG1625" s="30">
        <f t="shared" si="92"/>
        <v>12</v>
      </c>
      <c r="BH1625" s="30">
        <v>5</v>
      </c>
      <c r="BI1625" s="82">
        <v>67</v>
      </c>
      <c r="BJ1625" s="97">
        <v>10</v>
      </c>
      <c r="BK1625">
        <v>94</v>
      </c>
      <c r="BL1625">
        <v>81</v>
      </c>
      <c r="BM1625">
        <v>100</v>
      </c>
      <c r="BN1625">
        <v>50</v>
      </c>
      <c r="BO1625">
        <v>85</v>
      </c>
    </row>
    <row r="1626" spans="1:67" ht="16.2">
      <c r="A1626" s="15" t="s">
        <v>3249</v>
      </c>
      <c r="B1626" s="22" t="s">
        <v>2709</v>
      </c>
      <c r="C1626" s="17" t="s">
        <v>3250</v>
      </c>
      <c r="D1626" s="30">
        <v>2</v>
      </c>
      <c r="E1626">
        <v>74</v>
      </c>
      <c r="F1626">
        <v>1</v>
      </c>
      <c r="G1626" s="178"/>
      <c r="H1626">
        <v>170</v>
      </c>
      <c r="I1626">
        <v>69</v>
      </c>
      <c r="J1626">
        <f t="shared" si="94"/>
        <v>23.875432525951556</v>
      </c>
      <c r="K1626">
        <v>0</v>
      </c>
      <c r="L1626">
        <v>0</v>
      </c>
      <c r="M1626">
        <v>0</v>
      </c>
      <c r="N1626" s="57"/>
      <c r="O1626">
        <v>1</v>
      </c>
      <c r="P1626" s="29"/>
      <c r="Q1626">
        <v>0</v>
      </c>
      <c r="R1626">
        <v>0</v>
      </c>
      <c r="S1626">
        <v>0</v>
      </c>
      <c r="T1626">
        <v>1</v>
      </c>
      <c r="U1626">
        <v>1</v>
      </c>
      <c r="V1626">
        <v>0</v>
      </c>
      <c r="W1626">
        <v>0</v>
      </c>
      <c r="X1626">
        <v>0</v>
      </c>
      <c r="Y1626">
        <v>0</v>
      </c>
      <c r="AA1626">
        <v>4.5</v>
      </c>
      <c r="AB1626">
        <v>117</v>
      </c>
      <c r="AC1626">
        <v>133</v>
      </c>
      <c r="AD1626">
        <v>56</v>
      </c>
      <c r="AF1626">
        <v>53</v>
      </c>
      <c r="AH1626">
        <v>6.3</v>
      </c>
      <c r="AJ1626">
        <v>15</v>
      </c>
      <c r="AK1626">
        <v>13</v>
      </c>
      <c r="AL1626">
        <v>35</v>
      </c>
      <c r="AN1626">
        <v>0.84</v>
      </c>
      <c r="AO1626">
        <v>68.3</v>
      </c>
      <c r="AP1626">
        <v>7</v>
      </c>
      <c r="AV1626">
        <v>171</v>
      </c>
      <c r="AW1626" s="178"/>
      <c r="AX1626">
        <v>32</v>
      </c>
      <c r="AY1626" s="30">
        <f t="shared" si="93"/>
        <v>15</v>
      </c>
      <c r="AZ1626" s="30">
        <v>1</v>
      </c>
      <c r="BA1626" s="30">
        <v>0</v>
      </c>
      <c r="BB1626" s="30">
        <v>2</v>
      </c>
      <c r="BC1626" s="30">
        <v>0</v>
      </c>
      <c r="BD1626" s="30">
        <v>1</v>
      </c>
      <c r="BE1626" s="30">
        <v>0</v>
      </c>
      <c r="BF1626" s="30">
        <v>0</v>
      </c>
      <c r="BG1626" s="30">
        <f t="shared" si="92"/>
        <v>4</v>
      </c>
      <c r="BH1626" s="30">
        <v>5.5</v>
      </c>
      <c r="BI1626" s="82">
        <v>85</v>
      </c>
      <c r="BJ1626" s="97">
        <v>2</v>
      </c>
      <c r="BK1626">
        <v>100</v>
      </c>
      <c r="BL1626">
        <v>100</v>
      </c>
      <c r="BM1626">
        <v>100</v>
      </c>
      <c r="BN1626">
        <v>100</v>
      </c>
      <c r="BO1626">
        <v>100</v>
      </c>
    </row>
    <row r="1627" spans="1:67" ht="16.2" hidden="1">
      <c r="A1627" s="15" t="s">
        <v>3251</v>
      </c>
      <c r="B1627" s="22" t="s">
        <v>2709</v>
      </c>
      <c r="C1627" s="17" t="s">
        <v>3252</v>
      </c>
      <c r="D1627" s="30">
        <v>1</v>
      </c>
      <c r="E1627">
        <v>61</v>
      </c>
      <c r="F1627">
        <v>2</v>
      </c>
      <c r="G1627" s="178"/>
      <c r="H1627">
        <v>173</v>
      </c>
      <c r="I1627">
        <v>72</v>
      </c>
      <c r="J1627">
        <f t="shared" si="94"/>
        <v>24.056934745564501</v>
      </c>
      <c r="K1627">
        <v>0</v>
      </c>
      <c r="L1627">
        <v>0</v>
      </c>
      <c r="M1627">
        <v>0</v>
      </c>
      <c r="N1627" s="57"/>
      <c r="O1627">
        <v>0</v>
      </c>
      <c r="P1627">
        <v>1</v>
      </c>
      <c r="Q1627">
        <v>3</v>
      </c>
      <c r="R1627">
        <v>1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AB1627">
        <v>65</v>
      </c>
      <c r="AC1627">
        <v>149</v>
      </c>
      <c r="AD1627">
        <v>75</v>
      </c>
      <c r="AF1627">
        <v>61</v>
      </c>
      <c r="AH1627">
        <v>9.1999999999999993</v>
      </c>
      <c r="AJ1627">
        <v>17</v>
      </c>
      <c r="AK1627">
        <v>15</v>
      </c>
      <c r="AL1627">
        <v>11</v>
      </c>
      <c r="AM1627">
        <v>14</v>
      </c>
      <c r="AN1627">
        <v>0.71</v>
      </c>
      <c r="AO1627">
        <v>64.099999999999994</v>
      </c>
      <c r="AP1627">
        <v>3.3</v>
      </c>
      <c r="AV1627">
        <v>101</v>
      </c>
      <c r="AW1627" s="178"/>
      <c r="AX1627">
        <v>94</v>
      </c>
      <c r="AY1627" s="30">
        <f t="shared" si="93"/>
        <v>92.5</v>
      </c>
      <c r="AZ1627" s="30">
        <v>2</v>
      </c>
      <c r="BA1627" s="30">
        <v>0</v>
      </c>
      <c r="BB1627" s="30">
        <v>2</v>
      </c>
      <c r="BC1627" s="30">
        <v>0</v>
      </c>
      <c r="BD1627" s="30">
        <v>1</v>
      </c>
      <c r="BE1627" s="30">
        <v>0</v>
      </c>
      <c r="BF1627" s="30">
        <v>1</v>
      </c>
      <c r="BG1627" s="30">
        <f t="shared" si="92"/>
        <v>6</v>
      </c>
      <c r="BH1627" s="30">
        <v>5</v>
      </c>
      <c r="BI1627" s="82">
        <v>88</v>
      </c>
      <c r="BJ1627" s="97">
        <v>10</v>
      </c>
      <c r="BK1627">
        <v>73</v>
      </c>
      <c r="BL1627">
        <v>0</v>
      </c>
      <c r="BM1627">
        <v>25</v>
      </c>
      <c r="BN1627">
        <v>38</v>
      </c>
      <c r="BO1627">
        <v>41</v>
      </c>
    </row>
    <row r="1628" spans="1:67" ht="16.2">
      <c r="A1628" s="15" t="s">
        <v>3253</v>
      </c>
      <c r="B1628" s="22" t="s">
        <v>2709</v>
      </c>
      <c r="C1628" s="17" t="s">
        <v>3254</v>
      </c>
      <c r="D1628" s="30">
        <v>2</v>
      </c>
      <c r="E1628">
        <v>54</v>
      </c>
      <c r="F1628">
        <v>1</v>
      </c>
      <c r="G1628" s="178"/>
      <c r="H1628">
        <v>164</v>
      </c>
      <c r="I1628">
        <v>88</v>
      </c>
      <c r="J1628">
        <f t="shared" si="94"/>
        <v>32.718619869125519</v>
      </c>
      <c r="K1628">
        <v>5</v>
      </c>
      <c r="L1628">
        <v>14</v>
      </c>
      <c r="M1628">
        <v>70</v>
      </c>
      <c r="N1628">
        <v>1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1</v>
      </c>
      <c r="V1628">
        <v>0</v>
      </c>
      <c r="W1628">
        <v>0</v>
      </c>
      <c r="X1628">
        <v>0</v>
      </c>
      <c r="Y1628">
        <v>0</v>
      </c>
      <c r="AB1628">
        <v>107</v>
      </c>
      <c r="AC1628">
        <v>195</v>
      </c>
      <c r="AD1628">
        <v>53</v>
      </c>
      <c r="AF1628">
        <v>120</v>
      </c>
      <c r="AH1628">
        <v>6.2</v>
      </c>
      <c r="AJ1628">
        <v>93</v>
      </c>
      <c r="AK1628">
        <v>170</v>
      </c>
      <c r="AL1628">
        <v>105</v>
      </c>
      <c r="AN1628">
        <v>0.95</v>
      </c>
      <c r="AO1628">
        <v>65.3</v>
      </c>
      <c r="AP1628">
        <v>6.3</v>
      </c>
      <c r="AV1628">
        <v>113</v>
      </c>
      <c r="AW1628" s="178"/>
      <c r="AX1628">
        <v>26</v>
      </c>
      <c r="AY1628" s="30">
        <f t="shared" si="93"/>
        <v>7.5</v>
      </c>
      <c r="AZ1628" s="30">
        <v>1</v>
      </c>
      <c r="BA1628" s="30">
        <v>1</v>
      </c>
      <c r="BB1628" s="30">
        <v>3</v>
      </c>
      <c r="BC1628" s="30">
        <v>2</v>
      </c>
      <c r="BD1628" s="30">
        <v>1</v>
      </c>
      <c r="BE1628" s="30">
        <v>0</v>
      </c>
      <c r="BF1628" s="30">
        <v>1</v>
      </c>
      <c r="BG1628" s="30">
        <f t="shared" si="92"/>
        <v>9</v>
      </c>
      <c r="BH1628" s="30">
        <v>4.5</v>
      </c>
      <c r="BI1628" s="82">
        <v>77</v>
      </c>
      <c r="BJ1628" s="97">
        <v>5</v>
      </c>
      <c r="BK1628">
        <v>96</v>
      </c>
      <c r="BL1628">
        <v>88</v>
      </c>
      <c r="BM1628">
        <v>100</v>
      </c>
      <c r="BN1628">
        <v>75</v>
      </c>
      <c r="BO1628">
        <v>91</v>
      </c>
    </row>
    <row r="1629" spans="1:67" ht="16.2" hidden="1">
      <c r="A1629" s="15" t="s">
        <v>3255</v>
      </c>
      <c r="B1629" s="22" t="s">
        <v>2709</v>
      </c>
      <c r="C1629" s="17" t="s">
        <v>3256</v>
      </c>
      <c r="D1629" s="30">
        <v>5</v>
      </c>
      <c r="E1629">
        <v>71</v>
      </c>
      <c r="F1629">
        <v>1</v>
      </c>
      <c r="G1629" s="57"/>
      <c r="H1629">
        <v>156</v>
      </c>
      <c r="I1629">
        <v>61.6</v>
      </c>
      <c r="J1629">
        <f t="shared" si="94"/>
        <v>25.312294543063775</v>
      </c>
      <c r="K1629" s="30">
        <v>30</v>
      </c>
      <c r="L1629" s="30">
        <v>27</v>
      </c>
      <c r="M1629" s="30">
        <v>810</v>
      </c>
      <c r="N1629" s="30">
        <v>1</v>
      </c>
      <c r="O1629">
        <v>1</v>
      </c>
      <c r="P1629" s="57"/>
      <c r="Q1629" s="57"/>
      <c r="R1629" s="57"/>
      <c r="S1629" s="57"/>
      <c r="T1629">
        <v>1</v>
      </c>
      <c r="U1629">
        <v>1</v>
      </c>
      <c r="V1629" s="57"/>
      <c r="W1629" s="57"/>
      <c r="X1629">
        <v>0</v>
      </c>
      <c r="Y1629">
        <v>0</v>
      </c>
      <c r="AB1629">
        <v>110</v>
      </c>
      <c r="AC1629">
        <v>121</v>
      </c>
      <c r="AD1629">
        <v>32</v>
      </c>
      <c r="AF1629">
        <v>67</v>
      </c>
      <c r="AJ1629">
        <v>28</v>
      </c>
      <c r="AK1629">
        <v>38</v>
      </c>
      <c r="AL1629">
        <v>80</v>
      </c>
      <c r="AM1629">
        <v>13</v>
      </c>
      <c r="AN1629">
        <v>0.81</v>
      </c>
      <c r="AO1629">
        <v>71.900000000000006</v>
      </c>
      <c r="AP1629">
        <v>5.6</v>
      </c>
      <c r="AV1629" s="111"/>
      <c r="AW1629" s="57"/>
      <c r="AX1629" s="57"/>
      <c r="AY1629" s="56"/>
      <c r="AZ1629" s="30">
        <v>0</v>
      </c>
      <c r="BA1629" s="30">
        <v>0</v>
      </c>
      <c r="BB1629" s="30">
        <v>1</v>
      </c>
      <c r="BC1629" s="30">
        <v>0</v>
      </c>
      <c r="BD1629" s="30">
        <v>0</v>
      </c>
      <c r="BE1629" s="30">
        <v>0</v>
      </c>
      <c r="BF1629" s="30">
        <v>0</v>
      </c>
      <c r="BG1629" s="30">
        <f t="shared" si="92"/>
        <v>1</v>
      </c>
      <c r="BH1629" s="30">
        <v>7</v>
      </c>
      <c r="BI1629" s="82">
        <v>95</v>
      </c>
      <c r="BJ1629" s="97">
        <v>10</v>
      </c>
      <c r="BK1629" s="57"/>
      <c r="BL1629" s="57"/>
      <c r="BM1629" s="57"/>
      <c r="BN1629" s="57"/>
      <c r="BO1629" s="57"/>
    </row>
    <row r="1630" spans="1:67" ht="16.2">
      <c r="A1630" s="15" t="s">
        <v>3257</v>
      </c>
      <c r="B1630" s="22" t="s">
        <v>2709</v>
      </c>
      <c r="C1630" s="17" t="s">
        <v>3258</v>
      </c>
      <c r="D1630" s="30">
        <v>2</v>
      </c>
      <c r="E1630">
        <v>65</v>
      </c>
      <c r="F1630">
        <v>1</v>
      </c>
      <c r="G1630" s="178"/>
      <c r="H1630">
        <v>174</v>
      </c>
      <c r="I1630">
        <v>79.5</v>
      </c>
      <c r="J1630">
        <f t="shared" si="94"/>
        <v>26.258422512881488</v>
      </c>
      <c r="K1630">
        <v>40</v>
      </c>
      <c r="L1630">
        <v>40</v>
      </c>
      <c r="M1630" s="30">
        <v>1600</v>
      </c>
      <c r="N1630">
        <v>1</v>
      </c>
      <c r="O1630">
        <v>1</v>
      </c>
      <c r="P1630">
        <v>1</v>
      </c>
      <c r="Q1630">
        <v>3</v>
      </c>
      <c r="R1630">
        <v>0</v>
      </c>
      <c r="S1630">
        <v>0</v>
      </c>
      <c r="T1630">
        <v>1</v>
      </c>
      <c r="U1630">
        <v>1</v>
      </c>
      <c r="V1630">
        <v>0</v>
      </c>
      <c r="W1630">
        <v>0</v>
      </c>
      <c r="X1630">
        <v>1</v>
      </c>
      <c r="Y1630">
        <v>0</v>
      </c>
      <c r="AB1630">
        <v>155</v>
      </c>
      <c r="AC1630">
        <v>175</v>
      </c>
      <c r="AD1630">
        <v>48</v>
      </c>
      <c r="AF1630">
        <v>96</v>
      </c>
      <c r="AH1630">
        <v>7.3</v>
      </c>
      <c r="AJ1630">
        <v>21</v>
      </c>
      <c r="AK1630">
        <v>15</v>
      </c>
      <c r="AL1630">
        <v>15</v>
      </c>
      <c r="AN1630">
        <v>1.1000000000000001</v>
      </c>
      <c r="AO1630">
        <v>52.7</v>
      </c>
      <c r="AP1630">
        <v>7.7</v>
      </c>
      <c r="AV1630">
        <v>62</v>
      </c>
      <c r="AW1630" s="178"/>
      <c r="AX1630">
        <v>25</v>
      </c>
      <c r="AY1630" s="30">
        <f t="shared" si="93"/>
        <v>6.25</v>
      </c>
      <c r="AZ1630" s="30">
        <v>1</v>
      </c>
      <c r="BA1630" s="30">
        <v>1</v>
      </c>
      <c r="BB1630" s="30">
        <v>1</v>
      </c>
      <c r="BC1630" s="30">
        <v>0</v>
      </c>
      <c r="BD1630" s="30">
        <v>1</v>
      </c>
      <c r="BE1630" s="30">
        <v>0</v>
      </c>
      <c r="BF1630" s="30">
        <v>0</v>
      </c>
      <c r="BG1630" s="30">
        <f t="shared" si="92"/>
        <v>4</v>
      </c>
      <c r="BH1630" s="30">
        <v>7.5</v>
      </c>
      <c r="BI1630" s="82">
        <v>100</v>
      </c>
      <c r="BJ1630" s="97">
        <v>10</v>
      </c>
      <c r="BK1630">
        <v>49</v>
      </c>
      <c r="BL1630">
        <v>38</v>
      </c>
      <c r="BM1630">
        <v>46</v>
      </c>
      <c r="BN1630">
        <v>50</v>
      </c>
      <c r="BO1630">
        <v>45</v>
      </c>
    </row>
    <row r="1631" spans="1:67" ht="16.2">
      <c r="A1631" s="15" t="s">
        <v>3259</v>
      </c>
      <c r="B1631" s="22" t="s">
        <v>1727</v>
      </c>
      <c r="C1631" s="17" t="s">
        <v>3260</v>
      </c>
      <c r="D1631" s="30">
        <v>2</v>
      </c>
      <c r="E1631">
        <v>75</v>
      </c>
      <c r="F1631">
        <v>1</v>
      </c>
      <c r="G1631" s="178"/>
      <c r="H1631">
        <v>159.19999999999999</v>
      </c>
      <c r="I1631">
        <v>57.25</v>
      </c>
      <c r="J1631">
        <f t="shared" si="94"/>
        <v>22.588602560541403</v>
      </c>
      <c r="K1631">
        <v>0</v>
      </c>
      <c r="L1631">
        <v>0</v>
      </c>
      <c r="M1631" s="30">
        <v>0</v>
      </c>
      <c r="N1631" s="57"/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AB1631">
        <v>50</v>
      </c>
      <c r="AD1631">
        <v>47</v>
      </c>
      <c r="AE1631">
        <v>71</v>
      </c>
      <c r="AH1631">
        <v>8.6999999999999993</v>
      </c>
      <c r="AJ1631">
        <v>21</v>
      </c>
      <c r="AK1631">
        <v>13</v>
      </c>
      <c r="AL1631">
        <v>12</v>
      </c>
      <c r="AM1631">
        <v>17</v>
      </c>
      <c r="AN1631">
        <v>0.92</v>
      </c>
      <c r="AO1631">
        <v>62</v>
      </c>
      <c r="AP1631">
        <v>6.6</v>
      </c>
      <c r="AV1631">
        <v>164</v>
      </c>
      <c r="AW1631" s="178"/>
      <c r="AX1631">
        <v>27</v>
      </c>
      <c r="AY1631" s="30">
        <f t="shared" si="93"/>
        <v>8.75</v>
      </c>
      <c r="AZ1631" s="30">
        <v>1</v>
      </c>
      <c r="BA1631" s="30">
        <v>0</v>
      </c>
      <c r="BB1631" s="30">
        <v>2</v>
      </c>
      <c r="BC1631" s="30">
        <v>0</v>
      </c>
      <c r="BD1631" s="30">
        <v>0</v>
      </c>
      <c r="BE1631" s="30">
        <v>0</v>
      </c>
      <c r="BF1631" s="30">
        <v>0</v>
      </c>
      <c r="BG1631" s="30">
        <f t="shared" si="92"/>
        <v>3</v>
      </c>
      <c r="BH1631" s="30">
        <v>5.5</v>
      </c>
      <c r="BI1631" s="82">
        <v>100</v>
      </c>
      <c r="BJ1631" s="97">
        <v>7.5</v>
      </c>
      <c r="BK1631" s="76">
        <v>91</v>
      </c>
      <c r="BL1631" s="76">
        <v>85</v>
      </c>
      <c r="BM1631" s="76">
        <v>67</v>
      </c>
      <c r="BN1631" s="76">
        <v>75</v>
      </c>
      <c r="BO1631" s="76">
        <v>84</v>
      </c>
    </row>
    <row r="1632" spans="1:67" ht="16.2">
      <c r="A1632" s="15" t="s">
        <v>3261</v>
      </c>
      <c r="B1632" s="22" t="s">
        <v>1727</v>
      </c>
      <c r="C1632" s="17" t="s">
        <v>3262</v>
      </c>
      <c r="D1632" s="30">
        <v>2</v>
      </c>
      <c r="E1632">
        <v>49</v>
      </c>
      <c r="F1632">
        <v>2</v>
      </c>
      <c r="G1632" s="178"/>
      <c r="H1632">
        <v>149.5</v>
      </c>
      <c r="I1632">
        <v>67.349999999999994</v>
      </c>
      <c r="J1632">
        <f t="shared" si="94"/>
        <v>30.133891119786131</v>
      </c>
      <c r="K1632">
        <v>30</v>
      </c>
      <c r="L1632">
        <v>28</v>
      </c>
      <c r="M1632" s="30">
        <v>840</v>
      </c>
      <c r="N1632">
        <v>1</v>
      </c>
      <c r="O1632">
        <v>1</v>
      </c>
      <c r="P1632">
        <v>1</v>
      </c>
      <c r="Q1632">
        <v>1</v>
      </c>
      <c r="R1632">
        <v>0</v>
      </c>
      <c r="S1632">
        <v>0</v>
      </c>
      <c r="T1632">
        <v>1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7.2</v>
      </c>
      <c r="AA1632">
        <v>4.5999999999999996</v>
      </c>
      <c r="AB1632">
        <v>507</v>
      </c>
      <c r="AD1632">
        <v>38</v>
      </c>
      <c r="AE1632">
        <v>117</v>
      </c>
      <c r="AI1632">
        <v>17.5</v>
      </c>
      <c r="AJ1632">
        <v>80</v>
      </c>
      <c r="AK1632">
        <v>45</v>
      </c>
      <c r="AL1632">
        <v>59</v>
      </c>
      <c r="AM1632">
        <v>19</v>
      </c>
      <c r="AN1632">
        <v>0.56999999999999995</v>
      </c>
      <c r="AO1632">
        <v>87</v>
      </c>
      <c r="AP1632">
        <v>8.8000000000000007</v>
      </c>
      <c r="AQ1632">
        <v>134</v>
      </c>
      <c r="AR1632">
        <v>4.7</v>
      </c>
      <c r="AS1632">
        <v>100</v>
      </c>
      <c r="AT1632">
        <v>10</v>
      </c>
      <c r="AU1632">
        <v>4.3</v>
      </c>
      <c r="AV1632">
        <v>211</v>
      </c>
      <c r="AW1632" s="178"/>
      <c r="AX1632">
        <v>36</v>
      </c>
      <c r="AY1632" s="30">
        <f t="shared" si="93"/>
        <v>20</v>
      </c>
      <c r="AZ1632" s="30">
        <v>1</v>
      </c>
      <c r="BA1632" s="30">
        <v>3</v>
      </c>
      <c r="BB1632" s="30">
        <v>2</v>
      </c>
      <c r="BC1632" s="30">
        <v>0</v>
      </c>
      <c r="BD1632" s="30">
        <v>1</v>
      </c>
      <c r="BE1632" s="30">
        <v>0</v>
      </c>
      <c r="BF1632" s="30">
        <v>0</v>
      </c>
      <c r="BG1632" s="30">
        <f t="shared" si="92"/>
        <v>7</v>
      </c>
      <c r="BH1632" s="30">
        <v>6</v>
      </c>
      <c r="BI1632" s="82">
        <v>86</v>
      </c>
      <c r="BJ1632" s="97">
        <v>60</v>
      </c>
      <c r="BK1632" s="76">
        <v>71</v>
      </c>
      <c r="BL1632" s="76">
        <v>73</v>
      </c>
      <c r="BM1632" s="76">
        <v>92</v>
      </c>
      <c r="BN1632" s="76">
        <v>75</v>
      </c>
      <c r="BO1632" s="76">
        <v>75</v>
      </c>
    </row>
    <row r="1633" spans="1:76" ht="16.2">
      <c r="A1633" s="15" t="s">
        <v>3263</v>
      </c>
      <c r="B1633" s="22" t="s">
        <v>1727</v>
      </c>
      <c r="C1633" s="17" t="s">
        <v>3264</v>
      </c>
      <c r="D1633" s="30">
        <v>2</v>
      </c>
      <c r="E1633">
        <v>46</v>
      </c>
      <c r="F1633">
        <v>1</v>
      </c>
      <c r="G1633" s="178"/>
      <c r="H1633">
        <v>167.7</v>
      </c>
      <c r="I1633">
        <v>83.05</v>
      </c>
      <c r="J1633">
        <f t="shared" si="94"/>
        <v>29.530684354497645</v>
      </c>
      <c r="K1633">
        <v>10</v>
      </c>
      <c r="L1633">
        <v>15</v>
      </c>
      <c r="M1633" s="30">
        <v>150</v>
      </c>
      <c r="N1633">
        <v>1</v>
      </c>
      <c r="O1633">
        <v>0</v>
      </c>
      <c r="P1633">
        <v>1</v>
      </c>
      <c r="Q1633" s="29"/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6.8</v>
      </c>
      <c r="AA1633">
        <v>4</v>
      </c>
      <c r="AB1633">
        <v>104</v>
      </c>
      <c r="AC1633">
        <v>241</v>
      </c>
      <c r="AD1633">
        <v>47</v>
      </c>
      <c r="AE1633">
        <v>176</v>
      </c>
      <c r="AH1633">
        <v>17.100000000000001</v>
      </c>
      <c r="AJ1633">
        <v>17</v>
      </c>
      <c r="AK1633">
        <v>20</v>
      </c>
      <c r="AL1633">
        <v>19</v>
      </c>
      <c r="AM1633">
        <v>12</v>
      </c>
      <c r="AN1633">
        <v>0.73</v>
      </c>
      <c r="AO1633">
        <v>91</v>
      </c>
      <c r="AP1633">
        <v>5.7</v>
      </c>
      <c r="AQ1633">
        <v>137</v>
      </c>
      <c r="AR1633">
        <v>4.3</v>
      </c>
      <c r="AS1633">
        <v>101</v>
      </c>
      <c r="AT1633">
        <v>9.1</v>
      </c>
      <c r="AU1633">
        <v>3.4</v>
      </c>
      <c r="AV1633">
        <v>226</v>
      </c>
      <c r="AW1633" s="178"/>
      <c r="AX1633">
        <v>48</v>
      </c>
      <c r="AY1633" s="30">
        <f t="shared" si="93"/>
        <v>35</v>
      </c>
      <c r="AZ1633" s="30">
        <v>3</v>
      </c>
      <c r="BA1633" s="30">
        <v>0</v>
      </c>
      <c r="BB1633" s="30">
        <v>2</v>
      </c>
      <c r="BC1633" s="30">
        <v>0</v>
      </c>
      <c r="BD1633" s="30">
        <v>1</v>
      </c>
      <c r="BE1633" s="30">
        <v>0</v>
      </c>
      <c r="BF1633" s="30">
        <v>1</v>
      </c>
      <c r="BG1633" s="30">
        <f t="shared" si="92"/>
        <v>7</v>
      </c>
      <c r="BH1633" s="30">
        <v>5.33</v>
      </c>
      <c r="BI1633" s="82">
        <v>97</v>
      </c>
      <c r="BJ1633" s="97">
        <v>5</v>
      </c>
      <c r="BK1633" s="76">
        <v>47</v>
      </c>
      <c r="BL1633" s="76">
        <v>65</v>
      </c>
      <c r="BM1633" s="76">
        <v>58</v>
      </c>
      <c r="BN1633" s="76">
        <v>54</v>
      </c>
      <c r="BO1633" s="76">
        <v>55</v>
      </c>
    </row>
    <row r="1634" spans="1:76" ht="16.2" hidden="1">
      <c r="A1634" s="15" t="s">
        <v>3265</v>
      </c>
      <c r="B1634" s="22" t="s">
        <v>708</v>
      </c>
      <c r="C1634" s="17" t="s">
        <v>3266</v>
      </c>
      <c r="D1634" s="30">
        <v>5</v>
      </c>
      <c r="E1634">
        <v>79</v>
      </c>
      <c r="F1634">
        <v>2</v>
      </c>
      <c r="G1634" s="57"/>
      <c r="H1634">
        <v>149</v>
      </c>
      <c r="I1634">
        <v>55</v>
      </c>
      <c r="J1634">
        <f t="shared" si="94"/>
        <v>24.773658844196209</v>
      </c>
      <c r="K1634">
        <v>0</v>
      </c>
      <c r="L1634">
        <v>0</v>
      </c>
      <c r="M1634" s="30">
        <v>0</v>
      </c>
      <c r="N1634" s="57"/>
      <c r="O1634">
        <v>0</v>
      </c>
      <c r="P1634" s="57"/>
      <c r="Q1634" s="57"/>
      <c r="R1634" s="57"/>
      <c r="S1634" s="57"/>
      <c r="T1634">
        <v>1</v>
      </c>
      <c r="U1634">
        <v>1</v>
      </c>
      <c r="V1634" s="57"/>
      <c r="W1634" s="57"/>
      <c r="X1634">
        <v>0</v>
      </c>
      <c r="Y1634">
        <v>0</v>
      </c>
      <c r="Z1634">
        <v>6.8</v>
      </c>
      <c r="AA1634">
        <v>4.2</v>
      </c>
      <c r="AB1634">
        <v>107</v>
      </c>
      <c r="AC1634">
        <v>195</v>
      </c>
      <c r="AD1634">
        <v>69</v>
      </c>
      <c r="AF1634">
        <v>104</v>
      </c>
      <c r="AH1634">
        <v>5.3</v>
      </c>
      <c r="AJ1634">
        <v>22</v>
      </c>
      <c r="AK1634">
        <v>17</v>
      </c>
      <c r="AL1634">
        <v>95</v>
      </c>
      <c r="AM1634">
        <v>18</v>
      </c>
      <c r="AN1634">
        <v>1.32</v>
      </c>
      <c r="AO1634">
        <v>30.2</v>
      </c>
      <c r="AP1634">
        <v>4.8</v>
      </c>
      <c r="AV1634">
        <v>85</v>
      </c>
      <c r="AW1634" s="57"/>
      <c r="AX1634" s="57"/>
      <c r="AY1634" s="56"/>
      <c r="AZ1634" s="30">
        <v>2</v>
      </c>
      <c r="BA1634" s="30">
        <v>2</v>
      </c>
      <c r="BB1634" s="30">
        <v>2</v>
      </c>
      <c r="BC1634" s="30">
        <v>2</v>
      </c>
      <c r="BD1634" s="30">
        <v>1</v>
      </c>
      <c r="BE1634" s="30">
        <v>3</v>
      </c>
      <c r="BF1634" s="30">
        <v>0</v>
      </c>
      <c r="BG1634" s="30">
        <f t="shared" si="92"/>
        <v>12</v>
      </c>
      <c r="BH1634" s="30">
        <v>5</v>
      </c>
      <c r="BI1634" s="82">
        <v>83</v>
      </c>
      <c r="BJ1634" s="97">
        <v>30</v>
      </c>
      <c r="BK1634" s="57"/>
      <c r="BL1634" s="57"/>
      <c r="BM1634" s="57"/>
      <c r="BN1634" s="57"/>
      <c r="BO1634" s="57"/>
    </row>
    <row r="1635" spans="1:76" ht="16.2" hidden="1">
      <c r="A1635" s="15" t="s">
        <v>3267</v>
      </c>
      <c r="B1635" s="22" t="s">
        <v>708</v>
      </c>
      <c r="C1635" s="17" t="s">
        <v>3268</v>
      </c>
      <c r="D1635" s="30">
        <v>5</v>
      </c>
      <c r="E1635">
        <v>77</v>
      </c>
      <c r="F1635">
        <v>2</v>
      </c>
      <c r="G1635" s="57"/>
      <c r="H1635">
        <v>150</v>
      </c>
      <c r="I1635">
        <v>47.5</v>
      </c>
      <c r="J1635">
        <f t="shared" si="94"/>
        <v>21.111111111111111</v>
      </c>
      <c r="K1635">
        <v>0</v>
      </c>
      <c r="L1635">
        <v>0</v>
      </c>
      <c r="M1635" s="30">
        <v>0</v>
      </c>
      <c r="N1635" s="57"/>
      <c r="O1635">
        <v>0</v>
      </c>
      <c r="P1635" s="57"/>
      <c r="Q1635" s="57"/>
      <c r="R1635" s="57"/>
      <c r="S1635" s="57"/>
      <c r="T1635">
        <v>0</v>
      </c>
      <c r="U1635">
        <v>1</v>
      </c>
      <c r="V1635" s="57"/>
      <c r="W1635" s="57"/>
      <c r="X1635">
        <v>0</v>
      </c>
      <c r="Y1635">
        <v>0</v>
      </c>
      <c r="Z1635">
        <v>7.5</v>
      </c>
      <c r="AA1635">
        <v>4.5</v>
      </c>
      <c r="AB1635">
        <v>72</v>
      </c>
      <c r="AC1635">
        <v>153</v>
      </c>
      <c r="AD1635">
        <v>68</v>
      </c>
      <c r="AF1635">
        <v>70</v>
      </c>
      <c r="AH1635">
        <v>5.2</v>
      </c>
      <c r="AJ1635">
        <v>23</v>
      </c>
      <c r="AK1635">
        <v>21</v>
      </c>
      <c r="AL1635">
        <v>18</v>
      </c>
      <c r="AM1635">
        <v>14</v>
      </c>
      <c r="AN1635">
        <v>0.56000000000000005</v>
      </c>
      <c r="AO1635">
        <v>78</v>
      </c>
      <c r="AP1635">
        <v>5.3</v>
      </c>
      <c r="AQ1635">
        <v>138</v>
      </c>
      <c r="AR1635">
        <v>4.0999999999999996</v>
      </c>
      <c r="AS1635">
        <v>106</v>
      </c>
      <c r="AV1635">
        <v>102</v>
      </c>
      <c r="AW1635" s="57"/>
      <c r="AX1635" s="57"/>
      <c r="AY1635" s="56"/>
      <c r="AZ1635" s="30">
        <v>0</v>
      </c>
      <c r="BA1635" s="30">
        <v>0</v>
      </c>
      <c r="BB1635" s="30">
        <v>0</v>
      </c>
      <c r="BC1635" s="30">
        <v>0</v>
      </c>
      <c r="BD1635" s="30">
        <v>0</v>
      </c>
      <c r="BE1635" s="30">
        <v>3</v>
      </c>
      <c r="BF1635" s="30">
        <v>0</v>
      </c>
      <c r="BG1635" s="30">
        <f t="shared" si="92"/>
        <v>3</v>
      </c>
      <c r="BH1635" s="30">
        <v>9</v>
      </c>
      <c r="BI1635" s="82">
        <v>100</v>
      </c>
      <c r="BJ1635" s="97">
        <v>5</v>
      </c>
      <c r="BK1635" s="57"/>
      <c r="BL1635" s="57"/>
      <c r="BM1635" s="57"/>
      <c r="BN1635" s="57"/>
      <c r="BO1635" s="57"/>
    </row>
    <row r="1636" spans="1:76" ht="16.2" hidden="1">
      <c r="A1636" s="15" t="s">
        <v>3269</v>
      </c>
      <c r="B1636" s="22" t="s">
        <v>708</v>
      </c>
      <c r="C1636" s="17" t="s">
        <v>3270</v>
      </c>
      <c r="D1636" s="30">
        <v>5</v>
      </c>
      <c r="E1636">
        <v>58</v>
      </c>
      <c r="F1636">
        <v>2</v>
      </c>
      <c r="G1636" s="57"/>
      <c r="H1636">
        <v>155.6</v>
      </c>
      <c r="I1636">
        <v>58.6</v>
      </c>
      <c r="J1636">
        <f t="shared" si="94"/>
        <v>24.203514383330802</v>
      </c>
      <c r="K1636">
        <v>0</v>
      </c>
      <c r="L1636">
        <v>0</v>
      </c>
      <c r="M1636" s="30">
        <v>0</v>
      </c>
      <c r="N1636" s="57"/>
      <c r="O1636">
        <v>0</v>
      </c>
      <c r="P1636" s="57"/>
      <c r="Q1636" s="57"/>
      <c r="R1636" s="57"/>
      <c r="S1636" s="57"/>
      <c r="T1636">
        <v>0</v>
      </c>
      <c r="U1636">
        <v>1</v>
      </c>
      <c r="V1636" s="57"/>
      <c r="W1636" s="57"/>
      <c r="X1636">
        <v>0</v>
      </c>
      <c r="Y1636">
        <v>0</v>
      </c>
      <c r="AA1636">
        <v>4.5</v>
      </c>
      <c r="AB1636">
        <v>48</v>
      </c>
      <c r="AC1636">
        <v>204</v>
      </c>
      <c r="AD1636">
        <v>84</v>
      </c>
      <c r="AF1636">
        <v>110</v>
      </c>
      <c r="AJ1636">
        <v>14</v>
      </c>
      <c r="AK1636">
        <v>9</v>
      </c>
      <c r="AL1636">
        <v>13</v>
      </c>
      <c r="AM1636">
        <v>16</v>
      </c>
      <c r="AN1636">
        <v>0.64</v>
      </c>
      <c r="AO1636">
        <v>72.8</v>
      </c>
      <c r="AP1636">
        <v>4.0999999999999996</v>
      </c>
      <c r="AQ1636">
        <v>140</v>
      </c>
      <c r="AR1636">
        <v>4.3</v>
      </c>
      <c r="AS1636">
        <v>105</v>
      </c>
      <c r="AV1636">
        <v>95</v>
      </c>
      <c r="AW1636" s="57"/>
      <c r="AX1636" s="57"/>
      <c r="AY1636" s="56"/>
      <c r="AZ1636" s="30">
        <v>1</v>
      </c>
      <c r="BA1636" s="30">
        <v>0</v>
      </c>
      <c r="BB1636" s="30">
        <v>3</v>
      </c>
      <c r="BC1636" s="30">
        <v>0</v>
      </c>
      <c r="BD1636" s="30">
        <v>0</v>
      </c>
      <c r="BE1636" s="30">
        <v>0</v>
      </c>
      <c r="BF1636" s="30">
        <v>0</v>
      </c>
      <c r="BG1636" s="30">
        <f t="shared" si="92"/>
        <v>4</v>
      </c>
      <c r="BH1636" s="30">
        <v>4</v>
      </c>
      <c r="BI1636" s="82">
        <v>100</v>
      </c>
      <c r="BJ1636" s="97">
        <v>1</v>
      </c>
      <c r="BK1636" s="57"/>
      <c r="BL1636" s="57"/>
      <c r="BM1636" s="57"/>
      <c r="BN1636" s="57"/>
      <c r="BO1636" s="57"/>
    </row>
    <row r="1637" spans="1:76" ht="16.2" hidden="1">
      <c r="A1637" s="15" t="s">
        <v>3271</v>
      </c>
      <c r="B1637" s="22" t="s">
        <v>708</v>
      </c>
      <c r="C1637" s="17" t="s">
        <v>3272</v>
      </c>
      <c r="D1637" s="30">
        <v>5</v>
      </c>
      <c r="E1637">
        <v>68</v>
      </c>
      <c r="F1637">
        <v>2</v>
      </c>
      <c r="G1637" s="57"/>
      <c r="H1637">
        <v>155.80000000000001</v>
      </c>
      <c r="I1637">
        <v>61.5</v>
      </c>
      <c r="J1637">
        <f t="shared" si="94"/>
        <v>25.336125937436655</v>
      </c>
      <c r="K1637">
        <v>0</v>
      </c>
      <c r="L1637">
        <v>0</v>
      </c>
      <c r="M1637" s="30">
        <v>0</v>
      </c>
      <c r="N1637" s="57"/>
      <c r="O1637">
        <v>1</v>
      </c>
      <c r="P1637" s="57"/>
      <c r="Q1637" s="57"/>
      <c r="R1637" s="57"/>
      <c r="S1637" s="57"/>
      <c r="T1637">
        <v>1</v>
      </c>
      <c r="U1637">
        <v>1</v>
      </c>
      <c r="V1637" s="57"/>
      <c r="W1637" s="57"/>
      <c r="X1637">
        <v>0</v>
      </c>
      <c r="Y1637">
        <v>0</v>
      </c>
      <c r="AB1637">
        <v>268</v>
      </c>
      <c r="AC1637">
        <v>220</v>
      </c>
      <c r="AD1637">
        <v>35</v>
      </c>
      <c r="AF1637">
        <v>131</v>
      </c>
      <c r="AH1637">
        <v>5.6</v>
      </c>
      <c r="AJ1637">
        <v>33</v>
      </c>
      <c r="AK1637">
        <v>39</v>
      </c>
      <c r="AL1637">
        <v>29</v>
      </c>
      <c r="AM1637">
        <v>13</v>
      </c>
      <c r="AN1637">
        <v>0.49</v>
      </c>
      <c r="AO1637">
        <v>93.2</v>
      </c>
      <c r="AP1637">
        <v>5.9</v>
      </c>
      <c r="AV1637">
        <v>119</v>
      </c>
      <c r="AW1637" s="57"/>
      <c r="AX1637" s="57"/>
      <c r="AY1637" s="56"/>
      <c r="AZ1637" s="30">
        <v>0</v>
      </c>
      <c r="BA1637" s="30">
        <v>0</v>
      </c>
      <c r="BB1637" s="30">
        <v>0</v>
      </c>
      <c r="BC1637" s="30">
        <v>0</v>
      </c>
      <c r="BD1637" s="30">
        <v>0</v>
      </c>
      <c r="BE1637" s="30">
        <v>0</v>
      </c>
      <c r="BF1637" s="30">
        <v>0</v>
      </c>
      <c r="BG1637" s="30">
        <f t="shared" si="92"/>
        <v>0</v>
      </c>
      <c r="BH1637" s="30">
        <v>8</v>
      </c>
      <c r="BI1637" s="82">
        <v>100</v>
      </c>
      <c r="BJ1637" s="97">
        <v>5.5</v>
      </c>
      <c r="BK1637" s="57"/>
      <c r="BL1637" s="57"/>
      <c r="BM1637" s="57"/>
      <c r="BN1637" s="57"/>
      <c r="BO1637" s="57"/>
    </row>
    <row r="1638" spans="1:76" ht="16.2">
      <c r="A1638" s="15" t="s">
        <v>3273</v>
      </c>
      <c r="B1638" s="22" t="s">
        <v>708</v>
      </c>
      <c r="C1638" s="17" t="s">
        <v>3274</v>
      </c>
      <c r="D1638" s="30">
        <v>2</v>
      </c>
      <c r="E1638">
        <v>56</v>
      </c>
      <c r="F1638">
        <v>2</v>
      </c>
      <c r="G1638">
        <v>1</v>
      </c>
      <c r="H1638">
        <v>153</v>
      </c>
      <c r="I1638">
        <v>54.5</v>
      </c>
      <c r="J1638">
        <f t="shared" si="94"/>
        <v>23.28164381220898</v>
      </c>
      <c r="K1638">
        <v>0</v>
      </c>
      <c r="L1638">
        <v>0</v>
      </c>
      <c r="M1638" s="30">
        <v>0</v>
      </c>
      <c r="N1638" s="57"/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AA1638">
        <v>4.8</v>
      </c>
      <c r="AB1638">
        <v>200</v>
      </c>
      <c r="AC1638">
        <v>288</v>
      </c>
      <c r="AD1638">
        <v>56</v>
      </c>
      <c r="AF1638">
        <v>192</v>
      </c>
      <c r="AH1638">
        <v>5.8</v>
      </c>
      <c r="AJ1638">
        <v>18</v>
      </c>
      <c r="AK1638">
        <v>16</v>
      </c>
      <c r="AL1638">
        <v>37</v>
      </c>
      <c r="AN1638">
        <v>0.64</v>
      </c>
      <c r="AO1638">
        <v>74</v>
      </c>
      <c r="AP1638">
        <v>4.5</v>
      </c>
      <c r="AV1638">
        <v>96</v>
      </c>
      <c r="AW1638">
        <v>12</v>
      </c>
      <c r="AX1638">
        <v>39</v>
      </c>
      <c r="AY1638" s="30">
        <f t="shared" si="93"/>
        <v>23.75</v>
      </c>
      <c r="AZ1638" s="30">
        <v>1</v>
      </c>
      <c r="BA1638" s="30">
        <v>1</v>
      </c>
      <c r="BB1638" s="30">
        <v>2</v>
      </c>
      <c r="BC1638" s="30">
        <v>0</v>
      </c>
      <c r="BD1638" s="30">
        <v>1</v>
      </c>
      <c r="BE1638" s="30">
        <v>0</v>
      </c>
      <c r="BF1638" s="30">
        <v>0</v>
      </c>
      <c r="BG1638" s="30">
        <f t="shared" si="92"/>
        <v>5</v>
      </c>
      <c r="BH1638" s="30">
        <v>6</v>
      </c>
      <c r="BI1638" s="82">
        <v>92</v>
      </c>
      <c r="BJ1638" s="97">
        <v>30</v>
      </c>
      <c r="BK1638">
        <v>88</v>
      </c>
      <c r="BL1638">
        <v>94</v>
      </c>
      <c r="BM1638">
        <v>100</v>
      </c>
      <c r="BN1638">
        <v>25</v>
      </c>
      <c r="BO1638">
        <v>83</v>
      </c>
    </row>
    <row r="1639" spans="1:76" ht="16.2">
      <c r="A1639" s="15" t="s">
        <v>3275</v>
      </c>
      <c r="B1639" s="22" t="s">
        <v>708</v>
      </c>
      <c r="C1639" s="17" t="s">
        <v>3276</v>
      </c>
      <c r="D1639" s="30">
        <v>2</v>
      </c>
      <c r="E1639">
        <v>72</v>
      </c>
      <c r="F1639">
        <v>2</v>
      </c>
      <c r="G1639">
        <v>12</v>
      </c>
      <c r="H1639">
        <v>153.80000000000001</v>
      </c>
      <c r="I1639">
        <v>82.8</v>
      </c>
      <c r="J1639">
        <f t="shared" si="94"/>
        <v>35.003999249189576</v>
      </c>
      <c r="K1639">
        <v>0</v>
      </c>
      <c r="L1639">
        <v>0</v>
      </c>
      <c r="M1639" s="30">
        <v>0</v>
      </c>
      <c r="N1639" s="57"/>
      <c r="O1639">
        <v>1</v>
      </c>
      <c r="P1639">
        <v>1</v>
      </c>
      <c r="Q1639">
        <v>2</v>
      </c>
      <c r="R1639">
        <v>1</v>
      </c>
      <c r="S1639">
        <v>0</v>
      </c>
      <c r="T1639">
        <v>1</v>
      </c>
      <c r="U1639">
        <v>1</v>
      </c>
      <c r="V1639">
        <v>0</v>
      </c>
      <c r="W1639">
        <v>0</v>
      </c>
      <c r="X1639">
        <v>0</v>
      </c>
      <c r="Y1639">
        <v>0</v>
      </c>
      <c r="AB1639">
        <v>148</v>
      </c>
      <c r="AC1639">
        <v>196</v>
      </c>
      <c r="AD1639">
        <v>70</v>
      </c>
      <c r="AF1639">
        <v>96</v>
      </c>
      <c r="AH1639">
        <v>7.9</v>
      </c>
      <c r="AJ1639">
        <v>24</v>
      </c>
      <c r="AK1639">
        <v>32</v>
      </c>
      <c r="AL1639">
        <v>57</v>
      </c>
      <c r="AN1639">
        <v>0.65</v>
      </c>
      <c r="AO1639">
        <v>67.3</v>
      </c>
      <c r="AP1639">
        <v>3.4</v>
      </c>
      <c r="AQ1639">
        <v>138</v>
      </c>
      <c r="AR1639">
        <v>4.7</v>
      </c>
      <c r="AS1639">
        <v>102</v>
      </c>
      <c r="AV1639">
        <v>164</v>
      </c>
      <c r="AW1639">
        <v>52.8</v>
      </c>
      <c r="AX1639">
        <v>66</v>
      </c>
      <c r="AY1639" s="30">
        <f t="shared" si="93"/>
        <v>57.5</v>
      </c>
      <c r="AZ1639" s="30">
        <v>1</v>
      </c>
      <c r="BA1639" s="30">
        <v>0</v>
      </c>
      <c r="BB1639" s="30">
        <v>2</v>
      </c>
      <c r="BC1639" s="30">
        <v>2</v>
      </c>
      <c r="BD1639" s="30">
        <v>0</v>
      </c>
      <c r="BE1639" s="30">
        <v>0</v>
      </c>
      <c r="BF1639" s="30">
        <v>0</v>
      </c>
      <c r="BG1639" s="30">
        <f t="shared" si="92"/>
        <v>5</v>
      </c>
      <c r="BH1639" s="30">
        <v>5</v>
      </c>
      <c r="BI1639" s="82">
        <v>71</v>
      </c>
      <c r="BJ1639" s="97">
        <v>15</v>
      </c>
      <c r="BK1639">
        <v>60</v>
      </c>
      <c r="BL1639">
        <v>35</v>
      </c>
      <c r="BM1639">
        <v>88</v>
      </c>
      <c r="BN1639">
        <v>25</v>
      </c>
      <c r="BO1639">
        <v>52</v>
      </c>
    </row>
    <row r="1640" spans="1:76" ht="16.2" hidden="1">
      <c r="A1640" s="15" t="s">
        <v>3277</v>
      </c>
      <c r="B1640" s="22" t="s">
        <v>708</v>
      </c>
      <c r="C1640" s="17" t="s">
        <v>3278</v>
      </c>
      <c r="D1640" s="30">
        <v>5</v>
      </c>
      <c r="E1640">
        <v>41</v>
      </c>
      <c r="F1640">
        <v>1</v>
      </c>
      <c r="G1640" s="57"/>
      <c r="H1640">
        <v>176.5</v>
      </c>
      <c r="I1640">
        <v>81</v>
      </c>
      <c r="J1640">
        <f t="shared" si="94"/>
        <v>26.001332167018433</v>
      </c>
      <c r="K1640">
        <v>20</v>
      </c>
      <c r="L1640">
        <v>25</v>
      </c>
      <c r="M1640" s="30">
        <v>500</v>
      </c>
      <c r="N1640">
        <v>1</v>
      </c>
      <c r="O1640">
        <v>1</v>
      </c>
      <c r="P1640" s="57"/>
      <c r="Q1640" s="57"/>
      <c r="R1640" s="57"/>
      <c r="S1640" s="57"/>
      <c r="T1640">
        <v>0</v>
      </c>
      <c r="U1640">
        <v>1</v>
      </c>
      <c r="V1640" s="57"/>
      <c r="W1640" s="57"/>
      <c r="X1640">
        <v>1</v>
      </c>
      <c r="Y1640">
        <v>0</v>
      </c>
      <c r="Z1640">
        <v>7.6</v>
      </c>
      <c r="AA1640">
        <v>4.8</v>
      </c>
      <c r="AB1640">
        <v>80</v>
      </c>
      <c r="AC1640">
        <v>215</v>
      </c>
      <c r="AD1640">
        <v>68</v>
      </c>
      <c r="AF1640">
        <v>131</v>
      </c>
      <c r="AH1640">
        <v>5.2</v>
      </c>
      <c r="AJ1640">
        <v>29</v>
      </c>
      <c r="AK1640">
        <v>40</v>
      </c>
      <c r="AL1640">
        <v>26</v>
      </c>
      <c r="AM1640">
        <v>17</v>
      </c>
      <c r="AN1640">
        <v>0.96</v>
      </c>
      <c r="AO1640">
        <v>69.900000000000006</v>
      </c>
      <c r="AP1640">
        <v>6.9</v>
      </c>
      <c r="AQ1640">
        <v>142</v>
      </c>
      <c r="AR1640">
        <v>4</v>
      </c>
      <c r="AS1640">
        <v>106</v>
      </c>
      <c r="AV1640">
        <v>96</v>
      </c>
      <c r="AW1640" s="57"/>
      <c r="AX1640" s="57"/>
      <c r="AY1640" s="56"/>
      <c r="AZ1640" s="30">
        <v>0</v>
      </c>
      <c r="BA1640" s="30">
        <v>0</v>
      </c>
      <c r="BB1640" s="30">
        <v>3</v>
      </c>
      <c r="BC1640" s="30">
        <v>0</v>
      </c>
      <c r="BD1640" s="30">
        <v>1</v>
      </c>
      <c r="BE1640" s="30">
        <v>0</v>
      </c>
      <c r="BF1640" s="30">
        <v>1</v>
      </c>
      <c r="BG1640" s="30">
        <f t="shared" si="92"/>
        <v>5</v>
      </c>
      <c r="BH1640" s="30">
        <v>4</v>
      </c>
      <c r="BI1640" s="82">
        <v>94</v>
      </c>
      <c r="BJ1640" s="97">
        <v>15</v>
      </c>
      <c r="BK1640" s="57"/>
      <c r="BL1640" s="57"/>
      <c r="BM1640" s="57"/>
      <c r="BN1640" s="57"/>
      <c r="BO1640" s="57"/>
    </row>
    <row r="1641" spans="1:76" ht="16.2" hidden="1">
      <c r="A1641" s="15" t="s">
        <v>3279</v>
      </c>
      <c r="B1641" s="22" t="s">
        <v>708</v>
      </c>
      <c r="C1641" s="17" t="s">
        <v>3280</v>
      </c>
      <c r="D1641" s="30">
        <v>5</v>
      </c>
      <c r="E1641">
        <v>61</v>
      </c>
      <c r="F1641">
        <v>2</v>
      </c>
      <c r="G1641" s="57"/>
      <c r="H1641">
        <v>165</v>
      </c>
      <c r="I1641">
        <v>57</v>
      </c>
      <c r="J1641">
        <f t="shared" si="94"/>
        <v>20.9366391184573</v>
      </c>
      <c r="K1641">
        <v>20</v>
      </c>
      <c r="L1641">
        <v>35</v>
      </c>
      <c r="M1641" s="30">
        <v>700</v>
      </c>
      <c r="N1641">
        <v>2</v>
      </c>
      <c r="O1641" s="29"/>
      <c r="P1641" s="57"/>
      <c r="Q1641" s="57"/>
      <c r="R1641" s="57"/>
      <c r="S1641" s="57"/>
      <c r="T1641">
        <v>1</v>
      </c>
      <c r="U1641">
        <v>1</v>
      </c>
      <c r="V1641" s="57"/>
      <c r="W1641" s="57"/>
      <c r="X1641">
        <v>0</v>
      </c>
      <c r="Y1641">
        <v>0</v>
      </c>
      <c r="AA1641">
        <v>4.0999999999999996</v>
      </c>
      <c r="AB1641">
        <v>66</v>
      </c>
      <c r="AC1641">
        <v>159</v>
      </c>
      <c r="AD1641">
        <v>56</v>
      </c>
      <c r="AF1641">
        <v>89</v>
      </c>
      <c r="AJ1641">
        <v>23</v>
      </c>
      <c r="AK1641">
        <v>11</v>
      </c>
      <c r="AL1641">
        <v>16</v>
      </c>
      <c r="AM1641">
        <v>16</v>
      </c>
      <c r="AN1641">
        <v>0.88</v>
      </c>
      <c r="AO1641">
        <v>50.7</v>
      </c>
      <c r="AP1641">
        <v>4.5999999999999996</v>
      </c>
      <c r="AQ1641">
        <v>141</v>
      </c>
      <c r="AR1641">
        <v>5</v>
      </c>
      <c r="AS1641">
        <v>107</v>
      </c>
      <c r="AV1641">
        <v>75</v>
      </c>
      <c r="AW1641" s="57"/>
      <c r="AX1641" s="57"/>
      <c r="AY1641" s="56"/>
      <c r="AZ1641" s="30">
        <v>0</v>
      </c>
      <c r="BA1641" s="30">
        <v>1</v>
      </c>
      <c r="BB1641" s="30">
        <v>2</v>
      </c>
      <c r="BC1641" s="30">
        <v>0</v>
      </c>
      <c r="BD1641" s="30">
        <v>2</v>
      </c>
      <c r="BE1641" s="30">
        <v>3</v>
      </c>
      <c r="BF1641" s="30">
        <v>1</v>
      </c>
      <c r="BG1641" s="30">
        <f t="shared" si="92"/>
        <v>9</v>
      </c>
      <c r="BH1641" s="30">
        <v>6</v>
      </c>
      <c r="BI1641" s="82">
        <v>100</v>
      </c>
      <c r="BJ1641" s="97">
        <v>20</v>
      </c>
      <c r="BK1641" s="57"/>
      <c r="BL1641" s="57"/>
      <c r="BM1641" s="57"/>
      <c r="BN1641" s="57"/>
      <c r="BO1641" s="57"/>
    </row>
    <row r="1642" spans="1:76" ht="16.2" hidden="1">
      <c r="A1642" s="15" t="s">
        <v>3281</v>
      </c>
      <c r="B1642" s="22" t="s">
        <v>708</v>
      </c>
      <c r="C1642" s="17" t="s">
        <v>3282</v>
      </c>
      <c r="D1642" s="30">
        <v>5</v>
      </c>
      <c r="E1642">
        <v>70</v>
      </c>
      <c r="F1642">
        <v>2</v>
      </c>
      <c r="G1642" s="57"/>
      <c r="H1642">
        <v>147.80000000000001</v>
      </c>
      <c r="I1642">
        <v>45</v>
      </c>
      <c r="J1642">
        <f t="shared" si="94"/>
        <v>20.599830440506771</v>
      </c>
      <c r="K1642">
        <v>0</v>
      </c>
      <c r="L1642">
        <v>0</v>
      </c>
      <c r="M1642" s="30">
        <v>0</v>
      </c>
      <c r="N1642" s="57"/>
      <c r="O1642">
        <v>0</v>
      </c>
      <c r="P1642" s="57"/>
      <c r="Q1642" s="57"/>
      <c r="R1642" s="57"/>
      <c r="S1642" s="57"/>
      <c r="T1642">
        <v>1</v>
      </c>
      <c r="U1642">
        <v>0</v>
      </c>
      <c r="V1642" s="57"/>
      <c r="W1642" s="57"/>
      <c r="X1642">
        <v>0</v>
      </c>
      <c r="Y1642">
        <v>1</v>
      </c>
      <c r="AB1642">
        <v>79</v>
      </c>
      <c r="AC1642">
        <v>205</v>
      </c>
      <c r="AD1642">
        <v>66</v>
      </c>
      <c r="AF1642">
        <v>123</v>
      </c>
      <c r="AH1642">
        <v>5.5</v>
      </c>
      <c r="AJ1642">
        <v>24</v>
      </c>
      <c r="AK1642">
        <v>19</v>
      </c>
      <c r="AL1642">
        <v>10</v>
      </c>
      <c r="AM1642">
        <v>18</v>
      </c>
      <c r="AN1642">
        <v>0.57999999999999996</v>
      </c>
      <c r="AO1642">
        <v>77.5</v>
      </c>
      <c r="AQ1642">
        <v>139</v>
      </c>
      <c r="AR1642">
        <v>4.0999999999999996</v>
      </c>
      <c r="AS1642">
        <v>103</v>
      </c>
      <c r="AV1642">
        <v>98</v>
      </c>
      <c r="AW1642" s="57"/>
      <c r="AX1642" s="57"/>
      <c r="AY1642" s="56"/>
      <c r="AZ1642" s="30">
        <v>2</v>
      </c>
      <c r="BA1642" s="30">
        <v>2</v>
      </c>
      <c r="BB1642" s="30">
        <v>3</v>
      </c>
      <c r="BC1642" s="30">
        <v>3</v>
      </c>
      <c r="BD1642" s="30">
        <v>0</v>
      </c>
      <c r="BE1642" s="30">
        <v>0</v>
      </c>
      <c r="BF1642" s="30">
        <v>0</v>
      </c>
      <c r="BG1642" s="30">
        <f t="shared" si="92"/>
        <v>10</v>
      </c>
      <c r="BH1642" s="30">
        <v>3</v>
      </c>
      <c r="BI1642" s="82">
        <v>40</v>
      </c>
      <c r="BJ1642" s="97">
        <v>30</v>
      </c>
      <c r="BK1642" s="57"/>
      <c r="BL1642" s="57"/>
      <c r="BM1642" s="57"/>
      <c r="BN1642" s="57"/>
      <c r="BO1642" s="57"/>
    </row>
    <row r="1643" spans="1:76" ht="16.2">
      <c r="A1643" s="15" t="s">
        <v>3283</v>
      </c>
      <c r="B1643" s="22" t="s">
        <v>708</v>
      </c>
      <c r="C1643" s="17" t="s">
        <v>3284</v>
      </c>
      <c r="D1643" s="30">
        <v>2</v>
      </c>
      <c r="E1643">
        <v>74</v>
      </c>
      <c r="F1643">
        <v>2</v>
      </c>
      <c r="G1643" s="29"/>
      <c r="H1643">
        <v>163.80000000000001</v>
      </c>
      <c r="I1643">
        <v>77</v>
      </c>
      <c r="J1643">
        <f t="shared" si="94"/>
        <v>28.698746647464596</v>
      </c>
      <c r="K1643">
        <v>0</v>
      </c>
      <c r="L1643">
        <v>0</v>
      </c>
      <c r="M1643" s="30">
        <v>0</v>
      </c>
      <c r="N1643" s="57"/>
      <c r="O1643">
        <v>0</v>
      </c>
      <c r="P1643" s="29"/>
      <c r="Q1643" s="29"/>
      <c r="R1643" s="29"/>
      <c r="S1643">
        <v>0</v>
      </c>
      <c r="T1643">
        <v>1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7.1</v>
      </c>
      <c r="AA1643">
        <v>4.3</v>
      </c>
      <c r="AB1643">
        <v>227</v>
      </c>
      <c r="AC1643">
        <v>155</v>
      </c>
      <c r="AD1643">
        <v>50</v>
      </c>
      <c r="AF1643">
        <v>59</v>
      </c>
      <c r="AH1643">
        <v>7.7</v>
      </c>
      <c r="AJ1643">
        <v>17</v>
      </c>
      <c r="AK1643">
        <v>19</v>
      </c>
      <c r="AL1643">
        <v>23</v>
      </c>
      <c r="AM1643">
        <v>27</v>
      </c>
      <c r="AN1643">
        <v>1.0900000000000001</v>
      </c>
      <c r="AP1643">
        <v>4.4000000000000004</v>
      </c>
      <c r="AQ1643">
        <v>143</v>
      </c>
      <c r="AR1643">
        <v>5.3</v>
      </c>
      <c r="AS1643">
        <v>110</v>
      </c>
      <c r="AV1643">
        <v>225</v>
      </c>
      <c r="AW1643" s="29"/>
      <c r="AX1643">
        <v>40</v>
      </c>
      <c r="AY1643" s="30">
        <f t="shared" si="93"/>
        <v>25</v>
      </c>
      <c r="AZ1643" s="30">
        <v>1</v>
      </c>
      <c r="BA1643" s="30">
        <v>2</v>
      </c>
      <c r="BB1643" s="30">
        <v>0</v>
      </c>
      <c r="BC1643" s="30">
        <v>0</v>
      </c>
      <c r="BD1643" s="30">
        <v>1</v>
      </c>
      <c r="BE1643" s="30">
        <v>0</v>
      </c>
      <c r="BF1643" s="30">
        <v>0</v>
      </c>
      <c r="BG1643" s="30">
        <f t="shared" si="92"/>
        <v>4</v>
      </c>
      <c r="BH1643" s="30">
        <v>8</v>
      </c>
      <c r="BI1643" s="82">
        <v>100</v>
      </c>
      <c r="BJ1643" s="97">
        <v>30</v>
      </c>
      <c r="BK1643">
        <v>74</v>
      </c>
      <c r="BL1643">
        <v>56</v>
      </c>
      <c r="BM1643">
        <v>50</v>
      </c>
      <c r="BN1643">
        <v>50</v>
      </c>
      <c r="BO1643">
        <v>63</v>
      </c>
    </row>
    <row r="1644" spans="1:76" ht="16.2">
      <c r="A1644" s="15" t="s">
        <v>3285</v>
      </c>
      <c r="B1644" s="22" t="s">
        <v>708</v>
      </c>
      <c r="C1644" s="17" t="s">
        <v>3286</v>
      </c>
      <c r="D1644" s="30">
        <v>2</v>
      </c>
      <c r="E1644">
        <v>74</v>
      </c>
      <c r="F1644">
        <v>2</v>
      </c>
      <c r="G1644" s="29"/>
      <c r="H1644">
        <v>157.4</v>
      </c>
      <c r="I1644">
        <v>38.799999999999997</v>
      </c>
      <c r="J1644">
        <f t="shared" si="94"/>
        <v>15.661100248801601</v>
      </c>
      <c r="K1644">
        <v>0</v>
      </c>
      <c r="L1644">
        <v>0</v>
      </c>
      <c r="M1644" s="30">
        <v>0</v>
      </c>
      <c r="N1644" s="57"/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AA1644">
        <v>4.5</v>
      </c>
      <c r="AB1644">
        <v>65</v>
      </c>
      <c r="AC1644">
        <v>203</v>
      </c>
      <c r="AD1644">
        <v>71</v>
      </c>
      <c r="AF1644">
        <v>119</v>
      </c>
      <c r="AH1644">
        <v>5.7</v>
      </c>
      <c r="AJ1644">
        <v>21</v>
      </c>
      <c r="AK1644">
        <v>15</v>
      </c>
      <c r="AL1644">
        <v>18</v>
      </c>
      <c r="AN1644">
        <v>0.63</v>
      </c>
      <c r="AO1644">
        <v>69.099999999999994</v>
      </c>
      <c r="AP1644">
        <v>4.5</v>
      </c>
      <c r="AV1644">
        <v>101</v>
      </c>
      <c r="AW1644">
        <v>11.1</v>
      </c>
      <c r="AX1644">
        <v>45</v>
      </c>
      <c r="AY1644" s="30">
        <f t="shared" si="93"/>
        <v>31.25</v>
      </c>
      <c r="AZ1644" s="30">
        <v>3</v>
      </c>
      <c r="BA1644" s="30">
        <v>1</v>
      </c>
      <c r="BB1644" s="30">
        <v>2</v>
      </c>
      <c r="BC1644" s="30">
        <v>2</v>
      </c>
      <c r="BD1644" s="30">
        <v>1</v>
      </c>
      <c r="BE1644" s="30">
        <v>0</v>
      </c>
      <c r="BF1644" s="30">
        <v>0</v>
      </c>
      <c r="BG1644" s="30">
        <f t="shared" si="92"/>
        <v>9</v>
      </c>
      <c r="BH1644" s="30">
        <v>5.75</v>
      </c>
      <c r="BI1644" s="82">
        <v>74</v>
      </c>
      <c r="BJ1644" s="97">
        <v>30</v>
      </c>
      <c r="BK1644" s="97">
        <v>78</v>
      </c>
      <c r="BL1644" s="97">
        <v>67</v>
      </c>
      <c r="BM1644" s="97">
        <v>67</v>
      </c>
      <c r="BN1644" s="97">
        <v>50</v>
      </c>
      <c r="BO1644" s="97">
        <v>70</v>
      </c>
    </row>
    <row r="1645" spans="1:76" ht="16.2">
      <c r="A1645" s="15" t="s">
        <v>3287</v>
      </c>
      <c r="B1645" s="22" t="s">
        <v>1727</v>
      </c>
      <c r="C1645" s="17" t="s">
        <v>3288</v>
      </c>
      <c r="D1645" s="30">
        <v>2</v>
      </c>
      <c r="E1645">
        <v>65</v>
      </c>
      <c r="F1645">
        <v>1</v>
      </c>
      <c r="G1645" s="178"/>
      <c r="H1645">
        <v>169</v>
      </c>
      <c r="I1645">
        <v>70</v>
      </c>
      <c r="J1645">
        <f t="shared" si="94"/>
        <v>24.508945765204299</v>
      </c>
      <c r="K1645">
        <v>20</v>
      </c>
      <c r="L1645">
        <v>23</v>
      </c>
      <c r="M1645" s="30">
        <v>460</v>
      </c>
      <c r="N1645">
        <v>1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1</v>
      </c>
      <c r="V1645">
        <v>0</v>
      </c>
      <c r="W1645">
        <v>0</v>
      </c>
      <c r="X1645">
        <v>0</v>
      </c>
      <c r="Y1645">
        <v>0</v>
      </c>
      <c r="AB1645">
        <v>35</v>
      </c>
      <c r="AD1645">
        <v>81</v>
      </c>
      <c r="AE1645">
        <v>81</v>
      </c>
      <c r="AH1645">
        <v>6.2</v>
      </c>
      <c r="AJ1645">
        <v>24</v>
      </c>
      <c r="AK1645">
        <v>20</v>
      </c>
      <c r="AL1645">
        <v>23</v>
      </c>
      <c r="AM1645">
        <v>16</v>
      </c>
      <c r="AN1645">
        <v>0.73</v>
      </c>
      <c r="AO1645">
        <v>83</v>
      </c>
      <c r="AP1645">
        <v>4.0999999999999996</v>
      </c>
      <c r="AV1645">
        <v>153</v>
      </c>
      <c r="AW1645" s="178"/>
      <c r="AX1645">
        <v>48</v>
      </c>
      <c r="AY1645" s="30">
        <f t="shared" si="93"/>
        <v>35</v>
      </c>
      <c r="AZ1645" s="30">
        <v>1</v>
      </c>
      <c r="BA1645" s="30">
        <v>2</v>
      </c>
      <c r="BB1645" s="30">
        <v>1</v>
      </c>
      <c r="BC1645" s="30">
        <v>2</v>
      </c>
      <c r="BD1645" s="30">
        <v>1</v>
      </c>
      <c r="BE1645" s="30">
        <v>0</v>
      </c>
      <c r="BF1645" s="30">
        <v>0</v>
      </c>
      <c r="BG1645" s="30">
        <f t="shared" si="92"/>
        <v>7</v>
      </c>
      <c r="BH1645" s="30">
        <v>7.5</v>
      </c>
      <c r="BI1645" s="82">
        <v>85</v>
      </c>
      <c r="BJ1645" s="97">
        <v>30</v>
      </c>
      <c r="BK1645" s="76">
        <v>88</v>
      </c>
      <c r="BL1645" s="76">
        <v>63</v>
      </c>
      <c r="BM1645" s="76">
        <v>100</v>
      </c>
      <c r="BN1645" s="76">
        <v>54</v>
      </c>
      <c r="BO1645" s="76">
        <v>78</v>
      </c>
    </row>
    <row r="1646" spans="1:76" ht="16.2" hidden="1">
      <c r="A1646" s="15" t="s">
        <v>3289</v>
      </c>
      <c r="B1646" s="22" t="s">
        <v>1727</v>
      </c>
      <c r="C1646" s="17" t="s">
        <v>3290</v>
      </c>
      <c r="D1646" s="30">
        <v>5</v>
      </c>
      <c r="E1646">
        <v>57</v>
      </c>
      <c r="F1646">
        <v>2</v>
      </c>
      <c r="G1646" s="57"/>
      <c r="H1646">
        <v>165.5</v>
      </c>
      <c r="I1646">
        <v>53.55</v>
      </c>
      <c r="J1646">
        <f t="shared" si="94"/>
        <v>19.550752548808426</v>
      </c>
      <c r="K1646">
        <v>30</v>
      </c>
      <c r="L1646">
        <v>33</v>
      </c>
      <c r="M1646" s="30">
        <v>990</v>
      </c>
      <c r="N1646">
        <v>2</v>
      </c>
      <c r="O1646">
        <v>1</v>
      </c>
      <c r="P1646" s="57"/>
      <c r="Q1646" s="57"/>
      <c r="R1646" s="57"/>
      <c r="S1646" s="57"/>
      <c r="T1646">
        <v>0</v>
      </c>
      <c r="U1646">
        <v>0</v>
      </c>
      <c r="V1646" s="57"/>
      <c r="W1646" s="57"/>
      <c r="X1646">
        <v>0</v>
      </c>
      <c r="Y1646">
        <v>0</v>
      </c>
      <c r="AB1646">
        <v>91</v>
      </c>
      <c r="AD1646">
        <v>69</v>
      </c>
      <c r="AE1646">
        <v>119</v>
      </c>
      <c r="AJ1646">
        <v>17</v>
      </c>
      <c r="AK1646">
        <v>13</v>
      </c>
      <c r="AN1646">
        <v>0.54</v>
      </c>
      <c r="AO1646">
        <v>88</v>
      </c>
      <c r="AV1646">
        <v>105</v>
      </c>
      <c r="AW1646" s="57"/>
      <c r="AX1646" s="57"/>
      <c r="AY1646" s="56"/>
      <c r="AZ1646" s="30">
        <v>1</v>
      </c>
      <c r="BA1646" s="30">
        <v>2</v>
      </c>
      <c r="BB1646" s="30">
        <v>2</v>
      </c>
      <c r="BC1646" s="30">
        <v>0</v>
      </c>
      <c r="BD1646" s="30">
        <v>1</v>
      </c>
      <c r="BE1646" s="30">
        <v>0</v>
      </c>
      <c r="BF1646" s="30">
        <v>1</v>
      </c>
      <c r="BG1646" s="30">
        <f t="shared" si="92"/>
        <v>7</v>
      </c>
      <c r="BH1646" s="30">
        <v>5.5</v>
      </c>
      <c r="BI1646" s="82">
        <v>92</v>
      </c>
      <c r="BJ1646" s="97">
        <v>30</v>
      </c>
      <c r="BK1646" s="57"/>
      <c r="BL1646" s="57"/>
      <c r="BM1646" s="57"/>
      <c r="BN1646" s="57"/>
      <c r="BO1646" s="57"/>
    </row>
    <row r="1647" spans="1:76" s="67" customFormat="1" ht="16.2" hidden="1">
      <c r="A1647" s="83" t="s">
        <v>3291</v>
      </c>
      <c r="B1647" s="94" t="s">
        <v>1727</v>
      </c>
      <c r="C1647" s="85" t="s">
        <v>3292</v>
      </c>
      <c r="D1647" s="117"/>
      <c r="BI1647" s="93"/>
      <c r="BP1647"/>
      <c r="BQ1647"/>
      <c r="BR1647"/>
      <c r="BS1647"/>
      <c r="BT1647"/>
      <c r="BU1647"/>
      <c r="BV1647"/>
      <c r="BW1647"/>
      <c r="BX1647"/>
    </row>
    <row r="1648" spans="1:76" ht="16.2">
      <c r="A1648" s="15" t="s">
        <v>3293</v>
      </c>
      <c r="B1648" s="22" t="s">
        <v>1727</v>
      </c>
      <c r="C1648" s="17" t="s">
        <v>3294</v>
      </c>
      <c r="D1648" s="30">
        <v>2</v>
      </c>
      <c r="E1648">
        <v>74</v>
      </c>
      <c r="F1648">
        <v>2</v>
      </c>
      <c r="G1648" s="178"/>
      <c r="H1648">
        <v>143.5</v>
      </c>
      <c r="I1648">
        <v>82</v>
      </c>
      <c r="J1648">
        <f t="shared" si="94"/>
        <v>39.82080637132902</v>
      </c>
      <c r="K1648" s="30">
        <v>0</v>
      </c>
      <c r="L1648" s="30">
        <v>0</v>
      </c>
      <c r="M1648" s="30">
        <v>0</v>
      </c>
      <c r="N1648" s="56"/>
      <c r="O1648" s="30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1</v>
      </c>
      <c r="V1648">
        <v>0</v>
      </c>
      <c r="W1648">
        <v>0</v>
      </c>
      <c r="X1648">
        <v>1</v>
      </c>
      <c r="Y1648">
        <v>0</v>
      </c>
      <c r="AB1648">
        <v>168</v>
      </c>
      <c r="AD1648">
        <v>44</v>
      </c>
      <c r="AE1648">
        <v>76</v>
      </c>
      <c r="AH1648">
        <v>5.9</v>
      </c>
      <c r="AJ1648">
        <v>20</v>
      </c>
      <c r="AK1648">
        <v>15</v>
      </c>
      <c r="AL1648">
        <v>17</v>
      </c>
      <c r="AM1648">
        <v>23</v>
      </c>
      <c r="AN1648">
        <v>1.17</v>
      </c>
      <c r="AO1648">
        <v>35</v>
      </c>
      <c r="AP1648">
        <v>5.7</v>
      </c>
      <c r="AV1648">
        <v>159</v>
      </c>
      <c r="AW1648" s="178"/>
      <c r="AX1648">
        <v>22</v>
      </c>
      <c r="AY1648" s="30">
        <f t="shared" si="93"/>
        <v>2.5</v>
      </c>
      <c r="AZ1648" s="30">
        <v>3</v>
      </c>
      <c r="BA1648" s="30">
        <v>3</v>
      </c>
      <c r="BB1648" s="30">
        <v>0</v>
      </c>
      <c r="BC1648" s="30">
        <v>0</v>
      </c>
      <c r="BD1648" s="30">
        <v>2</v>
      </c>
      <c r="BE1648" s="30">
        <v>0</v>
      </c>
      <c r="BF1648" s="30">
        <v>0</v>
      </c>
      <c r="BG1648" s="30">
        <f t="shared" si="92"/>
        <v>8</v>
      </c>
      <c r="BH1648" s="30">
        <v>8</v>
      </c>
      <c r="BI1648" s="82">
        <v>89</v>
      </c>
      <c r="BJ1648" s="97">
        <v>60</v>
      </c>
      <c r="BK1648" s="76">
        <v>91</v>
      </c>
      <c r="BL1648" s="76">
        <v>100</v>
      </c>
      <c r="BM1648" s="76">
        <v>100</v>
      </c>
      <c r="BN1648" s="76">
        <v>50</v>
      </c>
      <c r="BO1648" s="76">
        <v>89</v>
      </c>
    </row>
    <row r="1649" spans="1:67" ht="16.2" hidden="1">
      <c r="A1649" s="15" t="s">
        <v>3295</v>
      </c>
      <c r="B1649" s="22" t="s">
        <v>1727</v>
      </c>
      <c r="C1649" s="17" t="s">
        <v>3296</v>
      </c>
      <c r="D1649" s="30">
        <v>5</v>
      </c>
      <c r="E1649">
        <v>49</v>
      </c>
      <c r="F1649">
        <v>2</v>
      </c>
      <c r="G1649" s="57"/>
      <c r="H1649">
        <v>151.6</v>
      </c>
      <c r="I1649">
        <v>40.4</v>
      </c>
      <c r="J1649">
        <f t="shared" si="94"/>
        <v>17.578546515270713</v>
      </c>
      <c r="K1649">
        <v>15</v>
      </c>
      <c r="L1649">
        <v>24</v>
      </c>
      <c r="M1649" s="30">
        <v>360</v>
      </c>
      <c r="N1649">
        <v>2</v>
      </c>
      <c r="O1649">
        <v>1</v>
      </c>
      <c r="P1649" s="57"/>
      <c r="Q1649" s="57"/>
      <c r="R1649" s="57"/>
      <c r="S1649" s="57"/>
      <c r="T1649">
        <v>0</v>
      </c>
      <c r="U1649">
        <v>0</v>
      </c>
      <c r="V1649" s="57"/>
      <c r="W1649" s="57"/>
      <c r="X1649">
        <v>0</v>
      </c>
      <c r="Y1649">
        <v>0</v>
      </c>
      <c r="AB1649">
        <v>78</v>
      </c>
      <c r="AD1649">
        <v>67</v>
      </c>
      <c r="AE1649">
        <v>138</v>
      </c>
      <c r="AJ1649">
        <v>14</v>
      </c>
      <c r="AK1649">
        <v>12</v>
      </c>
      <c r="AV1649">
        <v>84</v>
      </c>
      <c r="AW1649" s="57"/>
      <c r="AX1649" s="57"/>
      <c r="AY1649" s="56"/>
      <c r="AZ1649" s="30">
        <v>1</v>
      </c>
      <c r="BA1649" s="30">
        <v>0</v>
      </c>
      <c r="BB1649" s="30">
        <v>2</v>
      </c>
      <c r="BC1649" s="30">
        <v>0</v>
      </c>
      <c r="BD1649" s="30">
        <v>1</v>
      </c>
      <c r="BE1649" s="30">
        <v>0</v>
      </c>
      <c r="BF1649" s="30">
        <v>1</v>
      </c>
      <c r="BG1649" s="30">
        <f t="shared" si="92"/>
        <v>5</v>
      </c>
      <c r="BH1649" s="30">
        <v>6</v>
      </c>
      <c r="BI1649" s="82">
        <v>92</v>
      </c>
      <c r="BJ1649" s="97">
        <v>10</v>
      </c>
      <c r="BK1649" s="57"/>
      <c r="BL1649" s="57"/>
      <c r="BM1649" s="57"/>
      <c r="BN1649" s="57"/>
      <c r="BO1649" s="57"/>
    </row>
    <row r="1650" spans="1:67" ht="16.2">
      <c r="A1650" s="15" t="s">
        <v>3297</v>
      </c>
      <c r="B1650" s="22" t="s">
        <v>1727</v>
      </c>
      <c r="C1650" s="17" t="s">
        <v>3298</v>
      </c>
      <c r="D1650" s="30">
        <v>2</v>
      </c>
      <c r="E1650">
        <v>48</v>
      </c>
      <c r="F1650">
        <v>1</v>
      </c>
      <c r="G1650" s="178"/>
      <c r="H1650">
        <v>169</v>
      </c>
      <c r="I1650">
        <v>83.3</v>
      </c>
      <c r="J1650">
        <f t="shared" si="94"/>
        <v>29.165645460593115</v>
      </c>
      <c r="K1650">
        <v>30</v>
      </c>
      <c r="L1650">
        <v>25</v>
      </c>
      <c r="M1650" s="30">
        <v>750</v>
      </c>
      <c r="N1650">
        <v>1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1</v>
      </c>
      <c r="Y1650">
        <v>0</v>
      </c>
      <c r="Z1650">
        <v>7</v>
      </c>
      <c r="AA1650">
        <v>4.5999999999999996</v>
      </c>
      <c r="AB1650">
        <v>118</v>
      </c>
      <c r="AD1650">
        <v>43</v>
      </c>
      <c r="AE1650">
        <v>66</v>
      </c>
      <c r="AH1650">
        <v>7.8</v>
      </c>
      <c r="AJ1650">
        <v>29</v>
      </c>
      <c r="AK1650">
        <v>43</v>
      </c>
      <c r="AL1650">
        <v>37</v>
      </c>
      <c r="AM1650">
        <v>12</v>
      </c>
      <c r="AN1650">
        <v>0.72</v>
      </c>
      <c r="AO1650">
        <v>91</v>
      </c>
      <c r="AP1650">
        <v>5.9</v>
      </c>
      <c r="AQ1650">
        <v>139</v>
      </c>
      <c r="AR1650">
        <v>4.3</v>
      </c>
      <c r="AS1650">
        <v>104</v>
      </c>
      <c r="AV1650">
        <v>145</v>
      </c>
      <c r="AW1650" s="178"/>
      <c r="AX1650">
        <v>46</v>
      </c>
      <c r="AY1650" s="30">
        <f t="shared" si="93"/>
        <v>32.5</v>
      </c>
      <c r="AZ1650" s="30">
        <v>1</v>
      </c>
      <c r="BA1650" s="30">
        <v>1</v>
      </c>
      <c r="BB1650" s="30">
        <v>2</v>
      </c>
      <c r="BC1650" s="30">
        <v>0</v>
      </c>
      <c r="BD1650" s="30">
        <v>1</v>
      </c>
      <c r="BE1650" s="30">
        <v>0</v>
      </c>
      <c r="BF1650" s="30">
        <v>1</v>
      </c>
      <c r="BG1650" s="30">
        <f t="shared" si="92"/>
        <v>6</v>
      </c>
      <c r="BH1650" s="30">
        <v>6</v>
      </c>
      <c r="BI1650" s="82">
        <v>96</v>
      </c>
      <c r="BJ1650" s="97">
        <v>10</v>
      </c>
      <c r="BK1650" s="76">
        <v>50</v>
      </c>
      <c r="BL1650" s="76">
        <v>48</v>
      </c>
      <c r="BM1650" s="76">
        <v>100</v>
      </c>
      <c r="BN1650" s="76">
        <v>58</v>
      </c>
      <c r="BO1650" s="76">
        <v>57</v>
      </c>
    </row>
    <row r="1651" spans="1:67" ht="16.2">
      <c r="A1651" s="15" t="s">
        <v>3299</v>
      </c>
      <c r="B1651" s="22" t="s">
        <v>1727</v>
      </c>
      <c r="C1651" s="17" t="s">
        <v>3300</v>
      </c>
      <c r="D1651" s="30">
        <v>2</v>
      </c>
      <c r="E1651">
        <v>53</v>
      </c>
      <c r="F1651">
        <v>1</v>
      </c>
      <c r="G1651" s="178"/>
      <c r="H1651">
        <v>171</v>
      </c>
      <c r="I1651">
        <v>61.8</v>
      </c>
      <c r="J1651">
        <f t="shared" si="94"/>
        <v>21.134708115317533</v>
      </c>
      <c r="K1651">
        <v>0</v>
      </c>
      <c r="L1651">
        <v>0</v>
      </c>
      <c r="M1651" s="30">
        <v>0</v>
      </c>
      <c r="N1651" s="57"/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AB1651">
        <v>81</v>
      </c>
      <c r="AD1651">
        <v>59</v>
      </c>
      <c r="AE1651">
        <v>82</v>
      </c>
      <c r="AH1651">
        <v>7.1</v>
      </c>
      <c r="AJ1651">
        <v>20</v>
      </c>
      <c r="AK1651">
        <v>15</v>
      </c>
      <c r="AL1651">
        <v>20</v>
      </c>
      <c r="AM1651">
        <v>15</v>
      </c>
      <c r="AN1651">
        <v>0.79</v>
      </c>
      <c r="AO1651">
        <v>80</v>
      </c>
      <c r="AP1651">
        <v>4.4000000000000004</v>
      </c>
      <c r="AQ1651">
        <v>139</v>
      </c>
      <c r="AR1651">
        <v>4.3</v>
      </c>
      <c r="AS1651">
        <v>105</v>
      </c>
      <c r="AV1651">
        <v>110</v>
      </c>
      <c r="AW1651" s="178"/>
      <c r="AX1651">
        <v>49</v>
      </c>
      <c r="AY1651" s="30">
        <f t="shared" si="93"/>
        <v>36.25</v>
      </c>
      <c r="AZ1651" s="30">
        <v>2</v>
      </c>
      <c r="BA1651" s="30">
        <v>0</v>
      </c>
      <c r="BB1651" s="30">
        <v>2</v>
      </c>
      <c r="BC1651" s="30">
        <v>0</v>
      </c>
      <c r="BD1651" s="30">
        <v>0</v>
      </c>
      <c r="BE1651" s="30">
        <v>0</v>
      </c>
      <c r="BF1651" s="30">
        <v>1</v>
      </c>
      <c r="BG1651" s="30">
        <f t="shared" si="92"/>
        <v>5</v>
      </c>
      <c r="BH1651" s="30">
        <v>6</v>
      </c>
      <c r="BI1651" s="82">
        <v>100</v>
      </c>
      <c r="BJ1651" s="97">
        <v>15</v>
      </c>
      <c r="BK1651" s="76">
        <v>86</v>
      </c>
      <c r="BL1651" s="76">
        <v>42</v>
      </c>
      <c r="BM1651" s="76">
        <v>54</v>
      </c>
      <c r="BN1651" s="76">
        <v>33</v>
      </c>
      <c r="BO1651" s="76">
        <v>62</v>
      </c>
    </row>
    <row r="1652" spans="1:67" ht="16.2" hidden="1">
      <c r="A1652" s="15" t="s">
        <v>3301</v>
      </c>
      <c r="B1652" s="22" t="s">
        <v>1727</v>
      </c>
      <c r="C1652" s="17" t="s">
        <v>3302</v>
      </c>
      <c r="D1652" s="30">
        <v>5</v>
      </c>
      <c r="E1652">
        <v>62</v>
      </c>
      <c r="F1652">
        <v>2</v>
      </c>
      <c r="G1652" s="178"/>
      <c r="H1652">
        <v>152.30000000000001</v>
      </c>
      <c r="I1652">
        <v>50</v>
      </c>
      <c r="J1652">
        <f t="shared" si="94"/>
        <v>21.55610039796872</v>
      </c>
      <c r="K1652">
        <v>10</v>
      </c>
      <c r="L1652">
        <v>6</v>
      </c>
      <c r="M1652" s="30">
        <v>60</v>
      </c>
      <c r="N1652">
        <v>1</v>
      </c>
      <c r="O1652">
        <v>1</v>
      </c>
      <c r="P1652" s="57"/>
      <c r="Q1652" s="57"/>
      <c r="R1652" s="57"/>
      <c r="S1652" s="57"/>
      <c r="T1652">
        <v>0</v>
      </c>
      <c r="U1652">
        <v>0</v>
      </c>
      <c r="V1652" s="57"/>
      <c r="W1652" s="57"/>
      <c r="X1652">
        <v>0</v>
      </c>
      <c r="Y1652">
        <v>0</v>
      </c>
      <c r="AJ1652">
        <v>25</v>
      </c>
      <c r="AK1652">
        <v>26</v>
      </c>
      <c r="AL1652">
        <v>16</v>
      </c>
      <c r="AM1652">
        <v>14</v>
      </c>
      <c r="AN1652">
        <v>0.53</v>
      </c>
      <c r="AO1652">
        <v>88</v>
      </c>
      <c r="AQ1652">
        <v>137</v>
      </c>
      <c r="AR1652">
        <v>4.4000000000000004</v>
      </c>
      <c r="AV1652">
        <v>100</v>
      </c>
      <c r="AW1652" s="178"/>
      <c r="AX1652" s="57"/>
      <c r="AY1652" s="56"/>
      <c r="AZ1652" s="29"/>
      <c r="BA1652" s="29"/>
      <c r="BB1652" s="29"/>
      <c r="BC1652" s="29"/>
      <c r="BD1652" s="29"/>
      <c r="BE1652" s="29"/>
      <c r="BF1652" s="29"/>
      <c r="BG1652" s="29"/>
      <c r="BH1652" s="29"/>
      <c r="BI1652" s="78"/>
      <c r="BJ1652" s="29"/>
      <c r="BK1652" s="57"/>
      <c r="BL1652" s="57"/>
      <c r="BM1652" s="57"/>
      <c r="BN1652" s="57"/>
      <c r="BO1652" s="57"/>
    </row>
    <row r="1653" spans="1:67" ht="16.2">
      <c r="A1653" s="15" t="s">
        <v>3303</v>
      </c>
      <c r="B1653" s="22" t="s">
        <v>1727</v>
      </c>
      <c r="C1653" s="17" t="s">
        <v>3304</v>
      </c>
      <c r="D1653" s="30">
        <v>2</v>
      </c>
      <c r="E1653">
        <v>57</v>
      </c>
      <c r="F1653">
        <v>1</v>
      </c>
      <c r="G1653" s="178"/>
      <c r="H1653">
        <v>181.4</v>
      </c>
      <c r="I1653">
        <v>93</v>
      </c>
      <c r="J1653">
        <f t="shared" si="94"/>
        <v>28.262357335874718</v>
      </c>
      <c r="K1653">
        <v>20</v>
      </c>
      <c r="L1653">
        <v>15</v>
      </c>
      <c r="M1653" s="30">
        <v>300</v>
      </c>
      <c r="N1653">
        <v>1</v>
      </c>
      <c r="O1653">
        <v>1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AB1653">
        <v>96</v>
      </c>
      <c r="AD1653">
        <v>53</v>
      </c>
      <c r="AE1653">
        <v>86</v>
      </c>
      <c r="AH1653">
        <v>5.9</v>
      </c>
      <c r="AJ1653">
        <v>19</v>
      </c>
      <c r="AK1653">
        <v>17</v>
      </c>
      <c r="AL1653">
        <v>30</v>
      </c>
      <c r="AM1653">
        <v>14</v>
      </c>
      <c r="AN1653">
        <v>0.78</v>
      </c>
      <c r="AO1653">
        <v>80</v>
      </c>
      <c r="AP1653">
        <v>6.2</v>
      </c>
      <c r="AV1653">
        <v>128</v>
      </c>
      <c r="AW1653" s="178"/>
      <c r="AX1653" s="33">
        <v>31</v>
      </c>
      <c r="AY1653" s="30">
        <f t="shared" si="93"/>
        <v>13.75</v>
      </c>
      <c r="AZ1653" s="30">
        <v>0</v>
      </c>
      <c r="BA1653" s="30">
        <v>1</v>
      </c>
      <c r="BB1653" s="30">
        <v>1</v>
      </c>
      <c r="BC1653" s="30">
        <v>0</v>
      </c>
      <c r="BD1653" s="30">
        <v>0</v>
      </c>
      <c r="BE1653" s="30">
        <v>0</v>
      </c>
      <c r="BF1653" s="30">
        <v>0</v>
      </c>
      <c r="BG1653" s="30">
        <f t="shared" si="92"/>
        <v>2</v>
      </c>
      <c r="BH1653" s="30">
        <v>7</v>
      </c>
      <c r="BI1653" s="82">
        <v>100</v>
      </c>
      <c r="BJ1653" s="97">
        <v>30</v>
      </c>
      <c r="BK1653" s="33">
        <v>88</v>
      </c>
      <c r="BL1653" s="33">
        <v>81</v>
      </c>
      <c r="BM1653" s="33">
        <v>100</v>
      </c>
      <c r="BN1653" s="33">
        <v>100</v>
      </c>
      <c r="BO1653" s="33">
        <v>90</v>
      </c>
    </row>
    <row r="1654" spans="1:67" ht="16.2">
      <c r="A1654" s="15" t="s">
        <v>3305</v>
      </c>
      <c r="B1654" s="22" t="s">
        <v>708</v>
      </c>
      <c r="C1654" s="17" t="s">
        <v>3306</v>
      </c>
      <c r="D1654" s="30">
        <v>2</v>
      </c>
      <c r="E1654">
        <v>79</v>
      </c>
      <c r="F1654">
        <v>2</v>
      </c>
      <c r="G1654">
        <v>5</v>
      </c>
      <c r="H1654">
        <v>150</v>
      </c>
      <c r="I1654">
        <v>51</v>
      </c>
      <c r="J1654">
        <f t="shared" si="94"/>
        <v>22.666666666666668</v>
      </c>
      <c r="K1654">
        <v>10</v>
      </c>
      <c r="L1654">
        <v>58</v>
      </c>
      <c r="M1654" s="30">
        <v>580</v>
      </c>
      <c r="N1654">
        <v>1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AB1654">
        <v>153</v>
      </c>
      <c r="AC1654">
        <v>232</v>
      </c>
      <c r="AD1654">
        <v>61</v>
      </c>
      <c r="AF1654">
        <v>140</v>
      </c>
      <c r="AH1654">
        <v>6.1</v>
      </c>
      <c r="AJ1654">
        <v>21</v>
      </c>
      <c r="AK1654">
        <v>19</v>
      </c>
      <c r="AL1654">
        <v>19</v>
      </c>
      <c r="AN1654">
        <v>0.64</v>
      </c>
      <c r="AO1654">
        <v>66.7</v>
      </c>
      <c r="AP1654">
        <v>4.5</v>
      </c>
      <c r="AQ1654">
        <v>141</v>
      </c>
      <c r="AR1654">
        <v>4.3</v>
      </c>
      <c r="AS1654">
        <v>104</v>
      </c>
      <c r="AV1654">
        <v>111</v>
      </c>
      <c r="AW1654">
        <v>16.399999999999999</v>
      </c>
      <c r="AX1654">
        <v>28</v>
      </c>
      <c r="AY1654" s="30">
        <f t="shared" si="93"/>
        <v>10</v>
      </c>
      <c r="AZ1654" s="30">
        <v>0</v>
      </c>
      <c r="BA1654" s="30">
        <v>0</v>
      </c>
      <c r="BB1654" s="30">
        <v>0</v>
      </c>
      <c r="BC1654" s="30">
        <v>0</v>
      </c>
      <c r="BD1654" s="30">
        <v>1</v>
      </c>
      <c r="BE1654" s="30">
        <v>0</v>
      </c>
      <c r="BF1654" s="30">
        <v>0</v>
      </c>
      <c r="BG1654" s="30">
        <f t="shared" si="92"/>
        <v>1</v>
      </c>
      <c r="BH1654" s="30">
        <v>8</v>
      </c>
      <c r="BI1654" s="82">
        <v>89</v>
      </c>
      <c r="BJ1654" s="97">
        <v>10</v>
      </c>
      <c r="BK1654">
        <v>50</v>
      </c>
      <c r="BL1654">
        <v>50</v>
      </c>
      <c r="BM1654">
        <v>50</v>
      </c>
      <c r="BN1654">
        <v>50</v>
      </c>
      <c r="BO1654">
        <v>50</v>
      </c>
    </row>
    <row r="1655" spans="1:67" ht="16.2" hidden="1">
      <c r="A1655" s="15" t="s">
        <v>3307</v>
      </c>
      <c r="B1655" s="22" t="s">
        <v>708</v>
      </c>
      <c r="C1655" s="17" t="s">
        <v>3308</v>
      </c>
      <c r="D1655" s="30">
        <v>5</v>
      </c>
      <c r="E1655">
        <v>69</v>
      </c>
      <c r="F1655">
        <v>2</v>
      </c>
      <c r="G1655" s="57"/>
      <c r="H1655">
        <v>147.19999999999999</v>
      </c>
      <c r="I1655">
        <v>57.4</v>
      </c>
      <c r="J1655">
        <f t="shared" si="94"/>
        <v>26.490873109640834</v>
      </c>
      <c r="K1655">
        <v>0</v>
      </c>
      <c r="L1655">
        <v>0</v>
      </c>
      <c r="M1655" s="30">
        <v>0</v>
      </c>
      <c r="N1655" s="57"/>
      <c r="O1655">
        <v>1</v>
      </c>
      <c r="P1655" s="57"/>
      <c r="Q1655" s="57"/>
      <c r="R1655" s="57"/>
      <c r="S1655" s="57"/>
      <c r="T1655">
        <v>1</v>
      </c>
      <c r="U1655">
        <v>0</v>
      </c>
      <c r="V1655" s="57"/>
      <c r="W1655" s="57"/>
      <c r="X1655">
        <v>1</v>
      </c>
      <c r="Y1655">
        <v>0</v>
      </c>
      <c r="AB1655">
        <v>67</v>
      </c>
      <c r="AC1655">
        <v>158</v>
      </c>
      <c r="AD1655">
        <v>57</v>
      </c>
      <c r="AF1655">
        <v>87</v>
      </c>
      <c r="AH1655">
        <v>5.7</v>
      </c>
      <c r="AJ1655">
        <v>34</v>
      </c>
      <c r="AK1655">
        <v>40</v>
      </c>
      <c r="AL1655">
        <v>47</v>
      </c>
      <c r="AM1655">
        <v>12</v>
      </c>
      <c r="AN1655">
        <v>0.56000000000000005</v>
      </c>
      <c r="AO1655">
        <v>80.5</v>
      </c>
      <c r="AQ1655">
        <v>143</v>
      </c>
      <c r="AR1655">
        <v>3.8</v>
      </c>
      <c r="AS1655">
        <v>111</v>
      </c>
      <c r="AV1655">
        <v>155</v>
      </c>
      <c r="AW1655" s="57"/>
      <c r="AX1655" s="57"/>
      <c r="AY1655" s="56"/>
      <c r="AZ1655" s="29"/>
      <c r="BA1655" s="29"/>
      <c r="BB1655" s="29"/>
      <c r="BC1655" s="29"/>
      <c r="BD1655" s="29"/>
      <c r="BE1655" s="29"/>
      <c r="BF1655" s="29"/>
      <c r="BG1655" s="29"/>
      <c r="BH1655" s="29"/>
      <c r="BI1655" s="78"/>
      <c r="BJ1655" s="96"/>
      <c r="BK1655" s="57"/>
      <c r="BL1655" s="57"/>
      <c r="BM1655" s="57"/>
      <c r="BN1655" s="57"/>
      <c r="BO1655" s="57"/>
    </row>
    <row r="1656" spans="1:67" ht="16.2">
      <c r="A1656" s="15" t="s">
        <v>3309</v>
      </c>
      <c r="B1656" s="22" t="s">
        <v>708</v>
      </c>
      <c r="C1656" s="17" t="s">
        <v>3310</v>
      </c>
      <c r="D1656" s="30">
        <v>2</v>
      </c>
      <c r="E1656">
        <v>76</v>
      </c>
      <c r="F1656">
        <v>2</v>
      </c>
      <c r="G1656">
        <v>15</v>
      </c>
      <c r="H1656">
        <v>149</v>
      </c>
      <c r="I1656">
        <v>57</v>
      </c>
      <c r="J1656">
        <f t="shared" si="94"/>
        <v>25.674519165803343</v>
      </c>
      <c r="K1656" s="30">
        <v>0</v>
      </c>
      <c r="L1656" s="30">
        <v>0</v>
      </c>
      <c r="M1656" s="30">
        <v>0</v>
      </c>
      <c r="N1656" s="56"/>
      <c r="O1656" s="30">
        <v>0</v>
      </c>
      <c r="P1656" s="30">
        <v>1</v>
      </c>
      <c r="Q1656" s="30">
        <v>1</v>
      </c>
      <c r="R1656" s="30">
        <v>0</v>
      </c>
      <c r="S1656" s="30">
        <v>0</v>
      </c>
      <c r="T1656" s="30">
        <v>1</v>
      </c>
      <c r="U1656" s="30">
        <v>1</v>
      </c>
      <c r="V1656" s="30">
        <v>1</v>
      </c>
      <c r="W1656" s="30">
        <v>0</v>
      </c>
      <c r="X1656" s="30">
        <v>0</v>
      </c>
      <c r="Y1656" s="30">
        <v>0</v>
      </c>
      <c r="AB1656">
        <v>98</v>
      </c>
      <c r="AC1656">
        <v>157</v>
      </c>
      <c r="AD1656">
        <v>59</v>
      </c>
      <c r="AF1656">
        <v>78</v>
      </c>
      <c r="AH1656">
        <v>6.1</v>
      </c>
      <c r="AJ1656">
        <v>20</v>
      </c>
      <c r="AK1656">
        <v>11</v>
      </c>
      <c r="AL1656">
        <v>12</v>
      </c>
      <c r="AM1656">
        <v>17</v>
      </c>
      <c r="AN1656">
        <v>0.56999999999999995</v>
      </c>
      <c r="AO1656">
        <v>76.5</v>
      </c>
      <c r="AP1656">
        <v>4.5999999999999996</v>
      </c>
      <c r="AV1656">
        <v>91</v>
      </c>
      <c r="AW1656">
        <v>19.7</v>
      </c>
      <c r="AX1656">
        <v>29</v>
      </c>
      <c r="AY1656" s="30">
        <f t="shared" si="93"/>
        <v>11.25</v>
      </c>
      <c r="AZ1656" s="30">
        <v>0</v>
      </c>
      <c r="BA1656" s="30">
        <v>0</v>
      </c>
      <c r="BB1656" s="30">
        <v>1</v>
      </c>
      <c r="BC1656" s="30">
        <v>2</v>
      </c>
      <c r="BD1656" s="30">
        <v>1</v>
      </c>
      <c r="BE1656" s="30">
        <v>0</v>
      </c>
      <c r="BF1656" s="30">
        <v>0</v>
      </c>
      <c r="BG1656" s="30">
        <f t="shared" si="92"/>
        <v>4</v>
      </c>
      <c r="BH1656" s="30">
        <v>7</v>
      </c>
      <c r="BI1656" s="82">
        <v>85</v>
      </c>
      <c r="BJ1656" s="97">
        <v>15</v>
      </c>
      <c r="BK1656">
        <v>100</v>
      </c>
      <c r="BL1656">
        <v>100</v>
      </c>
      <c r="BM1656">
        <v>100</v>
      </c>
      <c r="BN1656">
        <v>83</v>
      </c>
      <c r="BO1656">
        <v>98</v>
      </c>
    </row>
    <row r="1657" spans="1:67" ht="16.2">
      <c r="A1657" s="15" t="s">
        <v>3311</v>
      </c>
      <c r="B1657" s="22" t="s">
        <v>708</v>
      </c>
      <c r="C1657" s="17" t="s">
        <v>3312</v>
      </c>
      <c r="D1657" s="30">
        <v>2</v>
      </c>
      <c r="E1657">
        <v>58</v>
      </c>
      <c r="F1657">
        <v>1</v>
      </c>
      <c r="G1657">
        <v>7</v>
      </c>
      <c r="H1657">
        <v>167</v>
      </c>
      <c r="I1657">
        <v>67.3</v>
      </c>
      <c r="J1657">
        <f t="shared" si="94"/>
        <v>24.1313779626376</v>
      </c>
      <c r="K1657">
        <v>40</v>
      </c>
      <c r="L1657">
        <v>30</v>
      </c>
      <c r="M1657" s="30">
        <v>1200</v>
      </c>
      <c r="N1657" s="30">
        <v>1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1</v>
      </c>
      <c r="V1657">
        <v>0</v>
      </c>
      <c r="W1657">
        <v>0</v>
      </c>
      <c r="X1657">
        <v>0</v>
      </c>
      <c r="Y1657">
        <v>0</v>
      </c>
      <c r="AA1657">
        <v>4.9000000000000004</v>
      </c>
      <c r="AB1657">
        <v>49</v>
      </c>
      <c r="AC1657">
        <v>154</v>
      </c>
      <c r="AD1657">
        <v>70</v>
      </c>
      <c r="AF1657">
        <v>74</v>
      </c>
      <c r="AH1657">
        <v>6.3</v>
      </c>
      <c r="AJ1657">
        <v>13</v>
      </c>
      <c r="AK1657">
        <v>16</v>
      </c>
      <c r="AL1657">
        <v>27</v>
      </c>
      <c r="AN1657">
        <v>0.86</v>
      </c>
      <c r="AO1657">
        <v>71.3</v>
      </c>
      <c r="AP1657">
        <v>5.8</v>
      </c>
      <c r="AT1657">
        <v>9.6</v>
      </c>
      <c r="AU1657">
        <v>3.5</v>
      </c>
      <c r="AV1657">
        <v>95</v>
      </c>
      <c r="AW1657">
        <v>5.0999999999999996</v>
      </c>
      <c r="AX1657">
        <v>36</v>
      </c>
      <c r="AY1657" s="30">
        <f t="shared" si="93"/>
        <v>20</v>
      </c>
      <c r="AZ1657" s="30">
        <v>1</v>
      </c>
      <c r="BA1657" s="30">
        <v>0</v>
      </c>
      <c r="BB1657" s="30">
        <v>0</v>
      </c>
      <c r="BC1657" s="30">
        <v>0</v>
      </c>
      <c r="BD1657" s="30">
        <v>1</v>
      </c>
      <c r="BE1657" s="30">
        <v>0</v>
      </c>
      <c r="BF1657" s="30">
        <v>1</v>
      </c>
      <c r="BG1657" s="30">
        <f t="shared" si="92"/>
        <v>3</v>
      </c>
      <c r="BH1657" s="30">
        <v>8</v>
      </c>
      <c r="BI1657" s="82">
        <v>89</v>
      </c>
      <c r="BJ1657" s="97">
        <v>3</v>
      </c>
      <c r="BK1657">
        <v>76</v>
      </c>
      <c r="BL1657">
        <v>73</v>
      </c>
      <c r="BM1657">
        <v>100</v>
      </c>
      <c r="BN1657">
        <v>67</v>
      </c>
      <c r="BO1657">
        <v>77</v>
      </c>
    </row>
    <row r="1658" spans="1:67" ht="16.2" hidden="1">
      <c r="A1658" s="15" t="s">
        <v>3313</v>
      </c>
      <c r="B1658" s="22" t="s">
        <v>708</v>
      </c>
      <c r="C1658" s="17" t="s">
        <v>3314</v>
      </c>
      <c r="D1658" s="30">
        <v>4</v>
      </c>
      <c r="E1658">
        <v>82</v>
      </c>
      <c r="F1658">
        <v>1</v>
      </c>
      <c r="G1658" s="57"/>
      <c r="H1658">
        <v>165.5</v>
      </c>
      <c r="I1658">
        <v>69</v>
      </c>
      <c r="J1658">
        <f t="shared" si="94"/>
        <v>25.19144586120974</v>
      </c>
      <c r="K1658">
        <v>20</v>
      </c>
      <c r="L1658">
        <v>30</v>
      </c>
      <c r="M1658" s="30">
        <v>600</v>
      </c>
      <c r="N1658" s="30">
        <v>1</v>
      </c>
      <c r="O1658">
        <v>1</v>
      </c>
      <c r="P1658" s="57"/>
      <c r="Q1658" s="57"/>
      <c r="R1658" s="57"/>
      <c r="S1658" s="57"/>
      <c r="T1658">
        <v>1</v>
      </c>
      <c r="U1658">
        <v>1</v>
      </c>
      <c r="V1658" s="57"/>
      <c r="W1658" s="57"/>
      <c r="X1658">
        <v>1</v>
      </c>
      <c r="Y1658">
        <v>0</v>
      </c>
      <c r="AA1658">
        <v>4.2</v>
      </c>
      <c r="AB1658">
        <v>129</v>
      </c>
      <c r="AC1658">
        <v>178</v>
      </c>
      <c r="AD1658">
        <v>67</v>
      </c>
      <c r="AF1658">
        <v>85</v>
      </c>
      <c r="AH1658">
        <v>5.9</v>
      </c>
      <c r="AJ1658">
        <v>18</v>
      </c>
      <c r="AK1658">
        <v>18</v>
      </c>
      <c r="AL1658">
        <v>25</v>
      </c>
      <c r="AN1658">
        <v>1.04</v>
      </c>
      <c r="AO1658">
        <v>52.5</v>
      </c>
      <c r="AP1658">
        <v>3.8</v>
      </c>
      <c r="AV1658">
        <v>98</v>
      </c>
      <c r="AW1658" s="57"/>
      <c r="AX1658" s="57"/>
      <c r="AY1658" s="56"/>
      <c r="AZ1658" s="30">
        <v>1</v>
      </c>
      <c r="BA1658" s="30">
        <v>1</v>
      </c>
      <c r="BB1658" s="30">
        <v>3</v>
      </c>
      <c r="BC1658" s="30">
        <v>2</v>
      </c>
      <c r="BD1658" s="30">
        <v>1</v>
      </c>
      <c r="BE1658" s="30">
        <v>0</v>
      </c>
      <c r="BF1658" s="30">
        <v>0</v>
      </c>
      <c r="BG1658" s="30">
        <f t="shared" si="92"/>
        <v>8</v>
      </c>
      <c r="BH1658" s="30">
        <v>4</v>
      </c>
      <c r="BI1658" s="82">
        <v>67</v>
      </c>
      <c r="BJ1658" s="97">
        <v>7</v>
      </c>
      <c r="BK1658" s="57"/>
      <c r="BL1658" s="57"/>
      <c r="BM1658" s="57"/>
      <c r="BN1658" s="57"/>
      <c r="BO1658" s="57"/>
    </row>
    <row r="1659" spans="1:67" ht="16.2">
      <c r="A1659" s="15" t="s">
        <v>3315</v>
      </c>
      <c r="B1659" s="22" t="s">
        <v>708</v>
      </c>
      <c r="C1659" s="17" t="s">
        <v>3316</v>
      </c>
      <c r="D1659" s="30">
        <v>2</v>
      </c>
      <c r="E1659">
        <v>80</v>
      </c>
      <c r="F1659">
        <v>1</v>
      </c>
      <c r="G1659" s="29"/>
      <c r="H1659">
        <v>161</v>
      </c>
      <c r="I1659">
        <v>57</v>
      </c>
      <c r="J1659">
        <f t="shared" si="94"/>
        <v>21.989892365263685</v>
      </c>
      <c r="K1659">
        <v>30</v>
      </c>
      <c r="L1659">
        <v>35</v>
      </c>
      <c r="M1659" s="30">
        <v>1050</v>
      </c>
      <c r="N1659" s="30">
        <v>1</v>
      </c>
      <c r="O1659">
        <v>1</v>
      </c>
      <c r="P1659">
        <v>1</v>
      </c>
      <c r="Q1659">
        <v>0</v>
      </c>
      <c r="R1659">
        <v>1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AB1659">
        <v>48</v>
      </c>
      <c r="AC1659">
        <v>183</v>
      </c>
      <c r="AD1659">
        <v>61</v>
      </c>
      <c r="AF1659">
        <v>112</v>
      </c>
      <c r="AH1659">
        <v>6.1</v>
      </c>
      <c r="AJ1659">
        <v>15</v>
      </c>
      <c r="AK1659">
        <v>8</v>
      </c>
      <c r="AL1659">
        <v>25</v>
      </c>
      <c r="AN1659">
        <v>0.57999999999999996</v>
      </c>
      <c r="AO1659">
        <v>100.1</v>
      </c>
      <c r="AP1659">
        <v>5.6</v>
      </c>
      <c r="AT1659">
        <v>9.1999999999999993</v>
      </c>
      <c r="AU1659">
        <v>3.8</v>
      </c>
      <c r="AV1659">
        <v>146</v>
      </c>
      <c r="AW1659" s="29"/>
      <c r="AX1659">
        <v>23</v>
      </c>
      <c r="AY1659" s="30">
        <f t="shared" si="93"/>
        <v>3.75</v>
      </c>
      <c r="AZ1659" s="30">
        <v>1</v>
      </c>
      <c r="BA1659" s="30">
        <v>1</v>
      </c>
      <c r="BB1659" s="30">
        <v>0</v>
      </c>
      <c r="BC1659" s="30">
        <v>0</v>
      </c>
      <c r="BD1659" s="30">
        <v>1</v>
      </c>
      <c r="BE1659" s="30">
        <v>0</v>
      </c>
      <c r="BF1659" s="30">
        <v>1</v>
      </c>
      <c r="BG1659" s="30">
        <f t="shared" si="92"/>
        <v>4</v>
      </c>
      <c r="BH1659" s="30">
        <v>8</v>
      </c>
      <c r="BI1659" s="82">
        <v>92</v>
      </c>
      <c r="BJ1659" s="97">
        <v>10</v>
      </c>
      <c r="BK1659">
        <v>100</v>
      </c>
      <c r="BL1659">
        <v>92</v>
      </c>
      <c r="BM1659">
        <v>100</v>
      </c>
      <c r="BN1659">
        <v>79</v>
      </c>
      <c r="BO1659">
        <v>95</v>
      </c>
    </row>
    <row r="1660" spans="1:67" ht="16.2" hidden="1">
      <c r="A1660" s="15" t="s">
        <v>3317</v>
      </c>
      <c r="B1660" s="22" t="s">
        <v>708</v>
      </c>
      <c r="C1660" s="17" t="s">
        <v>3318</v>
      </c>
      <c r="D1660" s="30">
        <v>1</v>
      </c>
      <c r="E1660">
        <v>65</v>
      </c>
      <c r="F1660">
        <v>1</v>
      </c>
      <c r="G1660">
        <v>17</v>
      </c>
      <c r="H1660">
        <v>162.5</v>
      </c>
      <c r="I1660">
        <v>60</v>
      </c>
      <c r="J1660">
        <f t="shared" si="94"/>
        <v>22.721893491124259</v>
      </c>
      <c r="K1660">
        <v>0</v>
      </c>
      <c r="L1660">
        <v>0</v>
      </c>
      <c r="M1660" s="30">
        <v>0</v>
      </c>
      <c r="N1660" s="57"/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AB1660">
        <v>62</v>
      </c>
      <c r="AC1660">
        <v>208</v>
      </c>
      <c r="AD1660">
        <v>76</v>
      </c>
      <c r="AF1660">
        <v>119</v>
      </c>
      <c r="AH1660">
        <v>6.2</v>
      </c>
      <c r="AJ1660">
        <v>18</v>
      </c>
      <c r="AK1660">
        <v>13</v>
      </c>
      <c r="AL1660">
        <v>34</v>
      </c>
      <c r="AN1660">
        <v>0.9</v>
      </c>
      <c r="AO1660">
        <v>65.7</v>
      </c>
      <c r="AP1660">
        <v>6.3</v>
      </c>
      <c r="AV1660">
        <v>141</v>
      </c>
      <c r="AW1660">
        <v>7.6</v>
      </c>
      <c r="AX1660">
        <v>51</v>
      </c>
      <c r="AY1660" s="30">
        <f t="shared" si="93"/>
        <v>38.75</v>
      </c>
      <c r="AZ1660" s="30">
        <v>1</v>
      </c>
      <c r="BA1660" s="30">
        <v>1</v>
      </c>
      <c r="BB1660" s="30">
        <v>2</v>
      </c>
      <c r="BC1660" s="30">
        <v>0</v>
      </c>
      <c r="BD1660" s="30">
        <v>1</v>
      </c>
      <c r="BE1660" s="30">
        <v>0</v>
      </c>
      <c r="BF1660" s="30">
        <v>1</v>
      </c>
      <c r="BG1660" s="30">
        <f t="shared" si="92"/>
        <v>6</v>
      </c>
      <c r="BH1660" s="30">
        <v>6.5</v>
      </c>
      <c r="BI1660" s="82">
        <v>100</v>
      </c>
      <c r="BJ1660" s="97">
        <v>30</v>
      </c>
      <c r="BK1660" s="29"/>
      <c r="BL1660" s="29"/>
      <c r="BM1660" s="29"/>
      <c r="BN1660" s="29"/>
      <c r="BO1660" s="29"/>
    </row>
    <row r="1661" spans="1:67" ht="16.2">
      <c r="A1661" s="15" t="s">
        <v>3319</v>
      </c>
      <c r="B1661" s="22" t="s">
        <v>3084</v>
      </c>
      <c r="C1661" s="17" t="s">
        <v>3320</v>
      </c>
      <c r="D1661" s="30">
        <v>2</v>
      </c>
      <c r="E1661">
        <v>65</v>
      </c>
      <c r="F1661">
        <v>2</v>
      </c>
      <c r="G1661">
        <v>18</v>
      </c>
      <c r="H1661">
        <v>166.3</v>
      </c>
      <c r="I1661">
        <v>56.5</v>
      </c>
      <c r="J1661">
        <f t="shared" si="94"/>
        <v>20.429792205509965</v>
      </c>
      <c r="K1661">
        <v>20</v>
      </c>
      <c r="L1661">
        <v>30</v>
      </c>
      <c r="M1661" s="30">
        <v>600</v>
      </c>
      <c r="N1661">
        <v>1</v>
      </c>
      <c r="O1661">
        <v>0</v>
      </c>
      <c r="P1661">
        <v>1</v>
      </c>
      <c r="Q1661">
        <v>0</v>
      </c>
      <c r="R1661">
        <v>1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7.3</v>
      </c>
      <c r="AA1661">
        <v>4.5</v>
      </c>
      <c r="AB1661">
        <v>208</v>
      </c>
      <c r="AC1661">
        <v>258</v>
      </c>
      <c r="AD1661">
        <v>45</v>
      </c>
      <c r="AE1661">
        <v>174</v>
      </c>
      <c r="AH1661">
        <v>8.6999999999999993</v>
      </c>
      <c r="AJ1661">
        <v>16</v>
      </c>
      <c r="AK1661">
        <v>13</v>
      </c>
      <c r="AL1661">
        <v>16</v>
      </c>
      <c r="AM1661">
        <v>21</v>
      </c>
      <c r="AN1661">
        <v>1.24</v>
      </c>
      <c r="AO1661">
        <v>34.200000000000003</v>
      </c>
      <c r="AP1661">
        <v>5.2</v>
      </c>
      <c r="AQ1661">
        <v>139</v>
      </c>
      <c r="AR1661">
        <v>5.7</v>
      </c>
      <c r="AS1661">
        <v>104</v>
      </c>
      <c r="AV1661">
        <v>191</v>
      </c>
      <c r="AW1661">
        <v>141.9</v>
      </c>
      <c r="AX1661">
        <v>40</v>
      </c>
      <c r="AY1661" s="30">
        <f t="shared" si="93"/>
        <v>25</v>
      </c>
      <c r="AZ1661" s="30">
        <v>2</v>
      </c>
      <c r="BA1661" s="30">
        <v>3</v>
      </c>
      <c r="BB1661" s="30">
        <v>2</v>
      </c>
      <c r="BC1661" s="30">
        <v>2</v>
      </c>
      <c r="BD1661" s="30">
        <v>1</v>
      </c>
      <c r="BE1661" s="30">
        <v>3</v>
      </c>
      <c r="BF1661" s="30">
        <v>2</v>
      </c>
      <c r="BG1661" s="30">
        <f t="shared" si="92"/>
        <v>15</v>
      </c>
      <c r="BH1661" s="30">
        <v>6.5</v>
      </c>
      <c r="BI1661" s="82">
        <v>72</v>
      </c>
      <c r="BJ1661" s="97">
        <v>200</v>
      </c>
      <c r="BK1661">
        <v>63</v>
      </c>
      <c r="BL1661">
        <v>35</v>
      </c>
      <c r="BM1661">
        <v>63</v>
      </c>
      <c r="BN1661">
        <v>38</v>
      </c>
      <c r="BO1661">
        <v>52</v>
      </c>
    </row>
    <row r="1662" spans="1:67" ht="16.2" hidden="1">
      <c r="A1662" s="15" t="s">
        <v>3321</v>
      </c>
      <c r="B1662" s="22" t="s">
        <v>3084</v>
      </c>
      <c r="C1662" s="17" t="s">
        <v>3322</v>
      </c>
      <c r="D1662" s="30">
        <v>1</v>
      </c>
      <c r="E1662">
        <v>48</v>
      </c>
      <c r="F1662">
        <v>1</v>
      </c>
      <c r="G1662">
        <v>30</v>
      </c>
      <c r="H1662">
        <v>174</v>
      </c>
      <c r="I1662">
        <v>70</v>
      </c>
      <c r="J1662">
        <f t="shared" si="94"/>
        <v>23.120623596247853</v>
      </c>
      <c r="K1662">
        <v>20</v>
      </c>
      <c r="L1662">
        <v>29</v>
      </c>
      <c r="M1662" s="30">
        <v>580</v>
      </c>
      <c r="N1662">
        <v>2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6.6</v>
      </c>
      <c r="AA1662">
        <v>4.3</v>
      </c>
      <c r="AB1662">
        <v>268</v>
      </c>
      <c r="AC1662">
        <v>210</v>
      </c>
      <c r="AD1662">
        <v>39</v>
      </c>
      <c r="AE1662">
        <v>127</v>
      </c>
      <c r="AH1662">
        <v>8</v>
      </c>
      <c r="AJ1662">
        <v>26</v>
      </c>
      <c r="AK1662">
        <v>49</v>
      </c>
      <c r="AL1662">
        <v>26</v>
      </c>
      <c r="AM1662">
        <v>13</v>
      </c>
      <c r="AN1662">
        <v>0.67</v>
      </c>
      <c r="AO1662">
        <v>99</v>
      </c>
      <c r="AP1662">
        <v>4.5</v>
      </c>
      <c r="AQ1662">
        <v>145</v>
      </c>
      <c r="AR1662">
        <v>3.9</v>
      </c>
      <c r="AS1662">
        <v>103</v>
      </c>
      <c r="AV1662">
        <v>269</v>
      </c>
      <c r="AW1662">
        <v>6.2</v>
      </c>
      <c r="AX1662">
        <v>48</v>
      </c>
      <c r="AY1662" s="30">
        <f t="shared" si="93"/>
        <v>35</v>
      </c>
      <c r="AZ1662" s="30">
        <v>2</v>
      </c>
      <c r="BA1662" s="30">
        <v>2</v>
      </c>
      <c r="BB1662" s="30">
        <v>2</v>
      </c>
      <c r="BC1662" s="30">
        <v>0</v>
      </c>
      <c r="BD1662" s="30">
        <v>1</v>
      </c>
      <c r="BE1662" s="30">
        <v>0</v>
      </c>
      <c r="BF1662" s="30">
        <v>0</v>
      </c>
      <c r="BG1662" s="30">
        <f t="shared" si="92"/>
        <v>7</v>
      </c>
      <c r="BH1662" s="30">
        <v>6</v>
      </c>
      <c r="BI1662" s="82">
        <v>86</v>
      </c>
      <c r="BJ1662" s="97">
        <v>30</v>
      </c>
      <c r="BK1662">
        <v>79</v>
      </c>
      <c r="BL1662">
        <v>65</v>
      </c>
      <c r="BM1662">
        <v>88</v>
      </c>
      <c r="BN1662">
        <v>46</v>
      </c>
      <c r="BO1662">
        <v>72</v>
      </c>
    </row>
    <row r="1663" spans="1:67" ht="16.2">
      <c r="A1663" s="15" t="s">
        <v>3323</v>
      </c>
      <c r="B1663" s="22" t="s">
        <v>3084</v>
      </c>
      <c r="C1663" s="17" t="s">
        <v>3324</v>
      </c>
      <c r="D1663" s="30">
        <v>2</v>
      </c>
      <c r="E1663">
        <v>56</v>
      </c>
      <c r="F1663">
        <v>2</v>
      </c>
      <c r="G1663">
        <v>1</v>
      </c>
      <c r="H1663">
        <v>148.4</v>
      </c>
      <c r="I1663">
        <v>48</v>
      </c>
      <c r="J1663">
        <f t="shared" si="94"/>
        <v>21.795831184022202</v>
      </c>
      <c r="K1663">
        <v>0</v>
      </c>
      <c r="L1663">
        <v>0</v>
      </c>
      <c r="M1663" s="30">
        <v>0</v>
      </c>
      <c r="N1663" s="57"/>
      <c r="O1663">
        <v>1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6.9</v>
      </c>
      <c r="AA1663">
        <v>4.3</v>
      </c>
      <c r="AB1663">
        <v>74</v>
      </c>
      <c r="AC1663">
        <v>203</v>
      </c>
      <c r="AD1663">
        <v>73</v>
      </c>
      <c r="AE1663">
        <v>121</v>
      </c>
      <c r="AH1663">
        <v>5.9</v>
      </c>
      <c r="AJ1663">
        <v>21</v>
      </c>
      <c r="AK1663">
        <v>21</v>
      </c>
      <c r="AL1663">
        <v>21</v>
      </c>
      <c r="AM1663">
        <v>19</v>
      </c>
      <c r="AN1663">
        <v>0.63</v>
      </c>
      <c r="AO1663">
        <v>74.900000000000006</v>
      </c>
      <c r="AP1663">
        <v>19</v>
      </c>
      <c r="AQ1663">
        <v>143</v>
      </c>
      <c r="AR1663">
        <v>4.0999999999999996</v>
      </c>
      <c r="AS1663">
        <v>105</v>
      </c>
      <c r="AV1663">
        <v>115</v>
      </c>
      <c r="AW1663">
        <v>6.5</v>
      </c>
      <c r="AX1663">
        <v>57</v>
      </c>
      <c r="AY1663" s="30">
        <f t="shared" si="93"/>
        <v>46.25</v>
      </c>
      <c r="AZ1663" s="30">
        <v>1</v>
      </c>
      <c r="BA1663" s="30">
        <v>1</v>
      </c>
      <c r="BB1663" s="30">
        <v>2</v>
      </c>
      <c r="BC1663" s="30">
        <v>0</v>
      </c>
      <c r="BD1663" s="30">
        <v>0</v>
      </c>
      <c r="BE1663" s="30">
        <v>0</v>
      </c>
      <c r="BF1663" s="30">
        <v>1</v>
      </c>
      <c r="BG1663" s="30">
        <f t="shared" si="92"/>
        <v>5</v>
      </c>
      <c r="BH1663" s="30">
        <v>6.5</v>
      </c>
      <c r="BI1663" s="82">
        <v>100</v>
      </c>
      <c r="BJ1663" s="97">
        <v>20</v>
      </c>
      <c r="BK1663">
        <v>91</v>
      </c>
      <c r="BL1663">
        <v>71</v>
      </c>
      <c r="BM1663">
        <v>100</v>
      </c>
      <c r="BN1663">
        <v>67</v>
      </c>
      <c r="BO1663">
        <v>83</v>
      </c>
    </row>
    <row r="1664" spans="1:67" ht="16.2">
      <c r="A1664" s="15" t="s">
        <v>3325</v>
      </c>
      <c r="B1664" s="22" t="s">
        <v>3084</v>
      </c>
      <c r="C1664" s="17" t="s">
        <v>3326</v>
      </c>
      <c r="D1664" s="30">
        <v>2</v>
      </c>
      <c r="E1664">
        <v>73</v>
      </c>
      <c r="F1664">
        <v>2</v>
      </c>
      <c r="G1664">
        <v>19</v>
      </c>
      <c r="H1664">
        <v>152.5</v>
      </c>
      <c r="I1664">
        <v>41</v>
      </c>
      <c r="J1664">
        <f t="shared" si="94"/>
        <v>17.629669443697932</v>
      </c>
      <c r="K1664">
        <v>0</v>
      </c>
      <c r="L1664">
        <v>0</v>
      </c>
      <c r="M1664" s="30">
        <v>0</v>
      </c>
      <c r="N1664" s="57"/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AB1664">
        <v>185</v>
      </c>
      <c r="AC1664">
        <v>235</v>
      </c>
      <c r="AD1664">
        <v>39</v>
      </c>
      <c r="AE1664">
        <v>155</v>
      </c>
      <c r="AH1664">
        <v>7.6</v>
      </c>
      <c r="AJ1664">
        <v>18</v>
      </c>
      <c r="AK1664">
        <v>10</v>
      </c>
      <c r="AL1664">
        <v>12</v>
      </c>
      <c r="AM1664">
        <v>24</v>
      </c>
      <c r="AN1664">
        <v>0.79</v>
      </c>
      <c r="AP1664">
        <v>4.4000000000000004</v>
      </c>
      <c r="AV1664">
        <v>137</v>
      </c>
      <c r="AW1664">
        <v>13.5</v>
      </c>
      <c r="AX1664">
        <v>27</v>
      </c>
      <c r="AY1664" s="30">
        <f t="shared" si="93"/>
        <v>8.75</v>
      </c>
      <c r="AZ1664" s="30">
        <v>1</v>
      </c>
      <c r="BA1664" s="30">
        <v>1</v>
      </c>
      <c r="BB1664" s="30">
        <v>2</v>
      </c>
      <c r="BC1664" s="30">
        <v>2</v>
      </c>
      <c r="BD1664" s="30">
        <v>1</v>
      </c>
      <c r="BE1664" s="30">
        <v>0</v>
      </c>
      <c r="BF1664" s="30">
        <v>1</v>
      </c>
      <c r="BG1664" s="30">
        <f t="shared" si="92"/>
        <v>8</v>
      </c>
      <c r="BH1664" s="30">
        <v>6</v>
      </c>
      <c r="BI1664" s="82">
        <v>100</v>
      </c>
      <c r="BJ1664" s="97">
        <v>20</v>
      </c>
      <c r="BK1664">
        <v>56</v>
      </c>
      <c r="BL1664">
        <v>50</v>
      </c>
      <c r="BM1664">
        <v>63</v>
      </c>
      <c r="BN1664">
        <v>54</v>
      </c>
      <c r="BO1664">
        <v>55</v>
      </c>
    </row>
    <row r="1665" spans="1:67" ht="16.2">
      <c r="A1665" s="15" t="s">
        <v>3327</v>
      </c>
      <c r="B1665" s="22" t="s">
        <v>3084</v>
      </c>
      <c r="C1665" s="17" t="s">
        <v>3328</v>
      </c>
      <c r="D1665" s="30">
        <v>2</v>
      </c>
      <c r="E1665">
        <v>46</v>
      </c>
      <c r="F1665">
        <v>1</v>
      </c>
      <c r="G1665">
        <v>2</v>
      </c>
      <c r="H1665">
        <v>163.9</v>
      </c>
      <c r="I1665">
        <v>56</v>
      </c>
      <c r="J1665">
        <f t="shared" si="94"/>
        <v>20.846354549586589</v>
      </c>
      <c r="K1665">
        <v>0</v>
      </c>
      <c r="L1665">
        <v>0</v>
      </c>
      <c r="M1665" s="30">
        <v>0</v>
      </c>
      <c r="N1665" s="57"/>
      <c r="O1665">
        <v>1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6.8</v>
      </c>
      <c r="AA1665">
        <v>4.5999999999999996</v>
      </c>
      <c r="AB1665">
        <v>122</v>
      </c>
      <c r="AC1665">
        <v>190</v>
      </c>
      <c r="AD1665">
        <v>42</v>
      </c>
      <c r="AE1665">
        <v>124</v>
      </c>
      <c r="AH1665">
        <v>6.8</v>
      </c>
      <c r="AJ1665">
        <v>14</v>
      </c>
      <c r="AK1665">
        <v>16</v>
      </c>
      <c r="AL1665">
        <v>29</v>
      </c>
      <c r="AM1665">
        <v>10</v>
      </c>
      <c r="AN1665">
        <v>0.69</v>
      </c>
      <c r="AO1665">
        <v>97</v>
      </c>
      <c r="AP1665">
        <v>6.7</v>
      </c>
      <c r="AQ1665">
        <v>144</v>
      </c>
      <c r="AR1665">
        <v>3.5</v>
      </c>
      <c r="AS1665">
        <v>103</v>
      </c>
      <c r="AV1665">
        <v>171</v>
      </c>
      <c r="AW1665">
        <v>58.3</v>
      </c>
      <c r="AX1665">
        <v>37</v>
      </c>
      <c r="AY1665" s="30">
        <f t="shared" si="93"/>
        <v>21.25</v>
      </c>
      <c r="AZ1665" s="30">
        <v>1</v>
      </c>
      <c r="BA1665" s="30">
        <v>1</v>
      </c>
      <c r="BB1665" s="30">
        <v>3</v>
      </c>
      <c r="BC1665" s="30">
        <v>0</v>
      </c>
      <c r="BD1665" s="30">
        <v>1</v>
      </c>
      <c r="BE1665" s="30">
        <v>0</v>
      </c>
      <c r="BF1665" s="30">
        <v>0</v>
      </c>
      <c r="BG1665" s="30">
        <f t="shared" si="92"/>
        <v>6</v>
      </c>
      <c r="BH1665" s="30">
        <v>4.5</v>
      </c>
      <c r="BI1665" s="82">
        <v>90</v>
      </c>
      <c r="BJ1665" s="97">
        <v>30</v>
      </c>
      <c r="BK1665">
        <v>72</v>
      </c>
      <c r="BL1665">
        <v>77</v>
      </c>
      <c r="BM1665">
        <v>96</v>
      </c>
      <c r="BN1665">
        <v>83</v>
      </c>
      <c r="BO1665">
        <v>78</v>
      </c>
    </row>
    <row r="1666" spans="1:67" ht="16.2">
      <c r="A1666" s="15" t="s">
        <v>3329</v>
      </c>
      <c r="B1666" s="22" t="s">
        <v>3084</v>
      </c>
      <c r="C1666" s="17" t="s">
        <v>3330</v>
      </c>
      <c r="D1666" s="30">
        <v>2</v>
      </c>
      <c r="E1666">
        <v>65</v>
      </c>
      <c r="F1666">
        <v>1</v>
      </c>
      <c r="G1666">
        <v>20</v>
      </c>
      <c r="H1666">
        <v>184</v>
      </c>
      <c r="I1666">
        <v>78</v>
      </c>
      <c r="J1666">
        <f t="shared" si="94"/>
        <v>23.038752362948959</v>
      </c>
      <c r="K1666">
        <v>20</v>
      </c>
      <c r="L1666">
        <v>40</v>
      </c>
      <c r="M1666" s="30">
        <v>800</v>
      </c>
      <c r="N1666">
        <v>1</v>
      </c>
      <c r="O1666">
        <v>0</v>
      </c>
      <c r="P1666">
        <v>1</v>
      </c>
      <c r="Q1666">
        <v>0</v>
      </c>
      <c r="R1666">
        <v>1</v>
      </c>
      <c r="S1666">
        <v>1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7.2</v>
      </c>
      <c r="AA1666">
        <v>4.5</v>
      </c>
      <c r="AB1666">
        <v>158</v>
      </c>
      <c r="AC1666">
        <v>217</v>
      </c>
      <c r="AD1666">
        <v>55</v>
      </c>
      <c r="AE1666">
        <v>142</v>
      </c>
      <c r="AH1666">
        <v>7.6</v>
      </c>
      <c r="AJ1666">
        <v>19</v>
      </c>
      <c r="AK1666">
        <v>24</v>
      </c>
      <c r="AL1666">
        <v>31</v>
      </c>
      <c r="AM1666">
        <v>18</v>
      </c>
      <c r="AN1666">
        <v>0.81</v>
      </c>
      <c r="AO1666">
        <v>73.7</v>
      </c>
      <c r="AP1666">
        <v>5.8</v>
      </c>
      <c r="AQ1666">
        <v>140</v>
      </c>
      <c r="AR1666">
        <v>4.7</v>
      </c>
      <c r="AS1666">
        <v>101</v>
      </c>
      <c r="AV1666">
        <v>267</v>
      </c>
      <c r="AW1666">
        <v>51.4</v>
      </c>
      <c r="AX1666">
        <v>40</v>
      </c>
      <c r="AY1666" s="30">
        <f t="shared" si="93"/>
        <v>25</v>
      </c>
      <c r="AZ1666" s="30">
        <v>1</v>
      </c>
      <c r="BA1666" s="30">
        <v>0</v>
      </c>
      <c r="BB1666" s="30">
        <v>2</v>
      </c>
      <c r="BC1666" s="30">
        <v>0</v>
      </c>
      <c r="BD1666" s="30">
        <v>1</v>
      </c>
      <c r="BE1666" s="30">
        <v>0</v>
      </c>
      <c r="BF1666" s="30">
        <v>0</v>
      </c>
      <c r="BG1666" s="30">
        <f t="shared" si="92"/>
        <v>4</v>
      </c>
      <c r="BH1666" s="30">
        <v>6</v>
      </c>
      <c r="BI1666" s="82">
        <v>100</v>
      </c>
      <c r="BJ1666" s="97">
        <v>5</v>
      </c>
      <c r="BK1666">
        <v>92</v>
      </c>
      <c r="BL1666">
        <v>75</v>
      </c>
      <c r="BM1666">
        <v>100</v>
      </c>
      <c r="BN1666">
        <v>50</v>
      </c>
      <c r="BO1666">
        <v>83</v>
      </c>
    </row>
    <row r="1667" spans="1:67" ht="16.2">
      <c r="A1667" s="15" t="s">
        <v>3331</v>
      </c>
      <c r="B1667" s="22" t="s">
        <v>3084</v>
      </c>
      <c r="C1667" s="17" t="s">
        <v>3332</v>
      </c>
      <c r="D1667" s="30">
        <v>2</v>
      </c>
      <c r="E1667">
        <v>65</v>
      </c>
      <c r="F1667">
        <v>2</v>
      </c>
      <c r="G1667">
        <v>2</v>
      </c>
      <c r="H1667">
        <v>150.19999999999999</v>
      </c>
      <c r="I1667">
        <v>48</v>
      </c>
      <c r="J1667">
        <f t="shared" si="94"/>
        <v>21.276558020287197</v>
      </c>
      <c r="K1667">
        <v>0</v>
      </c>
      <c r="L1667">
        <v>0</v>
      </c>
      <c r="M1667" s="30">
        <v>0</v>
      </c>
      <c r="N1667" s="57"/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7.1</v>
      </c>
      <c r="AA1667">
        <v>4.4000000000000004</v>
      </c>
      <c r="AB1667">
        <v>104</v>
      </c>
      <c r="AC1667">
        <v>200</v>
      </c>
      <c r="AD1667">
        <v>51</v>
      </c>
      <c r="AE1667">
        <v>131</v>
      </c>
      <c r="AH1667">
        <v>6.5</v>
      </c>
      <c r="AJ1667">
        <v>20</v>
      </c>
      <c r="AK1667">
        <v>14</v>
      </c>
      <c r="AL1667">
        <v>14</v>
      </c>
      <c r="AM1667">
        <v>19</v>
      </c>
      <c r="AN1667">
        <v>0.86</v>
      </c>
      <c r="AO1667">
        <v>51</v>
      </c>
      <c r="AP1667">
        <v>6.8</v>
      </c>
      <c r="AQ1667">
        <v>144</v>
      </c>
      <c r="AR1667">
        <v>4.8</v>
      </c>
      <c r="AS1667">
        <v>103</v>
      </c>
      <c r="AV1667">
        <v>146</v>
      </c>
      <c r="AW1667">
        <v>17.3</v>
      </c>
      <c r="AX1667">
        <v>59</v>
      </c>
      <c r="AY1667" s="30">
        <f t="shared" si="93"/>
        <v>48.75</v>
      </c>
      <c r="AZ1667" s="30">
        <v>1</v>
      </c>
      <c r="BA1667" s="30">
        <v>2</v>
      </c>
      <c r="BB1667" s="30">
        <v>1</v>
      </c>
      <c r="BC1667" s="30">
        <v>0</v>
      </c>
      <c r="BD1667" s="30">
        <v>0</v>
      </c>
      <c r="BE1667" s="30">
        <v>0</v>
      </c>
      <c r="BF1667" s="30">
        <v>1</v>
      </c>
      <c r="BG1667" s="30">
        <f t="shared" si="92"/>
        <v>5</v>
      </c>
      <c r="BH1667" s="30">
        <v>7.5</v>
      </c>
      <c r="BI1667" s="82">
        <v>100</v>
      </c>
      <c r="BJ1667" s="97">
        <v>20</v>
      </c>
      <c r="BK1667">
        <v>82</v>
      </c>
      <c r="BL1667">
        <v>85</v>
      </c>
      <c r="BM1667">
        <v>100</v>
      </c>
      <c r="BN1667">
        <v>33</v>
      </c>
      <c r="BO1667">
        <v>79</v>
      </c>
    </row>
    <row r="1668" spans="1:67" ht="16.2">
      <c r="A1668" s="15" t="s">
        <v>3333</v>
      </c>
      <c r="B1668" s="22" t="s">
        <v>3084</v>
      </c>
      <c r="C1668" s="17" t="s">
        <v>3334</v>
      </c>
      <c r="D1668" s="30">
        <v>2</v>
      </c>
      <c r="E1668">
        <v>63</v>
      </c>
      <c r="F1668">
        <v>1</v>
      </c>
      <c r="G1668">
        <v>9</v>
      </c>
      <c r="H1668">
        <v>165</v>
      </c>
      <c r="I1668">
        <v>81.5</v>
      </c>
      <c r="J1668">
        <f t="shared" si="94"/>
        <v>29.935720844811755</v>
      </c>
      <c r="K1668">
        <v>20</v>
      </c>
      <c r="L1668">
        <v>43</v>
      </c>
      <c r="M1668" s="30">
        <v>860</v>
      </c>
      <c r="N1668">
        <v>2</v>
      </c>
      <c r="O1668">
        <v>1</v>
      </c>
      <c r="P1668">
        <v>0</v>
      </c>
      <c r="Q1668">
        <v>0</v>
      </c>
      <c r="R1668">
        <v>1</v>
      </c>
      <c r="S1668">
        <v>0</v>
      </c>
      <c r="T1668">
        <v>1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7.3</v>
      </c>
      <c r="AA1668">
        <v>4.5999999999999996</v>
      </c>
      <c r="AB1668">
        <v>124</v>
      </c>
      <c r="AC1668">
        <v>185</v>
      </c>
      <c r="AD1668">
        <v>48</v>
      </c>
      <c r="AE1668">
        <v>113</v>
      </c>
      <c r="AH1668">
        <v>8.4</v>
      </c>
      <c r="AJ1668">
        <v>19</v>
      </c>
      <c r="AK1668">
        <v>33</v>
      </c>
      <c r="AL1668">
        <v>56</v>
      </c>
      <c r="AM1668">
        <v>19</v>
      </c>
      <c r="AN1668">
        <v>0.73</v>
      </c>
      <c r="AO1668">
        <v>83.4</v>
      </c>
      <c r="AP1668">
        <v>4.5999999999999996</v>
      </c>
      <c r="AQ1668">
        <v>143</v>
      </c>
      <c r="AR1668">
        <v>3.6</v>
      </c>
      <c r="AS1668">
        <v>100</v>
      </c>
      <c r="AV1668">
        <v>318</v>
      </c>
      <c r="AW1668">
        <v>161.80000000000001</v>
      </c>
      <c r="AX1668">
        <v>44</v>
      </c>
      <c r="AY1668" s="30">
        <f t="shared" si="93"/>
        <v>30</v>
      </c>
      <c r="AZ1668" s="30">
        <v>1</v>
      </c>
      <c r="BA1668" s="30">
        <v>0</v>
      </c>
      <c r="BB1668" s="30">
        <v>2</v>
      </c>
      <c r="BC1668" s="30">
        <v>0</v>
      </c>
      <c r="BD1668" s="30">
        <v>1</v>
      </c>
      <c r="BE1668" s="30">
        <v>0</v>
      </c>
      <c r="BF1668" s="30">
        <v>0</v>
      </c>
      <c r="BG1668" s="30">
        <f t="shared" ref="BG1668:BG1731" si="95">AZ1668+BA1668+BB1668+BC1668+BD1668+BE1668+BF1668</f>
        <v>4</v>
      </c>
      <c r="BH1668" s="30">
        <v>5.5</v>
      </c>
      <c r="BI1668" s="82">
        <v>100</v>
      </c>
      <c r="BJ1668" s="97">
        <v>10</v>
      </c>
      <c r="BK1668">
        <v>85</v>
      </c>
      <c r="BL1668">
        <v>77</v>
      </c>
      <c r="BM1668">
        <v>96</v>
      </c>
      <c r="BN1668">
        <v>54</v>
      </c>
      <c r="BO1668">
        <v>80</v>
      </c>
    </row>
    <row r="1669" spans="1:67" ht="16.2">
      <c r="A1669" s="15" t="s">
        <v>3335</v>
      </c>
      <c r="B1669" s="22" t="s">
        <v>3084</v>
      </c>
      <c r="C1669" s="17" t="s">
        <v>3336</v>
      </c>
      <c r="D1669" s="30">
        <v>2</v>
      </c>
      <c r="E1669">
        <v>53</v>
      </c>
      <c r="F1669">
        <v>2</v>
      </c>
      <c r="G1669">
        <v>4</v>
      </c>
      <c r="H1669">
        <v>153.6</v>
      </c>
      <c r="I1669">
        <v>61</v>
      </c>
      <c r="J1669">
        <f t="shared" si="94"/>
        <v>25.855170355902779</v>
      </c>
      <c r="K1669">
        <v>0</v>
      </c>
      <c r="L1669">
        <v>0</v>
      </c>
      <c r="M1669" s="30">
        <v>0</v>
      </c>
      <c r="N1669" s="57"/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AB1669">
        <v>130</v>
      </c>
      <c r="AC1669">
        <v>217</v>
      </c>
      <c r="AD1669">
        <v>69</v>
      </c>
      <c r="AE1669">
        <v>124</v>
      </c>
      <c r="AH1669">
        <v>7.5</v>
      </c>
      <c r="AJ1669">
        <v>16</v>
      </c>
      <c r="AK1669">
        <v>19</v>
      </c>
      <c r="AL1669">
        <v>17</v>
      </c>
      <c r="AM1669">
        <v>9</v>
      </c>
      <c r="AN1669">
        <v>0.62</v>
      </c>
      <c r="AP1669">
        <v>5.4</v>
      </c>
      <c r="AV1669">
        <v>152</v>
      </c>
      <c r="AW1669">
        <v>12.9</v>
      </c>
      <c r="AX1669">
        <v>57</v>
      </c>
      <c r="AY1669" s="30">
        <f t="shared" ref="AY1669:AY1732" si="96">(AX1669-20)*1.25</f>
        <v>46.25</v>
      </c>
      <c r="AZ1669" s="30">
        <v>0</v>
      </c>
      <c r="BA1669" s="30">
        <v>0</v>
      </c>
      <c r="BB1669" s="30">
        <v>2</v>
      </c>
      <c r="BC1669" s="30">
        <v>0</v>
      </c>
      <c r="BD1669" s="30">
        <v>1</v>
      </c>
      <c r="BE1669" s="30">
        <v>0</v>
      </c>
      <c r="BF1669" s="30">
        <v>1</v>
      </c>
      <c r="BG1669" s="30">
        <f t="shared" si="95"/>
        <v>4</v>
      </c>
      <c r="BH1669" s="30">
        <v>6</v>
      </c>
      <c r="BI1669" s="82">
        <v>100</v>
      </c>
      <c r="BJ1669" s="97">
        <v>10</v>
      </c>
      <c r="BK1669">
        <v>53</v>
      </c>
      <c r="BL1669">
        <v>48</v>
      </c>
      <c r="BM1669">
        <v>100</v>
      </c>
      <c r="BN1669">
        <v>50</v>
      </c>
      <c r="BO1669">
        <v>57</v>
      </c>
    </row>
    <row r="1670" spans="1:67" ht="16.2">
      <c r="A1670" s="15" t="s">
        <v>3337</v>
      </c>
      <c r="B1670" s="22" t="s">
        <v>3084</v>
      </c>
      <c r="C1670" s="17" t="s">
        <v>3338</v>
      </c>
      <c r="D1670" s="30">
        <v>2</v>
      </c>
      <c r="E1670">
        <v>72</v>
      </c>
      <c r="F1670">
        <v>1</v>
      </c>
      <c r="G1670">
        <v>18</v>
      </c>
      <c r="H1670">
        <v>164.2</v>
      </c>
      <c r="I1670">
        <v>87</v>
      </c>
      <c r="J1670">
        <f t="shared" si="94"/>
        <v>32.268066779320549</v>
      </c>
      <c r="K1670">
        <v>20</v>
      </c>
      <c r="L1670">
        <v>35</v>
      </c>
      <c r="M1670" s="30">
        <v>700</v>
      </c>
      <c r="N1670">
        <v>1</v>
      </c>
      <c r="O1670">
        <v>1</v>
      </c>
      <c r="P1670">
        <v>1</v>
      </c>
      <c r="Q1670">
        <v>1</v>
      </c>
      <c r="R1670">
        <v>0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7.9</v>
      </c>
      <c r="AA1670">
        <v>5</v>
      </c>
      <c r="AB1670">
        <v>105</v>
      </c>
      <c r="AC1670">
        <v>164</v>
      </c>
      <c r="AD1670">
        <v>48</v>
      </c>
      <c r="AE1670">
        <v>97</v>
      </c>
      <c r="AH1670">
        <v>7</v>
      </c>
      <c r="AJ1670">
        <v>18</v>
      </c>
      <c r="AK1670">
        <v>18</v>
      </c>
      <c r="AL1670">
        <v>42</v>
      </c>
      <c r="AM1670">
        <v>16</v>
      </c>
      <c r="AN1670">
        <v>0.69</v>
      </c>
      <c r="AO1670">
        <v>85.3</v>
      </c>
      <c r="AP1670">
        <v>4.5999999999999996</v>
      </c>
      <c r="AQ1670">
        <v>140</v>
      </c>
      <c r="AR1670">
        <v>4.7</v>
      </c>
      <c r="AS1670">
        <v>102</v>
      </c>
      <c r="AV1670">
        <v>188</v>
      </c>
      <c r="AW1670">
        <v>31.6</v>
      </c>
      <c r="AX1670">
        <v>45</v>
      </c>
      <c r="AY1670" s="30">
        <f t="shared" si="96"/>
        <v>31.25</v>
      </c>
      <c r="AZ1670" s="30">
        <v>1</v>
      </c>
      <c r="BA1670" s="30">
        <v>1</v>
      </c>
      <c r="BB1670" s="30">
        <v>0</v>
      </c>
      <c r="BC1670" s="30">
        <v>0</v>
      </c>
      <c r="BD1670" s="30">
        <v>1</v>
      </c>
      <c r="BE1670" s="30">
        <v>1</v>
      </c>
      <c r="BF1670" s="30">
        <v>0</v>
      </c>
      <c r="BG1670" s="30">
        <f t="shared" si="95"/>
        <v>4</v>
      </c>
      <c r="BH1670" s="30">
        <v>8</v>
      </c>
      <c r="BI1670" s="82">
        <v>100</v>
      </c>
      <c r="BJ1670" s="97">
        <v>10</v>
      </c>
      <c r="BK1670">
        <v>60</v>
      </c>
      <c r="BL1670">
        <v>31</v>
      </c>
      <c r="BM1670">
        <v>92</v>
      </c>
      <c r="BN1670">
        <v>92</v>
      </c>
      <c r="BO1670">
        <v>61</v>
      </c>
    </row>
    <row r="1671" spans="1:67" ht="16.2">
      <c r="A1671" s="15" t="s">
        <v>3339</v>
      </c>
      <c r="B1671" s="22" t="s">
        <v>3084</v>
      </c>
      <c r="C1671" s="17" t="s">
        <v>3340</v>
      </c>
      <c r="D1671" s="30">
        <v>2</v>
      </c>
      <c r="E1671">
        <v>50</v>
      </c>
      <c r="F1671">
        <v>2</v>
      </c>
      <c r="G1671">
        <v>8</v>
      </c>
      <c r="H1671">
        <v>158</v>
      </c>
      <c r="I1671">
        <v>89</v>
      </c>
      <c r="J1671">
        <f t="shared" si="94"/>
        <v>35.651337926614325</v>
      </c>
      <c r="K1671">
        <v>0</v>
      </c>
      <c r="L1671">
        <v>0</v>
      </c>
      <c r="M1671" s="30">
        <v>0</v>
      </c>
      <c r="N1671" s="57"/>
      <c r="O1671">
        <v>1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1</v>
      </c>
      <c r="V1671">
        <v>0</v>
      </c>
      <c r="W1671">
        <v>0</v>
      </c>
      <c r="X1671">
        <v>0</v>
      </c>
      <c r="Y1671">
        <v>0</v>
      </c>
      <c r="AB1671">
        <v>123</v>
      </c>
      <c r="AC1671">
        <v>242</v>
      </c>
      <c r="AD1671">
        <v>59</v>
      </c>
      <c r="AE1671">
        <v>168</v>
      </c>
      <c r="AH1671">
        <v>6</v>
      </c>
      <c r="AJ1671">
        <v>22</v>
      </c>
      <c r="AK1671">
        <v>29</v>
      </c>
      <c r="AL1671">
        <v>21</v>
      </c>
      <c r="AM1671">
        <v>8</v>
      </c>
      <c r="AN1671">
        <v>0.54</v>
      </c>
      <c r="AP1671">
        <v>5</v>
      </c>
      <c r="AV1671">
        <v>112</v>
      </c>
      <c r="AW1671">
        <v>7.9</v>
      </c>
      <c r="AX1671">
        <v>33</v>
      </c>
      <c r="AY1671" s="30">
        <f t="shared" si="96"/>
        <v>16.25</v>
      </c>
      <c r="AZ1671" s="30">
        <v>1</v>
      </c>
      <c r="BA1671" s="30">
        <v>0</v>
      </c>
      <c r="BB1671" s="30">
        <v>2</v>
      </c>
      <c r="BC1671" s="30">
        <v>0</v>
      </c>
      <c r="BD1671" s="30">
        <v>1</v>
      </c>
      <c r="BE1671" s="30">
        <v>0</v>
      </c>
      <c r="BF1671" s="30">
        <v>0</v>
      </c>
      <c r="BG1671" s="30">
        <f t="shared" si="95"/>
        <v>4</v>
      </c>
      <c r="BH1671" s="30">
        <v>6</v>
      </c>
      <c r="BI1671" s="82">
        <v>92</v>
      </c>
      <c r="BJ1671" s="97">
        <v>5</v>
      </c>
      <c r="BK1671">
        <v>97</v>
      </c>
      <c r="BL1671">
        <v>98</v>
      </c>
      <c r="BM1671">
        <v>100</v>
      </c>
      <c r="BN1671">
        <v>92</v>
      </c>
      <c r="BO1671">
        <v>97</v>
      </c>
    </row>
    <row r="1672" spans="1:67" ht="16.2">
      <c r="A1672" s="15" t="s">
        <v>3341</v>
      </c>
      <c r="B1672" s="22" t="s">
        <v>3084</v>
      </c>
      <c r="C1672" s="17" t="s">
        <v>3342</v>
      </c>
      <c r="D1672" s="30">
        <v>2</v>
      </c>
      <c r="E1672">
        <v>77</v>
      </c>
      <c r="F1672">
        <v>1</v>
      </c>
      <c r="G1672">
        <v>11</v>
      </c>
      <c r="H1672">
        <v>158</v>
      </c>
      <c r="I1672">
        <v>40</v>
      </c>
      <c r="J1672">
        <f t="shared" si="94"/>
        <v>16.023073225444641</v>
      </c>
      <c r="K1672">
        <v>0</v>
      </c>
      <c r="L1672">
        <v>0</v>
      </c>
      <c r="M1672" s="30">
        <v>0</v>
      </c>
      <c r="N1672" s="57"/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AB1672">
        <v>77</v>
      </c>
      <c r="AC1672">
        <v>193</v>
      </c>
      <c r="AD1672">
        <v>75</v>
      </c>
      <c r="AE1672">
        <v>101</v>
      </c>
      <c r="AH1672">
        <v>6.8</v>
      </c>
      <c r="AJ1672">
        <v>20</v>
      </c>
      <c r="AK1672">
        <v>16</v>
      </c>
      <c r="AL1672">
        <v>26</v>
      </c>
      <c r="AM1672">
        <v>18</v>
      </c>
      <c r="AN1672">
        <v>1.1000000000000001</v>
      </c>
      <c r="AP1672">
        <v>6.3</v>
      </c>
      <c r="AV1672">
        <v>264</v>
      </c>
      <c r="AW1672">
        <v>20.7</v>
      </c>
      <c r="AX1672">
        <v>28</v>
      </c>
      <c r="AY1672" s="30">
        <f t="shared" si="96"/>
        <v>10</v>
      </c>
      <c r="AZ1672" s="30">
        <v>0</v>
      </c>
      <c r="BA1672" s="30">
        <v>1</v>
      </c>
      <c r="BB1672" s="30">
        <v>1</v>
      </c>
      <c r="BC1672" s="30">
        <v>2</v>
      </c>
      <c r="BD1672" s="30">
        <v>2</v>
      </c>
      <c r="BE1672" s="30">
        <v>0</v>
      </c>
      <c r="BF1672" s="30">
        <v>0</v>
      </c>
      <c r="BG1672" s="30">
        <f t="shared" si="95"/>
        <v>6</v>
      </c>
      <c r="BH1672" s="30">
        <v>7.5</v>
      </c>
      <c r="BI1672" s="82">
        <v>83</v>
      </c>
      <c r="BJ1672" s="97">
        <v>20</v>
      </c>
      <c r="BK1672">
        <v>97</v>
      </c>
      <c r="BL1672">
        <v>90</v>
      </c>
      <c r="BM1672">
        <v>92</v>
      </c>
      <c r="BN1672">
        <v>54</v>
      </c>
      <c r="BO1672">
        <v>89</v>
      </c>
    </row>
    <row r="1673" spans="1:67" ht="16.2">
      <c r="A1673" s="15" t="s">
        <v>3343</v>
      </c>
      <c r="B1673" s="22" t="s">
        <v>3084</v>
      </c>
      <c r="C1673" s="17" t="s">
        <v>3344</v>
      </c>
      <c r="D1673" s="30">
        <v>2</v>
      </c>
      <c r="E1673">
        <v>68</v>
      </c>
      <c r="F1673">
        <v>1</v>
      </c>
      <c r="G1673">
        <v>12</v>
      </c>
      <c r="H1673">
        <v>169</v>
      </c>
      <c r="I1673">
        <v>72.5</v>
      </c>
      <c r="J1673">
        <f t="shared" si="94"/>
        <v>25.384265256818736</v>
      </c>
      <c r="K1673">
        <v>0</v>
      </c>
      <c r="L1673">
        <v>0</v>
      </c>
      <c r="M1673" s="30">
        <v>0</v>
      </c>
      <c r="N1673" s="57"/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0</v>
      </c>
      <c r="X1673">
        <v>0</v>
      </c>
      <c r="Y1673">
        <v>0</v>
      </c>
      <c r="AB1673">
        <v>141</v>
      </c>
      <c r="AC1673">
        <v>181</v>
      </c>
      <c r="AD1673">
        <v>44</v>
      </c>
      <c r="AE1673">
        <v>109</v>
      </c>
      <c r="AH1673">
        <v>8.1999999999999993</v>
      </c>
      <c r="AJ1673">
        <v>33</v>
      </c>
      <c r="AK1673">
        <v>48</v>
      </c>
      <c r="AL1673">
        <v>85</v>
      </c>
      <c r="AM1673">
        <v>21</v>
      </c>
      <c r="AN1673">
        <v>0.84</v>
      </c>
      <c r="AP1673">
        <v>5.0999999999999996</v>
      </c>
      <c r="AV1673">
        <v>202</v>
      </c>
      <c r="AW1673">
        <v>12.5</v>
      </c>
      <c r="AX1673">
        <v>40</v>
      </c>
      <c r="AY1673" s="30">
        <f t="shared" si="96"/>
        <v>25</v>
      </c>
      <c r="AZ1673" s="30">
        <v>2</v>
      </c>
      <c r="BA1673" s="30">
        <v>2</v>
      </c>
      <c r="BB1673" s="30">
        <v>2</v>
      </c>
      <c r="BC1673" s="30">
        <v>3</v>
      </c>
      <c r="BD1673" s="30">
        <v>1</v>
      </c>
      <c r="BE1673" s="30">
        <v>0</v>
      </c>
      <c r="BF1673" s="30">
        <v>1</v>
      </c>
      <c r="BG1673" s="30">
        <f t="shared" si="95"/>
        <v>11</v>
      </c>
      <c r="BH1673" s="30">
        <v>5</v>
      </c>
      <c r="BI1673" s="82">
        <v>63</v>
      </c>
      <c r="BJ1673" s="97">
        <v>30</v>
      </c>
      <c r="BK1673">
        <v>90</v>
      </c>
      <c r="BL1673">
        <v>67</v>
      </c>
      <c r="BM1673">
        <v>100</v>
      </c>
      <c r="BN1673">
        <v>83</v>
      </c>
      <c r="BO1673">
        <v>84</v>
      </c>
    </row>
    <row r="1674" spans="1:67" ht="16.2" hidden="1">
      <c r="A1674" s="15" t="s">
        <v>3345</v>
      </c>
      <c r="B1674" s="22" t="s">
        <v>3084</v>
      </c>
      <c r="C1674" s="17" t="s">
        <v>3346</v>
      </c>
      <c r="D1674" s="30">
        <v>1</v>
      </c>
      <c r="E1674">
        <v>65</v>
      </c>
      <c r="F1674">
        <v>2</v>
      </c>
      <c r="G1674">
        <v>24</v>
      </c>
      <c r="H1674">
        <v>150.5</v>
      </c>
      <c r="I1674">
        <v>61</v>
      </c>
      <c r="J1674">
        <f t="shared" si="94"/>
        <v>26.931270074281741</v>
      </c>
      <c r="K1674">
        <v>0</v>
      </c>
      <c r="L1674">
        <v>0</v>
      </c>
      <c r="M1674" s="30">
        <v>0</v>
      </c>
      <c r="N1674" s="57"/>
      <c r="O1674">
        <v>1</v>
      </c>
      <c r="P1674">
        <v>1</v>
      </c>
      <c r="Q1674">
        <v>0</v>
      </c>
      <c r="R1674">
        <v>1</v>
      </c>
      <c r="S1674">
        <v>0</v>
      </c>
      <c r="T1674">
        <v>1</v>
      </c>
      <c r="U1674">
        <v>1</v>
      </c>
      <c r="V1674">
        <v>0</v>
      </c>
      <c r="W1674">
        <v>0</v>
      </c>
      <c r="X1674">
        <v>0</v>
      </c>
      <c r="Y1674">
        <v>1</v>
      </c>
      <c r="Z1674">
        <v>7.7</v>
      </c>
      <c r="AA1674">
        <v>4.0999999999999996</v>
      </c>
      <c r="AB1674">
        <v>209</v>
      </c>
      <c r="AC1674">
        <v>243</v>
      </c>
      <c r="AD1674">
        <v>78</v>
      </c>
      <c r="AE1674">
        <v>142</v>
      </c>
      <c r="AH1674">
        <v>7.8</v>
      </c>
      <c r="AJ1674">
        <v>27</v>
      </c>
      <c r="AK1674">
        <v>25</v>
      </c>
      <c r="AL1674">
        <v>34</v>
      </c>
      <c r="AM1674">
        <v>15</v>
      </c>
      <c r="AN1674">
        <v>0.84</v>
      </c>
      <c r="AO1674">
        <v>52.4</v>
      </c>
      <c r="AP1674">
        <v>4.8</v>
      </c>
      <c r="AQ1674">
        <v>142</v>
      </c>
      <c r="AR1674">
        <v>4.2</v>
      </c>
      <c r="AS1674">
        <v>103</v>
      </c>
      <c r="AV1674">
        <v>303</v>
      </c>
      <c r="AW1674">
        <v>75.599999999999994</v>
      </c>
      <c r="AX1674">
        <v>56</v>
      </c>
      <c r="AY1674" s="30">
        <f t="shared" si="96"/>
        <v>45</v>
      </c>
      <c r="AZ1674" s="30">
        <v>0</v>
      </c>
      <c r="BA1674" s="30">
        <v>0</v>
      </c>
      <c r="BB1674" s="30">
        <v>2</v>
      </c>
      <c r="BC1674" s="30">
        <v>0</v>
      </c>
      <c r="BD1674" s="30">
        <v>0</v>
      </c>
      <c r="BE1674" s="30">
        <v>0</v>
      </c>
      <c r="BF1674" s="30">
        <v>0</v>
      </c>
      <c r="BG1674" s="30">
        <f t="shared" si="95"/>
        <v>2</v>
      </c>
      <c r="BH1674" s="30">
        <v>6</v>
      </c>
      <c r="BI1674" s="82">
        <v>100</v>
      </c>
      <c r="BJ1674" s="97">
        <v>5</v>
      </c>
      <c r="BK1674">
        <v>99</v>
      </c>
      <c r="BL1674">
        <v>88</v>
      </c>
      <c r="BM1674">
        <v>88</v>
      </c>
      <c r="BN1674">
        <v>38</v>
      </c>
      <c r="BO1674">
        <v>86</v>
      </c>
    </row>
    <row r="1675" spans="1:67" ht="16.2">
      <c r="A1675" s="15" t="s">
        <v>3347</v>
      </c>
      <c r="B1675" s="22" t="s">
        <v>3084</v>
      </c>
      <c r="C1675" s="17" t="s">
        <v>3348</v>
      </c>
      <c r="D1675" s="30">
        <v>2</v>
      </c>
      <c r="E1675">
        <v>78</v>
      </c>
      <c r="F1675">
        <v>1</v>
      </c>
      <c r="G1675">
        <v>8</v>
      </c>
      <c r="H1675">
        <v>158.5</v>
      </c>
      <c r="I1675">
        <v>52</v>
      </c>
      <c r="J1675">
        <f t="shared" si="94"/>
        <v>20.698782951367811</v>
      </c>
      <c r="K1675">
        <v>0</v>
      </c>
      <c r="L1675">
        <v>0</v>
      </c>
      <c r="M1675" s="30">
        <v>0</v>
      </c>
      <c r="N1675" s="57"/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6.8</v>
      </c>
      <c r="AA1675">
        <v>4.4000000000000004</v>
      </c>
      <c r="AB1675">
        <v>111</v>
      </c>
      <c r="AC1675">
        <v>176</v>
      </c>
      <c r="AD1675">
        <v>64</v>
      </c>
      <c r="AE1675">
        <v>93</v>
      </c>
      <c r="AH1675">
        <v>6.4</v>
      </c>
      <c r="AJ1675">
        <v>21</v>
      </c>
      <c r="AK1675">
        <v>19</v>
      </c>
      <c r="AL1675">
        <v>15</v>
      </c>
      <c r="AM1675">
        <v>11</v>
      </c>
      <c r="AN1675">
        <v>0.9</v>
      </c>
      <c r="AO1675">
        <v>62.3</v>
      </c>
      <c r="AP1675">
        <v>4.4000000000000004</v>
      </c>
      <c r="AQ1675">
        <v>142</v>
      </c>
      <c r="AR1675">
        <v>4.4000000000000004</v>
      </c>
      <c r="AS1675">
        <v>102</v>
      </c>
      <c r="AV1675">
        <v>44</v>
      </c>
      <c r="AW1675">
        <v>5.2</v>
      </c>
      <c r="AX1675">
        <v>69</v>
      </c>
      <c r="AY1675" s="30">
        <f t="shared" si="96"/>
        <v>61.25</v>
      </c>
      <c r="AZ1675" s="30">
        <v>2</v>
      </c>
      <c r="BA1675" s="30">
        <v>1</v>
      </c>
      <c r="BB1675" s="30">
        <v>1</v>
      </c>
      <c r="BC1675" s="30">
        <v>0</v>
      </c>
      <c r="BD1675" s="30">
        <v>1</v>
      </c>
      <c r="BE1675" s="30">
        <v>0</v>
      </c>
      <c r="BF1675" s="30">
        <v>0</v>
      </c>
      <c r="BG1675" s="30">
        <f t="shared" si="95"/>
        <v>5</v>
      </c>
      <c r="BH1675" s="30">
        <v>7</v>
      </c>
      <c r="BI1675" s="82">
        <v>89</v>
      </c>
      <c r="BJ1675" s="97">
        <v>10</v>
      </c>
      <c r="BK1675">
        <v>79</v>
      </c>
      <c r="BL1675">
        <v>48</v>
      </c>
      <c r="BM1675">
        <v>29</v>
      </c>
      <c r="BN1675">
        <v>50</v>
      </c>
      <c r="BO1675">
        <v>60</v>
      </c>
    </row>
    <row r="1676" spans="1:67" ht="16.2">
      <c r="A1676" s="15" t="s">
        <v>3349</v>
      </c>
      <c r="B1676" s="22" t="s">
        <v>3084</v>
      </c>
      <c r="C1676" s="17" t="s">
        <v>3350</v>
      </c>
      <c r="D1676" s="30">
        <v>2</v>
      </c>
      <c r="E1676">
        <v>79</v>
      </c>
      <c r="F1676">
        <v>1</v>
      </c>
      <c r="G1676">
        <v>26</v>
      </c>
      <c r="H1676">
        <v>157</v>
      </c>
      <c r="I1676">
        <v>55</v>
      </c>
      <c r="J1676">
        <f t="shared" si="94"/>
        <v>22.3132784291452</v>
      </c>
      <c r="K1676">
        <v>0</v>
      </c>
      <c r="L1676">
        <v>0</v>
      </c>
      <c r="M1676" s="30">
        <v>0</v>
      </c>
      <c r="N1676" s="57"/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7.6</v>
      </c>
      <c r="AA1676">
        <v>4.4000000000000004</v>
      </c>
      <c r="AB1676">
        <v>187</v>
      </c>
      <c r="AC1676">
        <v>238</v>
      </c>
      <c r="AD1676">
        <v>64</v>
      </c>
      <c r="AE1676">
        <v>133</v>
      </c>
      <c r="AH1676">
        <v>7.6</v>
      </c>
      <c r="AJ1676">
        <v>17</v>
      </c>
      <c r="AK1676">
        <v>14</v>
      </c>
      <c r="AL1676">
        <v>23</v>
      </c>
      <c r="AM1676">
        <v>20</v>
      </c>
      <c r="AN1676">
        <v>1.1599999999999999</v>
      </c>
      <c r="AO1676">
        <v>47.1</v>
      </c>
      <c r="AP1676">
        <v>6.6</v>
      </c>
      <c r="AQ1676">
        <v>145</v>
      </c>
      <c r="AR1676">
        <v>4.7</v>
      </c>
      <c r="AS1676">
        <v>103</v>
      </c>
      <c r="AV1676">
        <v>79</v>
      </c>
      <c r="AW1676">
        <v>24.6</v>
      </c>
      <c r="AX1676">
        <v>32</v>
      </c>
      <c r="AY1676" s="30">
        <f t="shared" si="96"/>
        <v>15</v>
      </c>
      <c r="AZ1676" s="30">
        <v>0</v>
      </c>
      <c r="BA1676" s="30">
        <v>0</v>
      </c>
      <c r="BB1676" s="30">
        <v>0</v>
      </c>
      <c r="BC1676" s="30">
        <v>0</v>
      </c>
      <c r="BD1676" s="30">
        <v>0</v>
      </c>
      <c r="BE1676" s="30">
        <v>0</v>
      </c>
      <c r="BF1676" s="30">
        <v>0</v>
      </c>
      <c r="BG1676" s="30">
        <f t="shared" si="95"/>
        <v>0</v>
      </c>
      <c r="BH1676" s="30">
        <v>8</v>
      </c>
      <c r="BI1676" s="82">
        <v>100</v>
      </c>
      <c r="BJ1676" s="97">
        <v>7.5</v>
      </c>
      <c r="BK1676">
        <v>100</v>
      </c>
      <c r="BL1676">
        <v>94</v>
      </c>
      <c r="BM1676">
        <v>79</v>
      </c>
      <c r="BN1676">
        <v>71</v>
      </c>
      <c r="BO1676">
        <v>91</v>
      </c>
    </row>
    <row r="1677" spans="1:67" ht="16.2">
      <c r="A1677" s="15" t="s">
        <v>3351</v>
      </c>
      <c r="B1677" s="22" t="s">
        <v>3084</v>
      </c>
      <c r="C1677" s="17" t="s">
        <v>3352</v>
      </c>
      <c r="D1677" s="30">
        <v>2</v>
      </c>
      <c r="E1677">
        <v>72</v>
      </c>
      <c r="F1677">
        <v>1</v>
      </c>
      <c r="G1677" s="29"/>
      <c r="H1677">
        <v>159.5</v>
      </c>
      <c r="I1677">
        <v>58</v>
      </c>
      <c r="J1677">
        <f t="shared" si="94"/>
        <v>22.79851809632374</v>
      </c>
      <c r="K1677">
        <v>0</v>
      </c>
      <c r="L1677">
        <v>0</v>
      </c>
      <c r="M1677" s="30">
        <v>0</v>
      </c>
      <c r="N1677" s="57"/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AB1677">
        <v>84</v>
      </c>
      <c r="AC1677">
        <v>161</v>
      </c>
      <c r="AD1677">
        <v>47</v>
      </c>
      <c r="AE1677">
        <v>96</v>
      </c>
      <c r="AH1677">
        <v>5.7</v>
      </c>
      <c r="AJ1677">
        <v>20</v>
      </c>
      <c r="AK1677">
        <v>15</v>
      </c>
      <c r="AL1677">
        <v>13</v>
      </c>
      <c r="AM1677">
        <v>10</v>
      </c>
      <c r="AN1677">
        <v>0.83</v>
      </c>
      <c r="AP1677">
        <v>4.5999999999999996</v>
      </c>
      <c r="AV1677">
        <v>122</v>
      </c>
      <c r="AW1677">
        <v>9.1</v>
      </c>
      <c r="AX1677">
        <v>58</v>
      </c>
      <c r="AY1677" s="30">
        <f t="shared" si="96"/>
        <v>47.5</v>
      </c>
      <c r="AZ1677" s="30">
        <v>1</v>
      </c>
      <c r="BA1677" s="30">
        <v>1</v>
      </c>
      <c r="BB1677" s="30">
        <v>2</v>
      </c>
      <c r="BC1677" s="30">
        <v>0</v>
      </c>
      <c r="BD1677" s="30">
        <v>1</v>
      </c>
      <c r="BE1677" s="30">
        <v>0</v>
      </c>
      <c r="BF1677" s="30">
        <v>0</v>
      </c>
      <c r="BG1677" s="30">
        <f t="shared" si="95"/>
        <v>5</v>
      </c>
      <c r="BH1677" s="30">
        <v>6.5</v>
      </c>
      <c r="BI1677" s="82">
        <v>93</v>
      </c>
      <c r="BJ1677" s="97">
        <v>30</v>
      </c>
      <c r="BK1677">
        <v>95</v>
      </c>
      <c r="BL1677">
        <v>98</v>
      </c>
      <c r="BM1677">
        <v>100</v>
      </c>
      <c r="BN1677">
        <v>54</v>
      </c>
      <c r="BO1677">
        <v>91</v>
      </c>
    </row>
    <row r="1678" spans="1:67" ht="16.2">
      <c r="A1678" s="15" t="s">
        <v>3353</v>
      </c>
      <c r="B1678" s="22" t="s">
        <v>3084</v>
      </c>
      <c r="C1678" s="17" t="s">
        <v>3354</v>
      </c>
      <c r="D1678" s="30">
        <v>2</v>
      </c>
      <c r="E1678">
        <v>59</v>
      </c>
      <c r="F1678">
        <v>1</v>
      </c>
      <c r="G1678">
        <v>14</v>
      </c>
      <c r="H1678">
        <v>170.4</v>
      </c>
      <c r="I1678">
        <v>70</v>
      </c>
      <c r="J1678">
        <f t="shared" si="94"/>
        <v>24.107871013246928</v>
      </c>
      <c r="K1678">
        <v>20</v>
      </c>
      <c r="L1678">
        <v>39</v>
      </c>
      <c r="M1678" s="30">
        <v>780</v>
      </c>
      <c r="N1678">
        <v>2</v>
      </c>
      <c r="O1678">
        <v>1</v>
      </c>
      <c r="P1678">
        <v>0</v>
      </c>
      <c r="Q1678">
        <v>0</v>
      </c>
      <c r="R1678">
        <v>1</v>
      </c>
      <c r="S1678">
        <v>0</v>
      </c>
      <c r="T1678">
        <v>1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6.6</v>
      </c>
      <c r="AA1678">
        <v>4.2</v>
      </c>
      <c r="AB1678">
        <v>99</v>
      </c>
      <c r="AC1678">
        <v>203</v>
      </c>
      <c r="AD1678">
        <v>62</v>
      </c>
      <c r="AE1678">
        <v>125</v>
      </c>
      <c r="AH1678">
        <v>7</v>
      </c>
      <c r="AJ1678">
        <v>20</v>
      </c>
      <c r="AK1678">
        <v>24</v>
      </c>
      <c r="AL1678">
        <v>28</v>
      </c>
      <c r="AM1678">
        <v>22</v>
      </c>
      <c r="AN1678">
        <v>1.08</v>
      </c>
      <c r="AO1678">
        <v>55.3</v>
      </c>
      <c r="AP1678">
        <v>7.8</v>
      </c>
      <c r="AQ1678">
        <v>141</v>
      </c>
      <c r="AR1678">
        <v>4.0999999999999996</v>
      </c>
      <c r="AS1678">
        <v>103</v>
      </c>
      <c r="AV1678">
        <v>217</v>
      </c>
      <c r="AW1678">
        <v>37.700000000000003</v>
      </c>
      <c r="AX1678">
        <v>49</v>
      </c>
      <c r="AY1678" s="30">
        <f t="shared" si="96"/>
        <v>36.25</v>
      </c>
      <c r="AZ1678" s="30">
        <v>0</v>
      </c>
      <c r="BA1678" s="30">
        <v>1</v>
      </c>
      <c r="BB1678" s="30">
        <v>3</v>
      </c>
      <c r="BC1678" s="30">
        <v>0</v>
      </c>
      <c r="BD1678" s="30">
        <v>2</v>
      </c>
      <c r="BE1678" s="30">
        <v>0</v>
      </c>
      <c r="BF1678" s="30">
        <v>0</v>
      </c>
      <c r="BG1678" s="30">
        <f t="shared" si="95"/>
        <v>6</v>
      </c>
      <c r="BH1678" s="30">
        <v>4.5</v>
      </c>
      <c r="BI1678" s="82">
        <v>100</v>
      </c>
      <c r="BJ1678" s="97">
        <v>30</v>
      </c>
      <c r="BK1678">
        <v>23</v>
      </c>
      <c r="BL1678">
        <v>29</v>
      </c>
      <c r="BM1678">
        <v>8</v>
      </c>
      <c r="BN1678">
        <v>75</v>
      </c>
      <c r="BO1678">
        <v>30</v>
      </c>
    </row>
    <row r="1679" spans="1:67" ht="16.2">
      <c r="A1679" s="15" t="s">
        <v>3355</v>
      </c>
      <c r="B1679" s="22" t="s">
        <v>3084</v>
      </c>
      <c r="C1679" s="17" t="s">
        <v>3356</v>
      </c>
      <c r="D1679" s="30">
        <v>2</v>
      </c>
      <c r="E1679">
        <v>48</v>
      </c>
      <c r="F1679">
        <v>1</v>
      </c>
      <c r="G1679">
        <v>7</v>
      </c>
      <c r="H1679">
        <v>165.5</v>
      </c>
      <c r="I1679">
        <v>65</v>
      </c>
      <c r="J1679">
        <f t="shared" si="94"/>
        <v>23.731072188096128</v>
      </c>
      <c r="K1679">
        <v>0</v>
      </c>
      <c r="L1679">
        <v>0</v>
      </c>
      <c r="M1679" s="30">
        <v>0</v>
      </c>
      <c r="N1679" s="57"/>
      <c r="O1679">
        <v>1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AB1679">
        <v>132</v>
      </c>
      <c r="AC1679">
        <v>137</v>
      </c>
      <c r="AD1679">
        <v>42</v>
      </c>
      <c r="AE1679">
        <v>71</v>
      </c>
      <c r="AH1679">
        <v>6.5</v>
      </c>
      <c r="AJ1679">
        <v>32</v>
      </c>
      <c r="AK1679">
        <v>73</v>
      </c>
      <c r="AL1679">
        <v>74</v>
      </c>
      <c r="AM1679">
        <v>16</v>
      </c>
      <c r="AN1679">
        <v>0.59</v>
      </c>
      <c r="AP1679">
        <v>5.7</v>
      </c>
      <c r="AV1679">
        <v>254</v>
      </c>
      <c r="AW1679">
        <v>100.5</v>
      </c>
      <c r="AX1679">
        <v>35</v>
      </c>
      <c r="AY1679" s="30">
        <f t="shared" si="96"/>
        <v>18.75</v>
      </c>
      <c r="AZ1679" s="30">
        <v>0</v>
      </c>
      <c r="BA1679" s="30">
        <v>0</v>
      </c>
      <c r="BB1679" s="30">
        <v>2</v>
      </c>
      <c r="BC1679" s="30">
        <v>0</v>
      </c>
      <c r="BD1679" s="30">
        <v>1</v>
      </c>
      <c r="BE1679" s="30">
        <v>0</v>
      </c>
      <c r="BF1679" s="30">
        <v>0</v>
      </c>
      <c r="BG1679" s="30">
        <f t="shared" si="95"/>
        <v>3</v>
      </c>
      <c r="BH1679" s="30">
        <v>6.5</v>
      </c>
      <c r="BI1679" s="82">
        <v>100</v>
      </c>
      <c r="BJ1679" s="97">
        <v>15</v>
      </c>
      <c r="BK1679">
        <v>88</v>
      </c>
      <c r="BL1679">
        <v>81</v>
      </c>
      <c r="BM1679">
        <v>100</v>
      </c>
      <c r="BN1679">
        <v>67</v>
      </c>
      <c r="BO1679">
        <v>85</v>
      </c>
    </row>
    <row r="1680" spans="1:67" ht="16.2">
      <c r="A1680" s="15" t="s">
        <v>3357</v>
      </c>
      <c r="B1680" s="22" t="s">
        <v>3084</v>
      </c>
      <c r="C1680" s="17" t="s">
        <v>3358</v>
      </c>
      <c r="D1680" s="30">
        <v>2</v>
      </c>
      <c r="E1680">
        <v>51</v>
      </c>
      <c r="F1680">
        <v>1</v>
      </c>
      <c r="G1680">
        <v>10</v>
      </c>
      <c r="H1680">
        <v>179</v>
      </c>
      <c r="I1680">
        <v>95</v>
      </c>
      <c r="J1680">
        <f t="shared" si="94"/>
        <v>29.649511563309513</v>
      </c>
      <c r="K1680">
        <v>0</v>
      </c>
      <c r="L1680">
        <v>0</v>
      </c>
      <c r="M1680" s="30">
        <v>0</v>
      </c>
      <c r="N1680" s="57"/>
      <c r="O1680">
        <v>0</v>
      </c>
      <c r="P1680">
        <v>1</v>
      </c>
      <c r="Q1680">
        <v>0</v>
      </c>
      <c r="R1680">
        <v>0</v>
      </c>
      <c r="S1680">
        <v>0</v>
      </c>
      <c r="T1680">
        <v>1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7.8</v>
      </c>
      <c r="AA1680">
        <v>4.9000000000000004</v>
      </c>
      <c r="AB1680">
        <v>142</v>
      </c>
      <c r="AC1680">
        <v>211</v>
      </c>
      <c r="AD1680">
        <v>55</v>
      </c>
      <c r="AE1680">
        <v>129</v>
      </c>
      <c r="AH1680">
        <v>7.1</v>
      </c>
      <c r="AJ1680">
        <v>44</v>
      </c>
      <c r="AK1680">
        <v>75</v>
      </c>
      <c r="AL1680">
        <v>35</v>
      </c>
      <c r="AM1680">
        <v>12</v>
      </c>
      <c r="AN1680">
        <v>0.96</v>
      </c>
      <c r="AO1680">
        <v>65.599999999999994</v>
      </c>
      <c r="AP1680">
        <v>6.2</v>
      </c>
      <c r="AQ1680">
        <v>142</v>
      </c>
      <c r="AR1680">
        <v>4.8</v>
      </c>
      <c r="AS1680">
        <v>101</v>
      </c>
      <c r="AV1680">
        <v>155</v>
      </c>
      <c r="AW1680">
        <v>8.4</v>
      </c>
      <c r="AX1680" s="30">
        <v>53</v>
      </c>
      <c r="AY1680" s="30">
        <f t="shared" si="96"/>
        <v>41.25</v>
      </c>
      <c r="AZ1680" s="30">
        <v>1</v>
      </c>
      <c r="BA1680" s="30">
        <v>1</v>
      </c>
      <c r="BB1680" s="30">
        <v>1</v>
      </c>
      <c r="BC1680" s="30">
        <v>0</v>
      </c>
      <c r="BD1680" s="30">
        <v>1</v>
      </c>
      <c r="BE1680" s="30">
        <v>0</v>
      </c>
      <c r="BF1680" s="30">
        <v>2</v>
      </c>
      <c r="BG1680" s="30">
        <f t="shared" si="95"/>
        <v>6</v>
      </c>
      <c r="BH1680" s="30">
        <v>7</v>
      </c>
      <c r="BI1680" s="82">
        <v>93</v>
      </c>
      <c r="BJ1680" s="97">
        <v>30</v>
      </c>
      <c r="BK1680" s="30">
        <v>81</v>
      </c>
      <c r="BL1680" s="30">
        <v>71</v>
      </c>
      <c r="BM1680" s="30">
        <v>100</v>
      </c>
      <c r="BN1680" s="30">
        <v>54</v>
      </c>
      <c r="BO1680" s="30">
        <v>77</v>
      </c>
    </row>
    <row r="1681" spans="1:76" ht="16.2">
      <c r="A1681" s="15" t="s">
        <v>3359</v>
      </c>
      <c r="B1681" s="22" t="s">
        <v>3084</v>
      </c>
      <c r="C1681" s="17" t="s">
        <v>3360</v>
      </c>
      <c r="D1681" s="30">
        <v>2</v>
      </c>
      <c r="E1681">
        <v>60</v>
      </c>
      <c r="F1681">
        <v>1</v>
      </c>
      <c r="G1681">
        <v>1</v>
      </c>
      <c r="H1681">
        <v>160</v>
      </c>
      <c r="I1681">
        <v>58</v>
      </c>
      <c r="J1681">
        <f t="shared" si="94"/>
        <v>22.65625</v>
      </c>
      <c r="K1681">
        <v>10</v>
      </c>
      <c r="L1681">
        <v>10</v>
      </c>
      <c r="M1681" s="30">
        <v>100</v>
      </c>
      <c r="N1681" s="29"/>
      <c r="O1681">
        <v>1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7.3</v>
      </c>
      <c r="AA1681">
        <v>4.7</v>
      </c>
      <c r="AB1681">
        <v>165</v>
      </c>
      <c r="AC1681">
        <v>217</v>
      </c>
      <c r="AD1681">
        <v>45</v>
      </c>
      <c r="AE1681">
        <v>146</v>
      </c>
      <c r="AH1681">
        <v>6.6</v>
      </c>
      <c r="AJ1681">
        <v>22</v>
      </c>
      <c r="AK1681">
        <v>36</v>
      </c>
      <c r="AL1681">
        <v>49</v>
      </c>
      <c r="AM1681">
        <v>16</v>
      </c>
      <c r="AN1681">
        <v>0.84</v>
      </c>
      <c r="AO1681">
        <v>72.5</v>
      </c>
      <c r="AP1681">
        <v>6</v>
      </c>
      <c r="AQ1681">
        <v>142</v>
      </c>
      <c r="AR1681">
        <v>3.4</v>
      </c>
      <c r="AS1681">
        <v>102</v>
      </c>
      <c r="AV1681">
        <v>235</v>
      </c>
      <c r="AW1681">
        <v>8.6</v>
      </c>
      <c r="AX1681">
        <v>54</v>
      </c>
      <c r="AY1681" s="30">
        <f t="shared" si="96"/>
        <v>42.5</v>
      </c>
      <c r="AZ1681" s="30">
        <v>1</v>
      </c>
      <c r="BA1681" s="30">
        <v>0</v>
      </c>
      <c r="BB1681" s="30">
        <v>2</v>
      </c>
      <c r="BC1681" s="30">
        <v>0</v>
      </c>
      <c r="BD1681" s="30">
        <v>0</v>
      </c>
      <c r="BE1681" s="30">
        <v>0</v>
      </c>
      <c r="BF1681" s="30">
        <v>1</v>
      </c>
      <c r="BG1681" s="30">
        <f t="shared" si="95"/>
        <v>4</v>
      </c>
      <c r="BH1681" s="30">
        <v>6.5</v>
      </c>
      <c r="BI1681" s="82">
        <v>93</v>
      </c>
      <c r="BJ1681" s="97">
        <v>15</v>
      </c>
      <c r="BK1681">
        <v>76</v>
      </c>
      <c r="BL1681">
        <v>58</v>
      </c>
      <c r="BM1681">
        <v>71</v>
      </c>
      <c r="BN1681">
        <v>46</v>
      </c>
      <c r="BO1681">
        <v>66</v>
      </c>
    </row>
    <row r="1682" spans="1:76" ht="16.2">
      <c r="A1682" s="15" t="s">
        <v>3361</v>
      </c>
      <c r="B1682" s="22" t="s">
        <v>3084</v>
      </c>
      <c r="C1682" s="17" t="s">
        <v>3362</v>
      </c>
      <c r="D1682" s="30">
        <v>2</v>
      </c>
      <c r="E1682">
        <v>66</v>
      </c>
      <c r="F1682">
        <v>1</v>
      </c>
      <c r="G1682">
        <v>30</v>
      </c>
      <c r="H1682">
        <v>156</v>
      </c>
      <c r="I1682">
        <v>66</v>
      </c>
      <c r="J1682">
        <f t="shared" si="94"/>
        <v>27.120315581854044</v>
      </c>
      <c r="K1682">
        <v>0</v>
      </c>
      <c r="L1682">
        <v>0</v>
      </c>
      <c r="M1682" s="30">
        <v>0</v>
      </c>
      <c r="N1682" s="57"/>
      <c r="O1682">
        <v>1</v>
      </c>
      <c r="P1682">
        <v>0</v>
      </c>
      <c r="Q1682">
        <v>0</v>
      </c>
      <c r="R1682">
        <v>1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7.6</v>
      </c>
      <c r="AA1682">
        <v>4.5</v>
      </c>
      <c r="AB1682">
        <v>137</v>
      </c>
      <c r="AC1682">
        <v>232</v>
      </c>
      <c r="AD1682">
        <v>71</v>
      </c>
      <c r="AE1682">
        <v>140</v>
      </c>
      <c r="AH1682">
        <v>7.5</v>
      </c>
      <c r="AJ1682">
        <v>26</v>
      </c>
      <c r="AK1682">
        <v>21</v>
      </c>
      <c r="AL1682">
        <v>91</v>
      </c>
      <c r="AM1682">
        <v>16</v>
      </c>
      <c r="AN1682">
        <v>0.85</v>
      </c>
      <c r="AO1682">
        <v>69.599999999999994</v>
      </c>
      <c r="AP1682">
        <v>9.1</v>
      </c>
      <c r="AQ1682">
        <v>139</v>
      </c>
      <c r="AR1682">
        <v>4</v>
      </c>
      <c r="AS1682">
        <v>99</v>
      </c>
      <c r="AV1682">
        <v>218</v>
      </c>
      <c r="AW1682">
        <v>67.099999999999994</v>
      </c>
      <c r="AX1682">
        <v>52</v>
      </c>
      <c r="AY1682" s="30">
        <f t="shared" si="96"/>
        <v>40</v>
      </c>
      <c r="AZ1682" s="30">
        <v>0</v>
      </c>
      <c r="BA1682" s="30">
        <v>1</v>
      </c>
      <c r="BB1682" s="30">
        <v>1</v>
      </c>
      <c r="BC1682" s="30">
        <v>0</v>
      </c>
      <c r="BD1682" s="30">
        <v>1</v>
      </c>
      <c r="BE1682" s="30">
        <v>0</v>
      </c>
      <c r="BF1682" s="30">
        <v>0</v>
      </c>
      <c r="BG1682" s="30">
        <f t="shared" si="95"/>
        <v>3</v>
      </c>
      <c r="BH1682" s="30">
        <v>7.5</v>
      </c>
      <c r="BI1682" s="82">
        <v>88</v>
      </c>
      <c r="BJ1682" s="97">
        <v>30</v>
      </c>
      <c r="BK1682">
        <v>100</v>
      </c>
      <c r="BL1682">
        <v>100</v>
      </c>
      <c r="BM1682">
        <v>100</v>
      </c>
      <c r="BN1682">
        <v>38</v>
      </c>
      <c r="BO1682">
        <v>91</v>
      </c>
    </row>
    <row r="1683" spans="1:76" ht="16.2">
      <c r="A1683" s="15" t="s">
        <v>3363</v>
      </c>
      <c r="B1683" s="22" t="s">
        <v>3084</v>
      </c>
      <c r="C1683" s="17" t="s">
        <v>3364</v>
      </c>
      <c r="D1683" s="30">
        <v>2</v>
      </c>
      <c r="E1683">
        <v>70</v>
      </c>
      <c r="F1683">
        <v>1</v>
      </c>
      <c r="G1683">
        <v>24</v>
      </c>
      <c r="H1683">
        <v>168.5</v>
      </c>
      <c r="I1683">
        <v>71</v>
      </c>
      <c r="J1683">
        <f t="shared" si="94"/>
        <v>25.006824045294049</v>
      </c>
      <c r="K1683">
        <v>0</v>
      </c>
      <c r="L1683">
        <v>0</v>
      </c>
      <c r="M1683" s="30">
        <v>0</v>
      </c>
      <c r="N1683" s="57"/>
      <c r="O1683">
        <v>0</v>
      </c>
      <c r="P1683">
        <v>1</v>
      </c>
      <c r="Q1683">
        <v>2</v>
      </c>
      <c r="R1683">
        <v>1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0</v>
      </c>
      <c r="Z1683">
        <v>6.8</v>
      </c>
      <c r="AA1683">
        <v>3.9</v>
      </c>
      <c r="AB1683">
        <v>51</v>
      </c>
      <c r="AC1683">
        <v>123</v>
      </c>
      <c r="AD1683">
        <v>49</v>
      </c>
      <c r="AE1683">
        <v>64</v>
      </c>
      <c r="AH1683">
        <v>8</v>
      </c>
      <c r="AJ1683">
        <v>17</v>
      </c>
      <c r="AK1683">
        <v>18</v>
      </c>
      <c r="AL1683">
        <v>44</v>
      </c>
      <c r="AM1683">
        <v>21</v>
      </c>
      <c r="AN1683">
        <v>1.17</v>
      </c>
      <c r="AO1683">
        <v>48.3</v>
      </c>
      <c r="AP1683">
        <v>7.1</v>
      </c>
      <c r="AQ1683">
        <v>139</v>
      </c>
      <c r="AR1683">
        <v>4.0999999999999996</v>
      </c>
      <c r="AS1683">
        <v>102</v>
      </c>
      <c r="AV1683">
        <v>121</v>
      </c>
      <c r="AW1683">
        <v>90.6</v>
      </c>
      <c r="AX1683">
        <v>61</v>
      </c>
      <c r="AY1683" s="30">
        <f t="shared" si="96"/>
        <v>51.25</v>
      </c>
      <c r="AZ1683" s="30">
        <v>1</v>
      </c>
      <c r="BA1683" s="30">
        <v>1</v>
      </c>
      <c r="BB1683" s="30">
        <v>0</v>
      </c>
      <c r="BC1683" s="30">
        <v>0</v>
      </c>
      <c r="BD1683" s="30">
        <v>0</v>
      </c>
      <c r="BE1683" s="30">
        <v>0</v>
      </c>
      <c r="BF1683" s="30">
        <v>0</v>
      </c>
      <c r="BG1683" s="30">
        <f t="shared" si="95"/>
        <v>2</v>
      </c>
      <c r="BH1683" s="30">
        <v>8.5</v>
      </c>
      <c r="BI1683" s="82">
        <v>100</v>
      </c>
      <c r="BJ1683" s="97">
        <v>30</v>
      </c>
      <c r="BK1683">
        <v>50</v>
      </c>
      <c r="BL1683">
        <v>15</v>
      </c>
      <c r="BM1683">
        <v>13</v>
      </c>
      <c r="BN1683">
        <v>50</v>
      </c>
      <c r="BO1683">
        <v>35</v>
      </c>
    </row>
    <row r="1684" spans="1:76" ht="16.2">
      <c r="A1684" s="15" t="s">
        <v>3365</v>
      </c>
      <c r="B1684" s="22" t="s">
        <v>3084</v>
      </c>
      <c r="C1684" s="17" t="s">
        <v>3366</v>
      </c>
      <c r="D1684" s="30">
        <v>2</v>
      </c>
      <c r="E1684">
        <v>68</v>
      </c>
      <c r="F1684">
        <v>1</v>
      </c>
      <c r="G1684">
        <v>18</v>
      </c>
      <c r="H1684">
        <v>163</v>
      </c>
      <c r="I1684">
        <v>60</v>
      </c>
      <c r="J1684">
        <f t="shared" si="94"/>
        <v>22.582709172343712</v>
      </c>
      <c r="K1684">
        <v>0</v>
      </c>
      <c r="L1684">
        <v>0</v>
      </c>
      <c r="M1684" s="30">
        <v>0</v>
      </c>
      <c r="N1684" s="57"/>
      <c r="O1684">
        <v>1</v>
      </c>
      <c r="P1684">
        <v>1</v>
      </c>
      <c r="Q1684">
        <v>1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AB1684">
        <v>109</v>
      </c>
      <c r="AC1684">
        <v>198</v>
      </c>
      <c r="AD1684">
        <v>77</v>
      </c>
      <c r="AE1684">
        <v>106</v>
      </c>
      <c r="AH1684">
        <v>6.7</v>
      </c>
      <c r="AJ1684">
        <v>33</v>
      </c>
      <c r="AK1684">
        <v>19</v>
      </c>
      <c r="AL1684">
        <v>26</v>
      </c>
      <c r="AM1684">
        <v>18</v>
      </c>
      <c r="AN1684">
        <v>0.97</v>
      </c>
      <c r="AP1684">
        <v>6.2</v>
      </c>
      <c r="AV1684">
        <v>167</v>
      </c>
      <c r="AW1684">
        <v>12.7</v>
      </c>
      <c r="AX1684">
        <v>24</v>
      </c>
      <c r="AY1684" s="30">
        <f t="shared" si="96"/>
        <v>5</v>
      </c>
      <c r="AZ1684" s="30">
        <v>1</v>
      </c>
      <c r="BA1684" s="30">
        <v>1</v>
      </c>
      <c r="BB1684" s="30">
        <v>2</v>
      </c>
      <c r="BC1684" s="30">
        <v>0</v>
      </c>
      <c r="BD1684" s="30">
        <v>0</v>
      </c>
      <c r="BE1684" s="30">
        <v>3</v>
      </c>
      <c r="BF1684" s="30">
        <v>1</v>
      </c>
      <c r="BG1684" s="30">
        <f t="shared" si="95"/>
        <v>8</v>
      </c>
      <c r="BH1684" s="30">
        <v>6.5</v>
      </c>
      <c r="BI1684" s="82">
        <v>93</v>
      </c>
      <c r="BJ1684" s="97">
        <v>20</v>
      </c>
      <c r="BK1684">
        <v>100</v>
      </c>
      <c r="BL1684">
        <v>73</v>
      </c>
      <c r="BM1684">
        <v>100</v>
      </c>
      <c r="BN1684">
        <v>63</v>
      </c>
      <c r="BO1684">
        <v>87</v>
      </c>
    </row>
    <row r="1685" spans="1:76" ht="16.2">
      <c r="A1685" s="15" t="s">
        <v>3367</v>
      </c>
      <c r="B1685" s="22" t="s">
        <v>3084</v>
      </c>
      <c r="C1685" s="17" t="s">
        <v>3368</v>
      </c>
      <c r="D1685" s="30">
        <v>2</v>
      </c>
      <c r="E1685">
        <v>73</v>
      </c>
      <c r="F1685">
        <v>2</v>
      </c>
      <c r="G1685">
        <v>5</v>
      </c>
      <c r="H1685">
        <v>160</v>
      </c>
      <c r="I1685">
        <v>59</v>
      </c>
      <c r="J1685">
        <f t="shared" si="94"/>
        <v>23.046875</v>
      </c>
      <c r="K1685">
        <v>0</v>
      </c>
      <c r="L1685">
        <v>0</v>
      </c>
      <c r="M1685" s="30">
        <v>0</v>
      </c>
      <c r="N1685" s="57"/>
      <c r="O1685">
        <v>0</v>
      </c>
      <c r="P1685">
        <v>1</v>
      </c>
      <c r="Q1685">
        <v>3</v>
      </c>
      <c r="R1685">
        <v>0</v>
      </c>
      <c r="S1685">
        <v>0</v>
      </c>
      <c r="T1685">
        <v>1</v>
      </c>
      <c r="U1685">
        <v>1</v>
      </c>
      <c r="V1685">
        <v>0</v>
      </c>
      <c r="W1685">
        <v>0</v>
      </c>
      <c r="X1685">
        <v>0</v>
      </c>
      <c r="Y1685">
        <v>0</v>
      </c>
      <c r="AB1685">
        <v>86</v>
      </c>
      <c r="AC1685">
        <v>184</v>
      </c>
      <c r="AD1685">
        <v>70</v>
      </c>
      <c r="AE1685">
        <v>101</v>
      </c>
      <c r="AH1685">
        <v>7.2</v>
      </c>
      <c r="AJ1685">
        <v>19</v>
      </c>
      <c r="AK1685">
        <v>16</v>
      </c>
      <c r="AL1685">
        <v>9</v>
      </c>
      <c r="AM1685">
        <v>23</v>
      </c>
      <c r="AN1685">
        <v>0.81</v>
      </c>
      <c r="AP1685">
        <v>4.9000000000000004</v>
      </c>
      <c r="AV1685">
        <v>242</v>
      </c>
      <c r="AW1685">
        <v>5.0999999999999996</v>
      </c>
      <c r="AX1685">
        <v>45</v>
      </c>
      <c r="AY1685" s="30">
        <f t="shared" si="96"/>
        <v>31.25</v>
      </c>
      <c r="AZ1685" s="30">
        <v>1</v>
      </c>
      <c r="BA1685" s="30">
        <v>1</v>
      </c>
      <c r="BB1685" s="30">
        <v>0</v>
      </c>
      <c r="BC1685" s="30">
        <v>0</v>
      </c>
      <c r="BD1685" s="30">
        <v>1</v>
      </c>
      <c r="BE1685" s="30">
        <v>0</v>
      </c>
      <c r="BF1685" s="30">
        <v>1</v>
      </c>
      <c r="BG1685" s="30">
        <f t="shared" si="95"/>
        <v>4</v>
      </c>
      <c r="BH1685" s="30">
        <v>8</v>
      </c>
      <c r="BI1685" s="82">
        <v>89</v>
      </c>
      <c r="BJ1685" s="97">
        <v>30</v>
      </c>
      <c r="BK1685">
        <v>94</v>
      </c>
      <c r="BL1685">
        <v>33</v>
      </c>
      <c r="BM1685">
        <v>100</v>
      </c>
      <c r="BN1685">
        <v>29</v>
      </c>
      <c r="BO1685">
        <v>69</v>
      </c>
    </row>
    <row r="1686" spans="1:76" ht="16.2">
      <c r="A1686" s="15" t="s">
        <v>3369</v>
      </c>
      <c r="B1686" s="22" t="s">
        <v>3084</v>
      </c>
      <c r="C1686" s="17" t="s">
        <v>3370</v>
      </c>
      <c r="D1686" s="30">
        <v>2</v>
      </c>
      <c r="E1686">
        <v>57</v>
      </c>
      <c r="F1686">
        <v>2</v>
      </c>
      <c r="G1686">
        <v>6</v>
      </c>
      <c r="H1686">
        <v>149</v>
      </c>
      <c r="I1686">
        <v>43</v>
      </c>
      <c r="J1686">
        <f t="shared" si="94"/>
        <v>19.368496914553397</v>
      </c>
      <c r="K1686">
        <v>10</v>
      </c>
      <c r="L1686">
        <v>36</v>
      </c>
      <c r="M1686" s="30">
        <v>360</v>
      </c>
      <c r="N1686">
        <v>2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1</v>
      </c>
      <c r="V1686">
        <v>0</v>
      </c>
      <c r="W1686">
        <v>0</v>
      </c>
      <c r="X1686">
        <v>0</v>
      </c>
      <c r="Y1686">
        <v>0</v>
      </c>
      <c r="AB1686">
        <v>56</v>
      </c>
      <c r="AC1686">
        <v>203</v>
      </c>
      <c r="AD1686">
        <v>67</v>
      </c>
      <c r="AE1686">
        <v>129</v>
      </c>
      <c r="AH1686">
        <v>6.5</v>
      </c>
      <c r="AJ1686">
        <v>23</v>
      </c>
      <c r="AK1686">
        <v>25</v>
      </c>
      <c r="AL1686">
        <v>19</v>
      </c>
      <c r="AM1686">
        <v>12</v>
      </c>
      <c r="AN1686">
        <v>0.62</v>
      </c>
      <c r="AP1686">
        <v>4.2</v>
      </c>
      <c r="AV1686">
        <v>122</v>
      </c>
      <c r="AW1686">
        <v>6.2</v>
      </c>
      <c r="AX1686">
        <v>47</v>
      </c>
      <c r="AY1686" s="30">
        <f t="shared" si="96"/>
        <v>33.75</v>
      </c>
      <c r="AZ1686" s="30">
        <v>0</v>
      </c>
      <c r="BA1686" s="30">
        <v>0</v>
      </c>
      <c r="BB1686" s="30">
        <v>2</v>
      </c>
      <c r="BC1686" s="30">
        <v>0</v>
      </c>
      <c r="BD1686" s="30">
        <v>0</v>
      </c>
      <c r="BE1686" s="30">
        <v>0</v>
      </c>
      <c r="BF1686" s="30">
        <v>0</v>
      </c>
      <c r="BG1686" s="30">
        <f t="shared" si="95"/>
        <v>2</v>
      </c>
      <c r="BH1686" s="30">
        <v>5.33</v>
      </c>
      <c r="BI1686" s="82">
        <v>100</v>
      </c>
      <c r="BJ1686" s="97">
        <v>1</v>
      </c>
      <c r="BK1686">
        <v>83</v>
      </c>
      <c r="BL1686">
        <v>50</v>
      </c>
      <c r="BM1686">
        <v>88</v>
      </c>
      <c r="BN1686">
        <v>63</v>
      </c>
      <c r="BO1686">
        <v>72</v>
      </c>
    </row>
    <row r="1687" spans="1:76" ht="16.2">
      <c r="A1687" s="15" t="s">
        <v>3371</v>
      </c>
      <c r="B1687" s="22" t="s">
        <v>3084</v>
      </c>
      <c r="C1687" s="17" t="s">
        <v>3372</v>
      </c>
      <c r="D1687" s="30">
        <v>2</v>
      </c>
      <c r="E1687">
        <v>62</v>
      </c>
      <c r="F1687">
        <v>2</v>
      </c>
      <c r="G1687">
        <v>1</v>
      </c>
      <c r="H1687">
        <v>149.6</v>
      </c>
      <c r="I1687">
        <v>54</v>
      </c>
      <c r="J1687">
        <f t="shared" si="94"/>
        <v>24.128513826532071</v>
      </c>
      <c r="K1687">
        <v>0</v>
      </c>
      <c r="L1687">
        <v>0</v>
      </c>
      <c r="M1687" s="30">
        <v>0</v>
      </c>
      <c r="N1687" s="57"/>
      <c r="O1687">
        <v>0</v>
      </c>
      <c r="P1687">
        <v>1</v>
      </c>
      <c r="Q1687">
        <v>1</v>
      </c>
      <c r="R1687">
        <v>1</v>
      </c>
      <c r="S1687">
        <v>0</v>
      </c>
      <c r="T1687">
        <v>1</v>
      </c>
      <c r="U1687">
        <v>1</v>
      </c>
      <c r="V1687">
        <v>0</v>
      </c>
      <c r="W1687">
        <v>0</v>
      </c>
      <c r="X1687">
        <v>0</v>
      </c>
      <c r="Y1687">
        <v>0</v>
      </c>
      <c r="AB1687">
        <v>92</v>
      </c>
      <c r="AC1687">
        <v>210</v>
      </c>
      <c r="AD1687">
        <v>72</v>
      </c>
      <c r="AE1687">
        <v>126</v>
      </c>
      <c r="AH1687">
        <v>6.8</v>
      </c>
      <c r="AJ1687">
        <v>19</v>
      </c>
      <c r="AK1687">
        <v>13</v>
      </c>
      <c r="AL1687">
        <v>22</v>
      </c>
      <c r="AM1687">
        <v>16</v>
      </c>
      <c r="AN1687">
        <v>0.82</v>
      </c>
      <c r="AP1687">
        <v>5.8</v>
      </c>
      <c r="AV1687">
        <v>140</v>
      </c>
      <c r="AW1687">
        <v>31.3</v>
      </c>
      <c r="AX1687">
        <v>66</v>
      </c>
      <c r="AY1687" s="30">
        <f t="shared" si="96"/>
        <v>57.5</v>
      </c>
      <c r="AZ1687" s="30">
        <v>1</v>
      </c>
      <c r="BA1687" s="30">
        <v>1</v>
      </c>
      <c r="BB1687" s="30">
        <v>2</v>
      </c>
      <c r="BC1687" s="30">
        <v>0</v>
      </c>
      <c r="BD1687" s="30">
        <v>1</v>
      </c>
      <c r="BE1687" s="30">
        <v>0</v>
      </c>
      <c r="BF1687" s="30">
        <v>0</v>
      </c>
      <c r="BG1687" s="30">
        <f t="shared" si="95"/>
        <v>5</v>
      </c>
      <c r="BH1687" s="30">
        <v>6</v>
      </c>
      <c r="BI1687" s="82">
        <v>92</v>
      </c>
      <c r="BJ1687" s="97">
        <v>20</v>
      </c>
      <c r="BK1687">
        <v>83</v>
      </c>
      <c r="BL1687">
        <v>56</v>
      </c>
      <c r="BM1687">
        <v>79</v>
      </c>
      <c r="BN1687">
        <v>42</v>
      </c>
      <c r="BO1687">
        <v>70</v>
      </c>
    </row>
    <row r="1688" spans="1:76" ht="16.2">
      <c r="A1688" s="15" t="s">
        <v>3373</v>
      </c>
      <c r="B1688" s="22" t="s">
        <v>3084</v>
      </c>
      <c r="C1688" s="17" t="s">
        <v>3374</v>
      </c>
      <c r="D1688" s="30">
        <v>2</v>
      </c>
      <c r="E1688">
        <v>60</v>
      </c>
      <c r="F1688">
        <v>2</v>
      </c>
      <c r="G1688">
        <v>14</v>
      </c>
      <c r="H1688">
        <v>162</v>
      </c>
      <c r="I1688">
        <v>61</v>
      </c>
      <c r="J1688">
        <f t="shared" si="94"/>
        <v>23.243408017070568</v>
      </c>
      <c r="K1688">
        <v>0</v>
      </c>
      <c r="L1688">
        <v>0</v>
      </c>
      <c r="M1688" s="30">
        <v>0</v>
      </c>
      <c r="N1688" s="57"/>
      <c r="O1688">
        <v>0</v>
      </c>
      <c r="P1688">
        <v>1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7.4</v>
      </c>
      <c r="AA1688">
        <v>4.5999999999999996</v>
      </c>
      <c r="AB1688">
        <v>103</v>
      </c>
      <c r="AC1688">
        <v>167</v>
      </c>
      <c r="AD1688">
        <v>57</v>
      </c>
      <c r="AE1688">
        <v>92</v>
      </c>
      <c r="AH1688">
        <v>7.8</v>
      </c>
      <c r="AJ1688">
        <v>74</v>
      </c>
      <c r="AK1688">
        <v>105</v>
      </c>
      <c r="AL1688">
        <v>89</v>
      </c>
      <c r="AM1688">
        <v>9</v>
      </c>
      <c r="AN1688">
        <v>0.57999999999999996</v>
      </c>
      <c r="AO1688">
        <v>80.3</v>
      </c>
      <c r="AP1688">
        <v>4.2</v>
      </c>
      <c r="AQ1688">
        <v>142</v>
      </c>
      <c r="AR1688">
        <v>5.7</v>
      </c>
      <c r="AS1688">
        <v>105</v>
      </c>
      <c r="AV1688">
        <v>170</v>
      </c>
      <c r="AW1688">
        <v>147.80000000000001</v>
      </c>
      <c r="AX1688">
        <v>27</v>
      </c>
      <c r="AY1688" s="30">
        <f t="shared" si="96"/>
        <v>8.75</v>
      </c>
      <c r="AZ1688" s="30">
        <v>0</v>
      </c>
      <c r="BA1688" s="30">
        <v>0</v>
      </c>
      <c r="BB1688" s="30">
        <v>1</v>
      </c>
      <c r="BC1688" s="30">
        <v>0</v>
      </c>
      <c r="BD1688" s="30">
        <v>1</v>
      </c>
      <c r="BE1688" s="30">
        <v>0</v>
      </c>
      <c r="BF1688" s="30">
        <v>0</v>
      </c>
      <c r="BG1688" s="30">
        <f t="shared" si="95"/>
        <v>2</v>
      </c>
      <c r="BH1688" s="30">
        <v>7</v>
      </c>
      <c r="BI1688" s="82">
        <v>100</v>
      </c>
      <c r="BJ1688" s="97">
        <v>5</v>
      </c>
      <c r="BK1688">
        <v>88</v>
      </c>
      <c r="BL1688">
        <v>92</v>
      </c>
      <c r="BM1688">
        <v>100</v>
      </c>
      <c r="BN1688">
        <v>75</v>
      </c>
      <c r="BO1688">
        <v>89</v>
      </c>
    </row>
    <row r="1689" spans="1:76" ht="16.2">
      <c r="A1689" s="15" t="s">
        <v>3375</v>
      </c>
      <c r="B1689" s="22" t="s">
        <v>3084</v>
      </c>
      <c r="C1689" s="17" t="s">
        <v>3376</v>
      </c>
      <c r="D1689" s="30">
        <v>2</v>
      </c>
      <c r="E1689">
        <v>69</v>
      </c>
      <c r="F1689">
        <v>1</v>
      </c>
      <c r="G1689">
        <v>19</v>
      </c>
      <c r="H1689">
        <v>171</v>
      </c>
      <c r="I1689">
        <v>48</v>
      </c>
      <c r="J1689">
        <f t="shared" ref="J1689:J1752" si="97">I1689/H1689^2*10000</f>
        <v>16.415307274033037</v>
      </c>
      <c r="K1689">
        <v>15</v>
      </c>
      <c r="L1689">
        <v>20</v>
      </c>
      <c r="M1689" s="30">
        <v>300</v>
      </c>
      <c r="N1689">
        <v>1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AB1689">
        <v>31</v>
      </c>
      <c r="AC1689">
        <v>161</v>
      </c>
      <c r="AD1689">
        <v>102</v>
      </c>
      <c r="AE1689">
        <v>52</v>
      </c>
      <c r="AH1689">
        <v>5.7</v>
      </c>
      <c r="AJ1689">
        <v>19</v>
      </c>
      <c r="AK1689">
        <v>14</v>
      </c>
      <c r="AL1689">
        <v>35</v>
      </c>
      <c r="AM1689">
        <v>9</v>
      </c>
      <c r="AN1689">
        <v>0.81</v>
      </c>
      <c r="AP1689">
        <v>3.7</v>
      </c>
      <c r="AV1689">
        <v>91</v>
      </c>
      <c r="AW1689">
        <v>60.9</v>
      </c>
      <c r="AX1689">
        <v>49</v>
      </c>
      <c r="AY1689" s="30">
        <f t="shared" si="96"/>
        <v>36.25</v>
      </c>
      <c r="AZ1689" s="30">
        <v>1</v>
      </c>
      <c r="BA1689" s="30">
        <v>2</v>
      </c>
      <c r="BB1689" s="30">
        <v>2</v>
      </c>
      <c r="BC1689" s="30">
        <v>2</v>
      </c>
      <c r="BD1689" s="30">
        <v>1</v>
      </c>
      <c r="BE1689" s="30">
        <v>0</v>
      </c>
      <c r="BF1689" s="30">
        <v>0</v>
      </c>
      <c r="BG1689" s="30">
        <f t="shared" si="95"/>
        <v>8</v>
      </c>
      <c r="BH1689" s="30">
        <v>5.5</v>
      </c>
      <c r="BI1689" s="82">
        <v>83</v>
      </c>
      <c r="BJ1689" s="97">
        <v>20</v>
      </c>
      <c r="BK1689">
        <v>78</v>
      </c>
      <c r="BL1689">
        <v>73</v>
      </c>
      <c r="BM1689">
        <v>96</v>
      </c>
      <c r="BN1689">
        <v>46</v>
      </c>
      <c r="BO1689">
        <v>75</v>
      </c>
    </row>
    <row r="1690" spans="1:76" s="30" customFormat="1" ht="16.2" hidden="1">
      <c r="A1690" s="15" t="s">
        <v>3377</v>
      </c>
      <c r="B1690" s="22" t="s">
        <v>3084</v>
      </c>
      <c r="C1690" s="17" t="s">
        <v>3378</v>
      </c>
      <c r="D1690" s="30">
        <v>2</v>
      </c>
      <c r="E1690" s="30">
        <v>63</v>
      </c>
      <c r="F1690" s="30">
        <v>2</v>
      </c>
      <c r="G1690" s="30">
        <v>1</v>
      </c>
      <c r="H1690" s="30">
        <v>156</v>
      </c>
      <c r="I1690" s="30">
        <v>62</v>
      </c>
      <c r="J1690" s="30">
        <f t="shared" si="97"/>
        <v>25.476660092044707</v>
      </c>
      <c r="K1690" s="30">
        <v>5</v>
      </c>
      <c r="L1690" s="30">
        <v>15</v>
      </c>
      <c r="M1690" s="30">
        <v>75</v>
      </c>
      <c r="N1690" s="30">
        <v>1</v>
      </c>
      <c r="O1690" s="30">
        <v>1</v>
      </c>
      <c r="P1690" s="30">
        <v>0</v>
      </c>
      <c r="Q1690" s="30">
        <v>0</v>
      </c>
      <c r="R1690" s="30">
        <v>1</v>
      </c>
      <c r="S1690" s="30">
        <v>0</v>
      </c>
      <c r="T1690" s="30">
        <v>1</v>
      </c>
      <c r="U1690" s="30">
        <v>1</v>
      </c>
      <c r="V1690" s="30">
        <v>0</v>
      </c>
      <c r="W1690" s="30">
        <v>0</v>
      </c>
      <c r="X1690" s="30">
        <v>0</v>
      </c>
      <c r="Y1690" s="30">
        <v>0</v>
      </c>
      <c r="Z1690" s="30">
        <v>7.8</v>
      </c>
      <c r="AA1690" s="30">
        <v>4.7</v>
      </c>
      <c r="AB1690" s="30">
        <v>80</v>
      </c>
      <c r="AC1690" s="30">
        <v>272</v>
      </c>
      <c r="AD1690" s="30">
        <v>75</v>
      </c>
      <c r="AE1690" s="30">
        <v>180</v>
      </c>
      <c r="AH1690" s="30">
        <v>7.5</v>
      </c>
      <c r="AJ1690" s="30">
        <v>18</v>
      </c>
      <c r="AK1690" s="30">
        <v>20</v>
      </c>
      <c r="AL1690" s="30">
        <v>27</v>
      </c>
      <c r="AM1690" s="30">
        <v>17</v>
      </c>
      <c r="AN1690" s="30">
        <v>0.61</v>
      </c>
      <c r="AO1690" s="30">
        <v>75.3</v>
      </c>
      <c r="AP1690" s="30">
        <v>4.5999999999999996</v>
      </c>
      <c r="AQ1690" s="30">
        <v>141</v>
      </c>
      <c r="AR1690" s="30">
        <v>3.9</v>
      </c>
      <c r="AS1690" s="30">
        <v>104</v>
      </c>
      <c r="AV1690" s="30">
        <v>279</v>
      </c>
      <c r="AW1690" s="30">
        <v>138.6</v>
      </c>
      <c r="AX1690" s="29"/>
      <c r="AY1690" s="29"/>
      <c r="AZ1690" s="29"/>
      <c r="BA1690" s="29"/>
      <c r="BB1690" s="29"/>
      <c r="BC1690" s="29"/>
      <c r="BD1690" s="29"/>
      <c r="BE1690" s="29"/>
      <c r="BF1690" s="29"/>
      <c r="BG1690" s="29"/>
      <c r="BH1690" s="29"/>
      <c r="BI1690" s="78"/>
      <c r="BJ1690" s="29"/>
      <c r="BK1690" s="29"/>
      <c r="BL1690" s="29"/>
      <c r="BM1690" s="29"/>
      <c r="BN1690" s="29"/>
      <c r="BO1690" s="29"/>
    </row>
    <row r="1691" spans="1:76" ht="16.2">
      <c r="A1691" s="15" t="s">
        <v>3379</v>
      </c>
      <c r="B1691" s="22" t="s">
        <v>3084</v>
      </c>
      <c r="C1691" s="17" t="s">
        <v>3380</v>
      </c>
      <c r="D1691" s="30">
        <v>2</v>
      </c>
      <c r="E1691">
        <v>65</v>
      </c>
      <c r="F1691">
        <v>2</v>
      </c>
      <c r="G1691">
        <v>8</v>
      </c>
      <c r="H1691">
        <v>152.19999999999999</v>
      </c>
      <c r="I1691">
        <v>59</v>
      </c>
      <c r="J1691">
        <f t="shared" si="97"/>
        <v>25.469634152448283</v>
      </c>
      <c r="K1691">
        <v>0</v>
      </c>
      <c r="L1691">
        <v>0</v>
      </c>
      <c r="M1691">
        <v>0</v>
      </c>
      <c r="N1691" s="57"/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7.3</v>
      </c>
      <c r="AA1691">
        <v>4.5</v>
      </c>
      <c r="AB1691">
        <v>132</v>
      </c>
      <c r="AC1691">
        <v>179</v>
      </c>
      <c r="AD1691">
        <v>50</v>
      </c>
      <c r="AE1691">
        <v>107</v>
      </c>
      <c r="AH1691">
        <v>7.7</v>
      </c>
      <c r="AJ1691">
        <v>25</v>
      </c>
      <c r="AK1691">
        <v>37</v>
      </c>
      <c r="AL1691">
        <v>30</v>
      </c>
      <c r="AM1691">
        <v>10</v>
      </c>
      <c r="AN1691">
        <v>0.54</v>
      </c>
      <c r="AO1691">
        <v>84.9</v>
      </c>
      <c r="AP1691">
        <v>4.5</v>
      </c>
      <c r="AQ1691">
        <v>142</v>
      </c>
      <c r="AR1691">
        <v>4.2</v>
      </c>
      <c r="AS1691">
        <v>103</v>
      </c>
      <c r="AV1691">
        <v>204</v>
      </c>
      <c r="AW1691">
        <v>17.5</v>
      </c>
      <c r="AX1691">
        <v>23</v>
      </c>
      <c r="AY1691" s="30">
        <f t="shared" si="96"/>
        <v>3.75</v>
      </c>
      <c r="AZ1691" s="30">
        <v>1</v>
      </c>
      <c r="BA1691" s="30">
        <v>1</v>
      </c>
      <c r="BB1691" s="30">
        <v>2</v>
      </c>
      <c r="BC1691" s="30">
        <v>2</v>
      </c>
      <c r="BD1691" s="30">
        <v>1</v>
      </c>
      <c r="BE1691" s="30">
        <v>0</v>
      </c>
      <c r="BF1691" s="30">
        <v>0</v>
      </c>
      <c r="BG1691" s="30">
        <f t="shared" si="95"/>
        <v>7</v>
      </c>
      <c r="BH1691" s="30">
        <v>5.5</v>
      </c>
      <c r="BI1691" s="82">
        <v>73</v>
      </c>
      <c r="BJ1691" s="97">
        <v>30</v>
      </c>
      <c r="BK1691">
        <v>99</v>
      </c>
      <c r="BL1691">
        <v>98</v>
      </c>
      <c r="BM1691">
        <v>100</v>
      </c>
      <c r="BN1691">
        <v>92</v>
      </c>
      <c r="BO1691">
        <v>98</v>
      </c>
    </row>
    <row r="1692" spans="1:76" ht="16.2">
      <c r="A1692" s="15" t="s">
        <v>3381</v>
      </c>
      <c r="B1692" s="22" t="s">
        <v>23</v>
      </c>
      <c r="C1692" s="17" t="s">
        <v>3382</v>
      </c>
      <c r="D1692" s="30">
        <v>2</v>
      </c>
      <c r="E1692">
        <v>83</v>
      </c>
      <c r="F1692">
        <v>2</v>
      </c>
      <c r="G1692">
        <v>29</v>
      </c>
      <c r="H1692">
        <v>155</v>
      </c>
      <c r="I1692">
        <v>54</v>
      </c>
      <c r="J1692">
        <f t="shared" si="97"/>
        <v>22.47658688865765</v>
      </c>
      <c r="K1692">
        <v>0</v>
      </c>
      <c r="L1692">
        <v>0</v>
      </c>
      <c r="M1692">
        <v>0</v>
      </c>
      <c r="N1692" s="57"/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7.2</v>
      </c>
      <c r="AA1692">
        <v>4.5</v>
      </c>
      <c r="AB1692">
        <v>142</v>
      </c>
      <c r="AC1692">
        <v>254</v>
      </c>
      <c r="AD1692">
        <v>99</v>
      </c>
      <c r="AF1692">
        <v>127</v>
      </c>
      <c r="AG1692">
        <v>155</v>
      </c>
      <c r="AI1692">
        <v>22.1</v>
      </c>
      <c r="AJ1692">
        <v>57</v>
      </c>
      <c r="AK1692">
        <v>34</v>
      </c>
      <c r="AL1692">
        <v>33</v>
      </c>
      <c r="AM1692">
        <v>22</v>
      </c>
      <c r="AN1692">
        <v>8.1999999999999993</v>
      </c>
      <c r="AO1692">
        <v>32.700000000000003</v>
      </c>
      <c r="AP1692">
        <v>8.1999999999999993</v>
      </c>
      <c r="AQ1692">
        <v>144</v>
      </c>
      <c r="AR1692">
        <v>4.5999999999999996</v>
      </c>
      <c r="AS1692">
        <v>104</v>
      </c>
      <c r="AT1692">
        <v>10.1</v>
      </c>
      <c r="AU1692">
        <v>3.7</v>
      </c>
      <c r="AV1692">
        <v>119</v>
      </c>
      <c r="AW1692" t="s">
        <v>6807</v>
      </c>
      <c r="AX1692">
        <v>31</v>
      </c>
      <c r="AY1692" s="30">
        <f t="shared" si="96"/>
        <v>13.75</v>
      </c>
      <c r="AZ1692" s="30">
        <v>1</v>
      </c>
      <c r="BA1692" s="30">
        <v>1</v>
      </c>
      <c r="BB1692" s="30">
        <v>1</v>
      </c>
      <c r="BC1692" s="30">
        <v>2</v>
      </c>
      <c r="BD1692" s="30">
        <v>1</v>
      </c>
      <c r="BE1692" s="30">
        <v>3</v>
      </c>
      <c r="BF1692" s="30">
        <v>1</v>
      </c>
      <c r="BG1692" s="30">
        <f t="shared" si="95"/>
        <v>10</v>
      </c>
      <c r="BH1692" s="30">
        <v>7</v>
      </c>
      <c r="BI1692" s="82">
        <v>70</v>
      </c>
      <c r="BJ1692" s="97">
        <v>30</v>
      </c>
      <c r="BK1692" s="97">
        <v>90</v>
      </c>
      <c r="BL1692" s="97">
        <v>58</v>
      </c>
      <c r="BM1692" s="97">
        <v>63</v>
      </c>
      <c r="BN1692" s="97">
        <v>75</v>
      </c>
      <c r="BO1692" s="97">
        <v>75</v>
      </c>
    </row>
    <row r="1693" spans="1:76" ht="16.2">
      <c r="A1693" s="15" t="s">
        <v>3383</v>
      </c>
      <c r="B1693" s="22" t="s">
        <v>23</v>
      </c>
      <c r="C1693" s="17" t="s">
        <v>3384</v>
      </c>
      <c r="D1693" s="30">
        <v>2</v>
      </c>
      <c r="E1693">
        <v>56</v>
      </c>
      <c r="F1693">
        <v>1</v>
      </c>
      <c r="G1693">
        <v>3</v>
      </c>
      <c r="H1693">
        <v>162.5</v>
      </c>
      <c r="I1693">
        <v>51.3</v>
      </c>
      <c r="J1693">
        <f t="shared" si="97"/>
        <v>19.427218934911242</v>
      </c>
      <c r="K1693">
        <v>10</v>
      </c>
      <c r="L1693">
        <v>36</v>
      </c>
      <c r="M1693">
        <v>360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6.4</v>
      </c>
      <c r="AA1693">
        <v>3.4</v>
      </c>
      <c r="AB1693">
        <v>163</v>
      </c>
      <c r="AC1693">
        <v>181</v>
      </c>
      <c r="AE1693">
        <v>120</v>
      </c>
      <c r="AH1693">
        <v>9.8000000000000007</v>
      </c>
      <c r="AI1693">
        <v>20.100000000000001</v>
      </c>
      <c r="AJ1693">
        <v>21</v>
      </c>
      <c r="AK1693">
        <v>18</v>
      </c>
      <c r="AL1693">
        <v>48</v>
      </c>
      <c r="AM1693">
        <v>10</v>
      </c>
      <c r="AN1693">
        <v>0.64</v>
      </c>
      <c r="AO1693">
        <v>99.6</v>
      </c>
      <c r="AQ1693">
        <v>139</v>
      </c>
      <c r="AR1693">
        <v>4.5</v>
      </c>
      <c r="AS1693">
        <v>103</v>
      </c>
      <c r="AT1693">
        <v>8.4</v>
      </c>
      <c r="AV1693" s="111">
        <v>105</v>
      </c>
      <c r="AW1693">
        <v>7.6</v>
      </c>
      <c r="AX1693">
        <v>45</v>
      </c>
      <c r="AY1693" s="30">
        <f t="shared" si="96"/>
        <v>31.25</v>
      </c>
      <c r="AZ1693" s="30">
        <v>1</v>
      </c>
      <c r="BA1693" s="30">
        <v>1</v>
      </c>
      <c r="BB1693" s="30">
        <v>2</v>
      </c>
      <c r="BC1693" s="30">
        <v>0</v>
      </c>
      <c r="BD1693" s="30">
        <v>1</v>
      </c>
      <c r="BE1693" s="30">
        <v>0</v>
      </c>
      <c r="BF1693" s="30">
        <v>0</v>
      </c>
      <c r="BG1693" s="30">
        <f t="shared" si="95"/>
        <v>5</v>
      </c>
      <c r="BH1693" s="30">
        <v>6</v>
      </c>
      <c r="BI1693" s="82">
        <v>92</v>
      </c>
      <c r="BJ1693" s="97">
        <v>30</v>
      </c>
      <c r="BK1693">
        <v>50</v>
      </c>
      <c r="BL1693">
        <v>50</v>
      </c>
      <c r="BM1693">
        <v>50</v>
      </c>
      <c r="BN1693">
        <v>50</v>
      </c>
      <c r="BO1693">
        <v>50</v>
      </c>
      <c r="BP1693">
        <v>0.76</v>
      </c>
      <c r="BQ1693">
        <v>2.23</v>
      </c>
      <c r="BR1693">
        <v>2.2000000000000002</v>
      </c>
      <c r="BS1693">
        <v>9.4</v>
      </c>
      <c r="BT1693">
        <v>105</v>
      </c>
      <c r="BU1693">
        <v>159</v>
      </c>
      <c r="BW1693">
        <v>0.72</v>
      </c>
      <c r="BX1693">
        <v>0.56999999999999995</v>
      </c>
    </row>
    <row r="1694" spans="1:76" ht="16.2" hidden="1">
      <c r="A1694" s="15" t="s">
        <v>3385</v>
      </c>
      <c r="B1694" s="22" t="s">
        <v>23</v>
      </c>
      <c r="C1694" s="17" t="s">
        <v>3386</v>
      </c>
      <c r="D1694" s="30">
        <v>1</v>
      </c>
      <c r="E1694">
        <v>37</v>
      </c>
      <c r="F1694">
        <v>2</v>
      </c>
      <c r="G1694">
        <v>23</v>
      </c>
      <c r="H1694">
        <v>163</v>
      </c>
      <c r="I1694">
        <v>56</v>
      </c>
      <c r="J1694">
        <f t="shared" si="97"/>
        <v>21.077195227520797</v>
      </c>
      <c r="K1694">
        <v>0</v>
      </c>
      <c r="L1694">
        <v>0</v>
      </c>
      <c r="M1694">
        <v>0</v>
      </c>
      <c r="N1694" s="57"/>
      <c r="O1694">
        <v>1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AB1694">
        <v>73</v>
      </c>
      <c r="AC1694">
        <v>145</v>
      </c>
      <c r="AD1694">
        <v>62</v>
      </c>
      <c r="AE1694">
        <v>64</v>
      </c>
      <c r="AF1694">
        <v>68</v>
      </c>
      <c r="AG1694">
        <v>83</v>
      </c>
      <c r="AH1694">
        <v>8.4</v>
      </c>
      <c r="AJ1694">
        <v>15</v>
      </c>
      <c r="AK1694">
        <v>9</v>
      </c>
      <c r="AL1694">
        <v>12</v>
      </c>
      <c r="AM1694">
        <v>12</v>
      </c>
      <c r="AN1694">
        <v>0.63</v>
      </c>
      <c r="AO1694">
        <v>84.3</v>
      </c>
      <c r="AV1694">
        <v>55</v>
      </c>
      <c r="AW1694">
        <v>1</v>
      </c>
      <c r="AX1694">
        <v>54</v>
      </c>
      <c r="AY1694" s="30">
        <f t="shared" si="96"/>
        <v>42.5</v>
      </c>
      <c r="AZ1694" s="30">
        <v>1</v>
      </c>
      <c r="BA1694" s="30">
        <v>3</v>
      </c>
      <c r="BB1694" s="30">
        <v>1</v>
      </c>
      <c r="BC1694" s="30">
        <v>2</v>
      </c>
      <c r="BD1694" s="30">
        <v>1</v>
      </c>
      <c r="BE1694" s="30">
        <v>0</v>
      </c>
      <c r="BF1694" s="30">
        <v>1</v>
      </c>
      <c r="BG1694" s="30">
        <f t="shared" si="95"/>
        <v>9</v>
      </c>
      <c r="BH1694" s="30">
        <v>7</v>
      </c>
      <c r="BI1694" s="82">
        <v>78</v>
      </c>
      <c r="BJ1694" s="97">
        <v>90</v>
      </c>
      <c r="BK1694">
        <v>63</v>
      </c>
      <c r="BL1694">
        <v>48</v>
      </c>
      <c r="BM1694">
        <v>25</v>
      </c>
      <c r="BN1694">
        <v>67</v>
      </c>
      <c r="BO1694">
        <v>54</v>
      </c>
    </row>
    <row r="1695" spans="1:76" ht="16.2">
      <c r="A1695" s="15" t="s">
        <v>3387</v>
      </c>
      <c r="B1695" s="22" t="s">
        <v>23</v>
      </c>
      <c r="C1695" s="17" t="s">
        <v>3388</v>
      </c>
      <c r="D1695" s="30">
        <v>2</v>
      </c>
      <c r="E1695">
        <v>82</v>
      </c>
      <c r="F1695">
        <v>1</v>
      </c>
      <c r="G1695">
        <v>32</v>
      </c>
      <c r="H1695">
        <v>161</v>
      </c>
      <c r="I1695">
        <v>55</v>
      </c>
      <c r="J1695">
        <f t="shared" si="97"/>
        <v>21.218317194552679</v>
      </c>
      <c r="K1695">
        <v>20</v>
      </c>
      <c r="L1695">
        <v>15</v>
      </c>
      <c r="M1695">
        <v>300</v>
      </c>
      <c r="N1695">
        <v>1</v>
      </c>
      <c r="O1695">
        <v>0</v>
      </c>
      <c r="P1695">
        <v>1</v>
      </c>
      <c r="Q1695" s="30">
        <v>0</v>
      </c>
      <c r="R1695">
        <v>1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AB1695">
        <v>121</v>
      </c>
      <c r="AC1695">
        <v>178</v>
      </c>
      <c r="AD1695">
        <v>63</v>
      </c>
      <c r="AE1695">
        <v>91</v>
      </c>
      <c r="AF1695">
        <v>91</v>
      </c>
      <c r="AG1695">
        <v>115</v>
      </c>
      <c r="AH1695">
        <v>6</v>
      </c>
      <c r="AJ1695">
        <v>18</v>
      </c>
      <c r="AK1695">
        <v>13</v>
      </c>
      <c r="AL1695">
        <v>11</v>
      </c>
      <c r="AN1695">
        <v>0.89</v>
      </c>
      <c r="AO1695">
        <v>62.2</v>
      </c>
      <c r="AP1695">
        <v>3.6</v>
      </c>
      <c r="AV1695">
        <v>123</v>
      </c>
      <c r="AW1695">
        <v>140.19999999999999</v>
      </c>
      <c r="AX1695">
        <v>20</v>
      </c>
      <c r="AY1695" s="30">
        <f t="shared" si="96"/>
        <v>0</v>
      </c>
      <c r="AZ1695" s="30">
        <v>0</v>
      </c>
      <c r="BA1695" s="30">
        <v>1</v>
      </c>
      <c r="BB1695" s="30">
        <v>1</v>
      </c>
      <c r="BC1695" s="30">
        <v>2</v>
      </c>
      <c r="BD1695" s="30">
        <v>1</v>
      </c>
      <c r="BE1695" s="30">
        <v>0</v>
      </c>
      <c r="BF1695" s="30">
        <v>0</v>
      </c>
      <c r="BG1695" s="30">
        <f t="shared" si="95"/>
        <v>5</v>
      </c>
      <c r="BH1695" s="30">
        <v>7</v>
      </c>
      <c r="BI1695" s="82">
        <v>70</v>
      </c>
      <c r="BJ1695" s="97">
        <v>30</v>
      </c>
      <c r="BK1695">
        <v>100</v>
      </c>
      <c r="BL1695">
        <v>100</v>
      </c>
      <c r="BM1695">
        <v>100</v>
      </c>
      <c r="BN1695">
        <v>100</v>
      </c>
      <c r="BO1695">
        <v>100</v>
      </c>
    </row>
    <row r="1696" spans="1:76" ht="16.2">
      <c r="A1696" s="15" t="s">
        <v>3389</v>
      </c>
      <c r="B1696" s="22" t="s">
        <v>23</v>
      </c>
      <c r="C1696" s="17" t="s">
        <v>3390</v>
      </c>
      <c r="D1696" s="30">
        <v>2</v>
      </c>
      <c r="E1696">
        <v>57</v>
      </c>
      <c r="F1696">
        <v>2</v>
      </c>
      <c r="G1696">
        <v>5</v>
      </c>
      <c r="H1696">
        <v>151</v>
      </c>
      <c r="I1696">
        <v>80</v>
      </c>
      <c r="J1696">
        <f t="shared" si="97"/>
        <v>35.086180430682866</v>
      </c>
      <c r="K1696">
        <v>0</v>
      </c>
      <c r="L1696">
        <v>0</v>
      </c>
      <c r="M1696">
        <v>0</v>
      </c>
      <c r="N1696" s="57"/>
      <c r="O1696">
        <v>0</v>
      </c>
      <c r="P1696">
        <v>0</v>
      </c>
      <c r="Q1696">
        <v>0</v>
      </c>
      <c r="R1696" s="30">
        <v>0</v>
      </c>
      <c r="S1696">
        <v>0</v>
      </c>
      <c r="T1696">
        <v>1</v>
      </c>
      <c r="U1696">
        <v>1</v>
      </c>
      <c r="V1696">
        <v>0</v>
      </c>
      <c r="W1696">
        <v>0</v>
      </c>
      <c r="X1696">
        <v>0</v>
      </c>
      <c r="Y1696">
        <v>0</v>
      </c>
      <c r="AB1696">
        <v>75</v>
      </c>
      <c r="AC1696">
        <v>178</v>
      </c>
      <c r="AD1696">
        <v>68</v>
      </c>
      <c r="AE1696">
        <v>91</v>
      </c>
      <c r="AF1696">
        <v>95</v>
      </c>
      <c r="AG1696">
        <v>110</v>
      </c>
      <c r="AH1696">
        <v>8.1999999999999993</v>
      </c>
      <c r="AJ1696">
        <v>32</v>
      </c>
      <c r="AK1696">
        <v>20</v>
      </c>
      <c r="AL1696">
        <v>31</v>
      </c>
      <c r="AM1696">
        <v>9</v>
      </c>
      <c r="AN1696">
        <v>0.45</v>
      </c>
      <c r="AO1696">
        <v>107.6</v>
      </c>
      <c r="AP1696">
        <v>2.1</v>
      </c>
      <c r="AV1696">
        <v>154</v>
      </c>
      <c r="AW1696">
        <v>10.9</v>
      </c>
      <c r="AX1696">
        <v>49</v>
      </c>
      <c r="AY1696" s="30">
        <f t="shared" si="96"/>
        <v>36.25</v>
      </c>
      <c r="AZ1696" s="30">
        <v>1</v>
      </c>
      <c r="BA1696" s="30">
        <v>1</v>
      </c>
      <c r="BB1696" s="30">
        <v>2</v>
      </c>
      <c r="BC1696" s="30">
        <v>0</v>
      </c>
      <c r="BD1696" s="30">
        <v>1</v>
      </c>
      <c r="BE1696" s="30">
        <v>0</v>
      </c>
      <c r="BF1696" s="30">
        <v>0</v>
      </c>
      <c r="BG1696" s="30">
        <f t="shared" si="95"/>
        <v>5</v>
      </c>
      <c r="BH1696" s="30">
        <v>6.5</v>
      </c>
      <c r="BI1696" s="82">
        <v>100</v>
      </c>
      <c r="BJ1696" s="97">
        <v>30</v>
      </c>
      <c r="BK1696">
        <v>94</v>
      </c>
      <c r="BL1696">
        <v>60</v>
      </c>
      <c r="BM1696">
        <v>63</v>
      </c>
      <c r="BN1696">
        <v>33</v>
      </c>
      <c r="BO1696">
        <v>72</v>
      </c>
    </row>
    <row r="1697" spans="1:67" ht="16.2">
      <c r="A1697" s="15" t="s">
        <v>3391</v>
      </c>
      <c r="B1697" s="22" t="s">
        <v>23</v>
      </c>
      <c r="C1697" s="17" t="s">
        <v>3392</v>
      </c>
      <c r="D1697" s="30">
        <v>2</v>
      </c>
      <c r="E1697">
        <v>65</v>
      </c>
      <c r="F1697">
        <v>1</v>
      </c>
      <c r="G1697">
        <v>12</v>
      </c>
      <c r="H1697">
        <v>156.69999999999999</v>
      </c>
      <c r="I1697">
        <v>44</v>
      </c>
      <c r="J1697">
        <f t="shared" si="97"/>
        <v>17.919037715094635</v>
      </c>
      <c r="K1697">
        <v>20</v>
      </c>
      <c r="L1697">
        <v>44</v>
      </c>
      <c r="M1697">
        <v>880</v>
      </c>
      <c r="N1697">
        <v>2</v>
      </c>
      <c r="O1697">
        <v>1</v>
      </c>
      <c r="P1697">
        <v>1</v>
      </c>
      <c r="Q1697">
        <v>1</v>
      </c>
      <c r="R1697" s="30">
        <v>2</v>
      </c>
      <c r="S1697" s="30">
        <v>0</v>
      </c>
      <c r="T1697" s="30">
        <v>1</v>
      </c>
      <c r="U1697" s="30">
        <v>1</v>
      </c>
      <c r="V1697" s="30">
        <v>0</v>
      </c>
      <c r="W1697" s="30">
        <v>0</v>
      </c>
      <c r="X1697">
        <v>0</v>
      </c>
      <c r="Y1697">
        <v>0</v>
      </c>
      <c r="Z1697">
        <v>7</v>
      </c>
      <c r="AA1697">
        <v>4.3</v>
      </c>
      <c r="AB1697">
        <v>111</v>
      </c>
      <c r="AC1697">
        <v>193</v>
      </c>
      <c r="AD1697">
        <v>58</v>
      </c>
      <c r="AE1697">
        <v>125</v>
      </c>
      <c r="AF1697">
        <v>113</v>
      </c>
      <c r="AG1697">
        <v>135</v>
      </c>
      <c r="AH1697">
        <v>9.1</v>
      </c>
      <c r="AJ1697">
        <v>16</v>
      </c>
      <c r="AK1697">
        <v>25</v>
      </c>
      <c r="AL1697">
        <v>19</v>
      </c>
      <c r="AM1697">
        <v>11</v>
      </c>
      <c r="AN1697">
        <v>0.61</v>
      </c>
      <c r="AO1697">
        <v>101</v>
      </c>
      <c r="AP1697">
        <v>4.7</v>
      </c>
      <c r="AQ1697">
        <v>142</v>
      </c>
      <c r="AR1697">
        <v>4.0999999999999996</v>
      </c>
      <c r="AS1697">
        <v>101</v>
      </c>
      <c r="AT1697">
        <v>9.4</v>
      </c>
      <c r="AU1697">
        <v>3.6</v>
      </c>
      <c r="AV1697">
        <v>397</v>
      </c>
      <c r="AW1697">
        <v>668</v>
      </c>
      <c r="AX1697">
        <v>59</v>
      </c>
      <c r="AY1697" s="30">
        <f t="shared" si="96"/>
        <v>48.75</v>
      </c>
      <c r="AZ1697" s="30">
        <v>1</v>
      </c>
      <c r="BA1697" s="30">
        <v>1</v>
      </c>
      <c r="BB1697" s="30">
        <v>1</v>
      </c>
      <c r="BC1697" s="30">
        <v>2</v>
      </c>
      <c r="BD1697" s="30">
        <v>1</v>
      </c>
      <c r="BE1697" s="30">
        <v>0</v>
      </c>
      <c r="BF1697" s="30">
        <v>1</v>
      </c>
      <c r="BG1697" s="30">
        <f t="shared" si="95"/>
        <v>7</v>
      </c>
      <c r="BH1697" s="30">
        <v>7</v>
      </c>
      <c r="BI1697" s="82">
        <v>78</v>
      </c>
      <c r="BJ1697" s="97">
        <v>30</v>
      </c>
      <c r="BK1697">
        <v>51</v>
      </c>
      <c r="BL1697">
        <v>56</v>
      </c>
      <c r="BM1697">
        <v>50</v>
      </c>
      <c r="BN1697">
        <v>58</v>
      </c>
      <c r="BO1697">
        <v>53</v>
      </c>
    </row>
    <row r="1698" spans="1:67" ht="16.2" hidden="1">
      <c r="A1698" s="15" t="s">
        <v>3393</v>
      </c>
      <c r="B1698" s="22" t="s">
        <v>23</v>
      </c>
      <c r="C1698" s="17" t="s">
        <v>3394</v>
      </c>
      <c r="D1698" s="30">
        <v>5</v>
      </c>
      <c r="E1698">
        <v>33</v>
      </c>
      <c r="F1698">
        <v>2</v>
      </c>
      <c r="G1698" s="57"/>
      <c r="H1698">
        <v>156.69999999999999</v>
      </c>
      <c r="I1698">
        <v>51.4</v>
      </c>
      <c r="J1698">
        <f t="shared" si="97"/>
        <v>20.932694058087819</v>
      </c>
      <c r="K1698">
        <v>0</v>
      </c>
      <c r="L1698">
        <v>0</v>
      </c>
      <c r="M1698">
        <v>0</v>
      </c>
      <c r="N1698" s="57"/>
      <c r="O1698">
        <v>1</v>
      </c>
      <c r="P1698" s="57"/>
      <c r="Q1698" s="57"/>
      <c r="R1698" s="57"/>
      <c r="S1698" s="57"/>
      <c r="T1698" s="30">
        <v>0</v>
      </c>
      <c r="U1698" s="30">
        <v>0</v>
      </c>
      <c r="V1698" s="57"/>
      <c r="W1698" s="57"/>
      <c r="X1698">
        <v>0</v>
      </c>
      <c r="Y1698">
        <v>0</v>
      </c>
      <c r="AB1698">
        <v>109</v>
      </c>
      <c r="AC1698">
        <v>183</v>
      </c>
      <c r="AJ1698">
        <v>14</v>
      </c>
      <c r="AK1698">
        <v>14</v>
      </c>
      <c r="AL1698">
        <v>21</v>
      </c>
      <c r="AQ1698">
        <v>143</v>
      </c>
      <c r="AR1698">
        <v>4.0999999999999996</v>
      </c>
      <c r="AS1698">
        <v>109</v>
      </c>
      <c r="AV1698" s="111"/>
      <c r="AW1698" s="57"/>
      <c r="AX1698" s="57"/>
      <c r="AY1698" s="56"/>
      <c r="AZ1698" s="30">
        <v>1</v>
      </c>
      <c r="BA1698" s="30">
        <v>0</v>
      </c>
      <c r="BB1698" s="30">
        <v>2</v>
      </c>
      <c r="BC1698" s="30">
        <v>0</v>
      </c>
      <c r="BD1698" s="30">
        <v>1</v>
      </c>
      <c r="BE1698" s="30">
        <v>0</v>
      </c>
      <c r="BF1698" s="30">
        <v>1</v>
      </c>
      <c r="BG1698" s="30">
        <f t="shared" si="95"/>
        <v>5</v>
      </c>
      <c r="BH1698" s="30">
        <v>6</v>
      </c>
      <c r="BI1698" s="82">
        <v>100</v>
      </c>
      <c r="BJ1698" s="97">
        <v>10</v>
      </c>
      <c r="BK1698" s="57"/>
      <c r="BL1698" s="57"/>
      <c r="BM1698" s="57"/>
      <c r="BN1698" s="57"/>
      <c r="BO1698" s="57"/>
    </row>
    <row r="1699" spans="1:67" ht="16.2" hidden="1">
      <c r="A1699" s="15" t="s">
        <v>3395</v>
      </c>
      <c r="B1699" s="22" t="s">
        <v>23</v>
      </c>
      <c r="C1699" s="17" t="s">
        <v>3396</v>
      </c>
      <c r="D1699" s="30">
        <v>1</v>
      </c>
      <c r="E1699">
        <v>37</v>
      </c>
      <c r="F1699">
        <v>2</v>
      </c>
      <c r="G1699">
        <v>9</v>
      </c>
      <c r="H1699">
        <v>160</v>
      </c>
      <c r="I1699">
        <v>40.799999999999997</v>
      </c>
      <c r="J1699">
        <f t="shared" si="97"/>
        <v>15.937499999999998</v>
      </c>
      <c r="K1699">
        <v>0</v>
      </c>
      <c r="L1699">
        <v>0</v>
      </c>
      <c r="M1699">
        <v>0</v>
      </c>
      <c r="N1699" s="57"/>
      <c r="O1699">
        <v>0</v>
      </c>
      <c r="P1699">
        <v>0</v>
      </c>
      <c r="Q1699">
        <v>0</v>
      </c>
      <c r="R1699">
        <v>0</v>
      </c>
      <c r="S1699">
        <v>0</v>
      </c>
      <c r="T1699" s="30">
        <v>0</v>
      </c>
      <c r="U1699" s="30">
        <v>0</v>
      </c>
      <c r="V1699" s="30">
        <v>0</v>
      </c>
      <c r="W1699" s="30">
        <v>0</v>
      </c>
      <c r="X1699">
        <v>0</v>
      </c>
      <c r="Y1699">
        <v>0</v>
      </c>
      <c r="AB1699">
        <v>73</v>
      </c>
      <c r="AC1699">
        <v>156</v>
      </c>
      <c r="AD1699">
        <v>72</v>
      </c>
      <c r="AE1699">
        <v>67</v>
      </c>
      <c r="AF1699">
        <v>69</v>
      </c>
      <c r="AG1699">
        <v>84</v>
      </c>
      <c r="AH1699">
        <v>5.7</v>
      </c>
      <c r="AJ1699">
        <v>17</v>
      </c>
      <c r="AK1699">
        <v>12</v>
      </c>
      <c r="AL1699">
        <v>17</v>
      </c>
      <c r="AM1699">
        <v>10</v>
      </c>
      <c r="AN1699">
        <v>0.49</v>
      </c>
      <c r="AO1699">
        <v>111</v>
      </c>
      <c r="AP1699">
        <v>4.5999999999999996</v>
      </c>
      <c r="AV1699">
        <v>114</v>
      </c>
      <c r="AW1699" s="29"/>
      <c r="AX1699">
        <v>34</v>
      </c>
      <c r="AY1699" s="30">
        <f t="shared" si="96"/>
        <v>17.5</v>
      </c>
      <c r="AZ1699" s="30">
        <v>1</v>
      </c>
      <c r="BA1699" s="30">
        <v>0</v>
      </c>
      <c r="BB1699" s="30">
        <v>2</v>
      </c>
      <c r="BC1699" s="30">
        <v>0</v>
      </c>
      <c r="BD1699" s="30">
        <v>1</v>
      </c>
      <c r="BE1699" s="30">
        <v>0</v>
      </c>
      <c r="BF1699" s="30">
        <v>0</v>
      </c>
      <c r="BG1699" s="30">
        <f t="shared" si="95"/>
        <v>4</v>
      </c>
      <c r="BH1699" s="30">
        <v>6</v>
      </c>
      <c r="BI1699" s="82">
        <v>96</v>
      </c>
      <c r="BJ1699" s="97">
        <v>10</v>
      </c>
      <c r="BK1699">
        <v>90</v>
      </c>
      <c r="BL1699">
        <v>69</v>
      </c>
      <c r="BM1699">
        <v>33</v>
      </c>
      <c r="BN1699">
        <v>63</v>
      </c>
      <c r="BO1699">
        <v>72</v>
      </c>
    </row>
    <row r="1700" spans="1:67" ht="16.2" hidden="1">
      <c r="A1700" s="15" t="s">
        <v>3397</v>
      </c>
      <c r="B1700" s="22" t="s">
        <v>23</v>
      </c>
      <c r="C1700" s="17" t="s">
        <v>3398</v>
      </c>
      <c r="D1700" s="30">
        <v>4</v>
      </c>
      <c r="E1700">
        <v>75</v>
      </c>
      <c r="F1700">
        <v>2</v>
      </c>
      <c r="G1700" s="57"/>
      <c r="H1700">
        <v>143</v>
      </c>
      <c r="I1700">
        <v>45</v>
      </c>
      <c r="J1700">
        <f t="shared" si="97"/>
        <v>22.005966061910119</v>
      </c>
      <c r="K1700">
        <v>0</v>
      </c>
      <c r="L1700">
        <v>0</v>
      </c>
      <c r="M1700">
        <v>0</v>
      </c>
      <c r="N1700" s="57"/>
      <c r="O1700">
        <v>0</v>
      </c>
      <c r="P1700" s="57"/>
      <c r="Q1700" s="57"/>
      <c r="R1700" s="57"/>
      <c r="S1700" s="57"/>
      <c r="T1700">
        <v>1</v>
      </c>
      <c r="U1700">
        <v>1</v>
      </c>
      <c r="V1700" s="57"/>
      <c r="W1700" s="57"/>
      <c r="X1700">
        <v>0</v>
      </c>
      <c r="Y1700">
        <v>1</v>
      </c>
      <c r="AB1700">
        <v>153</v>
      </c>
      <c r="AC1700">
        <v>227</v>
      </c>
      <c r="AD1700">
        <v>73</v>
      </c>
      <c r="AE1700">
        <v>120</v>
      </c>
      <c r="AF1700">
        <v>123</v>
      </c>
      <c r="AG1700">
        <v>154</v>
      </c>
      <c r="AH1700">
        <v>6</v>
      </c>
      <c r="AJ1700">
        <v>18</v>
      </c>
      <c r="AK1700">
        <v>12</v>
      </c>
      <c r="AL1700">
        <v>15</v>
      </c>
      <c r="AM1700">
        <v>19</v>
      </c>
      <c r="AN1700">
        <v>0.57999999999999996</v>
      </c>
      <c r="AO1700">
        <v>75.599999999999994</v>
      </c>
      <c r="AP1700">
        <v>3.2</v>
      </c>
      <c r="AV1700">
        <v>137</v>
      </c>
      <c r="AW1700" s="57"/>
      <c r="AX1700" s="57"/>
      <c r="AY1700" s="56"/>
      <c r="AZ1700" s="30">
        <v>2</v>
      </c>
      <c r="BA1700" s="30">
        <v>2</v>
      </c>
      <c r="BB1700" s="30">
        <v>2</v>
      </c>
      <c r="BC1700" s="30">
        <v>0</v>
      </c>
      <c r="BD1700" s="30">
        <v>2</v>
      </c>
      <c r="BE1700" s="30">
        <v>2</v>
      </c>
      <c r="BF1700" s="30">
        <v>1</v>
      </c>
      <c r="BG1700" s="30">
        <f t="shared" si="95"/>
        <v>11</v>
      </c>
      <c r="BH1700" s="30">
        <v>6</v>
      </c>
      <c r="BI1700" s="82">
        <v>86</v>
      </c>
      <c r="BJ1700" s="97">
        <v>30</v>
      </c>
      <c r="BK1700" s="57"/>
      <c r="BL1700" s="57"/>
      <c r="BM1700" s="57"/>
      <c r="BN1700" s="57"/>
      <c r="BO1700" s="57"/>
    </row>
    <row r="1701" spans="1:67" ht="16.2">
      <c r="A1701" s="15" t="s">
        <v>3399</v>
      </c>
      <c r="B1701" s="22" t="s">
        <v>1727</v>
      </c>
      <c r="C1701" s="17" t="s">
        <v>3400</v>
      </c>
      <c r="D1701" s="30">
        <v>2</v>
      </c>
      <c r="E1701">
        <v>72</v>
      </c>
      <c r="F1701">
        <v>1</v>
      </c>
      <c r="G1701" s="178"/>
      <c r="H1701">
        <v>170</v>
      </c>
      <c r="I1701">
        <v>65</v>
      </c>
      <c r="J1701">
        <f t="shared" si="97"/>
        <v>22.491349480968861</v>
      </c>
      <c r="K1701">
        <v>20</v>
      </c>
      <c r="L1701">
        <v>25</v>
      </c>
      <c r="M1701">
        <v>500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1</v>
      </c>
      <c r="V1701">
        <v>0</v>
      </c>
      <c r="W1701">
        <v>0</v>
      </c>
      <c r="X1701">
        <v>0</v>
      </c>
      <c r="Y1701">
        <v>0</v>
      </c>
      <c r="AB1701">
        <v>102</v>
      </c>
      <c r="AD1701">
        <v>49</v>
      </c>
      <c r="AE1701">
        <v>108</v>
      </c>
      <c r="AH1701">
        <v>5.8</v>
      </c>
      <c r="AJ1701">
        <v>23</v>
      </c>
      <c r="AK1701">
        <v>19</v>
      </c>
      <c r="AL1701">
        <v>16</v>
      </c>
      <c r="AM1701">
        <v>14</v>
      </c>
      <c r="AN1701">
        <v>0.82</v>
      </c>
      <c r="AO1701">
        <v>71</v>
      </c>
      <c r="AP1701">
        <v>5.2</v>
      </c>
      <c r="AV1701">
        <v>165</v>
      </c>
      <c r="AW1701" s="178"/>
      <c r="AX1701">
        <v>24</v>
      </c>
      <c r="AY1701" s="30">
        <f t="shared" si="96"/>
        <v>5</v>
      </c>
      <c r="AZ1701" s="30">
        <v>1</v>
      </c>
      <c r="BA1701" s="30">
        <v>0</v>
      </c>
      <c r="BB1701" s="30">
        <v>2</v>
      </c>
      <c r="BC1701" s="30">
        <v>2</v>
      </c>
      <c r="BD1701" s="30">
        <v>1</v>
      </c>
      <c r="BE1701" s="30">
        <v>0</v>
      </c>
      <c r="BF1701" s="30">
        <v>0</v>
      </c>
      <c r="BG1701" s="30">
        <f t="shared" si="95"/>
        <v>6</v>
      </c>
      <c r="BH1701" s="30">
        <v>6</v>
      </c>
      <c r="BI1701" s="82">
        <v>83</v>
      </c>
      <c r="BJ1701" s="97">
        <v>5</v>
      </c>
      <c r="BK1701" s="76">
        <v>100</v>
      </c>
      <c r="BL1701" s="76">
        <v>100</v>
      </c>
      <c r="BM1701" s="76">
        <v>100</v>
      </c>
      <c r="BN1701" s="76">
        <v>100</v>
      </c>
      <c r="BO1701" s="76">
        <v>100</v>
      </c>
    </row>
    <row r="1702" spans="1:67" ht="16.2" hidden="1">
      <c r="A1702" s="15" t="s">
        <v>3401</v>
      </c>
      <c r="B1702" s="22" t="s">
        <v>1727</v>
      </c>
      <c r="C1702" s="17" t="s">
        <v>3402</v>
      </c>
      <c r="D1702" s="30">
        <v>5</v>
      </c>
      <c r="E1702">
        <v>66</v>
      </c>
      <c r="F1702">
        <v>1</v>
      </c>
      <c r="G1702" s="57"/>
      <c r="H1702">
        <v>161.6</v>
      </c>
      <c r="I1702">
        <v>41.25</v>
      </c>
      <c r="J1702">
        <f t="shared" si="97"/>
        <v>15.795785952357614</v>
      </c>
      <c r="K1702">
        <v>20</v>
      </c>
      <c r="L1702">
        <v>30</v>
      </c>
      <c r="M1702">
        <v>600</v>
      </c>
      <c r="N1702">
        <v>2</v>
      </c>
      <c r="O1702">
        <v>0</v>
      </c>
      <c r="P1702" s="57"/>
      <c r="Q1702" s="57"/>
      <c r="R1702" s="57"/>
      <c r="S1702" s="57"/>
      <c r="T1702">
        <v>0</v>
      </c>
      <c r="U1702">
        <v>0</v>
      </c>
      <c r="V1702" s="57"/>
      <c r="W1702" s="57"/>
      <c r="X1702">
        <v>0</v>
      </c>
      <c r="Y1702">
        <v>0</v>
      </c>
      <c r="AJ1702">
        <v>19</v>
      </c>
      <c r="AK1702">
        <v>11</v>
      </c>
      <c r="AN1702">
        <v>0.67</v>
      </c>
      <c r="AO1702">
        <v>90</v>
      </c>
      <c r="AV1702">
        <v>115</v>
      </c>
      <c r="AW1702" s="57"/>
      <c r="AX1702" s="57"/>
      <c r="AY1702" s="56"/>
      <c r="AZ1702" s="30">
        <v>1</v>
      </c>
      <c r="BA1702" s="30">
        <v>0</v>
      </c>
      <c r="BB1702" s="30">
        <v>2</v>
      </c>
      <c r="BC1702" s="30">
        <v>0</v>
      </c>
      <c r="BD1702" s="30">
        <v>1</v>
      </c>
      <c r="BE1702" s="30">
        <v>0</v>
      </c>
      <c r="BF1702" s="30">
        <v>1</v>
      </c>
      <c r="BG1702" s="30">
        <f t="shared" si="95"/>
        <v>5</v>
      </c>
      <c r="BH1702" s="30">
        <v>6.5</v>
      </c>
      <c r="BI1702" s="82">
        <v>93</v>
      </c>
      <c r="BJ1702" s="97">
        <v>10</v>
      </c>
      <c r="BK1702" s="57"/>
      <c r="BL1702" s="57"/>
      <c r="BM1702" s="57"/>
      <c r="BN1702" s="57"/>
      <c r="BO1702" s="57"/>
    </row>
    <row r="1703" spans="1:67" ht="16.2">
      <c r="A1703" s="15" t="s">
        <v>3403</v>
      </c>
      <c r="B1703" s="22" t="s">
        <v>1727</v>
      </c>
      <c r="C1703" s="17" t="s">
        <v>3404</v>
      </c>
      <c r="D1703" s="30">
        <v>2</v>
      </c>
      <c r="E1703">
        <v>67</v>
      </c>
      <c r="F1703">
        <v>1</v>
      </c>
      <c r="G1703" s="178"/>
      <c r="H1703">
        <v>171.5</v>
      </c>
      <c r="I1703">
        <v>66.099999999999994</v>
      </c>
      <c r="J1703">
        <f t="shared" si="97"/>
        <v>22.473629185118444</v>
      </c>
      <c r="K1703">
        <v>20</v>
      </c>
      <c r="L1703">
        <v>40</v>
      </c>
      <c r="M1703">
        <v>800</v>
      </c>
      <c r="N1703">
        <v>1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1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7.2</v>
      </c>
      <c r="AA1703">
        <v>4.8</v>
      </c>
      <c r="AB1703">
        <v>190</v>
      </c>
      <c r="AD1703">
        <v>61</v>
      </c>
      <c r="AE1703">
        <v>94</v>
      </c>
      <c r="AH1703">
        <v>7.1</v>
      </c>
      <c r="AJ1703">
        <v>30</v>
      </c>
      <c r="AK1703">
        <v>26</v>
      </c>
      <c r="AL1703">
        <v>36</v>
      </c>
      <c r="AM1703">
        <v>16</v>
      </c>
      <c r="AN1703">
        <v>0.84</v>
      </c>
      <c r="AO1703">
        <v>70</v>
      </c>
      <c r="AP1703">
        <v>5.8</v>
      </c>
      <c r="AQ1703">
        <v>141</v>
      </c>
      <c r="AR1703">
        <v>4.0999999999999996</v>
      </c>
      <c r="AS1703">
        <v>104</v>
      </c>
      <c r="AV1703">
        <v>115</v>
      </c>
      <c r="AW1703" s="178"/>
      <c r="AX1703">
        <v>49</v>
      </c>
      <c r="AY1703" s="30">
        <f t="shared" si="96"/>
        <v>36.25</v>
      </c>
      <c r="AZ1703" s="30">
        <v>1</v>
      </c>
      <c r="BA1703" s="30">
        <v>0</v>
      </c>
      <c r="BB1703" s="30">
        <v>2</v>
      </c>
      <c r="BC1703" s="30">
        <v>0</v>
      </c>
      <c r="BD1703" s="30">
        <v>1</v>
      </c>
      <c r="BE1703" s="30">
        <v>0</v>
      </c>
      <c r="BF1703" s="30">
        <v>1</v>
      </c>
      <c r="BG1703" s="30">
        <f t="shared" si="95"/>
        <v>5</v>
      </c>
      <c r="BH1703" s="30">
        <v>6.5</v>
      </c>
      <c r="BI1703" s="82">
        <v>91</v>
      </c>
      <c r="BJ1703" s="97">
        <v>3</v>
      </c>
      <c r="BK1703" s="76">
        <v>21</v>
      </c>
      <c r="BL1703" s="76">
        <v>29</v>
      </c>
      <c r="BM1703" s="76">
        <v>4</v>
      </c>
      <c r="BN1703" s="76">
        <v>29</v>
      </c>
      <c r="BO1703" s="76">
        <v>22</v>
      </c>
    </row>
    <row r="1704" spans="1:67" ht="16.2">
      <c r="A1704" s="15" t="s">
        <v>3405</v>
      </c>
      <c r="B1704" s="22" t="s">
        <v>3084</v>
      </c>
      <c r="C1704" s="17" t="s">
        <v>3406</v>
      </c>
      <c r="D1704" s="30">
        <v>2</v>
      </c>
      <c r="E1704">
        <v>70</v>
      </c>
      <c r="F1704">
        <v>1</v>
      </c>
      <c r="G1704">
        <v>18</v>
      </c>
      <c r="H1704">
        <v>164</v>
      </c>
      <c r="I1704">
        <v>72</v>
      </c>
      <c r="J1704">
        <f t="shared" si="97"/>
        <v>26.76977989292088</v>
      </c>
      <c r="K1704">
        <v>20</v>
      </c>
      <c r="L1704">
        <v>50</v>
      </c>
      <c r="M1704">
        <v>1000</v>
      </c>
      <c r="N1704">
        <v>2</v>
      </c>
      <c r="O1704">
        <v>1</v>
      </c>
      <c r="P1704">
        <v>1</v>
      </c>
      <c r="Q1704">
        <v>0</v>
      </c>
      <c r="R1704">
        <v>1</v>
      </c>
      <c r="S1704">
        <v>0</v>
      </c>
      <c r="T1704">
        <v>1</v>
      </c>
      <c r="U1704">
        <v>1</v>
      </c>
      <c r="V1704">
        <v>0</v>
      </c>
      <c r="W1704">
        <v>0</v>
      </c>
      <c r="X1704">
        <v>1</v>
      </c>
      <c r="Y1704">
        <v>0</v>
      </c>
      <c r="AB1704">
        <v>120</v>
      </c>
      <c r="AC1704">
        <v>207</v>
      </c>
      <c r="AD1704">
        <v>60</v>
      </c>
      <c r="AE1704">
        <v>126</v>
      </c>
      <c r="AH1704">
        <v>6.7</v>
      </c>
      <c r="AJ1704">
        <v>47</v>
      </c>
      <c r="AK1704">
        <v>62</v>
      </c>
      <c r="AL1704">
        <v>99</v>
      </c>
      <c r="AM1704">
        <v>21</v>
      </c>
      <c r="AN1704">
        <v>1.04</v>
      </c>
      <c r="AP1704">
        <v>7.9</v>
      </c>
      <c r="AV1704">
        <v>230</v>
      </c>
      <c r="AW1704">
        <v>219.7</v>
      </c>
      <c r="AX1704">
        <v>21</v>
      </c>
      <c r="AY1704" s="30">
        <f t="shared" si="96"/>
        <v>1.25</v>
      </c>
      <c r="AZ1704" s="30">
        <v>0</v>
      </c>
      <c r="BA1704" s="30">
        <v>0</v>
      </c>
      <c r="BB1704" s="30">
        <v>0</v>
      </c>
      <c r="BC1704" s="30">
        <v>0</v>
      </c>
      <c r="BD1704" s="30">
        <v>0</v>
      </c>
      <c r="BE1704" s="30">
        <v>0</v>
      </c>
      <c r="BF1704" s="30">
        <v>0</v>
      </c>
      <c r="BG1704" s="30">
        <f t="shared" si="95"/>
        <v>0</v>
      </c>
      <c r="BH1704" s="30">
        <v>8</v>
      </c>
      <c r="BI1704" s="82">
        <v>94</v>
      </c>
      <c r="BJ1704" s="97">
        <v>3</v>
      </c>
      <c r="BK1704">
        <v>100</v>
      </c>
      <c r="BL1704">
        <v>100</v>
      </c>
      <c r="BM1704">
        <v>100</v>
      </c>
      <c r="BN1704">
        <v>100</v>
      </c>
      <c r="BO1704">
        <v>100</v>
      </c>
    </row>
    <row r="1705" spans="1:67" ht="16.2" hidden="1">
      <c r="A1705" s="15" t="s">
        <v>3407</v>
      </c>
      <c r="B1705" s="22" t="s">
        <v>23</v>
      </c>
      <c r="C1705" s="17" t="s">
        <v>3408</v>
      </c>
      <c r="D1705" s="30">
        <v>5</v>
      </c>
      <c r="E1705">
        <v>35</v>
      </c>
      <c r="F1705">
        <v>2</v>
      </c>
      <c r="G1705" s="57"/>
      <c r="H1705">
        <v>160</v>
      </c>
      <c r="I1705">
        <v>62</v>
      </c>
      <c r="J1705">
        <f t="shared" si="97"/>
        <v>24.21875</v>
      </c>
      <c r="K1705">
        <v>20</v>
      </c>
      <c r="L1705">
        <v>5</v>
      </c>
      <c r="M1705">
        <v>100</v>
      </c>
      <c r="N1705">
        <v>1</v>
      </c>
      <c r="O1705">
        <v>0</v>
      </c>
      <c r="P1705" s="57"/>
      <c r="Q1705" s="57"/>
      <c r="R1705" s="57"/>
      <c r="S1705" s="57"/>
      <c r="T1705">
        <v>0</v>
      </c>
      <c r="U1705">
        <v>1</v>
      </c>
      <c r="V1705" s="57"/>
      <c r="W1705" s="57"/>
      <c r="X1705">
        <v>0</v>
      </c>
      <c r="Y1705">
        <v>0</v>
      </c>
      <c r="AB1705">
        <v>159</v>
      </c>
      <c r="AD1705">
        <v>28</v>
      </c>
      <c r="AE1705">
        <v>102</v>
      </c>
      <c r="AJ1705">
        <v>20</v>
      </c>
      <c r="AK1705">
        <v>19</v>
      </c>
      <c r="AL1705">
        <v>36</v>
      </c>
      <c r="AM1705">
        <v>12</v>
      </c>
      <c r="AN1705">
        <v>0.76</v>
      </c>
      <c r="AO1705">
        <v>69.8</v>
      </c>
      <c r="AP1705">
        <v>6.1</v>
      </c>
      <c r="AQ1705">
        <v>140</v>
      </c>
      <c r="AR1705">
        <v>4.0999999999999996</v>
      </c>
      <c r="AS1705">
        <v>104</v>
      </c>
      <c r="AV1705">
        <v>92</v>
      </c>
      <c r="AW1705" s="57"/>
      <c r="AX1705" s="57"/>
      <c r="AY1705" s="56"/>
      <c r="AZ1705" s="30">
        <v>2</v>
      </c>
      <c r="BA1705" s="30">
        <v>2</v>
      </c>
      <c r="BB1705" s="30">
        <v>3</v>
      </c>
      <c r="BC1705" s="30">
        <v>0</v>
      </c>
      <c r="BD1705" s="30">
        <v>1</v>
      </c>
      <c r="BE1705" s="30">
        <v>0</v>
      </c>
      <c r="BF1705" s="30">
        <v>1</v>
      </c>
      <c r="BG1705" s="30">
        <f t="shared" si="95"/>
        <v>9</v>
      </c>
      <c r="BH1705" s="30">
        <v>3.5</v>
      </c>
      <c r="BI1705" s="82">
        <v>100</v>
      </c>
      <c r="BJ1705" s="97">
        <v>30</v>
      </c>
      <c r="BK1705" s="57"/>
      <c r="BL1705" s="57"/>
      <c r="BM1705" s="57"/>
      <c r="BN1705" s="57"/>
      <c r="BO1705" s="57"/>
    </row>
    <row r="1706" spans="1:67" ht="16.2" hidden="1">
      <c r="A1706" s="15" t="s">
        <v>3409</v>
      </c>
      <c r="B1706" s="22" t="s">
        <v>23</v>
      </c>
      <c r="C1706" s="17" t="s">
        <v>3410</v>
      </c>
      <c r="D1706" s="30">
        <v>3</v>
      </c>
      <c r="E1706">
        <v>46</v>
      </c>
      <c r="F1706">
        <v>1</v>
      </c>
      <c r="G1706" s="57"/>
      <c r="H1706">
        <v>173</v>
      </c>
      <c r="I1706">
        <v>74</v>
      </c>
      <c r="J1706">
        <f t="shared" si="97"/>
        <v>24.725182932941294</v>
      </c>
      <c r="K1706">
        <v>20</v>
      </c>
      <c r="L1706">
        <v>6</v>
      </c>
      <c r="M1706">
        <v>120</v>
      </c>
      <c r="N1706">
        <v>1</v>
      </c>
      <c r="O1706">
        <v>1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8</v>
      </c>
      <c r="AA1706">
        <v>4.3</v>
      </c>
      <c r="AH1706">
        <v>6.2</v>
      </c>
      <c r="AJ1706">
        <v>110</v>
      </c>
      <c r="AK1706">
        <v>191</v>
      </c>
      <c r="AL1706">
        <v>2190</v>
      </c>
      <c r="AM1706">
        <v>20</v>
      </c>
      <c r="AN1706">
        <v>0.76</v>
      </c>
      <c r="AO1706">
        <v>87.3</v>
      </c>
      <c r="AV1706">
        <v>169</v>
      </c>
      <c r="AW1706" s="57"/>
      <c r="AX1706">
        <v>25</v>
      </c>
      <c r="AY1706" s="30">
        <f t="shared" si="96"/>
        <v>6.25</v>
      </c>
      <c r="AZ1706" s="30">
        <v>1</v>
      </c>
      <c r="BA1706" s="30">
        <v>1</v>
      </c>
      <c r="BB1706" s="30">
        <v>1</v>
      </c>
      <c r="BC1706" s="30">
        <v>0</v>
      </c>
      <c r="BD1706" s="30">
        <v>1</v>
      </c>
      <c r="BE1706" s="30">
        <v>0</v>
      </c>
      <c r="BF1706" s="30">
        <v>1</v>
      </c>
      <c r="BG1706" s="30">
        <f t="shared" si="95"/>
        <v>5</v>
      </c>
      <c r="BH1706" s="30">
        <v>7</v>
      </c>
      <c r="BI1706" s="82">
        <v>88</v>
      </c>
      <c r="BJ1706" s="97">
        <v>20</v>
      </c>
      <c r="BK1706">
        <v>96</v>
      </c>
      <c r="BL1706">
        <v>88</v>
      </c>
      <c r="BM1706">
        <v>88</v>
      </c>
      <c r="BN1706">
        <v>83</v>
      </c>
      <c r="BO1706">
        <v>91</v>
      </c>
    </row>
    <row r="1707" spans="1:67" ht="16.2" hidden="1">
      <c r="A1707" s="15" t="s">
        <v>3411</v>
      </c>
      <c r="B1707" s="22" t="s">
        <v>23</v>
      </c>
      <c r="C1707" s="17" t="s">
        <v>3412</v>
      </c>
      <c r="D1707" s="30">
        <v>3</v>
      </c>
      <c r="E1707">
        <v>73</v>
      </c>
      <c r="F1707">
        <v>2</v>
      </c>
      <c r="G1707" s="57"/>
      <c r="H1707">
        <v>153</v>
      </c>
      <c r="I1707">
        <v>56</v>
      </c>
      <c r="J1707">
        <f t="shared" si="97"/>
        <v>23.92242299970097</v>
      </c>
      <c r="K1707">
        <v>0</v>
      </c>
      <c r="L1707">
        <v>0</v>
      </c>
      <c r="M1707">
        <v>0</v>
      </c>
      <c r="N1707" s="57"/>
      <c r="O1707">
        <v>0</v>
      </c>
      <c r="P1707">
        <v>0</v>
      </c>
      <c r="Q1707">
        <v>0</v>
      </c>
      <c r="R1707" s="29"/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AB1707">
        <v>202</v>
      </c>
      <c r="AC1707">
        <v>210</v>
      </c>
      <c r="AD1707">
        <v>78</v>
      </c>
      <c r="AE1707">
        <v>100</v>
      </c>
      <c r="AF1707">
        <v>92</v>
      </c>
      <c r="AG1707">
        <v>132</v>
      </c>
      <c r="AH1707">
        <v>6.8</v>
      </c>
      <c r="AJ1707">
        <v>14</v>
      </c>
      <c r="AK1707">
        <v>14</v>
      </c>
      <c r="AL1707">
        <v>32</v>
      </c>
      <c r="AM1707">
        <v>18</v>
      </c>
      <c r="AN1707">
        <v>0.74</v>
      </c>
      <c r="AO1707">
        <v>58.2</v>
      </c>
      <c r="AP1707">
        <v>4.5999999999999996</v>
      </c>
      <c r="AQ1707">
        <v>147</v>
      </c>
      <c r="AR1707">
        <v>4.2</v>
      </c>
      <c r="AS1707">
        <v>109</v>
      </c>
      <c r="AV1707">
        <v>131</v>
      </c>
      <c r="AW1707" s="57"/>
      <c r="AX1707">
        <v>24</v>
      </c>
      <c r="AY1707" s="30">
        <f t="shared" si="96"/>
        <v>5</v>
      </c>
      <c r="AZ1707" s="30">
        <v>0</v>
      </c>
      <c r="BA1707" s="30">
        <v>1</v>
      </c>
      <c r="BB1707" s="30">
        <v>0</v>
      </c>
      <c r="BC1707" s="30">
        <v>2</v>
      </c>
      <c r="BD1707" s="30">
        <v>1</v>
      </c>
      <c r="BE1707" s="30">
        <v>0</v>
      </c>
      <c r="BF1707" s="30">
        <v>0</v>
      </c>
      <c r="BG1707" s="30">
        <f t="shared" si="95"/>
        <v>4</v>
      </c>
      <c r="BH1707" s="30">
        <v>8</v>
      </c>
      <c r="BI1707" s="82">
        <v>76</v>
      </c>
      <c r="BJ1707" s="97">
        <v>20</v>
      </c>
      <c r="BK1707">
        <v>69</v>
      </c>
      <c r="BL1707">
        <v>85</v>
      </c>
      <c r="BM1707">
        <v>83</v>
      </c>
      <c r="BN1707">
        <v>29</v>
      </c>
      <c r="BO1707">
        <v>70</v>
      </c>
    </row>
    <row r="1708" spans="1:67" ht="16.2" hidden="1">
      <c r="A1708" s="15" t="s">
        <v>3413</v>
      </c>
      <c r="B1708" s="22" t="s">
        <v>23</v>
      </c>
      <c r="C1708" s="17" t="s">
        <v>3414</v>
      </c>
      <c r="D1708" s="45">
        <v>3</v>
      </c>
      <c r="E1708">
        <v>71</v>
      </c>
      <c r="F1708">
        <v>1</v>
      </c>
      <c r="G1708">
        <v>1</v>
      </c>
      <c r="H1708">
        <v>158.5</v>
      </c>
      <c r="I1708">
        <v>53</v>
      </c>
      <c r="J1708">
        <f t="shared" si="97"/>
        <v>21.096836469663344</v>
      </c>
      <c r="K1708">
        <v>0</v>
      </c>
      <c r="L1708">
        <v>0</v>
      </c>
      <c r="M1708">
        <v>0</v>
      </c>
      <c r="N1708" s="57"/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AB1708">
        <v>87</v>
      </c>
      <c r="AC1708">
        <v>176</v>
      </c>
      <c r="AD1708">
        <v>48</v>
      </c>
      <c r="AE1708">
        <v>104</v>
      </c>
      <c r="AF1708">
        <v>111</v>
      </c>
      <c r="AG1708">
        <v>128</v>
      </c>
      <c r="AH1708">
        <v>5.2</v>
      </c>
      <c r="AJ1708">
        <v>36</v>
      </c>
      <c r="AK1708">
        <v>21</v>
      </c>
      <c r="AL1708">
        <v>25</v>
      </c>
      <c r="AM1708">
        <v>18</v>
      </c>
      <c r="AN1708">
        <v>0.95</v>
      </c>
      <c r="AO1708">
        <v>60.4</v>
      </c>
      <c r="AP1708">
        <v>4.8</v>
      </c>
      <c r="AQ1708">
        <v>141</v>
      </c>
      <c r="AR1708">
        <v>4.5999999999999996</v>
      </c>
      <c r="AS1708">
        <v>106</v>
      </c>
      <c r="AV1708">
        <v>65</v>
      </c>
      <c r="AW1708">
        <v>7.5</v>
      </c>
      <c r="AX1708">
        <v>21</v>
      </c>
      <c r="AY1708" s="30">
        <f t="shared" si="96"/>
        <v>1.25</v>
      </c>
      <c r="AZ1708" s="30">
        <v>1</v>
      </c>
      <c r="BA1708" s="30">
        <v>0</v>
      </c>
      <c r="BB1708" s="30">
        <v>0</v>
      </c>
      <c r="BC1708" s="30">
        <v>0</v>
      </c>
      <c r="BD1708" s="30">
        <v>0</v>
      </c>
      <c r="BE1708" s="30">
        <v>0</v>
      </c>
      <c r="BF1708" s="30">
        <v>1</v>
      </c>
      <c r="BG1708" s="30">
        <f t="shared" si="95"/>
        <v>2</v>
      </c>
      <c r="BH1708" s="30">
        <v>9</v>
      </c>
      <c r="BI1708" s="82">
        <v>100</v>
      </c>
      <c r="BJ1708" s="97">
        <v>1</v>
      </c>
      <c r="BK1708" s="29"/>
      <c r="BL1708" s="29"/>
      <c r="BM1708" s="29"/>
      <c r="BN1708" s="29"/>
      <c r="BO1708" s="29"/>
    </row>
    <row r="1709" spans="1:67" ht="16.2" hidden="1">
      <c r="A1709" s="15" t="s">
        <v>3415</v>
      </c>
      <c r="B1709" s="22" t="s">
        <v>23</v>
      </c>
      <c r="C1709" s="17" t="s">
        <v>3416</v>
      </c>
      <c r="D1709" s="30">
        <v>5</v>
      </c>
      <c r="E1709">
        <v>82</v>
      </c>
      <c r="F1709">
        <v>1</v>
      </c>
      <c r="G1709" s="57"/>
      <c r="H1709">
        <v>165</v>
      </c>
      <c r="I1709">
        <v>55</v>
      </c>
      <c r="J1709">
        <f t="shared" si="97"/>
        <v>20.202020202020201</v>
      </c>
      <c r="K1709">
        <v>0</v>
      </c>
      <c r="L1709">
        <v>0</v>
      </c>
      <c r="M1709">
        <v>0</v>
      </c>
      <c r="N1709" s="57"/>
      <c r="O1709">
        <v>0</v>
      </c>
      <c r="P1709" s="57"/>
      <c r="Q1709" s="57"/>
      <c r="R1709" s="57"/>
      <c r="S1709" s="57"/>
      <c r="T1709">
        <v>0</v>
      </c>
      <c r="U1709">
        <v>1</v>
      </c>
      <c r="V1709" s="57"/>
      <c r="W1709" s="57"/>
      <c r="X1709">
        <v>0</v>
      </c>
      <c r="Y1709">
        <v>0</v>
      </c>
      <c r="AB1709">
        <v>91</v>
      </c>
      <c r="AC1709">
        <v>176</v>
      </c>
      <c r="AD1709">
        <v>64</v>
      </c>
      <c r="AE1709">
        <v>86</v>
      </c>
      <c r="AF1709">
        <v>94</v>
      </c>
      <c r="AG1709">
        <v>112</v>
      </c>
      <c r="AJ1709">
        <v>25</v>
      </c>
      <c r="AK1709">
        <v>16</v>
      </c>
      <c r="AL1709">
        <v>14</v>
      </c>
      <c r="AM1709">
        <v>15</v>
      </c>
      <c r="AN1709">
        <v>0.74</v>
      </c>
      <c r="AO1709">
        <v>76.099999999999994</v>
      </c>
      <c r="AP1709">
        <v>5.0999999999999996</v>
      </c>
      <c r="AV1709">
        <v>94</v>
      </c>
      <c r="AW1709" s="57"/>
      <c r="AX1709" s="57"/>
      <c r="AY1709" s="56"/>
      <c r="AZ1709" s="30">
        <v>1</v>
      </c>
      <c r="BA1709" s="30">
        <v>1</v>
      </c>
      <c r="BB1709" s="30">
        <v>1</v>
      </c>
      <c r="BC1709" s="30">
        <v>0</v>
      </c>
      <c r="BD1709" s="30">
        <v>1</v>
      </c>
      <c r="BE1709" s="30">
        <v>0</v>
      </c>
      <c r="BF1709" s="30">
        <v>0</v>
      </c>
      <c r="BG1709" s="30">
        <f t="shared" si="95"/>
        <v>4</v>
      </c>
      <c r="BH1709" s="30">
        <v>7.5</v>
      </c>
      <c r="BI1709" s="82">
        <v>94</v>
      </c>
      <c r="BJ1709" s="97">
        <v>20</v>
      </c>
      <c r="BK1709" s="57"/>
      <c r="BL1709" s="57"/>
      <c r="BM1709" s="57"/>
      <c r="BN1709" s="57"/>
      <c r="BO1709" s="57"/>
    </row>
    <row r="1710" spans="1:67" ht="16.2">
      <c r="A1710" s="15" t="s">
        <v>3417</v>
      </c>
      <c r="B1710" s="22" t="s">
        <v>23</v>
      </c>
      <c r="C1710" s="17" t="s">
        <v>3418</v>
      </c>
      <c r="D1710" s="30">
        <v>2</v>
      </c>
      <c r="E1710">
        <v>65</v>
      </c>
      <c r="F1710">
        <v>2</v>
      </c>
      <c r="G1710" s="29"/>
      <c r="H1710">
        <v>167</v>
      </c>
      <c r="I1710">
        <v>59</v>
      </c>
      <c r="J1710">
        <f t="shared" si="97"/>
        <v>21.155294202015131</v>
      </c>
      <c r="K1710">
        <v>0</v>
      </c>
      <c r="L1710">
        <v>0</v>
      </c>
      <c r="M1710">
        <v>0</v>
      </c>
      <c r="N1710" s="57"/>
      <c r="O1710">
        <v>1</v>
      </c>
      <c r="P1710">
        <v>0</v>
      </c>
      <c r="Q1710">
        <v>0</v>
      </c>
      <c r="R1710" s="29"/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AB1710">
        <v>162</v>
      </c>
      <c r="AC1710">
        <v>201</v>
      </c>
      <c r="AE1710">
        <v>125</v>
      </c>
      <c r="AH1710">
        <v>6.4</v>
      </c>
      <c r="AJ1710">
        <v>26</v>
      </c>
      <c r="AK1710">
        <v>32</v>
      </c>
      <c r="AM1710">
        <v>13.3</v>
      </c>
      <c r="AN1710">
        <v>0.78</v>
      </c>
      <c r="AO1710">
        <v>56.8</v>
      </c>
      <c r="AV1710" s="111">
        <v>132</v>
      </c>
      <c r="AW1710" s="29"/>
      <c r="AX1710">
        <v>25</v>
      </c>
      <c r="AY1710" s="30">
        <f t="shared" si="96"/>
        <v>6.25</v>
      </c>
      <c r="AZ1710" s="30">
        <v>1</v>
      </c>
      <c r="BA1710" s="30">
        <v>0</v>
      </c>
      <c r="BB1710" s="30">
        <v>1</v>
      </c>
      <c r="BC1710" s="30">
        <v>0</v>
      </c>
      <c r="BD1710" s="30">
        <v>0</v>
      </c>
      <c r="BE1710" s="30">
        <v>0</v>
      </c>
      <c r="BF1710" s="30">
        <v>0</v>
      </c>
      <c r="BG1710" s="30">
        <f t="shared" si="95"/>
        <v>2</v>
      </c>
      <c r="BH1710" s="30">
        <v>7</v>
      </c>
      <c r="BI1710" s="82">
        <v>93</v>
      </c>
      <c r="BJ1710" s="97">
        <v>3</v>
      </c>
      <c r="BK1710">
        <v>92</v>
      </c>
      <c r="BL1710">
        <v>77</v>
      </c>
      <c r="BM1710">
        <v>100</v>
      </c>
      <c r="BN1710">
        <v>54</v>
      </c>
      <c r="BO1710">
        <v>84</v>
      </c>
    </row>
    <row r="1711" spans="1:67" ht="16.2">
      <c r="A1711" s="15" t="s">
        <v>3419</v>
      </c>
      <c r="B1711" s="22" t="s">
        <v>23</v>
      </c>
      <c r="C1711" s="17" t="s">
        <v>3420</v>
      </c>
      <c r="D1711" s="30">
        <v>2</v>
      </c>
      <c r="E1711">
        <v>57</v>
      </c>
      <c r="F1711">
        <v>2</v>
      </c>
      <c r="G1711">
        <v>16</v>
      </c>
      <c r="H1711">
        <v>156</v>
      </c>
      <c r="I1711">
        <v>67.900000000000006</v>
      </c>
      <c r="J1711">
        <f t="shared" si="97"/>
        <v>27.901051939513483</v>
      </c>
      <c r="K1711">
        <v>0</v>
      </c>
      <c r="L1711">
        <v>0</v>
      </c>
      <c r="M1711">
        <v>0</v>
      </c>
      <c r="N1711" s="57"/>
      <c r="O1711">
        <v>0</v>
      </c>
      <c r="P1711">
        <v>0</v>
      </c>
      <c r="Q1711">
        <v>0</v>
      </c>
      <c r="R1711">
        <v>1</v>
      </c>
      <c r="S1711">
        <v>0</v>
      </c>
      <c r="T1711">
        <v>1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7.6</v>
      </c>
      <c r="AA1711">
        <v>4.7</v>
      </c>
      <c r="AB1711">
        <v>249</v>
      </c>
      <c r="AD1711">
        <v>38</v>
      </c>
      <c r="AE1711">
        <v>72</v>
      </c>
      <c r="AH1711">
        <v>7.5</v>
      </c>
      <c r="AJ1711">
        <v>31</v>
      </c>
      <c r="AK1711">
        <v>35</v>
      </c>
      <c r="AL1711">
        <v>49</v>
      </c>
      <c r="AM1711">
        <v>15</v>
      </c>
      <c r="AN1711">
        <v>0.63</v>
      </c>
      <c r="AO1711">
        <v>74.5</v>
      </c>
      <c r="AP1711">
        <v>5.7</v>
      </c>
      <c r="AQ1711">
        <v>135</v>
      </c>
      <c r="AR1711">
        <v>4</v>
      </c>
      <c r="AS1711">
        <v>94</v>
      </c>
      <c r="AV1711">
        <v>133</v>
      </c>
      <c r="AW1711">
        <v>113.9</v>
      </c>
      <c r="AX1711">
        <v>24</v>
      </c>
      <c r="AY1711" s="30">
        <f t="shared" si="96"/>
        <v>5</v>
      </c>
      <c r="AZ1711" s="30">
        <v>0</v>
      </c>
      <c r="BA1711" s="30">
        <v>0</v>
      </c>
      <c r="BB1711" s="30">
        <v>1</v>
      </c>
      <c r="BC1711" s="30">
        <v>0</v>
      </c>
      <c r="BD1711" s="30">
        <v>1</v>
      </c>
      <c r="BE1711" s="30">
        <v>1</v>
      </c>
      <c r="BF1711" s="30">
        <v>0</v>
      </c>
      <c r="BG1711" s="30">
        <f t="shared" si="95"/>
        <v>3</v>
      </c>
      <c r="BH1711" s="30">
        <v>7</v>
      </c>
      <c r="BI1711" s="82">
        <v>100</v>
      </c>
      <c r="BJ1711" s="97">
        <v>5</v>
      </c>
      <c r="BK1711">
        <v>92</v>
      </c>
      <c r="BL1711">
        <v>88</v>
      </c>
      <c r="BM1711">
        <v>100</v>
      </c>
      <c r="BN1711">
        <v>75</v>
      </c>
      <c r="BO1711">
        <v>90</v>
      </c>
    </row>
    <row r="1712" spans="1:67" ht="16.2" hidden="1">
      <c r="A1712" s="15" t="s">
        <v>3421</v>
      </c>
      <c r="B1712" s="22" t="s">
        <v>23</v>
      </c>
      <c r="C1712" s="17" t="s">
        <v>3422</v>
      </c>
      <c r="D1712" s="30">
        <v>5</v>
      </c>
      <c r="E1712">
        <v>64</v>
      </c>
      <c r="F1712">
        <v>2</v>
      </c>
      <c r="G1712" s="57"/>
      <c r="H1712">
        <v>156</v>
      </c>
      <c r="I1712">
        <v>45</v>
      </c>
      <c r="J1712">
        <f t="shared" si="97"/>
        <v>18.491124260355029</v>
      </c>
      <c r="K1712">
        <v>0</v>
      </c>
      <c r="L1712">
        <v>0</v>
      </c>
      <c r="M1712">
        <v>0</v>
      </c>
      <c r="N1712" s="57"/>
      <c r="O1712">
        <v>0</v>
      </c>
      <c r="P1712" s="57"/>
      <c r="Q1712" s="57"/>
      <c r="R1712" s="57"/>
      <c r="S1712" s="57"/>
      <c r="T1712">
        <v>0</v>
      </c>
      <c r="U1712">
        <v>0</v>
      </c>
      <c r="V1712" s="57"/>
      <c r="W1712" s="57"/>
      <c r="X1712">
        <v>0</v>
      </c>
      <c r="Y1712">
        <v>0</v>
      </c>
      <c r="AJ1712">
        <v>23</v>
      </c>
      <c r="AK1712">
        <v>18</v>
      </c>
      <c r="AQ1712">
        <v>143</v>
      </c>
      <c r="AR1712">
        <v>4</v>
      </c>
      <c r="AS1712">
        <v>104</v>
      </c>
      <c r="AV1712">
        <v>92</v>
      </c>
      <c r="AW1712" s="57"/>
      <c r="AX1712" s="57"/>
      <c r="AY1712" s="56"/>
      <c r="AZ1712" s="30">
        <v>1</v>
      </c>
      <c r="BA1712" s="30">
        <v>1</v>
      </c>
      <c r="BB1712" s="30">
        <v>1</v>
      </c>
      <c r="BC1712" s="30">
        <v>0</v>
      </c>
      <c r="BD1712" s="30">
        <v>1</v>
      </c>
      <c r="BE1712" s="30">
        <v>0</v>
      </c>
      <c r="BF1712" s="30">
        <v>0</v>
      </c>
      <c r="BG1712" s="30">
        <f t="shared" si="95"/>
        <v>4</v>
      </c>
      <c r="BH1712" s="30">
        <v>7</v>
      </c>
      <c r="BI1712" s="82">
        <v>93</v>
      </c>
      <c r="BJ1712" s="97">
        <v>30</v>
      </c>
      <c r="BK1712" s="57"/>
      <c r="BL1712" s="57"/>
      <c r="BM1712" s="57"/>
      <c r="BN1712" s="57"/>
      <c r="BO1712" s="57"/>
    </row>
    <row r="1713" spans="1:76" ht="16.2" hidden="1">
      <c r="A1713" s="15" t="s">
        <v>3423</v>
      </c>
      <c r="B1713" s="22" t="s">
        <v>23</v>
      </c>
      <c r="C1713" s="17" t="s">
        <v>3424</v>
      </c>
      <c r="D1713" s="30">
        <v>1</v>
      </c>
      <c r="E1713">
        <v>29</v>
      </c>
      <c r="F1713">
        <v>1</v>
      </c>
      <c r="G1713">
        <v>15</v>
      </c>
      <c r="H1713">
        <v>174</v>
      </c>
      <c r="I1713">
        <v>68</v>
      </c>
      <c r="J1713">
        <f t="shared" si="97"/>
        <v>22.460034350640772</v>
      </c>
      <c r="K1713">
        <v>0</v>
      </c>
      <c r="L1713">
        <v>0</v>
      </c>
      <c r="M1713">
        <v>0</v>
      </c>
      <c r="N1713" s="57"/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AB1713">
        <v>194</v>
      </c>
      <c r="AC1713">
        <v>211</v>
      </c>
      <c r="AD1713">
        <v>69</v>
      </c>
      <c r="AE1713">
        <v>118</v>
      </c>
      <c r="AF1713">
        <v>103</v>
      </c>
      <c r="AG1713">
        <v>142</v>
      </c>
      <c r="AH1713">
        <v>6.9</v>
      </c>
      <c r="AJ1713">
        <v>20</v>
      </c>
      <c r="AK1713">
        <v>14</v>
      </c>
      <c r="AL1713">
        <v>18</v>
      </c>
      <c r="AN1713">
        <v>0.9</v>
      </c>
      <c r="AO1713">
        <v>83.7</v>
      </c>
      <c r="AP1713">
        <v>5.0999999999999996</v>
      </c>
      <c r="AV1713">
        <v>91</v>
      </c>
      <c r="AW1713">
        <v>10.5</v>
      </c>
      <c r="AX1713">
        <v>61</v>
      </c>
      <c r="AY1713" s="30">
        <f t="shared" si="96"/>
        <v>51.25</v>
      </c>
      <c r="AZ1713" s="30">
        <v>1</v>
      </c>
      <c r="BA1713" s="30">
        <v>1</v>
      </c>
      <c r="BB1713" s="30">
        <v>1</v>
      </c>
      <c r="BC1713" s="30">
        <v>0</v>
      </c>
      <c r="BD1713" s="30">
        <v>1</v>
      </c>
      <c r="BE1713" s="30">
        <v>0</v>
      </c>
      <c r="BF1713" s="30">
        <v>1</v>
      </c>
      <c r="BG1713" s="30">
        <f t="shared" si="95"/>
        <v>5</v>
      </c>
      <c r="BH1713" s="30">
        <v>7</v>
      </c>
      <c r="BI1713" s="82">
        <v>100</v>
      </c>
      <c r="BJ1713" s="97">
        <v>10</v>
      </c>
      <c r="BK1713">
        <v>69</v>
      </c>
      <c r="BL1713">
        <v>44</v>
      </c>
      <c r="BM1713">
        <v>25</v>
      </c>
      <c r="BN1713">
        <v>54</v>
      </c>
      <c r="BO1713">
        <v>54</v>
      </c>
    </row>
    <row r="1714" spans="1:76" ht="16.2" hidden="1">
      <c r="A1714" s="15" t="s">
        <v>3425</v>
      </c>
      <c r="B1714" s="22" t="s">
        <v>23</v>
      </c>
      <c r="C1714" s="17" t="s">
        <v>3426</v>
      </c>
      <c r="D1714" s="45">
        <v>5</v>
      </c>
      <c r="E1714">
        <v>68</v>
      </c>
      <c r="F1714">
        <v>1</v>
      </c>
      <c r="G1714" s="57"/>
      <c r="H1714">
        <v>159</v>
      </c>
      <c r="I1714">
        <v>56</v>
      </c>
      <c r="J1714">
        <f t="shared" si="97"/>
        <v>22.151022507021086</v>
      </c>
      <c r="K1714">
        <v>20</v>
      </c>
      <c r="L1714">
        <v>10</v>
      </c>
      <c r="M1714">
        <v>200</v>
      </c>
      <c r="N1714">
        <v>1</v>
      </c>
      <c r="O1714">
        <v>0</v>
      </c>
      <c r="P1714" s="57"/>
      <c r="Q1714" s="57"/>
      <c r="R1714" s="57"/>
      <c r="S1714" s="57"/>
      <c r="T1714">
        <v>0</v>
      </c>
      <c r="U1714">
        <v>1</v>
      </c>
      <c r="V1714" s="57"/>
      <c r="W1714" s="57"/>
      <c r="X1714">
        <v>0</v>
      </c>
      <c r="Y1714">
        <v>0</v>
      </c>
      <c r="AB1714">
        <v>257</v>
      </c>
      <c r="AC1714">
        <v>270</v>
      </c>
      <c r="AD1714">
        <v>40</v>
      </c>
      <c r="AF1714">
        <v>179</v>
      </c>
      <c r="AG1714">
        <v>230</v>
      </c>
      <c r="AJ1714">
        <v>26</v>
      </c>
      <c r="AK1714">
        <v>19</v>
      </c>
      <c r="AL1714">
        <v>17</v>
      </c>
      <c r="AT1714">
        <v>9.3000000000000007</v>
      </c>
      <c r="AU1714">
        <v>3.2</v>
      </c>
      <c r="AV1714">
        <v>95</v>
      </c>
      <c r="AW1714" s="57"/>
      <c r="AX1714" s="57"/>
      <c r="AY1714" s="56"/>
      <c r="AZ1714" s="29"/>
      <c r="BA1714" s="29"/>
      <c r="BB1714" s="29"/>
      <c r="BC1714" s="29"/>
      <c r="BD1714" s="29"/>
      <c r="BE1714" s="29"/>
      <c r="BF1714" s="29"/>
      <c r="BG1714" s="29"/>
      <c r="BH1714" s="29"/>
      <c r="BI1714" s="78"/>
      <c r="BJ1714" s="29"/>
      <c r="BK1714" s="57"/>
      <c r="BL1714" s="57"/>
      <c r="BM1714" s="57"/>
      <c r="BN1714" s="57"/>
      <c r="BO1714" s="57"/>
    </row>
    <row r="1715" spans="1:76" ht="16.2" hidden="1">
      <c r="A1715" s="15" t="s">
        <v>3427</v>
      </c>
      <c r="B1715" s="22" t="s">
        <v>1727</v>
      </c>
      <c r="C1715" s="17" t="s">
        <v>3428</v>
      </c>
      <c r="D1715" s="30">
        <v>3</v>
      </c>
      <c r="E1715">
        <v>56</v>
      </c>
      <c r="F1715">
        <v>2</v>
      </c>
      <c r="G1715" s="57"/>
      <c r="H1715">
        <v>159</v>
      </c>
      <c r="I1715">
        <v>53.7</v>
      </c>
      <c r="J1715">
        <f t="shared" si="97"/>
        <v>21.241248368339861</v>
      </c>
      <c r="K1715">
        <v>0</v>
      </c>
      <c r="L1715">
        <v>0</v>
      </c>
      <c r="M1715">
        <v>0</v>
      </c>
      <c r="N1715" s="57"/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AB1715">
        <v>176</v>
      </c>
      <c r="AD1715">
        <v>97</v>
      </c>
      <c r="AE1715">
        <v>88</v>
      </c>
      <c r="AH1715">
        <v>6.9</v>
      </c>
      <c r="AJ1715">
        <v>25</v>
      </c>
      <c r="AK1715">
        <v>26</v>
      </c>
      <c r="AL1715">
        <v>27</v>
      </c>
      <c r="AM1715">
        <v>11</v>
      </c>
      <c r="AN1715">
        <v>0.45</v>
      </c>
      <c r="AO1715">
        <v>108</v>
      </c>
      <c r="AP1715">
        <v>5.8</v>
      </c>
      <c r="AV1715">
        <v>98</v>
      </c>
      <c r="AW1715" s="57"/>
      <c r="AX1715">
        <v>54</v>
      </c>
      <c r="AY1715" s="30">
        <f t="shared" si="96"/>
        <v>42.5</v>
      </c>
      <c r="AZ1715" s="30">
        <v>1</v>
      </c>
      <c r="BA1715" s="30">
        <v>2</v>
      </c>
      <c r="BB1715" s="30">
        <v>2</v>
      </c>
      <c r="BC1715" s="30">
        <v>0</v>
      </c>
      <c r="BD1715" s="30">
        <v>1</v>
      </c>
      <c r="BE1715" s="30">
        <v>0</v>
      </c>
      <c r="BF1715" s="30">
        <v>1</v>
      </c>
      <c r="BG1715" s="30">
        <f t="shared" si="95"/>
        <v>7</v>
      </c>
      <c r="BH1715" s="30">
        <v>6</v>
      </c>
      <c r="BI1715" s="82">
        <v>100</v>
      </c>
      <c r="BJ1715" s="97">
        <v>20</v>
      </c>
      <c r="BK1715" s="76">
        <v>83</v>
      </c>
      <c r="BL1715" s="76">
        <v>56</v>
      </c>
      <c r="BM1715" s="76">
        <v>46</v>
      </c>
      <c r="BN1715" s="76">
        <v>50</v>
      </c>
      <c r="BO1715" s="76">
        <v>66</v>
      </c>
    </row>
    <row r="1716" spans="1:76" ht="16.2">
      <c r="A1716" s="15" t="s">
        <v>3429</v>
      </c>
      <c r="B1716" s="22" t="s">
        <v>1727</v>
      </c>
      <c r="C1716" s="17" t="s">
        <v>4067</v>
      </c>
      <c r="D1716" s="30">
        <v>2</v>
      </c>
      <c r="E1716">
        <v>45</v>
      </c>
      <c r="F1716">
        <v>1</v>
      </c>
      <c r="G1716" s="178"/>
      <c r="H1716">
        <v>174</v>
      </c>
      <c r="I1716">
        <v>91.7</v>
      </c>
      <c r="J1716">
        <f t="shared" si="97"/>
        <v>30.288016911084689</v>
      </c>
      <c r="K1716">
        <v>40</v>
      </c>
      <c r="L1716">
        <v>20</v>
      </c>
      <c r="M1716">
        <v>800</v>
      </c>
      <c r="N1716">
        <v>1</v>
      </c>
      <c r="O1716">
        <v>1</v>
      </c>
      <c r="P1716">
        <v>1</v>
      </c>
      <c r="Q1716" s="29"/>
      <c r="R1716">
        <v>2</v>
      </c>
      <c r="S1716">
        <v>0</v>
      </c>
      <c r="T1716">
        <v>1</v>
      </c>
      <c r="U1716">
        <v>1</v>
      </c>
      <c r="V1716">
        <v>0</v>
      </c>
      <c r="W1716">
        <v>0</v>
      </c>
      <c r="X1716">
        <v>1</v>
      </c>
      <c r="Y1716">
        <v>0</v>
      </c>
      <c r="Z1716">
        <v>7</v>
      </c>
      <c r="AA1716">
        <v>4.3</v>
      </c>
      <c r="AB1716">
        <v>104</v>
      </c>
      <c r="AC1716">
        <v>151</v>
      </c>
      <c r="AD1716">
        <v>35</v>
      </c>
      <c r="AE1716">
        <v>99</v>
      </c>
      <c r="AH1716">
        <v>9.4</v>
      </c>
      <c r="AJ1716">
        <v>29</v>
      </c>
      <c r="AK1716">
        <v>49</v>
      </c>
      <c r="AL1716">
        <v>56</v>
      </c>
      <c r="AM1716">
        <v>12</v>
      </c>
      <c r="AN1716">
        <v>0.85</v>
      </c>
      <c r="AO1716">
        <v>78</v>
      </c>
      <c r="AP1716">
        <v>9</v>
      </c>
      <c r="AQ1716">
        <v>140</v>
      </c>
      <c r="AR1716">
        <v>4.3</v>
      </c>
      <c r="AS1716">
        <v>103</v>
      </c>
      <c r="AT1716">
        <v>9.6</v>
      </c>
      <c r="AU1716">
        <v>3.7</v>
      </c>
      <c r="AV1716">
        <v>107</v>
      </c>
      <c r="AW1716" s="178"/>
      <c r="AX1716">
        <v>54</v>
      </c>
      <c r="AY1716" s="30">
        <f t="shared" si="96"/>
        <v>42.5</v>
      </c>
      <c r="AZ1716" s="30">
        <v>2</v>
      </c>
      <c r="BA1716" s="30">
        <v>0</v>
      </c>
      <c r="BB1716" s="30">
        <v>1</v>
      </c>
      <c r="BC1716" s="30">
        <v>0</v>
      </c>
      <c r="BD1716" s="30">
        <v>1</v>
      </c>
      <c r="BE1716" s="30">
        <v>0</v>
      </c>
      <c r="BF1716" s="30">
        <v>0</v>
      </c>
      <c r="BG1716" s="30">
        <f t="shared" si="95"/>
        <v>4</v>
      </c>
      <c r="BH1716" s="30">
        <v>7</v>
      </c>
      <c r="BI1716" s="82">
        <v>95</v>
      </c>
      <c r="BJ1716" s="97">
        <v>5</v>
      </c>
      <c r="BK1716" s="76">
        <v>83</v>
      </c>
      <c r="BL1716" s="76">
        <v>50</v>
      </c>
      <c r="BM1716" s="76">
        <v>100</v>
      </c>
      <c r="BN1716" s="76">
        <v>50</v>
      </c>
      <c r="BO1716" s="76">
        <v>72</v>
      </c>
    </row>
    <row r="1717" spans="1:76" ht="16.2">
      <c r="A1717" s="15" t="s">
        <v>3430</v>
      </c>
      <c r="B1717" s="22" t="s">
        <v>1727</v>
      </c>
      <c r="C1717" s="17" t="s">
        <v>3431</v>
      </c>
      <c r="D1717" s="30">
        <v>2</v>
      </c>
      <c r="E1717">
        <v>82</v>
      </c>
      <c r="F1717">
        <v>1</v>
      </c>
      <c r="G1717" s="178"/>
      <c r="H1717">
        <v>169</v>
      </c>
      <c r="I1717">
        <v>70</v>
      </c>
      <c r="J1717">
        <f t="shared" si="97"/>
        <v>24.508945765204299</v>
      </c>
      <c r="K1717">
        <v>0</v>
      </c>
      <c r="L1717">
        <v>0</v>
      </c>
      <c r="M1717">
        <v>0</v>
      </c>
      <c r="N1717" s="57"/>
      <c r="O1717">
        <v>0</v>
      </c>
      <c r="P1717">
        <v>0</v>
      </c>
      <c r="Q1717">
        <v>0</v>
      </c>
      <c r="R1717">
        <v>3</v>
      </c>
      <c r="S1717">
        <v>0</v>
      </c>
      <c r="T1717">
        <v>0</v>
      </c>
      <c r="U1717">
        <v>1</v>
      </c>
      <c r="V1717">
        <v>0</v>
      </c>
      <c r="W1717">
        <v>1</v>
      </c>
      <c r="X1717">
        <v>1</v>
      </c>
      <c r="Y1717">
        <v>0</v>
      </c>
      <c r="AB1717">
        <v>146</v>
      </c>
      <c r="AD1717">
        <v>58</v>
      </c>
      <c r="AE1717">
        <v>59</v>
      </c>
      <c r="AH1717">
        <v>6.4</v>
      </c>
      <c r="AJ1717">
        <v>23</v>
      </c>
      <c r="AK1717">
        <v>12</v>
      </c>
      <c r="AL1717">
        <v>142</v>
      </c>
      <c r="AM1717">
        <v>36</v>
      </c>
      <c r="AN1717">
        <v>2.23</v>
      </c>
      <c r="AO1717">
        <v>23</v>
      </c>
      <c r="AP1717">
        <v>3</v>
      </c>
      <c r="AQ1717">
        <v>141</v>
      </c>
      <c r="AR1717">
        <v>4.5999999999999996</v>
      </c>
      <c r="AS1717">
        <v>109</v>
      </c>
      <c r="AV1717">
        <v>138</v>
      </c>
      <c r="AW1717" s="178"/>
      <c r="AX1717">
        <v>34</v>
      </c>
      <c r="AY1717" s="30">
        <f t="shared" si="96"/>
        <v>17.5</v>
      </c>
      <c r="AZ1717" s="30">
        <v>1</v>
      </c>
      <c r="BA1717" s="30">
        <v>0</v>
      </c>
      <c r="BB1717" s="30">
        <v>0</v>
      </c>
      <c r="BC1717" s="30">
        <v>0</v>
      </c>
      <c r="BD1717" s="30">
        <v>1</v>
      </c>
      <c r="BE1717" s="30">
        <v>0</v>
      </c>
      <c r="BF1717" s="30">
        <v>1</v>
      </c>
      <c r="BG1717" s="30">
        <f t="shared" si="95"/>
        <v>3</v>
      </c>
      <c r="BH1717" s="30">
        <v>9</v>
      </c>
      <c r="BI1717" s="82">
        <v>90</v>
      </c>
      <c r="BJ1717" s="97">
        <v>10</v>
      </c>
      <c r="BK1717" s="76">
        <v>92</v>
      </c>
      <c r="BL1717" s="76">
        <v>75</v>
      </c>
      <c r="BM1717" s="76">
        <v>100</v>
      </c>
      <c r="BN1717" s="76">
        <v>63</v>
      </c>
      <c r="BO1717" s="76">
        <v>84</v>
      </c>
    </row>
    <row r="1718" spans="1:76" s="30" customFormat="1" ht="16.2" hidden="1">
      <c r="A1718" s="15" t="s">
        <v>3432</v>
      </c>
      <c r="B1718" s="22" t="s">
        <v>3084</v>
      </c>
      <c r="C1718" s="17" t="s">
        <v>3433</v>
      </c>
      <c r="D1718" s="30">
        <v>2</v>
      </c>
      <c r="E1718" s="30">
        <v>82</v>
      </c>
      <c r="F1718" s="30">
        <v>2</v>
      </c>
      <c r="G1718" s="30">
        <v>3</v>
      </c>
      <c r="H1718" s="30">
        <v>144.30000000000001</v>
      </c>
      <c r="I1718" s="30">
        <v>45</v>
      </c>
      <c r="J1718" s="30">
        <f t="shared" si="97"/>
        <v>21.611248222474831</v>
      </c>
      <c r="K1718" s="30">
        <v>0</v>
      </c>
      <c r="L1718" s="30">
        <v>0</v>
      </c>
      <c r="M1718" s="30">
        <v>0</v>
      </c>
      <c r="N1718" s="56"/>
      <c r="O1718" s="33">
        <v>0</v>
      </c>
      <c r="P1718" s="30">
        <v>0</v>
      </c>
      <c r="Q1718" s="30">
        <v>0</v>
      </c>
      <c r="R1718" s="30">
        <v>0</v>
      </c>
      <c r="S1718" s="30">
        <v>0</v>
      </c>
      <c r="T1718" s="30">
        <v>1</v>
      </c>
      <c r="U1718" s="30">
        <v>0</v>
      </c>
      <c r="V1718" s="30">
        <v>0</v>
      </c>
      <c r="W1718" s="30">
        <v>0</v>
      </c>
      <c r="X1718" s="30">
        <v>0</v>
      </c>
      <c r="Y1718" s="30">
        <v>0</v>
      </c>
      <c r="AB1718" s="30">
        <v>82</v>
      </c>
      <c r="AC1718" s="30">
        <v>192</v>
      </c>
      <c r="AD1718" s="30">
        <v>61</v>
      </c>
      <c r="AE1718" s="30">
        <v>116</v>
      </c>
      <c r="AH1718" s="30">
        <v>6.5</v>
      </c>
      <c r="AJ1718" s="30">
        <v>37</v>
      </c>
      <c r="AK1718" s="30">
        <v>20</v>
      </c>
      <c r="AL1718" s="30">
        <v>35</v>
      </c>
      <c r="AM1718" s="30">
        <v>15</v>
      </c>
      <c r="AN1718" s="30">
        <v>0.63</v>
      </c>
      <c r="AO1718" s="30">
        <v>62.7</v>
      </c>
      <c r="AP1718" s="30">
        <v>4.5999999999999996</v>
      </c>
      <c r="AV1718" s="30">
        <v>136</v>
      </c>
      <c r="AW1718" s="30">
        <v>12.7</v>
      </c>
      <c r="AX1718" s="29"/>
      <c r="AY1718" s="29"/>
      <c r="AZ1718" s="29"/>
      <c r="BA1718" s="29"/>
      <c r="BB1718" s="29"/>
      <c r="BC1718" s="29"/>
      <c r="BD1718" s="29"/>
      <c r="BE1718" s="29"/>
      <c r="BF1718" s="29"/>
      <c r="BG1718" s="29"/>
      <c r="BH1718" s="29"/>
      <c r="BI1718" s="78"/>
      <c r="BJ1718" s="29"/>
      <c r="BK1718" s="29"/>
      <c r="BL1718" s="29"/>
      <c r="BM1718" s="29"/>
      <c r="BN1718" s="29"/>
      <c r="BO1718" s="29"/>
      <c r="BP1718"/>
      <c r="BQ1718"/>
      <c r="BR1718"/>
      <c r="BS1718"/>
      <c r="BT1718"/>
      <c r="BU1718"/>
      <c r="BV1718"/>
      <c r="BW1718"/>
      <c r="BX1718"/>
    </row>
    <row r="1719" spans="1:76" ht="16.2">
      <c r="A1719" s="15" t="s">
        <v>3434</v>
      </c>
      <c r="B1719" s="22" t="s">
        <v>3084</v>
      </c>
      <c r="C1719" s="17" t="s">
        <v>3435</v>
      </c>
      <c r="D1719" s="30">
        <v>2</v>
      </c>
      <c r="E1719">
        <v>70</v>
      </c>
      <c r="F1719">
        <v>1</v>
      </c>
      <c r="G1719">
        <v>18</v>
      </c>
      <c r="H1719">
        <v>171</v>
      </c>
      <c r="I1719">
        <v>56.5</v>
      </c>
      <c r="J1719">
        <f t="shared" si="97"/>
        <v>19.32218460380972</v>
      </c>
      <c r="K1719">
        <v>0</v>
      </c>
      <c r="L1719">
        <v>0</v>
      </c>
      <c r="M1719">
        <v>0</v>
      </c>
      <c r="N1719" s="57"/>
      <c r="O1719">
        <v>1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</v>
      </c>
      <c r="V1719">
        <v>0</v>
      </c>
      <c r="W1719">
        <v>0</v>
      </c>
      <c r="X1719">
        <v>0</v>
      </c>
      <c r="Y1719">
        <v>0</v>
      </c>
      <c r="AB1719">
        <v>52</v>
      </c>
      <c r="AC1719">
        <v>184</v>
      </c>
      <c r="AD1719">
        <v>79</v>
      </c>
      <c r="AE1719">
        <v>94</v>
      </c>
      <c r="AH1719">
        <v>6.5</v>
      </c>
      <c r="AJ1719">
        <v>19</v>
      </c>
      <c r="AK1719">
        <v>16</v>
      </c>
      <c r="AL1719">
        <v>29</v>
      </c>
      <c r="AM1719">
        <v>15</v>
      </c>
      <c r="AN1719">
        <v>0.65</v>
      </c>
      <c r="AP1719">
        <v>3.7</v>
      </c>
      <c r="AV1719">
        <v>156</v>
      </c>
      <c r="AW1719">
        <v>12</v>
      </c>
      <c r="AX1719">
        <v>50</v>
      </c>
      <c r="AY1719" s="30">
        <f t="shared" si="96"/>
        <v>37.5</v>
      </c>
      <c r="AZ1719" s="30">
        <v>1</v>
      </c>
      <c r="BA1719" s="30">
        <v>1</v>
      </c>
      <c r="BB1719" s="30">
        <v>2</v>
      </c>
      <c r="BC1719" s="30">
        <v>0</v>
      </c>
      <c r="BD1719" s="30">
        <v>1</v>
      </c>
      <c r="BE1719" s="30">
        <v>0</v>
      </c>
      <c r="BF1719" s="30">
        <v>0</v>
      </c>
      <c r="BG1719" s="30">
        <f t="shared" si="95"/>
        <v>5</v>
      </c>
      <c r="BH1719" s="30">
        <v>6</v>
      </c>
      <c r="BI1719" s="82">
        <v>100</v>
      </c>
      <c r="BJ1719" s="97">
        <v>30</v>
      </c>
      <c r="BK1719">
        <v>77</v>
      </c>
      <c r="BL1719">
        <v>54</v>
      </c>
      <c r="BM1719">
        <v>0</v>
      </c>
      <c r="BN1719">
        <v>46</v>
      </c>
      <c r="BO1719">
        <v>56</v>
      </c>
    </row>
    <row r="1720" spans="1:76" s="30" customFormat="1" ht="16.2" hidden="1">
      <c r="A1720" s="15" t="s">
        <v>3436</v>
      </c>
      <c r="B1720" s="22" t="s">
        <v>3084</v>
      </c>
      <c r="C1720" s="17" t="s">
        <v>3437</v>
      </c>
      <c r="D1720" s="30">
        <v>2</v>
      </c>
      <c r="E1720" s="30">
        <v>71</v>
      </c>
      <c r="F1720" s="30">
        <v>2</v>
      </c>
      <c r="G1720" s="30">
        <v>7</v>
      </c>
      <c r="H1720" s="30">
        <v>151</v>
      </c>
      <c r="I1720" s="30">
        <v>45</v>
      </c>
      <c r="J1720" s="30">
        <f t="shared" si="97"/>
        <v>19.735976492259109</v>
      </c>
      <c r="K1720" s="30">
        <v>0</v>
      </c>
      <c r="L1720" s="30">
        <v>0</v>
      </c>
      <c r="M1720" s="30">
        <v>0</v>
      </c>
      <c r="N1720" s="56"/>
      <c r="O1720" s="33">
        <v>0</v>
      </c>
      <c r="P1720" s="30">
        <v>1</v>
      </c>
      <c r="Q1720" s="30">
        <v>1</v>
      </c>
      <c r="R1720" s="30">
        <v>1</v>
      </c>
      <c r="S1720" s="30">
        <v>0</v>
      </c>
      <c r="T1720" s="30">
        <v>1</v>
      </c>
      <c r="U1720" s="30">
        <v>1</v>
      </c>
      <c r="V1720" s="30">
        <v>0</v>
      </c>
      <c r="W1720" s="30">
        <v>0</v>
      </c>
      <c r="X1720" s="30">
        <v>0</v>
      </c>
      <c r="Y1720" s="30">
        <v>0</v>
      </c>
      <c r="AB1720" s="30">
        <v>83</v>
      </c>
      <c r="AC1720" s="30">
        <v>261</v>
      </c>
      <c r="AD1720" s="30">
        <v>80</v>
      </c>
      <c r="AE1720" s="30">
        <v>168</v>
      </c>
      <c r="AJ1720" s="30">
        <v>16</v>
      </c>
      <c r="AK1720" s="30">
        <v>14</v>
      </c>
      <c r="AL1720" s="30">
        <v>21</v>
      </c>
      <c r="AM1720" s="30">
        <v>14</v>
      </c>
      <c r="AN1720" s="30">
        <v>0.56000000000000005</v>
      </c>
      <c r="AO1720" s="30">
        <v>76.5</v>
      </c>
      <c r="AP1720" s="30">
        <v>4.4000000000000004</v>
      </c>
      <c r="AW1720" s="30">
        <v>41.9</v>
      </c>
      <c r="AX1720" s="29"/>
      <c r="AY1720" s="29"/>
      <c r="AZ1720" s="29"/>
      <c r="BA1720" s="29"/>
      <c r="BB1720" s="29"/>
      <c r="BC1720" s="29"/>
      <c r="BD1720" s="29"/>
      <c r="BE1720" s="29"/>
      <c r="BF1720" s="29"/>
      <c r="BG1720" s="29"/>
      <c r="BH1720" s="29"/>
      <c r="BI1720" s="78"/>
      <c r="BJ1720" s="29"/>
      <c r="BK1720" s="29"/>
      <c r="BL1720" s="29"/>
      <c r="BM1720" s="29"/>
      <c r="BN1720" s="29"/>
      <c r="BO1720" s="29"/>
    </row>
    <row r="1721" spans="1:76" ht="16.2">
      <c r="A1721" s="15" t="s">
        <v>3438</v>
      </c>
      <c r="B1721" s="22" t="s">
        <v>3084</v>
      </c>
      <c r="C1721" s="17" t="s">
        <v>3439</v>
      </c>
      <c r="D1721" s="30">
        <v>2</v>
      </c>
      <c r="E1721">
        <v>69</v>
      </c>
      <c r="F1721">
        <v>1</v>
      </c>
      <c r="G1721" s="29"/>
      <c r="H1721">
        <v>159.4</v>
      </c>
      <c r="I1721">
        <v>54</v>
      </c>
      <c r="J1721">
        <f t="shared" si="97"/>
        <v>21.252847487992138</v>
      </c>
      <c r="K1721">
        <v>20</v>
      </c>
      <c r="L1721">
        <v>20</v>
      </c>
      <c r="M1721">
        <v>400</v>
      </c>
      <c r="N1721">
        <v>1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AB1721">
        <v>86</v>
      </c>
      <c r="AC1721">
        <v>220</v>
      </c>
      <c r="AD1721">
        <v>86</v>
      </c>
      <c r="AE1721">
        <v>123</v>
      </c>
      <c r="AH1721">
        <v>7</v>
      </c>
      <c r="AJ1721">
        <v>29</v>
      </c>
      <c r="AK1721">
        <v>26</v>
      </c>
      <c r="AL1721">
        <v>58</v>
      </c>
      <c r="AM1721">
        <v>9</v>
      </c>
      <c r="AN1721">
        <v>0.72</v>
      </c>
      <c r="AP1721">
        <v>4.4000000000000004</v>
      </c>
      <c r="AV1721">
        <v>146</v>
      </c>
      <c r="AW1721">
        <v>25.5</v>
      </c>
      <c r="AX1721">
        <v>20</v>
      </c>
      <c r="AY1721" s="30">
        <f t="shared" si="96"/>
        <v>0</v>
      </c>
      <c r="AZ1721" s="30">
        <v>0</v>
      </c>
      <c r="BA1721" s="30">
        <v>0</v>
      </c>
      <c r="BB1721" s="30">
        <v>0</v>
      </c>
      <c r="BC1721" s="30">
        <v>0</v>
      </c>
      <c r="BD1721" s="30">
        <v>1</v>
      </c>
      <c r="BE1721" s="30">
        <v>0</v>
      </c>
      <c r="BF1721" s="30">
        <v>0</v>
      </c>
      <c r="BG1721" s="30">
        <f t="shared" si="95"/>
        <v>1</v>
      </c>
      <c r="BH1721" s="30">
        <v>9</v>
      </c>
      <c r="BI1721" s="82">
        <v>100</v>
      </c>
      <c r="BJ1721" s="97">
        <v>10</v>
      </c>
      <c r="BK1721">
        <v>97</v>
      </c>
      <c r="BL1721">
        <v>100</v>
      </c>
      <c r="BM1721">
        <v>100</v>
      </c>
      <c r="BN1721">
        <v>50</v>
      </c>
      <c r="BO1721">
        <v>92</v>
      </c>
    </row>
    <row r="1722" spans="1:76" ht="16.2" hidden="1">
      <c r="A1722" s="15" t="s">
        <v>3440</v>
      </c>
      <c r="B1722" s="22" t="s">
        <v>3084</v>
      </c>
      <c r="C1722" s="17" t="s">
        <v>3441</v>
      </c>
      <c r="D1722" s="30">
        <v>1</v>
      </c>
      <c r="E1722">
        <v>70</v>
      </c>
      <c r="F1722">
        <v>1</v>
      </c>
      <c r="G1722">
        <v>17</v>
      </c>
      <c r="H1722">
        <v>164</v>
      </c>
      <c r="I1722">
        <v>56</v>
      </c>
      <c r="J1722">
        <f t="shared" si="97"/>
        <v>20.820939916716238</v>
      </c>
      <c r="K1722">
        <v>0</v>
      </c>
      <c r="L1722">
        <v>0</v>
      </c>
      <c r="M1722">
        <v>0</v>
      </c>
      <c r="N1722" s="57"/>
      <c r="O1722">
        <v>1</v>
      </c>
      <c r="P1722">
        <v>1</v>
      </c>
      <c r="Q1722">
        <v>1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7.1</v>
      </c>
      <c r="AA1722">
        <v>4.0999999999999996</v>
      </c>
      <c r="AB1722">
        <v>55</v>
      </c>
      <c r="AC1722">
        <v>186</v>
      </c>
      <c r="AD1722">
        <v>90</v>
      </c>
      <c r="AE1722">
        <v>84</v>
      </c>
      <c r="AH1722">
        <v>7.1</v>
      </c>
      <c r="AJ1722">
        <v>24</v>
      </c>
      <c r="AK1722">
        <v>17</v>
      </c>
      <c r="AL1722">
        <v>19</v>
      </c>
      <c r="AM1722">
        <v>17</v>
      </c>
      <c r="AN1722">
        <v>0.76</v>
      </c>
      <c r="AO1722">
        <v>77.400000000000006</v>
      </c>
      <c r="AP1722">
        <v>4.2</v>
      </c>
      <c r="AQ1722">
        <v>134</v>
      </c>
      <c r="AR1722">
        <v>4</v>
      </c>
      <c r="AS1722">
        <v>95</v>
      </c>
      <c r="AV1722" s="30">
        <v>258</v>
      </c>
      <c r="AW1722">
        <v>5.4</v>
      </c>
      <c r="AX1722">
        <v>36</v>
      </c>
      <c r="AY1722" s="30">
        <f t="shared" si="96"/>
        <v>20</v>
      </c>
      <c r="AZ1722" s="30">
        <v>1</v>
      </c>
      <c r="BA1722" s="30">
        <v>0</v>
      </c>
      <c r="BB1722" s="30">
        <v>0</v>
      </c>
      <c r="BC1722" s="30">
        <v>0</v>
      </c>
      <c r="BD1722" s="30">
        <v>1</v>
      </c>
      <c r="BE1722" s="30">
        <v>0</v>
      </c>
      <c r="BF1722" s="30">
        <v>0</v>
      </c>
      <c r="BG1722" s="30">
        <f t="shared" si="95"/>
        <v>2</v>
      </c>
      <c r="BH1722" s="30">
        <v>8</v>
      </c>
      <c r="BI1722" s="82">
        <v>94</v>
      </c>
      <c r="BJ1722" s="97">
        <v>15</v>
      </c>
      <c r="BK1722">
        <v>86</v>
      </c>
      <c r="BL1722">
        <v>46</v>
      </c>
      <c r="BM1722">
        <v>38</v>
      </c>
      <c r="BN1722">
        <v>33</v>
      </c>
      <c r="BO1722">
        <v>61</v>
      </c>
    </row>
    <row r="1723" spans="1:76" ht="16.2">
      <c r="A1723" s="15" t="s">
        <v>3442</v>
      </c>
      <c r="B1723" s="22" t="s">
        <v>3084</v>
      </c>
      <c r="C1723" s="17" t="s">
        <v>3443</v>
      </c>
      <c r="D1723" s="30">
        <v>2</v>
      </c>
      <c r="E1723">
        <v>67</v>
      </c>
      <c r="F1723">
        <v>1</v>
      </c>
      <c r="G1723">
        <v>11</v>
      </c>
      <c r="H1723">
        <v>169</v>
      </c>
      <c r="I1723">
        <v>67</v>
      </c>
      <c r="J1723">
        <f t="shared" si="97"/>
        <v>23.458562375266975</v>
      </c>
      <c r="K1723">
        <v>20</v>
      </c>
      <c r="L1723">
        <v>20</v>
      </c>
      <c r="M1723">
        <v>400</v>
      </c>
      <c r="N1723">
        <v>1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1</v>
      </c>
      <c r="V1723">
        <v>0</v>
      </c>
      <c r="W1723">
        <v>0</v>
      </c>
      <c r="X1723">
        <v>0</v>
      </c>
      <c r="Y1723">
        <v>0</v>
      </c>
      <c r="AB1723">
        <v>120</v>
      </c>
      <c r="AC1723">
        <v>224</v>
      </c>
      <c r="AD1723">
        <v>52</v>
      </c>
      <c r="AE1723">
        <v>151</v>
      </c>
      <c r="AH1723">
        <v>6.7</v>
      </c>
      <c r="AJ1723">
        <v>19</v>
      </c>
      <c r="AK1723">
        <v>14</v>
      </c>
      <c r="AL1723">
        <v>27</v>
      </c>
      <c r="AM1723">
        <v>21</v>
      </c>
      <c r="AN1723">
        <v>0.96</v>
      </c>
      <c r="AP1723">
        <v>5.4</v>
      </c>
      <c r="AV1723" s="30">
        <v>302</v>
      </c>
      <c r="AW1723">
        <v>12</v>
      </c>
      <c r="AX1723">
        <v>50</v>
      </c>
      <c r="AY1723" s="30">
        <f t="shared" si="96"/>
        <v>37.5</v>
      </c>
      <c r="AZ1723" s="30">
        <v>0</v>
      </c>
      <c r="BA1723" s="30">
        <v>0</v>
      </c>
      <c r="BB1723" s="30">
        <v>1</v>
      </c>
      <c r="BC1723" s="30">
        <v>0</v>
      </c>
      <c r="BD1723" s="30">
        <v>0</v>
      </c>
      <c r="BE1723" s="30">
        <v>0</v>
      </c>
      <c r="BF1723" s="30">
        <v>0</v>
      </c>
      <c r="BG1723" s="30">
        <f t="shared" si="95"/>
        <v>1</v>
      </c>
      <c r="BH1723" s="30">
        <v>7</v>
      </c>
      <c r="BI1723" s="82">
        <v>93</v>
      </c>
      <c r="BJ1723" s="97">
        <v>5</v>
      </c>
      <c r="BK1723">
        <v>100</v>
      </c>
      <c r="BL1723">
        <v>100</v>
      </c>
      <c r="BM1723">
        <v>100</v>
      </c>
      <c r="BN1723">
        <v>0</v>
      </c>
      <c r="BO1723">
        <v>86</v>
      </c>
    </row>
    <row r="1724" spans="1:76" ht="16.2">
      <c r="A1724" s="15" t="s">
        <v>3444</v>
      </c>
      <c r="B1724" s="22" t="s">
        <v>3084</v>
      </c>
      <c r="C1724" s="17" t="s">
        <v>3445</v>
      </c>
      <c r="D1724" s="30">
        <v>2</v>
      </c>
      <c r="E1724">
        <v>65</v>
      </c>
      <c r="F1724">
        <v>1</v>
      </c>
      <c r="G1724">
        <v>17</v>
      </c>
      <c r="H1724">
        <v>170</v>
      </c>
      <c r="I1724">
        <v>61</v>
      </c>
      <c r="J1724">
        <f t="shared" si="97"/>
        <v>21.107266435986162</v>
      </c>
      <c r="K1724">
        <v>20</v>
      </c>
      <c r="L1724">
        <v>40</v>
      </c>
      <c r="M1724">
        <v>800</v>
      </c>
      <c r="N1724">
        <v>1</v>
      </c>
      <c r="O1724">
        <v>1</v>
      </c>
      <c r="P1724">
        <v>1</v>
      </c>
      <c r="Q1724">
        <v>0</v>
      </c>
      <c r="R1724">
        <v>1</v>
      </c>
      <c r="S1724">
        <v>0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7.1</v>
      </c>
      <c r="AA1724">
        <v>4.3</v>
      </c>
      <c r="AB1724">
        <v>165</v>
      </c>
      <c r="AC1724">
        <v>172</v>
      </c>
      <c r="AD1724">
        <v>40</v>
      </c>
      <c r="AE1724">
        <v>109</v>
      </c>
      <c r="AH1724">
        <v>6.8</v>
      </c>
      <c r="AJ1724">
        <v>18</v>
      </c>
      <c r="AK1724">
        <v>19</v>
      </c>
      <c r="AL1724">
        <v>16</v>
      </c>
      <c r="AM1724">
        <v>13</v>
      </c>
      <c r="AN1724">
        <v>0.77</v>
      </c>
      <c r="AO1724">
        <v>77.900000000000006</v>
      </c>
      <c r="AP1724">
        <v>4.9000000000000004</v>
      </c>
      <c r="AQ1724">
        <v>142</v>
      </c>
      <c r="AR1724">
        <v>4.9000000000000004</v>
      </c>
      <c r="AS1724">
        <v>103</v>
      </c>
      <c r="AV1724" s="30">
        <v>163</v>
      </c>
      <c r="AW1724">
        <v>73.5</v>
      </c>
      <c r="AX1724">
        <v>25</v>
      </c>
      <c r="AY1724" s="30">
        <f t="shared" si="96"/>
        <v>6.25</v>
      </c>
      <c r="AZ1724" s="30">
        <v>1</v>
      </c>
      <c r="BA1724" s="30">
        <v>0</v>
      </c>
      <c r="BB1724" s="30">
        <v>0</v>
      </c>
      <c r="BC1724" s="30">
        <v>0</v>
      </c>
      <c r="BD1724" s="30">
        <v>1</v>
      </c>
      <c r="BE1724" s="30">
        <v>0</v>
      </c>
      <c r="BF1724" s="30">
        <v>0</v>
      </c>
      <c r="BG1724" s="30">
        <f t="shared" si="95"/>
        <v>2</v>
      </c>
      <c r="BH1724" s="30">
        <v>8</v>
      </c>
      <c r="BI1724" s="82">
        <v>100</v>
      </c>
      <c r="BJ1724" s="97">
        <v>5</v>
      </c>
      <c r="BK1724">
        <v>100</v>
      </c>
      <c r="BL1724">
        <v>100</v>
      </c>
      <c r="BM1724">
        <v>100</v>
      </c>
      <c r="BN1724">
        <v>25</v>
      </c>
      <c r="BO1724">
        <v>90</v>
      </c>
    </row>
    <row r="1725" spans="1:76" ht="16.2">
      <c r="A1725" s="15" t="s">
        <v>3446</v>
      </c>
      <c r="B1725" s="22" t="s">
        <v>3084</v>
      </c>
      <c r="C1725" s="17" t="s">
        <v>3447</v>
      </c>
      <c r="D1725" s="30">
        <v>2</v>
      </c>
      <c r="E1725">
        <v>64</v>
      </c>
      <c r="F1725">
        <v>2</v>
      </c>
      <c r="G1725">
        <v>11</v>
      </c>
      <c r="H1725">
        <v>143</v>
      </c>
      <c r="I1725">
        <v>42</v>
      </c>
      <c r="J1725">
        <f t="shared" si="97"/>
        <v>20.53890165778278</v>
      </c>
      <c r="K1725">
        <v>0</v>
      </c>
      <c r="L1725">
        <v>0</v>
      </c>
      <c r="M1725">
        <v>0</v>
      </c>
      <c r="N1725" s="57"/>
      <c r="O1725">
        <v>0</v>
      </c>
      <c r="P1725">
        <v>1</v>
      </c>
      <c r="Q1725">
        <v>0</v>
      </c>
      <c r="R1725">
        <v>3</v>
      </c>
      <c r="S1725">
        <v>0</v>
      </c>
      <c r="T1725">
        <v>1</v>
      </c>
      <c r="U1725">
        <v>1</v>
      </c>
      <c r="V1725">
        <v>0</v>
      </c>
      <c r="W1725">
        <v>0</v>
      </c>
      <c r="X1725">
        <v>1</v>
      </c>
      <c r="Y1725">
        <v>0</v>
      </c>
      <c r="AB1725">
        <v>395</v>
      </c>
      <c r="AC1725">
        <v>233</v>
      </c>
      <c r="AD1725">
        <v>48</v>
      </c>
      <c r="AE1725">
        <v>122</v>
      </c>
      <c r="AH1725">
        <v>7</v>
      </c>
      <c r="AJ1725">
        <v>33</v>
      </c>
      <c r="AK1725">
        <v>34</v>
      </c>
      <c r="AL1725">
        <v>48</v>
      </c>
      <c r="AM1725">
        <v>33</v>
      </c>
      <c r="AN1725">
        <v>2.1</v>
      </c>
      <c r="AP1725">
        <v>7</v>
      </c>
      <c r="AV1725" s="30">
        <v>158</v>
      </c>
      <c r="AW1725">
        <v>118.8</v>
      </c>
      <c r="AX1725">
        <v>63</v>
      </c>
      <c r="AY1725" s="30">
        <f t="shared" si="96"/>
        <v>53.75</v>
      </c>
      <c r="AZ1725" s="30">
        <v>1</v>
      </c>
      <c r="BA1725" s="30">
        <v>0</v>
      </c>
      <c r="BB1725" s="30">
        <v>2</v>
      </c>
      <c r="BC1725" s="30">
        <v>2</v>
      </c>
      <c r="BD1725" s="30">
        <v>0</v>
      </c>
      <c r="BE1725" s="30">
        <v>0</v>
      </c>
      <c r="BF1725" s="30">
        <v>0</v>
      </c>
      <c r="BG1725" s="30">
        <f t="shared" si="95"/>
        <v>5</v>
      </c>
      <c r="BH1725" s="30">
        <v>5</v>
      </c>
      <c r="BI1725" s="82">
        <v>71</v>
      </c>
      <c r="BJ1725" s="97">
        <v>10</v>
      </c>
      <c r="BK1725">
        <v>94</v>
      </c>
      <c r="BL1725">
        <v>69</v>
      </c>
      <c r="BM1725">
        <v>100</v>
      </c>
      <c r="BN1725">
        <v>33</v>
      </c>
      <c r="BO1725">
        <v>79</v>
      </c>
    </row>
    <row r="1726" spans="1:76" ht="16.2">
      <c r="A1726" s="15" t="s">
        <v>3448</v>
      </c>
      <c r="B1726" s="22" t="s">
        <v>3084</v>
      </c>
      <c r="C1726" s="17" t="s">
        <v>3449</v>
      </c>
      <c r="D1726" s="30">
        <v>2</v>
      </c>
      <c r="E1726">
        <v>62</v>
      </c>
      <c r="F1726">
        <v>1</v>
      </c>
      <c r="G1726">
        <v>14</v>
      </c>
      <c r="H1726">
        <v>169.2</v>
      </c>
      <c r="I1726">
        <v>84</v>
      </c>
      <c r="J1726">
        <f t="shared" si="97"/>
        <v>29.341247086833331</v>
      </c>
      <c r="K1726" s="30">
        <v>0</v>
      </c>
      <c r="L1726" s="30">
        <v>0</v>
      </c>
      <c r="M1726" s="30">
        <v>0</v>
      </c>
      <c r="N1726" s="56"/>
      <c r="O1726" s="30">
        <v>1</v>
      </c>
      <c r="P1726" s="30">
        <v>1</v>
      </c>
      <c r="Q1726" s="30">
        <v>0</v>
      </c>
      <c r="R1726" s="30">
        <v>1</v>
      </c>
      <c r="S1726" s="30">
        <v>0</v>
      </c>
      <c r="T1726" s="30">
        <v>1</v>
      </c>
      <c r="U1726" s="30">
        <v>1</v>
      </c>
      <c r="V1726" s="30">
        <v>0</v>
      </c>
      <c r="W1726" s="30">
        <v>0</v>
      </c>
      <c r="X1726" s="30">
        <v>0</v>
      </c>
      <c r="Y1726" s="30">
        <v>0</v>
      </c>
      <c r="AB1726">
        <v>94</v>
      </c>
      <c r="AC1726">
        <v>153</v>
      </c>
      <c r="AD1726">
        <v>54</v>
      </c>
      <c r="AE1726">
        <v>74</v>
      </c>
      <c r="AH1726">
        <v>7.2</v>
      </c>
      <c r="AJ1726">
        <v>27</v>
      </c>
      <c r="AK1726">
        <v>15</v>
      </c>
      <c r="AL1726">
        <v>51</v>
      </c>
      <c r="AM1726">
        <v>17</v>
      </c>
      <c r="AN1726">
        <v>1.02</v>
      </c>
      <c r="AP1726">
        <v>6.2</v>
      </c>
      <c r="AV1726" s="30">
        <v>163</v>
      </c>
      <c r="AW1726">
        <v>39.1</v>
      </c>
      <c r="AX1726">
        <v>24</v>
      </c>
      <c r="AY1726" s="30">
        <f t="shared" si="96"/>
        <v>5</v>
      </c>
      <c r="AZ1726" s="30">
        <v>1</v>
      </c>
      <c r="BA1726" s="30">
        <v>0</v>
      </c>
      <c r="BB1726" s="30">
        <v>1</v>
      </c>
      <c r="BC1726" s="30">
        <v>0</v>
      </c>
      <c r="BD1726" s="30">
        <v>0</v>
      </c>
      <c r="BE1726" s="30">
        <v>0</v>
      </c>
      <c r="BF1726" s="30">
        <v>0</v>
      </c>
      <c r="BG1726" s="30">
        <f t="shared" si="95"/>
        <v>2</v>
      </c>
      <c r="BH1726" s="30">
        <v>7</v>
      </c>
      <c r="BI1726" s="82">
        <v>93</v>
      </c>
      <c r="BJ1726" s="97">
        <v>15</v>
      </c>
      <c r="BK1726">
        <v>96</v>
      </c>
      <c r="BL1726">
        <v>100</v>
      </c>
      <c r="BM1726">
        <v>100</v>
      </c>
      <c r="BN1726">
        <v>100</v>
      </c>
      <c r="BO1726">
        <v>98</v>
      </c>
    </row>
    <row r="1727" spans="1:76" ht="16.2">
      <c r="A1727" s="15" t="s">
        <v>3450</v>
      </c>
      <c r="B1727" s="22" t="s">
        <v>3084</v>
      </c>
      <c r="C1727" s="17" t="s">
        <v>3451</v>
      </c>
      <c r="D1727" s="30">
        <v>2</v>
      </c>
      <c r="E1727">
        <v>47</v>
      </c>
      <c r="F1727">
        <v>1</v>
      </c>
      <c r="G1727">
        <v>6</v>
      </c>
      <c r="H1727">
        <v>168</v>
      </c>
      <c r="I1727">
        <v>70</v>
      </c>
      <c r="J1727">
        <f t="shared" si="97"/>
        <v>24.801587301587301</v>
      </c>
      <c r="K1727" s="30">
        <v>15</v>
      </c>
      <c r="L1727" s="30">
        <v>27</v>
      </c>
      <c r="M1727" s="30">
        <v>405</v>
      </c>
      <c r="N1727" s="30">
        <v>2</v>
      </c>
      <c r="O1727" s="30">
        <v>1</v>
      </c>
      <c r="P1727" s="30">
        <v>0</v>
      </c>
      <c r="Q1727" s="30">
        <v>0</v>
      </c>
      <c r="R1727" s="30">
        <v>0</v>
      </c>
      <c r="S1727" s="30">
        <v>0</v>
      </c>
      <c r="T1727" s="30">
        <v>1</v>
      </c>
      <c r="U1727" s="30">
        <v>1</v>
      </c>
      <c r="V1727" s="30">
        <v>0</v>
      </c>
      <c r="W1727" s="30">
        <v>0</v>
      </c>
      <c r="X1727" s="30">
        <v>0</v>
      </c>
      <c r="Y1727" s="30">
        <v>0</v>
      </c>
      <c r="AB1727">
        <v>81</v>
      </c>
      <c r="AC1727">
        <v>141</v>
      </c>
      <c r="AD1727">
        <v>43</v>
      </c>
      <c r="AE1727">
        <v>80</v>
      </c>
      <c r="AH1727">
        <v>7</v>
      </c>
      <c r="AJ1727">
        <v>15</v>
      </c>
      <c r="AK1727">
        <v>18</v>
      </c>
      <c r="AL1727">
        <v>19</v>
      </c>
      <c r="AM1727">
        <v>13</v>
      </c>
      <c r="AN1727">
        <v>0.77</v>
      </c>
      <c r="AP1727">
        <v>5.6</v>
      </c>
      <c r="AV1727" s="30">
        <v>156</v>
      </c>
      <c r="AW1727">
        <v>14.1</v>
      </c>
      <c r="AX1727">
        <v>34</v>
      </c>
      <c r="AY1727" s="30">
        <f t="shared" si="96"/>
        <v>17.5</v>
      </c>
      <c r="AZ1727" s="30">
        <v>1</v>
      </c>
      <c r="BA1727" s="30">
        <v>0</v>
      </c>
      <c r="BB1727" s="30">
        <v>2</v>
      </c>
      <c r="BC1727" s="30">
        <v>0</v>
      </c>
      <c r="BD1727" s="30">
        <v>1</v>
      </c>
      <c r="BE1727" s="30">
        <v>0</v>
      </c>
      <c r="BF1727" s="30">
        <v>0</v>
      </c>
      <c r="BG1727" s="30">
        <f t="shared" si="95"/>
        <v>4</v>
      </c>
      <c r="BH1727" s="30">
        <v>6.5</v>
      </c>
      <c r="BI1727" s="82">
        <v>90</v>
      </c>
      <c r="BJ1727" s="97">
        <v>10</v>
      </c>
      <c r="BK1727">
        <v>91</v>
      </c>
      <c r="BL1727">
        <v>90</v>
      </c>
      <c r="BM1727">
        <v>100</v>
      </c>
      <c r="BN1727">
        <v>58</v>
      </c>
      <c r="BO1727">
        <v>87</v>
      </c>
    </row>
    <row r="1728" spans="1:76" ht="16.2">
      <c r="A1728" s="15" t="s">
        <v>3452</v>
      </c>
      <c r="B1728" s="22" t="s">
        <v>3084</v>
      </c>
      <c r="C1728" s="17" t="s">
        <v>3453</v>
      </c>
      <c r="D1728" s="30">
        <v>2</v>
      </c>
      <c r="E1728">
        <v>77</v>
      </c>
      <c r="F1728">
        <v>2</v>
      </c>
      <c r="G1728">
        <v>18</v>
      </c>
      <c r="H1728">
        <v>152</v>
      </c>
      <c r="I1728">
        <v>40</v>
      </c>
      <c r="J1728">
        <f t="shared" si="97"/>
        <v>17.313019390581719</v>
      </c>
      <c r="K1728" s="30">
        <v>0</v>
      </c>
      <c r="L1728" s="30">
        <v>0</v>
      </c>
      <c r="M1728" s="30">
        <v>0</v>
      </c>
      <c r="N1728" s="56"/>
      <c r="O1728" s="30">
        <v>1</v>
      </c>
      <c r="P1728" s="30">
        <v>1</v>
      </c>
      <c r="Q1728" s="30">
        <v>1</v>
      </c>
      <c r="R1728" s="30">
        <v>1</v>
      </c>
      <c r="S1728" s="30">
        <v>0</v>
      </c>
      <c r="T1728" s="30">
        <v>0</v>
      </c>
      <c r="U1728" s="30">
        <v>1</v>
      </c>
      <c r="V1728" s="30">
        <v>0</v>
      </c>
      <c r="W1728" s="30">
        <v>0</v>
      </c>
      <c r="X1728" s="30">
        <v>0</v>
      </c>
      <c r="Y1728" s="30">
        <v>0</v>
      </c>
      <c r="AB1728">
        <v>54</v>
      </c>
      <c r="AC1728">
        <v>206</v>
      </c>
      <c r="AD1728">
        <v>89</v>
      </c>
      <c r="AE1728">
        <v>116</v>
      </c>
      <c r="AH1728">
        <v>7.7</v>
      </c>
      <c r="AJ1728">
        <v>16</v>
      </c>
      <c r="AK1728">
        <v>13</v>
      </c>
      <c r="AL1728">
        <v>12</v>
      </c>
      <c r="AM1728">
        <v>10</v>
      </c>
      <c r="AN1728">
        <v>0.55000000000000004</v>
      </c>
      <c r="AP1728">
        <v>2.6</v>
      </c>
      <c r="AV1728" s="30">
        <v>288</v>
      </c>
      <c r="AW1728">
        <v>40.6</v>
      </c>
      <c r="AX1728">
        <v>28</v>
      </c>
      <c r="AY1728" s="30">
        <f t="shared" si="96"/>
        <v>10</v>
      </c>
      <c r="AZ1728" s="30">
        <v>1</v>
      </c>
      <c r="BA1728" s="30">
        <v>0</v>
      </c>
      <c r="BB1728" s="30">
        <v>1</v>
      </c>
      <c r="BC1728" s="30">
        <v>0</v>
      </c>
      <c r="BD1728" s="30">
        <v>0</v>
      </c>
      <c r="BE1728" s="30">
        <v>0</v>
      </c>
      <c r="BF1728" s="30">
        <v>0</v>
      </c>
      <c r="BG1728" s="30">
        <f t="shared" si="95"/>
        <v>2</v>
      </c>
      <c r="BH1728" s="30">
        <v>7</v>
      </c>
      <c r="BI1728" s="82">
        <v>93</v>
      </c>
      <c r="BJ1728" s="97">
        <v>15</v>
      </c>
      <c r="BK1728">
        <v>100</v>
      </c>
      <c r="BL1728">
        <v>81</v>
      </c>
      <c r="BM1728">
        <v>96</v>
      </c>
      <c r="BN1728">
        <v>71</v>
      </c>
      <c r="BO1728">
        <v>90</v>
      </c>
    </row>
    <row r="1729" spans="1:67" s="30" customFormat="1" ht="16.2" hidden="1">
      <c r="A1729" s="15" t="s">
        <v>3454</v>
      </c>
      <c r="B1729" s="22" t="s">
        <v>3084</v>
      </c>
      <c r="C1729" s="17" t="s">
        <v>3455</v>
      </c>
      <c r="D1729" s="30">
        <v>2</v>
      </c>
      <c r="E1729" s="30">
        <v>39</v>
      </c>
      <c r="F1729" s="30">
        <v>2</v>
      </c>
      <c r="G1729" s="30">
        <v>9</v>
      </c>
      <c r="H1729" s="30">
        <v>154</v>
      </c>
      <c r="I1729" s="30">
        <v>71</v>
      </c>
      <c r="J1729" s="30">
        <f t="shared" si="97"/>
        <v>29.937594872659808</v>
      </c>
      <c r="K1729" s="30">
        <v>0</v>
      </c>
      <c r="L1729" s="30">
        <v>0</v>
      </c>
      <c r="M1729" s="30">
        <v>0</v>
      </c>
      <c r="N1729" s="56"/>
      <c r="O1729" s="30">
        <v>0</v>
      </c>
      <c r="P1729" s="30">
        <v>1</v>
      </c>
      <c r="Q1729" s="30">
        <v>0</v>
      </c>
      <c r="R1729" s="30">
        <v>2</v>
      </c>
      <c r="S1729" s="30">
        <v>0</v>
      </c>
      <c r="T1729" s="30">
        <v>1</v>
      </c>
      <c r="U1729" s="30">
        <v>1</v>
      </c>
      <c r="V1729" s="30">
        <v>0</v>
      </c>
      <c r="W1729" s="30">
        <v>0</v>
      </c>
      <c r="X1729" s="30">
        <v>0</v>
      </c>
      <c r="Y1729" s="30">
        <v>0</v>
      </c>
      <c r="Z1729" s="30">
        <v>7.6</v>
      </c>
      <c r="AA1729" s="30">
        <v>4.8</v>
      </c>
      <c r="AB1729" s="30">
        <v>254</v>
      </c>
      <c r="AC1729" s="30">
        <v>192</v>
      </c>
      <c r="AD1729" s="30">
        <v>57</v>
      </c>
      <c r="AE1729" s="30">
        <v>101</v>
      </c>
      <c r="AH1729" s="30">
        <v>6.5</v>
      </c>
      <c r="AJ1729" s="30">
        <v>25</v>
      </c>
      <c r="AK1729" s="30">
        <v>32</v>
      </c>
      <c r="AL1729" s="30">
        <v>41</v>
      </c>
      <c r="AM1729" s="30">
        <v>11</v>
      </c>
      <c r="AN1729" s="30">
        <v>0.54</v>
      </c>
      <c r="AO1729" s="30">
        <v>98.3</v>
      </c>
      <c r="AP1729" s="30">
        <v>5.9</v>
      </c>
      <c r="AQ1729" s="30">
        <v>141</v>
      </c>
      <c r="AR1729" s="30">
        <v>4.2</v>
      </c>
      <c r="AS1729" s="30">
        <v>97</v>
      </c>
      <c r="AV1729" s="30">
        <v>142</v>
      </c>
      <c r="AW1729" s="30">
        <v>1538.7</v>
      </c>
      <c r="AX1729" s="29"/>
      <c r="AY1729" s="29"/>
      <c r="AZ1729" s="29"/>
      <c r="BA1729" s="29"/>
      <c r="BB1729" s="29"/>
      <c r="BC1729" s="29"/>
      <c r="BD1729" s="29"/>
      <c r="BE1729" s="29"/>
      <c r="BF1729" s="29"/>
      <c r="BG1729" s="29"/>
      <c r="BH1729" s="29"/>
      <c r="BI1729" s="78"/>
      <c r="BJ1729" s="29"/>
      <c r="BK1729" s="29"/>
      <c r="BL1729" s="29"/>
      <c r="BM1729" s="29"/>
      <c r="BN1729" s="29"/>
      <c r="BO1729" s="29"/>
    </row>
    <row r="1730" spans="1:67" ht="16.2">
      <c r="A1730" s="15" t="s">
        <v>3456</v>
      </c>
      <c r="B1730" s="22" t="s">
        <v>3084</v>
      </c>
      <c r="C1730" s="17" t="s">
        <v>3457</v>
      </c>
      <c r="D1730" s="30">
        <v>2</v>
      </c>
      <c r="E1730">
        <v>57</v>
      </c>
      <c r="F1730">
        <v>2</v>
      </c>
      <c r="G1730" s="29"/>
      <c r="H1730">
        <v>148</v>
      </c>
      <c r="I1730">
        <v>45.5</v>
      </c>
      <c r="J1730">
        <f t="shared" si="97"/>
        <v>20.772461650840029</v>
      </c>
      <c r="K1730" s="30">
        <v>0</v>
      </c>
      <c r="L1730" s="30">
        <v>0</v>
      </c>
      <c r="M1730" s="30">
        <v>0</v>
      </c>
      <c r="N1730" s="56"/>
      <c r="O1730" s="30">
        <v>0</v>
      </c>
      <c r="P1730" s="30">
        <v>0</v>
      </c>
      <c r="Q1730" s="30">
        <v>0</v>
      </c>
      <c r="R1730" s="30">
        <v>0</v>
      </c>
      <c r="S1730" s="30">
        <v>0</v>
      </c>
      <c r="T1730" s="30">
        <v>1</v>
      </c>
      <c r="U1730" s="30">
        <v>1</v>
      </c>
      <c r="V1730" s="30">
        <v>0</v>
      </c>
      <c r="W1730" s="30">
        <v>0</v>
      </c>
      <c r="X1730" s="30">
        <v>0</v>
      </c>
      <c r="Y1730" s="30">
        <v>0</v>
      </c>
      <c r="Z1730">
        <v>7.2</v>
      </c>
      <c r="AA1730">
        <v>4.2</v>
      </c>
      <c r="AB1730">
        <v>127</v>
      </c>
      <c r="AC1730">
        <v>201</v>
      </c>
      <c r="AD1730">
        <v>49</v>
      </c>
      <c r="AE1730">
        <v>127</v>
      </c>
      <c r="AH1730">
        <v>7.5</v>
      </c>
      <c r="AJ1730">
        <v>33</v>
      </c>
      <c r="AK1730">
        <v>38</v>
      </c>
      <c r="AL1730">
        <v>43</v>
      </c>
      <c r="AM1730">
        <v>13</v>
      </c>
      <c r="AN1730">
        <v>0.54</v>
      </c>
      <c r="AP1730">
        <v>2.1</v>
      </c>
      <c r="AQ1730">
        <v>137</v>
      </c>
      <c r="AR1730">
        <v>4</v>
      </c>
      <c r="AS1730">
        <v>98</v>
      </c>
      <c r="AV1730" s="30">
        <v>141</v>
      </c>
      <c r="AW1730">
        <v>15.4</v>
      </c>
      <c r="AX1730">
        <v>54</v>
      </c>
      <c r="AY1730" s="30">
        <f t="shared" si="96"/>
        <v>42.5</v>
      </c>
      <c r="AZ1730" s="30">
        <v>1</v>
      </c>
      <c r="BA1730" s="30">
        <v>0</v>
      </c>
      <c r="BB1730" s="30">
        <v>1</v>
      </c>
      <c r="BC1730" s="30">
        <v>0</v>
      </c>
      <c r="BD1730" s="30">
        <v>0</v>
      </c>
      <c r="BE1730" s="30">
        <v>0</v>
      </c>
      <c r="BF1730" s="30">
        <v>0</v>
      </c>
      <c r="BG1730" s="30">
        <f t="shared" si="95"/>
        <v>2</v>
      </c>
      <c r="BH1730" s="30">
        <v>7</v>
      </c>
      <c r="BI1730" s="82">
        <v>88</v>
      </c>
      <c r="BJ1730" s="97">
        <v>15</v>
      </c>
      <c r="BK1730">
        <v>96</v>
      </c>
      <c r="BL1730">
        <v>56</v>
      </c>
      <c r="BM1730">
        <v>96</v>
      </c>
      <c r="BN1730">
        <v>42</v>
      </c>
      <c r="BO1730">
        <v>78</v>
      </c>
    </row>
    <row r="1731" spans="1:67" ht="16.2">
      <c r="A1731" s="15" t="s">
        <v>3458</v>
      </c>
      <c r="B1731" s="22" t="s">
        <v>3084</v>
      </c>
      <c r="C1731" s="17" t="s">
        <v>3459</v>
      </c>
      <c r="D1731" s="30">
        <v>2</v>
      </c>
      <c r="E1731">
        <v>58</v>
      </c>
      <c r="F1731">
        <v>1</v>
      </c>
      <c r="G1731">
        <v>6</v>
      </c>
      <c r="H1731">
        <v>167.2</v>
      </c>
      <c r="I1731">
        <v>73.5</v>
      </c>
      <c r="J1731">
        <f t="shared" si="97"/>
        <v>26.29146539685447</v>
      </c>
      <c r="K1731" s="30">
        <v>8</v>
      </c>
      <c r="L1731" s="30">
        <v>21</v>
      </c>
      <c r="M1731" s="30">
        <v>168</v>
      </c>
      <c r="N1731" s="30">
        <v>2</v>
      </c>
      <c r="O1731" s="30">
        <v>1</v>
      </c>
      <c r="P1731" s="30">
        <v>0</v>
      </c>
      <c r="Q1731" s="30">
        <v>0</v>
      </c>
      <c r="R1731" s="30">
        <v>0</v>
      </c>
      <c r="S1731" s="30">
        <v>0</v>
      </c>
      <c r="T1731" s="30">
        <v>0</v>
      </c>
      <c r="U1731" s="30">
        <v>0</v>
      </c>
      <c r="V1731" s="30">
        <v>0</v>
      </c>
      <c r="W1731" s="30">
        <v>0</v>
      </c>
      <c r="X1731" s="30">
        <v>0</v>
      </c>
      <c r="Y1731" s="30">
        <v>0</v>
      </c>
      <c r="Z1731">
        <v>6.8</v>
      </c>
      <c r="AA1731">
        <v>4.3</v>
      </c>
      <c r="AB1731">
        <v>78</v>
      </c>
      <c r="AC1731">
        <v>177</v>
      </c>
      <c r="AD1731">
        <v>51</v>
      </c>
      <c r="AE1731">
        <v>116</v>
      </c>
      <c r="AH1731">
        <v>7.3</v>
      </c>
      <c r="AJ1731">
        <v>62</v>
      </c>
      <c r="AK1731">
        <v>76</v>
      </c>
      <c r="AL1731">
        <v>89</v>
      </c>
      <c r="AM1731">
        <v>15</v>
      </c>
      <c r="AN1731">
        <v>0.65</v>
      </c>
      <c r="AO1731">
        <v>96.9</v>
      </c>
      <c r="AP1731">
        <v>4.5</v>
      </c>
      <c r="AQ1731">
        <v>142</v>
      </c>
      <c r="AR1731">
        <v>3.3</v>
      </c>
      <c r="AS1731">
        <v>105</v>
      </c>
      <c r="AV1731" s="30">
        <v>194</v>
      </c>
      <c r="AW1731">
        <v>18.8</v>
      </c>
      <c r="AX1731">
        <v>40</v>
      </c>
      <c r="AY1731" s="30">
        <f t="shared" si="96"/>
        <v>25</v>
      </c>
      <c r="AZ1731" s="30">
        <v>1</v>
      </c>
      <c r="BA1731" s="30">
        <v>0</v>
      </c>
      <c r="BB1731" s="30">
        <v>2</v>
      </c>
      <c r="BC1731" s="30">
        <v>0</v>
      </c>
      <c r="BD1731" s="30">
        <v>0</v>
      </c>
      <c r="BE1731" s="30">
        <v>0</v>
      </c>
      <c r="BF1731" s="30">
        <v>0</v>
      </c>
      <c r="BG1731" s="30">
        <f t="shared" si="95"/>
        <v>3</v>
      </c>
      <c r="BH1731" s="30">
        <v>6</v>
      </c>
      <c r="BI1731" s="82">
        <v>100</v>
      </c>
      <c r="BJ1731" s="97">
        <v>5</v>
      </c>
      <c r="BK1731">
        <v>91</v>
      </c>
      <c r="BL1731">
        <v>90</v>
      </c>
      <c r="BM1731">
        <v>100</v>
      </c>
      <c r="BN1731">
        <v>88</v>
      </c>
      <c r="BO1731">
        <v>91</v>
      </c>
    </row>
    <row r="1732" spans="1:67" ht="16.2">
      <c r="A1732" s="15" t="s">
        <v>3460</v>
      </c>
      <c r="B1732" s="22" t="s">
        <v>3084</v>
      </c>
      <c r="C1732" s="17" t="s">
        <v>3461</v>
      </c>
      <c r="D1732" s="30">
        <v>2</v>
      </c>
      <c r="E1732">
        <v>64</v>
      </c>
      <c r="F1732">
        <v>2</v>
      </c>
      <c r="G1732">
        <v>12</v>
      </c>
      <c r="H1732">
        <v>155.5</v>
      </c>
      <c r="I1732">
        <v>56</v>
      </c>
      <c r="J1732">
        <f t="shared" si="97"/>
        <v>23.159396615006045</v>
      </c>
      <c r="K1732" s="30">
        <v>0</v>
      </c>
      <c r="L1732" s="30">
        <v>0</v>
      </c>
      <c r="M1732" s="30">
        <v>0</v>
      </c>
      <c r="N1732" s="56"/>
      <c r="O1732" s="30">
        <v>1</v>
      </c>
      <c r="P1732" s="30">
        <v>1</v>
      </c>
      <c r="Q1732" s="30">
        <v>0</v>
      </c>
      <c r="R1732" s="30">
        <v>2</v>
      </c>
      <c r="S1732" s="30">
        <v>0</v>
      </c>
      <c r="T1732" s="30">
        <v>1</v>
      </c>
      <c r="U1732" s="30">
        <v>1</v>
      </c>
      <c r="V1732" s="30">
        <v>0</v>
      </c>
      <c r="W1732" s="30">
        <v>0</v>
      </c>
      <c r="X1732" s="30">
        <v>0</v>
      </c>
      <c r="Y1732" s="30">
        <v>0</v>
      </c>
      <c r="Z1732">
        <v>7.6</v>
      </c>
      <c r="AA1732">
        <v>4.5</v>
      </c>
      <c r="AB1732">
        <v>109</v>
      </c>
      <c r="AC1732">
        <v>187</v>
      </c>
      <c r="AD1732">
        <v>50</v>
      </c>
      <c r="AE1732">
        <v>113</v>
      </c>
      <c r="AH1732">
        <v>8.1999999999999993</v>
      </c>
      <c r="AJ1732">
        <v>47</v>
      </c>
      <c r="AK1732">
        <v>65</v>
      </c>
      <c r="AL1732">
        <v>101</v>
      </c>
      <c r="AM1732">
        <v>13</v>
      </c>
      <c r="AN1732">
        <v>0.49</v>
      </c>
      <c r="AO1732">
        <v>94.8</v>
      </c>
      <c r="AP1732">
        <v>5.3</v>
      </c>
      <c r="AQ1732">
        <v>139</v>
      </c>
      <c r="AR1732">
        <v>4.3</v>
      </c>
      <c r="AS1732">
        <v>107</v>
      </c>
      <c r="AV1732" s="30">
        <v>251</v>
      </c>
      <c r="AW1732">
        <v>797</v>
      </c>
      <c r="AX1732">
        <v>32</v>
      </c>
      <c r="AY1732" s="30">
        <f t="shared" si="96"/>
        <v>15</v>
      </c>
      <c r="AZ1732" s="30">
        <v>1</v>
      </c>
      <c r="BA1732" s="30">
        <v>0</v>
      </c>
      <c r="BB1732" s="30">
        <v>2</v>
      </c>
      <c r="BC1732" s="30">
        <v>0</v>
      </c>
      <c r="BD1732" s="30">
        <v>1</v>
      </c>
      <c r="BE1732" s="30">
        <v>0</v>
      </c>
      <c r="BF1732" s="30">
        <v>0</v>
      </c>
      <c r="BG1732" s="30">
        <f t="shared" ref="BG1732:BG1795" si="98">AZ1732+BA1732+BB1732+BC1732+BD1732+BE1732+BF1732</f>
        <v>4</v>
      </c>
      <c r="BH1732" s="30">
        <v>6.5</v>
      </c>
      <c r="BI1732" s="82">
        <v>91</v>
      </c>
      <c r="BJ1732" s="97">
        <v>3</v>
      </c>
      <c r="BK1732">
        <v>86</v>
      </c>
      <c r="BL1732">
        <v>44</v>
      </c>
      <c r="BM1732">
        <v>33</v>
      </c>
      <c r="BN1732">
        <v>50</v>
      </c>
      <c r="BO1732">
        <v>62</v>
      </c>
    </row>
    <row r="1733" spans="1:67" ht="16.2">
      <c r="A1733" s="15" t="s">
        <v>3462</v>
      </c>
      <c r="B1733" s="22" t="s">
        <v>3084</v>
      </c>
      <c r="C1733" s="17" t="s">
        <v>3463</v>
      </c>
      <c r="D1733" s="30">
        <v>2</v>
      </c>
      <c r="E1733">
        <v>37</v>
      </c>
      <c r="F1733">
        <v>1</v>
      </c>
      <c r="G1733">
        <v>1</v>
      </c>
      <c r="H1733">
        <v>176</v>
      </c>
      <c r="I1733">
        <v>94</v>
      </c>
      <c r="J1733">
        <f t="shared" si="97"/>
        <v>30.346074380165287</v>
      </c>
      <c r="K1733" s="30">
        <v>20</v>
      </c>
      <c r="L1733" s="30">
        <v>17</v>
      </c>
      <c r="M1733" s="30">
        <v>340</v>
      </c>
      <c r="N1733" s="30">
        <v>2</v>
      </c>
      <c r="O1733" s="30">
        <v>1</v>
      </c>
      <c r="P1733" s="30">
        <v>1</v>
      </c>
      <c r="Q1733" s="30">
        <v>0</v>
      </c>
      <c r="R1733" s="30">
        <v>1</v>
      </c>
      <c r="S1733" s="30">
        <v>0</v>
      </c>
      <c r="T1733" s="30">
        <v>1</v>
      </c>
      <c r="U1733" s="30">
        <v>1</v>
      </c>
      <c r="V1733" s="30">
        <v>0</v>
      </c>
      <c r="W1733" s="30">
        <v>0</v>
      </c>
      <c r="X1733" s="30">
        <v>0</v>
      </c>
      <c r="Y1733" s="30">
        <v>0</v>
      </c>
      <c r="Z1733">
        <v>7.5</v>
      </c>
      <c r="AA1733">
        <v>4.5</v>
      </c>
      <c r="AB1733">
        <v>114</v>
      </c>
      <c r="AC1733">
        <v>217</v>
      </c>
      <c r="AD1733">
        <v>53</v>
      </c>
      <c r="AE1733">
        <v>142</v>
      </c>
      <c r="AH1733">
        <v>7.6</v>
      </c>
      <c r="AJ1733">
        <v>30</v>
      </c>
      <c r="AK1733">
        <v>56</v>
      </c>
      <c r="AL1733">
        <v>27</v>
      </c>
      <c r="AM1733">
        <v>12</v>
      </c>
      <c r="AN1733">
        <v>0.61</v>
      </c>
      <c r="AO1733">
        <v>118.2</v>
      </c>
      <c r="AP1733">
        <v>5.2</v>
      </c>
      <c r="AQ1733">
        <v>139</v>
      </c>
      <c r="AR1733">
        <v>4.5999999999999996</v>
      </c>
      <c r="AS1733">
        <v>98</v>
      </c>
      <c r="AV1733" s="30">
        <v>184</v>
      </c>
      <c r="AW1733">
        <v>67.5</v>
      </c>
      <c r="AX1733">
        <v>42</v>
      </c>
      <c r="AY1733" s="30">
        <f t="shared" ref="AY1733:AY1796" si="99">(AX1733-20)*1.25</f>
        <v>27.5</v>
      </c>
      <c r="AZ1733" s="30">
        <v>2</v>
      </c>
      <c r="BA1733" s="30">
        <v>1</v>
      </c>
      <c r="BB1733" s="30">
        <v>2</v>
      </c>
      <c r="BC1733" s="30">
        <v>0</v>
      </c>
      <c r="BD1733" s="30">
        <v>1</v>
      </c>
      <c r="BE1733" s="30">
        <v>0</v>
      </c>
      <c r="BF1733" s="30">
        <v>1</v>
      </c>
      <c r="BG1733" s="30">
        <f t="shared" si="98"/>
        <v>7</v>
      </c>
      <c r="BH1733" s="30">
        <v>6</v>
      </c>
      <c r="BI1733" s="82">
        <v>100</v>
      </c>
      <c r="BJ1733" s="97">
        <v>30</v>
      </c>
      <c r="BK1733">
        <v>72</v>
      </c>
      <c r="BL1733">
        <v>38</v>
      </c>
      <c r="BM1733">
        <v>50</v>
      </c>
      <c r="BN1733">
        <v>50</v>
      </c>
      <c r="BO1733">
        <v>56</v>
      </c>
    </row>
    <row r="1734" spans="1:67" ht="16.2">
      <c r="A1734" s="15" t="s">
        <v>3464</v>
      </c>
      <c r="B1734" s="22" t="s">
        <v>3084</v>
      </c>
      <c r="C1734" s="17" t="s">
        <v>3465</v>
      </c>
      <c r="D1734" s="30">
        <v>2</v>
      </c>
      <c r="E1734">
        <v>71</v>
      </c>
      <c r="F1734">
        <v>1</v>
      </c>
      <c r="G1734">
        <v>3</v>
      </c>
      <c r="H1734">
        <v>162</v>
      </c>
      <c r="I1734">
        <v>76</v>
      </c>
      <c r="J1734">
        <f t="shared" si="97"/>
        <v>28.95900015241579</v>
      </c>
      <c r="K1734" s="30">
        <v>0</v>
      </c>
      <c r="L1734" s="30">
        <v>0</v>
      </c>
      <c r="M1734" s="30">
        <v>0</v>
      </c>
      <c r="N1734" s="56"/>
      <c r="O1734" s="30">
        <v>1</v>
      </c>
      <c r="P1734" s="30">
        <v>1</v>
      </c>
      <c r="Q1734" s="30">
        <v>0</v>
      </c>
      <c r="R1734" s="30">
        <v>0</v>
      </c>
      <c r="S1734" s="30">
        <v>0</v>
      </c>
      <c r="T1734" s="30">
        <v>1</v>
      </c>
      <c r="U1734" s="30">
        <v>1</v>
      </c>
      <c r="V1734" s="30">
        <v>0</v>
      </c>
      <c r="W1734" s="30">
        <v>0</v>
      </c>
      <c r="X1734" s="30">
        <v>0</v>
      </c>
      <c r="Y1734" s="30">
        <v>0</v>
      </c>
      <c r="AB1734">
        <v>85</v>
      </c>
      <c r="AC1734">
        <v>220</v>
      </c>
      <c r="AD1734">
        <v>50</v>
      </c>
      <c r="AE1734">
        <v>161</v>
      </c>
      <c r="AH1734">
        <v>6.2</v>
      </c>
      <c r="AJ1734">
        <v>19</v>
      </c>
      <c r="AK1734">
        <v>19</v>
      </c>
      <c r="AL1734">
        <v>31</v>
      </c>
      <c r="AM1734">
        <v>14</v>
      </c>
      <c r="AN1734">
        <v>0.79</v>
      </c>
      <c r="AP1734">
        <v>4.5999999999999996</v>
      </c>
      <c r="AV1734" s="30">
        <v>126</v>
      </c>
      <c r="AW1734">
        <v>3.5</v>
      </c>
      <c r="AX1734">
        <v>57</v>
      </c>
      <c r="AY1734" s="30">
        <f t="shared" si="99"/>
        <v>46.25</v>
      </c>
      <c r="AZ1734" s="30">
        <v>1</v>
      </c>
      <c r="BA1734" s="30">
        <v>1</v>
      </c>
      <c r="BB1734" s="30">
        <v>0</v>
      </c>
      <c r="BC1734" s="30">
        <v>0</v>
      </c>
      <c r="BD1734" s="30">
        <v>1</v>
      </c>
      <c r="BE1734" s="30">
        <v>0</v>
      </c>
      <c r="BF1734" s="30">
        <v>2</v>
      </c>
      <c r="BG1734" s="30">
        <f t="shared" si="98"/>
        <v>5</v>
      </c>
      <c r="BH1734" s="30">
        <v>8</v>
      </c>
      <c r="BI1734" s="82">
        <v>100</v>
      </c>
      <c r="BJ1734" s="97">
        <v>20</v>
      </c>
      <c r="BK1734">
        <v>54</v>
      </c>
      <c r="BL1734">
        <v>48</v>
      </c>
      <c r="BM1734">
        <v>63</v>
      </c>
      <c r="BN1734">
        <v>63</v>
      </c>
      <c r="BO1734">
        <v>55</v>
      </c>
    </row>
    <row r="1735" spans="1:67" ht="16.2">
      <c r="A1735" s="15" t="s">
        <v>3466</v>
      </c>
      <c r="B1735" s="22" t="s">
        <v>3084</v>
      </c>
      <c r="C1735" s="17" t="s">
        <v>3467</v>
      </c>
      <c r="D1735" s="30">
        <v>2</v>
      </c>
      <c r="E1735">
        <v>66</v>
      </c>
      <c r="F1735">
        <v>1</v>
      </c>
      <c r="G1735">
        <v>14</v>
      </c>
      <c r="H1735">
        <v>165.8</v>
      </c>
      <c r="I1735">
        <v>66</v>
      </c>
      <c r="J1735">
        <f t="shared" si="97"/>
        <v>24.009044861991644</v>
      </c>
      <c r="K1735" s="30">
        <v>0</v>
      </c>
      <c r="L1735" s="30">
        <v>0</v>
      </c>
      <c r="M1735" s="30">
        <v>0</v>
      </c>
      <c r="N1735" s="56"/>
      <c r="O1735" s="30">
        <v>1</v>
      </c>
      <c r="P1735" s="30">
        <v>0</v>
      </c>
      <c r="Q1735" s="30">
        <v>0</v>
      </c>
      <c r="R1735" s="30">
        <v>0</v>
      </c>
      <c r="S1735" s="30">
        <v>0</v>
      </c>
      <c r="T1735" s="30">
        <v>1</v>
      </c>
      <c r="U1735" s="30">
        <v>1</v>
      </c>
      <c r="V1735" s="30">
        <v>0</v>
      </c>
      <c r="W1735" s="30">
        <v>0</v>
      </c>
      <c r="X1735" s="30">
        <v>1</v>
      </c>
      <c r="Y1735" s="30">
        <v>0</v>
      </c>
      <c r="Z1735">
        <v>6.8</v>
      </c>
      <c r="AA1735">
        <v>4.0999999999999996</v>
      </c>
      <c r="AB1735">
        <v>83</v>
      </c>
      <c r="AC1735">
        <v>165</v>
      </c>
      <c r="AD1735">
        <v>39</v>
      </c>
      <c r="AE1735">
        <v>116</v>
      </c>
      <c r="AH1735">
        <v>5.5</v>
      </c>
      <c r="AJ1735">
        <v>17</v>
      </c>
      <c r="AK1735">
        <v>14</v>
      </c>
      <c r="AL1735">
        <v>17</v>
      </c>
      <c r="AM1735">
        <v>8</v>
      </c>
      <c r="AN1735">
        <v>0.68</v>
      </c>
      <c r="AO1735">
        <v>88.9</v>
      </c>
      <c r="AP1735">
        <v>5.4</v>
      </c>
      <c r="AQ1735">
        <v>143</v>
      </c>
      <c r="AR1735">
        <v>3.7</v>
      </c>
      <c r="AS1735">
        <v>103</v>
      </c>
      <c r="AV1735" s="30">
        <v>127</v>
      </c>
      <c r="AW1735">
        <v>4.5</v>
      </c>
      <c r="AX1735">
        <v>20</v>
      </c>
      <c r="AY1735" s="30">
        <f t="shared" si="99"/>
        <v>0</v>
      </c>
      <c r="AZ1735" s="30">
        <v>1</v>
      </c>
      <c r="BA1735" s="30">
        <v>0</v>
      </c>
      <c r="BB1735" s="30">
        <v>1</v>
      </c>
      <c r="BC1735" s="30">
        <v>0</v>
      </c>
      <c r="BD1735" s="30">
        <v>0</v>
      </c>
      <c r="BE1735" s="30">
        <v>0</v>
      </c>
      <c r="BF1735" s="30">
        <v>0</v>
      </c>
      <c r="BG1735" s="30">
        <f t="shared" si="98"/>
        <v>2</v>
      </c>
      <c r="BH1735" s="30">
        <v>7</v>
      </c>
      <c r="BI1735" s="82">
        <v>100</v>
      </c>
      <c r="BJ1735" s="97">
        <v>2.5</v>
      </c>
      <c r="BK1735">
        <v>100</v>
      </c>
      <c r="BL1735">
        <v>100</v>
      </c>
      <c r="BM1735">
        <v>100</v>
      </c>
      <c r="BN1735">
        <v>88</v>
      </c>
      <c r="BO1735">
        <v>98</v>
      </c>
    </row>
    <row r="1736" spans="1:67" ht="16.2">
      <c r="A1736" s="15" t="s">
        <v>3468</v>
      </c>
      <c r="B1736" s="22" t="s">
        <v>1727</v>
      </c>
      <c r="C1736" s="17" t="s">
        <v>3469</v>
      </c>
      <c r="D1736" s="30">
        <v>2</v>
      </c>
      <c r="E1736">
        <v>76</v>
      </c>
      <c r="F1736">
        <v>1</v>
      </c>
      <c r="G1736" s="178"/>
      <c r="H1736">
        <v>164</v>
      </c>
      <c r="I1736">
        <v>55</v>
      </c>
      <c r="J1736">
        <f t="shared" si="97"/>
        <v>20.449137418203449</v>
      </c>
      <c r="K1736" s="30">
        <v>25</v>
      </c>
      <c r="L1736" s="30">
        <v>24</v>
      </c>
      <c r="M1736" s="30">
        <v>600</v>
      </c>
      <c r="N1736" s="30">
        <v>1</v>
      </c>
      <c r="O1736" s="30">
        <v>1</v>
      </c>
      <c r="P1736" s="30">
        <v>0</v>
      </c>
      <c r="Q1736" s="30">
        <v>0</v>
      </c>
      <c r="R1736" s="30">
        <v>0</v>
      </c>
      <c r="S1736" s="30">
        <v>0</v>
      </c>
      <c r="T1736" s="30">
        <v>1</v>
      </c>
      <c r="U1736" s="30">
        <v>1</v>
      </c>
      <c r="V1736" s="30">
        <v>0</v>
      </c>
      <c r="W1736" s="30">
        <v>0</v>
      </c>
      <c r="X1736" s="30">
        <v>0</v>
      </c>
      <c r="Y1736" s="30">
        <v>0</v>
      </c>
      <c r="AB1736">
        <v>52</v>
      </c>
      <c r="AC1736">
        <v>283</v>
      </c>
      <c r="AD1736">
        <v>89</v>
      </c>
      <c r="AE1736">
        <v>178</v>
      </c>
      <c r="AH1736">
        <v>6</v>
      </c>
      <c r="AJ1736">
        <v>27</v>
      </c>
      <c r="AK1736">
        <v>28</v>
      </c>
      <c r="AL1736">
        <v>79</v>
      </c>
      <c r="AM1736">
        <v>12</v>
      </c>
      <c r="AN1736">
        <v>0.71</v>
      </c>
      <c r="AO1736">
        <v>81</v>
      </c>
      <c r="AP1736">
        <v>3.8</v>
      </c>
      <c r="AQ1736">
        <v>130</v>
      </c>
      <c r="AR1736">
        <v>4.4000000000000004</v>
      </c>
      <c r="AV1736" s="30">
        <v>172</v>
      </c>
      <c r="AW1736" s="178"/>
      <c r="AX1736">
        <v>20</v>
      </c>
      <c r="AY1736" s="30">
        <f t="shared" si="99"/>
        <v>0</v>
      </c>
      <c r="AZ1736" s="30">
        <v>1</v>
      </c>
      <c r="BA1736" s="30">
        <v>2</v>
      </c>
      <c r="BB1736" s="30">
        <v>0</v>
      </c>
      <c r="BC1736" s="30">
        <v>0</v>
      </c>
      <c r="BD1736" s="30">
        <v>1</v>
      </c>
      <c r="BE1736" s="30">
        <v>0</v>
      </c>
      <c r="BF1736" s="30">
        <v>0</v>
      </c>
      <c r="BG1736" s="30">
        <f t="shared" si="98"/>
        <v>4</v>
      </c>
      <c r="BH1736" s="30">
        <v>8.5</v>
      </c>
      <c r="BI1736" s="82">
        <v>85</v>
      </c>
      <c r="BJ1736" s="97">
        <v>20</v>
      </c>
      <c r="BK1736" s="29"/>
      <c r="BL1736" s="29"/>
      <c r="BM1736" s="29"/>
      <c r="BN1736" s="29"/>
      <c r="BO1736" s="29"/>
    </row>
    <row r="1737" spans="1:67" ht="16.2">
      <c r="A1737" s="15" t="s">
        <v>3470</v>
      </c>
      <c r="B1737" s="22" t="s">
        <v>1727</v>
      </c>
      <c r="C1737" s="17" t="s">
        <v>3471</v>
      </c>
      <c r="D1737" s="30">
        <v>2</v>
      </c>
      <c r="E1737">
        <v>65</v>
      </c>
      <c r="F1737">
        <v>1</v>
      </c>
      <c r="G1737" s="178"/>
      <c r="H1737">
        <v>163.5</v>
      </c>
      <c r="I1737">
        <v>75.900000000000006</v>
      </c>
      <c r="J1737">
        <f t="shared" si="97"/>
        <v>28.39267177285863</v>
      </c>
      <c r="K1737" s="30">
        <v>0</v>
      </c>
      <c r="L1737" s="30">
        <v>0</v>
      </c>
      <c r="M1737" s="30">
        <v>0</v>
      </c>
      <c r="N1737" s="56"/>
      <c r="O1737" s="30">
        <v>1</v>
      </c>
      <c r="P1737" s="30">
        <v>1</v>
      </c>
      <c r="Q1737" s="30">
        <v>0</v>
      </c>
      <c r="R1737" s="30">
        <v>1</v>
      </c>
      <c r="S1737" s="30">
        <v>0</v>
      </c>
      <c r="T1737" s="30">
        <v>1</v>
      </c>
      <c r="U1737" s="30">
        <v>1</v>
      </c>
      <c r="V1737" s="30">
        <v>0</v>
      </c>
      <c r="W1737" s="30">
        <v>1</v>
      </c>
      <c r="X1737" s="30">
        <v>0</v>
      </c>
      <c r="Y1737" s="30">
        <v>0</v>
      </c>
      <c r="AB1737">
        <v>70</v>
      </c>
      <c r="AC1737">
        <v>168</v>
      </c>
      <c r="AD1737">
        <v>50</v>
      </c>
      <c r="AE1737">
        <v>105</v>
      </c>
      <c r="AH1737">
        <v>5.6</v>
      </c>
      <c r="AJ1737">
        <v>17</v>
      </c>
      <c r="AK1737">
        <v>12</v>
      </c>
      <c r="AL1737">
        <v>13</v>
      </c>
      <c r="AM1737">
        <v>15</v>
      </c>
      <c r="AN1737">
        <v>0.87</v>
      </c>
      <c r="AO1737">
        <v>68</v>
      </c>
      <c r="AP1737">
        <v>4.7</v>
      </c>
      <c r="AQ1737">
        <v>138</v>
      </c>
      <c r="AR1737">
        <v>4.8</v>
      </c>
      <c r="AV1737" s="30">
        <v>137</v>
      </c>
      <c r="AW1737" s="178"/>
      <c r="AX1737">
        <v>32</v>
      </c>
      <c r="AY1737" s="30">
        <f t="shared" si="99"/>
        <v>15</v>
      </c>
      <c r="AZ1737" s="30">
        <v>1</v>
      </c>
      <c r="BA1737" s="30">
        <v>0</v>
      </c>
      <c r="BB1737" s="30">
        <v>2</v>
      </c>
      <c r="BC1737" s="30">
        <v>0</v>
      </c>
      <c r="BD1737" s="30">
        <v>0</v>
      </c>
      <c r="BE1737" s="30">
        <v>0</v>
      </c>
      <c r="BF1737" s="30">
        <v>0</v>
      </c>
      <c r="BG1737" s="30">
        <f t="shared" si="98"/>
        <v>3</v>
      </c>
      <c r="BH1737" s="30">
        <v>6</v>
      </c>
      <c r="BI1737" s="82">
        <v>92</v>
      </c>
      <c r="BJ1737" s="97">
        <v>5</v>
      </c>
      <c r="BK1737" s="76">
        <v>74</v>
      </c>
      <c r="BL1737" s="76">
        <v>85</v>
      </c>
      <c r="BM1737" s="76">
        <v>79</v>
      </c>
      <c r="BN1737" s="76">
        <v>83</v>
      </c>
      <c r="BO1737" s="76">
        <v>79</v>
      </c>
    </row>
    <row r="1738" spans="1:67" ht="16.2">
      <c r="A1738" s="15" t="s">
        <v>3472</v>
      </c>
      <c r="B1738" s="22" t="s">
        <v>2709</v>
      </c>
      <c r="C1738" s="17" t="s">
        <v>3473</v>
      </c>
      <c r="D1738" s="30">
        <v>2</v>
      </c>
      <c r="E1738">
        <v>77</v>
      </c>
      <c r="F1738">
        <v>1</v>
      </c>
      <c r="G1738" s="178"/>
      <c r="H1738">
        <v>168</v>
      </c>
      <c r="I1738">
        <v>76</v>
      </c>
      <c r="J1738">
        <f t="shared" si="97"/>
        <v>26.927437641723358</v>
      </c>
      <c r="K1738" s="30">
        <v>20</v>
      </c>
      <c r="L1738" s="30">
        <v>57</v>
      </c>
      <c r="M1738" s="30">
        <v>1140</v>
      </c>
      <c r="N1738" s="30">
        <v>2</v>
      </c>
      <c r="O1738" s="30">
        <v>1</v>
      </c>
      <c r="P1738" s="30">
        <v>1</v>
      </c>
      <c r="Q1738" s="30">
        <v>3</v>
      </c>
      <c r="R1738" s="30">
        <v>2</v>
      </c>
      <c r="S1738" s="30">
        <v>0</v>
      </c>
      <c r="T1738" s="30">
        <v>1</v>
      </c>
      <c r="U1738" s="30">
        <v>1</v>
      </c>
      <c r="V1738" s="30">
        <v>1</v>
      </c>
      <c r="W1738" s="30">
        <v>1</v>
      </c>
      <c r="X1738" s="30">
        <v>0</v>
      </c>
      <c r="Y1738" s="30">
        <v>0</v>
      </c>
      <c r="AB1738">
        <v>120</v>
      </c>
      <c r="AC1738">
        <v>136</v>
      </c>
      <c r="AD1738">
        <v>39</v>
      </c>
      <c r="AF1738">
        <v>73</v>
      </c>
      <c r="AH1738">
        <v>9</v>
      </c>
      <c r="AJ1738">
        <v>14</v>
      </c>
      <c r="AK1738">
        <v>9</v>
      </c>
      <c r="AL1738">
        <v>22</v>
      </c>
      <c r="AN1738">
        <v>0.94</v>
      </c>
      <c r="AO1738">
        <v>59.7</v>
      </c>
      <c r="AP1738">
        <v>6</v>
      </c>
      <c r="AQ1738">
        <v>140</v>
      </c>
      <c r="AR1738">
        <v>4.2</v>
      </c>
      <c r="AS1738">
        <v>104</v>
      </c>
      <c r="AV1738" s="101">
        <v>207</v>
      </c>
      <c r="AW1738">
        <v>557.9</v>
      </c>
      <c r="AX1738" s="30">
        <v>26</v>
      </c>
      <c r="AY1738" s="30">
        <f t="shared" si="99"/>
        <v>7.5</v>
      </c>
      <c r="AZ1738" s="30">
        <v>1</v>
      </c>
      <c r="BA1738" s="30">
        <v>1</v>
      </c>
      <c r="BB1738" s="30">
        <v>2</v>
      </c>
      <c r="BC1738" s="30">
        <v>0</v>
      </c>
      <c r="BD1738" s="30">
        <v>1</v>
      </c>
      <c r="BE1738" s="30">
        <v>0</v>
      </c>
      <c r="BF1738" s="30">
        <v>1</v>
      </c>
      <c r="BG1738" s="30">
        <f t="shared" si="98"/>
        <v>6</v>
      </c>
      <c r="BH1738" s="30">
        <v>6.5</v>
      </c>
      <c r="BI1738" s="82">
        <v>93</v>
      </c>
      <c r="BJ1738" s="97">
        <v>20</v>
      </c>
      <c r="BK1738" s="30">
        <v>91</v>
      </c>
      <c r="BL1738" s="30">
        <v>81</v>
      </c>
      <c r="BM1738" s="30">
        <v>54</v>
      </c>
      <c r="BN1738" s="30">
        <v>50</v>
      </c>
      <c r="BO1738" s="30">
        <v>78</v>
      </c>
    </row>
    <row r="1739" spans="1:67" ht="16.2" hidden="1">
      <c r="A1739" s="15" t="s">
        <v>3474</v>
      </c>
      <c r="B1739" s="22" t="s">
        <v>2709</v>
      </c>
      <c r="C1739" s="17" t="s">
        <v>3475</v>
      </c>
      <c r="D1739" s="30">
        <v>5</v>
      </c>
      <c r="E1739">
        <v>61</v>
      </c>
      <c r="F1739">
        <v>1</v>
      </c>
      <c r="G1739" s="57"/>
      <c r="H1739">
        <v>169</v>
      </c>
      <c r="I1739">
        <v>85</v>
      </c>
      <c r="J1739">
        <f t="shared" si="97"/>
        <v>29.760862714890937</v>
      </c>
      <c r="K1739" s="30">
        <v>20</v>
      </c>
      <c r="L1739" s="30">
        <v>18</v>
      </c>
      <c r="M1739" s="30">
        <v>360</v>
      </c>
      <c r="N1739" s="30">
        <v>1</v>
      </c>
      <c r="O1739" s="30">
        <v>1</v>
      </c>
      <c r="P1739" s="56"/>
      <c r="Q1739" s="56"/>
      <c r="R1739" s="56"/>
      <c r="S1739" s="56"/>
      <c r="T1739" s="30">
        <v>1</v>
      </c>
      <c r="U1739" s="30">
        <v>1</v>
      </c>
      <c r="V1739" s="56"/>
      <c r="W1739" s="56"/>
      <c r="X1739" s="30">
        <v>1</v>
      </c>
      <c r="Y1739" s="30">
        <v>0</v>
      </c>
      <c r="AB1739">
        <v>251</v>
      </c>
      <c r="AC1739">
        <v>207</v>
      </c>
      <c r="AD1739">
        <v>58</v>
      </c>
      <c r="AF1739">
        <v>98</v>
      </c>
      <c r="AM1739">
        <v>17</v>
      </c>
      <c r="AN1739">
        <v>0.95</v>
      </c>
      <c r="AO1739">
        <v>63.1</v>
      </c>
      <c r="AP1739">
        <v>8</v>
      </c>
      <c r="AQ1739">
        <v>140</v>
      </c>
      <c r="AR1739">
        <v>4.7</v>
      </c>
      <c r="AS1739">
        <v>107</v>
      </c>
      <c r="AV1739" s="30">
        <v>93</v>
      </c>
      <c r="AW1739" s="57"/>
      <c r="AX1739" s="57"/>
      <c r="AY1739" s="56"/>
      <c r="AZ1739" s="30">
        <v>1</v>
      </c>
      <c r="BA1739" s="30">
        <v>1</v>
      </c>
      <c r="BB1739" s="30">
        <v>2</v>
      </c>
      <c r="BC1739" s="30">
        <v>0</v>
      </c>
      <c r="BD1739" s="30">
        <v>1</v>
      </c>
      <c r="BE1739" s="30">
        <v>0</v>
      </c>
      <c r="BF1739" s="30">
        <v>1</v>
      </c>
      <c r="BG1739" s="30">
        <f t="shared" si="98"/>
        <v>6</v>
      </c>
      <c r="BH1739" s="30">
        <v>5.5</v>
      </c>
      <c r="BI1739" s="82">
        <v>97</v>
      </c>
      <c r="BJ1739" s="97">
        <v>10</v>
      </c>
      <c r="BK1739" s="57"/>
      <c r="BL1739" s="57"/>
      <c r="BM1739" s="57"/>
      <c r="BN1739" s="57"/>
      <c r="BO1739" s="57"/>
    </row>
    <row r="1740" spans="1:67" ht="16.2" hidden="1">
      <c r="A1740" s="15" t="s">
        <v>3476</v>
      </c>
      <c r="B1740" s="22" t="s">
        <v>2709</v>
      </c>
      <c r="C1740" s="17" t="s">
        <v>3477</v>
      </c>
      <c r="D1740" s="30">
        <v>1</v>
      </c>
      <c r="E1740">
        <v>49</v>
      </c>
      <c r="F1740">
        <v>1</v>
      </c>
      <c r="G1740" s="178"/>
      <c r="H1740">
        <v>183</v>
      </c>
      <c r="I1740">
        <v>71</v>
      </c>
      <c r="J1740">
        <f t="shared" si="97"/>
        <v>21.200991370300695</v>
      </c>
      <c r="K1740">
        <v>0</v>
      </c>
      <c r="L1740">
        <v>0</v>
      </c>
      <c r="M1740" s="30">
        <v>0</v>
      </c>
      <c r="N1740" s="57"/>
      <c r="O1740">
        <v>1</v>
      </c>
      <c r="P1740">
        <v>0</v>
      </c>
      <c r="Q1740" s="29"/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AB1740">
        <v>121</v>
      </c>
      <c r="AC1740">
        <v>177</v>
      </c>
      <c r="AD1740">
        <v>80</v>
      </c>
      <c r="AF1740">
        <v>72</v>
      </c>
      <c r="AH1740">
        <v>6.7</v>
      </c>
      <c r="AJ1740">
        <v>39</v>
      </c>
      <c r="AK1740">
        <v>28</v>
      </c>
      <c r="AL1740">
        <v>19</v>
      </c>
      <c r="AM1740">
        <v>13</v>
      </c>
      <c r="AN1740">
        <v>0.69</v>
      </c>
      <c r="AO1740">
        <v>95.3</v>
      </c>
      <c r="AP1740">
        <v>5</v>
      </c>
      <c r="AV1740" s="30">
        <v>93</v>
      </c>
      <c r="AW1740" s="178"/>
      <c r="AX1740" s="33">
        <v>40</v>
      </c>
      <c r="AY1740" s="30">
        <f t="shared" si="99"/>
        <v>25</v>
      </c>
      <c r="AZ1740" s="30">
        <v>0</v>
      </c>
      <c r="BA1740" s="30">
        <v>1</v>
      </c>
      <c r="BB1740" s="30">
        <v>0</v>
      </c>
      <c r="BC1740" s="30">
        <v>0</v>
      </c>
      <c r="BD1740" s="30">
        <v>1</v>
      </c>
      <c r="BE1740" s="30">
        <v>0</v>
      </c>
      <c r="BF1740" s="30">
        <v>0</v>
      </c>
      <c r="BG1740" s="30">
        <f t="shared" si="98"/>
        <v>2</v>
      </c>
      <c r="BH1740" s="30">
        <v>8</v>
      </c>
      <c r="BI1740" s="82">
        <v>98</v>
      </c>
      <c r="BJ1740" s="97">
        <v>5</v>
      </c>
      <c r="BK1740" s="33">
        <v>67</v>
      </c>
      <c r="BL1740" s="33">
        <v>77</v>
      </c>
      <c r="BM1740" s="33">
        <v>33</v>
      </c>
      <c r="BN1740" s="33">
        <v>54</v>
      </c>
      <c r="BO1740" s="33">
        <v>63</v>
      </c>
    </row>
    <row r="1741" spans="1:67" ht="16.2">
      <c r="A1741" s="15" t="s">
        <v>3478</v>
      </c>
      <c r="B1741" s="22" t="s">
        <v>2709</v>
      </c>
      <c r="C1741" s="17" t="s">
        <v>3479</v>
      </c>
      <c r="D1741" s="30">
        <v>2</v>
      </c>
      <c r="E1741">
        <v>75</v>
      </c>
      <c r="F1741">
        <v>2</v>
      </c>
      <c r="G1741" s="178"/>
      <c r="H1741">
        <v>150</v>
      </c>
      <c r="I1741">
        <v>55</v>
      </c>
      <c r="J1741">
        <f t="shared" si="97"/>
        <v>24.444444444444443</v>
      </c>
      <c r="K1741">
        <v>0</v>
      </c>
      <c r="L1741">
        <v>0</v>
      </c>
      <c r="M1741" s="30">
        <v>0</v>
      </c>
      <c r="N1741" s="57"/>
      <c r="O1741">
        <v>0</v>
      </c>
      <c r="P1741">
        <v>1</v>
      </c>
      <c r="Q1741">
        <v>0</v>
      </c>
      <c r="R1741">
        <v>1</v>
      </c>
      <c r="S1741">
        <v>0</v>
      </c>
      <c r="T1741">
        <v>1</v>
      </c>
      <c r="U1741">
        <v>1</v>
      </c>
      <c r="V1741">
        <v>0</v>
      </c>
      <c r="W1741">
        <v>0</v>
      </c>
      <c r="X1741">
        <v>0</v>
      </c>
      <c r="Y1741">
        <v>0</v>
      </c>
      <c r="AB1741">
        <v>94</v>
      </c>
      <c r="AC1741">
        <v>137</v>
      </c>
      <c r="AD1741">
        <v>42</v>
      </c>
      <c r="AF1741">
        <v>76</v>
      </c>
      <c r="AH1741">
        <v>6.7</v>
      </c>
      <c r="AJ1741">
        <v>27</v>
      </c>
      <c r="AK1741">
        <v>24</v>
      </c>
      <c r="AL1741">
        <v>21</v>
      </c>
      <c r="AN1741">
        <v>0.37</v>
      </c>
      <c r="AO1741">
        <v>123.2</v>
      </c>
      <c r="AP1741">
        <v>5.2</v>
      </c>
      <c r="AQ1741">
        <v>142</v>
      </c>
      <c r="AR1741">
        <v>4</v>
      </c>
      <c r="AS1741">
        <v>106</v>
      </c>
      <c r="AV1741" s="30">
        <v>164</v>
      </c>
      <c r="AW1741">
        <v>139.1</v>
      </c>
      <c r="AX1741">
        <v>20</v>
      </c>
      <c r="AY1741" s="30">
        <f t="shared" si="99"/>
        <v>0</v>
      </c>
      <c r="AZ1741" s="30">
        <v>2</v>
      </c>
      <c r="BA1741" s="30">
        <v>1</v>
      </c>
      <c r="BB1741" s="30">
        <v>1</v>
      </c>
      <c r="BC1741" s="30">
        <v>0</v>
      </c>
      <c r="BD1741" s="30">
        <v>1</v>
      </c>
      <c r="BE1741" s="30">
        <v>0</v>
      </c>
      <c r="BF1741" s="30">
        <v>0</v>
      </c>
      <c r="BG1741" s="30">
        <f t="shared" si="98"/>
        <v>5</v>
      </c>
      <c r="BH1741" s="30">
        <v>7</v>
      </c>
      <c r="BI1741" s="82">
        <v>91</v>
      </c>
      <c r="BJ1741" s="97">
        <v>10</v>
      </c>
      <c r="BK1741">
        <v>100</v>
      </c>
      <c r="BL1741">
        <v>94</v>
      </c>
      <c r="BM1741">
        <v>100</v>
      </c>
      <c r="BN1741">
        <v>88</v>
      </c>
      <c r="BO1741">
        <v>97</v>
      </c>
    </row>
    <row r="1742" spans="1:67" ht="16.2" hidden="1">
      <c r="A1742" s="15" t="s">
        <v>3480</v>
      </c>
      <c r="B1742" s="22" t="s">
        <v>2709</v>
      </c>
      <c r="C1742" s="17" t="s">
        <v>3481</v>
      </c>
      <c r="D1742" s="30">
        <v>5</v>
      </c>
      <c r="E1742">
        <v>80</v>
      </c>
      <c r="F1742">
        <v>2</v>
      </c>
      <c r="G1742" s="57"/>
      <c r="H1742">
        <v>142</v>
      </c>
      <c r="I1742">
        <v>44</v>
      </c>
      <c r="J1742">
        <f t="shared" si="97"/>
        <v>21.821067248561796</v>
      </c>
      <c r="K1742">
        <v>0</v>
      </c>
      <c r="L1742">
        <v>0</v>
      </c>
      <c r="M1742" s="30">
        <v>0</v>
      </c>
      <c r="N1742" s="57"/>
      <c r="O1742">
        <v>1</v>
      </c>
      <c r="P1742" s="57"/>
      <c r="Q1742" s="57"/>
      <c r="R1742" s="57"/>
      <c r="S1742" s="57"/>
      <c r="T1742">
        <v>1</v>
      </c>
      <c r="U1742">
        <v>1</v>
      </c>
      <c r="V1742" s="57"/>
      <c r="W1742" s="57"/>
      <c r="X1742">
        <v>0</v>
      </c>
      <c r="Y1742">
        <v>0</v>
      </c>
      <c r="AB1742">
        <v>96</v>
      </c>
      <c r="AC1742">
        <v>195</v>
      </c>
      <c r="AD1742">
        <v>73</v>
      </c>
      <c r="AF1742">
        <v>102</v>
      </c>
      <c r="AJ1742">
        <v>20</v>
      </c>
      <c r="AK1742">
        <v>9</v>
      </c>
      <c r="AL1742">
        <v>13</v>
      </c>
      <c r="AP1742">
        <v>6.3</v>
      </c>
      <c r="AV1742" s="111"/>
      <c r="AW1742" s="57"/>
      <c r="AX1742" s="57"/>
      <c r="AY1742" s="56"/>
      <c r="AZ1742" s="30">
        <v>1</v>
      </c>
      <c r="BA1742" s="30">
        <v>2</v>
      </c>
      <c r="BB1742" s="30">
        <v>2</v>
      </c>
      <c r="BC1742" s="30">
        <v>2</v>
      </c>
      <c r="BD1742" s="30">
        <v>1</v>
      </c>
      <c r="BE1742" s="30">
        <v>0</v>
      </c>
      <c r="BF1742" s="30">
        <v>0</v>
      </c>
      <c r="BG1742" s="30">
        <f t="shared" si="98"/>
        <v>8</v>
      </c>
      <c r="BH1742" s="30">
        <v>5</v>
      </c>
      <c r="BI1742" s="82">
        <v>77</v>
      </c>
      <c r="BJ1742" s="97">
        <v>30</v>
      </c>
      <c r="BK1742" s="57"/>
      <c r="BL1742" s="57"/>
      <c r="BM1742" s="57"/>
      <c r="BN1742" s="57"/>
      <c r="BO1742" s="57"/>
    </row>
    <row r="1743" spans="1:67" ht="16.2">
      <c r="A1743" s="15" t="s">
        <v>3482</v>
      </c>
      <c r="B1743" s="22" t="s">
        <v>2709</v>
      </c>
      <c r="C1743" s="17" t="s">
        <v>3483</v>
      </c>
      <c r="D1743" s="30">
        <v>2</v>
      </c>
      <c r="E1743">
        <v>72</v>
      </c>
      <c r="F1743">
        <v>1</v>
      </c>
      <c r="G1743" s="178"/>
      <c r="H1743">
        <v>167</v>
      </c>
      <c r="I1743">
        <v>56</v>
      </c>
      <c r="J1743">
        <f t="shared" si="97"/>
        <v>20.079601276488937</v>
      </c>
      <c r="K1743">
        <v>20</v>
      </c>
      <c r="L1743">
        <v>40</v>
      </c>
      <c r="M1743" s="30">
        <v>800</v>
      </c>
      <c r="N1743">
        <v>2</v>
      </c>
      <c r="O1743">
        <v>1</v>
      </c>
      <c r="P1743">
        <v>1</v>
      </c>
      <c r="Q1743">
        <v>1</v>
      </c>
      <c r="R1743">
        <v>0</v>
      </c>
      <c r="S1743">
        <v>0</v>
      </c>
      <c r="T1743">
        <v>1</v>
      </c>
      <c r="U1743">
        <v>1</v>
      </c>
      <c r="V1743">
        <v>0</v>
      </c>
      <c r="W1743">
        <v>0</v>
      </c>
      <c r="X1743">
        <v>1</v>
      </c>
      <c r="Y1743">
        <v>0</v>
      </c>
      <c r="AB1743">
        <v>75</v>
      </c>
      <c r="AC1743">
        <v>143</v>
      </c>
      <c r="AD1743">
        <v>58</v>
      </c>
      <c r="AF1743">
        <v>70</v>
      </c>
      <c r="AH1743">
        <v>6.9</v>
      </c>
      <c r="AJ1743">
        <v>16</v>
      </c>
      <c r="AK1743">
        <v>11</v>
      </c>
      <c r="AL1743">
        <v>30</v>
      </c>
      <c r="AM1743">
        <v>14</v>
      </c>
      <c r="AN1743">
        <v>0.71</v>
      </c>
      <c r="AO1743">
        <v>82.7</v>
      </c>
      <c r="AP1743">
        <v>5.4</v>
      </c>
      <c r="AV1743" s="30">
        <v>157</v>
      </c>
      <c r="AW1743" s="178"/>
      <c r="AX1743">
        <v>30</v>
      </c>
      <c r="AY1743" s="30">
        <f t="shared" si="99"/>
        <v>12.5</v>
      </c>
      <c r="AZ1743" s="30">
        <v>1</v>
      </c>
      <c r="BA1743" s="30">
        <v>0</v>
      </c>
      <c r="BB1743" s="30">
        <v>0</v>
      </c>
      <c r="BC1743" s="30">
        <v>0</v>
      </c>
      <c r="BD1743" s="30">
        <v>0</v>
      </c>
      <c r="BE1743" s="30">
        <v>0</v>
      </c>
      <c r="BF1743" s="30">
        <v>1</v>
      </c>
      <c r="BG1743" s="30">
        <f t="shared" si="98"/>
        <v>2</v>
      </c>
      <c r="BH1743" s="30">
        <v>8</v>
      </c>
      <c r="BI1743" s="82">
        <v>100</v>
      </c>
      <c r="BJ1743" s="97">
        <v>10</v>
      </c>
      <c r="BK1743">
        <v>87</v>
      </c>
      <c r="BL1743">
        <v>79</v>
      </c>
      <c r="BM1743">
        <v>100</v>
      </c>
      <c r="BN1743">
        <v>96</v>
      </c>
      <c r="BO1743">
        <v>88</v>
      </c>
    </row>
    <row r="1744" spans="1:67" ht="16.2">
      <c r="A1744" s="15" t="s">
        <v>3484</v>
      </c>
      <c r="B1744" s="22" t="s">
        <v>1727</v>
      </c>
      <c r="C1744" s="17" t="s">
        <v>3485</v>
      </c>
      <c r="D1744" s="30">
        <v>2</v>
      </c>
      <c r="E1744">
        <v>56</v>
      </c>
      <c r="F1744">
        <v>2</v>
      </c>
      <c r="G1744" s="178"/>
      <c r="H1744">
        <v>166</v>
      </c>
      <c r="I1744">
        <v>77</v>
      </c>
      <c r="J1744">
        <f t="shared" si="97"/>
        <v>27.94309769197271</v>
      </c>
      <c r="K1744" s="30">
        <v>0</v>
      </c>
      <c r="L1744" s="30">
        <v>0</v>
      </c>
      <c r="M1744" s="30">
        <v>0</v>
      </c>
      <c r="N1744" s="56"/>
      <c r="O1744" s="30">
        <v>0</v>
      </c>
      <c r="P1744">
        <v>1</v>
      </c>
      <c r="Q1744">
        <v>1</v>
      </c>
      <c r="R1744">
        <v>2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1</v>
      </c>
      <c r="Y1744">
        <v>0</v>
      </c>
      <c r="AB1744">
        <v>116</v>
      </c>
      <c r="AD1744">
        <v>73</v>
      </c>
      <c r="AE1744">
        <v>128</v>
      </c>
      <c r="AH1744">
        <v>8.5</v>
      </c>
      <c r="AJ1744">
        <v>26</v>
      </c>
      <c r="AK1744">
        <v>28</v>
      </c>
      <c r="AL1744">
        <v>71</v>
      </c>
      <c r="AM1744">
        <v>13</v>
      </c>
      <c r="AN1744">
        <v>0.67</v>
      </c>
      <c r="AO1744">
        <v>70</v>
      </c>
      <c r="AP1744">
        <v>6.8</v>
      </c>
      <c r="AV1744" s="30">
        <v>132</v>
      </c>
      <c r="AW1744" s="178"/>
      <c r="AX1744">
        <v>66</v>
      </c>
      <c r="AY1744" s="30">
        <f t="shared" si="99"/>
        <v>57.5</v>
      </c>
      <c r="AZ1744" s="30">
        <v>1</v>
      </c>
      <c r="BA1744" s="30">
        <v>0</v>
      </c>
      <c r="BB1744" s="30">
        <v>2</v>
      </c>
      <c r="BC1744" s="30">
        <v>0</v>
      </c>
      <c r="BD1744" s="30">
        <v>1</v>
      </c>
      <c r="BE1744" s="30">
        <v>0</v>
      </c>
      <c r="BF1744" s="30">
        <v>0</v>
      </c>
      <c r="BG1744" s="30">
        <f t="shared" si="98"/>
        <v>4</v>
      </c>
      <c r="BH1744" s="30">
        <v>5.33</v>
      </c>
      <c r="BI1744" s="82">
        <v>89</v>
      </c>
      <c r="BJ1744" s="97">
        <v>10</v>
      </c>
      <c r="BK1744" s="76">
        <v>54</v>
      </c>
      <c r="BL1744" s="76">
        <v>40</v>
      </c>
      <c r="BM1744" s="76">
        <v>46</v>
      </c>
      <c r="BN1744" s="76">
        <v>42</v>
      </c>
      <c r="BO1744" s="76">
        <v>47</v>
      </c>
    </row>
    <row r="1745" spans="1:67" ht="16.2">
      <c r="A1745" s="15" t="s">
        <v>3486</v>
      </c>
      <c r="B1745" s="22" t="s">
        <v>1727</v>
      </c>
      <c r="C1745" s="17" t="s">
        <v>3487</v>
      </c>
      <c r="D1745" s="30">
        <v>2</v>
      </c>
      <c r="E1745">
        <v>63</v>
      </c>
      <c r="F1745">
        <v>1</v>
      </c>
      <c r="G1745" s="178"/>
      <c r="H1745">
        <v>167.5</v>
      </c>
      <c r="I1745">
        <v>65</v>
      </c>
      <c r="J1745">
        <f t="shared" si="97"/>
        <v>23.167743372688797</v>
      </c>
      <c r="K1745">
        <v>20</v>
      </c>
      <c r="L1745">
        <v>36</v>
      </c>
      <c r="M1745" s="30">
        <v>720</v>
      </c>
      <c r="N1745">
        <v>2</v>
      </c>
      <c r="O1745">
        <v>1</v>
      </c>
      <c r="P1745">
        <v>1</v>
      </c>
      <c r="Q1745">
        <v>1</v>
      </c>
      <c r="R1745">
        <v>1</v>
      </c>
      <c r="S1745">
        <v>0</v>
      </c>
      <c r="T1745">
        <v>1</v>
      </c>
      <c r="U1745">
        <v>1</v>
      </c>
      <c r="V1745">
        <v>0</v>
      </c>
      <c r="W1745">
        <v>0</v>
      </c>
      <c r="X1745">
        <v>1</v>
      </c>
      <c r="Y1745">
        <v>0</v>
      </c>
      <c r="AB1745">
        <v>157</v>
      </c>
      <c r="AD1745">
        <v>32</v>
      </c>
      <c r="AE1745">
        <v>79</v>
      </c>
      <c r="AH1745">
        <v>6.8</v>
      </c>
      <c r="AJ1745">
        <v>16</v>
      </c>
      <c r="AK1745">
        <v>24</v>
      </c>
      <c r="AL1745">
        <v>28</v>
      </c>
      <c r="AM1745">
        <v>20</v>
      </c>
      <c r="AN1745">
        <v>1.28</v>
      </c>
      <c r="AO1745">
        <v>45</v>
      </c>
      <c r="AP1745">
        <v>7.9</v>
      </c>
      <c r="AV1745" s="30">
        <v>158</v>
      </c>
      <c r="AW1745" s="178"/>
      <c r="AX1745">
        <v>60</v>
      </c>
      <c r="AY1745" s="30">
        <f t="shared" si="99"/>
        <v>50</v>
      </c>
      <c r="AZ1745" s="30">
        <v>1</v>
      </c>
      <c r="BA1745" s="30">
        <v>1</v>
      </c>
      <c r="BB1745" s="30">
        <v>1</v>
      </c>
      <c r="BC1745" s="30">
        <v>0</v>
      </c>
      <c r="BD1745" s="30">
        <v>1</v>
      </c>
      <c r="BE1745" s="30">
        <v>0</v>
      </c>
      <c r="BF1745" s="30">
        <v>1</v>
      </c>
      <c r="BG1745" s="30">
        <f t="shared" si="98"/>
        <v>5</v>
      </c>
      <c r="BH1745" s="30">
        <v>7.5</v>
      </c>
      <c r="BI1745" s="82">
        <v>94</v>
      </c>
      <c r="BJ1745" s="97">
        <v>30</v>
      </c>
      <c r="BK1745" s="76">
        <v>50</v>
      </c>
      <c r="BL1745" s="76">
        <v>50</v>
      </c>
      <c r="BM1745" s="76">
        <v>50</v>
      </c>
      <c r="BN1745" s="76">
        <v>50</v>
      </c>
      <c r="BO1745" s="76">
        <v>50</v>
      </c>
    </row>
    <row r="1746" spans="1:67" ht="16.2" hidden="1">
      <c r="A1746" s="15" t="s">
        <v>3488</v>
      </c>
      <c r="B1746" s="22" t="s">
        <v>1727</v>
      </c>
      <c r="C1746" s="17" t="s">
        <v>3489</v>
      </c>
      <c r="D1746" s="30">
        <v>5</v>
      </c>
      <c r="E1746">
        <v>29</v>
      </c>
      <c r="F1746">
        <v>1</v>
      </c>
      <c r="G1746" s="57"/>
      <c r="H1746" s="30">
        <v>159.5</v>
      </c>
      <c r="I1746" s="30">
        <v>40</v>
      </c>
      <c r="J1746" s="30">
        <f t="shared" si="97"/>
        <v>15.723115928499132</v>
      </c>
      <c r="K1746" s="30">
        <v>4</v>
      </c>
      <c r="L1746" s="30">
        <v>9</v>
      </c>
      <c r="M1746" s="30">
        <v>36</v>
      </c>
      <c r="N1746" s="30">
        <v>2</v>
      </c>
      <c r="O1746" s="30">
        <v>1</v>
      </c>
      <c r="P1746" s="57"/>
      <c r="Q1746" s="57"/>
      <c r="R1746" s="57"/>
      <c r="S1746" s="57"/>
      <c r="T1746">
        <v>0</v>
      </c>
      <c r="U1746">
        <v>0</v>
      </c>
      <c r="V1746" s="57"/>
      <c r="W1746" s="57"/>
      <c r="X1746">
        <v>0</v>
      </c>
      <c r="Y1746">
        <v>0</v>
      </c>
      <c r="AJ1746">
        <v>14</v>
      </c>
      <c r="AK1746">
        <v>17</v>
      </c>
      <c r="AN1746">
        <v>0.78</v>
      </c>
      <c r="AO1746">
        <v>97</v>
      </c>
      <c r="AV1746" s="30">
        <v>91</v>
      </c>
      <c r="AW1746" s="57"/>
      <c r="AX1746" s="57"/>
      <c r="AY1746" s="56"/>
      <c r="AZ1746" s="30">
        <v>1</v>
      </c>
      <c r="BA1746" s="30">
        <v>1</v>
      </c>
      <c r="BB1746" s="30">
        <v>2</v>
      </c>
      <c r="BC1746" s="30">
        <v>2</v>
      </c>
      <c r="BD1746" s="30">
        <v>1</v>
      </c>
      <c r="BE1746" s="30">
        <v>0</v>
      </c>
      <c r="BF1746" s="30">
        <v>2</v>
      </c>
      <c r="BG1746" s="30">
        <f t="shared" si="98"/>
        <v>9</v>
      </c>
      <c r="BH1746" s="30">
        <v>5</v>
      </c>
      <c r="BI1746" s="82">
        <v>80</v>
      </c>
      <c r="BJ1746" s="97">
        <v>30</v>
      </c>
      <c r="BK1746" s="57"/>
      <c r="BL1746" s="57"/>
      <c r="BM1746" s="57"/>
      <c r="BN1746" s="57"/>
      <c r="BO1746" s="57"/>
    </row>
    <row r="1747" spans="1:67" ht="16.2">
      <c r="A1747" s="15" t="s">
        <v>3490</v>
      </c>
      <c r="B1747" s="22" t="s">
        <v>1727</v>
      </c>
      <c r="C1747" s="17" t="s">
        <v>3491</v>
      </c>
      <c r="D1747" s="30">
        <v>2</v>
      </c>
      <c r="E1747">
        <v>71</v>
      </c>
      <c r="F1747">
        <v>2</v>
      </c>
      <c r="G1747" s="178"/>
      <c r="H1747">
        <v>165.7</v>
      </c>
      <c r="I1747">
        <v>58</v>
      </c>
      <c r="J1747">
        <f t="shared" si="97"/>
        <v>21.124331624326345</v>
      </c>
      <c r="K1747" s="30">
        <v>0</v>
      </c>
      <c r="L1747" s="30">
        <v>0</v>
      </c>
      <c r="M1747" s="30">
        <v>0</v>
      </c>
      <c r="N1747" s="56"/>
      <c r="O1747" s="30">
        <v>0</v>
      </c>
      <c r="P1747" s="30">
        <v>1</v>
      </c>
      <c r="Q1747" s="30">
        <v>0</v>
      </c>
      <c r="R1747">
        <v>3</v>
      </c>
      <c r="S1747">
        <v>0</v>
      </c>
      <c r="T1747">
        <v>1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7.5</v>
      </c>
      <c r="AA1747">
        <v>4.9000000000000004</v>
      </c>
      <c r="AB1747">
        <v>169</v>
      </c>
      <c r="AD1747">
        <v>49</v>
      </c>
      <c r="AE1747">
        <v>83</v>
      </c>
      <c r="AH1747">
        <v>6.8</v>
      </c>
      <c r="AJ1747">
        <v>18</v>
      </c>
      <c r="AK1747">
        <v>11</v>
      </c>
      <c r="AL1747">
        <v>28</v>
      </c>
      <c r="AM1747">
        <v>50</v>
      </c>
      <c r="AN1747">
        <v>2.06</v>
      </c>
      <c r="AO1747">
        <v>19</v>
      </c>
      <c r="AP1747">
        <v>5.7</v>
      </c>
      <c r="AQ1747">
        <v>141</v>
      </c>
      <c r="AR1747">
        <v>5.0999999999999996</v>
      </c>
      <c r="AS1747">
        <v>108</v>
      </c>
      <c r="AT1747">
        <v>9.6999999999999993</v>
      </c>
      <c r="AU1747">
        <v>4.4000000000000004</v>
      </c>
      <c r="AV1747" s="30">
        <v>88</v>
      </c>
      <c r="AW1747" s="178"/>
      <c r="AX1747">
        <v>28</v>
      </c>
      <c r="AY1747" s="30">
        <f t="shared" si="99"/>
        <v>10</v>
      </c>
      <c r="AZ1747" s="30">
        <v>2</v>
      </c>
      <c r="BA1747" s="30">
        <v>1</v>
      </c>
      <c r="BB1747" s="30">
        <v>2</v>
      </c>
      <c r="BC1747" s="30">
        <v>2</v>
      </c>
      <c r="BD1747" s="30">
        <v>2</v>
      </c>
      <c r="BE1747" s="30">
        <v>0</v>
      </c>
      <c r="BF1747" s="30">
        <v>0</v>
      </c>
      <c r="BG1747" s="30">
        <f t="shared" si="98"/>
        <v>9</v>
      </c>
      <c r="BH1747" s="30">
        <v>6.5</v>
      </c>
      <c r="BI1747" s="82">
        <v>81</v>
      </c>
      <c r="BJ1747" s="97">
        <v>30</v>
      </c>
      <c r="BK1747">
        <v>53</v>
      </c>
      <c r="BL1747">
        <v>88</v>
      </c>
      <c r="BM1747">
        <v>50</v>
      </c>
      <c r="BN1747">
        <v>46</v>
      </c>
      <c r="BO1747">
        <v>61</v>
      </c>
    </row>
    <row r="1748" spans="1:67" ht="16.2">
      <c r="A1748" s="15" t="s">
        <v>3492</v>
      </c>
      <c r="B1748" s="22" t="s">
        <v>1727</v>
      </c>
      <c r="C1748" s="17" t="s">
        <v>3493</v>
      </c>
      <c r="D1748" s="30">
        <v>2</v>
      </c>
      <c r="E1748">
        <v>74</v>
      </c>
      <c r="F1748">
        <v>1</v>
      </c>
      <c r="G1748" s="178"/>
      <c r="H1748">
        <v>160</v>
      </c>
      <c r="I1748">
        <v>64</v>
      </c>
      <c r="J1748">
        <f t="shared" si="97"/>
        <v>25</v>
      </c>
      <c r="K1748" s="30">
        <v>40</v>
      </c>
      <c r="L1748" s="30">
        <v>37</v>
      </c>
      <c r="M1748" s="30">
        <v>1480</v>
      </c>
      <c r="N1748" s="30">
        <v>1</v>
      </c>
      <c r="O1748">
        <v>1</v>
      </c>
      <c r="P1748">
        <v>1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1</v>
      </c>
      <c r="Y1748">
        <v>0</v>
      </c>
      <c r="AB1748">
        <v>99</v>
      </c>
      <c r="AD1748">
        <v>54</v>
      </c>
      <c r="AE1748">
        <v>82</v>
      </c>
      <c r="AH1748">
        <v>6.7</v>
      </c>
      <c r="AJ1748">
        <v>30</v>
      </c>
      <c r="AK1748">
        <v>35</v>
      </c>
      <c r="AL1748">
        <v>23</v>
      </c>
      <c r="AM1748">
        <v>19</v>
      </c>
      <c r="AN1748">
        <v>1.07</v>
      </c>
      <c r="AO1748">
        <v>52</v>
      </c>
      <c r="AP1748">
        <v>6.8</v>
      </c>
      <c r="AQ1748">
        <v>141</v>
      </c>
      <c r="AR1748">
        <v>4.5</v>
      </c>
      <c r="AV1748" s="30">
        <v>118</v>
      </c>
      <c r="AW1748" s="178"/>
      <c r="AX1748">
        <v>33</v>
      </c>
      <c r="AY1748" s="30">
        <f t="shared" si="99"/>
        <v>16.25</v>
      </c>
      <c r="AZ1748" s="30">
        <v>2</v>
      </c>
      <c r="BA1748" s="30">
        <v>2</v>
      </c>
      <c r="BB1748" s="30">
        <v>1</v>
      </c>
      <c r="BC1748" s="30">
        <v>0</v>
      </c>
      <c r="BD1748" s="30">
        <v>1</v>
      </c>
      <c r="BE1748" s="30">
        <v>3</v>
      </c>
      <c r="BF1748" s="30">
        <v>0</v>
      </c>
      <c r="BG1748" s="30">
        <f t="shared" si="98"/>
        <v>9</v>
      </c>
      <c r="BH1748" s="30">
        <v>7</v>
      </c>
      <c r="BI1748" s="82">
        <v>88</v>
      </c>
      <c r="BJ1748" s="97">
        <v>30</v>
      </c>
      <c r="BK1748" s="76">
        <v>91</v>
      </c>
      <c r="BL1748" s="76">
        <v>98</v>
      </c>
      <c r="BM1748" s="76">
        <v>92</v>
      </c>
      <c r="BN1748" s="76">
        <v>38</v>
      </c>
      <c r="BO1748" s="76">
        <v>86</v>
      </c>
    </row>
    <row r="1749" spans="1:67" ht="16.2">
      <c r="A1749" s="15" t="s">
        <v>3494</v>
      </c>
      <c r="B1749" s="22" t="s">
        <v>1727</v>
      </c>
      <c r="C1749" s="17" t="s">
        <v>3495</v>
      </c>
      <c r="D1749" s="30">
        <v>2</v>
      </c>
      <c r="E1749">
        <v>55</v>
      </c>
      <c r="F1749">
        <v>1</v>
      </c>
      <c r="G1749" s="178"/>
      <c r="H1749">
        <v>160.4</v>
      </c>
      <c r="I1749">
        <v>73.2</v>
      </c>
      <c r="J1749">
        <f t="shared" si="97"/>
        <v>28.451315601271133</v>
      </c>
      <c r="K1749">
        <v>30</v>
      </c>
      <c r="L1749">
        <v>40</v>
      </c>
      <c r="M1749" s="30">
        <v>1200</v>
      </c>
      <c r="N1749" s="30">
        <v>1</v>
      </c>
      <c r="O1749">
        <v>0</v>
      </c>
      <c r="P1749">
        <v>1</v>
      </c>
      <c r="Q1749">
        <v>1</v>
      </c>
      <c r="R1749">
        <v>0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AB1749">
        <v>346</v>
      </c>
      <c r="AC1749">
        <v>124</v>
      </c>
      <c r="AD1749">
        <v>45</v>
      </c>
      <c r="AE1749">
        <v>50</v>
      </c>
      <c r="AH1749">
        <v>7</v>
      </c>
      <c r="AJ1749">
        <v>22</v>
      </c>
      <c r="AK1749">
        <v>34</v>
      </c>
      <c r="AL1749">
        <v>40</v>
      </c>
      <c r="AM1749">
        <v>11</v>
      </c>
      <c r="AN1749">
        <v>0.76</v>
      </c>
      <c r="AO1749">
        <v>83</v>
      </c>
      <c r="AP1749">
        <v>5.7</v>
      </c>
      <c r="AQ1749">
        <v>137</v>
      </c>
      <c r="AR1749">
        <v>4.4000000000000004</v>
      </c>
      <c r="AV1749" s="30">
        <v>194</v>
      </c>
      <c r="AW1749" s="178"/>
      <c r="AX1749">
        <v>41</v>
      </c>
      <c r="AY1749" s="30">
        <f t="shared" si="99"/>
        <v>26.25</v>
      </c>
      <c r="AZ1749" s="30">
        <v>2</v>
      </c>
      <c r="BA1749" s="30">
        <v>1</v>
      </c>
      <c r="BB1749" s="30">
        <v>2</v>
      </c>
      <c r="BC1749" s="30">
        <v>2</v>
      </c>
      <c r="BD1749" s="30">
        <v>1</v>
      </c>
      <c r="BE1749" s="30">
        <v>0</v>
      </c>
      <c r="BF1749" s="30">
        <v>2</v>
      </c>
      <c r="BG1749" s="30">
        <f t="shared" si="98"/>
        <v>10</v>
      </c>
      <c r="BH1749" s="30">
        <v>5.67</v>
      </c>
      <c r="BI1749" s="82">
        <v>81</v>
      </c>
      <c r="BJ1749" s="97">
        <v>10</v>
      </c>
      <c r="BK1749" s="76">
        <v>54</v>
      </c>
      <c r="BL1749" s="76">
        <v>63</v>
      </c>
      <c r="BM1749" s="76">
        <v>71</v>
      </c>
      <c r="BN1749" s="76">
        <v>54</v>
      </c>
      <c r="BO1749" s="76">
        <v>59</v>
      </c>
    </row>
    <row r="1750" spans="1:67" ht="16.2">
      <c r="A1750" s="15" t="s">
        <v>3496</v>
      </c>
      <c r="B1750" s="22" t="s">
        <v>1727</v>
      </c>
      <c r="C1750" s="17" t="s">
        <v>3497</v>
      </c>
      <c r="D1750" s="30">
        <v>2</v>
      </c>
      <c r="E1750">
        <v>62</v>
      </c>
      <c r="F1750">
        <v>1</v>
      </c>
      <c r="G1750" s="178"/>
      <c r="H1750">
        <v>159</v>
      </c>
      <c r="I1750">
        <v>75</v>
      </c>
      <c r="J1750">
        <f t="shared" si="97"/>
        <v>29.666548000474666</v>
      </c>
      <c r="K1750">
        <v>60</v>
      </c>
      <c r="L1750">
        <v>40</v>
      </c>
      <c r="M1750" s="30">
        <v>2400</v>
      </c>
      <c r="N1750" s="30">
        <v>1</v>
      </c>
      <c r="O1750">
        <v>1</v>
      </c>
      <c r="P1750">
        <v>1</v>
      </c>
      <c r="Q1750">
        <v>0</v>
      </c>
      <c r="R1750">
        <v>0</v>
      </c>
      <c r="S1750">
        <v>0</v>
      </c>
      <c r="T1750">
        <v>1</v>
      </c>
      <c r="U1750">
        <v>1</v>
      </c>
      <c r="V1750">
        <v>0</v>
      </c>
      <c r="W1750">
        <v>0</v>
      </c>
      <c r="X1750">
        <v>0</v>
      </c>
      <c r="Y1750">
        <v>0</v>
      </c>
      <c r="AA1750">
        <v>4.0999999999999996</v>
      </c>
      <c r="AB1750">
        <v>169</v>
      </c>
      <c r="AD1750">
        <v>40</v>
      </c>
      <c r="AE1750">
        <v>120</v>
      </c>
      <c r="AH1750">
        <v>7.2</v>
      </c>
      <c r="AJ1750">
        <v>61</v>
      </c>
      <c r="AK1750">
        <v>74</v>
      </c>
      <c r="AL1750">
        <v>123</v>
      </c>
      <c r="AM1750">
        <v>17</v>
      </c>
      <c r="AN1750">
        <v>0.77</v>
      </c>
      <c r="AO1750">
        <v>79</v>
      </c>
      <c r="AP1750">
        <v>5.6</v>
      </c>
      <c r="AQ1750">
        <v>136</v>
      </c>
      <c r="AR1750">
        <v>4</v>
      </c>
      <c r="AS1750">
        <v>102</v>
      </c>
      <c r="AV1750" s="30">
        <v>135</v>
      </c>
      <c r="AW1750" s="178"/>
      <c r="AX1750">
        <v>40</v>
      </c>
      <c r="AY1750" s="30">
        <f t="shared" si="99"/>
        <v>25</v>
      </c>
      <c r="AZ1750" s="30">
        <v>0</v>
      </c>
      <c r="BA1750" s="30">
        <v>3</v>
      </c>
      <c r="BB1750" s="30">
        <v>1</v>
      </c>
      <c r="BC1750" s="30">
        <v>0</v>
      </c>
      <c r="BD1750" s="30">
        <v>1</v>
      </c>
      <c r="BE1750" s="30">
        <v>0</v>
      </c>
      <c r="BF1750" s="30">
        <v>0</v>
      </c>
      <c r="BG1750" s="30">
        <f t="shared" si="98"/>
        <v>5</v>
      </c>
      <c r="BH1750" s="30">
        <v>7.5</v>
      </c>
      <c r="BI1750" s="82">
        <v>94</v>
      </c>
      <c r="BJ1750" s="97">
        <v>60</v>
      </c>
      <c r="BK1750" s="76">
        <v>77</v>
      </c>
      <c r="BL1750" s="76">
        <v>63</v>
      </c>
      <c r="BM1750" s="76">
        <v>88</v>
      </c>
      <c r="BN1750" s="76">
        <v>42</v>
      </c>
      <c r="BO1750" s="76">
        <v>70</v>
      </c>
    </row>
    <row r="1751" spans="1:67" ht="16.2">
      <c r="A1751" s="15" t="s">
        <v>3498</v>
      </c>
      <c r="B1751" s="22" t="s">
        <v>1727</v>
      </c>
      <c r="C1751" s="17" t="s">
        <v>3499</v>
      </c>
      <c r="D1751" s="30">
        <v>2</v>
      </c>
      <c r="E1751">
        <v>47</v>
      </c>
      <c r="F1751">
        <v>1</v>
      </c>
      <c r="G1751" s="178"/>
      <c r="H1751">
        <v>179.2</v>
      </c>
      <c r="I1751">
        <v>84</v>
      </c>
      <c r="J1751">
        <f t="shared" si="97"/>
        <v>26.157924107142861</v>
      </c>
      <c r="K1751">
        <v>10</v>
      </c>
      <c r="L1751">
        <v>26</v>
      </c>
      <c r="M1751" s="30">
        <v>260</v>
      </c>
      <c r="N1751" s="30">
        <v>1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AB1751">
        <v>244</v>
      </c>
      <c r="AC1751">
        <v>204</v>
      </c>
      <c r="AD1751">
        <v>57</v>
      </c>
      <c r="AE1751">
        <v>118</v>
      </c>
      <c r="AH1751">
        <v>5.9</v>
      </c>
      <c r="AJ1751">
        <v>39</v>
      </c>
      <c r="AK1751">
        <v>56</v>
      </c>
      <c r="AL1751">
        <v>180</v>
      </c>
      <c r="AM1751">
        <v>12</v>
      </c>
      <c r="AN1751">
        <v>0.86</v>
      </c>
      <c r="AO1751">
        <v>76</v>
      </c>
      <c r="AP1751">
        <v>7.2</v>
      </c>
      <c r="AQ1751">
        <v>139</v>
      </c>
      <c r="AR1751">
        <v>4</v>
      </c>
      <c r="AV1751" s="30">
        <v>198</v>
      </c>
      <c r="AW1751" s="178"/>
      <c r="AX1751">
        <v>42</v>
      </c>
      <c r="AY1751" s="30">
        <f t="shared" si="99"/>
        <v>27.5</v>
      </c>
      <c r="AZ1751" s="30">
        <v>1</v>
      </c>
      <c r="BA1751" s="30">
        <v>3</v>
      </c>
      <c r="BB1751" s="30">
        <v>1</v>
      </c>
      <c r="BC1751" s="30">
        <v>2</v>
      </c>
      <c r="BD1751" s="30">
        <v>1</v>
      </c>
      <c r="BE1751" s="30">
        <v>0</v>
      </c>
      <c r="BF1751" s="30">
        <v>0</v>
      </c>
      <c r="BG1751" s="30">
        <f t="shared" si="98"/>
        <v>8</v>
      </c>
      <c r="BH1751" s="30">
        <v>7</v>
      </c>
      <c r="BI1751" s="82">
        <v>78</v>
      </c>
      <c r="BJ1751" s="97">
        <v>60</v>
      </c>
      <c r="BK1751" s="76">
        <v>94</v>
      </c>
      <c r="BL1751" s="76">
        <v>98</v>
      </c>
      <c r="BM1751" s="76">
        <v>100</v>
      </c>
      <c r="BN1751" s="76">
        <v>92</v>
      </c>
      <c r="BO1751" s="76">
        <v>95</v>
      </c>
    </row>
    <row r="1752" spans="1:67" ht="16.2">
      <c r="A1752" s="15" t="s">
        <v>3500</v>
      </c>
      <c r="B1752" s="22" t="s">
        <v>1727</v>
      </c>
      <c r="C1752" s="17" t="s">
        <v>3501</v>
      </c>
      <c r="D1752" s="30">
        <v>2</v>
      </c>
      <c r="E1752">
        <v>61</v>
      </c>
      <c r="F1752">
        <v>2</v>
      </c>
      <c r="G1752" s="178"/>
      <c r="H1752">
        <v>155</v>
      </c>
      <c r="I1752">
        <v>51</v>
      </c>
      <c r="J1752">
        <f t="shared" si="97"/>
        <v>21.227887617065555</v>
      </c>
      <c r="K1752">
        <v>0</v>
      </c>
      <c r="L1752">
        <v>0</v>
      </c>
      <c r="M1752" s="30">
        <v>0</v>
      </c>
      <c r="N1752" s="57"/>
      <c r="O1752">
        <v>1</v>
      </c>
      <c r="P1752">
        <v>1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AB1752">
        <v>107</v>
      </c>
      <c r="AC1752">
        <v>128</v>
      </c>
      <c r="AD1752">
        <v>53</v>
      </c>
      <c r="AE1752">
        <v>61</v>
      </c>
      <c r="AH1752">
        <v>5.8</v>
      </c>
      <c r="AJ1752">
        <v>24</v>
      </c>
      <c r="AK1752">
        <v>35</v>
      </c>
      <c r="AL1752">
        <v>27</v>
      </c>
      <c r="AM1752">
        <v>16</v>
      </c>
      <c r="AN1752">
        <v>0.8</v>
      </c>
      <c r="AO1752">
        <v>56</v>
      </c>
      <c r="AP1752">
        <v>5.0999999999999996</v>
      </c>
      <c r="AQ1752">
        <v>142</v>
      </c>
      <c r="AR1752" t="s">
        <v>4068</v>
      </c>
      <c r="AV1752" s="30">
        <v>167</v>
      </c>
      <c r="AW1752" s="178"/>
      <c r="AX1752">
        <v>59</v>
      </c>
      <c r="AY1752" s="30">
        <f t="shared" si="99"/>
        <v>48.75</v>
      </c>
      <c r="AZ1752" s="30">
        <v>0</v>
      </c>
      <c r="BA1752" s="30">
        <v>0</v>
      </c>
      <c r="BB1752" s="30">
        <v>2</v>
      </c>
      <c r="BC1752" s="30">
        <v>0</v>
      </c>
      <c r="BD1752" s="30">
        <v>0</v>
      </c>
      <c r="BE1752" s="30">
        <v>0</v>
      </c>
      <c r="BF1752" s="30">
        <v>0</v>
      </c>
      <c r="BG1752" s="30">
        <f t="shared" si="98"/>
        <v>2</v>
      </c>
      <c r="BH1752" s="30">
        <v>6.5</v>
      </c>
      <c r="BI1752" s="82">
        <v>100</v>
      </c>
      <c r="BJ1752" s="97">
        <v>5</v>
      </c>
      <c r="BK1752" s="76">
        <v>33</v>
      </c>
      <c r="BL1752" s="76">
        <v>52</v>
      </c>
      <c r="BM1752" s="76">
        <v>88</v>
      </c>
      <c r="BN1752" s="76">
        <v>33</v>
      </c>
      <c r="BO1752" s="76">
        <v>46</v>
      </c>
    </row>
    <row r="1753" spans="1:67" ht="16.2">
      <c r="A1753" s="15" t="s">
        <v>3502</v>
      </c>
      <c r="B1753" s="22" t="s">
        <v>1727</v>
      </c>
      <c r="C1753" s="17" t="s">
        <v>3503</v>
      </c>
      <c r="D1753" s="30">
        <v>2</v>
      </c>
      <c r="E1753">
        <v>52</v>
      </c>
      <c r="F1753">
        <v>1</v>
      </c>
      <c r="G1753" s="178"/>
      <c r="H1753">
        <v>166</v>
      </c>
      <c r="I1753">
        <v>80</v>
      </c>
      <c r="J1753">
        <f t="shared" ref="J1753:J1816" si="100">I1753/H1753^2*10000</f>
        <v>29.031789809841779</v>
      </c>
      <c r="K1753">
        <v>0</v>
      </c>
      <c r="L1753">
        <v>0</v>
      </c>
      <c r="M1753" s="30">
        <v>0</v>
      </c>
      <c r="N1753" s="57"/>
      <c r="O1753">
        <v>1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1</v>
      </c>
      <c r="V1753">
        <v>0</v>
      </c>
      <c r="W1753">
        <v>0</v>
      </c>
      <c r="X1753">
        <v>0</v>
      </c>
      <c r="Y1753">
        <v>0</v>
      </c>
      <c r="AH1753">
        <v>6.7</v>
      </c>
      <c r="AP1753">
        <v>7.7</v>
      </c>
      <c r="AV1753" s="30">
        <v>119</v>
      </c>
      <c r="AW1753" s="178"/>
      <c r="AX1753">
        <v>22</v>
      </c>
      <c r="AY1753" s="30">
        <f t="shared" si="99"/>
        <v>2.5</v>
      </c>
      <c r="AZ1753" s="30">
        <v>0</v>
      </c>
      <c r="BA1753" s="30">
        <v>0</v>
      </c>
      <c r="BB1753" s="30">
        <v>2</v>
      </c>
      <c r="BC1753" s="30">
        <v>3</v>
      </c>
      <c r="BD1753" s="30">
        <v>0</v>
      </c>
      <c r="BE1753" s="30">
        <v>0</v>
      </c>
      <c r="BF1753" s="30">
        <v>0</v>
      </c>
      <c r="BG1753" s="30">
        <f t="shared" si="98"/>
        <v>5</v>
      </c>
      <c r="BH1753" s="30">
        <v>5.16</v>
      </c>
      <c r="BI1753" s="82">
        <v>37</v>
      </c>
      <c r="BJ1753" s="97">
        <v>5</v>
      </c>
      <c r="BK1753" s="76">
        <v>100</v>
      </c>
      <c r="BL1753" s="76">
        <v>100</v>
      </c>
      <c r="BM1753" s="76">
        <v>100</v>
      </c>
      <c r="BN1753" s="76">
        <v>54</v>
      </c>
      <c r="BO1753" s="76">
        <v>94</v>
      </c>
    </row>
    <row r="1754" spans="1:67" ht="16.2" hidden="1">
      <c r="A1754" s="15" t="s">
        <v>3504</v>
      </c>
      <c r="B1754" s="22" t="s">
        <v>1727</v>
      </c>
      <c r="C1754" s="17" t="s">
        <v>3505</v>
      </c>
      <c r="D1754" s="30">
        <v>3</v>
      </c>
      <c r="E1754">
        <v>60</v>
      </c>
      <c r="F1754">
        <v>2</v>
      </c>
      <c r="G1754" s="57"/>
      <c r="H1754">
        <v>143.6</v>
      </c>
      <c r="I1754">
        <v>56</v>
      </c>
      <c r="J1754">
        <f t="shared" si="100"/>
        <v>27.156834599359101</v>
      </c>
      <c r="K1754">
        <v>0</v>
      </c>
      <c r="L1754">
        <v>0</v>
      </c>
      <c r="M1754" s="30">
        <v>0</v>
      </c>
      <c r="N1754" s="57"/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1</v>
      </c>
      <c r="V1754">
        <v>0</v>
      </c>
      <c r="W1754">
        <v>0</v>
      </c>
      <c r="X1754">
        <v>0</v>
      </c>
      <c r="Y1754">
        <v>0</v>
      </c>
      <c r="AB1754">
        <v>138</v>
      </c>
      <c r="AD1754">
        <v>75</v>
      </c>
      <c r="AE1754">
        <v>76</v>
      </c>
      <c r="AH1754">
        <v>6.8</v>
      </c>
      <c r="AV1754" s="30">
        <v>95</v>
      </c>
      <c r="AW1754" s="57"/>
      <c r="AX1754">
        <v>32</v>
      </c>
      <c r="AY1754" s="30">
        <f t="shared" si="99"/>
        <v>15</v>
      </c>
      <c r="AZ1754" s="30">
        <v>1</v>
      </c>
      <c r="BA1754" s="30">
        <v>1</v>
      </c>
      <c r="BB1754" s="30">
        <v>1</v>
      </c>
      <c r="BC1754" s="30">
        <v>0</v>
      </c>
      <c r="BD1754" s="30">
        <v>1</v>
      </c>
      <c r="BE1754" s="30">
        <v>3</v>
      </c>
      <c r="BF1754" s="30">
        <v>0</v>
      </c>
      <c r="BG1754" s="30">
        <f t="shared" si="98"/>
        <v>7</v>
      </c>
      <c r="BH1754" s="30">
        <v>7</v>
      </c>
      <c r="BI1754" s="82">
        <v>100</v>
      </c>
      <c r="BJ1754" s="97">
        <v>10</v>
      </c>
      <c r="BK1754" s="76">
        <v>100</v>
      </c>
      <c r="BL1754" s="76">
        <v>94</v>
      </c>
      <c r="BM1754" s="76">
        <v>100</v>
      </c>
      <c r="BN1754" s="76">
        <v>88</v>
      </c>
      <c r="BO1754" s="76">
        <v>97</v>
      </c>
    </row>
    <row r="1755" spans="1:67" ht="16.2">
      <c r="A1755" s="15" t="s">
        <v>3506</v>
      </c>
      <c r="B1755" s="22" t="s">
        <v>1727</v>
      </c>
      <c r="C1755" s="17" t="s">
        <v>3507</v>
      </c>
      <c r="D1755" s="30">
        <v>2</v>
      </c>
      <c r="E1755">
        <v>73</v>
      </c>
      <c r="F1755">
        <v>2</v>
      </c>
      <c r="G1755" s="178"/>
      <c r="H1755">
        <v>146</v>
      </c>
      <c r="I1755">
        <v>38.5</v>
      </c>
      <c r="J1755">
        <f t="shared" si="100"/>
        <v>18.061550009382625</v>
      </c>
      <c r="K1755">
        <v>0</v>
      </c>
      <c r="L1755">
        <v>0</v>
      </c>
      <c r="M1755" s="30">
        <v>0</v>
      </c>
      <c r="N1755" s="57"/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1</v>
      </c>
      <c r="V1755">
        <v>0</v>
      </c>
      <c r="W1755">
        <v>0</v>
      </c>
      <c r="X1755">
        <v>0</v>
      </c>
      <c r="Y1755">
        <v>0</v>
      </c>
      <c r="AB1755">
        <v>135</v>
      </c>
      <c r="AD1755">
        <v>63</v>
      </c>
      <c r="AE1755">
        <v>101</v>
      </c>
      <c r="AH1755">
        <v>6.8</v>
      </c>
      <c r="AJ1755">
        <v>38</v>
      </c>
      <c r="AK1755">
        <v>33</v>
      </c>
      <c r="AL1755">
        <v>17</v>
      </c>
      <c r="AM1755">
        <v>25</v>
      </c>
      <c r="AN1755">
        <v>0.85</v>
      </c>
      <c r="AO1755">
        <v>50</v>
      </c>
      <c r="AP1755">
        <v>5.3</v>
      </c>
      <c r="AV1755" s="30">
        <v>150</v>
      </c>
      <c r="AW1755" s="178"/>
      <c r="AX1755">
        <v>28</v>
      </c>
      <c r="AY1755" s="30">
        <f t="shared" si="99"/>
        <v>10</v>
      </c>
      <c r="AZ1755" s="30">
        <v>1</v>
      </c>
      <c r="BA1755" s="30">
        <v>1</v>
      </c>
      <c r="BB1755" s="30">
        <v>2</v>
      </c>
      <c r="BC1755" s="30">
        <v>0</v>
      </c>
      <c r="BD1755" s="30">
        <v>1</v>
      </c>
      <c r="BE1755" s="30">
        <v>0</v>
      </c>
      <c r="BF1755" s="30">
        <v>1</v>
      </c>
      <c r="BG1755" s="30">
        <f t="shared" si="98"/>
        <v>6</v>
      </c>
      <c r="BH1755" s="30">
        <v>6</v>
      </c>
      <c r="BI1755" s="82">
        <v>86</v>
      </c>
      <c r="BJ1755" s="97">
        <v>20</v>
      </c>
      <c r="BK1755" s="76">
        <v>92</v>
      </c>
      <c r="BL1755" s="76">
        <v>88</v>
      </c>
      <c r="BM1755" s="76">
        <v>100</v>
      </c>
      <c r="BN1755" s="76">
        <v>83</v>
      </c>
      <c r="BO1755" s="76">
        <v>91</v>
      </c>
    </row>
    <row r="1756" spans="1:67" ht="16.2">
      <c r="A1756" s="15" t="s">
        <v>3508</v>
      </c>
      <c r="B1756" s="22" t="s">
        <v>1727</v>
      </c>
      <c r="C1756" s="17" t="s">
        <v>3509</v>
      </c>
      <c r="D1756" s="30">
        <v>2</v>
      </c>
      <c r="E1756">
        <v>65</v>
      </c>
      <c r="F1756">
        <v>1</v>
      </c>
      <c r="G1756" s="178"/>
      <c r="H1756">
        <v>165</v>
      </c>
      <c r="I1756">
        <v>57.5</v>
      </c>
      <c r="J1756">
        <f t="shared" si="100"/>
        <v>21.120293847566575</v>
      </c>
      <c r="K1756">
        <v>0</v>
      </c>
      <c r="L1756">
        <v>0</v>
      </c>
      <c r="M1756" s="30">
        <v>0</v>
      </c>
      <c r="N1756" s="57"/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AB1756">
        <v>150</v>
      </c>
      <c r="AD1756">
        <v>85</v>
      </c>
      <c r="AE1756">
        <v>92</v>
      </c>
      <c r="AH1756">
        <v>7.9</v>
      </c>
      <c r="AJ1756">
        <v>25</v>
      </c>
      <c r="AK1756">
        <v>21</v>
      </c>
      <c r="AL1756">
        <v>11</v>
      </c>
      <c r="AM1756">
        <v>15</v>
      </c>
      <c r="AN1756">
        <v>0.84</v>
      </c>
      <c r="AO1756">
        <v>71</v>
      </c>
      <c r="AP1756">
        <v>5</v>
      </c>
      <c r="AV1756" s="30">
        <v>64</v>
      </c>
      <c r="AW1756" s="178"/>
      <c r="AX1756">
        <v>62</v>
      </c>
      <c r="AY1756" s="30">
        <f t="shared" si="99"/>
        <v>52.5</v>
      </c>
      <c r="AZ1756" s="30">
        <v>2</v>
      </c>
      <c r="BA1756" s="30">
        <v>3</v>
      </c>
      <c r="BB1756" s="30">
        <v>2</v>
      </c>
      <c r="BC1756" s="30">
        <v>2</v>
      </c>
      <c r="BD1756" s="30">
        <v>2</v>
      </c>
      <c r="BE1756" s="30">
        <v>3</v>
      </c>
      <c r="BF1756" s="30">
        <v>3</v>
      </c>
      <c r="BG1756" s="30">
        <f t="shared" si="98"/>
        <v>17</v>
      </c>
      <c r="BH1756" s="30">
        <v>5</v>
      </c>
      <c r="BI1756" s="82">
        <v>73</v>
      </c>
      <c r="BJ1756" s="97">
        <v>40</v>
      </c>
      <c r="BK1756" s="76">
        <v>50</v>
      </c>
      <c r="BL1756" s="76">
        <v>38</v>
      </c>
      <c r="BM1756" s="76">
        <v>29</v>
      </c>
      <c r="BN1756" s="76">
        <v>46</v>
      </c>
      <c r="BO1756" s="76">
        <v>43</v>
      </c>
    </row>
    <row r="1757" spans="1:67" ht="16.2" hidden="1">
      <c r="A1757" s="15" t="s">
        <v>3510</v>
      </c>
      <c r="B1757" s="22" t="s">
        <v>1727</v>
      </c>
      <c r="C1757" s="17" t="s">
        <v>3511</v>
      </c>
      <c r="D1757" s="30">
        <v>3</v>
      </c>
      <c r="E1757">
        <v>66</v>
      </c>
      <c r="F1757">
        <v>2</v>
      </c>
      <c r="G1757" s="57"/>
      <c r="H1757">
        <v>151</v>
      </c>
      <c r="I1757">
        <v>74.599999999999994</v>
      </c>
      <c r="J1757">
        <f t="shared" si="100"/>
        <v>32.717863251611767</v>
      </c>
      <c r="K1757">
        <v>0</v>
      </c>
      <c r="L1757">
        <v>0</v>
      </c>
      <c r="M1757" s="30">
        <v>0</v>
      </c>
      <c r="N1757" s="57"/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AB1757">
        <v>91</v>
      </c>
      <c r="AD1757">
        <v>79</v>
      </c>
      <c r="AE1757">
        <v>111</v>
      </c>
      <c r="AH1757">
        <v>6.4</v>
      </c>
      <c r="AJ1757">
        <v>23</v>
      </c>
      <c r="AK1757">
        <v>36</v>
      </c>
      <c r="AL1757">
        <v>25</v>
      </c>
      <c r="AM1757">
        <v>13</v>
      </c>
      <c r="AN1757">
        <v>0.57999999999999996</v>
      </c>
      <c r="AO1757">
        <v>78</v>
      </c>
      <c r="AP1757">
        <v>4.5</v>
      </c>
      <c r="AQ1757">
        <v>140</v>
      </c>
      <c r="AR1757">
        <v>4.3</v>
      </c>
      <c r="AS1757">
        <v>106</v>
      </c>
      <c r="AV1757" s="30">
        <v>103</v>
      </c>
      <c r="AW1757" s="57"/>
      <c r="AX1757">
        <v>80</v>
      </c>
      <c r="AY1757" s="30">
        <f t="shared" si="99"/>
        <v>75</v>
      </c>
      <c r="AZ1757" s="30">
        <v>3</v>
      </c>
      <c r="BA1757" s="30">
        <v>3</v>
      </c>
      <c r="BB1757" s="30">
        <v>3</v>
      </c>
      <c r="BC1757" s="30">
        <v>2</v>
      </c>
      <c r="BD1757" s="30">
        <v>3</v>
      </c>
      <c r="BE1757" s="30">
        <v>0</v>
      </c>
      <c r="BF1757" s="30">
        <v>1</v>
      </c>
      <c r="BG1757" s="30">
        <f t="shared" si="98"/>
        <v>15</v>
      </c>
      <c r="BH1757" s="30">
        <v>4</v>
      </c>
      <c r="BI1757" s="82">
        <v>76</v>
      </c>
      <c r="BJ1757" s="97">
        <v>60</v>
      </c>
      <c r="BK1757" s="76">
        <v>54</v>
      </c>
      <c r="BL1757" s="76">
        <v>27</v>
      </c>
      <c r="BM1757" s="76">
        <v>50</v>
      </c>
      <c r="BN1757" s="76">
        <v>50</v>
      </c>
      <c r="BO1757" s="76">
        <v>45</v>
      </c>
    </row>
    <row r="1758" spans="1:67" ht="16.2">
      <c r="A1758" s="15" t="s">
        <v>3512</v>
      </c>
      <c r="B1758" s="22" t="s">
        <v>1727</v>
      </c>
      <c r="C1758" s="17" t="s">
        <v>3513</v>
      </c>
      <c r="D1758" s="30">
        <v>2</v>
      </c>
      <c r="E1758">
        <v>68</v>
      </c>
      <c r="F1758">
        <v>2</v>
      </c>
      <c r="G1758" s="178"/>
      <c r="H1758">
        <v>147</v>
      </c>
      <c r="I1758">
        <v>51</v>
      </c>
      <c r="J1758">
        <f t="shared" si="100"/>
        <v>23.601277245592112</v>
      </c>
      <c r="K1758">
        <v>0</v>
      </c>
      <c r="L1758">
        <v>0</v>
      </c>
      <c r="M1758" s="30">
        <v>0</v>
      </c>
      <c r="N1758" s="57"/>
      <c r="O1758">
        <v>0</v>
      </c>
      <c r="P1758">
        <v>1</v>
      </c>
      <c r="Q1758">
        <v>1</v>
      </c>
      <c r="R1758">
        <v>0</v>
      </c>
      <c r="S1758">
        <v>0</v>
      </c>
      <c r="T1758">
        <v>1</v>
      </c>
      <c r="U1758">
        <v>1</v>
      </c>
      <c r="V1758">
        <v>0</v>
      </c>
      <c r="W1758">
        <v>0</v>
      </c>
      <c r="X1758">
        <v>0</v>
      </c>
      <c r="Y1758">
        <v>0</v>
      </c>
      <c r="AB1758">
        <v>49</v>
      </c>
      <c r="AD1758">
        <v>93</v>
      </c>
      <c r="AE1758">
        <v>58</v>
      </c>
      <c r="AH1758">
        <v>7</v>
      </c>
      <c r="AJ1758">
        <v>27</v>
      </c>
      <c r="AK1758">
        <v>18</v>
      </c>
      <c r="AL1758">
        <v>39</v>
      </c>
      <c r="AM1758">
        <v>11</v>
      </c>
      <c r="AN1758">
        <v>0.65</v>
      </c>
      <c r="AO1758">
        <v>68</v>
      </c>
      <c r="AP1758">
        <v>5.2</v>
      </c>
      <c r="AV1758" s="30">
        <v>91</v>
      </c>
      <c r="AW1758" s="178"/>
      <c r="AX1758">
        <v>34</v>
      </c>
      <c r="AY1758" s="30">
        <f t="shared" si="99"/>
        <v>17.5</v>
      </c>
      <c r="AZ1758" s="30">
        <v>0</v>
      </c>
      <c r="BA1758" s="30">
        <v>0</v>
      </c>
      <c r="BB1758" s="30">
        <v>2</v>
      </c>
      <c r="BC1758" s="30">
        <v>0</v>
      </c>
      <c r="BD1758" s="30">
        <v>0</v>
      </c>
      <c r="BE1758" s="30">
        <v>0</v>
      </c>
      <c r="BF1758" s="30">
        <v>1</v>
      </c>
      <c r="BG1758" s="30">
        <f t="shared" si="98"/>
        <v>3</v>
      </c>
      <c r="BH1758" s="30">
        <v>6</v>
      </c>
      <c r="BI1758" s="82">
        <v>100</v>
      </c>
      <c r="BJ1758" s="97">
        <v>15</v>
      </c>
      <c r="BK1758" s="76">
        <v>97</v>
      </c>
      <c r="BL1758" s="76">
        <v>92</v>
      </c>
      <c r="BM1758" s="76">
        <v>100</v>
      </c>
      <c r="BN1758" s="76">
        <v>71</v>
      </c>
      <c r="BO1758" s="76">
        <v>93</v>
      </c>
    </row>
    <row r="1759" spans="1:67" ht="16.2">
      <c r="A1759" s="15" t="s">
        <v>3514</v>
      </c>
      <c r="B1759" s="22" t="s">
        <v>2244</v>
      </c>
      <c r="C1759" s="17" t="s">
        <v>3515</v>
      </c>
      <c r="D1759" s="30">
        <v>2</v>
      </c>
      <c r="E1759">
        <v>52</v>
      </c>
      <c r="F1759">
        <v>2</v>
      </c>
      <c r="G1759">
        <v>12</v>
      </c>
      <c r="H1759">
        <v>148</v>
      </c>
      <c r="I1759">
        <v>60.3</v>
      </c>
      <c r="J1759">
        <f t="shared" si="100"/>
        <v>27.529218407596787</v>
      </c>
      <c r="K1759">
        <v>0</v>
      </c>
      <c r="L1759">
        <v>0</v>
      </c>
      <c r="M1759" s="30">
        <v>0</v>
      </c>
      <c r="N1759" s="57"/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7.5</v>
      </c>
      <c r="AA1759">
        <v>4.4000000000000004</v>
      </c>
      <c r="AB1759">
        <v>451</v>
      </c>
      <c r="AD1759">
        <v>66</v>
      </c>
      <c r="AE1759">
        <v>153</v>
      </c>
      <c r="AH1759">
        <v>10.5</v>
      </c>
      <c r="AJ1759">
        <v>12</v>
      </c>
      <c r="AK1759">
        <v>16</v>
      </c>
      <c r="AL1759">
        <v>21</v>
      </c>
      <c r="AM1759">
        <v>13.6</v>
      </c>
      <c r="AN1759">
        <v>0.51</v>
      </c>
      <c r="AO1759">
        <v>96.4</v>
      </c>
      <c r="AP1759">
        <v>4.5</v>
      </c>
      <c r="AQ1759">
        <v>139.4</v>
      </c>
      <c r="AR1759">
        <v>4.9000000000000004</v>
      </c>
      <c r="AS1759">
        <v>102</v>
      </c>
      <c r="AV1759" s="30">
        <v>238</v>
      </c>
      <c r="AW1759">
        <v>18.8</v>
      </c>
      <c r="AX1759">
        <v>44</v>
      </c>
      <c r="AY1759" s="30">
        <f t="shared" si="99"/>
        <v>30</v>
      </c>
      <c r="AZ1759" s="30">
        <v>1</v>
      </c>
      <c r="BA1759" s="30">
        <v>1</v>
      </c>
      <c r="BB1759" s="30">
        <v>2</v>
      </c>
      <c r="BC1759" s="30">
        <v>2</v>
      </c>
      <c r="BD1759" s="30">
        <v>1</v>
      </c>
      <c r="BE1759" s="30">
        <v>0</v>
      </c>
      <c r="BF1759" s="30">
        <v>0</v>
      </c>
      <c r="BG1759" s="30">
        <f t="shared" si="98"/>
        <v>7</v>
      </c>
      <c r="BH1759" s="30">
        <v>5</v>
      </c>
      <c r="BI1759" s="82">
        <v>83</v>
      </c>
      <c r="BJ1759" s="97">
        <v>30</v>
      </c>
      <c r="BK1759">
        <v>76</v>
      </c>
      <c r="BL1759">
        <v>63</v>
      </c>
      <c r="BM1759">
        <v>75</v>
      </c>
      <c r="BN1759">
        <v>71</v>
      </c>
      <c r="BO1759">
        <v>71</v>
      </c>
    </row>
    <row r="1760" spans="1:67" ht="16.2">
      <c r="A1760" s="15" t="s">
        <v>3516</v>
      </c>
      <c r="B1760" s="22" t="s">
        <v>2244</v>
      </c>
      <c r="C1760" s="17" t="s">
        <v>3517</v>
      </c>
      <c r="D1760" s="30">
        <v>2</v>
      </c>
      <c r="E1760">
        <v>47</v>
      </c>
      <c r="F1760">
        <v>1</v>
      </c>
      <c r="G1760">
        <v>27</v>
      </c>
      <c r="H1760">
        <v>174</v>
      </c>
      <c r="I1760">
        <v>123.3</v>
      </c>
      <c r="J1760">
        <f t="shared" si="100"/>
        <v>40.725326991676575</v>
      </c>
      <c r="K1760">
        <v>0</v>
      </c>
      <c r="L1760">
        <v>0</v>
      </c>
      <c r="M1760" s="30">
        <v>0</v>
      </c>
      <c r="N1760" s="57"/>
      <c r="O1760">
        <v>0</v>
      </c>
      <c r="P1760">
        <v>1</v>
      </c>
      <c r="Q1760">
        <v>3</v>
      </c>
      <c r="R1760">
        <v>2</v>
      </c>
      <c r="S1760">
        <v>1</v>
      </c>
      <c r="T1760">
        <v>1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6.6</v>
      </c>
      <c r="AA1760">
        <v>3.2</v>
      </c>
      <c r="AH1760">
        <v>7.5</v>
      </c>
      <c r="AJ1760">
        <v>19</v>
      </c>
      <c r="AK1760">
        <v>12</v>
      </c>
      <c r="AL1760">
        <v>14</v>
      </c>
      <c r="AM1760">
        <v>25.5</v>
      </c>
      <c r="AN1760">
        <v>0.81</v>
      </c>
      <c r="AO1760">
        <v>80.900000000000006</v>
      </c>
      <c r="AQ1760">
        <v>143.69999999999999</v>
      </c>
      <c r="AR1760">
        <v>4.8</v>
      </c>
      <c r="AS1760">
        <v>104</v>
      </c>
      <c r="AV1760" s="30">
        <v>101</v>
      </c>
      <c r="AW1760">
        <v>1937.2</v>
      </c>
      <c r="AX1760" s="29"/>
      <c r="AY1760" s="29"/>
      <c r="AZ1760" s="30">
        <v>1</v>
      </c>
      <c r="BA1760" s="30">
        <v>1</v>
      </c>
      <c r="BB1760" s="30">
        <v>2</v>
      </c>
      <c r="BC1760" s="30">
        <v>0</v>
      </c>
      <c r="BD1760" s="30">
        <v>1</v>
      </c>
      <c r="BE1760" s="30">
        <v>0</v>
      </c>
      <c r="BF1760" s="30">
        <v>1</v>
      </c>
      <c r="BG1760" s="30">
        <f t="shared" si="98"/>
        <v>6</v>
      </c>
      <c r="BH1760" s="30">
        <v>5</v>
      </c>
      <c r="BI1760" s="82">
        <v>91</v>
      </c>
      <c r="BJ1760" s="97">
        <v>30</v>
      </c>
      <c r="BK1760">
        <v>40</v>
      </c>
      <c r="BL1760">
        <v>40</v>
      </c>
      <c r="BM1760">
        <v>38</v>
      </c>
      <c r="BN1760">
        <v>75</v>
      </c>
      <c r="BO1760">
        <v>44</v>
      </c>
    </row>
    <row r="1761" spans="1:67" ht="16.2">
      <c r="A1761" s="15" t="s">
        <v>3518</v>
      </c>
      <c r="B1761" s="22" t="s">
        <v>2244</v>
      </c>
      <c r="C1761" s="17" t="s">
        <v>3519</v>
      </c>
      <c r="D1761" s="30">
        <v>2</v>
      </c>
      <c r="E1761">
        <v>53</v>
      </c>
      <c r="F1761">
        <v>2</v>
      </c>
      <c r="G1761">
        <v>1</v>
      </c>
      <c r="H1761">
        <v>163.19999999999999</v>
      </c>
      <c r="I1761">
        <v>53.5</v>
      </c>
      <c r="J1761">
        <f t="shared" si="100"/>
        <v>20.086925701653211</v>
      </c>
      <c r="K1761">
        <v>0</v>
      </c>
      <c r="L1761">
        <v>0</v>
      </c>
      <c r="M1761" s="30">
        <v>0</v>
      </c>
      <c r="N1761" s="57"/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7.7</v>
      </c>
      <c r="AA1761">
        <v>4.2</v>
      </c>
      <c r="AB1761">
        <v>77</v>
      </c>
      <c r="AD1761">
        <v>69</v>
      </c>
      <c r="AE1761">
        <v>89</v>
      </c>
      <c r="AH1761">
        <v>15.2</v>
      </c>
      <c r="AJ1761">
        <v>17</v>
      </c>
      <c r="AK1761">
        <v>23</v>
      </c>
      <c r="AL1761">
        <v>66</v>
      </c>
      <c r="AM1761">
        <v>11.3</v>
      </c>
      <c r="AN1761">
        <v>0.53</v>
      </c>
      <c r="AO1761">
        <v>91.9</v>
      </c>
      <c r="AP1761">
        <v>3</v>
      </c>
      <c r="AQ1761">
        <v>136.9</v>
      </c>
      <c r="AR1761">
        <v>4.0999999999999996</v>
      </c>
      <c r="AS1761">
        <v>101</v>
      </c>
      <c r="AV1761" s="30">
        <v>299</v>
      </c>
      <c r="AW1761">
        <v>27</v>
      </c>
      <c r="AX1761">
        <v>23</v>
      </c>
      <c r="AY1761" s="30">
        <f t="shared" si="99"/>
        <v>3.75</v>
      </c>
      <c r="AZ1761" s="30">
        <v>2</v>
      </c>
      <c r="BA1761" s="30">
        <v>0</v>
      </c>
      <c r="BB1761" s="30">
        <v>2</v>
      </c>
      <c r="BC1761" s="30">
        <v>0</v>
      </c>
      <c r="BD1761" s="30">
        <v>0</v>
      </c>
      <c r="BE1761" s="30">
        <v>0</v>
      </c>
      <c r="BF1761" s="30">
        <v>0</v>
      </c>
      <c r="BG1761" s="30">
        <f t="shared" si="98"/>
        <v>4</v>
      </c>
      <c r="BH1761" s="30">
        <v>6</v>
      </c>
      <c r="BI1761" s="82">
        <v>92</v>
      </c>
      <c r="BJ1761" s="97">
        <v>10</v>
      </c>
      <c r="BK1761">
        <v>100</v>
      </c>
      <c r="BL1761">
        <v>100</v>
      </c>
      <c r="BM1761">
        <v>100</v>
      </c>
      <c r="BN1761">
        <v>96</v>
      </c>
      <c r="BO1761">
        <v>99</v>
      </c>
    </row>
    <row r="1762" spans="1:67" ht="16.2">
      <c r="A1762" s="15" t="s">
        <v>3520</v>
      </c>
      <c r="B1762" s="22" t="s">
        <v>2244</v>
      </c>
      <c r="C1762" s="17" t="s">
        <v>3521</v>
      </c>
      <c r="D1762" s="30">
        <v>2</v>
      </c>
      <c r="E1762">
        <v>70</v>
      </c>
      <c r="F1762">
        <v>1</v>
      </c>
      <c r="G1762">
        <v>15</v>
      </c>
      <c r="H1762">
        <v>167.5</v>
      </c>
      <c r="I1762">
        <v>82.3</v>
      </c>
      <c r="J1762">
        <f t="shared" si="100"/>
        <v>29.333927378035195</v>
      </c>
      <c r="K1762">
        <v>0</v>
      </c>
      <c r="L1762">
        <v>0</v>
      </c>
      <c r="M1762" s="30">
        <v>0</v>
      </c>
      <c r="N1762" s="57"/>
      <c r="O1762">
        <v>1</v>
      </c>
      <c r="P1762">
        <v>1</v>
      </c>
      <c r="Q1762">
        <v>0</v>
      </c>
      <c r="R1762">
        <v>1</v>
      </c>
      <c r="S1762">
        <v>0</v>
      </c>
      <c r="T1762">
        <v>1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7.7</v>
      </c>
      <c r="AA1762">
        <v>4.5</v>
      </c>
      <c r="AB1762">
        <v>95</v>
      </c>
      <c r="AD1762">
        <v>81</v>
      </c>
      <c r="AE1762">
        <v>95</v>
      </c>
      <c r="AH1762">
        <v>7.1</v>
      </c>
      <c r="AJ1762">
        <v>25</v>
      </c>
      <c r="AK1762">
        <v>23</v>
      </c>
      <c r="AL1762">
        <v>27</v>
      </c>
      <c r="AM1762">
        <v>15.3</v>
      </c>
      <c r="AN1762">
        <v>0.8</v>
      </c>
      <c r="AO1762">
        <v>73.2</v>
      </c>
      <c r="AP1762">
        <v>5.5</v>
      </c>
      <c r="AQ1762">
        <v>139</v>
      </c>
      <c r="AR1762">
        <v>4.5999999999999996</v>
      </c>
      <c r="AS1762">
        <v>103</v>
      </c>
      <c r="AV1762" s="30">
        <v>218</v>
      </c>
      <c r="AW1762">
        <v>50.1</v>
      </c>
      <c r="AX1762">
        <v>34</v>
      </c>
      <c r="AY1762" s="30">
        <f t="shared" si="99"/>
        <v>17.5</v>
      </c>
      <c r="AZ1762" s="30">
        <v>2</v>
      </c>
      <c r="BA1762" s="30">
        <v>2</v>
      </c>
      <c r="BB1762" s="30">
        <v>1</v>
      </c>
      <c r="BC1762" s="30">
        <v>0</v>
      </c>
      <c r="BD1762" s="30">
        <v>1</v>
      </c>
      <c r="BE1762" s="30">
        <v>0</v>
      </c>
      <c r="BF1762" s="30">
        <v>1</v>
      </c>
      <c r="BG1762" s="30">
        <f t="shared" si="98"/>
        <v>7</v>
      </c>
      <c r="BH1762" s="30">
        <v>7</v>
      </c>
      <c r="BI1762" s="82">
        <v>90</v>
      </c>
      <c r="BJ1762" s="97">
        <v>30</v>
      </c>
      <c r="BK1762">
        <v>87</v>
      </c>
      <c r="BL1762">
        <v>75</v>
      </c>
      <c r="BM1762">
        <v>96</v>
      </c>
      <c r="BN1762">
        <v>58</v>
      </c>
      <c r="BO1762">
        <v>81</v>
      </c>
    </row>
    <row r="1763" spans="1:67" ht="16.2">
      <c r="A1763" s="15" t="s">
        <v>3522</v>
      </c>
      <c r="B1763" s="22" t="s">
        <v>2244</v>
      </c>
      <c r="C1763" s="17" t="s">
        <v>3523</v>
      </c>
      <c r="D1763" s="30">
        <v>2</v>
      </c>
      <c r="E1763">
        <v>57</v>
      </c>
      <c r="F1763">
        <v>1</v>
      </c>
      <c r="G1763">
        <v>24</v>
      </c>
      <c r="H1763">
        <v>167.9</v>
      </c>
      <c r="I1763">
        <v>68</v>
      </c>
      <c r="J1763">
        <f t="shared" si="100"/>
        <v>24.121678258670233</v>
      </c>
      <c r="K1763">
        <v>20</v>
      </c>
      <c r="L1763">
        <v>30</v>
      </c>
      <c r="M1763" s="30">
        <v>600</v>
      </c>
      <c r="N1763" s="29"/>
      <c r="O1763">
        <v>1</v>
      </c>
      <c r="P1763">
        <v>1</v>
      </c>
      <c r="Q1763">
        <v>2</v>
      </c>
      <c r="R1763">
        <v>2</v>
      </c>
      <c r="S1763">
        <v>0</v>
      </c>
      <c r="T1763">
        <v>1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7</v>
      </c>
      <c r="AA1763">
        <v>4.2</v>
      </c>
      <c r="AB1763">
        <v>171</v>
      </c>
      <c r="AD1763">
        <v>31</v>
      </c>
      <c r="AE1763">
        <v>73</v>
      </c>
      <c r="AH1763">
        <v>8.4</v>
      </c>
      <c r="AJ1763">
        <v>18</v>
      </c>
      <c r="AK1763">
        <v>29</v>
      </c>
      <c r="AL1763">
        <v>23</v>
      </c>
      <c r="AM1763">
        <v>24.8</v>
      </c>
      <c r="AN1763">
        <v>1.51</v>
      </c>
      <c r="AO1763">
        <v>38.700000000000003</v>
      </c>
      <c r="AP1763">
        <v>5.5</v>
      </c>
      <c r="AQ1763">
        <v>142.30000000000001</v>
      </c>
      <c r="AR1763">
        <v>5.3</v>
      </c>
      <c r="AS1763">
        <v>113</v>
      </c>
      <c r="AV1763" s="30">
        <v>159</v>
      </c>
      <c r="AW1763">
        <v>120.6</v>
      </c>
      <c r="AX1763">
        <v>58</v>
      </c>
      <c r="AY1763" s="30">
        <f t="shared" si="99"/>
        <v>47.5</v>
      </c>
      <c r="AZ1763" s="30">
        <v>1</v>
      </c>
      <c r="BA1763" s="30">
        <v>0</v>
      </c>
      <c r="BB1763" s="30">
        <v>2</v>
      </c>
      <c r="BC1763" s="30">
        <v>0</v>
      </c>
      <c r="BD1763" s="30">
        <v>1</v>
      </c>
      <c r="BE1763" s="30">
        <v>0</v>
      </c>
      <c r="BF1763" s="30">
        <v>1</v>
      </c>
      <c r="BG1763" s="30">
        <f t="shared" si="98"/>
        <v>5</v>
      </c>
      <c r="BH1763" s="30">
        <v>6</v>
      </c>
      <c r="BI1763" s="82">
        <v>92</v>
      </c>
      <c r="BJ1763" s="97">
        <v>5</v>
      </c>
      <c r="BK1763">
        <v>62</v>
      </c>
      <c r="BL1763">
        <v>56</v>
      </c>
      <c r="BM1763">
        <v>42</v>
      </c>
      <c r="BN1763">
        <v>21</v>
      </c>
      <c r="BO1763">
        <v>52</v>
      </c>
    </row>
    <row r="1764" spans="1:67" ht="16.2">
      <c r="A1764" s="15" t="s">
        <v>3524</v>
      </c>
      <c r="B1764" s="22" t="s">
        <v>2244</v>
      </c>
      <c r="C1764" s="17" t="s">
        <v>3525</v>
      </c>
      <c r="D1764" s="30">
        <v>2</v>
      </c>
      <c r="E1764">
        <v>64</v>
      </c>
      <c r="F1764">
        <v>1</v>
      </c>
      <c r="G1764">
        <v>4</v>
      </c>
      <c r="H1764">
        <v>165.5</v>
      </c>
      <c r="I1764">
        <v>57.6</v>
      </c>
      <c r="J1764">
        <f t="shared" si="100"/>
        <v>21.029380892835956</v>
      </c>
      <c r="K1764">
        <v>15</v>
      </c>
      <c r="L1764">
        <v>3</v>
      </c>
      <c r="M1764" s="30">
        <v>45</v>
      </c>
      <c r="N1764">
        <v>1</v>
      </c>
      <c r="O1764">
        <v>1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6.9</v>
      </c>
      <c r="AA1764">
        <v>4.2</v>
      </c>
      <c r="AB1764">
        <v>134</v>
      </c>
      <c r="AD1764">
        <v>45</v>
      </c>
      <c r="AE1764">
        <v>70</v>
      </c>
      <c r="AH1764">
        <v>6.1</v>
      </c>
      <c r="AJ1764">
        <v>26</v>
      </c>
      <c r="AK1764">
        <v>29</v>
      </c>
      <c r="AL1764">
        <v>27</v>
      </c>
      <c r="AM1764">
        <v>22.8</v>
      </c>
      <c r="AN1764">
        <v>0.9</v>
      </c>
      <c r="AO1764">
        <v>66</v>
      </c>
      <c r="AP1764">
        <v>6</v>
      </c>
      <c r="AQ1764">
        <v>139.5</v>
      </c>
      <c r="AR1764">
        <v>4.7</v>
      </c>
      <c r="AS1764">
        <v>104</v>
      </c>
      <c r="AV1764" s="30">
        <v>131</v>
      </c>
      <c r="AW1764">
        <v>21.3</v>
      </c>
      <c r="AX1764">
        <v>43</v>
      </c>
      <c r="AY1764" s="30">
        <f t="shared" si="99"/>
        <v>28.75</v>
      </c>
      <c r="AZ1764" s="30">
        <v>1</v>
      </c>
      <c r="BA1764" s="30">
        <v>0</v>
      </c>
      <c r="BB1764" s="30">
        <v>2</v>
      </c>
      <c r="BC1764" s="30">
        <v>0</v>
      </c>
      <c r="BD1764" s="30">
        <v>1</v>
      </c>
      <c r="BE1764" s="30">
        <v>0</v>
      </c>
      <c r="BF1764" s="30">
        <v>0</v>
      </c>
      <c r="BG1764" s="30">
        <f t="shared" si="98"/>
        <v>4</v>
      </c>
      <c r="BH1764" s="30">
        <v>6.5</v>
      </c>
      <c r="BI1764" s="82">
        <v>100</v>
      </c>
      <c r="BJ1764" s="97">
        <v>5</v>
      </c>
      <c r="BK1764">
        <v>67</v>
      </c>
      <c r="BL1764">
        <v>71</v>
      </c>
      <c r="BM1764">
        <v>79</v>
      </c>
      <c r="BN1764">
        <v>88</v>
      </c>
      <c r="BO1764">
        <v>72</v>
      </c>
    </row>
    <row r="1765" spans="1:67" ht="16.2" hidden="1">
      <c r="A1765" s="15" t="s">
        <v>3526</v>
      </c>
      <c r="B1765" s="22" t="s">
        <v>2244</v>
      </c>
      <c r="C1765" s="17" t="s">
        <v>3527</v>
      </c>
      <c r="D1765" s="30">
        <v>2</v>
      </c>
      <c r="E1765">
        <v>47</v>
      </c>
      <c r="F1765">
        <v>1</v>
      </c>
      <c r="G1765">
        <v>4</v>
      </c>
      <c r="H1765">
        <v>177</v>
      </c>
      <c r="I1765">
        <v>78</v>
      </c>
      <c r="J1765">
        <f t="shared" si="100"/>
        <v>24.897060231734176</v>
      </c>
      <c r="K1765">
        <v>20</v>
      </c>
      <c r="L1765" s="29"/>
      <c r="M1765" s="29"/>
      <c r="N1765" s="29"/>
      <c r="O1765">
        <v>1</v>
      </c>
      <c r="P1765">
        <v>1</v>
      </c>
      <c r="Q1765">
        <v>1</v>
      </c>
      <c r="R1765">
        <v>2</v>
      </c>
      <c r="S1765">
        <v>0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6.8</v>
      </c>
      <c r="AA1765">
        <v>3.8</v>
      </c>
      <c r="AB1765">
        <v>81</v>
      </c>
      <c r="AD1765">
        <v>50</v>
      </c>
      <c r="AE1765">
        <v>122</v>
      </c>
      <c r="AH1765">
        <v>6.9</v>
      </c>
      <c r="AJ1765">
        <v>15</v>
      </c>
      <c r="AK1765">
        <v>13</v>
      </c>
      <c r="AL1765">
        <v>19</v>
      </c>
      <c r="AM1765">
        <v>19.3</v>
      </c>
      <c r="AN1765">
        <v>0.91</v>
      </c>
      <c r="AO1765">
        <v>71.2</v>
      </c>
      <c r="AP1765">
        <v>7.2</v>
      </c>
      <c r="AQ1765">
        <v>140.69999999999999</v>
      </c>
      <c r="AR1765">
        <v>4.8</v>
      </c>
      <c r="AS1765">
        <v>104</v>
      </c>
      <c r="AV1765" s="30">
        <v>146</v>
      </c>
      <c r="AW1765" s="70" t="s">
        <v>6807</v>
      </c>
      <c r="AX1765">
        <v>33</v>
      </c>
      <c r="AY1765" s="30">
        <f t="shared" si="99"/>
        <v>16.25</v>
      </c>
      <c r="AZ1765" s="29"/>
      <c r="BA1765" s="29"/>
      <c r="BB1765" s="29"/>
      <c r="BC1765" s="29"/>
      <c r="BD1765" s="29"/>
      <c r="BE1765" s="29"/>
      <c r="BF1765" s="29"/>
      <c r="BG1765" s="29"/>
      <c r="BH1765" s="29"/>
      <c r="BI1765" s="78"/>
      <c r="BJ1765" s="29"/>
      <c r="BK1765" s="29"/>
      <c r="BL1765" s="29"/>
      <c r="BM1765" s="29"/>
      <c r="BN1765" s="29"/>
      <c r="BO1765" s="29"/>
    </row>
    <row r="1766" spans="1:67" ht="16.2" hidden="1">
      <c r="A1766" s="15" t="s">
        <v>3528</v>
      </c>
      <c r="B1766" s="22" t="s">
        <v>2244</v>
      </c>
      <c r="C1766" s="17" t="s">
        <v>3529</v>
      </c>
      <c r="D1766" s="30">
        <v>2</v>
      </c>
      <c r="E1766">
        <v>75</v>
      </c>
      <c r="F1766">
        <v>1</v>
      </c>
      <c r="G1766">
        <v>18</v>
      </c>
      <c r="H1766">
        <v>170.2</v>
      </c>
      <c r="I1766">
        <v>72.400000000000006</v>
      </c>
      <c r="J1766">
        <f t="shared" si="100"/>
        <v>24.993061318611826</v>
      </c>
      <c r="K1766">
        <v>60</v>
      </c>
      <c r="L1766">
        <v>20</v>
      </c>
      <c r="M1766" s="30">
        <v>1200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6.2</v>
      </c>
      <c r="AA1766">
        <v>3.8</v>
      </c>
      <c r="AB1766">
        <v>114</v>
      </c>
      <c r="AD1766">
        <v>30</v>
      </c>
      <c r="AE1766">
        <v>87</v>
      </c>
      <c r="AH1766">
        <v>9.6</v>
      </c>
      <c r="AJ1766">
        <v>20</v>
      </c>
      <c r="AK1766">
        <v>33</v>
      </c>
      <c r="AL1766">
        <v>17</v>
      </c>
      <c r="AM1766">
        <v>19.600000000000001</v>
      </c>
      <c r="AN1766">
        <v>0.78</v>
      </c>
      <c r="AO1766">
        <v>73.7</v>
      </c>
      <c r="AP1766">
        <v>4.5</v>
      </c>
      <c r="AQ1766">
        <v>140.30000000000001</v>
      </c>
      <c r="AR1766">
        <v>4.3</v>
      </c>
      <c r="AS1766">
        <v>103</v>
      </c>
      <c r="AV1766" s="30">
        <v>126</v>
      </c>
      <c r="AW1766" s="33">
        <v>11.9</v>
      </c>
      <c r="AX1766">
        <v>71</v>
      </c>
      <c r="AY1766" s="30">
        <f t="shared" si="99"/>
        <v>63.75</v>
      </c>
      <c r="AZ1766" s="29"/>
      <c r="BA1766" s="29"/>
      <c r="BB1766" s="29"/>
      <c r="BC1766" s="29"/>
      <c r="BD1766" s="29"/>
      <c r="BE1766" s="29"/>
      <c r="BF1766" s="29"/>
      <c r="BG1766" s="29"/>
      <c r="BH1766" s="29"/>
      <c r="BI1766" s="78"/>
      <c r="BJ1766" s="29"/>
      <c r="BK1766">
        <v>44</v>
      </c>
      <c r="BL1766">
        <v>23</v>
      </c>
      <c r="BM1766">
        <v>21</v>
      </c>
      <c r="BN1766">
        <v>42</v>
      </c>
      <c r="BO1766">
        <v>34</v>
      </c>
    </row>
    <row r="1767" spans="1:67" ht="16.2" hidden="1">
      <c r="A1767" s="15" t="s">
        <v>3530</v>
      </c>
      <c r="B1767" s="22" t="s">
        <v>2244</v>
      </c>
      <c r="C1767" s="17" t="s">
        <v>3531</v>
      </c>
      <c r="D1767" s="30">
        <v>1</v>
      </c>
      <c r="E1767">
        <v>48</v>
      </c>
      <c r="F1767">
        <v>2</v>
      </c>
      <c r="G1767">
        <v>2</v>
      </c>
      <c r="H1767">
        <v>154.5</v>
      </c>
      <c r="I1767">
        <v>48</v>
      </c>
      <c r="J1767">
        <f t="shared" si="100"/>
        <v>20.108712728186759</v>
      </c>
      <c r="K1767">
        <v>0</v>
      </c>
      <c r="L1767">
        <v>0</v>
      </c>
      <c r="M1767" s="30">
        <v>0</v>
      </c>
      <c r="N1767" s="57"/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6.7</v>
      </c>
      <c r="AB1767">
        <v>92</v>
      </c>
      <c r="AD1767">
        <v>59</v>
      </c>
      <c r="AE1767">
        <v>99</v>
      </c>
      <c r="AH1767">
        <v>8.5</v>
      </c>
      <c r="AJ1767">
        <v>12</v>
      </c>
      <c r="AK1767">
        <v>6</v>
      </c>
      <c r="AL1767">
        <v>13</v>
      </c>
      <c r="AM1767">
        <v>16.100000000000001</v>
      </c>
      <c r="AN1767">
        <v>0.67</v>
      </c>
      <c r="AO1767">
        <v>73.099999999999994</v>
      </c>
      <c r="AP1767">
        <v>3</v>
      </c>
      <c r="AQ1767">
        <v>137.69999999999999</v>
      </c>
      <c r="AR1767">
        <v>4.2</v>
      </c>
      <c r="AS1767">
        <v>104</v>
      </c>
      <c r="AV1767" s="30">
        <v>128</v>
      </c>
      <c r="AW1767" s="33">
        <v>21.6</v>
      </c>
      <c r="AX1767">
        <v>62</v>
      </c>
      <c r="AY1767" s="30">
        <f t="shared" si="99"/>
        <v>52.5</v>
      </c>
      <c r="AZ1767" s="30">
        <v>1</v>
      </c>
      <c r="BA1767" s="30">
        <v>1</v>
      </c>
      <c r="BB1767" s="30">
        <v>1</v>
      </c>
      <c r="BC1767" s="30">
        <v>0</v>
      </c>
      <c r="BD1767" s="30">
        <v>1</v>
      </c>
      <c r="BE1767" s="30">
        <v>0</v>
      </c>
      <c r="BF1767" s="30">
        <v>1</v>
      </c>
      <c r="BG1767" s="30">
        <f t="shared" si="98"/>
        <v>5</v>
      </c>
      <c r="BH1767" s="30">
        <v>7</v>
      </c>
      <c r="BI1767" s="82">
        <v>100</v>
      </c>
      <c r="BJ1767" s="97">
        <v>10</v>
      </c>
      <c r="BK1767">
        <v>54</v>
      </c>
      <c r="BL1767">
        <v>42</v>
      </c>
      <c r="BM1767">
        <v>71</v>
      </c>
      <c r="BN1767">
        <v>67</v>
      </c>
      <c r="BO1767">
        <v>55</v>
      </c>
    </row>
    <row r="1768" spans="1:67" ht="16.2">
      <c r="A1768" s="15" t="s">
        <v>3532</v>
      </c>
      <c r="B1768" s="22" t="s">
        <v>2244</v>
      </c>
      <c r="C1768" s="17" t="s">
        <v>3533</v>
      </c>
      <c r="D1768" s="30">
        <v>2</v>
      </c>
      <c r="E1768">
        <v>34</v>
      </c>
      <c r="F1768">
        <v>1</v>
      </c>
      <c r="G1768">
        <v>1</v>
      </c>
      <c r="H1768">
        <v>179</v>
      </c>
      <c r="I1768">
        <v>114.9</v>
      </c>
      <c r="J1768">
        <f t="shared" si="100"/>
        <v>35.860303985518556</v>
      </c>
      <c r="K1768">
        <v>20</v>
      </c>
      <c r="L1768">
        <v>15</v>
      </c>
      <c r="M1768" s="30">
        <v>300</v>
      </c>
      <c r="N1768">
        <v>2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6.9</v>
      </c>
      <c r="AA1768">
        <v>4.3</v>
      </c>
      <c r="AB1768">
        <v>320</v>
      </c>
      <c r="AC1768">
        <v>210</v>
      </c>
      <c r="AE1768">
        <v>130</v>
      </c>
      <c r="AH1768">
        <v>11</v>
      </c>
      <c r="AJ1768">
        <v>18</v>
      </c>
      <c r="AK1768">
        <v>36</v>
      </c>
      <c r="AM1768">
        <v>9.3000000000000007</v>
      </c>
      <c r="AN1768">
        <v>0.66</v>
      </c>
      <c r="AO1768">
        <v>111.1</v>
      </c>
      <c r="AP1768">
        <v>3.7</v>
      </c>
      <c r="AQ1768">
        <v>131.19999999999999</v>
      </c>
      <c r="AR1768">
        <v>4.7</v>
      </c>
      <c r="AS1768">
        <v>100</v>
      </c>
      <c r="AV1768" s="30">
        <v>580</v>
      </c>
      <c r="AW1768" s="33">
        <v>4.3</v>
      </c>
      <c r="AX1768">
        <v>49</v>
      </c>
      <c r="AY1768" s="30">
        <f t="shared" si="99"/>
        <v>36.25</v>
      </c>
      <c r="AZ1768" s="30">
        <v>3</v>
      </c>
      <c r="BA1768" s="30">
        <v>0</v>
      </c>
      <c r="BB1768" s="30">
        <v>0</v>
      </c>
      <c r="BC1768" s="30">
        <v>0</v>
      </c>
      <c r="BD1768" s="30">
        <v>1</v>
      </c>
      <c r="BE1768" s="30">
        <v>0</v>
      </c>
      <c r="BF1768" s="30">
        <v>3</v>
      </c>
      <c r="BG1768" s="30">
        <f t="shared" si="98"/>
        <v>7</v>
      </c>
      <c r="BH1768" s="30">
        <v>10</v>
      </c>
      <c r="BI1768" s="82">
        <v>91</v>
      </c>
      <c r="BJ1768" s="97">
        <v>5</v>
      </c>
      <c r="BK1768">
        <v>37</v>
      </c>
      <c r="BL1768">
        <v>40</v>
      </c>
      <c r="BM1768">
        <v>88</v>
      </c>
      <c r="BN1768">
        <v>50</v>
      </c>
      <c r="BO1768">
        <v>47</v>
      </c>
    </row>
    <row r="1769" spans="1:67" ht="16.2">
      <c r="A1769" s="15" t="s">
        <v>3534</v>
      </c>
      <c r="B1769" s="22" t="s">
        <v>2244</v>
      </c>
      <c r="C1769" s="17" t="s">
        <v>3535</v>
      </c>
      <c r="D1769" s="30">
        <v>2</v>
      </c>
      <c r="E1769">
        <v>79</v>
      </c>
      <c r="F1769">
        <v>1</v>
      </c>
      <c r="G1769" s="29"/>
      <c r="H1769">
        <v>172</v>
      </c>
      <c r="I1769">
        <v>64.3</v>
      </c>
      <c r="J1769">
        <f t="shared" si="100"/>
        <v>21.734721471065441</v>
      </c>
      <c r="K1769">
        <v>13</v>
      </c>
      <c r="L1769">
        <v>22</v>
      </c>
      <c r="M1769" s="30">
        <v>286</v>
      </c>
      <c r="N1769">
        <v>1</v>
      </c>
      <c r="O1769">
        <v>1</v>
      </c>
      <c r="P1769">
        <v>1</v>
      </c>
      <c r="Q1769">
        <v>0</v>
      </c>
      <c r="R1769">
        <v>0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AB1769">
        <v>113</v>
      </c>
      <c r="AC1769">
        <v>170</v>
      </c>
      <c r="AD1769">
        <v>37</v>
      </c>
      <c r="AE1769">
        <v>108</v>
      </c>
      <c r="AH1769">
        <v>6.7</v>
      </c>
      <c r="AJ1769">
        <v>23</v>
      </c>
      <c r="AK1769">
        <v>20</v>
      </c>
      <c r="AL1769">
        <v>26</v>
      </c>
      <c r="AM1769">
        <v>13.2</v>
      </c>
      <c r="AN1769">
        <v>0.91</v>
      </c>
      <c r="AO1769">
        <v>61.4</v>
      </c>
      <c r="AP1769">
        <v>3.4</v>
      </c>
      <c r="AQ1769">
        <v>134.4</v>
      </c>
      <c r="AR1769">
        <v>4.5</v>
      </c>
      <c r="AS1769">
        <v>103</v>
      </c>
      <c r="AV1769" s="30">
        <v>119</v>
      </c>
      <c r="AW1769">
        <v>19.7</v>
      </c>
      <c r="AX1769">
        <v>20</v>
      </c>
      <c r="AY1769" s="30">
        <f t="shared" si="99"/>
        <v>0</v>
      </c>
      <c r="AZ1769" s="30">
        <v>0</v>
      </c>
      <c r="BA1769" s="30">
        <v>0</v>
      </c>
      <c r="BB1769" s="30">
        <v>1</v>
      </c>
      <c r="BC1769" s="30">
        <v>0</v>
      </c>
      <c r="BD1769" s="30">
        <v>0</v>
      </c>
      <c r="BE1769" s="30">
        <v>0</v>
      </c>
      <c r="BF1769" s="30">
        <v>0</v>
      </c>
      <c r="BG1769" s="30">
        <f t="shared" si="98"/>
        <v>1</v>
      </c>
      <c r="BH1769" s="30">
        <v>7</v>
      </c>
      <c r="BI1769" s="82">
        <v>100</v>
      </c>
      <c r="BJ1769" s="97">
        <v>5</v>
      </c>
      <c r="BK1769">
        <v>99</v>
      </c>
      <c r="BL1769">
        <v>100</v>
      </c>
      <c r="BM1769">
        <v>100</v>
      </c>
      <c r="BN1769">
        <v>100</v>
      </c>
      <c r="BO1769">
        <v>99</v>
      </c>
    </row>
    <row r="1770" spans="1:67" ht="16.2" hidden="1">
      <c r="A1770" s="15" t="s">
        <v>3536</v>
      </c>
      <c r="B1770" s="22" t="s">
        <v>2244</v>
      </c>
      <c r="C1770" s="17" t="s">
        <v>3537</v>
      </c>
      <c r="D1770" s="30">
        <v>5</v>
      </c>
      <c r="E1770">
        <v>66</v>
      </c>
      <c r="F1770">
        <v>2</v>
      </c>
      <c r="G1770" s="57"/>
      <c r="H1770">
        <v>160</v>
      </c>
      <c r="I1770">
        <v>62</v>
      </c>
      <c r="J1770">
        <f t="shared" si="100"/>
        <v>24.21875</v>
      </c>
      <c r="K1770">
        <v>0</v>
      </c>
      <c r="L1770">
        <v>0</v>
      </c>
      <c r="M1770" s="30">
        <v>0</v>
      </c>
      <c r="N1770" s="57"/>
      <c r="O1770">
        <v>1</v>
      </c>
      <c r="P1770" s="57"/>
      <c r="Q1770" s="57"/>
      <c r="R1770" s="57"/>
      <c r="S1770" s="57"/>
      <c r="T1770">
        <v>1</v>
      </c>
      <c r="U1770">
        <v>0</v>
      </c>
      <c r="V1770" s="57"/>
      <c r="W1770" s="57"/>
      <c r="X1770">
        <v>0</v>
      </c>
      <c r="Y1770">
        <v>0</v>
      </c>
      <c r="AB1770">
        <v>73</v>
      </c>
      <c r="AE1770">
        <v>114</v>
      </c>
      <c r="AK1770">
        <v>20</v>
      </c>
      <c r="AN1770">
        <v>0.61</v>
      </c>
      <c r="AO1770">
        <v>74</v>
      </c>
      <c r="AQ1770">
        <v>142.1</v>
      </c>
      <c r="AR1770">
        <v>4.2</v>
      </c>
      <c r="AS1770">
        <v>109</v>
      </c>
      <c r="AT1770">
        <v>9.3000000000000007</v>
      </c>
      <c r="AV1770" s="111"/>
      <c r="AW1770" s="57"/>
      <c r="AX1770" s="57"/>
      <c r="AY1770" s="56"/>
      <c r="AZ1770" s="30">
        <v>1</v>
      </c>
      <c r="BA1770" s="30">
        <v>0</v>
      </c>
      <c r="BB1770" s="30">
        <v>0</v>
      </c>
      <c r="BC1770" s="30">
        <v>0</v>
      </c>
      <c r="BD1770" s="30">
        <v>0</v>
      </c>
      <c r="BE1770" s="30">
        <v>0</v>
      </c>
      <c r="BF1770" s="30">
        <v>0</v>
      </c>
      <c r="BG1770" s="30">
        <f t="shared" si="98"/>
        <v>1</v>
      </c>
      <c r="BH1770" s="30">
        <v>8</v>
      </c>
      <c r="BI1770" s="82">
        <v>100</v>
      </c>
      <c r="BJ1770" s="97">
        <v>10</v>
      </c>
      <c r="BK1770" s="57"/>
      <c r="BL1770" s="57"/>
      <c r="BM1770" s="57"/>
      <c r="BN1770" s="57"/>
      <c r="BO1770" s="57"/>
    </row>
    <row r="1771" spans="1:67" ht="16.2">
      <c r="A1771" s="15" t="s">
        <v>3538</v>
      </c>
      <c r="B1771" s="22" t="s">
        <v>2244</v>
      </c>
      <c r="C1771" s="17" t="s">
        <v>3539</v>
      </c>
      <c r="D1771" s="30">
        <v>2</v>
      </c>
      <c r="E1771">
        <v>69</v>
      </c>
      <c r="F1771">
        <v>1</v>
      </c>
      <c r="G1771" s="33">
        <v>5</v>
      </c>
      <c r="H1771">
        <v>164</v>
      </c>
      <c r="I1771">
        <v>75.5</v>
      </c>
      <c r="J1771">
        <f t="shared" si="100"/>
        <v>28.071088637715647</v>
      </c>
      <c r="K1771">
        <v>60</v>
      </c>
      <c r="L1771">
        <v>30</v>
      </c>
      <c r="M1771" s="30">
        <v>1800</v>
      </c>
      <c r="N1771">
        <v>1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AA1771">
        <v>4.2</v>
      </c>
      <c r="AB1771">
        <v>95</v>
      </c>
      <c r="AC1771">
        <v>201</v>
      </c>
      <c r="AD1771">
        <v>44</v>
      </c>
      <c r="AE1771">
        <v>141</v>
      </c>
      <c r="AH1771">
        <v>6.8</v>
      </c>
      <c r="AJ1771">
        <v>28</v>
      </c>
      <c r="AK1771">
        <v>31</v>
      </c>
      <c r="AL1771">
        <v>82</v>
      </c>
      <c r="AM1771">
        <v>16.3</v>
      </c>
      <c r="AN1771">
        <v>0.81</v>
      </c>
      <c r="AO1771">
        <v>72.5</v>
      </c>
      <c r="AP1771">
        <v>5.0999999999999996</v>
      </c>
      <c r="AQ1771">
        <v>141.1</v>
      </c>
      <c r="AR1771">
        <v>4.3</v>
      </c>
      <c r="AS1771">
        <v>105</v>
      </c>
      <c r="AV1771" s="30">
        <v>118</v>
      </c>
      <c r="AW1771">
        <v>12.2</v>
      </c>
      <c r="AX1771">
        <v>35</v>
      </c>
      <c r="AY1771" s="30">
        <f t="shared" si="99"/>
        <v>18.75</v>
      </c>
      <c r="AZ1771" s="30">
        <v>2</v>
      </c>
      <c r="BA1771" s="30">
        <v>2</v>
      </c>
      <c r="BB1771" s="30">
        <v>2</v>
      </c>
      <c r="BC1771" s="30">
        <v>2</v>
      </c>
      <c r="BD1771" s="30">
        <v>1</v>
      </c>
      <c r="BE1771" s="30">
        <v>1</v>
      </c>
      <c r="BF1771" s="30">
        <v>0</v>
      </c>
      <c r="BG1771" s="30">
        <f t="shared" si="98"/>
        <v>10</v>
      </c>
      <c r="BH1771" s="30">
        <v>5</v>
      </c>
      <c r="BI1771" s="82">
        <v>83</v>
      </c>
      <c r="BJ1771" s="97">
        <v>30</v>
      </c>
      <c r="BK1771">
        <v>28</v>
      </c>
      <c r="BL1771">
        <v>35</v>
      </c>
      <c r="BM1771">
        <v>54</v>
      </c>
      <c r="BN1771">
        <v>67</v>
      </c>
      <c r="BO1771">
        <v>39</v>
      </c>
    </row>
    <row r="1772" spans="1:67" ht="16.2">
      <c r="A1772" s="15" t="s">
        <v>3540</v>
      </c>
      <c r="B1772" s="22" t="s">
        <v>2244</v>
      </c>
      <c r="C1772" s="17" t="s">
        <v>3541</v>
      </c>
      <c r="D1772" s="30">
        <v>2</v>
      </c>
      <c r="E1772">
        <v>57</v>
      </c>
      <c r="F1772">
        <v>1</v>
      </c>
      <c r="G1772" s="29"/>
      <c r="H1772">
        <v>163</v>
      </c>
      <c r="I1772">
        <v>53.5</v>
      </c>
      <c r="J1772">
        <f t="shared" si="100"/>
        <v>20.136249012006473</v>
      </c>
      <c r="K1772">
        <v>0</v>
      </c>
      <c r="L1772">
        <v>0</v>
      </c>
      <c r="M1772" s="30">
        <v>0</v>
      </c>
      <c r="N1772" s="57"/>
      <c r="O1772">
        <v>1</v>
      </c>
      <c r="P1772">
        <v>1</v>
      </c>
      <c r="Q1772">
        <v>1</v>
      </c>
      <c r="R1772">
        <v>1</v>
      </c>
      <c r="S1772">
        <v>0</v>
      </c>
      <c r="T1772">
        <v>1</v>
      </c>
      <c r="U1772">
        <v>1</v>
      </c>
      <c r="V1772">
        <v>0</v>
      </c>
      <c r="W1772">
        <v>0</v>
      </c>
      <c r="X1772">
        <v>1</v>
      </c>
      <c r="Y1772">
        <v>0</v>
      </c>
      <c r="AA1772">
        <v>4.4000000000000004</v>
      </c>
      <c r="AB1772">
        <v>152</v>
      </c>
      <c r="AC1772">
        <v>192</v>
      </c>
      <c r="AD1772">
        <v>60</v>
      </c>
      <c r="AE1772">
        <v>96</v>
      </c>
      <c r="AH1772">
        <v>9.6</v>
      </c>
      <c r="AK1772">
        <v>46</v>
      </c>
      <c r="AL1772">
        <v>197</v>
      </c>
      <c r="AN1772">
        <v>0.81</v>
      </c>
      <c r="AO1772">
        <v>76.599999999999994</v>
      </c>
      <c r="AP1772">
        <v>4.4000000000000004</v>
      </c>
      <c r="AQ1772">
        <v>140.1</v>
      </c>
      <c r="AR1772">
        <v>4.4000000000000004</v>
      </c>
      <c r="AS1772">
        <v>103</v>
      </c>
      <c r="AV1772" s="30">
        <v>150</v>
      </c>
      <c r="AW1772">
        <v>47.6</v>
      </c>
      <c r="AX1772">
        <v>52</v>
      </c>
      <c r="AY1772" s="30">
        <f t="shared" si="99"/>
        <v>40</v>
      </c>
      <c r="AZ1772" s="30">
        <v>1</v>
      </c>
      <c r="BA1772" s="30">
        <v>0</v>
      </c>
      <c r="BB1772" s="30">
        <v>2</v>
      </c>
      <c r="BC1772" s="30">
        <v>0</v>
      </c>
      <c r="BD1772" s="30">
        <v>1</v>
      </c>
      <c r="BE1772" s="30">
        <v>0</v>
      </c>
      <c r="BF1772" s="30">
        <v>0</v>
      </c>
      <c r="BG1772" s="30">
        <f t="shared" si="98"/>
        <v>4</v>
      </c>
      <c r="BH1772" s="30">
        <v>6</v>
      </c>
      <c r="BI1772" s="82">
        <v>100</v>
      </c>
      <c r="BJ1772" s="97">
        <v>5</v>
      </c>
      <c r="BK1772">
        <v>62</v>
      </c>
      <c r="BL1772">
        <v>44</v>
      </c>
      <c r="BM1772">
        <v>96</v>
      </c>
      <c r="BN1772">
        <v>42</v>
      </c>
      <c r="BO1772">
        <v>59</v>
      </c>
    </row>
    <row r="1773" spans="1:67" ht="16.2">
      <c r="A1773" s="15" t="s">
        <v>3542</v>
      </c>
      <c r="B1773" s="22" t="s">
        <v>2244</v>
      </c>
      <c r="C1773" s="17" t="s">
        <v>3543</v>
      </c>
      <c r="D1773" s="30">
        <v>2</v>
      </c>
      <c r="E1773">
        <v>48</v>
      </c>
      <c r="F1773">
        <v>2</v>
      </c>
      <c r="G1773" s="29"/>
      <c r="H1773">
        <v>153</v>
      </c>
      <c r="I1773">
        <v>52</v>
      </c>
      <c r="J1773">
        <f t="shared" si="100"/>
        <v>22.213678499722331</v>
      </c>
      <c r="K1773">
        <v>25</v>
      </c>
      <c r="L1773">
        <v>30</v>
      </c>
      <c r="M1773" s="30">
        <v>750</v>
      </c>
      <c r="N1773">
        <v>2</v>
      </c>
      <c r="O1773">
        <v>1</v>
      </c>
      <c r="P1773">
        <v>1</v>
      </c>
      <c r="Q1773">
        <v>3</v>
      </c>
      <c r="R1773">
        <v>2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AB1773">
        <v>154</v>
      </c>
      <c r="AC1773">
        <v>239</v>
      </c>
      <c r="AD1773">
        <v>39</v>
      </c>
      <c r="AE1773">
        <v>175</v>
      </c>
      <c r="AH1773">
        <v>8.8000000000000007</v>
      </c>
      <c r="AJ1773">
        <v>15</v>
      </c>
      <c r="AK1773">
        <v>19</v>
      </c>
      <c r="AL1773">
        <v>42</v>
      </c>
      <c r="AM1773">
        <v>11.6</v>
      </c>
      <c r="AN1773">
        <v>0.36</v>
      </c>
      <c r="AO1773">
        <v>144.30000000000001</v>
      </c>
      <c r="AP1773">
        <v>4.5</v>
      </c>
      <c r="AQ1773">
        <v>138.9</v>
      </c>
      <c r="AR1773">
        <v>4.0999999999999996</v>
      </c>
      <c r="AS1773">
        <v>105</v>
      </c>
      <c r="AV1773" s="30">
        <v>192</v>
      </c>
      <c r="AW1773">
        <v>757</v>
      </c>
      <c r="AX1773">
        <v>59</v>
      </c>
      <c r="AY1773" s="30">
        <f t="shared" si="99"/>
        <v>48.75</v>
      </c>
      <c r="AZ1773" s="30">
        <v>1</v>
      </c>
      <c r="BA1773" s="30">
        <v>1</v>
      </c>
      <c r="BB1773" s="30">
        <v>3</v>
      </c>
      <c r="BC1773" s="30">
        <v>3</v>
      </c>
      <c r="BD1773" s="30">
        <v>1</v>
      </c>
      <c r="BE1773" s="30">
        <v>0</v>
      </c>
      <c r="BF1773" s="30">
        <v>1</v>
      </c>
      <c r="BG1773" s="30">
        <f t="shared" si="98"/>
        <v>10</v>
      </c>
      <c r="BH1773" s="30">
        <v>4</v>
      </c>
      <c r="BI1773" s="82">
        <v>57</v>
      </c>
      <c r="BJ1773" s="97">
        <v>15</v>
      </c>
      <c r="BK1773" s="29"/>
      <c r="BL1773" s="29"/>
      <c r="BM1773" s="29"/>
      <c r="BN1773" s="29"/>
      <c r="BO1773" s="29"/>
    </row>
    <row r="1774" spans="1:67" ht="16.2" hidden="1">
      <c r="A1774" s="15" t="s">
        <v>3544</v>
      </c>
      <c r="B1774" s="22" t="s">
        <v>2244</v>
      </c>
      <c r="C1774" s="17" t="s">
        <v>3545</v>
      </c>
      <c r="D1774" s="30">
        <v>1</v>
      </c>
      <c r="E1774">
        <v>83</v>
      </c>
      <c r="F1774">
        <v>1</v>
      </c>
      <c r="G1774">
        <v>18</v>
      </c>
      <c r="H1774">
        <v>156</v>
      </c>
      <c r="I1774">
        <v>50</v>
      </c>
      <c r="J1774">
        <f t="shared" si="100"/>
        <v>20.5456936226167</v>
      </c>
      <c r="K1774">
        <v>20</v>
      </c>
      <c r="L1774">
        <v>6</v>
      </c>
      <c r="M1774" s="30">
        <v>120</v>
      </c>
      <c r="N1774">
        <v>1</v>
      </c>
      <c r="O1774">
        <v>1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7.2</v>
      </c>
      <c r="AA1774">
        <v>4.0999999999999996</v>
      </c>
      <c r="AB1774">
        <v>136</v>
      </c>
      <c r="AC1774">
        <v>197</v>
      </c>
      <c r="AD1774">
        <v>69</v>
      </c>
      <c r="AE1774">
        <v>95</v>
      </c>
      <c r="AH1774">
        <v>7.3</v>
      </c>
      <c r="AJ1774">
        <v>23</v>
      </c>
      <c r="AK1774">
        <v>14</v>
      </c>
      <c r="AL1774">
        <v>13</v>
      </c>
      <c r="AM1774">
        <v>19.399999999999999</v>
      </c>
      <c r="AN1774">
        <v>0.78</v>
      </c>
      <c r="AO1774">
        <v>71.599999999999994</v>
      </c>
      <c r="AP1774">
        <v>3.9</v>
      </c>
      <c r="AQ1774">
        <v>143.1</v>
      </c>
      <c r="AR1774">
        <v>4.8</v>
      </c>
      <c r="AS1774">
        <v>110</v>
      </c>
      <c r="AV1774" s="30">
        <v>118</v>
      </c>
      <c r="AW1774">
        <v>14.8</v>
      </c>
      <c r="AX1774">
        <v>54</v>
      </c>
      <c r="AY1774" s="30">
        <f t="shared" si="99"/>
        <v>42.5</v>
      </c>
      <c r="AZ1774" s="30">
        <v>0</v>
      </c>
      <c r="BA1774" s="30">
        <v>1</v>
      </c>
      <c r="BB1774" s="30">
        <v>1</v>
      </c>
      <c r="BC1774" s="30">
        <v>2</v>
      </c>
      <c r="BD1774" s="30">
        <v>1</v>
      </c>
      <c r="BE1774" s="30">
        <v>0</v>
      </c>
      <c r="BF1774" s="30">
        <v>1</v>
      </c>
      <c r="BG1774" s="30">
        <f t="shared" si="98"/>
        <v>6</v>
      </c>
      <c r="BH1774" s="30">
        <v>7.5</v>
      </c>
      <c r="BI1774" s="82">
        <v>83</v>
      </c>
      <c r="BJ1774" s="97">
        <v>30</v>
      </c>
      <c r="BK1774">
        <v>67</v>
      </c>
      <c r="BL1774">
        <v>29</v>
      </c>
      <c r="BM1774">
        <v>25</v>
      </c>
      <c r="BN1774">
        <v>38</v>
      </c>
      <c r="BO1774">
        <v>47</v>
      </c>
    </row>
    <row r="1775" spans="1:67" ht="16.2">
      <c r="A1775" s="15" t="s">
        <v>3546</v>
      </c>
      <c r="B1775" s="22" t="s">
        <v>2244</v>
      </c>
      <c r="C1775" s="17" t="s">
        <v>3547</v>
      </c>
      <c r="D1775" s="30">
        <v>2</v>
      </c>
      <c r="E1775">
        <v>49</v>
      </c>
      <c r="F1775">
        <v>2</v>
      </c>
      <c r="G1775" s="29"/>
      <c r="H1775">
        <v>156.5</v>
      </c>
      <c r="I1775">
        <v>70</v>
      </c>
      <c r="J1775">
        <f t="shared" si="100"/>
        <v>28.580469332135674</v>
      </c>
      <c r="K1775">
        <v>20</v>
      </c>
      <c r="L1775">
        <v>23</v>
      </c>
      <c r="M1775" s="30">
        <v>460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7</v>
      </c>
      <c r="AA1775">
        <v>4.3</v>
      </c>
      <c r="AB1775">
        <v>136</v>
      </c>
      <c r="AC1775">
        <v>146</v>
      </c>
      <c r="AD1775">
        <v>41</v>
      </c>
      <c r="AE1775">
        <v>86</v>
      </c>
      <c r="AH1775">
        <v>6.1</v>
      </c>
      <c r="AJ1775">
        <v>34</v>
      </c>
      <c r="AK1775">
        <v>28</v>
      </c>
      <c r="AL1775">
        <v>24</v>
      </c>
      <c r="AM1775">
        <v>11.2</v>
      </c>
      <c r="AN1775">
        <v>0.57999999999999996</v>
      </c>
      <c r="AO1775">
        <v>85.1</v>
      </c>
      <c r="AP1775">
        <v>4.5</v>
      </c>
      <c r="AQ1775">
        <v>140.5</v>
      </c>
      <c r="AR1775">
        <v>3.8</v>
      </c>
      <c r="AS1775">
        <v>105</v>
      </c>
      <c r="AV1775" s="30">
        <v>147</v>
      </c>
      <c r="AW1775">
        <v>15.5</v>
      </c>
      <c r="AX1775">
        <v>70</v>
      </c>
      <c r="AY1775" s="30">
        <f t="shared" si="99"/>
        <v>62.5</v>
      </c>
      <c r="AZ1775" s="30">
        <v>2</v>
      </c>
      <c r="BA1775" s="30">
        <v>1</v>
      </c>
      <c r="BB1775" s="30">
        <v>1</v>
      </c>
      <c r="BC1775" s="30">
        <v>0</v>
      </c>
      <c r="BD1775" s="30">
        <v>1</v>
      </c>
      <c r="BE1775" s="30">
        <v>0</v>
      </c>
      <c r="BF1775" s="30">
        <v>1</v>
      </c>
      <c r="BG1775" s="30">
        <f t="shared" si="98"/>
        <v>6</v>
      </c>
      <c r="BH1775" s="30">
        <v>7</v>
      </c>
      <c r="BI1775" s="82">
        <v>100</v>
      </c>
      <c r="BJ1775" s="97">
        <v>15</v>
      </c>
      <c r="BK1775">
        <v>56</v>
      </c>
      <c r="BL1775">
        <v>17</v>
      </c>
      <c r="BM1775">
        <v>100</v>
      </c>
      <c r="BN1775">
        <v>17</v>
      </c>
      <c r="BO1775">
        <v>46</v>
      </c>
    </row>
    <row r="1776" spans="1:67" ht="16.2">
      <c r="A1776" s="15" t="s">
        <v>3548</v>
      </c>
      <c r="B1776" s="22" t="s">
        <v>2244</v>
      </c>
      <c r="C1776" s="17" t="s">
        <v>3549</v>
      </c>
      <c r="D1776" s="30">
        <v>2</v>
      </c>
      <c r="E1776">
        <v>44</v>
      </c>
      <c r="F1776">
        <v>1</v>
      </c>
      <c r="G1776" s="29"/>
      <c r="H1776">
        <v>150</v>
      </c>
      <c r="I1776">
        <v>54</v>
      </c>
      <c r="J1776">
        <f t="shared" si="100"/>
        <v>23.999999999999996</v>
      </c>
      <c r="K1776">
        <v>20</v>
      </c>
      <c r="L1776">
        <v>20</v>
      </c>
      <c r="M1776" s="30">
        <v>400</v>
      </c>
      <c r="N1776">
        <v>2</v>
      </c>
      <c r="O1776">
        <v>1</v>
      </c>
      <c r="P1776">
        <v>1</v>
      </c>
      <c r="Q1776">
        <v>3</v>
      </c>
      <c r="R1776">
        <v>2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7.4</v>
      </c>
      <c r="AA1776">
        <v>4.3</v>
      </c>
      <c r="AB1776">
        <v>129</v>
      </c>
      <c r="AC1776">
        <v>203</v>
      </c>
      <c r="AD1776">
        <v>54</v>
      </c>
      <c r="AE1776">
        <v>128</v>
      </c>
      <c r="AH1776">
        <v>8.9</v>
      </c>
      <c r="AJ1776">
        <v>19</v>
      </c>
      <c r="AK1776">
        <v>25</v>
      </c>
      <c r="AL1776">
        <v>41</v>
      </c>
      <c r="AM1776">
        <v>12.2</v>
      </c>
      <c r="AN1776">
        <v>1.04</v>
      </c>
      <c r="AO1776">
        <v>62.7</v>
      </c>
      <c r="AP1776">
        <v>4.7</v>
      </c>
      <c r="AQ1776">
        <v>140.5</v>
      </c>
      <c r="AR1776">
        <v>3.2</v>
      </c>
      <c r="AS1776">
        <v>98</v>
      </c>
      <c r="AV1776" s="30">
        <v>167</v>
      </c>
      <c r="AW1776">
        <v>836.1</v>
      </c>
      <c r="AX1776">
        <v>60</v>
      </c>
      <c r="AY1776" s="30">
        <f t="shared" si="99"/>
        <v>50</v>
      </c>
      <c r="AZ1776" s="30">
        <v>1</v>
      </c>
      <c r="BA1776" s="30">
        <v>2</v>
      </c>
      <c r="BB1776" s="30">
        <v>2</v>
      </c>
      <c r="BC1776" s="30">
        <v>0</v>
      </c>
      <c r="BD1776" s="30">
        <v>1</v>
      </c>
      <c r="BE1776" s="30">
        <v>0</v>
      </c>
      <c r="BF1776" s="30">
        <v>1</v>
      </c>
      <c r="BG1776" s="30">
        <f t="shared" si="98"/>
        <v>7</v>
      </c>
      <c r="BH1776" s="30">
        <v>5</v>
      </c>
      <c r="BI1776" s="82">
        <v>91</v>
      </c>
      <c r="BJ1776" s="97">
        <v>30</v>
      </c>
      <c r="BK1776">
        <v>68</v>
      </c>
      <c r="BL1776">
        <v>83</v>
      </c>
      <c r="BM1776">
        <v>83</v>
      </c>
      <c r="BN1776">
        <v>50</v>
      </c>
      <c r="BO1776">
        <v>72</v>
      </c>
    </row>
    <row r="1777" spans="1:76" ht="16.2">
      <c r="A1777" s="15" t="s">
        <v>3550</v>
      </c>
      <c r="B1777" s="22" t="s">
        <v>2244</v>
      </c>
      <c r="C1777" s="17" t="s">
        <v>3551</v>
      </c>
      <c r="D1777" s="30">
        <v>2</v>
      </c>
      <c r="E1777">
        <v>72</v>
      </c>
      <c r="F1777">
        <v>2</v>
      </c>
      <c r="G1777">
        <v>13</v>
      </c>
      <c r="H1777">
        <v>148</v>
      </c>
      <c r="I1777">
        <v>72.599999999999994</v>
      </c>
      <c r="J1777">
        <f t="shared" si="100"/>
        <v>33.144631117604085</v>
      </c>
      <c r="K1777">
        <v>0</v>
      </c>
      <c r="L1777">
        <v>0</v>
      </c>
      <c r="M1777" s="30">
        <v>0</v>
      </c>
      <c r="N1777" s="57"/>
      <c r="O1777">
        <v>0</v>
      </c>
      <c r="P1777">
        <v>1</v>
      </c>
      <c r="Q1777">
        <v>1</v>
      </c>
      <c r="R1777">
        <v>2</v>
      </c>
      <c r="S1777">
        <v>0</v>
      </c>
      <c r="T1777">
        <v>1</v>
      </c>
      <c r="U1777">
        <v>1</v>
      </c>
      <c r="V1777">
        <v>1</v>
      </c>
      <c r="W1777">
        <v>0</v>
      </c>
      <c r="X1777">
        <v>0</v>
      </c>
      <c r="Y1777">
        <v>0</v>
      </c>
      <c r="AB1777">
        <v>129</v>
      </c>
      <c r="AC1777">
        <v>146</v>
      </c>
      <c r="AD1777">
        <v>49</v>
      </c>
      <c r="AE1777">
        <v>63</v>
      </c>
      <c r="AH1777">
        <v>7.2</v>
      </c>
      <c r="AJ1777">
        <v>19</v>
      </c>
      <c r="AK1777">
        <v>16</v>
      </c>
      <c r="AL1777">
        <v>14</v>
      </c>
      <c r="AM1777">
        <v>14.8</v>
      </c>
      <c r="AN1777">
        <v>0.76</v>
      </c>
      <c r="AO1777">
        <v>56.7</v>
      </c>
      <c r="AP1777">
        <v>4.9000000000000004</v>
      </c>
      <c r="AQ1777">
        <v>143.6</v>
      </c>
      <c r="AR1777">
        <v>4.2</v>
      </c>
      <c r="AS1777">
        <v>111</v>
      </c>
      <c r="AV1777" s="30">
        <v>137</v>
      </c>
      <c r="AW1777">
        <v>320.5</v>
      </c>
      <c r="AX1777">
        <v>63</v>
      </c>
      <c r="AY1777" s="30">
        <f t="shared" si="99"/>
        <v>53.75</v>
      </c>
      <c r="AZ1777" s="30">
        <v>2</v>
      </c>
      <c r="BA1777" s="30">
        <v>3</v>
      </c>
      <c r="BB1777" s="30">
        <v>1</v>
      </c>
      <c r="BC1777" s="30">
        <v>0</v>
      </c>
      <c r="BD1777" s="30">
        <v>2</v>
      </c>
      <c r="BE1777" s="30">
        <v>0</v>
      </c>
      <c r="BF1777" s="30">
        <v>0</v>
      </c>
      <c r="BG1777" s="30">
        <f t="shared" si="98"/>
        <v>8</v>
      </c>
      <c r="BH1777" s="30">
        <v>7</v>
      </c>
      <c r="BI1777" s="82">
        <v>88</v>
      </c>
      <c r="BJ1777" s="97">
        <v>60</v>
      </c>
      <c r="BK1777">
        <v>76</v>
      </c>
      <c r="BL1777">
        <v>40</v>
      </c>
      <c r="BM1777">
        <v>96</v>
      </c>
      <c r="BN1777">
        <v>67</v>
      </c>
      <c r="BO1777">
        <v>67</v>
      </c>
    </row>
    <row r="1778" spans="1:76" ht="16.2">
      <c r="A1778" s="15" t="s">
        <v>3552</v>
      </c>
      <c r="B1778" s="22" t="s">
        <v>2244</v>
      </c>
      <c r="C1778" s="17" t="s">
        <v>3553</v>
      </c>
      <c r="D1778" s="30">
        <v>2</v>
      </c>
      <c r="E1778">
        <v>69</v>
      </c>
      <c r="F1778">
        <v>2</v>
      </c>
      <c r="G1778">
        <v>7</v>
      </c>
      <c r="H1778">
        <v>146.19999999999999</v>
      </c>
      <c r="I1778">
        <v>61.4</v>
      </c>
      <c r="J1778">
        <f t="shared" si="100"/>
        <v>28.725898783781009</v>
      </c>
      <c r="K1778" s="30">
        <v>20</v>
      </c>
      <c r="L1778" s="30">
        <v>30</v>
      </c>
      <c r="M1778" s="30">
        <v>600</v>
      </c>
      <c r="N1778" s="30">
        <v>1</v>
      </c>
      <c r="O1778" s="30">
        <v>0</v>
      </c>
      <c r="P1778" s="30">
        <v>1</v>
      </c>
      <c r="Q1778" s="30">
        <v>0</v>
      </c>
      <c r="R1778" s="30">
        <v>1</v>
      </c>
      <c r="S1778" s="30">
        <v>0</v>
      </c>
      <c r="T1778" s="30">
        <v>1</v>
      </c>
      <c r="U1778" s="30">
        <v>0</v>
      </c>
      <c r="V1778" s="30">
        <v>0</v>
      </c>
      <c r="W1778" s="30">
        <v>0</v>
      </c>
      <c r="X1778" s="30">
        <v>0</v>
      </c>
      <c r="Y1778" s="30">
        <v>0</v>
      </c>
      <c r="AB1778">
        <v>133</v>
      </c>
      <c r="AC1778">
        <v>179</v>
      </c>
      <c r="AD1778">
        <v>51</v>
      </c>
      <c r="AE1778">
        <v>103</v>
      </c>
      <c r="AH1778">
        <v>8.6</v>
      </c>
      <c r="AJ1778">
        <v>60</v>
      </c>
      <c r="AK1778">
        <v>86</v>
      </c>
      <c r="AL1778">
        <v>41</v>
      </c>
      <c r="AM1778">
        <v>14.4</v>
      </c>
      <c r="AN1778">
        <v>0.61</v>
      </c>
      <c r="AO1778">
        <v>73</v>
      </c>
      <c r="AP1778">
        <v>6.9</v>
      </c>
      <c r="AQ1778">
        <v>140.9</v>
      </c>
      <c r="AR1778">
        <v>4.9000000000000004</v>
      </c>
      <c r="AS1778">
        <v>104</v>
      </c>
      <c r="AV1778" s="30">
        <v>207</v>
      </c>
      <c r="AW1778">
        <v>49.3</v>
      </c>
      <c r="AX1778">
        <v>42</v>
      </c>
      <c r="AY1778" s="30">
        <f t="shared" si="99"/>
        <v>27.5</v>
      </c>
      <c r="AZ1778" s="30">
        <v>1</v>
      </c>
      <c r="BA1778" s="30">
        <v>1</v>
      </c>
      <c r="BB1778" s="30">
        <v>2</v>
      </c>
      <c r="BC1778" s="30">
        <v>0</v>
      </c>
      <c r="BD1778" s="30">
        <v>1</v>
      </c>
      <c r="BE1778" s="30">
        <v>0</v>
      </c>
      <c r="BF1778" s="30">
        <v>0</v>
      </c>
      <c r="BG1778" s="30">
        <f t="shared" si="98"/>
        <v>5</v>
      </c>
      <c r="BH1778" s="30">
        <v>5</v>
      </c>
      <c r="BI1778" s="82">
        <v>91</v>
      </c>
      <c r="BJ1778" s="97">
        <v>15</v>
      </c>
      <c r="BK1778">
        <v>88</v>
      </c>
      <c r="BL1778">
        <v>54</v>
      </c>
      <c r="BM1778">
        <v>58</v>
      </c>
      <c r="BN1778">
        <v>50</v>
      </c>
      <c r="BO1778">
        <v>70</v>
      </c>
    </row>
    <row r="1779" spans="1:76" ht="16.2">
      <c r="A1779" s="15" t="s">
        <v>3554</v>
      </c>
      <c r="B1779" s="22" t="s">
        <v>2244</v>
      </c>
      <c r="C1779" s="17" t="s">
        <v>3555</v>
      </c>
      <c r="D1779" s="30">
        <v>2</v>
      </c>
      <c r="E1779">
        <v>56</v>
      </c>
      <c r="F1779">
        <v>2</v>
      </c>
      <c r="G1779" s="29"/>
      <c r="H1779">
        <v>158</v>
      </c>
      <c r="I1779">
        <v>83</v>
      </c>
      <c r="J1779">
        <f t="shared" si="100"/>
        <v>33.247876942797625</v>
      </c>
      <c r="K1779" s="30">
        <v>0</v>
      </c>
      <c r="L1779" s="30">
        <v>0</v>
      </c>
      <c r="M1779" s="30">
        <v>0</v>
      </c>
      <c r="N1779" s="56"/>
      <c r="O1779" s="30">
        <v>1</v>
      </c>
      <c r="P1779" s="30">
        <v>1</v>
      </c>
      <c r="Q1779" s="30">
        <v>0</v>
      </c>
      <c r="R1779" s="30">
        <v>1</v>
      </c>
      <c r="S1779" s="30">
        <v>1</v>
      </c>
      <c r="T1779" s="30">
        <v>1</v>
      </c>
      <c r="U1779" s="30">
        <v>1</v>
      </c>
      <c r="V1779" s="30">
        <v>0</v>
      </c>
      <c r="W1779" s="30">
        <v>0</v>
      </c>
      <c r="X1779" s="30">
        <v>0</v>
      </c>
      <c r="Y1779" s="30">
        <v>0</v>
      </c>
      <c r="AB1779">
        <v>118</v>
      </c>
      <c r="AC1779">
        <v>130</v>
      </c>
      <c r="AD1779">
        <v>41</v>
      </c>
      <c r="AE1779">
        <v>69</v>
      </c>
      <c r="AH1779">
        <v>8.1</v>
      </c>
      <c r="AJ1779">
        <v>17</v>
      </c>
      <c r="AK1779">
        <v>28</v>
      </c>
      <c r="AL1779">
        <v>21</v>
      </c>
      <c r="AM1779">
        <v>8.5</v>
      </c>
      <c r="AN1779">
        <v>0.62</v>
      </c>
      <c r="AO1779">
        <v>76.2</v>
      </c>
      <c r="AP1779">
        <v>4.0999999999999996</v>
      </c>
      <c r="AQ1779">
        <v>141.4</v>
      </c>
      <c r="AR1779">
        <v>4.3</v>
      </c>
      <c r="AS1779">
        <v>108</v>
      </c>
      <c r="AV1779" s="30">
        <v>144</v>
      </c>
      <c r="AW1779">
        <v>38.4</v>
      </c>
      <c r="AX1779">
        <v>47</v>
      </c>
      <c r="AY1779" s="30">
        <f t="shared" si="99"/>
        <v>33.75</v>
      </c>
      <c r="AZ1779" s="30">
        <v>1</v>
      </c>
      <c r="BA1779" s="30">
        <v>0</v>
      </c>
      <c r="BB1779" s="30">
        <v>2</v>
      </c>
      <c r="BC1779" s="30">
        <v>2</v>
      </c>
      <c r="BD1779" s="30">
        <v>1</v>
      </c>
      <c r="BE1779" s="30">
        <v>0</v>
      </c>
      <c r="BF1779" s="30">
        <v>0</v>
      </c>
      <c r="BG1779" s="30">
        <f t="shared" si="98"/>
        <v>6</v>
      </c>
      <c r="BH1779" s="30">
        <v>5.5</v>
      </c>
      <c r="BI1779" s="82">
        <v>85</v>
      </c>
      <c r="BJ1779" s="97">
        <v>2.5</v>
      </c>
      <c r="BK1779">
        <v>88</v>
      </c>
      <c r="BL1779">
        <v>63</v>
      </c>
      <c r="BM1779">
        <v>96</v>
      </c>
      <c r="BN1779">
        <v>46</v>
      </c>
      <c r="BO1779">
        <v>76</v>
      </c>
    </row>
    <row r="1780" spans="1:76" ht="16.2" hidden="1">
      <c r="A1780" s="15" t="s">
        <v>3556</v>
      </c>
      <c r="B1780" s="22" t="s">
        <v>2244</v>
      </c>
      <c r="C1780" s="17" t="s">
        <v>3557</v>
      </c>
      <c r="D1780" s="30">
        <v>5</v>
      </c>
      <c r="E1780">
        <v>76</v>
      </c>
      <c r="F1780">
        <v>2</v>
      </c>
      <c r="G1780" s="57"/>
      <c r="H1780">
        <v>151</v>
      </c>
      <c r="I1780">
        <v>61</v>
      </c>
      <c r="J1780">
        <f t="shared" si="100"/>
        <v>26.753212578395683</v>
      </c>
      <c r="K1780" s="30">
        <v>0</v>
      </c>
      <c r="L1780" s="30">
        <v>0</v>
      </c>
      <c r="M1780" s="30">
        <v>0</v>
      </c>
      <c r="N1780" s="56"/>
      <c r="O1780" s="30">
        <v>1</v>
      </c>
      <c r="P1780" s="56"/>
      <c r="Q1780" s="56"/>
      <c r="R1780" s="56"/>
      <c r="S1780" s="56"/>
      <c r="T1780" s="30">
        <v>0</v>
      </c>
      <c r="U1780" s="30">
        <v>0</v>
      </c>
      <c r="V1780" s="56"/>
      <c r="W1780" s="56"/>
      <c r="X1780" s="30">
        <v>0</v>
      </c>
      <c r="Y1780" s="30">
        <v>0</v>
      </c>
      <c r="AV1780" s="111"/>
      <c r="AW1780" s="57"/>
      <c r="AX1780" s="57"/>
      <c r="AY1780" s="56"/>
      <c r="AZ1780" s="30">
        <v>1</v>
      </c>
      <c r="BA1780" s="30">
        <v>0</v>
      </c>
      <c r="BB1780" s="30">
        <v>2</v>
      </c>
      <c r="BC1780" s="30">
        <v>0</v>
      </c>
      <c r="BD1780" s="30">
        <v>0</v>
      </c>
      <c r="BE1780" s="30">
        <v>0</v>
      </c>
      <c r="BF1780" s="30">
        <v>0</v>
      </c>
      <c r="BG1780" s="30">
        <f t="shared" si="98"/>
        <v>3</v>
      </c>
      <c r="BH1780" s="30">
        <v>6.5</v>
      </c>
      <c r="BI1780" s="82">
        <v>100</v>
      </c>
      <c r="BJ1780" s="97">
        <v>5</v>
      </c>
      <c r="BK1780" s="57"/>
      <c r="BL1780" s="57"/>
      <c r="BM1780" s="57"/>
      <c r="BN1780" s="57"/>
      <c r="BO1780" s="57"/>
    </row>
    <row r="1781" spans="1:76" ht="16.2" hidden="1">
      <c r="A1781" s="15" t="s">
        <v>3558</v>
      </c>
      <c r="B1781" s="22" t="s">
        <v>2244</v>
      </c>
      <c r="C1781" s="17" t="s">
        <v>3559</v>
      </c>
      <c r="D1781" s="30">
        <v>1</v>
      </c>
      <c r="E1781">
        <v>68</v>
      </c>
      <c r="F1781">
        <v>2</v>
      </c>
      <c r="G1781">
        <v>22</v>
      </c>
      <c r="H1781">
        <v>151.19999999999999</v>
      </c>
      <c r="I1781">
        <v>48</v>
      </c>
      <c r="J1781">
        <f t="shared" si="100"/>
        <v>20.996052742084494</v>
      </c>
      <c r="K1781" s="30">
        <v>40</v>
      </c>
      <c r="L1781" s="30">
        <v>26</v>
      </c>
      <c r="M1781" s="30">
        <v>1040</v>
      </c>
      <c r="N1781" s="30">
        <v>1</v>
      </c>
      <c r="O1781" s="30">
        <v>1</v>
      </c>
      <c r="P1781" s="30">
        <v>1</v>
      </c>
      <c r="Q1781" s="30">
        <v>0</v>
      </c>
      <c r="R1781" s="30">
        <v>1</v>
      </c>
      <c r="S1781" s="30">
        <v>0</v>
      </c>
      <c r="T1781" s="30">
        <v>1</v>
      </c>
      <c r="U1781" s="30">
        <v>1</v>
      </c>
      <c r="V1781" s="30">
        <v>0</v>
      </c>
      <c r="W1781" s="30">
        <v>0</v>
      </c>
      <c r="X1781" s="30">
        <v>0</v>
      </c>
      <c r="Y1781" s="30">
        <v>0</v>
      </c>
      <c r="AB1781">
        <v>103</v>
      </c>
      <c r="AC1781">
        <v>268</v>
      </c>
      <c r="AD1781">
        <v>81</v>
      </c>
      <c r="AE1781">
        <v>150</v>
      </c>
      <c r="AH1781">
        <v>8.4</v>
      </c>
      <c r="AJ1781">
        <v>13</v>
      </c>
      <c r="AK1781">
        <v>7</v>
      </c>
      <c r="AL1781">
        <v>20</v>
      </c>
      <c r="AM1781">
        <v>13.5</v>
      </c>
      <c r="AN1781">
        <v>0.48</v>
      </c>
      <c r="AO1781">
        <v>95.3</v>
      </c>
      <c r="AQ1781">
        <v>138.5</v>
      </c>
      <c r="AR1781">
        <v>4.8</v>
      </c>
      <c r="AS1781">
        <v>104</v>
      </c>
      <c r="AV1781" s="30">
        <v>308</v>
      </c>
      <c r="AW1781" s="33">
        <v>41</v>
      </c>
      <c r="AX1781">
        <v>58</v>
      </c>
      <c r="AY1781" s="30">
        <f t="shared" si="99"/>
        <v>47.5</v>
      </c>
      <c r="AZ1781" s="29"/>
      <c r="BA1781" s="29"/>
      <c r="BB1781" s="29"/>
      <c r="BC1781" s="29"/>
      <c r="BD1781" s="29"/>
      <c r="BE1781" s="29"/>
      <c r="BF1781" s="29"/>
      <c r="BG1781" s="29"/>
      <c r="BH1781" s="29"/>
      <c r="BI1781" s="78"/>
      <c r="BJ1781" s="29"/>
      <c r="BK1781" s="29"/>
      <c r="BL1781" s="29"/>
      <c r="BM1781" s="29"/>
      <c r="BN1781" s="29"/>
      <c r="BO1781" s="29"/>
    </row>
    <row r="1782" spans="1:76" ht="16.2" hidden="1">
      <c r="A1782" s="15" t="s">
        <v>3560</v>
      </c>
      <c r="B1782" s="22" t="s">
        <v>2244</v>
      </c>
      <c r="C1782" s="17" t="s">
        <v>3561</v>
      </c>
      <c r="D1782" s="30">
        <v>5</v>
      </c>
      <c r="E1782">
        <v>43</v>
      </c>
      <c r="F1782">
        <v>2</v>
      </c>
      <c r="G1782" s="57"/>
      <c r="H1782">
        <v>168.9</v>
      </c>
      <c r="I1782">
        <v>70</v>
      </c>
      <c r="J1782">
        <f t="shared" si="100"/>
        <v>24.537976198864172</v>
      </c>
      <c r="K1782" s="30">
        <v>10</v>
      </c>
      <c r="L1782" s="30">
        <v>28</v>
      </c>
      <c r="M1782" s="30">
        <v>280</v>
      </c>
      <c r="N1782" s="30">
        <v>2</v>
      </c>
      <c r="O1782" s="30">
        <v>1</v>
      </c>
      <c r="P1782" s="56"/>
      <c r="Q1782" s="56"/>
      <c r="R1782" s="56"/>
      <c r="S1782" s="56"/>
      <c r="T1782" s="30">
        <v>0</v>
      </c>
      <c r="U1782" s="30">
        <v>0</v>
      </c>
      <c r="V1782" s="56"/>
      <c r="W1782" s="56"/>
      <c r="X1782" s="30">
        <v>0</v>
      </c>
      <c r="Y1782" s="30">
        <v>0</v>
      </c>
      <c r="Z1782">
        <v>6.6</v>
      </c>
      <c r="AA1782">
        <v>3.3</v>
      </c>
      <c r="AB1782">
        <v>84</v>
      </c>
      <c r="AC1782">
        <v>102</v>
      </c>
      <c r="AD1782">
        <v>47</v>
      </c>
      <c r="AJ1782">
        <v>64</v>
      </c>
      <c r="AK1782">
        <v>48</v>
      </c>
      <c r="AL1782">
        <v>66</v>
      </c>
      <c r="AM1782">
        <v>9.3000000000000007</v>
      </c>
      <c r="AN1782">
        <v>0.44</v>
      </c>
      <c r="AO1782">
        <v>119.6</v>
      </c>
      <c r="AP1782">
        <v>6.8</v>
      </c>
      <c r="AQ1782">
        <v>138.4</v>
      </c>
      <c r="AR1782">
        <v>4.2</v>
      </c>
      <c r="AS1782">
        <v>107</v>
      </c>
      <c r="AV1782" s="30">
        <v>133</v>
      </c>
      <c r="AW1782" s="57"/>
      <c r="AX1782" s="57"/>
      <c r="AY1782" s="56"/>
      <c r="AZ1782" s="30">
        <v>1</v>
      </c>
      <c r="BA1782" s="30">
        <v>0</v>
      </c>
      <c r="BB1782" s="30">
        <v>1</v>
      </c>
      <c r="BC1782" s="30">
        <v>0</v>
      </c>
      <c r="BD1782" s="30">
        <v>0</v>
      </c>
      <c r="BE1782" s="30">
        <v>0</v>
      </c>
      <c r="BF1782" s="30">
        <v>1</v>
      </c>
      <c r="BG1782" s="30">
        <f t="shared" si="98"/>
        <v>3</v>
      </c>
      <c r="BH1782" s="30">
        <v>7.5</v>
      </c>
      <c r="BI1782" s="82">
        <v>100</v>
      </c>
      <c r="BJ1782" s="97">
        <v>10</v>
      </c>
      <c r="BK1782" s="57"/>
      <c r="BL1782" s="57"/>
      <c r="BM1782" s="57"/>
      <c r="BN1782" s="57"/>
      <c r="BO1782" s="57"/>
    </row>
    <row r="1783" spans="1:76" ht="16.2" hidden="1">
      <c r="A1783" s="15" t="s">
        <v>3562</v>
      </c>
      <c r="B1783" s="22" t="s">
        <v>2244</v>
      </c>
      <c r="C1783" s="17" t="s">
        <v>3563</v>
      </c>
      <c r="D1783" s="30">
        <v>5</v>
      </c>
      <c r="E1783">
        <v>39</v>
      </c>
      <c r="F1783">
        <v>2</v>
      </c>
      <c r="G1783" s="57"/>
      <c r="H1783">
        <v>154</v>
      </c>
      <c r="I1783">
        <v>48</v>
      </c>
      <c r="J1783">
        <f t="shared" si="100"/>
        <v>20.239500758981276</v>
      </c>
      <c r="K1783" s="30">
        <v>0</v>
      </c>
      <c r="L1783" s="30">
        <v>0</v>
      </c>
      <c r="M1783" s="30">
        <v>0</v>
      </c>
      <c r="N1783" s="56"/>
      <c r="O1783" s="30">
        <v>0</v>
      </c>
      <c r="P1783" s="56"/>
      <c r="Q1783" s="56"/>
      <c r="R1783" s="56"/>
      <c r="S1783" s="56"/>
      <c r="T1783" s="30">
        <v>0</v>
      </c>
      <c r="U1783" s="30">
        <v>0</v>
      </c>
      <c r="V1783" s="56"/>
      <c r="W1783" s="56"/>
      <c r="X1783" s="30">
        <v>0</v>
      </c>
      <c r="Y1783" s="30"/>
      <c r="AK1783">
        <v>19</v>
      </c>
      <c r="AL1783">
        <v>13</v>
      </c>
      <c r="AM1783">
        <v>13.9</v>
      </c>
      <c r="AN1783">
        <v>0.54</v>
      </c>
      <c r="AO1783">
        <v>98.3</v>
      </c>
      <c r="AR1783">
        <v>3.9</v>
      </c>
      <c r="AV1783" s="30">
        <v>84</v>
      </c>
      <c r="AW1783" s="57"/>
      <c r="AX1783" s="57"/>
      <c r="AY1783" s="56"/>
      <c r="AZ1783" s="30">
        <v>1</v>
      </c>
      <c r="BA1783" s="30">
        <v>1</v>
      </c>
      <c r="BB1783" s="30">
        <v>2</v>
      </c>
      <c r="BC1783" s="30">
        <v>0</v>
      </c>
      <c r="BD1783" s="30">
        <v>1</v>
      </c>
      <c r="BE1783" s="30">
        <v>0</v>
      </c>
      <c r="BF1783" s="30">
        <v>2</v>
      </c>
      <c r="BG1783" s="30">
        <f t="shared" si="98"/>
        <v>7</v>
      </c>
      <c r="BH1783" s="30">
        <v>6</v>
      </c>
      <c r="BI1783" s="82">
        <v>92</v>
      </c>
      <c r="BJ1783" s="97">
        <v>20</v>
      </c>
      <c r="BK1783" s="57"/>
      <c r="BL1783" s="57"/>
      <c r="BM1783" s="57"/>
      <c r="BN1783" s="57"/>
      <c r="BO1783" s="57"/>
    </row>
    <row r="1784" spans="1:76" ht="16.2">
      <c r="A1784" s="15" t="s">
        <v>3564</v>
      </c>
      <c r="B1784" s="22" t="s">
        <v>2244</v>
      </c>
      <c r="C1784" s="17" t="s">
        <v>3565</v>
      </c>
      <c r="D1784" s="30">
        <v>2</v>
      </c>
      <c r="E1784">
        <v>44</v>
      </c>
      <c r="F1784">
        <v>2</v>
      </c>
      <c r="G1784" s="29"/>
      <c r="H1784">
        <v>156</v>
      </c>
      <c r="I1784">
        <v>77</v>
      </c>
      <c r="J1784">
        <f t="shared" si="100"/>
        <v>31.640368178829718</v>
      </c>
      <c r="K1784" s="30">
        <v>20</v>
      </c>
      <c r="L1784" s="30">
        <v>21</v>
      </c>
      <c r="M1784" s="30">
        <v>420</v>
      </c>
      <c r="N1784" s="30">
        <v>2</v>
      </c>
      <c r="O1784" s="30">
        <v>0</v>
      </c>
      <c r="P1784" s="30">
        <v>1</v>
      </c>
      <c r="Q1784" s="30">
        <v>0</v>
      </c>
      <c r="R1784" s="30">
        <v>0</v>
      </c>
      <c r="S1784" s="30">
        <v>0</v>
      </c>
      <c r="T1784" s="30">
        <v>1</v>
      </c>
      <c r="U1784" s="30">
        <v>1</v>
      </c>
      <c r="V1784" s="30">
        <v>0</v>
      </c>
      <c r="W1784" s="30">
        <v>0</v>
      </c>
      <c r="X1784" s="30">
        <v>0</v>
      </c>
      <c r="Y1784" s="30">
        <v>0</v>
      </c>
      <c r="AA1784">
        <v>3.9</v>
      </c>
      <c r="AB1784">
        <v>476</v>
      </c>
      <c r="AC1784">
        <v>244</v>
      </c>
      <c r="AD1784">
        <v>41</v>
      </c>
      <c r="AE1784">
        <v>105</v>
      </c>
      <c r="AH1784">
        <v>11.1</v>
      </c>
      <c r="AK1784">
        <v>20</v>
      </c>
      <c r="AL1784">
        <v>19</v>
      </c>
      <c r="AN1784">
        <v>0.5</v>
      </c>
      <c r="AO1784">
        <v>103.3</v>
      </c>
      <c r="AP1784">
        <v>3.8</v>
      </c>
      <c r="AQ1784">
        <v>137.30000000000001</v>
      </c>
      <c r="AR1784">
        <v>4.2</v>
      </c>
      <c r="AS1784">
        <v>104</v>
      </c>
      <c r="AV1784" s="30">
        <v>270</v>
      </c>
      <c r="AW1784">
        <v>24.2</v>
      </c>
      <c r="AX1784">
        <v>38</v>
      </c>
      <c r="AY1784" s="30">
        <f t="shared" si="99"/>
        <v>22.5</v>
      </c>
      <c r="AZ1784" s="30">
        <v>1</v>
      </c>
      <c r="BA1784" s="30">
        <v>1</v>
      </c>
      <c r="BB1784" s="30">
        <v>3</v>
      </c>
      <c r="BC1784" s="30">
        <v>2</v>
      </c>
      <c r="BD1784" s="30">
        <v>1</v>
      </c>
      <c r="BE1784" s="30">
        <v>0</v>
      </c>
      <c r="BF1784" s="30">
        <v>0</v>
      </c>
      <c r="BG1784" s="30">
        <f t="shared" si="98"/>
        <v>8</v>
      </c>
      <c r="BH1784" s="30">
        <v>4</v>
      </c>
      <c r="BI1784" s="82">
        <v>80</v>
      </c>
      <c r="BJ1784" s="97">
        <v>15</v>
      </c>
      <c r="BK1784">
        <v>86</v>
      </c>
      <c r="BL1784">
        <v>67</v>
      </c>
      <c r="BM1784">
        <v>100</v>
      </c>
      <c r="BN1784">
        <v>667</v>
      </c>
      <c r="BO1784">
        <v>80</v>
      </c>
    </row>
    <row r="1785" spans="1:76" ht="16.2" hidden="1">
      <c r="A1785" s="15" t="s">
        <v>3566</v>
      </c>
      <c r="B1785" s="22" t="s">
        <v>2244</v>
      </c>
      <c r="C1785" s="17" t="s">
        <v>3567</v>
      </c>
      <c r="D1785" s="30">
        <v>5</v>
      </c>
      <c r="E1785">
        <v>69</v>
      </c>
      <c r="F1785">
        <v>2</v>
      </c>
      <c r="G1785" s="57"/>
      <c r="H1785">
        <v>159</v>
      </c>
      <c r="I1785">
        <v>49</v>
      </c>
      <c r="J1785">
        <f t="shared" si="100"/>
        <v>19.382144693643447</v>
      </c>
      <c r="K1785" s="30">
        <v>0</v>
      </c>
      <c r="L1785" s="30">
        <v>0</v>
      </c>
      <c r="M1785" s="30">
        <v>0</v>
      </c>
      <c r="N1785" s="56"/>
      <c r="O1785" s="30">
        <v>1</v>
      </c>
      <c r="P1785" s="56"/>
      <c r="Q1785" s="56"/>
      <c r="R1785" s="56"/>
      <c r="S1785" s="56"/>
      <c r="T1785" s="30">
        <v>0</v>
      </c>
      <c r="U1785" s="30">
        <v>0</v>
      </c>
      <c r="V1785" s="56"/>
      <c r="W1785" s="56"/>
      <c r="X1785" s="30">
        <v>0</v>
      </c>
      <c r="Y1785" s="30">
        <v>0</v>
      </c>
      <c r="AV1785" s="111"/>
      <c r="AW1785" s="57"/>
      <c r="AX1785" s="57"/>
      <c r="AY1785" s="56"/>
      <c r="AZ1785" s="30">
        <v>1</v>
      </c>
      <c r="BA1785" s="30">
        <v>0</v>
      </c>
      <c r="BB1785" s="30">
        <v>2</v>
      </c>
      <c r="BC1785" s="30">
        <v>0</v>
      </c>
      <c r="BD1785" s="30">
        <v>0</v>
      </c>
      <c r="BE1785" s="30">
        <v>0</v>
      </c>
      <c r="BF1785" s="30">
        <v>1</v>
      </c>
      <c r="BG1785" s="30">
        <f t="shared" si="98"/>
        <v>4</v>
      </c>
      <c r="BH1785" s="30">
        <v>6.83</v>
      </c>
      <c r="BI1785" s="82">
        <v>98</v>
      </c>
      <c r="BJ1785" s="97">
        <v>10</v>
      </c>
      <c r="BK1785" s="57"/>
      <c r="BL1785" s="57"/>
      <c r="BM1785" s="57"/>
      <c r="BN1785" s="57"/>
      <c r="BO1785" s="57"/>
    </row>
    <row r="1786" spans="1:76" ht="16.2" hidden="1">
      <c r="A1786" s="15" t="s">
        <v>3568</v>
      </c>
      <c r="B1786" s="22" t="s">
        <v>2244</v>
      </c>
      <c r="C1786" s="17" t="s">
        <v>3569</v>
      </c>
      <c r="D1786" s="30">
        <v>5</v>
      </c>
      <c r="E1786">
        <v>74</v>
      </c>
      <c r="F1786">
        <v>2</v>
      </c>
      <c r="G1786" s="57"/>
      <c r="H1786">
        <v>156</v>
      </c>
      <c r="I1786">
        <v>53</v>
      </c>
      <c r="J1786">
        <f t="shared" si="100"/>
        <v>21.778435239973703</v>
      </c>
      <c r="K1786" s="30">
        <v>0</v>
      </c>
      <c r="L1786" s="30">
        <v>0</v>
      </c>
      <c r="M1786" s="30">
        <v>0</v>
      </c>
      <c r="N1786" s="56"/>
      <c r="O1786" s="30">
        <v>0</v>
      </c>
      <c r="P1786" s="56"/>
      <c r="Q1786" s="56"/>
      <c r="R1786" s="56"/>
      <c r="S1786" s="56"/>
      <c r="T1786" s="30">
        <v>1</v>
      </c>
      <c r="U1786" s="30">
        <v>0</v>
      </c>
      <c r="V1786" s="56"/>
      <c r="W1786" s="56"/>
      <c r="X1786" s="30">
        <v>0</v>
      </c>
      <c r="Y1786" s="30">
        <v>0</v>
      </c>
      <c r="AM1786">
        <v>11</v>
      </c>
      <c r="AN1786">
        <v>0.62</v>
      </c>
      <c r="AO1786">
        <v>70.3</v>
      </c>
      <c r="AP1786">
        <v>4.4000000000000004</v>
      </c>
      <c r="AQ1786">
        <v>143.5</v>
      </c>
      <c r="AR1786">
        <v>4.5999999999999996</v>
      </c>
      <c r="AS1786">
        <v>109</v>
      </c>
      <c r="AV1786" s="111"/>
      <c r="AW1786" s="57"/>
      <c r="AX1786" s="57"/>
      <c r="AY1786" s="56"/>
      <c r="AZ1786" s="30">
        <v>1</v>
      </c>
      <c r="BA1786" s="30">
        <v>1</v>
      </c>
      <c r="BB1786" s="30">
        <v>2</v>
      </c>
      <c r="BC1786" s="30">
        <v>2</v>
      </c>
      <c r="BD1786" s="30">
        <v>1</v>
      </c>
      <c r="BE1786" s="30">
        <v>0</v>
      </c>
      <c r="BF1786" s="30">
        <v>0</v>
      </c>
      <c r="BG1786" s="30">
        <f t="shared" si="98"/>
        <v>7</v>
      </c>
      <c r="BH1786" s="30">
        <v>6</v>
      </c>
      <c r="BI1786" s="82">
        <v>75</v>
      </c>
      <c r="BJ1786" s="97">
        <v>20</v>
      </c>
      <c r="BK1786" s="57"/>
      <c r="BL1786" s="57"/>
      <c r="BM1786" s="57"/>
      <c r="BN1786" s="57"/>
      <c r="BO1786" s="57"/>
    </row>
    <row r="1787" spans="1:76" ht="16.2">
      <c r="A1787" s="15" t="s">
        <v>3570</v>
      </c>
      <c r="B1787" s="22" t="s">
        <v>2244</v>
      </c>
      <c r="C1787" s="17" t="s">
        <v>3571</v>
      </c>
      <c r="D1787" s="30">
        <v>2</v>
      </c>
      <c r="E1787">
        <v>66</v>
      </c>
      <c r="F1787">
        <v>1</v>
      </c>
      <c r="G1787">
        <v>14</v>
      </c>
      <c r="H1787">
        <v>178</v>
      </c>
      <c r="I1787">
        <v>97.45</v>
      </c>
      <c r="J1787">
        <f t="shared" si="100"/>
        <v>30.756848882716831</v>
      </c>
      <c r="K1787" s="30">
        <v>110</v>
      </c>
      <c r="L1787" s="30">
        <v>40</v>
      </c>
      <c r="M1787" s="30">
        <v>4400</v>
      </c>
      <c r="N1787" s="30">
        <v>1</v>
      </c>
      <c r="O1787" s="30">
        <v>1</v>
      </c>
      <c r="P1787" s="30">
        <v>1</v>
      </c>
      <c r="Q1787" s="30">
        <v>1</v>
      </c>
      <c r="R1787" s="30">
        <v>1</v>
      </c>
      <c r="S1787" s="30">
        <v>0</v>
      </c>
      <c r="T1787" s="30">
        <v>1</v>
      </c>
      <c r="U1787" s="30">
        <v>1</v>
      </c>
      <c r="V1787" s="30">
        <v>0</v>
      </c>
      <c r="W1787" s="30">
        <v>0</v>
      </c>
      <c r="X1787" s="30">
        <v>0</v>
      </c>
      <c r="Y1787" s="30">
        <v>0</v>
      </c>
      <c r="AB1787">
        <v>187</v>
      </c>
      <c r="AC1787">
        <v>170</v>
      </c>
      <c r="AD1787">
        <v>56</v>
      </c>
      <c r="AE1787">
        <v>82</v>
      </c>
      <c r="AH1787">
        <v>7.7</v>
      </c>
      <c r="AJ1787">
        <v>30</v>
      </c>
      <c r="AK1787">
        <v>26</v>
      </c>
      <c r="AL1787">
        <v>64</v>
      </c>
      <c r="AM1787">
        <v>9</v>
      </c>
      <c r="AN1787">
        <v>0.82</v>
      </c>
      <c r="AO1787">
        <v>72.400000000000006</v>
      </c>
      <c r="AP1787">
        <v>5.7</v>
      </c>
      <c r="AQ1787">
        <v>140.6</v>
      </c>
      <c r="AR1787">
        <v>4.7</v>
      </c>
      <c r="AS1787">
        <v>107</v>
      </c>
      <c r="AV1787" s="30">
        <v>195</v>
      </c>
      <c r="AW1787">
        <v>14.5</v>
      </c>
      <c r="AX1787">
        <v>37</v>
      </c>
      <c r="AY1787" s="30">
        <f t="shared" si="99"/>
        <v>21.25</v>
      </c>
      <c r="AZ1787" s="30">
        <v>1</v>
      </c>
      <c r="BA1787" s="30">
        <v>0</v>
      </c>
      <c r="BB1787" s="30">
        <v>0</v>
      </c>
      <c r="BC1787" s="30">
        <v>0</v>
      </c>
      <c r="BD1787" s="30">
        <v>0</v>
      </c>
      <c r="BE1787" s="30">
        <v>0</v>
      </c>
      <c r="BF1787" s="30">
        <v>0</v>
      </c>
      <c r="BG1787" s="30">
        <f t="shared" si="98"/>
        <v>1</v>
      </c>
      <c r="BH1787" s="30">
        <v>9.5</v>
      </c>
      <c r="BI1787" s="82">
        <v>95</v>
      </c>
      <c r="BJ1787" s="97">
        <v>5</v>
      </c>
      <c r="BK1787">
        <v>86</v>
      </c>
      <c r="BL1787">
        <v>46</v>
      </c>
      <c r="BM1787">
        <v>33</v>
      </c>
      <c r="BN1787">
        <v>58</v>
      </c>
      <c r="BO1787">
        <v>64</v>
      </c>
    </row>
    <row r="1788" spans="1:76" ht="16.2" hidden="1">
      <c r="A1788" s="15" t="s">
        <v>3572</v>
      </c>
      <c r="B1788" s="22" t="s">
        <v>2244</v>
      </c>
      <c r="C1788" s="17" t="s">
        <v>3573</v>
      </c>
      <c r="D1788" s="30">
        <v>5</v>
      </c>
      <c r="E1788">
        <v>61</v>
      </c>
      <c r="F1788">
        <v>1</v>
      </c>
      <c r="G1788" s="57"/>
      <c r="H1788">
        <v>166</v>
      </c>
      <c r="I1788">
        <v>66</v>
      </c>
      <c r="J1788">
        <f t="shared" si="100"/>
        <v>23.951226593119465</v>
      </c>
      <c r="K1788" s="30">
        <v>13</v>
      </c>
      <c r="L1788" s="30">
        <v>38</v>
      </c>
      <c r="M1788" s="30">
        <v>494</v>
      </c>
      <c r="N1788" s="30">
        <v>1</v>
      </c>
      <c r="O1788" s="30">
        <v>1</v>
      </c>
      <c r="P1788" s="56"/>
      <c r="Q1788" s="56"/>
      <c r="R1788" s="56"/>
      <c r="S1788" s="56"/>
      <c r="T1788" s="30">
        <v>0</v>
      </c>
      <c r="U1788" s="30">
        <v>1</v>
      </c>
      <c r="V1788" s="56"/>
      <c r="W1788" s="56"/>
      <c r="X1788" s="30">
        <v>0</v>
      </c>
      <c r="Y1788" s="30">
        <v>0</v>
      </c>
      <c r="Z1788">
        <v>6.4</v>
      </c>
      <c r="AB1788">
        <v>616</v>
      </c>
      <c r="AC1788">
        <v>184</v>
      </c>
      <c r="AD1788">
        <v>38</v>
      </c>
      <c r="AE1788">
        <v>83</v>
      </c>
      <c r="AJ1788">
        <v>22</v>
      </c>
      <c r="AK1788">
        <v>15</v>
      </c>
      <c r="AM1788">
        <v>15.4</v>
      </c>
      <c r="AN1788">
        <v>1.19</v>
      </c>
      <c r="AO1788">
        <v>49.3</v>
      </c>
      <c r="AP1788">
        <v>5.3</v>
      </c>
      <c r="AQ1788">
        <v>141.19999999999999</v>
      </c>
      <c r="AR1788">
        <v>4.0999999999999996</v>
      </c>
      <c r="AS1788">
        <v>107</v>
      </c>
      <c r="AV1788" s="111"/>
      <c r="AW1788" s="57"/>
      <c r="AX1788" s="57"/>
      <c r="AY1788" s="56"/>
      <c r="AZ1788" s="30">
        <v>1</v>
      </c>
      <c r="BA1788" s="30">
        <v>1</v>
      </c>
      <c r="BB1788" s="30">
        <v>2</v>
      </c>
      <c r="BC1788" s="30">
        <v>0</v>
      </c>
      <c r="BD1788" s="30">
        <v>1</v>
      </c>
      <c r="BE1788" s="30">
        <v>0</v>
      </c>
      <c r="BF1788" s="30">
        <v>1</v>
      </c>
      <c r="BG1788" s="30">
        <f t="shared" si="98"/>
        <v>6</v>
      </c>
      <c r="BH1788" s="30">
        <v>6.5</v>
      </c>
      <c r="BI1788" s="82">
        <v>100</v>
      </c>
      <c r="BJ1788" s="97">
        <v>15</v>
      </c>
      <c r="BK1788" s="57"/>
      <c r="BL1788" s="57"/>
      <c r="BM1788" s="57"/>
      <c r="BN1788" s="57"/>
      <c r="BO1788" s="57"/>
    </row>
    <row r="1789" spans="1:76" ht="16.2">
      <c r="A1789" s="15" t="s">
        <v>3574</v>
      </c>
      <c r="B1789" s="22" t="s">
        <v>2244</v>
      </c>
      <c r="C1789" s="17" t="s">
        <v>3575</v>
      </c>
      <c r="D1789" s="30">
        <v>2</v>
      </c>
      <c r="E1789">
        <v>65</v>
      </c>
      <c r="F1789">
        <v>1</v>
      </c>
      <c r="G1789">
        <v>5</v>
      </c>
      <c r="H1789">
        <v>165</v>
      </c>
      <c r="I1789">
        <v>68</v>
      </c>
      <c r="J1789">
        <f t="shared" si="100"/>
        <v>24.977043158861338</v>
      </c>
      <c r="K1789" s="30">
        <v>40</v>
      </c>
      <c r="L1789" s="30">
        <v>44</v>
      </c>
      <c r="M1789" s="30">
        <v>1760</v>
      </c>
      <c r="N1789" s="30">
        <v>1</v>
      </c>
      <c r="O1789" s="30">
        <v>1</v>
      </c>
      <c r="P1789" s="30">
        <v>1</v>
      </c>
      <c r="Q1789" s="30">
        <v>0</v>
      </c>
      <c r="R1789" s="30">
        <v>0</v>
      </c>
      <c r="S1789" s="30">
        <v>0</v>
      </c>
      <c r="T1789" s="30">
        <v>1</v>
      </c>
      <c r="U1789" s="30">
        <v>1</v>
      </c>
      <c r="V1789" s="30">
        <v>0</v>
      </c>
      <c r="W1789" s="30">
        <v>1</v>
      </c>
      <c r="X1789" s="30">
        <v>0</v>
      </c>
      <c r="Y1789" s="30">
        <v>0</v>
      </c>
      <c r="Z1789">
        <v>7.9</v>
      </c>
      <c r="AA1789">
        <v>4.7</v>
      </c>
      <c r="AB1789">
        <v>105</v>
      </c>
      <c r="AC1789">
        <v>124</v>
      </c>
      <c r="AD1789">
        <v>32</v>
      </c>
      <c r="AE1789">
        <v>70</v>
      </c>
      <c r="AH1789">
        <v>8.8000000000000007</v>
      </c>
      <c r="AJ1789">
        <v>25</v>
      </c>
      <c r="AK1789">
        <v>38</v>
      </c>
      <c r="AL1789">
        <v>18</v>
      </c>
      <c r="AM1789">
        <v>17.600000000000001</v>
      </c>
      <c r="AN1789">
        <v>0.83</v>
      </c>
      <c r="AO1789">
        <v>71.8</v>
      </c>
      <c r="AP1789">
        <v>5.2</v>
      </c>
      <c r="AQ1789">
        <v>139.6</v>
      </c>
      <c r="AR1789">
        <v>4.5999999999999996</v>
      </c>
      <c r="AS1789">
        <v>103</v>
      </c>
      <c r="AV1789">
        <v>191</v>
      </c>
      <c r="AW1789">
        <v>17.100000000000001</v>
      </c>
      <c r="AX1789">
        <v>44</v>
      </c>
      <c r="AY1789" s="30">
        <f t="shared" si="99"/>
        <v>30</v>
      </c>
      <c r="AZ1789" s="30">
        <v>1</v>
      </c>
      <c r="BA1789" s="30">
        <v>0</v>
      </c>
      <c r="BB1789" s="30">
        <v>0</v>
      </c>
      <c r="BC1789" s="30">
        <v>0</v>
      </c>
      <c r="BD1789" s="30">
        <v>1</v>
      </c>
      <c r="BE1789" s="30">
        <v>0</v>
      </c>
      <c r="BF1789" s="30">
        <v>0</v>
      </c>
      <c r="BG1789" s="30">
        <f t="shared" si="98"/>
        <v>2</v>
      </c>
      <c r="BH1789" s="30">
        <v>8</v>
      </c>
      <c r="BI1789" s="82">
        <v>94</v>
      </c>
      <c r="BJ1789" s="97">
        <v>5.5</v>
      </c>
      <c r="BK1789">
        <v>68</v>
      </c>
      <c r="BL1789">
        <v>63</v>
      </c>
      <c r="BM1789">
        <v>71</v>
      </c>
      <c r="BN1789">
        <v>29</v>
      </c>
      <c r="BO1789">
        <v>61</v>
      </c>
      <c r="BP1789">
        <v>2.96</v>
      </c>
      <c r="BQ1789">
        <v>5.79</v>
      </c>
      <c r="BR1789">
        <v>15.7</v>
      </c>
      <c r="BS1789">
        <v>33.200000000000003</v>
      </c>
      <c r="BT1789">
        <v>224</v>
      </c>
      <c r="BU1789">
        <v>274</v>
      </c>
      <c r="BW1789">
        <v>1.32</v>
      </c>
      <c r="BX1789">
        <v>8.68</v>
      </c>
    </row>
    <row r="1790" spans="1:76" ht="16.2">
      <c r="A1790" s="15" t="s">
        <v>3576</v>
      </c>
      <c r="B1790" s="22" t="s">
        <v>2244</v>
      </c>
      <c r="C1790" s="17" t="s">
        <v>3577</v>
      </c>
      <c r="D1790" s="30">
        <v>2</v>
      </c>
      <c r="E1790">
        <v>60</v>
      </c>
      <c r="F1790">
        <v>1</v>
      </c>
      <c r="G1790">
        <v>10</v>
      </c>
      <c r="H1790">
        <v>165</v>
      </c>
      <c r="I1790">
        <v>75.7</v>
      </c>
      <c r="J1790">
        <f t="shared" si="100"/>
        <v>27.805325987144172</v>
      </c>
      <c r="K1790" s="30">
        <v>0</v>
      </c>
      <c r="L1790" s="30">
        <v>0</v>
      </c>
      <c r="M1790" s="30">
        <v>0</v>
      </c>
      <c r="N1790" s="56"/>
      <c r="O1790" s="30">
        <v>0</v>
      </c>
      <c r="P1790" s="29"/>
      <c r="Q1790" s="30">
        <v>3</v>
      </c>
      <c r="R1790" s="30">
        <v>3</v>
      </c>
      <c r="S1790" s="30">
        <v>0</v>
      </c>
      <c r="T1790" s="30">
        <v>1</v>
      </c>
      <c r="U1790" s="30">
        <v>1</v>
      </c>
      <c r="V1790" s="30">
        <v>0</v>
      </c>
      <c r="W1790" s="30">
        <v>0</v>
      </c>
      <c r="X1790" s="30">
        <v>1</v>
      </c>
      <c r="Y1790" s="30">
        <v>0</v>
      </c>
      <c r="Z1790">
        <v>6.8</v>
      </c>
      <c r="AA1790">
        <v>3.8</v>
      </c>
      <c r="AB1790">
        <v>802</v>
      </c>
      <c r="AD1790">
        <v>40</v>
      </c>
      <c r="AE1790">
        <v>97</v>
      </c>
      <c r="AH1790">
        <v>7.7</v>
      </c>
      <c r="AJ1790">
        <v>14</v>
      </c>
      <c r="AK1790">
        <v>14</v>
      </c>
      <c r="AL1790">
        <v>26</v>
      </c>
      <c r="AM1790">
        <v>40.9</v>
      </c>
      <c r="AN1790">
        <v>2.9</v>
      </c>
      <c r="AO1790">
        <v>18.7</v>
      </c>
      <c r="AP1790">
        <v>6.7</v>
      </c>
      <c r="AQ1790">
        <v>137.5</v>
      </c>
      <c r="AR1790">
        <v>4</v>
      </c>
      <c r="AS1790">
        <v>100</v>
      </c>
      <c r="AT1790">
        <v>8.6</v>
      </c>
      <c r="AU1790">
        <v>3.8</v>
      </c>
      <c r="AV1790">
        <v>202</v>
      </c>
      <c r="AW1790" s="70" t="s">
        <v>6807</v>
      </c>
      <c r="AX1790">
        <v>48</v>
      </c>
      <c r="AY1790" s="30">
        <f t="shared" si="99"/>
        <v>35</v>
      </c>
      <c r="AZ1790" s="30">
        <v>2</v>
      </c>
      <c r="BA1790" s="30">
        <v>1</v>
      </c>
      <c r="BB1790" s="30">
        <v>2</v>
      </c>
      <c r="BC1790" s="30">
        <v>3</v>
      </c>
      <c r="BD1790" s="30">
        <v>1</v>
      </c>
      <c r="BE1790" s="30">
        <v>0</v>
      </c>
      <c r="BF1790" s="30">
        <v>1</v>
      </c>
      <c r="BG1790" s="30">
        <f t="shared" si="98"/>
        <v>10</v>
      </c>
      <c r="BH1790" s="30">
        <v>6</v>
      </c>
      <c r="BI1790" s="82">
        <v>63</v>
      </c>
      <c r="BJ1790" s="97">
        <v>30</v>
      </c>
      <c r="BK1790" s="29"/>
      <c r="BL1790" s="29"/>
      <c r="BM1790" s="29"/>
      <c r="BN1790" s="29"/>
      <c r="BO1790" s="29"/>
    </row>
    <row r="1791" spans="1:76" ht="16.2">
      <c r="A1791" s="15" t="s">
        <v>3578</v>
      </c>
      <c r="B1791" s="22" t="s">
        <v>2244</v>
      </c>
      <c r="C1791" s="17" t="s">
        <v>3579</v>
      </c>
      <c r="D1791" s="30">
        <v>2</v>
      </c>
      <c r="E1791">
        <v>62</v>
      </c>
      <c r="F1791">
        <v>1</v>
      </c>
      <c r="G1791">
        <v>9</v>
      </c>
      <c r="H1791">
        <v>172</v>
      </c>
      <c r="I1791">
        <v>65</v>
      </c>
      <c r="J1791">
        <f t="shared" si="100"/>
        <v>21.971335857220122</v>
      </c>
      <c r="K1791">
        <v>0</v>
      </c>
      <c r="L1791">
        <v>0</v>
      </c>
      <c r="M1791" s="30">
        <v>0</v>
      </c>
      <c r="N1791" s="57"/>
      <c r="O1791">
        <v>1</v>
      </c>
      <c r="P1791">
        <v>1</v>
      </c>
      <c r="Q1791">
        <v>1</v>
      </c>
      <c r="R1791">
        <v>0</v>
      </c>
      <c r="S1791">
        <v>0</v>
      </c>
      <c r="T1791">
        <v>1</v>
      </c>
      <c r="U1791">
        <v>1</v>
      </c>
      <c r="V1791">
        <v>0</v>
      </c>
      <c r="W1791">
        <v>0</v>
      </c>
      <c r="X1791">
        <v>0</v>
      </c>
      <c r="Y1791">
        <v>0</v>
      </c>
      <c r="AB1791">
        <v>57</v>
      </c>
      <c r="AC1791">
        <v>170</v>
      </c>
      <c r="AD1791">
        <v>63</v>
      </c>
      <c r="AE1791">
        <v>87</v>
      </c>
      <c r="AH1791">
        <v>7.6</v>
      </c>
      <c r="AJ1791">
        <v>19</v>
      </c>
      <c r="AK1791">
        <v>23</v>
      </c>
      <c r="AL1791">
        <v>46</v>
      </c>
      <c r="AM1791">
        <v>18.399999999999999</v>
      </c>
      <c r="AN1791">
        <v>0.89</v>
      </c>
      <c r="AO1791">
        <v>67.400000000000006</v>
      </c>
      <c r="AP1791">
        <v>5.0999999999999996</v>
      </c>
      <c r="AQ1791">
        <v>141.9</v>
      </c>
      <c r="AR1791">
        <v>4.0999999999999996</v>
      </c>
      <c r="AS1791">
        <v>108</v>
      </c>
      <c r="AV1791">
        <v>120</v>
      </c>
      <c r="AW1791">
        <v>10.3</v>
      </c>
      <c r="AX1791">
        <v>24</v>
      </c>
      <c r="AY1791" s="30">
        <f t="shared" si="99"/>
        <v>5</v>
      </c>
      <c r="AZ1791" s="30">
        <v>1</v>
      </c>
      <c r="BA1791" s="30">
        <v>0</v>
      </c>
      <c r="BB1791" s="30">
        <v>0</v>
      </c>
      <c r="BC1791" s="30">
        <v>0</v>
      </c>
      <c r="BD1791" s="30">
        <v>1</v>
      </c>
      <c r="BE1791" s="30">
        <v>0</v>
      </c>
      <c r="BF1791" s="30">
        <v>1</v>
      </c>
      <c r="BG1791" s="30">
        <f t="shared" si="98"/>
        <v>3</v>
      </c>
      <c r="BH1791" s="30">
        <v>8</v>
      </c>
      <c r="BI1791" s="82">
        <v>100</v>
      </c>
      <c r="BJ1791" s="97">
        <v>5</v>
      </c>
      <c r="BK1791">
        <v>96</v>
      </c>
      <c r="BL1791">
        <v>73</v>
      </c>
      <c r="BM1791">
        <v>100</v>
      </c>
      <c r="BN1791">
        <v>50</v>
      </c>
      <c r="BO1791">
        <v>84</v>
      </c>
    </row>
    <row r="1792" spans="1:76" ht="16.2">
      <c r="A1792" s="15" t="s">
        <v>3580</v>
      </c>
      <c r="B1792" s="22" t="s">
        <v>23</v>
      </c>
      <c r="C1792" s="17" t="s">
        <v>3581</v>
      </c>
      <c r="D1792" s="30">
        <v>2</v>
      </c>
      <c r="E1792">
        <v>37</v>
      </c>
      <c r="F1792">
        <v>1</v>
      </c>
      <c r="G1792">
        <v>2</v>
      </c>
      <c r="H1792">
        <v>165</v>
      </c>
      <c r="I1792">
        <v>81</v>
      </c>
      <c r="J1792">
        <f t="shared" si="100"/>
        <v>29.752066115702476</v>
      </c>
      <c r="K1792">
        <v>2</v>
      </c>
      <c r="L1792">
        <v>2</v>
      </c>
      <c r="M1792" s="30">
        <v>4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7.7</v>
      </c>
      <c r="AA1792">
        <v>4.5</v>
      </c>
      <c r="AB1792">
        <v>187</v>
      </c>
      <c r="AC1792">
        <v>193</v>
      </c>
      <c r="AD1792">
        <v>31</v>
      </c>
      <c r="AE1792">
        <v>127</v>
      </c>
      <c r="AF1792">
        <v>125</v>
      </c>
      <c r="AG1792">
        <v>162</v>
      </c>
      <c r="AH1792">
        <v>7.9</v>
      </c>
      <c r="AJ1792">
        <v>27</v>
      </c>
      <c r="AK1792">
        <v>52</v>
      </c>
      <c r="AL1792">
        <v>27</v>
      </c>
      <c r="AM1792">
        <v>16</v>
      </c>
      <c r="AN1792">
        <v>0.9</v>
      </c>
      <c r="AO1792">
        <v>77.2</v>
      </c>
      <c r="AP1792">
        <v>7.3</v>
      </c>
      <c r="AQ1792">
        <v>144</v>
      </c>
      <c r="AR1792">
        <v>3.8</v>
      </c>
      <c r="AS1792">
        <v>105</v>
      </c>
      <c r="AV1792">
        <v>133</v>
      </c>
      <c r="AW1792">
        <v>6.2</v>
      </c>
      <c r="AX1792">
        <v>42</v>
      </c>
      <c r="AY1792" s="30">
        <f t="shared" si="99"/>
        <v>27.5</v>
      </c>
      <c r="AZ1792" s="30">
        <v>1</v>
      </c>
      <c r="BA1792" s="30">
        <v>1</v>
      </c>
      <c r="BB1792" s="30">
        <v>1</v>
      </c>
      <c r="BC1792" s="30">
        <v>0</v>
      </c>
      <c r="BD1792" s="30">
        <v>1</v>
      </c>
      <c r="BE1792" s="30">
        <v>0</v>
      </c>
      <c r="BF1792" s="30">
        <v>0</v>
      </c>
      <c r="BG1792" s="30">
        <f t="shared" si="98"/>
        <v>4</v>
      </c>
      <c r="BH1792" s="30">
        <v>7</v>
      </c>
      <c r="BI1792" s="82">
        <v>93</v>
      </c>
      <c r="BJ1792" s="97">
        <v>30</v>
      </c>
      <c r="BK1792">
        <v>81</v>
      </c>
      <c r="BL1792">
        <v>58</v>
      </c>
      <c r="BM1792">
        <v>63</v>
      </c>
      <c r="BN1792">
        <v>79</v>
      </c>
      <c r="BO1792">
        <v>72</v>
      </c>
    </row>
    <row r="1793" spans="1:75" ht="16.2">
      <c r="A1793" s="15" t="s">
        <v>3582</v>
      </c>
      <c r="B1793" s="22" t="s">
        <v>23</v>
      </c>
      <c r="C1793" s="17" t="s">
        <v>3583</v>
      </c>
      <c r="D1793" s="30">
        <v>2</v>
      </c>
      <c r="E1793">
        <v>66</v>
      </c>
      <c r="F1793">
        <v>1</v>
      </c>
      <c r="G1793">
        <v>22</v>
      </c>
      <c r="H1793">
        <v>170</v>
      </c>
      <c r="I1793">
        <v>57.5</v>
      </c>
      <c r="J1793">
        <f t="shared" si="100"/>
        <v>19.896193771626297</v>
      </c>
      <c r="K1793">
        <v>40</v>
      </c>
      <c r="L1793">
        <v>34</v>
      </c>
      <c r="M1793" s="30">
        <v>1360</v>
      </c>
      <c r="N1793">
        <v>1</v>
      </c>
      <c r="O1793">
        <v>0</v>
      </c>
      <c r="P1793">
        <v>1</v>
      </c>
      <c r="Q1793" s="30">
        <v>1</v>
      </c>
      <c r="R1793">
        <v>0</v>
      </c>
      <c r="S1793">
        <v>0</v>
      </c>
      <c r="T1793">
        <v>1</v>
      </c>
      <c r="U1793">
        <v>1</v>
      </c>
      <c r="V1793">
        <v>0</v>
      </c>
      <c r="W1793">
        <v>0</v>
      </c>
      <c r="X1793">
        <v>0</v>
      </c>
      <c r="Y1793" s="30">
        <v>0</v>
      </c>
      <c r="AA1793">
        <v>4.7</v>
      </c>
      <c r="AB1793">
        <v>126</v>
      </c>
      <c r="AD1793">
        <v>58</v>
      </c>
      <c r="AE1793">
        <v>111</v>
      </c>
      <c r="AH1793">
        <v>6.4</v>
      </c>
      <c r="AJ1793">
        <v>24</v>
      </c>
      <c r="AK1793">
        <v>28</v>
      </c>
      <c r="AL1793">
        <v>47</v>
      </c>
      <c r="AM1793">
        <v>22</v>
      </c>
      <c r="AN1793">
        <v>0.69</v>
      </c>
      <c r="AO1793">
        <v>87.5</v>
      </c>
      <c r="AP1793">
        <v>4.7</v>
      </c>
      <c r="AQ1793">
        <v>143</v>
      </c>
      <c r="AR1793">
        <v>4.0999999999999996</v>
      </c>
      <c r="AS1793">
        <v>105</v>
      </c>
      <c r="AV1793">
        <v>124</v>
      </c>
      <c r="AW1793">
        <v>15.7</v>
      </c>
      <c r="AX1793">
        <v>20</v>
      </c>
      <c r="AY1793" s="30">
        <f t="shared" si="99"/>
        <v>0</v>
      </c>
      <c r="AZ1793" s="30">
        <v>1</v>
      </c>
      <c r="BA1793" s="30">
        <v>1</v>
      </c>
      <c r="BB1793" s="30">
        <v>0</v>
      </c>
      <c r="BC1793" s="30">
        <v>2</v>
      </c>
      <c r="BD1793" s="30">
        <v>0</v>
      </c>
      <c r="BE1793" s="30">
        <v>1</v>
      </c>
      <c r="BF1793" s="30">
        <v>0</v>
      </c>
      <c r="BG1793" s="30">
        <f t="shared" si="98"/>
        <v>5</v>
      </c>
      <c r="BH1793" s="30">
        <v>9</v>
      </c>
      <c r="BI1793" s="82">
        <v>82</v>
      </c>
      <c r="BJ1793" s="97">
        <v>60</v>
      </c>
      <c r="BK1793">
        <v>92</v>
      </c>
      <c r="BL1793">
        <v>83</v>
      </c>
      <c r="BM1793">
        <v>100</v>
      </c>
      <c r="BN1793">
        <v>71</v>
      </c>
      <c r="BO1793">
        <v>88</v>
      </c>
    </row>
    <row r="1794" spans="1:75" ht="16.2" hidden="1">
      <c r="A1794" s="15" t="s">
        <v>3584</v>
      </c>
      <c r="B1794" s="22" t="s">
        <v>23</v>
      </c>
      <c r="C1794" s="17" t="s">
        <v>3585</v>
      </c>
      <c r="D1794" s="30">
        <v>3</v>
      </c>
      <c r="E1794">
        <v>45</v>
      </c>
      <c r="F1794">
        <v>1</v>
      </c>
      <c r="G1794" s="57"/>
      <c r="H1794">
        <v>168</v>
      </c>
      <c r="I1794">
        <v>72</v>
      </c>
      <c r="J1794">
        <f t="shared" si="100"/>
        <v>25.510204081632651</v>
      </c>
      <c r="K1794">
        <v>20</v>
      </c>
      <c r="L1794">
        <v>25</v>
      </c>
      <c r="M1794" s="30">
        <v>500</v>
      </c>
      <c r="N1794">
        <v>2</v>
      </c>
      <c r="O1794">
        <v>0</v>
      </c>
      <c r="P1794">
        <v>1</v>
      </c>
      <c r="Q1794">
        <v>0</v>
      </c>
      <c r="R1794">
        <v>2</v>
      </c>
      <c r="S1794">
        <v>0</v>
      </c>
      <c r="T1794">
        <v>1</v>
      </c>
      <c r="U1794">
        <v>1</v>
      </c>
      <c r="V1794">
        <v>0</v>
      </c>
      <c r="W1794">
        <v>0</v>
      </c>
      <c r="X1794">
        <v>0</v>
      </c>
      <c r="Y1794">
        <v>0</v>
      </c>
      <c r="AB1794">
        <v>128</v>
      </c>
      <c r="AC1794">
        <v>139</v>
      </c>
      <c r="AD1794">
        <v>53</v>
      </c>
      <c r="AE1794">
        <v>64</v>
      </c>
      <c r="AF1794">
        <v>60</v>
      </c>
      <c r="AG1794">
        <v>86</v>
      </c>
      <c r="AH1794">
        <v>5.4</v>
      </c>
      <c r="AJ1794">
        <v>20</v>
      </c>
      <c r="AK1794">
        <v>20</v>
      </c>
      <c r="AL1794">
        <v>15</v>
      </c>
      <c r="AM1794">
        <v>13</v>
      </c>
      <c r="AN1794">
        <v>0.77</v>
      </c>
      <c r="AO1794">
        <v>86.6</v>
      </c>
      <c r="AQ1794">
        <v>145</v>
      </c>
      <c r="AR1794">
        <v>3.9</v>
      </c>
      <c r="AS1794">
        <v>107</v>
      </c>
      <c r="AV1794">
        <v>88</v>
      </c>
      <c r="AW1794" s="57"/>
      <c r="AX1794">
        <v>70</v>
      </c>
      <c r="AY1794" s="30">
        <f t="shared" si="99"/>
        <v>62.5</v>
      </c>
      <c r="AZ1794" s="30">
        <v>2</v>
      </c>
      <c r="BA1794" s="30">
        <v>0</v>
      </c>
      <c r="BB1794" s="30">
        <v>2</v>
      </c>
      <c r="BC1794" s="30">
        <v>0</v>
      </c>
      <c r="BD1794" s="30">
        <v>1</v>
      </c>
      <c r="BE1794" s="30">
        <v>0</v>
      </c>
      <c r="BF1794" s="30">
        <v>0</v>
      </c>
      <c r="BG1794" s="30">
        <f t="shared" si="98"/>
        <v>5</v>
      </c>
      <c r="BH1794" s="30">
        <v>6</v>
      </c>
      <c r="BI1794" s="82">
        <v>86</v>
      </c>
      <c r="BJ1794" s="97">
        <v>10</v>
      </c>
      <c r="BK1794">
        <v>55</v>
      </c>
      <c r="BL1794">
        <v>65</v>
      </c>
      <c r="BM1794">
        <v>100</v>
      </c>
      <c r="BN1794">
        <v>50</v>
      </c>
      <c r="BO1794">
        <v>63</v>
      </c>
    </row>
    <row r="1795" spans="1:75" ht="16.2" hidden="1">
      <c r="A1795" s="15" t="s">
        <v>3586</v>
      </c>
      <c r="B1795" s="22" t="s">
        <v>23</v>
      </c>
      <c r="C1795" s="17" t="s">
        <v>3587</v>
      </c>
      <c r="D1795" s="30">
        <v>1</v>
      </c>
      <c r="E1795">
        <v>65</v>
      </c>
      <c r="F1795">
        <v>2</v>
      </c>
      <c r="G1795">
        <v>22</v>
      </c>
      <c r="H1795">
        <v>154.5</v>
      </c>
      <c r="I1795">
        <v>52</v>
      </c>
      <c r="J1795">
        <f t="shared" si="100"/>
        <v>21.784438788868989</v>
      </c>
      <c r="K1795">
        <v>0</v>
      </c>
      <c r="L1795">
        <v>0</v>
      </c>
      <c r="M1795" s="30">
        <v>0</v>
      </c>
      <c r="N1795" s="57"/>
      <c r="O1795">
        <v>0</v>
      </c>
      <c r="P1795">
        <v>1</v>
      </c>
      <c r="Q1795">
        <v>3</v>
      </c>
      <c r="R1795">
        <v>2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AB1795">
        <v>57</v>
      </c>
      <c r="AC1795">
        <v>166</v>
      </c>
      <c r="AD1795">
        <v>60</v>
      </c>
      <c r="AE1795">
        <v>87</v>
      </c>
      <c r="AF1795">
        <v>95</v>
      </c>
      <c r="AG1795">
        <v>106</v>
      </c>
      <c r="AH1795">
        <v>8.8000000000000007</v>
      </c>
      <c r="AJ1795">
        <v>16</v>
      </c>
      <c r="AK1795">
        <v>12</v>
      </c>
      <c r="AM1795">
        <v>21</v>
      </c>
      <c r="AN1795">
        <v>0.78</v>
      </c>
      <c r="AO1795">
        <v>57</v>
      </c>
      <c r="AQ1795">
        <v>143</v>
      </c>
      <c r="AR1795">
        <v>4.0999999999999996</v>
      </c>
      <c r="AS1795">
        <v>107</v>
      </c>
      <c r="AV1795">
        <v>89</v>
      </c>
      <c r="AW1795">
        <v>139.6</v>
      </c>
      <c r="AX1795">
        <v>48</v>
      </c>
      <c r="AY1795" s="30">
        <f t="shared" si="99"/>
        <v>35</v>
      </c>
      <c r="AZ1795" s="30">
        <v>2</v>
      </c>
      <c r="BA1795" s="30">
        <v>1</v>
      </c>
      <c r="BB1795" s="30">
        <v>1</v>
      </c>
      <c r="BC1795" s="30">
        <v>0</v>
      </c>
      <c r="BD1795" s="30">
        <v>2</v>
      </c>
      <c r="BE1795" s="30">
        <v>0</v>
      </c>
      <c r="BF1795" s="30">
        <v>1</v>
      </c>
      <c r="BG1795" s="30">
        <f t="shared" si="98"/>
        <v>7</v>
      </c>
      <c r="BH1795" s="30">
        <v>7</v>
      </c>
      <c r="BI1795" s="82">
        <v>88</v>
      </c>
      <c r="BJ1795" s="97">
        <v>10</v>
      </c>
      <c r="BK1795">
        <v>81</v>
      </c>
      <c r="BL1795">
        <v>23</v>
      </c>
      <c r="BM1795">
        <v>54</v>
      </c>
      <c r="BN1795">
        <v>50</v>
      </c>
      <c r="BO1795">
        <v>57</v>
      </c>
    </row>
    <row r="1796" spans="1:75" ht="16.2">
      <c r="A1796" s="15" t="s">
        <v>3588</v>
      </c>
      <c r="B1796" s="22" t="s">
        <v>23</v>
      </c>
      <c r="C1796" s="17" t="s">
        <v>3589</v>
      </c>
      <c r="D1796" s="30">
        <v>2</v>
      </c>
      <c r="E1796">
        <v>36</v>
      </c>
      <c r="F1796">
        <v>2</v>
      </c>
      <c r="G1796">
        <v>7</v>
      </c>
      <c r="H1796">
        <v>161.19999999999999</v>
      </c>
      <c r="I1796">
        <v>93.2</v>
      </c>
      <c r="J1796">
        <f t="shared" si="100"/>
        <v>35.866238939960233</v>
      </c>
      <c r="K1796">
        <v>15</v>
      </c>
      <c r="L1796">
        <v>19</v>
      </c>
      <c r="M1796" s="30">
        <v>285</v>
      </c>
      <c r="N1796">
        <v>1</v>
      </c>
      <c r="O1796">
        <v>1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7.3</v>
      </c>
      <c r="AA1796">
        <v>4.3</v>
      </c>
      <c r="AB1796">
        <v>87</v>
      </c>
      <c r="AC1796">
        <v>165</v>
      </c>
      <c r="AD1796">
        <v>34</v>
      </c>
      <c r="AE1796">
        <v>112</v>
      </c>
      <c r="AF1796">
        <v>114</v>
      </c>
      <c r="AG1796">
        <v>131</v>
      </c>
      <c r="AH1796">
        <v>8.8000000000000007</v>
      </c>
      <c r="AJ1796">
        <v>27</v>
      </c>
      <c r="AK1796">
        <v>40</v>
      </c>
      <c r="AL1796">
        <v>27</v>
      </c>
      <c r="AM1796">
        <v>12</v>
      </c>
      <c r="AN1796">
        <v>0.64</v>
      </c>
      <c r="AO1796">
        <v>83.5</v>
      </c>
      <c r="AP1796">
        <v>6.8</v>
      </c>
      <c r="AV1796">
        <v>114</v>
      </c>
      <c r="AW1796">
        <v>6.3</v>
      </c>
      <c r="AX1796">
        <v>41</v>
      </c>
      <c r="AY1796" s="30">
        <f t="shared" si="99"/>
        <v>26.25</v>
      </c>
      <c r="AZ1796" s="30">
        <v>1</v>
      </c>
      <c r="BA1796" s="30">
        <v>2</v>
      </c>
      <c r="BB1796" s="30">
        <v>2</v>
      </c>
      <c r="BC1796" s="30">
        <v>0</v>
      </c>
      <c r="BD1796" s="30">
        <v>1</v>
      </c>
      <c r="BE1796" s="30">
        <v>0</v>
      </c>
      <c r="BF1796" s="30">
        <v>0</v>
      </c>
      <c r="BG1796" s="30">
        <f t="shared" ref="BG1796:BG1859" si="101">AZ1796+BA1796+BB1796+BC1796+BD1796+BE1796+BF1796</f>
        <v>6</v>
      </c>
      <c r="BH1796" s="30">
        <v>6</v>
      </c>
      <c r="BI1796" s="82">
        <v>86</v>
      </c>
      <c r="BJ1796" s="97">
        <v>45</v>
      </c>
      <c r="BK1796">
        <v>55</v>
      </c>
      <c r="BL1796">
        <v>33</v>
      </c>
      <c r="BM1796">
        <v>96</v>
      </c>
      <c r="BN1796">
        <v>25</v>
      </c>
      <c r="BO1796">
        <v>51</v>
      </c>
      <c r="BP1796">
        <v>3.57</v>
      </c>
      <c r="BQ1796">
        <v>5.87</v>
      </c>
      <c r="BT1796">
        <v>161</v>
      </c>
      <c r="BU1796">
        <v>244</v>
      </c>
      <c r="BW1796">
        <v>2.21</v>
      </c>
    </row>
    <row r="1797" spans="1:75" ht="16.2" hidden="1">
      <c r="A1797" s="15" t="s">
        <v>3590</v>
      </c>
      <c r="B1797" s="22" t="s">
        <v>23</v>
      </c>
      <c r="C1797" s="17" t="s">
        <v>3591</v>
      </c>
      <c r="D1797" s="30">
        <v>5</v>
      </c>
      <c r="E1797">
        <v>37</v>
      </c>
      <c r="F1797">
        <v>2</v>
      </c>
      <c r="G1797" s="57"/>
      <c r="H1797">
        <v>162</v>
      </c>
      <c r="I1797">
        <v>46</v>
      </c>
      <c r="J1797">
        <f t="shared" si="100"/>
        <v>17.527815881725346</v>
      </c>
      <c r="K1797">
        <v>0</v>
      </c>
      <c r="L1797">
        <v>0</v>
      </c>
      <c r="M1797" s="30">
        <v>0</v>
      </c>
      <c r="N1797" s="57"/>
      <c r="O1797">
        <v>1</v>
      </c>
      <c r="P1797" s="57"/>
      <c r="Q1797" s="57"/>
      <c r="R1797" s="57"/>
      <c r="S1797" s="57"/>
      <c r="T1797">
        <v>0</v>
      </c>
      <c r="U1797">
        <v>0</v>
      </c>
      <c r="V1797" s="57"/>
      <c r="W1797" s="57"/>
      <c r="X1797">
        <v>0</v>
      </c>
      <c r="Y1797">
        <v>0</v>
      </c>
      <c r="AJ1797">
        <v>12</v>
      </c>
      <c r="AK1797">
        <v>10</v>
      </c>
      <c r="AM1797">
        <v>11</v>
      </c>
      <c r="AN1797">
        <v>0.52</v>
      </c>
      <c r="AO1797">
        <v>104</v>
      </c>
      <c r="AQ1797">
        <v>138</v>
      </c>
      <c r="AR1797">
        <v>4.0999999999999996</v>
      </c>
      <c r="AS1797">
        <v>105</v>
      </c>
      <c r="AT1797">
        <v>9.1</v>
      </c>
      <c r="AU1797">
        <v>3.9</v>
      </c>
      <c r="AV1797" s="111"/>
      <c r="AW1797" s="57"/>
      <c r="AX1797" s="57"/>
      <c r="AY1797" s="56"/>
      <c r="AZ1797" s="30">
        <v>1</v>
      </c>
      <c r="BA1797" s="30">
        <v>0</v>
      </c>
      <c r="BB1797" s="30">
        <v>2</v>
      </c>
      <c r="BC1797" s="30">
        <v>0</v>
      </c>
      <c r="BD1797" s="30">
        <v>1</v>
      </c>
      <c r="BE1797" s="30">
        <v>0</v>
      </c>
      <c r="BF1797" s="30">
        <v>0</v>
      </c>
      <c r="BG1797" s="30">
        <f t="shared" si="101"/>
        <v>4</v>
      </c>
      <c r="BH1797" s="30">
        <v>5</v>
      </c>
      <c r="BI1797" s="82">
        <v>94</v>
      </c>
      <c r="BJ1797" s="97">
        <v>15</v>
      </c>
      <c r="BK1797" s="57"/>
      <c r="BL1797" s="57"/>
      <c r="BM1797" s="57"/>
      <c r="BN1797" s="57"/>
      <c r="BO1797" s="57"/>
    </row>
    <row r="1798" spans="1:75" ht="16.2">
      <c r="A1798" s="15" t="s">
        <v>3592</v>
      </c>
      <c r="B1798" s="22" t="s">
        <v>23</v>
      </c>
      <c r="C1798" s="17" t="s">
        <v>3593</v>
      </c>
      <c r="D1798" s="30">
        <v>2</v>
      </c>
      <c r="E1798">
        <v>68</v>
      </c>
      <c r="F1798">
        <v>1</v>
      </c>
      <c r="G1798">
        <v>5</v>
      </c>
      <c r="H1798">
        <v>166</v>
      </c>
      <c r="I1798">
        <v>63</v>
      </c>
      <c r="J1798">
        <f t="shared" si="100"/>
        <v>22.862534475250399</v>
      </c>
      <c r="K1798">
        <v>100</v>
      </c>
      <c r="L1798">
        <v>20</v>
      </c>
      <c r="M1798" s="30">
        <v>2000</v>
      </c>
      <c r="N1798">
        <v>1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7.3</v>
      </c>
      <c r="AA1798">
        <v>4.2</v>
      </c>
      <c r="AB1798">
        <v>89</v>
      </c>
      <c r="AC1798">
        <v>166</v>
      </c>
      <c r="AD1798">
        <v>51</v>
      </c>
      <c r="AE1798">
        <v>90</v>
      </c>
      <c r="AF1798">
        <v>97</v>
      </c>
      <c r="AG1798">
        <v>115</v>
      </c>
      <c r="AH1798">
        <v>5.6</v>
      </c>
      <c r="AJ1798">
        <v>23</v>
      </c>
      <c r="AK1798">
        <v>16</v>
      </c>
      <c r="AL1798">
        <v>51</v>
      </c>
      <c r="AM1798">
        <v>16</v>
      </c>
      <c r="AN1798">
        <v>0.87</v>
      </c>
      <c r="AO1798">
        <v>67.3</v>
      </c>
      <c r="AP1798">
        <v>6.3</v>
      </c>
      <c r="AQ1798">
        <v>143</v>
      </c>
      <c r="AR1798">
        <v>4.2</v>
      </c>
      <c r="AS1798">
        <v>104</v>
      </c>
      <c r="AV1798">
        <v>126</v>
      </c>
      <c r="AW1798" s="33">
        <v>6</v>
      </c>
      <c r="AX1798">
        <v>23</v>
      </c>
      <c r="AY1798" s="30">
        <f t="shared" ref="AY1798:AY1861" si="102">(AX1798-20)*1.25</f>
        <v>3.75</v>
      </c>
      <c r="AZ1798" s="30">
        <v>1</v>
      </c>
      <c r="BA1798" s="30">
        <v>1</v>
      </c>
      <c r="BB1798" s="30">
        <v>1</v>
      </c>
      <c r="BC1798" s="30">
        <v>0</v>
      </c>
      <c r="BD1798" s="30">
        <v>0</v>
      </c>
      <c r="BE1798" s="30">
        <v>0</v>
      </c>
      <c r="BF1798" s="30">
        <v>0</v>
      </c>
      <c r="BG1798" s="30">
        <f t="shared" si="101"/>
        <v>3</v>
      </c>
      <c r="BH1798" s="30">
        <v>7.5</v>
      </c>
      <c r="BI1798" s="82">
        <v>88</v>
      </c>
      <c r="BJ1798" s="97">
        <v>20</v>
      </c>
      <c r="BK1798">
        <v>100</v>
      </c>
      <c r="BL1798">
        <v>100</v>
      </c>
      <c r="BM1798">
        <v>100</v>
      </c>
      <c r="BN1798">
        <v>100</v>
      </c>
      <c r="BO1798">
        <v>100</v>
      </c>
    </row>
    <row r="1799" spans="1:75" ht="16.2" hidden="1">
      <c r="A1799" s="15" t="s">
        <v>3594</v>
      </c>
      <c r="B1799" s="22" t="s">
        <v>23</v>
      </c>
      <c r="C1799" s="17" t="s">
        <v>3595</v>
      </c>
      <c r="D1799" s="30">
        <v>1</v>
      </c>
      <c r="E1799">
        <v>42</v>
      </c>
      <c r="F1799">
        <v>2</v>
      </c>
      <c r="G1799">
        <v>11</v>
      </c>
      <c r="H1799">
        <v>162</v>
      </c>
      <c r="I1799">
        <v>58</v>
      </c>
      <c r="J1799">
        <f t="shared" si="100"/>
        <v>22.100289590001523</v>
      </c>
      <c r="K1799">
        <v>0</v>
      </c>
      <c r="L1799">
        <v>0</v>
      </c>
      <c r="M1799" s="30">
        <v>0</v>
      </c>
      <c r="N1799" s="57"/>
      <c r="O1799">
        <v>1</v>
      </c>
      <c r="P1799" s="29"/>
      <c r="Q1799">
        <v>0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AB1799">
        <v>47</v>
      </c>
      <c r="AC1799">
        <v>181</v>
      </c>
      <c r="AD1799">
        <v>79</v>
      </c>
      <c r="AE1799">
        <v>86</v>
      </c>
      <c r="AF1799">
        <v>93</v>
      </c>
      <c r="AG1799">
        <v>102</v>
      </c>
      <c r="AH1799">
        <v>7.5</v>
      </c>
      <c r="AJ1799">
        <v>19</v>
      </c>
      <c r="AK1799">
        <v>11</v>
      </c>
      <c r="AL1799">
        <v>9</v>
      </c>
      <c r="AM1799">
        <v>11</v>
      </c>
      <c r="AN1799">
        <v>0.62</v>
      </c>
      <c r="AO1799">
        <v>82.7</v>
      </c>
      <c r="AP1799">
        <v>2.2000000000000002</v>
      </c>
      <c r="AV1799">
        <v>121</v>
      </c>
      <c r="AW1799" s="33">
        <v>31.3</v>
      </c>
      <c r="AX1799">
        <v>30</v>
      </c>
      <c r="AY1799" s="30">
        <f t="shared" si="102"/>
        <v>12.5</v>
      </c>
      <c r="AZ1799" s="30">
        <v>1</v>
      </c>
      <c r="BA1799" s="30">
        <v>0</v>
      </c>
      <c r="BB1799" s="30">
        <v>1</v>
      </c>
      <c r="BC1799" s="30">
        <v>0</v>
      </c>
      <c r="BD1799" s="30">
        <v>0</v>
      </c>
      <c r="BE1799" s="30">
        <v>0</v>
      </c>
      <c r="BF1799" s="30">
        <v>0</v>
      </c>
      <c r="BG1799" s="30">
        <f t="shared" si="101"/>
        <v>2</v>
      </c>
      <c r="BH1799" s="30">
        <v>7</v>
      </c>
      <c r="BI1799" s="82">
        <v>100</v>
      </c>
      <c r="BJ1799" s="97">
        <v>5</v>
      </c>
      <c r="BK1799">
        <v>97</v>
      </c>
      <c r="BL1799">
        <v>60</v>
      </c>
      <c r="BM1799">
        <v>96</v>
      </c>
      <c r="BN1799">
        <v>58</v>
      </c>
      <c r="BO1799">
        <v>82</v>
      </c>
    </row>
    <row r="1800" spans="1:75" ht="16.2">
      <c r="A1800" s="15" t="s">
        <v>3596</v>
      </c>
      <c r="B1800" s="22" t="s">
        <v>23</v>
      </c>
      <c r="C1800" s="17" t="s">
        <v>3597</v>
      </c>
      <c r="D1800" s="30">
        <v>2</v>
      </c>
      <c r="E1800">
        <v>53</v>
      </c>
      <c r="F1800">
        <v>2</v>
      </c>
      <c r="G1800" s="29"/>
      <c r="H1800">
        <v>169</v>
      </c>
      <c r="I1800">
        <v>62</v>
      </c>
      <c r="J1800">
        <f t="shared" si="100"/>
        <v>21.707923392038094</v>
      </c>
      <c r="K1800">
        <v>40</v>
      </c>
      <c r="L1800">
        <v>33</v>
      </c>
      <c r="M1800" s="30">
        <v>1320</v>
      </c>
      <c r="N1800">
        <v>2</v>
      </c>
      <c r="O1800">
        <v>1</v>
      </c>
      <c r="P1800">
        <v>1</v>
      </c>
      <c r="Q1800">
        <v>2</v>
      </c>
      <c r="R1800" s="29"/>
      <c r="S1800">
        <v>0</v>
      </c>
      <c r="T1800">
        <v>1</v>
      </c>
      <c r="U1800">
        <v>1</v>
      </c>
      <c r="V1800">
        <v>1</v>
      </c>
      <c r="W1800">
        <v>0</v>
      </c>
      <c r="X1800">
        <v>0</v>
      </c>
      <c r="Y1800">
        <v>1</v>
      </c>
      <c r="Z1800">
        <v>7.7</v>
      </c>
      <c r="AA1800">
        <v>4.9000000000000004</v>
      </c>
      <c r="AB1800">
        <v>87</v>
      </c>
      <c r="AC1800">
        <v>177</v>
      </c>
      <c r="AH1800">
        <v>7.7</v>
      </c>
      <c r="AJ1800">
        <v>24</v>
      </c>
      <c r="AK1800">
        <v>27</v>
      </c>
      <c r="AL1800">
        <v>14</v>
      </c>
      <c r="AM1800">
        <v>8.8000000000000007</v>
      </c>
      <c r="AN1800">
        <v>0.6</v>
      </c>
      <c r="AP1800">
        <v>3.9</v>
      </c>
      <c r="AQ1800">
        <v>143</v>
      </c>
      <c r="AR1800">
        <v>3.7</v>
      </c>
      <c r="AS1800">
        <v>106</v>
      </c>
      <c r="AT1800">
        <v>3.7</v>
      </c>
      <c r="AV1800">
        <v>101</v>
      </c>
      <c r="AW1800" s="29"/>
      <c r="AX1800">
        <v>52</v>
      </c>
      <c r="AY1800" s="30">
        <f t="shared" si="102"/>
        <v>40</v>
      </c>
      <c r="AZ1800" s="30">
        <v>0</v>
      </c>
      <c r="BA1800" s="30">
        <v>2</v>
      </c>
      <c r="BB1800" s="30">
        <v>1</v>
      </c>
      <c r="BC1800" s="30">
        <v>0</v>
      </c>
      <c r="BD1800" s="30">
        <v>1</v>
      </c>
      <c r="BE1800" s="30">
        <v>3</v>
      </c>
      <c r="BF1800" s="30">
        <v>1</v>
      </c>
      <c r="BG1800" s="30">
        <f t="shared" si="101"/>
        <v>8</v>
      </c>
      <c r="BH1800" s="30">
        <v>7.5</v>
      </c>
      <c r="BI1800" s="82">
        <v>94</v>
      </c>
      <c r="BJ1800" s="97">
        <v>37.5</v>
      </c>
      <c r="BK1800">
        <v>53</v>
      </c>
      <c r="BL1800">
        <v>44</v>
      </c>
      <c r="BM1800">
        <v>75</v>
      </c>
      <c r="BN1800">
        <v>46</v>
      </c>
      <c r="BO1800">
        <v>52</v>
      </c>
    </row>
    <row r="1801" spans="1:75" ht="16.2" hidden="1">
      <c r="A1801" s="15" t="s">
        <v>3598</v>
      </c>
      <c r="B1801" s="22" t="s">
        <v>23</v>
      </c>
      <c r="C1801" s="17" t="s">
        <v>3599</v>
      </c>
      <c r="D1801" s="30">
        <v>2</v>
      </c>
      <c r="E1801">
        <v>66</v>
      </c>
      <c r="F1801">
        <v>1</v>
      </c>
      <c r="G1801" s="29"/>
      <c r="H1801">
        <v>170</v>
      </c>
      <c r="I1801">
        <v>72.5</v>
      </c>
      <c r="J1801">
        <f t="shared" si="100"/>
        <v>25.086505190311417</v>
      </c>
      <c r="K1801">
        <v>15</v>
      </c>
      <c r="L1801" s="29"/>
      <c r="M1801" s="29"/>
      <c r="N1801" s="30">
        <v>2</v>
      </c>
      <c r="O1801" s="30">
        <v>1</v>
      </c>
      <c r="P1801" s="29"/>
      <c r="Q1801" s="30">
        <v>0</v>
      </c>
      <c r="R1801">
        <v>1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8.1999999999999993</v>
      </c>
      <c r="AA1801">
        <v>4.7</v>
      </c>
      <c r="AB1801">
        <v>66</v>
      </c>
      <c r="AC1801">
        <v>184</v>
      </c>
      <c r="AD1801">
        <v>52</v>
      </c>
      <c r="AE1801">
        <v>112</v>
      </c>
      <c r="AF1801">
        <v>119</v>
      </c>
      <c r="AG1801">
        <v>132</v>
      </c>
      <c r="AH1801">
        <v>9.3000000000000007</v>
      </c>
      <c r="AJ1801">
        <v>41</v>
      </c>
      <c r="AK1801">
        <v>39</v>
      </c>
      <c r="AL1801">
        <v>45</v>
      </c>
      <c r="AM1801">
        <v>17</v>
      </c>
      <c r="AN1801">
        <v>0.91</v>
      </c>
      <c r="AO1801">
        <v>64.599999999999994</v>
      </c>
      <c r="AP1801">
        <v>5.7</v>
      </c>
      <c r="AQ1801">
        <v>140</v>
      </c>
      <c r="AR1801">
        <v>4.3</v>
      </c>
      <c r="AS1801">
        <v>102</v>
      </c>
      <c r="AT1801">
        <v>9.5</v>
      </c>
      <c r="AU1801">
        <v>2.7</v>
      </c>
      <c r="AV1801">
        <v>174</v>
      </c>
      <c r="AW1801" s="33">
        <v>89.9</v>
      </c>
      <c r="AX1801" s="29"/>
      <c r="AY1801" s="29"/>
      <c r="AZ1801" s="29"/>
      <c r="BA1801" s="29"/>
      <c r="BB1801" s="29"/>
      <c r="BC1801" s="29"/>
      <c r="BD1801" s="29"/>
      <c r="BE1801" s="29"/>
      <c r="BF1801" s="29"/>
      <c r="BG1801" s="29"/>
      <c r="BH1801" s="29"/>
      <c r="BI1801" s="78"/>
      <c r="BJ1801" s="29"/>
      <c r="BK1801" s="29"/>
      <c r="BL1801" s="29"/>
      <c r="BM1801" s="29"/>
      <c r="BN1801" s="29"/>
      <c r="BO1801" s="29"/>
    </row>
    <row r="1802" spans="1:75" ht="16.2" hidden="1">
      <c r="A1802" s="15" t="s">
        <v>3600</v>
      </c>
      <c r="B1802" s="22" t="s">
        <v>23</v>
      </c>
      <c r="C1802" s="17" t="s">
        <v>3601</v>
      </c>
      <c r="D1802" s="30">
        <v>1</v>
      </c>
      <c r="E1802">
        <v>28</v>
      </c>
      <c r="F1802">
        <v>1</v>
      </c>
      <c r="G1802">
        <v>21</v>
      </c>
      <c r="H1802">
        <v>174</v>
      </c>
      <c r="I1802">
        <v>63</v>
      </c>
      <c r="J1802">
        <f t="shared" si="100"/>
        <v>20.808561236623067</v>
      </c>
      <c r="K1802">
        <v>0</v>
      </c>
      <c r="L1802">
        <v>0</v>
      </c>
      <c r="M1802" s="30">
        <v>0</v>
      </c>
      <c r="N1802" s="57"/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AA1802" s="118"/>
      <c r="AB1802">
        <v>75</v>
      </c>
      <c r="AC1802">
        <v>140</v>
      </c>
      <c r="AD1802">
        <v>62</v>
      </c>
      <c r="AE1802">
        <v>59</v>
      </c>
      <c r="AF1802">
        <v>63</v>
      </c>
      <c r="AG1802">
        <v>78</v>
      </c>
      <c r="AH1802">
        <v>6.8</v>
      </c>
      <c r="AJ1802">
        <v>18</v>
      </c>
      <c r="AK1802">
        <v>16</v>
      </c>
      <c r="AL1802">
        <v>15</v>
      </c>
      <c r="AM1802">
        <v>12</v>
      </c>
      <c r="AN1802">
        <v>0.75</v>
      </c>
      <c r="AO1802">
        <v>102.1</v>
      </c>
      <c r="AP1802">
        <v>5.2</v>
      </c>
      <c r="AV1802">
        <v>290</v>
      </c>
      <c r="AW1802" s="29"/>
      <c r="AX1802">
        <v>38</v>
      </c>
      <c r="AY1802" s="30">
        <f t="shared" si="102"/>
        <v>22.5</v>
      </c>
      <c r="AZ1802" s="30">
        <v>1</v>
      </c>
      <c r="BA1802" s="30">
        <v>0</v>
      </c>
      <c r="BB1802" s="30">
        <v>2</v>
      </c>
      <c r="BC1802" s="30">
        <v>0</v>
      </c>
      <c r="BD1802" s="30">
        <v>1</v>
      </c>
      <c r="BE1802" s="30">
        <v>0</v>
      </c>
      <c r="BF1802" s="30">
        <v>1</v>
      </c>
      <c r="BG1802" s="30">
        <f t="shared" si="101"/>
        <v>5</v>
      </c>
      <c r="BH1802" s="30">
        <v>5.5</v>
      </c>
      <c r="BI1802" s="82">
        <v>96</v>
      </c>
      <c r="BJ1802" s="97">
        <v>10</v>
      </c>
      <c r="BK1802">
        <v>67</v>
      </c>
      <c r="BL1802">
        <v>52</v>
      </c>
      <c r="BM1802">
        <v>17</v>
      </c>
      <c r="BN1802">
        <v>17</v>
      </c>
      <c r="BO1802">
        <v>49</v>
      </c>
    </row>
    <row r="1803" spans="1:75" ht="16.2">
      <c r="A1803" s="15" t="s">
        <v>3602</v>
      </c>
      <c r="B1803" s="22" t="s">
        <v>1727</v>
      </c>
      <c r="C1803" s="17" t="s">
        <v>3603</v>
      </c>
      <c r="D1803" s="30">
        <v>2</v>
      </c>
      <c r="E1803" s="30">
        <v>76</v>
      </c>
      <c r="F1803" s="30">
        <v>1</v>
      </c>
      <c r="G1803" s="178"/>
      <c r="H1803" s="30">
        <v>169</v>
      </c>
      <c r="I1803" s="30">
        <v>60.5</v>
      </c>
      <c r="J1803" s="30">
        <f t="shared" si="100"/>
        <v>21.182731697069428</v>
      </c>
      <c r="K1803" s="30">
        <v>20</v>
      </c>
      <c r="L1803" s="30">
        <v>50</v>
      </c>
      <c r="M1803" s="30">
        <v>1000</v>
      </c>
      <c r="N1803" s="30">
        <v>1</v>
      </c>
      <c r="O1803" s="30">
        <v>1</v>
      </c>
      <c r="P1803" s="30">
        <v>0</v>
      </c>
      <c r="Q1803" s="30">
        <v>1</v>
      </c>
      <c r="R1803" s="30">
        <v>2</v>
      </c>
      <c r="S1803" s="30">
        <v>0</v>
      </c>
      <c r="T1803" s="30">
        <v>1</v>
      </c>
      <c r="U1803" s="30">
        <v>1</v>
      </c>
      <c r="V1803" s="30">
        <v>0</v>
      </c>
      <c r="W1803" s="30">
        <v>0</v>
      </c>
      <c r="X1803" s="30">
        <v>0</v>
      </c>
      <c r="Y1803" s="30">
        <v>0</v>
      </c>
      <c r="AB1803">
        <v>114</v>
      </c>
      <c r="AD1803">
        <v>51</v>
      </c>
      <c r="AE1803">
        <v>90</v>
      </c>
      <c r="AH1803">
        <v>7.2</v>
      </c>
      <c r="AJ1803">
        <v>23</v>
      </c>
      <c r="AK1803">
        <v>22</v>
      </c>
      <c r="AL1803">
        <v>27</v>
      </c>
      <c r="AM1803">
        <v>19</v>
      </c>
      <c r="AN1803">
        <v>0.75</v>
      </c>
      <c r="AO1803">
        <v>77</v>
      </c>
      <c r="AP1803">
        <v>6.4</v>
      </c>
      <c r="AQ1803">
        <v>138</v>
      </c>
      <c r="AR1803">
        <v>4.9000000000000004</v>
      </c>
      <c r="AV1803">
        <v>152</v>
      </c>
      <c r="AW1803" s="178"/>
      <c r="AX1803">
        <v>32</v>
      </c>
      <c r="AY1803" s="30">
        <f t="shared" si="102"/>
        <v>15</v>
      </c>
      <c r="AZ1803" s="30">
        <v>1</v>
      </c>
      <c r="BA1803" s="30">
        <v>1</v>
      </c>
      <c r="BB1803" s="30">
        <v>2</v>
      </c>
      <c r="BC1803" s="30">
        <v>0</v>
      </c>
      <c r="BD1803" s="30">
        <v>1</v>
      </c>
      <c r="BE1803" s="30">
        <v>0</v>
      </c>
      <c r="BF1803" s="30">
        <v>0</v>
      </c>
      <c r="BG1803" s="30">
        <f t="shared" si="101"/>
        <v>5</v>
      </c>
      <c r="BH1803" s="30">
        <v>6</v>
      </c>
      <c r="BI1803" s="82">
        <v>92</v>
      </c>
      <c r="BJ1803" s="97">
        <v>30</v>
      </c>
      <c r="BK1803" s="76">
        <v>81</v>
      </c>
      <c r="BL1803" s="76">
        <v>75</v>
      </c>
      <c r="BM1803" s="76">
        <v>75</v>
      </c>
      <c r="BN1803" s="76">
        <v>83</v>
      </c>
      <c r="BO1803" s="76">
        <v>79</v>
      </c>
    </row>
    <row r="1804" spans="1:75" ht="16.2">
      <c r="A1804" s="15" t="s">
        <v>3604</v>
      </c>
      <c r="B1804" s="22" t="s">
        <v>1727</v>
      </c>
      <c r="C1804" s="17" t="s">
        <v>3605</v>
      </c>
      <c r="D1804" s="30">
        <v>2</v>
      </c>
      <c r="E1804" s="30">
        <v>57</v>
      </c>
      <c r="F1804" s="30">
        <v>1</v>
      </c>
      <c r="G1804" s="178"/>
      <c r="H1804" s="30">
        <v>165</v>
      </c>
      <c r="I1804" s="30">
        <v>61.5</v>
      </c>
      <c r="J1804" s="30">
        <f t="shared" si="100"/>
        <v>22.589531680440771</v>
      </c>
      <c r="K1804" s="30">
        <v>40</v>
      </c>
      <c r="L1804" s="30">
        <v>33</v>
      </c>
      <c r="M1804" s="30">
        <v>1320</v>
      </c>
      <c r="N1804" s="30">
        <v>2</v>
      </c>
      <c r="O1804" s="30">
        <v>1</v>
      </c>
      <c r="P1804" s="30">
        <v>1</v>
      </c>
      <c r="Q1804" s="30">
        <v>2</v>
      </c>
      <c r="R1804" s="30">
        <v>1</v>
      </c>
      <c r="S1804" s="30">
        <v>0</v>
      </c>
      <c r="T1804" s="30">
        <v>1</v>
      </c>
      <c r="U1804" s="30">
        <v>1</v>
      </c>
      <c r="V1804" s="30">
        <v>1</v>
      </c>
      <c r="W1804" s="30">
        <v>0</v>
      </c>
      <c r="X1804" s="30">
        <v>0</v>
      </c>
      <c r="Y1804" s="30">
        <v>0</v>
      </c>
      <c r="AA1804">
        <v>4.5999999999999996</v>
      </c>
      <c r="AB1804">
        <v>323</v>
      </c>
      <c r="AD1804">
        <v>39</v>
      </c>
      <c r="AE1804">
        <v>102</v>
      </c>
      <c r="AH1804">
        <v>7.2</v>
      </c>
      <c r="AJ1804">
        <v>15</v>
      </c>
      <c r="AK1804">
        <v>16</v>
      </c>
      <c r="AL1804">
        <v>40</v>
      </c>
      <c r="AM1804">
        <v>24</v>
      </c>
      <c r="AN1804">
        <v>1.1599999999999999</v>
      </c>
      <c r="AO1804">
        <v>52</v>
      </c>
      <c r="AP1804">
        <v>6.3</v>
      </c>
      <c r="AV1804">
        <v>185</v>
      </c>
      <c r="AW1804" s="178"/>
      <c r="AX1804">
        <v>33</v>
      </c>
      <c r="AY1804" s="30">
        <f t="shared" si="102"/>
        <v>16.25</v>
      </c>
      <c r="AZ1804" s="30">
        <v>1</v>
      </c>
      <c r="BA1804" s="30">
        <v>0</v>
      </c>
      <c r="BB1804" s="30">
        <v>2</v>
      </c>
      <c r="BC1804" s="30">
        <v>2</v>
      </c>
      <c r="BD1804" s="30">
        <v>1</v>
      </c>
      <c r="BE1804" s="30">
        <v>0</v>
      </c>
      <c r="BF1804" s="30">
        <v>0</v>
      </c>
      <c r="BG1804" s="30">
        <f t="shared" si="101"/>
        <v>6</v>
      </c>
      <c r="BH1804" s="30">
        <v>5.5</v>
      </c>
      <c r="BI1804" s="82">
        <v>81</v>
      </c>
      <c r="BJ1804" s="97">
        <v>15</v>
      </c>
      <c r="BK1804" s="76">
        <v>90</v>
      </c>
      <c r="BL1804" s="76">
        <v>88</v>
      </c>
      <c r="BM1804" s="76">
        <v>96</v>
      </c>
      <c r="BN1804" s="76">
        <v>46</v>
      </c>
      <c r="BO1804" s="76">
        <v>84</v>
      </c>
    </row>
    <row r="1805" spans="1:75" ht="16.2">
      <c r="A1805" s="15" t="s">
        <v>3606</v>
      </c>
      <c r="B1805" s="22" t="s">
        <v>1727</v>
      </c>
      <c r="C1805" s="17" t="s">
        <v>3607</v>
      </c>
      <c r="D1805" s="30">
        <v>2</v>
      </c>
      <c r="E1805" s="30">
        <v>70</v>
      </c>
      <c r="F1805" s="30">
        <v>1</v>
      </c>
      <c r="G1805" s="178"/>
      <c r="H1805" s="30">
        <v>170</v>
      </c>
      <c r="I1805" s="30">
        <v>67</v>
      </c>
      <c r="J1805" s="30">
        <f t="shared" si="100"/>
        <v>23.183391003460205</v>
      </c>
      <c r="K1805" s="30">
        <v>25</v>
      </c>
      <c r="L1805" s="30">
        <v>50</v>
      </c>
      <c r="M1805" s="30">
        <v>1250</v>
      </c>
      <c r="N1805" s="30">
        <v>1</v>
      </c>
      <c r="O1805" s="30">
        <v>1</v>
      </c>
      <c r="P1805" s="30">
        <v>1</v>
      </c>
      <c r="Q1805" s="30">
        <v>1</v>
      </c>
      <c r="R1805" s="30">
        <v>3</v>
      </c>
      <c r="S1805" s="30">
        <v>0</v>
      </c>
      <c r="T1805" s="30">
        <v>1</v>
      </c>
      <c r="U1805" s="30">
        <v>1</v>
      </c>
      <c r="V1805" s="30">
        <v>0</v>
      </c>
      <c r="W1805" s="30">
        <v>0</v>
      </c>
      <c r="X1805" s="30">
        <v>1</v>
      </c>
      <c r="Y1805" s="30">
        <v>0</v>
      </c>
      <c r="AA1805">
        <v>3.9</v>
      </c>
      <c r="AB1805">
        <v>214</v>
      </c>
      <c r="AD1805">
        <v>53</v>
      </c>
      <c r="AE1805">
        <v>83</v>
      </c>
      <c r="AI1805">
        <v>16.899999999999999</v>
      </c>
      <c r="AJ1805">
        <v>35</v>
      </c>
      <c r="AK1805">
        <v>15</v>
      </c>
      <c r="AL1805">
        <v>106</v>
      </c>
      <c r="AM1805">
        <v>18</v>
      </c>
      <c r="AN1805">
        <v>1.35</v>
      </c>
      <c r="AO1805">
        <v>41</v>
      </c>
      <c r="AP1805">
        <v>5.9</v>
      </c>
      <c r="AQ1805">
        <v>138</v>
      </c>
      <c r="AR1805">
        <v>5.0999999999999996</v>
      </c>
      <c r="AS1805">
        <v>106</v>
      </c>
      <c r="AV1805">
        <v>145</v>
      </c>
      <c r="AW1805" s="178"/>
      <c r="AX1805">
        <v>55</v>
      </c>
      <c r="AY1805" s="30">
        <f t="shared" si="102"/>
        <v>43.75</v>
      </c>
      <c r="AZ1805" s="30">
        <v>2</v>
      </c>
      <c r="BA1805" s="30">
        <v>1</v>
      </c>
      <c r="BB1805" s="30">
        <v>3</v>
      </c>
      <c r="BC1805" s="30">
        <v>0</v>
      </c>
      <c r="BD1805" s="30">
        <v>1</v>
      </c>
      <c r="BE1805" s="30">
        <v>0</v>
      </c>
      <c r="BF1805" s="30">
        <v>1</v>
      </c>
      <c r="BG1805" s="30">
        <f t="shared" si="101"/>
        <v>8</v>
      </c>
      <c r="BH1805" s="30">
        <v>4</v>
      </c>
      <c r="BI1805" s="82">
        <v>89</v>
      </c>
      <c r="BJ1805" s="97">
        <v>20</v>
      </c>
      <c r="BK1805" s="76">
        <v>73</v>
      </c>
      <c r="BL1805" s="76">
        <v>58</v>
      </c>
      <c r="BM1805" s="76">
        <v>42</v>
      </c>
      <c r="BN1805" s="76">
        <v>46</v>
      </c>
      <c r="BO1805" s="76">
        <v>61</v>
      </c>
    </row>
    <row r="1806" spans="1:75" ht="16.2" hidden="1">
      <c r="A1806" s="15" t="s">
        <v>3608</v>
      </c>
      <c r="B1806" s="22" t="s">
        <v>1727</v>
      </c>
      <c r="C1806" s="17" t="s">
        <v>3609</v>
      </c>
      <c r="D1806" s="30">
        <v>1</v>
      </c>
      <c r="E1806" s="30">
        <v>42</v>
      </c>
      <c r="F1806" s="30">
        <v>1</v>
      </c>
      <c r="G1806" s="178"/>
      <c r="H1806" s="30">
        <v>158.5</v>
      </c>
      <c r="I1806" s="30">
        <v>44</v>
      </c>
      <c r="J1806" s="30">
        <f t="shared" si="100"/>
        <v>17.514354805003531</v>
      </c>
      <c r="K1806" s="30">
        <v>0</v>
      </c>
      <c r="L1806" s="30">
        <v>0</v>
      </c>
      <c r="M1806" s="30">
        <v>0</v>
      </c>
      <c r="N1806" s="56"/>
      <c r="O1806" s="30">
        <v>0</v>
      </c>
      <c r="P1806" s="30">
        <v>0</v>
      </c>
      <c r="Q1806" s="30">
        <v>0</v>
      </c>
      <c r="R1806" s="30">
        <v>0</v>
      </c>
      <c r="S1806" s="30">
        <v>0</v>
      </c>
      <c r="T1806" s="30">
        <v>0</v>
      </c>
      <c r="U1806" s="30">
        <v>0</v>
      </c>
      <c r="V1806" s="30">
        <v>0</v>
      </c>
      <c r="W1806" s="30">
        <v>0</v>
      </c>
      <c r="X1806" s="30">
        <v>0</v>
      </c>
      <c r="Y1806" s="30">
        <v>0</v>
      </c>
      <c r="Z1806">
        <v>7</v>
      </c>
      <c r="AA1806">
        <v>4.7</v>
      </c>
      <c r="AB1806">
        <v>295</v>
      </c>
      <c r="AD1806">
        <v>67</v>
      </c>
      <c r="AE1806">
        <v>88</v>
      </c>
      <c r="AH1806">
        <v>6.2</v>
      </c>
      <c r="AJ1806">
        <v>26</v>
      </c>
      <c r="AK1806">
        <v>40</v>
      </c>
      <c r="AM1806">
        <v>15</v>
      </c>
      <c r="AN1806">
        <v>0.66</v>
      </c>
      <c r="AO1806">
        <v>105</v>
      </c>
      <c r="AP1806">
        <v>5.0999999999999996</v>
      </c>
      <c r="AQ1806">
        <v>142</v>
      </c>
      <c r="AR1806">
        <v>4.0999999999999996</v>
      </c>
      <c r="AS1806">
        <v>105</v>
      </c>
      <c r="AT1806">
        <v>9.1999999999999993</v>
      </c>
      <c r="AU1806">
        <v>3</v>
      </c>
      <c r="AV1806">
        <v>193</v>
      </c>
      <c r="AW1806" s="178"/>
      <c r="AX1806">
        <v>62</v>
      </c>
      <c r="AY1806" s="30">
        <f t="shared" si="102"/>
        <v>52.5</v>
      </c>
      <c r="AZ1806" s="30">
        <v>2</v>
      </c>
      <c r="BA1806" s="30">
        <v>2</v>
      </c>
      <c r="BB1806" s="30">
        <v>1</v>
      </c>
      <c r="BC1806" s="30">
        <v>0</v>
      </c>
      <c r="BD1806" s="30">
        <v>0</v>
      </c>
      <c r="BE1806" s="30">
        <v>0</v>
      </c>
      <c r="BF1806" s="30">
        <v>1</v>
      </c>
      <c r="BG1806" s="30">
        <f t="shared" si="101"/>
        <v>6</v>
      </c>
      <c r="BH1806" s="30">
        <v>7</v>
      </c>
      <c r="BI1806" s="82">
        <v>94</v>
      </c>
      <c r="BJ1806" s="97">
        <v>30</v>
      </c>
      <c r="BK1806" s="76">
        <v>44</v>
      </c>
      <c r="BL1806" s="76">
        <v>46</v>
      </c>
      <c r="BM1806" s="76">
        <v>88</v>
      </c>
      <c r="BN1806" s="76">
        <v>38</v>
      </c>
      <c r="BO1806" s="76">
        <v>49</v>
      </c>
    </row>
    <row r="1807" spans="1:75" ht="16.2">
      <c r="A1807" s="15" t="s">
        <v>3610</v>
      </c>
      <c r="B1807" s="22" t="s">
        <v>1727</v>
      </c>
      <c r="C1807" s="17" t="s">
        <v>3611</v>
      </c>
      <c r="D1807" s="30">
        <v>2</v>
      </c>
      <c r="E1807" s="30">
        <v>63</v>
      </c>
      <c r="F1807" s="30">
        <v>2</v>
      </c>
      <c r="G1807" s="178"/>
      <c r="H1807" s="30">
        <v>163</v>
      </c>
      <c r="I1807" s="30">
        <v>79.5</v>
      </c>
      <c r="J1807" s="30">
        <f t="shared" si="100"/>
        <v>29.92208965335541</v>
      </c>
      <c r="K1807" s="30">
        <v>0</v>
      </c>
      <c r="L1807" s="30">
        <v>0</v>
      </c>
      <c r="M1807" s="30">
        <v>0</v>
      </c>
      <c r="N1807" s="56"/>
      <c r="O1807" s="30">
        <v>0</v>
      </c>
      <c r="P1807" s="30">
        <v>1</v>
      </c>
      <c r="Q1807" s="30">
        <v>3</v>
      </c>
      <c r="R1807" s="30">
        <v>1</v>
      </c>
      <c r="S1807" s="30">
        <v>0</v>
      </c>
      <c r="T1807" s="30">
        <v>1</v>
      </c>
      <c r="U1807" s="30">
        <v>1</v>
      </c>
      <c r="V1807" s="30">
        <v>0</v>
      </c>
      <c r="W1807" s="30">
        <v>0</v>
      </c>
      <c r="X1807" s="30">
        <v>0</v>
      </c>
      <c r="Y1807" s="30">
        <v>0</v>
      </c>
      <c r="Z1807">
        <v>7.4</v>
      </c>
      <c r="AA1807">
        <v>4.5</v>
      </c>
      <c r="AB1807">
        <v>73</v>
      </c>
      <c r="AD1807">
        <v>58</v>
      </c>
      <c r="AE1807">
        <v>75</v>
      </c>
      <c r="AH1807">
        <v>8.1999999999999993</v>
      </c>
      <c r="AJ1807">
        <v>41</v>
      </c>
      <c r="AK1807">
        <v>36</v>
      </c>
      <c r="AL1807">
        <v>38</v>
      </c>
      <c r="AM1807">
        <v>17</v>
      </c>
      <c r="AN1807">
        <v>0.65</v>
      </c>
      <c r="AO1807">
        <v>70</v>
      </c>
      <c r="AP1807">
        <v>3.9</v>
      </c>
      <c r="AQ1807">
        <v>136</v>
      </c>
      <c r="AR1807">
        <v>4.2</v>
      </c>
      <c r="AS1807">
        <v>102</v>
      </c>
      <c r="AT1807">
        <v>8.8000000000000007</v>
      </c>
      <c r="AU1807">
        <v>3.1</v>
      </c>
      <c r="AV1807">
        <v>163</v>
      </c>
      <c r="AW1807" s="178"/>
      <c r="AX1807">
        <v>58</v>
      </c>
      <c r="AY1807" s="30">
        <f t="shared" si="102"/>
        <v>47.5</v>
      </c>
      <c r="AZ1807" s="30">
        <v>1</v>
      </c>
      <c r="BA1807" s="30">
        <v>0</v>
      </c>
      <c r="BB1807" s="30">
        <v>2</v>
      </c>
      <c r="BC1807" s="30">
        <v>0</v>
      </c>
      <c r="BD1807" s="30">
        <v>1</v>
      </c>
      <c r="BE1807" s="30">
        <v>0</v>
      </c>
      <c r="BF1807" s="30">
        <v>1</v>
      </c>
      <c r="BG1807" s="30">
        <f t="shared" si="101"/>
        <v>5</v>
      </c>
      <c r="BH1807" s="30">
        <v>6</v>
      </c>
      <c r="BI1807" s="82">
        <v>86</v>
      </c>
      <c r="BJ1807" s="97">
        <v>10</v>
      </c>
      <c r="BK1807" s="76">
        <v>65</v>
      </c>
      <c r="BL1807" s="76">
        <v>29</v>
      </c>
      <c r="BM1807" s="76">
        <v>100</v>
      </c>
      <c r="BN1807" s="76">
        <v>58</v>
      </c>
      <c r="BO1807" s="76">
        <v>59</v>
      </c>
    </row>
    <row r="1808" spans="1:75" ht="16.2" hidden="1">
      <c r="A1808" s="15" t="s">
        <v>3612</v>
      </c>
      <c r="B1808" s="22" t="s">
        <v>2244</v>
      </c>
      <c r="C1808" s="17" t="s">
        <v>3613</v>
      </c>
      <c r="D1808" s="30">
        <v>5</v>
      </c>
      <c r="E1808">
        <v>55</v>
      </c>
      <c r="F1808">
        <v>2</v>
      </c>
      <c r="G1808" s="57"/>
      <c r="H1808">
        <v>155</v>
      </c>
      <c r="I1808">
        <v>52</v>
      </c>
      <c r="J1808">
        <f t="shared" si="100"/>
        <v>21.644120707596251</v>
      </c>
      <c r="K1808">
        <v>15</v>
      </c>
      <c r="L1808">
        <v>13</v>
      </c>
      <c r="M1808" s="30">
        <v>195</v>
      </c>
      <c r="N1808" s="30">
        <v>1</v>
      </c>
      <c r="O1808">
        <v>1</v>
      </c>
      <c r="P1808" s="57"/>
      <c r="Q1808" s="57"/>
      <c r="R1808" s="57"/>
      <c r="S1808" s="57"/>
      <c r="T1808">
        <v>0</v>
      </c>
      <c r="U1808">
        <v>0</v>
      </c>
      <c r="V1808" s="57"/>
      <c r="W1808" s="57"/>
      <c r="X1808">
        <v>0</v>
      </c>
      <c r="Y1808">
        <v>0</v>
      </c>
      <c r="AB1808">
        <v>67</v>
      </c>
      <c r="AC1808">
        <v>201</v>
      </c>
      <c r="AE1808">
        <v>119</v>
      </c>
      <c r="AJ1808">
        <v>67</v>
      </c>
      <c r="AK1808">
        <v>55</v>
      </c>
      <c r="AL1808">
        <v>68</v>
      </c>
      <c r="AM1808">
        <v>13.4</v>
      </c>
      <c r="AN1808">
        <v>0.51</v>
      </c>
      <c r="AO1808">
        <v>94.8</v>
      </c>
      <c r="AP1808">
        <v>4.0999999999999996</v>
      </c>
      <c r="AQ1808">
        <v>140.80000000000001</v>
      </c>
      <c r="AR1808">
        <v>4.3</v>
      </c>
      <c r="AS1808">
        <v>107</v>
      </c>
      <c r="AV1808">
        <v>87</v>
      </c>
      <c r="AW1808" s="57"/>
      <c r="AX1808" s="57"/>
      <c r="AY1808" s="56"/>
      <c r="AZ1808" s="30">
        <v>1</v>
      </c>
      <c r="BA1808" s="30">
        <v>0</v>
      </c>
      <c r="BB1808" s="30">
        <v>1</v>
      </c>
      <c r="BC1808" s="30">
        <v>0</v>
      </c>
      <c r="BD1808" s="30">
        <v>1</v>
      </c>
      <c r="BE1808" s="30">
        <v>0</v>
      </c>
      <c r="BF1808" s="30">
        <v>0</v>
      </c>
      <c r="BG1808" s="30">
        <f t="shared" si="101"/>
        <v>3</v>
      </c>
      <c r="BH1808" s="30">
        <v>7</v>
      </c>
      <c r="BI1808" s="82">
        <v>93</v>
      </c>
      <c r="BJ1808" s="97">
        <v>7.5</v>
      </c>
      <c r="BK1808" s="57"/>
      <c r="BL1808" s="57"/>
      <c r="BM1808" s="57"/>
      <c r="BN1808" s="57"/>
      <c r="BO1808" s="57"/>
    </row>
    <row r="1809" spans="1:67" ht="16.2" hidden="1">
      <c r="A1809" s="15" t="s">
        <v>3614</v>
      </c>
      <c r="B1809" s="22" t="s">
        <v>2244</v>
      </c>
      <c r="C1809" s="17" t="s">
        <v>3615</v>
      </c>
      <c r="D1809" s="30">
        <v>5</v>
      </c>
      <c r="E1809">
        <v>42</v>
      </c>
      <c r="F1809">
        <v>1</v>
      </c>
      <c r="G1809" s="57"/>
      <c r="H1809">
        <v>167.1</v>
      </c>
      <c r="I1809">
        <v>70</v>
      </c>
      <c r="J1809">
        <f t="shared" si="100"/>
        <v>25.069469290079187</v>
      </c>
      <c r="K1809" s="30">
        <v>0</v>
      </c>
      <c r="L1809" s="30">
        <v>0</v>
      </c>
      <c r="M1809" s="30">
        <v>0</v>
      </c>
      <c r="N1809" s="56"/>
      <c r="O1809" s="30">
        <v>1</v>
      </c>
      <c r="P1809" s="56"/>
      <c r="Q1809" s="56"/>
      <c r="R1809" s="56"/>
      <c r="S1809" s="56"/>
      <c r="T1809" s="30">
        <v>0</v>
      </c>
      <c r="U1809" s="30">
        <v>0</v>
      </c>
      <c r="V1809" s="56"/>
      <c r="W1809" s="56"/>
      <c r="X1809" s="30">
        <v>1</v>
      </c>
      <c r="Y1809" s="30">
        <v>0</v>
      </c>
      <c r="Z1809">
        <v>7</v>
      </c>
      <c r="AA1809">
        <v>3.7</v>
      </c>
      <c r="AB1809">
        <v>112</v>
      </c>
      <c r="AC1809">
        <v>156</v>
      </c>
      <c r="AD1809">
        <v>42</v>
      </c>
      <c r="AE1809">
        <v>95</v>
      </c>
      <c r="AJ1809">
        <v>32</v>
      </c>
      <c r="AK1809">
        <v>58</v>
      </c>
      <c r="AM1809">
        <v>11</v>
      </c>
      <c r="AN1809">
        <v>0.79</v>
      </c>
      <c r="AO1809">
        <v>85.9</v>
      </c>
      <c r="AP1809">
        <v>5.2</v>
      </c>
      <c r="AQ1809">
        <v>141.9</v>
      </c>
      <c r="AR1809">
        <v>4.5</v>
      </c>
      <c r="AS1809">
        <v>105</v>
      </c>
      <c r="AV1809">
        <v>92</v>
      </c>
      <c r="AW1809" s="57"/>
      <c r="AX1809" s="57"/>
      <c r="AY1809" s="56"/>
      <c r="AZ1809" s="30">
        <v>1</v>
      </c>
      <c r="BA1809" s="30">
        <v>0</v>
      </c>
      <c r="BB1809" s="30">
        <v>2</v>
      </c>
      <c r="BC1809" s="30">
        <v>0</v>
      </c>
      <c r="BD1809" s="30">
        <v>0</v>
      </c>
      <c r="BE1809" s="30">
        <v>0</v>
      </c>
      <c r="BF1809" s="30">
        <v>1</v>
      </c>
      <c r="BG1809" s="30">
        <f t="shared" si="101"/>
        <v>4</v>
      </c>
      <c r="BH1809" s="30">
        <v>5</v>
      </c>
      <c r="BI1809" s="82">
        <v>100</v>
      </c>
      <c r="BJ1809" s="97">
        <v>3</v>
      </c>
      <c r="BK1809" s="57"/>
      <c r="BL1809" s="57"/>
      <c r="BM1809" s="57"/>
      <c r="BN1809" s="57"/>
      <c r="BO1809" s="57"/>
    </row>
    <row r="1810" spans="1:67" ht="16.2">
      <c r="A1810" s="15" t="s">
        <v>3616</v>
      </c>
      <c r="B1810" s="22" t="s">
        <v>1727</v>
      </c>
      <c r="C1810" s="17" t="s">
        <v>3617</v>
      </c>
      <c r="D1810" s="30">
        <v>2</v>
      </c>
      <c r="E1810" s="30">
        <v>63</v>
      </c>
      <c r="F1810" s="30">
        <v>1</v>
      </c>
      <c r="G1810" s="178"/>
      <c r="H1810" s="30">
        <v>170</v>
      </c>
      <c r="I1810" s="30">
        <v>70.400000000000006</v>
      </c>
      <c r="J1810" s="30">
        <f t="shared" si="100"/>
        <v>24.359861591695502</v>
      </c>
      <c r="K1810" s="30">
        <v>20</v>
      </c>
      <c r="L1810" s="30">
        <v>20</v>
      </c>
      <c r="M1810" s="30">
        <v>400</v>
      </c>
      <c r="N1810" s="30">
        <v>1</v>
      </c>
      <c r="O1810" s="30">
        <v>1</v>
      </c>
      <c r="P1810" s="29"/>
      <c r="Q1810" s="30">
        <v>0</v>
      </c>
      <c r="R1810" s="30">
        <v>0</v>
      </c>
      <c r="S1810" s="30">
        <v>0</v>
      </c>
      <c r="T1810" s="30">
        <v>1</v>
      </c>
      <c r="U1810" s="30">
        <v>1</v>
      </c>
      <c r="V1810" s="30">
        <v>1</v>
      </c>
      <c r="W1810" s="30">
        <v>0</v>
      </c>
      <c r="X1810" s="30">
        <v>0</v>
      </c>
      <c r="Y1810" s="30">
        <v>0</v>
      </c>
      <c r="AB1810">
        <v>136</v>
      </c>
      <c r="AD1810">
        <v>65</v>
      </c>
      <c r="AE1810">
        <v>117</v>
      </c>
      <c r="AH1810">
        <v>7.7</v>
      </c>
      <c r="AJ1810">
        <v>24</v>
      </c>
      <c r="AK1810">
        <v>23</v>
      </c>
      <c r="AL1810">
        <v>29</v>
      </c>
      <c r="AM1810">
        <v>15</v>
      </c>
      <c r="AN1810">
        <v>1.1599999999999999</v>
      </c>
      <c r="AO1810">
        <v>50</v>
      </c>
      <c r="AP1810">
        <v>4</v>
      </c>
      <c r="AV1810">
        <v>124</v>
      </c>
      <c r="AW1810" s="178"/>
      <c r="AX1810">
        <v>22</v>
      </c>
      <c r="AY1810" s="30">
        <f t="shared" si="102"/>
        <v>2.5</v>
      </c>
      <c r="AZ1810" s="30">
        <v>1</v>
      </c>
      <c r="BA1810" s="30">
        <v>0</v>
      </c>
      <c r="BB1810" s="30">
        <v>1</v>
      </c>
      <c r="BC1810" s="30">
        <v>0</v>
      </c>
      <c r="BD1810" s="30">
        <v>1</v>
      </c>
      <c r="BE1810" s="30">
        <v>0</v>
      </c>
      <c r="BF1810" s="30">
        <v>0</v>
      </c>
      <c r="BG1810" s="30">
        <f t="shared" si="101"/>
        <v>3</v>
      </c>
      <c r="BH1810" s="30">
        <v>7</v>
      </c>
      <c r="BI1810" s="82">
        <v>100</v>
      </c>
      <c r="BJ1810" s="97">
        <v>10</v>
      </c>
      <c r="BK1810" s="97">
        <v>100</v>
      </c>
      <c r="BL1810" s="97">
        <v>100</v>
      </c>
      <c r="BM1810" s="97">
        <v>96</v>
      </c>
      <c r="BN1810" s="97">
        <v>96</v>
      </c>
      <c r="BO1810" s="97">
        <v>99</v>
      </c>
    </row>
    <row r="1811" spans="1:67" ht="16.2">
      <c r="A1811" s="15" t="s">
        <v>3618</v>
      </c>
      <c r="B1811" s="22" t="s">
        <v>1727</v>
      </c>
      <c r="C1811" s="17" t="s">
        <v>3619</v>
      </c>
      <c r="D1811" s="30">
        <v>2</v>
      </c>
      <c r="E1811" s="30">
        <v>71</v>
      </c>
      <c r="F1811" s="30">
        <v>1</v>
      </c>
      <c r="G1811" s="178"/>
      <c r="H1811" s="30">
        <v>170</v>
      </c>
      <c r="I1811" s="30">
        <v>53.5</v>
      </c>
      <c r="J1811" s="30">
        <f t="shared" si="100"/>
        <v>18.512110726643598</v>
      </c>
      <c r="K1811" s="30">
        <v>13</v>
      </c>
      <c r="L1811" s="30">
        <v>52</v>
      </c>
      <c r="M1811" s="30">
        <v>676</v>
      </c>
      <c r="N1811" s="30">
        <v>2</v>
      </c>
      <c r="O1811" s="30">
        <v>1</v>
      </c>
      <c r="P1811" s="30">
        <v>0</v>
      </c>
      <c r="Q1811" s="30">
        <v>0</v>
      </c>
      <c r="R1811" s="30">
        <v>0</v>
      </c>
      <c r="S1811" s="30">
        <v>0</v>
      </c>
      <c r="T1811" s="30">
        <v>1</v>
      </c>
      <c r="U1811" s="30">
        <v>0</v>
      </c>
      <c r="V1811" s="30">
        <v>0</v>
      </c>
      <c r="W1811" s="30">
        <v>0</v>
      </c>
      <c r="X1811" s="30">
        <v>0</v>
      </c>
      <c r="Y1811" s="30">
        <v>0</v>
      </c>
      <c r="AB1811">
        <v>70</v>
      </c>
      <c r="AD1811">
        <v>68</v>
      </c>
      <c r="AE1811">
        <v>125</v>
      </c>
      <c r="AH1811">
        <v>6.4</v>
      </c>
      <c r="AJ1811">
        <v>29</v>
      </c>
      <c r="AK1811">
        <v>15</v>
      </c>
      <c r="AL1811">
        <v>20</v>
      </c>
      <c r="AM1811">
        <v>23</v>
      </c>
      <c r="AN1811">
        <v>0.86</v>
      </c>
      <c r="AO1811">
        <v>67</v>
      </c>
      <c r="AP1811">
        <v>6.8</v>
      </c>
      <c r="AV1811">
        <v>128</v>
      </c>
      <c r="AW1811" s="178"/>
      <c r="AX1811">
        <v>39</v>
      </c>
      <c r="AY1811" s="30">
        <f t="shared" si="102"/>
        <v>23.75</v>
      </c>
      <c r="AZ1811" s="30">
        <v>1</v>
      </c>
      <c r="BA1811" s="30">
        <v>0</v>
      </c>
      <c r="BB1811" s="30">
        <v>0</v>
      </c>
      <c r="BC1811" s="30">
        <v>0</v>
      </c>
      <c r="BD1811" s="30">
        <v>1</v>
      </c>
      <c r="BE1811" s="30">
        <v>0</v>
      </c>
      <c r="BF1811" s="30">
        <v>0</v>
      </c>
      <c r="BG1811" s="30">
        <f t="shared" si="101"/>
        <v>2</v>
      </c>
      <c r="BH1811" s="30">
        <v>9</v>
      </c>
      <c r="BI1811" s="82">
        <v>100</v>
      </c>
      <c r="BJ1811" s="97">
        <v>15</v>
      </c>
      <c r="BK1811" s="76">
        <v>58</v>
      </c>
      <c r="BL1811" s="76">
        <v>54</v>
      </c>
      <c r="BM1811" s="76">
        <v>67</v>
      </c>
      <c r="BN1811" s="76">
        <v>50</v>
      </c>
      <c r="BO1811" s="76">
        <v>57</v>
      </c>
    </row>
    <row r="1812" spans="1:67" ht="16.2">
      <c r="A1812" s="15" t="s">
        <v>3620</v>
      </c>
      <c r="B1812" s="22" t="s">
        <v>1727</v>
      </c>
      <c r="C1812" s="17" t="s">
        <v>3621</v>
      </c>
      <c r="D1812" s="30">
        <v>2</v>
      </c>
      <c r="E1812" s="30">
        <v>48</v>
      </c>
      <c r="F1812" s="30">
        <v>1</v>
      </c>
      <c r="G1812" s="178"/>
      <c r="H1812" s="30">
        <v>166</v>
      </c>
      <c r="I1812" s="30">
        <v>81</v>
      </c>
      <c r="J1812" s="30">
        <f t="shared" si="100"/>
        <v>29.3946871824648</v>
      </c>
      <c r="K1812" s="29"/>
      <c r="L1812" s="29"/>
      <c r="M1812" s="29"/>
      <c r="N1812" s="30">
        <v>2</v>
      </c>
      <c r="O1812" s="30">
        <v>1</v>
      </c>
      <c r="P1812" s="30">
        <v>0</v>
      </c>
      <c r="Q1812" s="30">
        <v>0</v>
      </c>
      <c r="R1812" s="30">
        <v>0</v>
      </c>
      <c r="S1812" s="30">
        <v>0</v>
      </c>
      <c r="T1812" s="30">
        <v>0</v>
      </c>
      <c r="U1812" s="30">
        <v>0</v>
      </c>
      <c r="V1812" s="30">
        <v>0</v>
      </c>
      <c r="W1812" s="30">
        <v>0</v>
      </c>
      <c r="X1812" s="30">
        <v>0</v>
      </c>
      <c r="Y1812" s="30">
        <v>0</v>
      </c>
      <c r="AB1812">
        <v>97</v>
      </c>
      <c r="AD1812">
        <v>68</v>
      </c>
      <c r="AE1812">
        <v>110</v>
      </c>
      <c r="AH1812">
        <v>7.5</v>
      </c>
      <c r="AJ1812">
        <v>14</v>
      </c>
      <c r="AK1812">
        <v>18</v>
      </c>
      <c r="AL1812">
        <v>15</v>
      </c>
      <c r="AM1812">
        <v>13</v>
      </c>
      <c r="AN1812">
        <v>0.68</v>
      </c>
      <c r="AO1812">
        <v>97</v>
      </c>
      <c r="AP1812">
        <v>3.6</v>
      </c>
      <c r="AV1812">
        <v>276</v>
      </c>
      <c r="AW1812" s="178"/>
      <c r="AX1812">
        <v>54</v>
      </c>
      <c r="AY1812" s="30">
        <f t="shared" si="102"/>
        <v>42.5</v>
      </c>
      <c r="AZ1812" s="30">
        <v>1</v>
      </c>
      <c r="BA1812" s="30">
        <v>0</v>
      </c>
      <c r="BB1812" s="30">
        <v>2</v>
      </c>
      <c r="BC1812" s="30">
        <v>0</v>
      </c>
      <c r="BD1812" s="30">
        <v>0</v>
      </c>
      <c r="BE1812" s="30">
        <v>0</v>
      </c>
      <c r="BF1812" s="30">
        <v>0</v>
      </c>
      <c r="BG1812" s="30">
        <f t="shared" si="101"/>
        <v>3</v>
      </c>
      <c r="BH1812" s="30">
        <v>6.5</v>
      </c>
      <c r="BI1812" s="82">
        <v>100</v>
      </c>
      <c r="BJ1812" s="97">
        <v>10</v>
      </c>
      <c r="BK1812" s="29"/>
      <c r="BL1812" s="29"/>
      <c r="BM1812" s="29"/>
      <c r="BN1812" s="29"/>
      <c r="BO1812" s="29"/>
    </row>
    <row r="1813" spans="1:67" ht="16.2">
      <c r="A1813" s="15" t="s">
        <v>3622</v>
      </c>
      <c r="B1813" s="22" t="s">
        <v>1727</v>
      </c>
      <c r="C1813" s="17" t="s">
        <v>3623</v>
      </c>
      <c r="D1813" s="30">
        <v>2</v>
      </c>
      <c r="E1813" s="30">
        <v>66</v>
      </c>
      <c r="F1813" s="30">
        <v>2</v>
      </c>
      <c r="G1813" s="178"/>
      <c r="H1813" s="30">
        <v>150</v>
      </c>
      <c r="I1813" s="30">
        <v>63</v>
      </c>
      <c r="J1813" s="30">
        <f t="shared" si="100"/>
        <v>28</v>
      </c>
      <c r="K1813" s="30">
        <v>3</v>
      </c>
      <c r="L1813" s="30">
        <v>10</v>
      </c>
      <c r="M1813" s="30">
        <v>30</v>
      </c>
      <c r="N1813" s="30">
        <v>1</v>
      </c>
      <c r="O1813" s="30">
        <v>1</v>
      </c>
      <c r="P1813" s="30">
        <v>1</v>
      </c>
      <c r="Q1813" s="30">
        <v>2</v>
      </c>
      <c r="R1813" s="30">
        <v>2</v>
      </c>
      <c r="S1813" s="30">
        <v>0</v>
      </c>
      <c r="T1813" s="30">
        <v>1</v>
      </c>
      <c r="U1813" s="30">
        <v>1</v>
      </c>
      <c r="V1813" s="30">
        <v>0</v>
      </c>
      <c r="W1813" s="30">
        <v>0</v>
      </c>
      <c r="X1813" s="30">
        <v>0</v>
      </c>
      <c r="Y1813" s="30">
        <v>0</v>
      </c>
      <c r="Z1813">
        <v>7.1</v>
      </c>
      <c r="AA1813">
        <v>4.3</v>
      </c>
      <c r="AB1813">
        <v>114</v>
      </c>
      <c r="AD1813">
        <v>58</v>
      </c>
      <c r="AE1813">
        <v>138</v>
      </c>
      <c r="AH1813">
        <v>8.6</v>
      </c>
      <c r="AJ1813">
        <v>19</v>
      </c>
      <c r="AK1813">
        <v>18</v>
      </c>
      <c r="AL1813">
        <v>23</v>
      </c>
      <c r="AM1813">
        <v>18</v>
      </c>
      <c r="AN1813">
        <v>0.56000000000000005</v>
      </c>
      <c r="AO1813">
        <v>81</v>
      </c>
      <c r="AP1813">
        <v>4.7</v>
      </c>
      <c r="AQ1813">
        <v>142</v>
      </c>
      <c r="AR1813">
        <v>4</v>
      </c>
      <c r="AS1813">
        <v>107</v>
      </c>
      <c r="AT1813">
        <v>8.9</v>
      </c>
      <c r="AU1813">
        <v>3.4</v>
      </c>
      <c r="AV1813">
        <v>83</v>
      </c>
      <c r="AW1813" s="178"/>
      <c r="AX1813">
        <v>67</v>
      </c>
      <c r="AY1813" s="30">
        <f t="shared" si="102"/>
        <v>58.75</v>
      </c>
      <c r="AZ1813" s="30">
        <v>1</v>
      </c>
      <c r="BA1813" s="30">
        <v>1</v>
      </c>
      <c r="BB1813" s="30">
        <v>2</v>
      </c>
      <c r="BC1813" s="30">
        <v>0</v>
      </c>
      <c r="BD1813" s="30">
        <v>1</v>
      </c>
      <c r="BE1813" s="30">
        <v>0</v>
      </c>
      <c r="BF1813" s="30">
        <v>1</v>
      </c>
      <c r="BG1813" s="30">
        <f t="shared" si="101"/>
        <v>6</v>
      </c>
      <c r="BH1813" s="30">
        <v>6.5</v>
      </c>
      <c r="BI1813" s="82">
        <v>93</v>
      </c>
      <c r="BJ1813" s="97">
        <v>30</v>
      </c>
      <c r="BK1813" s="76">
        <v>59</v>
      </c>
      <c r="BL1813" s="76">
        <v>46</v>
      </c>
      <c r="BM1813" s="76">
        <v>50</v>
      </c>
      <c r="BN1813" s="76">
        <v>33</v>
      </c>
      <c r="BO1813" s="76">
        <v>51</v>
      </c>
    </row>
    <row r="1814" spans="1:67" ht="16.2">
      <c r="A1814" s="15" t="s">
        <v>3624</v>
      </c>
      <c r="B1814" s="22" t="s">
        <v>1727</v>
      </c>
      <c r="C1814" s="17" t="s">
        <v>3625</v>
      </c>
      <c r="D1814" s="30">
        <v>2</v>
      </c>
      <c r="E1814" s="30">
        <v>61</v>
      </c>
      <c r="F1814" s="30">
        <v>2</v>
      </c>
      <c r="G1814" s="178"/>
      <c r="H1814" s="30">
        <v>159</v>
      </c>
      <c r="I1814" s="30">
        <v>88.5</v>
      </c>
      <c r="J1814" s="30">
        <f t="shared" si="100"/>
        <v>35.006526640560104</v>
      </c>
      <c r="K1814" s="30">
        <v>0</v>
      </c>
      <c r="L1814" s="30">
        <v>0</v>
      </c>
      <c r="M1814" s="30">
        <v>0</v>
      </c>
      <c r="N1814" s="56"/>
      <c r="O1814" s="30">
        <v>1</v>
      </c>
      <c r="P1814" s="30">
        <v>1</v>
      </c>
      <c r="Q1814" s="30">
        <v>0</v>
      </c>
      <c r="R1814" s="30">
        <v>1</v>
      </c>
      <c r="S1814" s="30">
        <v>0</v>
      </c>
      <c r="T1814" s="30">
        <v>1</v>
      </c>
      <c r="U1814" s="30">
        <v>1</v>
      </c>
      <c r="V1814" s="30">
        <v>0</v>
      </c>
      <c r="W1814" s="30">
        <v>0</v>
      </c>
      <c r="X1814" s="30">
        <v>0</v>
      </c>
      <c r="Y1814" s="30">
        <v>0</v>
      </c>
      <c r="AB1814">
        <v>170</v>
      </c>
      <c r="AC1814">
        <v>218</v>
      </c>
      <c r="AD1814">
        <v>65</v>
      </c>
      <c r="AE1814">
        <v>132</v>
      </c>
      <c r="AH1814">
        <v>6.7</v>
      </c>
      <c r="AJ1814">
        <v>25</v>
      </c>
      <c r="AK1814">
        <v>23</v>
      </c>
      <c r="AL1814">
        <v>27</v>
      </c>
      <c r="AM1814">
        <v>18</v>
      </c>
      <c r="AN1814">
        <v>0.81</v>
      </c>
      <c r="AO1814">
        <v>55</v>
      </c>
      <c r="AP1814">
        <v>4.3</v>
      </c>
      <c r="AQ1814">
        <v>136</v>
      </c>
      <c r="AR1814">
        <v>4</v>
      </c>
      <c r="AV1814">
        <v>300</v>
      </c>
      <c r="AW1814" s="178"/>
      <c r="AX1814">
        <v>37</v>
      </c>
      <c r="AY1814" s="30">
        <f t="shared" si="102"/>
        <v>21.25</v>
      </c>
      <c r="AZ1814" s="30">
        <v>1</v>
      </c>
      <c r="BA1814" s="30">
        <v>3</v>
      </c>
      <c r="BB1814" s="30">
        <v>2</v>
      </c>
      <c r="BC1814" s="30">
        <v>2</v>
      </c>
      <c r="BD1814" s="30">
        <v>1</v>
      </c>
      <c r="BE1814" s="30">
        <v>3</v>
      </c>
      <c r="BF1814" s="30">
        <v>2</v>
      </c>
      <c r="BG1814" s="30">
        <f t="shared" si="101"/>
        <v>14</v>
      </c>
      <c r="BH1814" s="30">
        <v>5.5</v>
      </c>
      <c r="BI1814" s="82">
        <v>79</v>
      </c>
      <c r="BJ1814" s="97">
        <v>60</v>
      </c>
      <c r="BK1814" s="76">
        <v>67</v>
      </c>
      <c r="BL1814" s="76">
        <v>60</v>
      </c>
      <c r="BM1814" s="76">
        <v>33</v>
      </c>
      <c r="BN1814" s="76">
        <v>54</v>
      </c>
      <c r="BO1814" s="76">
        <v>59</v>
      </c>
    </row>
    <row r="1815" spans="1:67" ht="16.2">
      <c r="A1815" s="15" t="s">
        <v>3626</v>
      </c>
      <c r="B1815" s="22" t="s">
        <v>3084</v>
      </c>
      <c r="C1815" s="17" t="s">
        <v>3627</v>
      </c>
      <c r="D1815" s="30">
        <v>2</v>
      </c>
      <c r="E1815">
        <v>67</v>
      </c>
      <c r="F1815">
        <v>1</v>
      </c>
      <c r="G1815">
        <v>11</v>
      </c>
      <c r="H1815">
        <v>164</v>
      </c>
      <c r="I1815">
        <v>64</v>
      </c>
      <c r="J1815">
        <f t="shared" si="100"/>
        <v>23.795359904818561</v>
      </c>
      <c r="K1815">
        <v>20</v>
      </c>
      <c r="L1815">
        <v>6</v>
      </c>
      <c r="M1815" s="30">
        <v>120</v>
      </c>
      <c r="N1815" s="30">
        <v>1</v>
      </c>
      <c r="O1815">
        <v>1</v>
      </c>
      <c r="P1815">
        <v>1</v>
      </c>
      <c r="Q1815">
        <v>0</v>
      </c>
      <c r="R1815">
        <v>1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AB1815">
        <v>139</v>
      </c>
      <c r="AC1815">
        <v>167</v>
      </c>
      <c r="AD1815">
        <v>55</v>
      </c>
      <c r="AE1815">
        <v>85</v>
      </c>
      <c r="AH1815">
        <v>6.4</v>
      </c>
      <c r="AJ1815">
        <v>19</v>
      </c>
      <c r="AK1815">
        <v>21</v>
      </c>
      <c r="AL1815">
        <v>47</v>
      </c>
      <c r="AM1815">
        <v>17</v>
      </c>
      <c r="AN1815">
        <v>0.95</v>
      </c>
      <c r="AP1815">
        <v>6.2</v>
      </c>
      <c r="AV1815">
        <v>171</v>
      </c>
      <c r="AW1815">
        <v>146.30000000000001</v>
      </c>
      <c r="AX1815">
        <v>28</v>
      </c>
      <c r="AY1815" s="30">
        <f t="shared" si="102"/>
        <v>10</v>
      </c>
      <c r="AZ1815" s="30">
        <v>1</v>
      </c>
      <c r="BA1815" s="30">
        <v>0</v>
      </c>
      <c r="BB1815" s="30">
        <v>1</v>
      </c>
      <c r="BC1815" s="30">
        <v>0</v>
      </c>
      <c r="BD1815" s="30">
        <v>1</v>
      </c>
      <c r="BE1815" s="30">
        <v>0</v>
      </c>
      <c r="BF1815" s="30">
        <v>0</v>
      </c>
      <c r="BG1815" s="30">
        <f t="shared" si="101"/>
        <v>3</v>
      </c>
      <c r="BH1815" s="30">
        <v>7</v>
      </c>
      <c r="BI1815" s="82">
        <v>88</v>
      </c>
      <c r="BJ1815" s="97">
        <v>10</v>
      </c>
      <c r="BK1815" s="76">
        <v>85</v>
      </c>
      <c r="BL1815" s="76">
        <v>94</v>
      </c>
      <c r="BM1815" s="76">
        <v>100</v>
      </c>
      <c r="BN1815" s="76">
        <v>88</v>
      </c>
      <c r="BO1815" s="76">
        <v>90</v>
      </c>
    </row>
    <row r="1816" spans="1:67" ht="16.2">
      <c r="A1816" s="15" t="s">
        <v>3628</v>
      </c>
      <c r="B1816" s="22" t="s">
        <v>3084</v>
      </c>
      <c r="C1816" s="17" t="s">
        <v>3629</v>
      </c>
      <c r="D1816" s="30">
        <v>2</v>
      </c>
      <c r="E1816">
        <v>69</v>
      </c>
      <c r="F1816">
        <v>1</v>
      </c>
      <c r="G1816">
        <v>20</v>
      </c>
      <c r="H1816">
        <v>160</v>
      </c>
      <c r="I1816">
        <v>56.5</v>
      </c>
      <c r="J1816">
        <f t="shared" si="100"/>
        <v>22.070312499999996</v>
      </c>
      <c r="K1816">
        <v>20</v>
      </c>
      <c r="L1816">
        <v>49</v>
      </c>
      <c r="M1816" s="30">
        <v>980</v>
      </c>
      <c r="N1816" s="30">
        <v>1</v>
      </c>
      <c r="O1816">
        <v>0</v>
      </c>
      <c r="P1816">
        <v>1</v>
      </c>
      <c r="Q1816">
        <v>1</v>
      </c>
      <c r="R1816">
        <v>2</v>
      </c>
      <c r="S1816">
        <v>0</v>
      </c>
      <c r="T1816">
        <v>1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6.9</v>
      </c>
      <c r="AA1816">
        <v>4.3</v>
      </c>
      <c r="AB1816">
        <v>89</v>
      </c>
      <c r="AC1816">
        <v>183</v>
      </c>
      <c r="AD1816">
        <v>59</v>
      </c>
      <c r="AE1816">
        <v>103</v>
      </c>
      <c r="AH1816">
        <v>6.7</v>
      </c>
      <c r="AJ1816">
        <v>18</v>
      </c>
      <c r="AK1816">
        <v>20</v>
      </c>
      <c r="AL1816">
        <v>17</v>
      </c>
      <c r="AM1816">
        <v>27</v>
      </c>
      <c r="AN1816">
        <v>1.49</v>
      </c>
      <c r="AO1816">
        <v>37.200000000000003</v>
      </c>
      <c r="AP1816">
        <v>6.4</v>
      </c>
      <c r="AQ1816">
        <v>143</v>
      </c>
      <c r="AR1816">
        <v>5.3</v>
      </c>
      <c r="AS1816">
        <v>110</v>
      </c>
      <c r="AV1816">
        <v>97</v>
      </c>
      <c r="AW1816">
        <v>2216.1</v>
      </c>
      <c r="AX1816">
        <v>59</v>
      </c>
      <c r="AY1816" s="30">
        <f t="shared" si="102"/>
        <v>48.75</v>
      </c>
      <c r="AZ1816" s="30">
        <v>0</v>
      </c>
      <c r="BA1816" s="30">
        <v>0</v>
      </c>
      <c r="BB1816" s="30">
        <v>2</v>
      </c>
      <c r="BC1816" s="30">
        <v>2</v>
      </c>
      <c r="BD1816" s="30">
        <v>1</v>
      </c>
      <c r="BE1816" s="30">
        <v>0</v>
      </c>
      <c r="BF1816" s="30">
        <v>0</v>
      </c>
      <c r="BG1816" s="30">
        <f t="shared" si="101"/>
        <v>5</v>
      </c>
      <c r="BH1816" s="30">
        <v>5.5</v>
      </c>
      <c r="BI1816" s="82">
        <v>85</v>
      </c>
      <c r="BJ1816" s="97">
        <v>10</v>
      </c>
      <c r="BK1816" s="76">
        <v>46</v>
      </c>
      <c r="BL1816" s="76">
        <v>35</v>
      </c>
      <c r="BM1816" s="76">
        <v>0</v>
      </c>
      <c r="BN1816" s="76">
        <v>75</v>
      </c>
      <c r="BO1816" s="76">
        <v>41</v>
      </c>
    </row>
    <row r="1817" spans="1:67" ht="16.2">
      <c r="A1817" s="15" t="s">
        <v>3630</v>
      </c>
      <c r="B1817" s="22" t="s">
        <v>3084</v>
      </c>
      <c r="C1817" s="17" t="s">
        <v>3631</v>
      </c>
      <c r="D1817" s="30">
        <v>2</v>
      </c>
      <c r="E1817">
        <v>66</v>
      </c>
      <c r="F1817">
        <v>1</v>
      </c>
      <c r="G1817" s="29"/>
      <c r="H1817">
        <v>166</v>
      </c>
      <c r="I1817">
        <v>64</v>
      </c>
      <c r="J1817">
        <f t="shared" ref="J1817:J1880" si="103">I1817/H1817^2*10000</f>
        <v>23.22543184787342</v>
      </c>
      <c r="K1817">
        <v>0</v>
      </c>
      <c r="L1817">
        <v>0</v>
      </c>
      <c r="M1817" s="30">
        <v>0</v>
      </c>
      <c r="N1817" s="57"/>
      <c r="O1817">
        <v>1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7</v>
      </c>
      <c r="AA1817">
        <v>4.5999999999999996</v>
      </c>
      <c r="AB1817">
        <v>164</v>
      </c>
      <c r="AC1817">
        <v>199</v>
      </c>
      <c r="AD1817">
        <v>64</v>
      </c>
      <c r="AE1817">
        <v>112</v>
      </c>
      <c r="AH1817">
        <v>6.9</v>
      </c>
      <c r="AJ1817">
        <v>13</v>
      </c>
      <c r="AK1817">
        <v>14</v>
      </c>
      <c r="AL1817">
        <v>34</v>
      </c>
      <c r="AM1817">
        <v>18</v>
      </c>
      <c r="AN1817">
        <v>0.89</v>
      </c>
      <c r="AO1817">
        <v>66.2</v>
      </c>
      <c r="AP1817">
        <v>5.2</v>
      </c>
      <c r="AQ1817">
        <v>140</v>
      </c>
      <c r="AR1817">
        <v>4.0999999999999996</v>
      </c>
      <c r="AS1817">
        <v>102</v>
      </c>
      <c r="AV1817">
        <v>177</v>
      </c>
      <c r="AW1817">
        <v>8.6999999999999993</v>
      </c>
      <c r="AX1817">
        <v>37</v>
      </c>
      <c r="AY1817" s="30">
        <f t="shared" si="102"/>
        <v>21.25</v>
      </c>
      <c r="AZ1817" s="30">
        <v>0</v>
      </c>
      <c r="BA1817" s="30">
        <v>1</v>
      </c>
      <c r="BB1817" s="30">
        <v>3</v>
      </c>
      <c r="BC1817" s="30">
        <v>3</v>
      </c>
      <c r="BD1817" s="30">
        <v>1</v>
      </c>
      <c r="BE1817" s="30">
        <v>0</v>
      </c>
      <c r="BF1817" s="30">
        <v>0</v>
      </c>
      <c r="BG1817" s="30">
        <f t="shared" si="101"/>
        <v>8</v>
      </c>
      <c r="BH1817" s="30">
        <v>8.5</v>
      </c>
      <c r="BI1817" s="82">
        <v>94</v>
      </c>
      <c r="BJ1817" s="97">
        <v>10</v>
      </c>
      <c r="BK1817" s="76">
        <v>71</v>
      </c>
      <c r="BL1817" s="76">
        <v>58</v>
      </c>
      <c r="BM1817" s="76">
        <v>100</v>
      </c>
      <c r="BN1817" s="76">
        <v>58</v>
      </c>
      <c r="BO1817" s="76">
        <v>70</v>
      </c>
    </row>
    <row r="1818" spans="1:67" ht="16.2">
      <c r="A1818" s="15" t="s">
        <v>3632</v>
      </c>
      <c r="B1818" s="22" t="s">
        <v>3084</v>
      </c>
      <c r="C1818" s="17" t="s">
        <v>3633</v>
      </c>
      <c r="D1818" s="30">
        <v>2</v>
      </c>
      <c r="E1818">
        <v>71</v>
      </c>
      <c r="F1818">
        <v>1</v>
      </c>
      <c r="G1818">
        <v>15</v>
      </c>
      <c r="H1818">
        <v>161.5</v>
      </c>
      <c r="I1818">
        <v>55</v>
      </c>
      <c r="J1818">
        <f t="shared" si="103"/>
        <v>21.087137804445554</v>
      </c>
      <c r="K1818">
        <v>0</v>
      </c>
      <c r="L1818">
        <v>0</v>
      </c>
      <c r="M1818" s="30">
        <v>0</v>
      </c>
      <c r="N1818" s="57"/>
      <c r="O1818">
        <v>1</v>
      </c>
      <c r="P1818">
        <v>1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6.7</v>
      </c>
      <c r="AA1818">
        <v>4.3</v>
      </c>
      <c r="AB1818">
        <v>443</v>
      </c>
      <c r="AC1818">
        <v>172</v>
      </c>
      <c r="AD1818">
        <v>38</v>
      </c>
      <c r="AE1818">
        <v>94</v>
      </c>
      <c r="AH1818">
        <v>6.7</v>
      </c>
      <c r="AJ1818">
        <v>38</v>
      </c>
      <c r="AK1818">
        <v>48</v>
      </c>
      <c r="AL1818">
        <v>17</v>
      </c>
      <c r="AM1818">
        <v>19</v>
      </c>
      <c r="AN1818">
        <v>1.06</v>
      </c>
      <c r="AO1818">
        <v>53.6</v>
      </c>
      <c r="AP1818">
        <v>6.3</v>
      </c>
      <c r="AQ1818">
        <v>141</v>
      </c>
      <c r="AR1818">
        <v>5.0999999999999996</v>
      </c>
      <c r="AS1818">
        <v>104</v>
      </c>
      <c r="AV1818">
        <v>195</v>
      </c>
      <c r="AW1818">
        <v>61.6</v>
      </c>
      <c r="AX1818">
        <v>37</v>
      </c>
      <c r="AY1818" s="30">
        <f t="shared" si="102"/>
        <v>21.25</v>
      </c>
      <c r="AZ1818" s="30">
        <v>0</v>
      </c>
      <c r="BA1818" s="30">
        <v>0</v>
      </c>
      <c r="BB1818" s="30">
        <v>1</v>
      </c>
      <c r="BC1818" s="30">
        <v>0</v>
      </c>
      <c r="BD1818" s="30">
        <v>0</v>
      </c>
      <c r="BE1818" s="30">
        <v>0</v>
      </c>
      <c r="BF1818" s="30">
        <v>0</v>
      </c>
      <c r="BG1818" s="30">
        <f t="shared" si="101"/>
        <v>1</v>
      </c>
      <c r="BH1818" s="30">
        <v>7</v>
      </c>
      <c r="BI1818" s="82">
        <v>100</v>
      </c>
      <c r="BJ1818" s="97">
        <v>1</v>
      </c>
      <c r="BK1818" s="76">
        <v>100</v>
      </c>
      <c r="BL1818" s="76">
        <v>79</v>
      </c>
      <c r="BM1818" s="76">
        <v>100</v>
      </c>
      <c r="BN1818" s="76">
        <v>79</v>
      </c>
      <c r="BO1818" s="76">
        <v>91</v>
      </c>
    </row>
    <row r="1819" spans="1:67" ht="16.2">
      <c r="A1819" s="15" t="s">
        <v>3634</v>
      </c>
      <c r="B1819" s="22" t="s">
        <v>3084</v>
      </c>
      <c r="C1819" s="17" t="s">
        <v>3635</v>
      </c>
      <c r="D1819" s="30">
        <v>2</v>
      </c>
      <c r="E1819">
        <v>67</v>
      </c>
      <c r="F1819">
        <v>1</v>
      </c>
      <c r="G1819">
        <v>14</v>
      </c>
      <c r="H1819">
        <v>168</v>
      </c>
      <c r="I1819">
        <v>66.5</v>
      </c>
      <c r="J1819">
        <f t="shared" si="103"/>
        <v>23.561507936507937</v>
      </c>
      <c r="K1819">
        <v>15</v>
      </c>
      <c r="L1819">
        <v>47</v>
      </c>
      <c r="M1819" s="30">
        <v>705</v>
      </c>
      <c r="N1819">
        <v>2</v>
      </c>
      <c r="O1819">
        <v>1</v>
      </c>
      <c r="P1819">
        <v>1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AB1819">
        <v>40</v>
      </c>
      <c r="AC1819">
        <v>219</v>
      </c>
      <c r="AD1819">
        <v>63</v>
      </c>
      <c r="AE1819">
        <v>152</v>
      </c>
      <c r="AH1819">
        <v>7</v>
      </c>
      <c r="AJ1819">
        <v>29</v>
      </c>
      <c r="AK1819">
        <v>17</v>
      </c>
      <c r="AL1819">
        <v>25</v>
      </c>
      <c r="AM1819">
        <v>15</v>
      </c>
      <c r="AN1819">
        <v>1</v>
      </c>
      <c r="AP1819">
        <v>6.2</v>
      </c>
      <c r="AV1819">
        <v>143</v>
      </c>
      <c r="AW1819">
        <v>89.9</v>
      </c>
      <c r="AX1819">
        <v>42</v>
      </c>
      <c r="AY1819" s="30">
        <f t="shared" si="102"/>
        <v>27.5</v>
      </c>
      <c r="AZ1819" s="30">
        <v>1</v>
      </c>
      <c r="BA1819" s="30">
        <v>0</v>
      </c>
      <c r="BB1819" s="30">
        <v>2</v>
      </c>
      <c r="BC1819" s="30">
        <v>0</v>
      </c>
      <c r="BD1819" s="30">
        <v>1</v>
      </c>
      <c r="BE1819" s="30">
        <v>0</v>
      </c>
      <c r="BF1819" s="30">
        <v>1</v>
      </c>
      <c r="BG1819" s="30">
        <f t="shared" si="101"/>
        <v>5</v>
      </c>
      <c r="BH1819" s="30">
        <v>6.5</v>
      </c>
      <c r="BI1819" s="82">
        <v>100</v>
      </c>
      <c r="BJ1819" s="97">
        <v>15</v>
      </c>
      <c r="BK1819" s="76">
        <v>96</v>
      </c>
      <c r="BL1819" s="76">
        <v>79</v>
      </c>
      <c r="BM1819" s="76">
        <v>100</v>
      </c>
      <c r="BN1819" s="76">
        <v>50</v>
      </c>
      <c r="BO1819" s="76">
        <v>86</v>
      </c>
    </row>
    <row r="1820" spans="1:67" ht="16.2">
      <c r="A1820" s="15" t="s">
        <v>3636</v>
      </c>
      <c r="B1820" s="22" t="s">
        <v>3084</v>
      </c>
      <c r="C1820" s="17" t="s">
        <v>3637</v>
      </c>
      <c r="D1820" s="30">
        <v>2</v>
      </c>
      <c r="E1820">
        <v>68</v>
      </c>
      <c r="F1820">
        <v>1</v>
      </c>
      <c r="G1820">
        <v>1</v>
      </c>
      <c r="H1820">
        <v>170</v>
      </c>
      <c r="I1820">
        <v>85.5</v>
      </c>
      <c r="J1820">
        <f t="shared" si="103"/>
        <v>29.584775086505189</v>
      </c>
      <c r="K1820">
        <v>30</v>
      </c>
      <c r="L1820">
        <v>39</v>
      </c>
      <c r="M1820" s="30">
        <v>1170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1</v>
      </c>
      <c r="U1820">
        <v>1</v>
      </c>
      <c r="V1820">
        <v>0</v>
      </c>
      <c r="W1820">
        <v>0</v>
      </c>
      <c r="X1820">
        <v>1</v>
      </c>
      <c r="Y1820">
        <v>0</v>
      </c>
      <c r="AB1820">
        <v>77</v>
      </c>
      <c r="AC1820">
        <v>176</v>
      </c>
      <c r="AD1820">
        <v>53</v>
      </c>
      <c r="AE1820">
        <v>109</v>
      </c>
      <c r="AH1820">
        <v>5.6</v>
      </c>
      <c r="AJ1820">
        <v>13</v>
      </c>
      <c r="AK1820">
        <v>16</v>
      </c>
      <c r="AL1820">
        <v>22</v>
      </c>
      <c r="AM1820">
        <v>12</v>
      </c>
      <c r="AN1820">
        <v>0.85</v>
      </c>
      <c r="AP1820">
        <v>4.9000000000000004</v>
      </c>
      <c r="AV1820">
        <v>129</v>
      </c>
      <c r="AW1820">
        <v>15.7</v>
      </c>
      <c r="AX1820">
        <v>61</v>
      </c>
      <c r="AY1820" s="30">
        <f t="shared" si="102"/>
        <v>51.25</v>
      </c>
      <c r="AZ1820" s="30">
        <v>1</v>
      </c>
      <c r="BA1820" s="30">
        <v>2</v>
      </c>
      <c r="BB1820" s="30">
        <v>1</v>
      </c>
      <c r="BC1820" s="30">
        <v>2</v>
      </c>
      <c r="BD1820" s="30">
        <v>1</v>
      </c>
      <c r="BE1820" s="30">
        <v>0</v>
      </c>
      <c r="BF1820" s="30">
        <v>1</v>
      </c>
      <c r="BG1820" s="30">
        <f t="shared" si="101"/>
        <v>8</v>
      </c>
      <c r="BH1820" s="30">
        <v>7</v>
      </c>
      <c r="BI1820" s="82">
        <v>74</v>
      </c>
      <c r="BJ1820" s="97">
        <v>60</v>
      </c>
      <c r="BK1820" s="76">
        <v>64</v>
      </c>
      <c r="BL1820" s="76">
        <v>67</v>
      </c>
      <c r="BM1820" s="76">
        <v>63</v>
      </c>
      <c r="BN1820" s="76">
        <v>54</v>
      </c>
      <c r="BO1820" s="76">
        <v>63</v>
      </c>
    </row>
    <row r="1821" spans="1:67" ht="16.2">
      <c r="A1821" s="15" t="s">
        <v>3638</v>
      </c>
      <c r="B1821" s="22" t="s">
        <v>3084</v>
      </c>
      <c r="C1821" s="17" t="s">
        <v>3639</v>
      </c>
      <c r="D1821" s="30">
        <v>2</v>
      </c>
      <c r="E1821">
        <v>46</v>
      </c>
      <c r="F1821">
        <v>1</v>
      </c>
      <c r="G1821">
        <v>1</v>
      </c>
      <c r="H1821">
        <v>184.6</v>
      </c>
      <c r="I1821">
        <v>127</v>
      </c>
      <c r="J1821">
        <f t="shared" si="103"/>
        <v>37.268363912955195</v>
      </c>
      <c r="K1821">
        <v>40</v>
      </c>
      <c r="L1821">
        <v>20</v>
      </c>
      <c r="M1821" s="30">
        <v>800</v>
      </c>
      <c r="N1821">
        <v>1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1</v>
      </c>
      <c r="V1821">
        <v>0</v>
      </c>
      <c r="W1821">
        <v>0</v>
      </c>
      <c r="X1821">
        <v>0</v>
      </c>
      <c r="Y1821">
        <v>0</v>
      </c>
      <c r="AB1821">
        <v>356</v>
      </c>
      <c r="AC1821">
        <v>243</v>
      </c>
      <c r="AD1821">
        <v>33</v>
      </c>
      <c r="AE1821">
        <v>142</v>
      </c>
      <c r="AH1821">
        <v>7.1</v>
      </c>
      <c r="AJ1821">
        <v>67</v>
      </c>
      <c r="AK1821">
        <v>90</v>
      </c>
      <c r="AL1821">
        <v>49</v>
      </c>
      <c r="AM1821">
        <v>15</v>
      </c>
      <c r="AN1821">
        <v>0.82</v>
      </c>
      <c r="AP1821">
        <v>7.7</v>
      </c>
      <c r="AV1821">
        <v>140</v>
      </c>
      <c r="AW1821">
        <v>11</v>
      </c>
      <c r="AX1821">
        <v>45</v>
      </c>
      <c r="AY1821" s="30">
        <f t="shared" si="102"/>
        <v>31.25</v>
      </c>
      <c r="AZ1821" s="30">
        <v>0</v>
      </c>
      <c r="BA1821" s="30">
        <v>2</v>
      </c>
      <c r="BB1821" s="30">
        <v>1</v>
      </c>
      <c r="BC1821" s="30">
        <v>0</v>
      </c>
      <c r="BD1821" s="30">
        <v>1</v>
      </c>
      <c r="BE1821" s="30">
        <v>0</v>
      </c>
      <c r="BF1821" s="30">
        <v>1</v>
      </c>
      <c r="BG1821" s="30">
        <f t="shared" si="101"/>
        <v>5</v>
      </c>
      <c r="BH1821" s="30">
        <v>7</v>
      </c>
      <c r="BI1821" s="82">
        <v>93</v>
      </c>
      <c r="BJ1821" s="97">
        <v>30</v>
      </c>
      <c r="BK1821" s="76">
        <v>73</v>
      </c>
      <c r="BL1821" s="76">
        <v>54</v>
      </c>
      <c r="BM1821" s="76">
        <v>50</v>
      </c>
      <c r="BN1821" s="76">
        <v>50</v>
      </c>
      <c r="BO1821" s="76">
        <v>61</v>
      </c>
    </row>
    <row r="1822" spans="1:67" ht="16.2">
      <c r="A1822" s="15" t="s">
        <v>3640</v>
      </c>
      <c r="B1822" s="22" t="s">
        <v>3084</v>
      </c>
      <c r="C1822" s="17" t="s">
        <v>3641</v>
      </c>
      <c r="D1822" s="30">
        <v>2</v>
      </c>
      <c r="E1822">
        <v>57</v>
      </c>
      <c r="F1822">
        <v>1</v>
      </c>
      <c r="G1822">
        <v>4</v>
      </c>
      <c r="H1822">
        <v>164</v>
      </c>
      <c r="I1822">
        <v>77</v>
      </c>
      <c r="J1822">
        <f t="shared" si="103"/>
        <v>28.628792385484832</v>
      </c>
      <c r="K1822">
        <v>10</v>
      </c>
      <c r="L1822">
        <v>5</v>
      </c>
      <c r="M1822" s="30">
        <v>50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1</v>
      </c>
      <c r="V1822">
        <v>0</v>
      </c>
      <c r="W1822">
        <v>0</v>
      </c>
      <c r="X1822">
        <v>1</v>
      </c>
      <c r="Y1822">
        <v>0</v>
      </c>
      <c r="Z1822">
        <v>7</v>
      </c>
      <c r="AA1822">
        <v>4.5</v>
      </c>
      <c r="AB1822">
        <v>88</v>
      </c>
      <c r="AC1822">
        <v>197</v>
      </c>
      <c r="AD1822">
        <v>65</v>
      </c>
      <c r="AE1822">
        <v>119</v>
      </c>
      <c r="AH1822">
        <v>7.5</v>
      </c>
      <c r="AJ1822">
        <v>17</v>
      </c>
      <c r="AK1822">
        <v>23</v>
      </c>
      <c r="AL1822">
        <v>22</v>
      </c>
      <c r="AM1822">
        <v>17</v>
      </c>
      <c r="AN1822">
        <v>0.88</v>
      </c>
      <c r="AO1822">
        <v>69.900000000000006</v>
      </c>
      <c r="AP1822">
        <v>5.3</v>
      </c>
      <c r="AQ1822">
        <v>143</v>
      </c>
      <c r="AR1822">
        <v>5.4</v>
      </c>
      <c r="AS1822">
        <v>106</v>
      </c>
      <c r="AV1822">
        <v>178</v>
      </c>
      <c r="AW1822">
        <v>24.5</v>
      </c>
      <c r="AX1822">
        <v>36</v>
      </c>
      <c r="AY1822" s="30">
        <f t="shared" si="102"/>
        <v>20</v>
      </c>
      <c r="AZ1822" s="30">
        <v>1</v>
      </c>
      <c r="BA1822" s="30">
        <v>1</v>
      </c>
      <c r="BB1822" s="30">
        <v>2</v>
      </c>
      <c r="BC1822" s="30">
        <v>0</v>
      </c>
      <c r="BD1822" s="30">
        <v>0</v>
      </c>
      <c r="BE1822" s="30">
        <v>0</v>
      </c>
      <c r="BF1822" s="30">
        <v>0</v>
      </c>
      <c r="BG1822" s="30">
        <f t="shared" si="101"/>
        <v>4</v>
      </c>
      <c r="BH1822" s="30">
        <v>6</v>
      </c>
      <c r="BI1822" s="82">
        <v>97</v>
      </c>
      <c r="BJ1822" s="97">
        <v>10</v>
      </c>
      <c r="BK1822" s="76">
        <v>82</v>
      </c>
      <c r="BL1822" s="76">
        <v>79</v>
      </c>
      <c r="BM1822" s="76">
        <v>83</v>
      </c>
      <c r="BN1822" s="76">
        <v>42</v>
      </c>
      <c r="BO1822" s="76">
        <v>76</v>
      </c>
    </row>
    <row r="1823" spans="1:67" ht="16.2">
      <c r="A1823" s="15" t="s">
        <v>3642</v>
      </c>
      <c r="B1823" s="22" t="s">
        <v>3084</v>
      </c>
      <c r="C1823" s="17" t="s">
        <v>3643</v>
      </c>
      <c r="D1823" s="30">
        <v>2</v>
      </c>
      <c r="E1823">
        <v>51</v>
      </c>
      <c r="F1823">
        <v>1</v>
      </c>
      <c r="G1823">
        <v>9</v>
      </c>
      <c r="H1823">
        <v>167.7</v>
      </c>
      <c r="I1823">
        <v>57</v>
      </c>
      <c r="J1823">
        <f t="shared" si="103"/>
        <v>20.26789895492313</v>
      </c>
      <c r="K1823">
        <v>5</v>
      </c>
      <c r="L1823">
        <v>31</v>
      </c>
      <c r="M1823" s="30">
        <v>155</v>
      </c>
      <c r="N1823">
        <v>2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7.1</v>
      </c>
      <c r="AA1823">
        <v>4.5</v>
      </c>
      <c r="AB1823">
        <v>146</v>
      </c>
      <c r="AC1823">
        <v>155</v>
      </c>
      <c r="AD1823">
        <v>74</v>
      </c>
      <c r="AE1823">
        <v>59</v>
      </c>
      <c r="AH1823">
        <v>6.6</v>
      </c>
      <c r="AJ1823">
        <v>16</v>
      </c>
      <c r="AK1823">
        <v>21</v>
      </c>
      <c r="AL1823">
        <v>36</v>
      </c>
      <c r="AM1823">
        <v>12</v>
      </c>
      <c r="AN1823">
        <v>0.65</v>
      </c>
      <c r="AO1823">
        <v>100.6</v>
      </c>
      <c r="AP1823">
        <v>5</v>
      </c>
      <c r="AQ1823">
        <v>140</v>
      </c>
      <c r="AR1823">
        <v>5</v>
      </c>
      <c r="AS1823">
        <v>101</v>
      </c>
      <c r="AV1823">
        <v>128</v>
      </c>
      <c r="AW1823">
        <v>46.3</v>
      </c>
      <c r="AX1823">
        <v>40</v>
      </c>
      <c r="AY1823" s="30">
        <f t="shared" si="102"/>
        <v>25</v>
      </c>
      <c r="AZ1823" s="30">
        <v>1</v>
      </c>
      <c r="BA1823" s="30">
        <v>3</v>
      </c>
      <c r="BB1823" s="30">
        <v>2</v>
      </c>
      <c r="BC1823" s="30">
        <v>2</v>
      </c>
      <c r="BD1823" s="30">
        <v>1</v>
      </c>
      <c r="BE1823" s="30">
        <v>0</v>
      </c>
      <c r="BF1823" s="30">
        <v>0</v>
      </c>
      <c r="BG1823" s="30">
        <f t="shared" si="101"/>
        <v>9</v>
      </c>
      <c r="BH1823" s="30">
        <v>5</v>
      </c>
      <c r="BI1823" s="82">
        <v>83</v>
      </c>
      <c r="BJ1823" s="97">
        <v>60</v>
      </c>
      <c r="BK1823" s="76">
        <v>64</v>
      </c>
      <c r="BL1823" s="76">
        <v>69</v>
      </c>
      <c r="BM1823" s="76">
        <v>100</v>
      </c>
      <c r="BN1823" s="76">
        <v>92</v>
      </c>
      <c r="BO1823" s="76">
        <v>74</v>
      </c>
    </row>
    <row r="1824" spans="1:67" ht="16.2">
      <c r="A1824" s="15" t="s">
        <v>3644</v>
      </c>
      <c r="B1824" s="22" t="s">
        <v>3084</v>
      </c>
      <c r="C1824" s="17" t="s">
        <v>3645</v>
      </c>
      <c r="D1824" s="30">
        <v>2</v>
      </c>
      <c r="E1824">
        <v>72</v>
      </c>
      <c r="F1824">
        <v>1</v>
      </c>
      <c r="G1824">
        <v>10</v>
      </c>
      <c r="H1824">
        <v>178.5</v>
      </c>
      <c r="I1824">
        <v>62</v>
      </c>
      <c r="J1824">
        <f t="shared" si="103"/>
        <v>19.458763897715951</v>
      </c>
      <c r="K1824">
        <v>0</v>
      </c>
      <c r="L1824">
        <v>0</v>
      </c>
      <c r="M1824" s="30">
        <v>0</v>
      </c>
      <c r="N1824" s="57"/>
      <c r="O1824">
        <v>1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6.8</v>
      </c>
      <c r="AA1824">
        <v>4.3</v>
      </c>
      <c r="AB1824">
        <v>73</v>
      </c>
      <c r="AC1824">
        <v>201</v>
      </c>
      <c r="AD1824">
        <v>61</v>
      </c>
      <c r="AE1824">
        <v>131</v>
      </c>
      <c r="AH1824">
        <v>6.8</v>
      </c>
      <c r="AJ1824">
        <v>22</v>
      </c>
      <c r="AK1824">
        <v>18</v>
      </c>
      <c r="AL1824">
        <v>16</v>
      </c>
      <c r="AM1824">
        <v>21</v>
      </c>
      <c r="AN1824">
        <v>0.77</v>
      </c>
      <c r="AO1824">
        <v>75.7</v>
      </c>
      <c r="AP1824">
        <v>4.8</v>
      </c>
      <c r="AQ1824">
        <v>141</v>
      </c>
      <c r="AR1824">
        <v>5.8</v>
      </c>
      <c r="AS1824">
        <v>104</v>
      </c>
      <c r="AV1824">
        <v>298</v>
      </c>
      <c r="AW1824">
        <v>12.4</v>
      </c>
      <c r="AX1824">
        <v>56</v>
      </c>
      <c r="AY1824" s="30">
        <f t="shared" si="102"/>
        <v>45</v>
      </c>
      <c r="AZ1824" s="30">
        <v>2</v>
      </c>
      <c r="BA1824" s="30">
        <v>1</v>
      </c>
      <c r="BB1824" s="30">
        <v>2</v>
      </c>
      <c r="BC1824" s="30">
        <v>2</v>
      </c>
      <c r="BD1824" s="30">
        <v>1</v>
      </c>
      <c r="BE1824" s="30">
        <v>0</v>
      </c>
      <c r="BF1824" s="30">
        <v>1</v>
      </c>
      <c r="BG1824" s="30">
        <f t="shared" si="101"/>
        <v>9</v>
      </c>
      <c r="BH1824" s="30">
        <v>5</v>
      </c>
      <c r="BI1824" s="82">
        <v>67</v>
      </c>
      <c r="BJ1824" s="97">
        <v>20</v>
      </c>
      <c r="BK1824" s="76">
        <v>87</v>
      </c>
      <c r="BL1824" s="76">
        <v>60</v>
      </c>
      <c r="BM1824" s="76">
        <v>96</v>
      </c>
      <c r="BN1824" s="76">
        <v>42</v>
      </c>
      <c r="BO1824" s="76">
        <v>75</v>
      </c>
    </row>
    <row r="1825" spans="1:67" ht="16.2">
      <c r="A1825" s="15" t="s">
        <v>3646</v>
      </c>
      <c r="B1825" s="22" t="s">
        <v>3084</v>
      </c>
      <c r="C1825" s="17" t="s">
        <v>3647</v>
      </c>
      <c r="D1825" s="30">
        <v>2</v>
      </c>
      <c r="E1825">
        <v>60</v>
      </c>
      <c r="F1825">
        <v>1</v>
      </c>
      <c r="G1825" s="29"/>
      <c r="H1825">
        <v>165.6</v>
      </c>
      <c r="I1825">
        <v>94</v>
      </c>
      <c r="J1825">
        <f t="shared" si="103"/>
        <v>34.277346029078863</v>
      </c>
      <c r="K1825">
        <v>20</v>
      </c>
      <c r="L1825">
        <v>3</v>
      </c>
      <c r="M1825" s="30">
        <v>60</v>
      </c>
      <c r="N1825">
        <v>1</v>
      </c>
      <c r="O1825">
        <v>1</v>
      </c>
      <c r="P1825">
        <v>1</v>
      </c>
      <c r="Q1825">
        <v>0</v>
      </c>
      <c r="R1825">
        <v>0</v>
      </c>
      <c r="S1825">
        <v>0</v>
      </c>
      <c r="T1825">
        <v>1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7.2</v>
      </c>
      <c r="AA1825">
        <v>4.4000000000000004</v>
      </c>
      <c r="AB1825">
        <v>327</v>
      </c>
      <c r="AC1825">
        <v>168</v>
      </c>
      <c r="AD1825">
        <v>49</v>
      </c>
      <c r="AE1825">
        <v>79</v>
      </c>
      <c r="AH1825">
        <v>7.8</v>
      </c>
      <c r="AJ1825">
        <v>29</v>
      </c>
      <c r="AK1825">
        <v>54</v>
      </c>
      <c r="AL1825">
        <v>60</v>
      </c>
      <c r="AM1825">
        <v>15</v>
      </c>
      <c r="AN1825">
        <v>0.73</v>
      </c>
      <c r="AO1825">
        <v>84.5</v>
      </c>
      <c r="AP1825">
        <v>4.5999999999999996</v>
      </c>
      <c r="AQ1825">
        <v>142</v>
      </c>
      <c r="AR1825">
        <v>4.7</v>
      </c>
      <c r="AS1825">
        <v>105</v>
      </c>
      <c r="AV1825">
        <v>296</v>
      </c>
      <c r="AW1825">
        <v>45.1</v>
      </c>
      <c r="AX1825">
        <v>44</v>
      </c>
      <c r="AY1825" s="30">
        <f t="shared" si="102"/>
        <v>30</v>
      </c>
      <c r="AZ1825" s="30">
        <v>1</v>
      </c>
      <c r="BA1825" s="30">
        <v>1</v>
      </c>
      <c r="BB1825" s="30">
        <v>2</v>
      </c>
      <c r="BC1825" s="30">
        <v>0</v>
      </c>
      <c r="BD1825" s="30">
        <v>1</v>
      </c>
      <c r="BE1825" s="30">
        <v>0</v>
      </c>
      <c r="BF1825" s="30">
        <v>0</v>
      </c>
      <c r="BG1825" s="30">
        <f t="shared" si="101"/>
        <v>5</v>
      </c>
      <c r="BH1825" s="30">
        <v>5.5</v>
      </c>
      <c r="BI1825" s="82">
        <v>100</v>
      </c>
      <c r="BJ1825" s="97">
        <v>10</v>
      </c>
      <c r="BK1825" s="76">
        <v>90</v>
      </c>
      <c r="BL1825" s="76">
        <v>75</v>
      </c>
      <c r="BM1825" s="76">
        <v>92</v>
      </c>
      <c r="BN1825" s="76">
        <v>71</v>
      </c>
      <c r="BO1825" s="76">
        <v>83</v>
      </c>
    </row>
    <row r="1826" spans="1:67" ht="16.2">
      <c r="A1826" s="15" t="s">
        <v>3648</v>
      </c>
      <c r="B1826" s="22" t="s">
        <v>3084</v>
      </c>
      <c r="C1826" s="17" t="s">
        <v>3649</v>
      </c>
      <c r="D1826" s="30">
        <v>2</v>
      </c>
      <c r="E1826">
        <v>70</v>
      </c>
      <c r="F1826">
        <v>1</v>
      </c>
      <c r="G1826">
        <v>11</v>
      </c>
      <c r="H1826">
        <v>163.5</v>
      </c>
      <c r="I1826">
        <v>49</v>
      </c>
      <c r="J1826">
        <f t="shared" si="103"/>
        <v>18.329919853360643</v>
      </c>
      <c r="K1826">
        <v>20</v>
      </c>
      <c r="L1826">
        <v>48</v>
      </c>
      <c r="M1826" s="30">
        <v>960</v>
      </c>
      <c r="N1826">
        <v>1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AB1826">
        <v>57</v>
      </c>
      <c r="AC1826">
        <v>174</v>
      </c>
      <c r="AD1826">
        <v>73</v>
      </c>
      <c r="AE1826">
        <v>88</v>
      </c>
      <c r="AH1826">
        <v>6.5</v>
      </c>
      <c r="AJ1826">
        <v>18</v>
      </c>
      <c r="AK1826">
        <v>12</v>
      </c>
      <c r="AL1826">
        <v>21</v>
      </c>
      <c r="AM1826">
        <v>27</v>
      </c>
      <c r="AN1826">
        <v>0.89</v>
      </c>
      <c r="AP1826">
        <v>6.3</v>
      </c>
      <c r="AV1826">
        <v>148</v>
      </c>
      <c r="AW1826">
        <v>7.6</v>
      </c>
      <c r="AX1826">
        <v>48</v>
      </c>
      <c r="AY1826" s="30">
        <f t="shared" si="102"/>
        <v>35</v>
      </c>
      <c r="AZ1826" s="30">
        <v>2</v>
      </c>
      <c r="BA1826" s="30">
        <v>3</v>
      </c>
      <c r="BB1826" s="30">
        <v>2</v>
      </c>
      <c r="BC1826" s="30">
        <v>2</v>
      </c>
      <c r="BD1826" s="30">
        <v>1</v>
      </c>
      <c r="BE1826" s="30">
        <v>0</v>
      </c>
      <c r="BF1826" s="30">
        <v>0</v>
      </c>
      <c r="BG1826" s="30">
        <f t="shared" si="101"/>
        <v>10</v>
      </c>
      <c r="BH1826" s="30">
        <v>5.5</v>
      </c>
      <c r="BI1826" s="82">
        <v>73</v>
      </c>
      <c r="BJ1826" s="97">
        <v>90</v>
      </c>
      <c r="BK1826" s="76">
        <v>79</v>
      </c>
      <c r="BL1826" s="76">
        <v>60</v>
      </c>
      <c r="BM1826" s="76">
        <v>79</v>
      </c>
      <c r="BN1826" s="76">
        <v>46</v>
      </c>
      <c r="BO1826" s="76">
        <v>70</v>
      </c>
    </row>
    <row r="1827" spans="1:67" ht="16.2">
      <c r="A1827" s="15" t="s">
        <v>3650</v>
      </c>
      <c r="B1827" s="22" t="s">
        <v>3084</v>
      </c>
      <c r="C1827" s="17" t="s">
        <v>3651</v>
      </c>
      <c r="D1827" s="30">
        <v>2</v>
      </c>
      <c r="E1827">
        <v>66</v>
      </c>
      <c r="F1827">
        <v>1</v>
      </c>
      <c r="G1827">
        <v>14</v>
      </c>
      <c r="H1827">
        <v>162</v>
      </c>
      <c r="I1827">
        <v>56</v>
      </c>
      <c r="J1827">
        <f t="shared" si="103"/>
        <v>21.338210638622161</v>
      </c>
      <c r="K1827">
        <v>10</v>
      </c>
      <c r="L1827">
        <v>45</v>
      </c>
      <c r="M1827" s="30">
        <v>450</v>
      </c>
      <c r="N1827">
        <v>2</v>
      </c>
      <c r="O1827">
        <v>1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6.9</v>
      </c>
      <c r="AA1827">
        <v>4.0999999999999996</v>
      </c>
      <c r="AB1827">
        <v>75</v>
      </c>
      <c r="AC1827">
        <v>139</v>
      </c>
      <c r="AD1827">
        <v>33</v>
      </c>
      <c r="AE1827">
        <v>95</v>
      </c>
      <c r="AH1827">
        <v>7.3</v>
      </c>
      <c r="AJ1827">
        <v>27</v>
      </c>
      <c r="AK1827">
        <v>33</v>
      </c>
      <c r="AL1827">
        <v>19</v>
      </c>
      <c r="AM1827">
        <v>19</v>
      </c>
      <c r="AN1827">
        <v>0.9</v>
      </c>
      <c r="AO1827">
        <v>65.400000000000006</v>
      </c>
      <c r="AP1827">
        <v>5.7</v>
      </c>
      <c r="AQ1827">
        <v>145</v>
      </c>
      <c r="AR1827">
        <v>3.9</v>
      </c>
      <c r="AS1827">
        <v>106</v>
      </c>
      <c r="AV1827">
        <v>242</v>
      </c>
      <c r="AW1827">
        <v>15.3</v>
      </c>
      <c r="AX1827">
        <v>28</v>
      </c>
      <c r="AY1827" s="30">
        <f t="shared" si="102"/>
        <v>10</v>
      </c>
      <c r="AZ1827" s="30">
        <v>0</v>
      </c>
      <c r="BA1827" s="30">
        <v>0</v>
      </c>
      <c r="BB1827" s="30">
        <v>1</v>
      </c>
      <c r="BC1827" s="30">
        <v>2</v>
      </c>
      <c r="BD1827" s="30">
        <v>0</v>
      </c>
      <c r="BE1827" s="30">
        <v>0</v>
      </c>
      <c r="BF1827" s="30">
        <v>0</v>
      </c>
      <c r="BG1827" s="30">
        <f t="shared" si="101"/>
        <v>3</v>
      </c>
      <c r="BH1827" s="30">
        <v>7</v>
      </c>
      <c r="BI1827" s="82">
        <v>82</v>
      </c>
      <c r="BJ1827" s="97">
        <v>10</v>
      </c>
      <c r="BK1827" s="76">
        <v>88</v>
      </c>
      <c r="BL1827" s="76">
        <v>98</v>
      </c>
      <c r="BM1827" s="76">
        <v>96</v>
      </c>
      <c r="BN1827" s="76">
        <v>96</v>
      </c>
      <c r="BO1827" s="76">
        <v>93</v>
      </c>
    </row>
    <row r="1828" spans="1:67" ht="16.2">
      <c r="A1828" s="15" t="s">
        <v>3652</v>
      </c>
      <c r="B1828" s="22" t="s">
        <v>3084</v>
      </c>
      <c r="C1828" s="17" t="s">
        <v>3653</v>
      </c>
      <c r="D1828" s="30">
        <v>2</v>
      </c>
      <c r="E1828">
        <v>72</v>
      </c>
      <c r="F1828">
        <v>1</v>
      </c>
      <c r="G1828">
        <v>10</v>
      </c>
      <c r="H1828">
        <v>160</v>
      </c>
      <c r="I1828">
        <v>52</v>
      </c>
      <c r="J1828">
        <f t="shared" si="103"/>
        <v>20.3125</v>
      </c>
      <c r="K1828">
        <v>0</v>
      </c>
      <c r="L1828">
        <v>0</v>
      </c>
      <c r="M1828" s="30">
        <v>0</v>
      </c>
      <c r="N1828" s="57"/>
      <c r="O1828">
        <v>1</v>
      </c>
      <c r="P1828">
        <v>1</v>
      </c>
      <c r="Q1828">
        <v>0</v>
      </c>
      <c r="R1828">
        <v>1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7</v>
      </c>
      <c r="AA1828">
        <v>4.3</v>
      </c>
      <c r="AB1828">
        <v>59</v>
      </c>
      <c r="AC1828">
        <v>225</v>
      </c>
      <c r="AD1828">
        <v>75</v>
      </c>
      <c r="AE1828">
        <v>138</v>
      </c>
      <c r="AH1828">
        <v>7.5</v>
      </c>
      <c r="AJ1828">
        <v>21</v>
      </c>
      <c r="AK1828">
        <v>20</v>
      </c>
      <c r="AL1828">
        <v>23</v>
      </c>
      <c r="AM1828">
        <v>19</v>
      </c>
      <c r="AN1828">
        <v>0.72</v>
      </c>
      <c r="AO1828">
        <v>81.400000000000006</v>
      </c>
      <c r="AP1828">
        <v>4.5999999999999996</v>
      </c>
      <c r="AQ1828">
        <v>139</v>
      </c>
      <c r="AR1828">
        <v>4.3</v>
      </c>
      <c r="AS1828">
        <v>102</v>
      </c>
      <c r="AV1828">
        <v>166</v>
      </c>
      <c r="AW1828">
        <v>68.5</v>
      </c>
      <c r="AX1828">
        <v>51</v>
      </c>
      <c r="AY1828" s="30">
        <f t="shared" si="102"/>
        <v>38.75</v>
      </c>
      <c r="AZ1828" s="30">
        <v>1</v>
      </c>
      <c r="BA1828" s="30">
        <v>2</v>
      </c>
      <c r="BB1828" s="30">
        <v>1</v>
      </c>
      <c r="BC1828" s="30">
        <v>2</v>
      </c>
      <c r="BD1828" s="30">
        <v>0</v>
      </c>
      <c r="BE1828" s="30">
        <v>0</v>
      </c>
      <c r="BF1828" s="30">
        <v>0</v>
      </c>
      <c r="BG1828" s="30">
        <f t="shared" si="101"/>
        <v>6</v>
      </c>
      <c r="BH1828" s="30">
        <v>7</v>
      </c>
      <c r="BI1828" s="82">
        <v>82</v>
      </c>
      <c r="BJ1828" s="97">
        <v>90</v>
      </c>
      <c r="BK1828" s="76">
        <v>81</v>
      </c>
      <c r="BL1828" s="76">
        <v>90</v>
      </c>
      <c r="BM1828" s="76">
        <v>100</v>
      </c>
      <c r="BN1828" s="76">
        <v>50</v>
      </c>
      <c r="BO1828" s="76">
        <v>82</v>
      </c>
    </row>
    <row r="1829" spans="1:67" ht="16.2" hidden="1">
      <c r="A1829" s="15" t="s">
        <v>3654</v>
      </c>
      <c r="B1829" s="22" t="s">
        <v>3084</v>
      </c>
      <c r="C1829" s="17" t="s">
        <v>3655</v>
      </c>
      <c r="D1829" s="30">
        <v>1</v>
      </c>
      <c r="E1829">
        <v>76</v>
      </c>
      <c r="F1829">
        <v>1</v>
      </c>
      <c r="G1829">
        <v>19</v>
      </c>
      <c r="H1829">
        <v>162</v>
      </c>
      <c r="I1829">
        <v>59</v>
      </c>
      <c r="J1829">
        <f t="shared" si="103"/>
        <v>22.481329065691206</v>
      </c>
      <c r="K1829">
        <v>20</v>
      </c>
      <c r="L1829">
        <v>40</v>
      </c>
      <c r="M1829" s="30">
        <v>800</v>
      </c>
      <c r="N1829">
        <v>1</v>
      </c>
      <c r="O1829">
        <v>1</v>
      </c>
      <c r="P1829">
        <v>1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AB1829">
        <v>72</v>
      </c>
      <c r="AC1829">
        <v>187</v>
      </c>
      <c r="AD1829">
        <v>65</v>
      </c>
      <c r="AE1829">
        <v>111</v>
      </c>
      <c r="AH1829">
        <v>8.9</v>
      </c>
      <c r="AJ1829">
        <v>14</v>
      </c>
      <c r="AK1829">
        <v>14</v>
      </c>
      <c r="AL1829">
        <v>15</v>
      </c>
      <c r="AM1829">
        <v>18</v>
      </c>
      <c r="AN1829">
        <v>0.87</v>
      </c>
      <c r="AP1829">
        <v>3.2</v>
      </c>
      <c r="AV1829">
        <v>187</v>
      </c>
      <c r="AW1829">
        <v>28.4</v>
      </c>
      <c r="AX1829">
        <v>59</v>
      </c>
      <c r="AY1829" s="30">
        <f t="shared" si="102"/>
        <v>48.75</v>
      </c>
      <c r="AZ1829" s="30">
        <v>1</v>
      </c>
      <c r="BA1829" s="30">
        <v>1</v>
      </c>
      <c r="BB1829" s="30">
        <v>1</v>
      </c>
      <c r="BC1829" s="30">
        <v>0</v>
      </c>
      <c r="BD1829" s="30">
        <v>1</v>
      </c>
      <c r="BE1829" s="30">
        <v>0</v>
      </c>
      <c r="BF1829" s="30">
        <v>0</v>
      </c>
      <c r="BG1829" s="30">
        <f t="shared" si="101"/>
        <v>4</v>
      </c>
      <c r="BH1829" s="30">
        <v>7</v>
      </c>
      <c r="BI1829" s="82">
        <v>90</v>
      </c>
      <c r="BJ1829" s="97">
        <v>10</v>
      </c>
      <c r="BK1829" s="76">
        <v>77</v>
      </c>
      <c r="BL1829" s="76">
        <v>33</v>
      </c>
      <c r="BM1829" s="76">
        <v>21</v>
      </c>
      <c r="BN1829" s="76">
        <v>42</v>
      </c>
      <c r="BO1829" s="76">
        <v>52</v>
      </c>
    </row>
    <row r="1830" spans="1:67" ht="16.2">
      <c r="A1830" s="15" t="s">
        <v>3656</v>
      </c>
      <c r="B1830" s="22" t="s">
        <v>3084</v>
      </c>
      <c r="C1830" s="17" t="s">
        <v>3657</v>
      </c>
      <c r="D1830" s="30">
        <v>2</v>
      </c>
      <c r="E1830">
        <v>67</v>
      </c>
      <c r="F1830">
        <v>1</v>
      </c>
      <c r="G1830">
        <v>23</v>
      </c>
      <c r="H1830">
        <v>160</v>
      </c>
      <c r="I1830">
        <v>80</v>
      </c>
      <c r="J1830">
        <f t="shared" si="103"/>
        <v>31.25</v>
      </c>
      <c r="K1830">
        <v>40</v>
      </c>
      <c r="L1830">
        <v>35</v>
      </c>
      <c r="M1830" s="30">
        <v>1400</v>
      </c>
      <c r="N1830">
        <v>1</v>
      </c>
      <c r="O1830">
        <v>1</v>
      </c>
      <c r="P1830">
        <v>1</v>
      </c>
      <c r="Q1830">
        <v>0</v>
      </c>
      <c r="R1830">
        <v>2</v>
      </c>
      <c r="S1830">
        <v>0</v>
      </c>
      <c r="T1830">
        <v>1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7</v>
      </c>
      <c r="AA1830">
        <v>3.7</v>
      </c>
      <c r="AB1830">
        <v>156</v>
      </c>
      <c r="AC1830">
        <v>188</v>
      </c>
      <c r="AD1830">
        <v>57</v>
      </c>
      <c r="AE1830">
        <v>107</v>
      </c>
      <c r="AH1830">
        <v>6.8</v>
      </c>
      <c r="AJ1830">
        <v>17</v>
      </c>
      <c r="AK1830">
        <v>19</v>
      </c>
      <c r="AL1830">
        <v>51</v>
      </c>
      <c r="AM1830">
        <v>35</v>
      </c>
      <c r="AN1830">
        <v>1.79</v>
      </c>
      <c r="AO1830">
        <v>30.7</v>
      </c>
      <c r="AP1830">
        <v>7.1</v>
      </c>
      <c r="AQ1830">
        <v>139</v>
      </c>
      <c r="AR1830">
        <v>5.5</v>
      </c>
      <c r="AS1830">
        <v>108</v>
      </c>
      <c r="AV1830">
        <v>156</v>
      </c>
      <c r="AW1830">
        <v>3150.2</v>
      </c>
      <c r="AX1830">
        <v>62</v>
      </c>
      <c r="AY1830" s="30">
        <f t="shared" si="102"/>
        <v>52.5</v>
      </c>
      <c r="AZ1830" s="30">
        <v>2</v>
      </c>
      <c r="BA1830" s="30">
        <v>2</v>
      </c>
      <c r="BB1830" s="30">
        <v>2</v>
      </c>
      <c r="BC1830" s="30">
        <v>2</v>
      </c>
      <c r="BD1830" s="30">
        <v>1</v>
      </c>
      <c r="BE1830" s="30">
        <v>1</v>
      </c>
      <c r="BF1830" s="30">
        <v>0</v>
      </c>
      <c r="BG1830" s="30">
        <f t="shared" si="101"/>
        <v>10</v>
      </c>
      <c r="BH1830" s="30">
        <v>5.5</v>
      </c>
      <c r="BI1830" s="82">
        <v>69</v>
      </c>
      <c r="BJ1830" s="97">
        <v>30</v>
      </c>
      <c r="BK1830" s="76">
        <v>96</v>
      </c>
      <c r="BL1830" s="76">
        <v>60</v>
      </c>
      <c r="BM1830" s="76">
        <v>79</v>
      </c>
      <c r="BN1830" s="76">
        <v>33</v>
      </c>
      <c r="BO1830" s="76">
        <v>75</v>
      </c>
    </row>
    <row r="1831" spans="1:67" ht="16.2">
      <c r="A1831" s="15" t="s">
        <v>3658</v>
      </c>
      <c r="B1831" s="22" t="s">
        <v>3084</v>
      </c>
      <c r="C1831" s="17" t="s">
        <v>3659</v>
      </c>
      <c r="D1831" s="30">
        <v>2</v>
      </c>
      <c r="E1831">
        <v>68</v>
      </c>
      <c r="F1831">
        <v>1</v>
      </c>
      <c r="G1831">
        <v>24</v>
      </c>
      <c r="H1831">
        <v>158.5</v>
      </c>
      <c r="I1831">
        <v>57</v>
      </c>
      <c r="J1831">
        <f t="shared" si="103"/>
        <v>22.689050542845486</v>
      </c>
      <c r="K1831">
        <v>0</v>
      </c>
      <c r="L1831">
        <v>0</v>
      </c>
      <c r="M1831" s="30">
        <v>0</v>
      </c>
      <c r="N1831" s="57"/>
      <c r="O1831">
        <v>1</v>
      </c>
      <c r="P1831">
        <v>1</v>
      </c>
      <c r="Q1831">
        <v>0</v>
      </c>
      <c r="R1831">
        <v>1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AB1831">
        <v>86</v>
      </c>
      <c r="AC1831">
        <v>177</v>
      </c>
      <c r="AD1831">
        <v>68</v>
      </c>
      <c r="AE1831">
        <v>95</v>
      </c>
      <c r="AH1831">
        <v>7.3</v>
      </c>
      <c r="AJ1831">
        <v>20</v>
      </c>
      <c r="AK1831">
        <v>20</v>
      </c>
      <c r="AL1831">
        <v>14</v>
      </c>
      <c r="AM1831">
        <v>16</v>
      </c>
      <c r="AN1831">
        <v>0.82</v>
      </c>
      <c r="AP1831">
        <v>5.9</v>
      </c>
      <c r="AV1831">
        <v>208</v>
      </c>
      <c r="AW1831">
        <v>61.3</v>
      </c>
      <c r="AX1831">
        <v>20</v>
      </c>
      <c r="AY1831" s="30">
        <f t="shared" si="102"/>
        <v>0</v>
      </c>
      <c r="AZ1831" s="30">
        <v>1</v>
      </c>
      <c r="BA1831" s="30">
        <v>0</v>
      </c>
      <c r="BB1831" s="30">
        <v>2</v>
      </c>
      <c r="BC1831" s="30">
        <v>0</v>
      </c>
      <c r="BD1831" s="30">
        <v>0</v>
      </c>
      <c r="BE1831" s="30">
        <v>0</v>
      </c>
      <c r="BF1831" s="30">
        <v>1</v>
      </c>
      <c r="BG1831" s="30">
        <f t="shared" si="101"/>
        <v>4</v>
      </c>
      <c r="BH1831" s="30">
        <v>6</v>
      </c>
      <c r="BI1831" s="82">
        <v>88</v>
      </c>
      <c r="BJ1831" s="97">
        <v>10</v>
      </c>
      <c r="BK1831" s="76">
        <v>100</v>
      </c>
      <c r="BL1831" s="76">
        <v>100</v>
      </c>
      <c r="BM1831" s="76">
        <v>100</v>
      </c>
      <c r="BN1831" s="76">
        <v>83</v>
      </c>
      <c r="BO1831" s="76">
        <v>98</v>
      </c>
    </row>
    <row r="1832" spans="1:67" ht="16.2">
      <c r="A1832" s="15" t="s">
        <v>3660</v>
      </c>
      <c r="B1832" s="22" t="s">
        <v>3084</v>
      </c>
      <c r="C1832" s="17" t="s">
        <v>3661</v>
      </c>
      <c r="D1832" s="30">
        <v>2</v>
      </c>
      <c r="E1832">
        <v>78</v>
      </c>
      <c r="F1832">
        <v>1</v>
      </c>
      <c r="G1832">
        <v>19</v>
      </c>
      <c r="H1832">
        <v>168.5</v>
      </c>
      <c r="I1832">
        <v>59</v>
      </c>
      <c r="J1832">
        <f t="shared" si="103"/>
        <v>20.780318572849982</v>
      </c>
      <c r="K1832">
        <v>20</v>
      </c>
      <c r="L1832">
        <v>43</v>
      </c>
      <c r="M1832" s="30">
        <v>860</v>
      </c>
      <c r="N1832">
        <v>1</v>
      </c>
      <c r="O1832">
        <v>1</v>
      </c>
      <c r="P1832">
        <v>1</v>
      </c>
      <c r="Q1832">
        <v>1</v>
      </c>
      <c r="R1832">
        <v>0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7.2</v>
      </c>
      <c r="AA1832">
        <v>4.7</v>
      </c>
      <c r="AB1832">
        <v>310</v>
      </c>
      <c r="AC1832">
        <v>169</v>
      </c>
      <c r="AD1832">
        <v>41</v>
      </c>
      <c r="AE1832">
        <v>84</v>
      </c>
      <c r="AH1832">
        <v>7.3</v>
      </c>
      <c r="AJ1832">
        <v>27</v>
      </c>
      <c r="AK1832">
        <v>33</v>
      </c>
      <c r="AL1832">
        <v>54</v>
      </c>
      <c r="AM1832">
        <v>16</v>
      </c>
      <c r="AN1832">
        <v>1.07</v>
      </c>
      <c r="AO1832">
        <v>51.6</v>
      </c>
      <c r="AP1832">
        <v>6.5</v>
      </c>
      <c r="AQ1832">
        <v>142</v>
      </c>
      <c r="AR1832">
        <v>4.2</v>
      </c>
      <c r="AS1832">
        <v>102</v>
      </c>
      <c r="AV1832">
        <v>165</v>
      </c>
      <c r="AW1832">
        <v>4.9000000000000004</v>
      </c>
      <c r="AX1832">
        <v>21</v>
      </c>
      <c r="AY1832" s="30">
        <f t="shared" si="102"/>
        <v>1.25</v>
      </c>
      <c r="AZ1832" s="30">
        <v>2</v>
      </c>
      <c r="BA1832" s="30">
        <v>0</v>
      </c>
      <c r="BB1832" s="30">
        <v>2</v>
      </c>
      <c r="BC1832" s="30">
        <v>3</v>
      </c>
      <c r="BD1832" s="30">
        <v>1</v>
      </c>
      <c r="BE1832" s="30">
        <v>0</v>
      </c>
      <c r="BF1832" s="30">
        <v>0</v>
      </c>
      <c r="BG1832" s="30">
        <f t="shared" si="101"/>
        <v>8</v>
      </c>
      <c r="BH1832" s="30">
        <v>5</v>
      </c>
      <c r="BI1832" s="82">
        <v>53</v>
      </c>
      <c r="BJ1832" s="97">
        <v>10</v>
      </c>
      <c r="BK1832" s="76">
        <v>100</v>
      </c>
      <c r="BL1832" s="76">
        <v>100</v>
      </c>
      <c r="BM1832" s="76">
        <v>100</v>
      </c>
      <c r="BN1832" s="76">
        <v>100</v>
      </c>
      <c r="BO1832" s="76">
        <v>100</v>
      </c>
    </row>
    <row r="1833" spans="1:67" ht="16.2">
      <c r="A1833" s="15" t="s">
        <v>3662</v>
      </c>
      <c r="B1833" s="22" t="s">
        <v>3084</v>
      </c>
      <c r="C1833" s="17" t="s">
        <v>3663</v>
      </c>
      <c r="D1833" s="30">
        <v>2</v>
      </c>
      <c r="E1833">
        <v>63</v>
      </c>
      <c r="F1833">
        <v>1</v>
      </c>
      <c r="G1833">
        <v>4</v>
      </c>
      <c r="H1833">
        <v>179.5</v>
      </c>
      <c r="I1833">
        <v>80</v>
      </c>
      <c r="J1833">
        <f t="shared" si="103"/>
        <v>24.829105919414037</v>
      </c>
      <c r="K1833">
        <v>20</v>
      </c>
      <c r="L1833">
        <v>36</v>
      </c>
      <c r="M1833" s="30">
        <v>720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6.7</v>
      </c>
      <c r="AA1833">
        <v>4.4000000000000004</v>
      </c>
      <c r="AB1833">
        <v>80</v>
      </c>
      <c r="AC1833">
        <v>154</v>
      </c>
      <c r="AD1833">
        <v>36</v>
      </c>
      <c r="AE1833">
        <v>102</v>
      </c>
      <c r="AH1833">
        <v>6.4</v>
      </c>
      <c r="AJ1833">
        <v>39</v>
      </c>
      <c r="AK1833">
        <v>57</v>
      </c>
      <c r="AL1833">
        <v>62</v>
      </c>
      <c r="AM1833">
        <v>14</v>
      </c>
      <c r="AN1833">
        <v>1.03</v>
      </c>
      <c r="AO1833">
        <v>57.2</v>
      </c>
      <c r="AP1833">
        <v>6</v>
      </c>
      <c r="AQ1833">
        <v>143</v>
      </c>
      <c r="AR1833">
        <v>4</v>
      </c>
      <c r="AS1833">
        <v>104</v>
      </c>
      <c r="AV1833">
        <v>223</v>
      </c>
      <c r="AW1833">
        <v>6.5</v>
      </c>
      <c r="AX1833">
        <v>22</v>
      </c>
      <c r="AY1833" s="30">
        <f t="shared" si="102"/>
        <v>2.5</v>
      </c>
      <c r="AZ1833" s="30">
        <v>1</v>
      </c>
      <c r="BA1833" s="30">
        <v>1</v>
      </c>
      <c r="BB1833" s="30">
        <v>2</v>
      </c>
      <c r="BC1833" s="30">
        <v>0</v>
      </c>
      <c r="BD1833" s="30">
        <v>1</v>
      </c>
      <c r="BE1833" s="30">
        <v>0</v>
      </c>
      <c r="BF1833" s="30">
        <v>0</v>
      </c>
      <c r="BG1833" s="30">
        <f t="shared" si="101"/>
        <v>5</v>
      </c>
      <c r="BH1833" s="30">
        <v>6</v>
      </c>
      <c r="BI1833" s="82">
        <v>92</v>
      </c>
      <c r="BJ1833" s="97">
        <v>30</v>
      </c>
      <c r="BK1833" s="76">
        <v>100</v>
      </c>
      <c r="BL1833" s="76">
        <v>100</v>
      </c>
      <c r="BM1833" s="76">
        <v>100</v>
      </c>
      <c r="BN1833" s="76">
        <v>92</v>
      </c>
      <c r="BO1833" s="76">
        <v>99</v>
      </c>
    </row>
    <row r="1834" spans="1:67" ht="16.2">
      <c r="A1834" s="15" t="s">
        <v>3664</v>
      </c>
      <c r="B1834" s="22" t="s">
        <v>3084</v>
      </c>
      <c r="C1834" s="17" t="s">
        <v>3665</v>
      </c>
      <c r="D1834" s="30">
        <v>2</v>
      </c>
      <c r="E1834">
        <v>62</v>
      </c>
      <c r="F1834">
        <v>2</v>
      </c>
      <c r="G1834">
        <v>9</v>
      </c>
      <c r="H1834">
        <v>150</v>
      </c>
      <c r="I1834">
        <v>62</v>
      </c>
      <c r="J1834">
        <f t="shared" si="103"/>
        <v>27.555555555555554</v>
      </c>
      <c r="K1834">
        <v>0</v>
      </c>
      <c r="L1834">
        <v>0</v>
      </c>
      <c r="M1834" s="30">
        <v>0</v>
      </c>
      <c r="N1834" s="57"/>
      <c r="O1834">
        <v>1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1</v>
      </c>
      <c r="V1834">
        <v>1</v>
      </c>
      <c r="W1834">
        <v>0</v>
      </c>
      <c r="X1834">
        <v>0</v>
      </c>
      <c r="Y1834">
        <v>0</v>
      </c>
      <c r="AB1834">
        <v>89</v>
      </c>
      <c r="AC1834">
        <v>225</v>
      </c>
      <c r="AD1834">
        <v>67</v>
      </c>
      <c r="AE1834">
        <v>142</v>
      </c>
      <c r="AH1834">
        <v>7.8</v>
      </c>
      <c r="AJ1834">
        <v>41</v>
      </c>
      <c r="AK1834">
        <v>68</v>
      </c>
      <c r="AL1834">
        <v>41</v>
      </c>
      <c r="AM1834">
        <v>12</v>
      </c>
      <c r="AN1834">
        <v>0.75</v>
      </c>
      <c r="AP1834">
        <v>4.5999999999999996</v>
      </c>
      <c r="AV1834">
        <v>262</v>
      </c>
      <c r="AW1834">
        <v>10</v>
      </c>
      <c r="AX1834">
        <v>51</v>
      </c>
      <c r="AY1834" s="30">
        <f t="shared" si="102"/>
        <v>38.75</v>
      </c>
      <c r="AZ1834" s="30">
        <v>1</v>
      </c>
      <c r="BA1834" s="30">
        <v>0</v>
      </c>
      <c r="BB1834" s="30">
        <v>0</v>
      </c>
      <c r="BC1834" s="30">
        <v>0</v>
      </c>
      <c r="BD1834" s="30">
        <v>0</v>
      </c>
      <c r="BE1834" s="30">
        <v>0</v>
      </c>
      <c r="BF1834" s="30">
        <v>0</v>
      </c>
      <c r="BG1834" s="30">
        <f t="shared" si="101"/>
        <v>1</v>
      </c>
      <c r="BH1834" s="30">
        <v>8</v>
      </c>
      <c r="BI1834" s="82">
        <v>100</v>
      </c>
      <c r="BJ1834" s="97">
        <v>10</v>
      </c>
      <c r="BK1834" s="76">
        <v>86</v>
      </c>
      <c r="BL1834" s="76">
        <v>56</v>
      </c>
      <c r="BM1834" s="76">
        <v>88</v>
      </c>
      <c r="BN1834" s="76">
        <v>58</v>
      </c>
      <c r="BO1834" s="76">
        <v>74</v>
      </c>
    </row>
    <row r="1835" spans="1:67" ht="16.2">
      <c r="A1835" s="15" t="s">
        <v>3666</v>
      </c>
      <c r="B1835" s="22" t="s">
        <v>3084</v>
      </c>
      <c r="C1835" s="17" t="s">
        <v>3667</v>
      </c>
      <c r="D1835" s="30">
        <v>2</v>
      </c>
      <c r="E1835">
        <v>57</v>
      </c>
      <c r="F1835">
        <v>2</v>
      </c>
      <c r="G1835">
        <v>10</v>
      </c>
      <c r="H1835">
        <v>159</v>
      </c>
      <c r="I1835">
        <v>66.5</v>
      </c>
      <c r="J1835">
        <f t="shared" si="103"/>
        <v>26.304339227087539</v>
      </c>
      <c r="K1835">
        <v>0</v>
      </c>
      <c r="L1835">
        <v>0</v>
      </c>
      <c r="M1835" s="30">
        <v>0</v>
      </c>
      <c r="N1835" s="57"/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7.4</v>
      </c>
      <c r="AA1835">
        <v>4.5999999999999996</v>
      </c>
      <c r="AB1835">
        <v>115</v>
      </c>
      <c r="AC1835">
        <v>234</v>
      </c>
      <c r="AD1835">
        <v>60</v>
      </c>
      <c r="AE1835">
        <v>150</v>
      </c>
      <c r="AH1835">
        <v>6.2</v>
      </c>
      <c r="AJ1835">
        <v>29</v>
      </c>
      <c r="AK1835">
        <v>28</v>
      </c>
      <c r="AL1835">
        <v>17</v>
      </c>
      <c r="AM1835">
        <v>14</v>
      </c>
      <c r="AN1835">
        <v>0.59</v>
      </c>
      <c r="AO1835">
        <v>80</v>
      </c>
      <c r="AP1835">
        <v>4.8</v>
      </c>
      <c r="AQ1835">
        <v>141</v>
      </c>
      <c r="AR1835">
        <v>4.5</v>
      </c>
      <c r="AS1835">
        <v>105</v>
      </c>
      <c r="AV1835">
        <v>210</v>
      </c>
      <c r="AW1835">
        <v>23.1</v>
      </c>
      <c r="AX1835">
        <v>33</v>
      </c>
      <c r="AY1835" s="30">
        <f t="shared" si="102"/>
        <v>16.25</v>
      </c>
      <c r="AZ1835" s="30">
        <v>1</v>
      </c>
      <c r="BA1835" s="30">
        <v>2</v>
      </c>
      <c r="BB1835" s="30">
        <v>1</v>
      </c>
      <c r="BC1835" s="30">
        <v>2</v>
      </c>
      <c r="BD1835" s="30">
        <v>1</v>
      </c>
      <c r="BE1835" s="30">
        <v>0</v>
      </c>
      <c r="BF1835" s="30">
        <v>0</v>
      </c>
      <c r="BG1835" s="30">
        <f t="shared" si="101"/>
        <v>7</v>
      </c>
      <c r="BH1835" s="30">
        <v>7</v>
      </c>
      <c r="BI1835" s="82">
        <v>82</v>
      </c>
      <c r="BJ1835" s="97">
        <v>30</v>
      </c>
      <c r="BK1835" s="76">
        <v>91</v>
      </c>
      <c r="BL1835" s="76">
        <v>96</v>
      </c>
      <c r="BM1835" s="76">
        <v>100</v>
      </c>
      <c r="BN1835" s="76">
        <v>33</v>
      </c>
      <c r="BO1835" s="76">
        <v>86</v>
      </c>
    </row>
    <row r="1836" spans="1:67" ht="16.2">
      <c r="A1836" s="15" t="s">
        <v>3668</v>
      </c>
      <c r="B1836" s="22" t="s">
        <v>3084</v>
      </c>
      <c r="C1836" s="17" t="s">
        <v>3669</v>
      </c>
      <c r="D1836" s="30">
        <v>2</v>
      </c>
      <c r="E1836">
        <v>69</v>
      </c>
      <c r="F1836">
        <v>2</v>
      </c>
      <c r="G1836">
        <v>4</v>
      </c>
      <c r="H1836">
        <v>146</v>
      </c>
      <c r="I1836">
        <v>55</v>
      </c>
      <c r="J1836">
        <f t="shared" si="103"/>
        <v>25.802214299118035</v>
      </c>
      <c r="K1836">
        <v>0</v>
      </c>
      <c r="L1836">
        <v>0</v>
      </c>
      <c r="M1836" s="30">
        <v>0</v>
      </c>
      <c r="N1836" s="57"/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7.4</v>
      </c>
      <c r="AA1836">
        <v>4.4000000000000004</v>
      </c>
      <c r="AB1836">
        <v>111</v>
      </c>
      <c r="AC1836">
        <v>224</v>
      </c>
      <c r="AD1836">
        <v>70</v>
      </c>
      <c r="AE1836">
        <v>133</v>
      </c>
      <c r="AH1836">
        <v>6</v>
      </c>
      <c r="AJ1836">
        <v>19</v>
      </c>
      <c r="AK1836">
        <v>22</v>
      </c>
      <c r="AL1836">
        <v>26</v>
      </c>
      <c r="AM1836">
        <v>13</v>
      </c>
      <c r="AN1836">
        <v>0.85</v>
      </c>
      <c r="AO1836">
        <v>50.8</v>
      </c>
      <c r="AP1836">
        <v>6.7</v>
      </c>
      <c r="AQ1836">
        <v>141</v>
      </c>
      <c r="AR1836">
        <v>4.9000000000000004</v>
      </c>
      <c r="AS1836">
        <v>102</v>
      </c>
      <c r="AV1836">
        <v>162</v>
      </c>
      <c r="AW1836">
        <v>6.3</v>
      </c>
      <c r="AX1836">
        <v>36</v>
      </c>
      <c r="AY1836" s="30">
        <f t="shared" si="102"/>
        <v>20</v>
      </c>
      <c r="AZ1836" s="30">
        <v>1</v>
      </c>
      <c r="BA1836" s="30">
        <v>0</v>
      </c>
      <c r="BB1836" s="30">
        <v>2</v>
      </c>
      <c r="BC1836" s="30">
        <v>0</v>
      </c>
      <c r="BD1836" s="30">
        <v>1</v>
      </c>
      <c r="BE1836" s="30">
        <v>0</v>
      </c>
      <c r="BF1836" s="30">
        <v>0</v>
      </c>
      <c r="BG1836" s="30">
        <f t="shared" si="101"/>
        <v>4</v>
      </c>
      <c r="BH1836" s="30">
        <v>6</v>
      </c>
      <c r="BI1836" s="82">
        <v>95</v>
      </c>
      <c r="BJ1836" s="97">
        <v>10</v>
      </c>
      <c r="BK1836" s="76">
        <v>63</v>
      </c>
      <c r="BL1836" s="76">
        <v>54</v>
      </c>
      <c r="BM1836" s="76">
        <v>83</v>
      </c>
      <c r="BN1836" s="76">
        <v>50</v>
      </c>
      <c r="BO1836" s="76">
        <v>61</v>
      </c>
    </row>
    <row r="1837" spans="1:67" ht="16.2">
      <c r="A1837" s="15" t="s">
        <v>3670</v>
      </c>
      <c r="B1837" s="22" t="s">
        <v>3084</v>
      </c>
      <c r="C1837" s="17" t="s">
        <v>3671</v>
      </c>
      <c r="D1837" s="30">
        <v>2</v>
      </c>
      <c r="E1837">
        <v>73</v>
      </c>
      <c r="F1837">
        <v>2</v>
      </c>
      <c r="G1837">
        <v>16</v>
      </c>
      <c r="H1837">
        <v>157</v>
      </c>
      <c r="I1837">
        <v>44</v>
      </c>
      <c r="J1837">
        <f t="shared" si="103"/>
        <v>17.850622743316158</v>
      </c>
      <c r="K1837">
        <v>0</v>
      </c>
      <c r="L1837">
        <v>0</v>
      </c>
      <c r="M1837" s="30">
        <v>0</v>
      </c>
      <c r="N1837" s="57"/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6.7</v>
      </c>
      <c r="AA1837">
        <v>4.0999999999999996</v>
      </c>
      <c r="AB1837">
        <v>83</v>
      </c>
      <c r="AC1837">
        <v>187</v>
      </c>
      <c r="AD1837">
        <v>55</v>
      </c>
      <c r="AE1837">
        <v>119</v>
      </c>
      <c r="AH1837">
        <v>6.7</v>
      </c>
      <c r="AJ1837">
        <v>17</v>
      </c>
      <c r="AK1837">
        <v>15</v>
      </c>
      <c r="AL1837">
        <v>41</v>
      </c>
      <c r="AM1837">
        <v>10</v>
      </c>
      <c r="AN1837">
        <v>0.6</v>
      </c>
      <c r="AO1837">
        <v>73.2</v>
      </c>
      <c r="AP1837">
        <v>3.2</v>
      </c>
      <c r="AQ1837">
        <v>147</v>
      </c>
      <c r="AR1837">
        <v>3.4</v>
      </c>
      <c r="AS1837">
        <v>107</v>
      </c>
      <c r="AV1837">
        <v>160</v>
      </c>
      <c r="AW1837">
        <v>7.6</v>
      </c>
      <c r="AX1837">
        <v>33</v>
      </c>
      <c r="AY1837" s="30">
        <f t="shared" si="102"/>
        <v>16.25</v>
      </c>
      <c r="AZ1837" s="30">
        <v>1</v>
      </c>
      <c r="BA1837" s="30">
        <v>1</v>
      </c>
      <c r="BB1837" s="30">
        <v>1</v>
      </c>
      <c r="BC1837" s="30">
        <v>0</v>
      </c>
      <c r="BD1837" s="30">
        <v>1</v>
      </c>
      <c r="BE1837" s="30">
        <v>0</v>
      </c>
      <c r="BF1837" s="30">
        <v>0</v>
      </c>
      <c r="BG1837" s="30">
        <f t="shared" si="101"/>
        <v>4</v>
      </c>
      <c r="BH1837" s="30">
        <v>7</v>
      </c>
      <c r="BI1837" s="82">
        <v>88</v>
      </c>
      <c r="BJ1837" s="97">
        <v>10</v>
      </c>
      <c r="BK1837" s="76">
        <v>97</v>
      </c>
      <c r="BL1837" s="76">
        <v>92</v>
      </c>
      <c r="BM1837" s="76">
        <v>100</v>
      </c>
      <c r="BN1837" s="76">
        <v>92</v>
      </c>
      <c r="BO1837" s="76">
        <v>95</v>
      </c>
    </row>
    <row r="1838" spans="1:67" ht="16.2">
      <c r="A1838" s="15" t="s">
        <v>3672</v>
      </c>
      <c r="B1838" s="22" t="s">
        <v>3084</v>
      </c>
      <c r="C1838" s="17" t="s">
        <v>3673</v>
      </c>
      <c r="D1838" s="30">
        <v>2</v>
      </c>
      <c r="E1838">
        <v>50</v>
      </c>
      <c r="F1838">
        <v>2</v>
      </c>
      <c r="G1838">
        <v>2</v>
      </c>
      <c r="H1838">
        <v>158.19999999999999</v>
      </c>
      <c r="I1838">
        <v>61</v>
      </c>
      <c r="J1838">
        <f t="shared" si="103"/>
        <v>24.373442696837529</v>
      </c>
      <c r="K1838">
        <v>0</v>
      </c>
      <c r="L1838">
        <v>0</v>
      </c>
      <c r="M1838" s="30">
        <v>0</v>
      </c>
      <c r="N1838" s="57"/>
      <c r="O1838">
        <v>1</v>
      </c>
      <c r="P1838">
        <v>1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7.4</v>
      </c>
      <c r="AA1838">
        <v>4.5</v>
      </c>
      <c r="AB1838">
        <v>140</v>
      </c>
      <c r="AC1838">
        <v>194</v>
      </c>
      <c r="AD1838">
        <v>51</v>
      </c>
      <c r="AE1838">
        <v>124</v>
      </c>
      <c r="AH1838">
        <v>6.3</v>
      </c>
      <c r="AJ1838">
        <v>13</v>
      </c>
      <c r="AK1838">
        <v>13</v>
      </c>
      <c r="AL1838">
        <v>29</v>
      </c>
      <c r="AM1838">
        <v>13</v>
      </c>
      <c r="AN1838">
        <v>0.66</v>
      </c>
      <c r="AO1838">
        <v>73.5</v>
      </c>
      <c r="AP1838">
        <v>5.3</v>
      </c>
      <c r="AQ1838">
        <v>141</v>
      </c>
      <c r="AR1838">
        <v>3.6</v>
      </c>
      <c r="AS1838">
        <v>103</v>
      </c>
      <c r="AV1838">
        <v>166</v>
      </c>
      <c r="AW1838">
        <v>143.9</v>
      </c>
      <c r="AX1838">
        <v>28</v>
      </c>
      <c r="AY1838" s="30">
        <f t="shared" si="102"/>
        <v>10</v>
      </c>
      <c r="AZ1838" s="30">
        <v>1</v>
      </c>
      <c r="BA1838" s="30">
        <v>2</v>
      </c>
      <c r="BB1838" s="30">
        <v>2</v>
      </c>
      <c r="BC1838" s="30">
        <v>2</v>
      </c>
      <c r="BD1838" s="30">
        <v>2</v>
      </c>
      <c r="BE1838" s="30">
        <v>0</v>
      </c>
      <c r="BF1838" s="30">
        <v>0</v>
      </c>
      <c r="BG1838" s="30">
        <f t="shared" si="101"/>
        <v>9</v>
      </c>
      <c r="BH1838" s="30">
        <v>5</v>
      </c>
      <c r="BI1838" s="82">
        <v>83</v>
      </c>
      <c r="BJ1838" s="97">
        <v>30</v>
      </c>
      <c r="BK1838" s="76">
        <v>74</v>
      </c>
      <c r="BL1838" s="76">
        <v>85</v>
      </c>
      <c r="BM1838" s="76">
        <v>71</v>
      </c>
      <c r="BN1838" s="76">
        <v>67</v>
      </c>
      <c r="BO1838" s="76">
        <v>76</v>
      </c>
    </row>
    <row r="1839" spans="1:67" ht="16.2">
      <c r="A1839" s="15" t="s">
        <v>3674</v>
      </c>
      <c r="B1839" s="22" t="s">
        <v>3084</v>
      </c>
      <c r="C1839" s="17" t="s">
        <v>3675</v>
      </c>
      <c r="D1839" s="30">
        <v>2</v>
      </c>
      <c r="E1839">
        <v>80</v>
      </c>
      <c r="F1839">
        <v>2</v>
      </c>
      <c r="G1839">
        <v>25</v>
      </c>
      <c r="H1839">
        <v>146</v>
      </c>
      <c r="I1839">
        <v>45</v>
      </c>
      <c r="J1839">
        <f t="shared" si="103"/>
        <v>21.110902608369301</v>
      </c>
      <c r="K1839">
        <v>0</v>
      </c>
      <c r="L1839">
        <v>0</v>
      </c>
      <c r="M1839" s="30">
        <v>0</v>
      </c>
      <c r="N1839" s="57"/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7.8</v>
      </c>
      <c r="AA1839">
        <v>4.5999999999999996</v>
      </c>
      <c r="AB1839">
        <v>154</v>
      </c>
      <c r="AC1839">
        <v>132</v>
      </c>
      <c r="AD1839">
        <v>38</v>
      </c>
      <c r="AE1839">
        <v>60</v>
      </c>
      <c r="AH1839">
        <v>6.5</v>
      </c>
      <c r="AJ1839">
        <v>29</v>
      </c>
      <c r="AK1839">
        <v>24</v>
      </c>
      <c r="AL1839">
        <v>18</v>
      </c>
      <c r="AM1839">
        <v>20</v>
      </c>
      <c r="AN1839">
        <v>0.96</v>
      </c>
      <c r="AO1839">
        <v>42.6</v>
      </c>
      <c r="AP1839">
        <v>4.8</v>
      </c>
      <c r="AQ1839">
        <v>144</v>
      </c>
      <c r="AR1839">
        <v>3.3</v>
      </c>
      <c r="AS1839">
        <v>105</v>
      </c>
      <c r="AV1839">
        <v>232</v>
      </c>
      <c r="AW1839">
        <v>29.3</v>
      </c>
      <c r="AX1839">
        <v>60</v>
      </c>
      <c r="AY1839" s="30">
        <f t="shared" si="102"/>
        <v>50</v>
      </c>
      <c r="AZ1839" s="30">
        <v>1</v>
      </c>
      <c r="BA1839" s="30">
        <v>1</v>
      </c>
      <c r="BB1839" s="30">
        <v>2</v>
      </c>
      <c r="BC1839" s="30">
        <v>2</v>
      </c>
      <c r="BD1839" s="30">
        <v>1</v>
      </c>
      <c r="BE1839" s="30">
        <v>3</v>
      </c>
      <c r="BF1839" s="30">
        <v>3</v>
      </c>
      <c r="BG1839" s="30">
        <f t="shared" si="101"/>
        <v>13</v>
      </c>
      <c r="BH1839" s="30">
        <v>6</v>
      </c>
      <c r="BI1839" s="82">
        <v>80</v>
      </c>
      <c r="BJ1839" s="97">
        <v>30</v>
      </c>
      <c r="BK1839" s="76">
        <v>59</v>
      </c>
      <c r="BL1839" s="76">
        <v>56</v>
      </c>
      <c r="BM1839" s="76">
        <v>50</v>
      </c>
      <c r="BN1839" s="76">
        <v>58</v>
      </c>
      <c r="BO1839" s="76">
        <v>57</v>
      </c>
    </row>
    <row r="1840" spans="1:67" ht="16.2">
      <c r="A1840" s="15" t="s">
        <v>3676</v>
      </c>
      <c r="B1840" s="22" t="s">
        <v>3084</v>
      </c>
      <c r="C1840" s="17" t="s">
        <v>3677</v>
      </c>
      <c r="D1840" s="30">
        <v>2</v>
      </c>
      <c r="E1840">
        <v>67</v>
      </c>
      <c r="F1840">
        <v>2</v>
      </c>
      <c r="G1840">
        <v>23</v>
      </c>
      <c r="H1840">
        <v>153.5</v>
      </c>
      <c r="I1840">
        <v>40</v>
      </c>
      <c r="J1840">
        <f t="shared" si="103"/>
        <v>16.976307440927755</v>
      </c>
      <c r="K1840">
        <v>0</v>
      </c>
      <c r="L1840">
        <v>0</v>
      </c>
      <c r="M1840" s="30">
        <v>0</v>
      </c>
      <c r="N1840" s="57"/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7.2</v>
      </c>
      <c r="AA1840">
        <v>4.4000000000000004</v>
      </c>
      <c r="AB1840">
        <v>70</v>
      </c>
      <c r="AC1840">
        <v>185</v>
      </c>
      <c r="AD1840">
        <v>66</v>
      </c>
      <c r="AE1840">
        <v>105</v>
      </c>
      <c r="AH1840">
        <v>7.3</v>
      </c>
      <c r="AJ1840">
        <v>17</v>
      </c>
      <c r="AK1840">
        <v>11</v>
      </c>
      <c r="AL1840">
        <v>15</v>
      </c>
      <c r="AM1840">
        <v>11</v>
      </c>
      <c r="AN1840">
        <v>0.65</v>
      </c>
      <c r="AO1840">
        <v>68.7</v>
      </c>
      <c r="AP1840">
        <v>4.0999999999999996</v>
      </c>
      <c r="AQ1840">
        <v>140</v>
      </c>
      <c r="AR1840">
        <v>3.8</v>
      </c>
      <c r="AS1840">
        <v>99</v>
      </c>
      <c r="AV1840">
        <v>130</v>
      </c>
      <c r="AW1840">
        <v>9</v>
      </c>
      <c r="AX1840">
        <v>39</v>
      </c>
      <c r="AY1840" s="30">
        <f t="shared" si="102"/>
        <v>23.75</v>
      </c>
      <c r="AZ1840" s="30">
        <v>1</v>
      </c>
      <c r="BA1840" s="30">
        <v>1</v>
      </c>
      <c r="BB1840" s="30">
        <v>1</v>
      </c>
      <c r="BC1840" s="30">
        <v>0</v>
      </c>
      <c r="BD1840" s="30">
        <v>0</v>
      </c>
      <c r="BE1840" s="30">
        <v>3</v>
      </c>
      <c r="BF1840" s="30">
        <v>0</v>
      </c>
      <c r="BG1840" s="30">
        <f t="shared" si="101"/>
        <v>6</v>
      </c>
      <c r="BH1840" s="30">
        <v>7</v>
      </c>
      <c r="BI1840" s="82">
        <v>93</v>
      </c>
      <c r="BJ1840" s="97">
        <v>20</v>
      </c>
      <c r="BK1840" s="76">
        <v>83</v>
      </c>
      <c r="BL1840" s="76">
        <v>60</v>
      </c>
      <c r="BM1840" s="76">
        <v>58</v>
      </c>
      <c r="BN1840" s="76">
        <v>54</v>
      </c>
      <c r="BO1840" s="76">
        <v>70</v>
      </c>
    </row>
    <row r="1841" spans="1:67" ht="16.2" hidden="1">
      <c r="A1841" s="15" t="s">
        <v>3678</v>
      </c>
      <c r="B1841" s="22" t="s">
        <v>3084</v>
      </c>
      <c r="C1841" s="17" t="s">
        <v>3679</v>
      </c>
      <c r="D1841" s="30">
        <v>1</v>
      </c>
      <c r="E1841">
        <v>67</v>
      </c>
      <c r="F1841">
        <v>2</v>
      </c>
      <c r="G1841">
        <v>19</v>
      </c>
      <c r="H1841">
        <v>158.69999999999999</v>
      </c>
      <c r="I1841">
        <v>58</v>
      </c>
      <c r="J1841">
        <f t="shared" si="103"/>
        <v>23.028950169719398</v>
      </c>
      <c r="K1841">
        <v>15</v>
      </c>
      <c r="L1841">
        <v>48</v>
      </c>
      <c r="M1841" s="30">
        <v>720</v>
      </c>
      <c r="N1841">
        <v>2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6.2</v>
      </c>
      <c r="AA1841">
        <v>4.0999999999999996</v>
      </c>
      <c r="AB1841">
        <v>61</v>
      </c>
      <c r="AC1841">
        <v>222</v>
      </c>
      <c r="AD1841">
        <v>112</v>
      </c>
      <c r="AE1841">
        <v>96</v>
      </c>
      <c r="AH1841">
        <v>6.4</v>
      </c>
      <c r="AJ1841">
        <v>13</v>
      </c>
      <c r="AK1841">
        <v>12</v>
      </c>
      <c r="AL1841">
        <v>17</v>
      </c>
      <c r="AM1841">
        <v>17</v>
      </c>
      <c r="AN1841">
        <v>0.64</v>
      </c>
      <c r="AO1841">
        <v>69.900000000000006</v>
      </c>
      <c r="AP1841">
        <v>3.7</v>
      </c>
      <c r="AQ1841">
        <v>141</v>
      </c>
      <c r="AR1841">
        <v>3.9</v>
      </c>
      <c r="AS1841">
        <v>103</v>
      </c>
      <c r="AV1841">
        <v>180</v>
      </c>
      <c r="AW1841">
        <v>11.7</v>
      </c>
      <c r="AX1841">
        <v>20</v>
      </c>
      <c r="AY1841" s="30">
        <f t="shared" si="102"/>
        <v>0</v>
      </c>
      <c r="AZ1841" s="30">
        <v>0</v>
      </c>
      <c r="BA1841" s="30">
        <v>0</v>
      </c>
      <c r="BB1841" s="30">
        <v>1</v>
      </c>
      <c r="BC1841" s="30">
        <v>0</v>
      </c>
      <c r="BD1841" s="30">
        <v>1</v>
      </c>
      <c r="BE1841" s="30">
        <v>0</v>
      </c>
      <c r="BF1841" s="30">
        <v>1</v>
      </c>
      <c r="BG1841" s="30">
        <f t="shared" si="101"/>
        <v>3</v>
      </c>
      <c r="BH1841" s="30">
        <v>7</v>
      </c>
      <c r="BI1841" s="82">
        <v>88</v>
      </c>
      <c r="BJ1841" s="97">
        <v>10</v>
      </c>
      <c r="BK1841" s="76">
        <v>100</v>
      </c>
      <c r="BL1841" s="76">
        <v>100</v>
      </c>
      <c r="BM1841" s="76">
        <v>100</v>
      </c>
      <c r="BN1841" s="76">
        <v>75</v>
      </c>
      <c r="BO1841" s="76">
        <v>97</v>
      </c>
    </row>
    <row r="1842" spans="1:67" ht="16.2">
      <c r="A1842" s="15" t="s">
        <v>3680</v>
      </c>
      <c r="B1842" s="22" t="s">
        <v>3084</v>
      </c>
      <c r="C1842" s="17" t="s">
        <v>3681</v>
      </c>
      <c r="D1842" s="30">
        <v>2</v>
      </c>
      <c r="E1842">
        <v>61</v>
      </c>
      <c r="F1842">
        <v>2</v>
      </c>
      <c r="G1842">
        <v>16</v>
      </c>
      <c r="H1842">
        <v>169</v>
      </c>
      <c r="I1842">
        <v>52.5</v>
      </c>
      <c r="J1842">
        <f t="shared" si="103"/>
        <v>18.381709323903223</v>
      </c>
      <c r="K1842">
        <v>0</v>
      </c>
      <c r="L1842">
        <v>0</v>
      </c>
      <c r="M1842" s="30">
        <v>0</v>
      </c>
      <c r="N1842" s="57"/>
      <c r="O1842">
        <v>0</v>
      </c>
      <c r="P1842">
        <v>1</v>
      </c>
      <c r="Q1842">
        <v>0</v>
      </c>
      <c r="R1842">
        <v>0</v>
      </c>
      <c r="S1842">
        <v>0</v>
      </c>
      <c r="T1842">
        <v>1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7.3</v>
      </c>
      <c r="AA1842">
        <v>4.7</v>
      </c>
      <c r="AB1842">
        <v>155</v>
      </c>
      <c r="AC1842">
        <v>145</v>
      </c>
      <c r="AD1842">
        <v>52</v>
      </c>
      <c r="AE1842">
        <v>60</v>
      </c>
      <c r="AH1842">
        <v>7.6</v>
      </c>
      <c r="AJ1842">
        <v>27</v>
      </c>
      <c r="AK1842">
        <v>39</v>
      </c>
      <c r="AL1842">
        <v>41</v>
      </c>
      <c r="AM1842">
        <v>8</v>
      </c>
      <c r="AN1842">
        <v>0.5</v>
      </c>
      <c r="AO1842">
        <v>94.1</v>
      </c>
      <c r="AP1842">
        <v>2.9</v>
      </c>
      <c r="AQ1842">
        <v>144</v>
      </c>
      <c r="AR1842">
        <v>4.0999999999999996</v>
      </c>
      <c r="AS1842">
        <v>104</v>
      </c>
      <c r="AV1842">
        <v>169</v>
      </c>
      <c r="AW1842">
        <v>21.5</v>
      </c>
      <c r="AX1842">
        <v>73</v>
      </c>
      <c r="AY1842" s="30">
        <f t="shared" si="102"/>
        <v>66.25</v>
      </c>
      <c r="AZ1842" s="30">
        <v>2</v>
      </c>
      <c r="BA1842" s="30">
        <v>2</v>
      </c>
      <c r="BB1842" s="30">
        <v>2</v>
      </c>
      <c r="BC1842" s="30">
        <v>0</v>
      </c>
      <c r="BD1842" s="30">
        <v>1</v>
      </c>
      <c r="BE1842" s="30">
        <v>1</v>
      </c>
      <c r="BF1842" s="30">
        <v>1</v>
      </c>
      <c r="BG1842" s="30">
        <f t="shared" si="101"/>
        <v>9</v>
      </c>
      <c r="BH1842" s="30">
        <v>5</v>
      </c>
      <c r="BI1842" s="82">
        <v>91</v>
      </c>
      <c r="BJ1842" s="97">
        <v>30</v>
      </c>
      <c r="BK1842" s="76">
        <v>41</v>
      </c>
      <c r="BL1842" s="76">
        <v>15</v>
      </c>
      <c r="BM1842" s="76">
        <v>33</v>
      </c>
      <c r="BN1842" s="76">
        <v>29</v>
      </c>
      <c r="BO1842" s="76">
        <v>31</v>
      </c>
    </row>
    <row r="1843" spans="1:67" ht="16.2">
      <c r="A1843" s="15" t="s">
        <v>3682</v>
      </c>
      <c r="B1843" s="22" t="s">
        <v>3084</v>
      </c>
      <c r="C1843" s="17" t="s">
        <v>3683</v>
      </c>
      <c r="D1843" s="30">
        <v>2</v>
      </c>
      <c r="E1843">
        <v>67</v>
      </c>
      <c r="F1843">
        <v>2</v>
      </c>
      <c r="G1843">
        <v>12</v>
      </c>
      <c r="H1843">
        <v>149</v>
      </c>
      <c r="I1843">
        <v>55</v>
      </c>
      <c r="J1843">
        <f t="shared" si="103"/>
        <v>24.773658844196209</v>
      </c>
      <c r="K1843">
        <v>0</v>
      </c>
      <c r="L1843">
        <v>0</v>
      </c>
      <c r="M1843" s="30">
        <v>0</v>
      </c>
      <c r="N1843" s="57"/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AB1843">
        <v>95</v>
      </c>
      <c r="AC1843">
        <v>140</v>
      </c>
      <c r="AD1843">
        <v>30</v>
      </c>
      <c r="AE1843">
        <v>92</v>
      </c>
      <c r="AH1843">
        <v>6.4</v>
      </c>
      <c r="AJ1843">
        <v>13</v>
      </c>
      <c r="AK1843">
        <v>14</v>
      </c>
      <c r="AL1843">
        <v>14</v>
      </c>
      <c r="AM1843">
        <v>14</v>
      </c>
      <c r="AN1843">
        <v>0.67</v>
      </c>
      <c r="AP1843">
        <v>4.2</v>
      </c>
      <c r="AV1843">
        <v>180</v>
      </c>
      <c r="AW1843">
        <v>19.899999999999999</v>
      </c>
      <c r="AX1843">
        <v>50</v>
      </c>
      <c r="AY1843" s="30">
        <f t="shared" si="102"/>
        <v>37.5</v>
      </c>
      <c r="AZ1843" s="30">
        <v>1</v>
      </c>
      <c r="BA1843" s="30">
        <v>2</v>
      </c>
      <c r="BB1843" s="30">
        <v>1</v>
      </c>
      <c r="BC1843" s="30">
        <v>0</v>
      </c>
      <c r="BD1843" s="30">
        <v>1</v>
      </c>
      <c r="BE1843" s="30">
        <v>0</v>
      </c>
      <c r="BF1843" s="30">
        <v>0</v>
      </c>
      <c r="BG1843" s="30">
        <f t="shared" si="101"/>
        <v>5</v>
      </c>
      <c r="BH1843" s="30">
        <v>7</v>
      </c>
      <c r="BI1843" s="82">
        <v>93</v>
      </c>
      <c r="BJ1843" s="97">
        <v>60</v>
      </c>
      <c r="BK1843" s="76">
        <v>86</v>
      </c>
      <c r="BL1843" s="76">
        <v>50</v>
      </c>
      <c r="BM1843" s="76">
        <v>71</v>
      </c>
      <c r="BN1843" s="76">
        <v>50</v>
      </c>
      <c r="BO1843" s="76">
        <v>69</v>
      </c>
    </row>
    <row r="1844" spans="1:67" ht="16.2">
      <c r="A1844" s="15" t="s">
        <v>3684</v>
      </c>
      <c r="B1844" s="22" t="s">
        <v>3084</v>
      </c>
      <c r="C1844" s="17" t="s">
        <v>3685</v>
      </c>
      <c r="D1844" s="30">
        <v>2</v>
      </c>
      <c r="E1844">
        <v>62</v>
      </c>
      <c r="F1844">
        <v>2</v>
      </c>
      <c r="G1844">
        <v>5</v>
      </c>
      <c r="H1844">
        <v>158</v>
      </c>
      <c r="I1844">
        <v>53</v>
      </c>
      <c r="J1844">
        <f t="shared" si="103"/>
        <v>21.230572023714149</v>
      </c>
      <c r="K1844">
        <v>10</v>
      </c>
      <c r="L1844">
        <v>42</v>
      </c>
      <c r="M1844" s="30">
        <v>420</v>
      </c>
      <c r="N1844">
        <v>2</v>
      </c>
      <c r="O1844">
        <v>0</v>
      </c>
      <c r="P1844">
        <v>1</v>
      </c>
      <c r="Q1844">
        <v>0</v>
      </c>
      <c r="R1844">
        <v>1</v>
      </c>
      <c r="S1844">
        <v>0</v>
      </c>
      <c r="T1844">
        <v>1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7.3</v>
      </c>
      <c r="AA1844">
        <v>4.5999999999999996</v>
      </c>
      <c r="AB1844">
        <v>97</v>
      </c>
      <c r="AC1844">
        <v>221</v>
      </c>
      <c r="AD1844">
        <v>37</v>
      </c>
      <c r="AE1844">
        <v>159</v>
      </c>
      <c r="AH1844">
        <v>7</v>
      </c>
      <c r="AJ1844">
        <v>14</v>
      </c>
      <c r="AK1844">
        <v>15</v>
      </c>
      <c r="AL1844">
        <v>20</v>
      </c>
      <c r="AM1844">
        <v>15</v>
      </c>
      <c r="AN1844">
        <v>0.65</v>
      </c>
      <c r="AO1844">
        <v>70.3</v>
      </c>
      <c r="AP1844">
        <v>5.5</v>
      </c>
      <c r="AQ1844">
        <v>142</v>
      </c>
      <c r="AR1844">
        <v>4.3</v>
      </c>
      <c r="AS1844">
        <v>104</v>
      </c>
      <c r="AV1844">
        <v>130</v>
      </c>
      <c r="AW1844">
        <v>43.8</v>
      </c>
      <c r="AX1844">
        <v>44</v>
      </c>
      <c r="AY1844" s="30">
        <f t="shared" si="102"/>
        <v>30</v>
      </c>
      <c r="AZ1844" s="30">
        <v>0</v>
      </c>
      <c r="BA1844" s="30">
        <v>0</v>
      </c>
      <c r="BB1844" s="30">
        <v>2</v>
      </c>
      <c r="BC1844" s="30">
        <v>0</v>
      </c>
      <c r="BD1844" s="30">
        <v>1</v>
      </c>
      <c r="BE1844" s="30">
        <v>0</v>
      </c>
      <c r="BF1844" s="30">
        <v>0</v>
      </c>
      <c r="BG1844" s="30">
        <f t="shared" si="101"/>
        <v>3</v>
      </c>
      <c r="BH1844" s="30">
        <v>6</v>
      </c>
      <c r="BI1844" s="82">
        <v>100</v>
      </c>
      <c r="BJ1844" s="97">
        <v>1</v>
      </c>
      <c r="BK1844" s="76">
        <v>91</v>
      </c>
      <c r="BL1844" s="76">
        <v>81</v>
      </c>
      <c r="BM1844" s="76">
        <v>100</v>
      </c>
      <c r="BN1844" s="76">
        <v>63</v>
      </c>
      <c r="BO1844" s="76">
        <v>86</v>
      </c>
    </row>
    <row r="1845" spans="1:67" ht="16.2">
      <c r="A1845" s="15" t="s">
        <v>3686</v>
      </c>
      <c r="B1845" s="22" t="s">
        <v>3084</v>
      </c>
      <c r="C1845" s="17" t="s">
        <v>3687</v>
      </c>
      <c r="D1845" s="30">
        <v>2</v>
      </c>
      <c r="E1845">
        <v>35</v>
      </c>
      <c r="F1845">
        <v>2</v>
      </c>
      <c r="G1845">
        <v>3</v>
      </c>
      <c r="H1845">
        <v>136</v>
      </c>
      <c r="I1845">
        <v>36</v>
      </c>
      <c r="J1845">
        <f t="shared" si="103"/>
        <v>19.463667820069205</v>
      </c>
      <c r="K1845">
        <v>0</v>
      </c>
      <c r="L1845">
        <v>0</v>
      </c>
      <c r="M1845" s="30">
        <v>0</v>
      </c>
      <c r="N1845" s="57"/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AB1845">
        <v>38</v>
      </c>
      <c r="AC1845">
        <v>233</v>
      </c>
      <c r="AD1845">
        <v>91</v>
      </c>
      <c r="AE1845">
        <v>134</v>
      </c>
      <c r="AH1845">
        <v>8.1999999999999993</v>
      </c>
      <c r="AJ1845">
        <v>17</v>
      </c>
      <c r="AK1845">
        <v>12</v>
      </c>
      <c r="AL1845">
        <v>15</v>
      </c>
      <c r="AM1845">
        <v>13</v>
      </c>
      <c r="AN1845">
        <v>0.56000000000000005</v>
      </c>
      <c r="AP1845">
        <v>3.9</v>
      </c>
      <c r="AV1845">
        <v>106</v>
      </c>
      <c r="AW1845">
        <v>9.1999999999999993</v>
      </c>
      <c r="AX1845">
        <v>27</v>
      </c>
      <c r="AY1845" s="30">
        <f t="shared" si="102"/>
        <v>8.75</v>
      </c>
      <c r="AZ1845" s="30">
        <v>1</v>
      </c>
      <c r="BA1845" s="30">
        <v>0</v>
      </c>
      <c r="BB1845" s="30">
        <v>1</v>
      </c>
      <c r="BC1845" s="30">
        <v>0</v>
      </c>
      <c r="BD1845" s="30">
        <v>0</v>
      </c>
      <c r="BE1845" s="30">
        <v>0</v>
      </c>
      <c r="BF1845" s="30">
        <v>0</v>
      </c>
      <c r="BG1845" s="30">
        <f t="shared" si="101"/>
        <v>2</v>
      </c>
      <c r="BH1845" s="30">
        <v>7</v>
      </c>
      <c r="BI1845" s="82">
        <v>100</v>
      </c>
      <c r="BJ1845" s="97">
        <v>5</v>
      </c>
      <c r="BK1845" s="76">
        <v>100</v>
      </c>
      <c r="BL1845" s="76">
        <v>100</v>
      </c>
      <c r="BM1845" s="76">
        <v>96</v>
      </c>
      <c r="BN1845" s="76">
        <v>92</v>
      </c>
      <c r="BO1845" s="76">
        <v>98</v>
      </c>
    </row>
    <row r="1846" spans="1:67" ht="16.2">
      <c r="A1846" s="15" t="s">
        <v>3688</v>
      </c>
      <c r="B1846" s="22" t="s">
        <v>3084</v>
      </c>
      <c r="C1846" s="17" t="s">
        <v>3689</v>
      </c>
      <c r="D1846" s="30">
        <v>2</v>
      </c>
      <c r="E1846">
        <v>59</v>
      </c>
      <c r="F1846">
        <v>2</v>
      </c>
      <c r="G1846">
        <v>17</v>
      </c>
      <c r="H1846">
        <v>148.1</v>
      </c>
      <c r="I1846">
        <v>39</v>
      </c>
      <c r="J1846">
        <f t="shared" si="103"/>
        <v>17.780930726861655</v>
      </c>
      <c r="K1846">
        <v>0</v>
      </c>
      <c r="L1846">
        <v>0</v>
      </c>
      <c r="M1846" s="30">
        <v>0</v>
      </c>
      <c r="N1846" s="57"/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AB1846">
        <v>60</v>
      </c>
      <c r="AC1846">
        <v>187</v>
      </c>
      <c r="AD1846">
        <v>87</v>
      </c>
      <c r="AE1846">
        <v>95</v>
      </c>
      <c r="AH1846">
        <v>6</v>
      </c>
      <c r="AJ1846">
        <v>19</v>
      </c>
      <c r="AK1846">
        <v>19</v>
      </c>
      <c r="AL1846">
        <v>15</v>
      </c>
      <c r="AM1846">
        <v>12</v>
      </c>
      <c r="AN1846">
        <v>0.56000000000000005</v>
      </c>
      <c r="AP1846">
        <v>4.7</v>
      </c>
      <c r="AV1846">
        <v>161</v>
      </c>
      <c r="AW1846">
        <v>3.2</v>
      </c>
      <c r="AX1846">
        <v>63</v>
      </c>
      <c r="AY1846" s="30">
        <f t="shared" si="102"/>
        <v>53.75</v>
      </c>
      <c r="AZ1846" s="30">
        <v>1</v>
      </c>
      <c r="BA1846" s="30">
        <v>0</v>
      </c>
      <c r="BB1846" s="30">
        <v>1</v>
      </c>
      <c r="BC1846" s="30">
        <v>0</v>
      </c>
      <c r="BD1846" s="30">
        <v>1</v>
      </c>
      <c r="BE1846" s="30">
        <v>0</v>
      </c>
      <c r="BF1846" s="30">
        <v>0</v>
      </c>
      <c r="BG1846" s="30">
        <f t="shared" si="101"/>
        <v>3</v>
      </c>
      <c r="BH1846" s="30">
        <v>7.5</v>
      </c>
      <c r="BI1846" s="82">
        <v>100</v>
      </c>
      <c r="BJ1846" s="97">
        <v>3</v>
      </c>
      <c r="BK1846" s="76">
        <v>40</v>
      </c>
      <c r="BL1846" s="76">
        <v>42</v>
      </c>
      <c r="BM1846" s="76">
        <v>67</v>
      </c>
      <c r="BN1846" s="76">
        <v>54</v>
      </c>
      <c r="BO1846" s="76">
        <v>46</v>
      </c>
    </row>
    <row r="1847" spans="1:67" ht="16.2">
      <c r="A1847" s="15" t="s">
        <v>3690</v>
      </c>
      <c r="B1847" s="22" t="s">
        <v>3084</v>
      </c>
      <c r="C1847" s="17" t="s">
        <v>3691</v>
      </c>
      <c r="D1847" s="30">
        <v>2</v>
      </c>
      <c r="E1847">
        <v>72</v>
      </c>
      <c r="F1847">
        <v>2</v>
      </c>
      <c r="G1847">
        <v>17</v>
      </c>
      <c r="H1847">
        <v>152</v>
      </c>
      <c r="I1847">
        <v>51</v>
      </c>
      <c r="J1847">
        <f t="shared" si="103"/>
        <v>22.07409972299169</v>
      </c>
      <c r="K1847">
        <v>0</v>
      </c>
      <c r="L1847">
        <v>0</v>
      </c>
      <c r="M1847" s="30">
        <v>0</v>
      </c>
      <c r="N1847" s="57"/>
      <c r="O1847">
        <v>0</v>
      </c>
      <c r="P1847">
        <v>1</v>
      </c>
      <c r="Q1847">
        <v>0</v>
      </c>
      <c r="R1847">
        <v>0</v>
      </c>
      <c r="S1847">
        <v>0</v>
      </c>
      <c r="T1847">
        <v>1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7</v>
      </c>
      <c r="AA1847">
        <v>4.3</v>
      </c>
      <c r="AB1847">
        <v>96</v>
      </c>
      <c r="AC1847">
        <v>165</v>
      </c>
      <c r="AD1847">
        <v>57</v>
      </c>
      <c r="AE1847">
        <v>97</v>
      </c>
      <c r="AH1847">
        <v>6.9</v>
      </c>
      <c r="AJ1847">
        <v>17</v>
      </c>
      <c r="AK1847">
        <v>16</v>
      </c>
      <c r="AL1847">
        <v>15</v>
      </c>
      <c r="AM1847">
        <v>16</v>
      </c>
      <c r="AN1847">
        <v>0.7</v>
      </c>
      <c r="AO1847">
        <v>62.1</v>
      </c>
      <c r="AP1847">
        <v>6.3</v>
      </c>
      <c r="AQ1847">
        <v>143</v>
      </c>
      <c r="AR1847">
        <v>5</v>
      </c>
      <c r="AS1847">
        <v>107</v>
      </c>
      <c r="AV1847">
        <v>156</v>
      </c>
      <c r="AW1847">
        <v>4.7</v>
      </c>
      <c r="AX1847">
        <v>39</v>
      </c>
      <c r="AY1847" s="30">
        <f t="shared" si="102"/>
        <v>23.75</v>
      </c>
      <c r="AZ1847" s="30">
        <v>1</v>
      </c>
      <c r="BA1847" s="30">
        <v>1</v>
      </c>
      <c r="BB1847" s="30">
        <v>0</v>
      </c>
      <c r="BC1847" s="30">
        <v>0</v>
      </c>
      <c r="BD1847" s="30">
        <v>1</v>
      </c>
      <c r="BE1847" s="30">
        <v>0</v>
      </c>
      <c r="BF1847" s="30">
        <v>0</v>
      </c>
      <c r="BG1847" s="30">
        <f t="shared" si="101"/>
        <v>3</v>
      </c>
      <c r="BH1847" s="30">
        <v>8</v>
      </c>
      <c r="BI1847" s="82">
        <v>94</v>
      </c>
      <c r="BJ1847" s="97">
        <v>5</v>
      </c>
      <c r="BK1847" s="76">
        <v>100</v>
      </c>
      <c r="BL1847" s="76">
        <v>90</v>
      </c>
      <c r="BM1847" s="76">
        <v>100</v>
      </c>
      <c r="BN1847" s="76">
        <v>75</v>
      </c>
      <c r="BO1847" s="76">
        <v>94</v>
      </c>
    </row>
    <row r="1848" spans="1:67" ht="16.2">
      <c r="A1848" s="15" t="s">
        <v>3692</v>
      </c>
      <c r="B1848" s="22" t="s">
        <v>3084</v>
      </c>
      <c r="C1848" s="17" t="s">
        <v>3693</v>
      </c>
      <c r="D1848" s="30">
        <v>2</v>
      </c>
      <c r="E1848">
        <v>82</v>
      </c>
      <c r="F1848">
        <v>2</v>
      </c>
      <c r="G1848">
        <v>15</v>
      </c>
      <c r="H1848">
        <v>144</v>
      </c>
      <c r="I1848">
        <v>51</v>
      </c>
      <c r="J1848">
        <f t="shared" si="103"/>
        <v>24.594907407407408</v>
      </c>
      <c r="K1848">
        <v>5</v>
      </c>
      <c r="L1848">
        <v>1</v>
      </c>
      <c r="M1848" s="30">
        <v>5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1</v>
      </c>
      <c r="T1848">
        <v>1</v>
      </c>
      <c r="U1848">
        <v>1</v>
      </c>
      <c r="V1848">
        <v>0</v>
      </c>
      <c r="W1848">
        <v>0</v>
      </c>
      <c r="X1848">
        <v>0</v>
      </c>
      <c r="Y1848">
        <v>0</v>
      </c>
      <c r="AB1848">
        <v>125</v>
      </c>
      <c r="AC1848">
        <v>215</v>
      </c>
      <c r="AD1848">
        <v>53</v>
      </c>
      <c r="AE1848">
        <v>140</v>
      </c>
      <c r="AH1848">
        <v>6.1</v>
      </c>
      <c r="AJ1848">
        <v>14</v>
      </c>
      <c r="AK1848">
        <v>11</v>
      </c>
      <c r="AL1848">
        <v>12</v>
      </c>
      <c r="AM1848">
        <v>13</v>
      </c>
      <c r="AN1848">
        <v>0.73</v>
      </c>
      <c r="AP1848">
        <v>6.5</v>
      </c>
      <c r="AV1848">
        <v>205</v>
      </c>
      <c r="AW1848">
        <v>10.8</v>
      </c>
      <c r="AX1848">
        <v>42</v>
      </c>
      <c r="AY1848" s="30">
        <f t="shared" si="102"/>
        <v>27.5</v>
      </c>
      <c r="AZ1848" s="30">
        <v>1</v>
      </c>
      <c r="BA1848" s="30">
        <v>1</v>
      </c>
      <c r="BB1848" s="30">
        <v>1</v>
      </c>
      <c r="BC1848" s="30">
        <v>0</v>
      </c>
      <c r="BD1848" s="30">
        <v>1</v>
      </c>
      <c r="BE1848" s="30">
        <v>3</v>
      </c>
      <c r="BF1848" s="30">
        <v>1</v>
      </c>
      <c r="BG1848" s="30">
        <f t="shared" si="101"/>
        <v>8</v>
      </c>
      <c r="BH1848" s="30">
        <v>7.5</v>
      </c>
      <c r="BI1848" s="82">
        <v>92</v>
      </c>
      <c r="BJ1848" s="97">
        <v>10</v>
      </c>
      <c r="BK1848" s="76">
        <v>95</v>
      </c>
      <c r="BL1848" s="76">
        <v>81</v>
      </c>
      <c r="BM1848" s="76">
        <v>96</v>
      </c>
      <c r="BN1848" s="76">
        <v>96</v>
      </c>
      <c r="BO1848" s="76">
        <v>91</v>
      </c>
    </row>
    <row r="1849" spans="1:67" ht="16.2">
      <c r="A1849" s="15" t="s">
        <v>3694</v>
      </c>
      <c r="B1849" s="22" t="s">
        <v>3084</v>
      </c>
      <c r="C1849" s="17" t="s">
        <v>3695</v>
      </c>
      <c r="D1849" s="30">
        <v>2</v>
      </c>
      <c r="E1849">
        <v>71</v>
      </c>
      <c r="F1849">
        <v>2</v>
      </c>
      <c r="G1849">
        <v>11</v>
      </c>
      <c r="H1849">
        <v>154.5</v>
      </c>
      <c r="I1849">
        <v>67</v>
      </c>
      <c r="J1849">
        <f t="shared" si="103"/>
        <v>28.068411516427354</v>
      </c>
      <c r="K1849">
        <v>0</v>
      </c>
      <c r="L1849">
        <v>0</v>
      </c>
      <c r="M1849" s="30">
        <v>0</v>
      </c>
      <c r="N1849" s="57"/>
      <c r="O1849">
        <v>0</v>
      </c>
      <c r="P1849">
        <v>1</v>
      </c>
      <c r="Q1849">
        <v>0</v>
      </c>
      <c r="R1849">
        <v>0</v>
      </c>
      <c r="S1849">
        <v>0</v>
      </c>
      <c r="T1849">
        <v>1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7.7</v>
      </c>
      <c r="AA1849">
        <v>4.3</v>
      </c>
      <c r="AB1849">
        <v>106</v>
      </c>
      <c r="AC1849">
        <v>252</v>
      </c>
      <c r="AD1849">
        <v>58</v>
      </c>
      <c r="AE1849">
        <v>165</v>
      </c>
      <c r="AH1849">
        <v>7</v>
      </c>
      <c r="AJ1849">
        <v>58</v>
      </c>
      <c r="AK1849">
        <v>59</v>
      </c>
      <c r="AL1849">
        <v>51</v>
      </c>
      <c r="AM1849">
        <v>12</v>
      </c>
      <c r="AN1849">
        <v>0.71</v>
      </c>
      <c r="AO1849">
        <v>61.4</v>
      </c>
      <c r="AP1849">
        <v>6.7</v>
      </c>
      <c r="AQ1849">
        <v>141</v>
      </c>
      <c r="AR1849">
        <v>4.0999999999999996</v>
      </c>
      <c r="AS1849">
        <v>103</v>
      </c>
      <c r="AV1849">
        <v>191</v>
      </c>
      <c r="AW1849">
        <v>5.3</v>
      </c>
      <c r="AX1849">
        <v>37</v>
      </c>
      <c r="AY1849" s="30">
        <f t="shared" si="102"/>
        <v>21.25</v>
      </c>
      <c r="AZ1849" s="30">
        <v>1</v>
      </c>
      <c r="BA1849" s="30">
        <v>1</v>
      </c>
      <c r="BB1849" s="30">
        <v>2</v>
      </c>
      <c r="BC1849" s="30">
        <v>0</v>
      </c>
      <c r="BD1849" s="30">
        <v>1</v>
      </c>
      <c r="BE1849" s="30">
        <v>0</v>
      </c>
      <c r="BF1849" s="30">
        <v>0</v>
      </c>
      <c r="BG1849" s="30">
        <f t="shared" si="101"/>
        <v>5</v>
      </c>
      <c r="BH1849" s="30">
        <v>6.33</v>
      </c>
      <c r="BI1849" s="82">
        <v>95</v>
      </c>
      <c r="BJ1849" s="97">
        <v>5</v>
      </c>
      <c r="BK1849" s="76">
        <v>95</v>
      </c>
      <c r="BL1849" s="76">
        <v>67</v>
      </c>
      <c r="BM1849" s="76">
        <v>96</v>
      </c>
      <c r="BN1849" s="76">
        <v>54</v>
      </c>
      <c r="BO1849" s="76">
        <v>82</v>
      </c>
    </row>
    <row r="1850" spans="1:67" ht="16.2">
      <c r="A1850" s="15" t="s">
        <v>3696</v>
      </c>
      <c r="B1850" s="22" t="s">
        <v>1727</v>
      </c>
      <c r="C1850" s="17" t="s">
        <v>3697</v>
      </c>
      <c r="D1850" s="30">
        <v>2</v>
      </c>
      <c r="E1850" s="30">
        <v>73</v>
      </c>
      <c r="F1850" s="30">
        <v>1</v>
      </c>
      <c r="G1850" s="178"/>
      <c r="H1850" s="30">
        <v>167</v>
      </c>
      <c r="I1850" s="30">
        <v>68.5</v>
      </c>
      <c r="J1850" s="30">
        <f t="shared" si="103"/>
        <v>24.561655132848077</v>
      </c>
      <c r="K1850" s="30">
        <v>30</v>
      </c>
      <c r="L1850" s="30">
        <v>46</v>
      </c>
      <c r="M1850" s="30">
        <v>1380</v>
      </c>
      <c r="N1850" s="30">
        <v>1</v>
      </c>
      <c r="O1850" s="30">
        <v>1</v>
      </c>
      <c r="P1850" s="30">
        <v>1</v>
      </c>
      <c r="Q1850" s="30">
        <v>1</v>
      </c>
      <c r="R1850" s="30">
        <v>0</v>
      </c>
      <c r="S1850" s="30">
        <v>0</v>
      </c>
      <c r="T1850" s="30">
        <v>1</v>
      </c>
      <c r="U1850" s="30">
        <v>1</v>
      </c>
      <c r="V1850" s="30">
        <v>0</v>
      </c>
      <c r="W1850" s="30">
        <v>0</v>
      </c>
      <c r="X1850" s="30">
        <v>1</v>
      </c>
      <c r="Y1850" s="30">
        <v>0</v>
      </c>
      <c r="AA1850">
        <v>4.5</v>
      </c>
      <c r="AB1850">
        <v>130</v>
      </c>
      <c r="AD1850">
        <v>50</v>
      </c>
      <c r="AE1850">
        <v>103</v>
      </c>
      <c r="AH1850">
        <v>7.5</v>
      </c>
      <c r="AJ1850">
        <v>29</v>
      </c>
      <c r="AK1850">
        <v>24</v>
      </c>
      <c r="AL1850">
        <v>17</v>
      </c>
      <c r="AM1850">
        <v>25</v>
      </c>
      <c r="AN1850">
        <v>1.41</v>
      </c>
      <c r="AO1850">
        <v>39</v>
      </c>
      <c r="AP1850">
        <v>6.3</v>
      </c>
      <c r="AQ1850">
        <v>138</v>
      </c>
      <c r="AR1850">
        <v>5.6</v>
      </c>
      <c r="AS1850">
        <v>104</v>
      </c>
      <c r="AT1850">
        <v>9.5</v>
      </c>
      <c r="AU1850">
        <v>2.6</v>
      </c>
      <c r="AV1850">
        <v>238</v>
      </c>
      <c r="AW1850" s="178"/>
      <c r="AX1850">
        <v>50</v>
      </c>
      <c r="AY1850" s="30">
        <f t="shared" si="102"/>
        <v>37.5</v>
      </c>
      <c r="AZ1850" s="30">
        <v>0</v>
      </c>
      <c r="BA1850" s="30">
        <v>0</v>
      </c>
      <c r="BB1850" s="30">
        <v>0</v>
      </c>
      <c r="BC1850" s="30">
        <v>0</v>
      </c>
      <c r="BD1850" s="30">
        <v>1</v>
      </c>
      <c r="BE1850" s="30">
        <v>0</v>
      </c>
      <c r="BF1850" s="30">
        <v>1</v>
      </c>
      <c r="BG1850" s="30">
        <f t="shared" si="101"/>
        <v>2</v>
      </c>
      <c r="BH1850" s="30">
        <v>8</v>
      </c>
      <c r="BI1850" s="82">
        <v>100</v>
      </c>
      <c r="BJ1850" s="97">
        <v>10</v>
      </c>
      <c r="BK1850" s="76">
        <v>64</v>
      </c>
      <c r="BL1850" s="76">
        <v>52</v>
      </c>
      <c r="BM1850" s="76">
        <v>33</v>
      </c>
      <c r="BN1850" s="76">
        <v>88</v>
      </c>
      <c r="BO1850" s="76">
        <v>60</v>
      </c>
    </row>
    <row r="1851" spans="1:67" ht="16.2">
      <c r="A1851" s="15" t="s">
        <v>3698</v>
      </c>
      <c r="B1851" s="22" t="s">
        <v>1727</v>
      </c>
      <c r="C1851" s="17" t="s">
        <v>3699</v>
      </c>
      <c r="D1851" s="30">
        <v>2</v>
      </c>
      <c r="E1851" s="30">
        <v>65</v>
      </c>
      <c r="F1851" s="30">
        <v>2</v>
      </c>
      <c r="G1851" s="178"/>
      <c r="H1851" s="30">
        <v>153.5</v>
      </c>
      <c r="I1851" s="30">
        <v>63</v>
      </c>
      <c r="J1851" s="30">
        <f t="shared" si="103"/>
        <v>26.737684219461212</v>
      </c>
      <c r="K1851" s="30">
        <v>0</v>
      </c>
      <c r="L1851" s="30">
        <v>0</v>
      </c>
      <c r="M1851" s="30">
        <v>0</v>
      </c>
      <c r="N1851" s="56"/>
      <c r="O1851" s="30">
        <v>0</v>
      </c>
      <c r="P1851" s="30">
        <v>1</v>
      </c>
      <c r="Q1851" s="30">
        <v>0</v>
      </c>
      <c r="R1851" s="30">
        <v>0</v>
      </c>
      <c r="S1851" s="30">
        <v>0</v>
      </c>
      <c r="T1851" s="30">
        <v>1</v>
      </c>
      <c r="U1851" s="30">
        <v>1</v>
      </c>
      <c r="V1851" s="30">
        <v>0</v>
      </c>
      <c r="W1851" s="30">
        <v>0</v>
      </c>
      <c r="X1851" s="30">
        <v>0</v>
      </c>
      <c r="Y1851" s="30">
        <v>0</v>
      </c>
      <c r="AB1851">
        <v>125</v>
      </c>
      <c r="AD1851">
        <v>72</v>
      </c>
      <c r="AE1851">
        <v>158</v>
      </c>
      <c r="AH1851">
        <v>10.7</v>
      </c>
      <c r="AJ1851">
        <v>17</v>
      </c>
      <c r="AK1851">
        <v>19</v>
      </c>
      <c r="AL1851">
        <v>23</v>
      </c>
      <c r="AM1851">
        <v>14</v>
      </c>
      <c r="AN1851">
        <v>0.43</v>
      </c>
      <c r="AO1851">
        <v>109</v>
      </c>
      <c r="AP1851">
        <v>3.3</v>
      </c>
      <c r="AV1851">
        <v>306</v>
      </c>
      <c r="AW1851" s="178"/>
      <c r="AX1851">
        <v>64</v>
      </c>
      <c r="AY1851" s="30">
        <f t="shared" si="102"/>
        <v>55</v>
      </c>
      <c r="AZ1851" s="30">
        <v>1</v>
      </c>
      <c r="BA1851" s="30">
        <v>3</v>
      </c>
      <c r="BB1851" s="30">
        <v>2</v>
      </c>
      <c r="BC1851" s="30">
        <v>2</v>
      </c>
      <c r="BD1851" s="30">
        <v>2</v>
      </c>
      <c r="BE1851" s="30">
        <v>0</v>
      </c>
      <c r="BF1851" s="30">
        <v>0</v>
      </c>
      <c r="BG1851" s="30">
        <f t="shared" si="101"/>
        <v>10</v>
      </c>
      <c r="BH1851" s="30">
        <v>5.3</v>
      </c>
      <c r="BI1851" s="82">
        <v>85</v>
      </c>
      <c r="BJ1851" s="97">
        <v>60</v>
      </c>
      <c r="BK1851" s="76">
        <v>55</v>
      </c>
      <c r="BL1851" s="76">
        <v>6</v>
      </c>
      <c r="BM1851" s="76">
        <v>0</v>
      </c>
      <c r="BN1851" s="76">
        <v>83</v>
      </c>
      <c r="BO1851" s="76">
        <v>38</v>
      </c>
    </row>
    <row r="1852" spans="1:67" ht="16.2">
      <c r="A1852" s="15" t="s">
        <v>3700</v>
      </c>
      <c r="B1852" s="22" t="s">
        <v>1727</v>
      </c>
      <c r="C1852" s="17" t="s">
        <v>3701</v>
      </c>
      <c r="D1852" s="30">
        <v>2</v>
      </c>
      <c r="E1852" s="30">
        <v>65</v>
      </c>
      <c r="F1852" s="30">
        <v>2</v>
      </c>
      <c r="G1852" s="178"/>
      <c r="H1852" s="30">
        <v>143</v>
      </c>
      <c r="I1852" s="30">
        <v>43.5</v>
      </c>
      <c r="J1852" s="30">
        <f t="shared" si="103"/>
        <v>21.272433859846448</v>
      </c>
      <c r="K1852" s="30">
        <v>0</v>
      </c>
      <c r="L1852" s="30">
        <v>0</v>
      </c>
      <c r="M1852" s="30">
        <v>0</v>
      </c>
      <c r="N1852" s="56"/>
      <c r="O1852" s="30">
        <v>0</v>
      </c>
      <c r="P1852" s="30">
        <v>1</v>
      </c>
      <c r="Q1852" s="30">
        <v>1</v>
      </c>
      <c r="R1852" s="30">
        <v>3</v>
      </c>
      <c r="S1852" s="30">
        <v>0</v>
      </c>
      <c r="T1852" s="30">
        <v>1</v>
      </c>
      <c r="U1852" s="30">
        <v>1</v>
      </c>
      <c r="V1852" s="30">
        <v>0</v>
      </c>
      <c r="W1852" s="30">
        <v>0</v>
      </c>
      <c r="X1852" s="30">
        <v>1</v>
      </c>
      <c r="Y1852" s="30">
        <v>0</v>
      </c>
      <c r="Z1852">
        <v>7.3</v>
      </c>
      <c r="AA1852">
        <v>4.4000000000000004</v>
      </c>
      <c r="AJ1852">
        <v>25</v>
      </c>
      <c r="AK1852">
        <v>16</v>
      </c>
      <c r="AM1852">
        <v>67</v>
      </c>
      <c r="AN1852">
        <v>4.09</v>
      </c>
      <c r="AO1852">
        <v>9</v>
      </c>
      <c r="AP1852">
        <v>4.7</v>
      </c>
      <c r="AQ1852">
        <v>139</v>
      </c>
      <c r="AR1852">
        <v>5.0999999999999996</v>
      </c>
      <c r="AS1852">
        <v>106</v>
      </c>
      <c r="AT1852">
        <v>9.6</v>
      </c>
      <c r="AU1852">
        <v>4.4000000000000004</v>
      </c>
      <c r="AV1852" s="111"/>
      <c r="AW1852" s="178"/>
      <c r="AX1852">
        <v>69</v>
      </c>
      <c r="AY1852" s="30">
        <f t="shared" si="102"/>
        <v>61.25</v>
      </c>
      <c r="AZ1852" s="30">
        <v>1</v>
      </c>
      <c r="BA1852" s="30">
        <v>1</v>
      </c>
      <c r="BB1852" s="30">
        <v>2</v>
      </c>
      <c r="BC1852" s="30">
        <v>0</v>
      </c>
      <c r="BD1852" s="30">
        <v>0</v>
      </c>
      <c r="BE1852" s="30">
        <v>0</v>
      </c>
      <c r="BF1852" s="30">
        <v>0</v>
      </c>
      <c r="BG1852" s="30">
        <f t="shared" si="101"/>
        <v>4</v>
      </c>
      <c r="BH1852" s="30">
        <v>6</v>
      </c>
      <c r="BI1852" s="82">
        <v>100</v>
      </c>
      <c r="BJ1852" s="97">
        <v>20</v>
      </c>
      <c r="BK1852" s="76">
        <v>87</v>
      </c>
      <c r="BL1852" s="76">
        <v>21</v>
      </c>
      <c r="BM1852" s="76">
        <v>63</v>
      </c>
      <c r="BN1852" s="76">
        <v>17</v>
      </c>
      <c r="BO1852" s="76">
        <v>56</v>
      </c>
    </row>
    <row r="1853" spans="1:67" ht="16.2" hidden="1">
      <c r="A1853" s="15" t="s">
        <v>3702</v>
      </c>
      <c r="B1853" s="22" t="s">
        <v>1727</v>
      </c>
      <c r="C1853" s="17" t="s">
        <v>3703</v>
      </c>
      <c r="D1853" s="30">
        <v>5</v>
      </c>
      <c r="E1853" s="30">
        <v>69</v>
      </c>
      <c r="F1853" s="30">
        <v>2</v>
      </c>
      <c r="G1853" s="57"/>
      <c r="H1853" s="30">
        <v>156.5</v>
      </c>
      <c r="I1853" s="30">
        <v>52.45</v>
      </c>
      <c r="J1853" s="30">
        <f t="shared" si="103"/>
        <v>21.414937378150235</v>
      </c>
      <c r="K1853" s="30">
        <v>0</v>
      </c>
      <c r="L1853" s="30">
        <v>0</v>
      </c>
      <c r="M1853" s="30">
        <v>0</v>
      </c>
      <c r="N1853" s="56"/>
      <c r="O1853" s="30">
        <v>0</v>
      </c>
      <c r="P1853" s="57"/>
      <c r="Q1853" s="57"/>
      <c r="R1853" s="57"/>
      <c r="S1853" s="57"/>
      <c r="T1853" s="30">
        <v>0</v>
      </c>
      <c r="U1853" s="30">
        <v>0</v>
      </c>
      <c r="V1853" s="57"/>
      <c r="W1853" s="57"/>
      <c r="X1853" s="30">
        <v>0</v>
      </c>
      <c r="Y1853" s="30">
        <v>0</v>
      </c>
      <c r="AB1853">
        <v>188</v>
      </c>
      <c r="AD1853">
        <v>69</v>
      </c>
      <c r="AE1853">
        <v>113</v>
      </c>
      <c r="AV1853" s="111"/>
      <c r="AW1853" s="57"/>
      <c r="AX1853" s="57"/>
      <c r="AY1853" s="56"/>
      <c r="AZ1853" s="30">
        <v>1</v>
      </c>
      <c r="BA1853" s="30">
        <v>1</v>
      </c>
      <c r="BB1853" s="30">
        <v>0</v>
      </c>
      <c r="BC1853" s="30">
        <v>0</v>
      </c>
      <c r="BD1853" s="30">
        <v>1</v>
      </c>
      <c r="BE1853" s="30">
        <v>0</v>
      </c>
      <c r="BF1853" s="30">
        <v>1</v>
      </c>
      <c r="BG1853" s="30">
        <f t="shared" si="101"/>
        <v>4</v>
      </c>
      <c r="BH1853" s="30">
        <v>8</v>
      </c>
      <c r="BI1853" s="82">
        <v>89</v>
      </c>
      <c r="BJ1853" s="97">
        <v>15</v>
      </c>
      <c r="BK1853" s="57"/>
      <c r="BL1853" s="57"/>
      <c r="BM1853" s="57"/>
      <c r="BN1853" s="57"/>
      <c r="BO1853" s="57"/>
    </row>
    <row r="1854" spans="1:67" ht="16.2">
      <c r="A1854" s="15" t="s">
        <v>3704</v>
      </c>
      <c r="B1854" s="22" t="s">
        <v>1727</v>
      </c>
      <c r="C1854" s="17" t="s">
        <v>3705</v>
      </c>
      <c r="D1854" s="30">
        <v>2</v>
      </c>
      <c r="E1854" s="30">
        <v>55</v>
      </c>
      <c r="F1854" s="30">
        <v>2</v>
      </c>
      <c r="G1854" s="178"/>
      <c r="H1854" s="30">
        <v>156</v>
      </c>
      <c r="I1854" s="30">
        <v>60</v>
      </c>
      <c r="J1854" s="30">
        <f t="shared" si="103"/>
        <v>24.65483234714004</v>
      </c>
      <c r="K1854" s="30">
        <v>20</v>
      </c>
      <c r="L1854" s="30">
        <v>32</v>
      </c>
      <c r="M1854" s="30">
        <v>640</v>
      </c>
      <c r="N1854" s="30">
        <v>1</v>
      </c>
      <c r="O1854" s="30">
        <v>1</v>
      </c>
      <c r="P1854" s="30">
        <v>1</v>
      </c>
      <c r="Q1854" s="30">
        <v>3</v>
      </c>
      <c r="R1854" s="30">
        <v>3</v>
      </c>
      <c r="S1854" s="30">
        <v>0</v>
      </c>
      <c r="T1854" s="30">
        <v>1</v>
      </c>
      <c r="U1854" s="30">
        <v>1</v>
      </c>
      <c r="V1854" s="30">
        <v>0</v>
      </c>
      <c r="W1854" s="30">
        <v>0</v>
      </c>
      <c r="X1854" s="30">
        <v>0</v>
      </c>
      <c r="Y1854" s="30">
        <v>0</v>
      </c>
      <c r="AA1854">
        <v>3.3</v>
      </c>
      <c r="AB1854">
        <v>115</v>
      </c>
      <c r="AD1854">
        <v>75</v>
      </c>
      <c r="AE1854">
        <v>152</v>
      </c>
      <c r="AJ1854">
        <v>40</v>
      </c>
      <c r="AK1854">
        <v>32</v>
      </c>
      <c r="AL1854">
        <v>29</v>
      </c>
      <c r="AM1854">
        <v>17</v>
      </c>
      <c r="AN1854">
        <v>2.15</v>
      </c>
      <c r="AO1854">
        <v>20</v>
      </c>
      <c r="AP1854">
        <v>4.7</v>
      </c>
      <c r="AQ1854">
        <v>138</v>
      </c>
      <c r="AR1854">
        <v>4.9000000000000004</v>
      </c>
      <c r="AS1854">
        <v>108</v>
      </c>
      <c r="AV1854">
        <v>124</v>
      </c>
      <c r="AW1854" s="178"/>
      <c r="AX1854">
        <v>33</v>
      </c>
      <c r="AY1854" s="30">
        <f t="shared" si="102"/>
        <v>16.25</v>
      </c>
      <c r="AZ1854" s="30">
        <v>1</v>
      </c>
      <c r="BA1854" s="30">
        <v>0</v>
      </c>
      <c r="BB1854" s="30">
        <v>1</v>
      </c>
      <c r="BC1854" s="30">
        <v>0</v>
      </c>
      <c r="BD1854" s="30">
        <v>0</v>
      </c>
      <c r="BE1854" s="30">
        <v>0</v>
      </c>
      <c r="BF1854" s="30">
        <v>0</v>
      </c>
      <c r="BG1854" s="30">
        <f t="shared" si="101"/>
        <v>2</v>
      </c>
      <c r="BH1854" s="30">
        <v>7</v>
      </c>
      <c r="BI1854" s="82">
        <v>100</v>
      </c>
      <c r="BJ1854" s="97">
        <v>10</v>
      </c>
      <c r="BK1854" s="76">
        <v>73</v>
      </c>
      <c r="BL1854" s="76">
        <v>42</v>
      </c>
      <c r="BM1854" s="76">
        <v>67</v>
      </c>
      <c r="BN1854" s="76">
        <v>50</v>
      </c>
      <c r="BO1854" s="76">
        <v>60</v>
      </c>
    </row>
    <row r="1855" spans="1:67" ht="16.2" hidden="1">
      <c r="A1855" s="15" t="s">
        <v>3706</v>
      </c>
      <c r="B1855" s="22" t="s">
        <v>23</v>
      </c>
      <c r="C1855" s="17" t="s">
        <v>3707</v>
      </c>
      <c r="D1855" s="30">
        <v>1</v>
      </c>
      <c r="E1855">
        <v>55</v>
      </c>
      <c r="F1855">
        <v>2</v>
      </c>
      <c r="G1855">
        <v>14</v>
      </c>
      <c r="H1855">
        <v>157</v>
      </c>
      <c r="I1855">
        <v>38</v>
      </c>
      <c r="J1855">
        <f t="shared" si="103"/>
        <v>15.416446914682137</v>
      </c>
      <c r="K1855">
        <v>0</v>
      </c>
      <c r="L1855">
        <v>0</v>
      </c>
      <c r="M1855" s="30">
        <v>0</v>
      </c>
      <c r="N1855" s="57"/>
      <c r="O1855">
        <v>0</v>
      </c>
      <c r="P1855">
        <v>1</v>
      </c>
      <c r="Q1855">
        <v>0</v>
      </c>
      <c r="R1855">
        <v>0</v>
      </c>
      <c r="S1855">
        <v>0</v>
      </c>
      <c r="T1855" s="30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AB1855">
        <v>123</v>
      </c>
      <c r="AC1855">
        <v>200</v>
      </c>
      <c r="AD1855">
        <v>111</v>
      </c>
      <c r="AE1855">
        <v>60</v>
      </c>
      <c r="AF1855">
        <v>64</v>
      </c>
      <c r="AG1855">
        <v>89</v>
      </c>
      <c r="AH1855">
        <v>7.7</v>
      </c>
      <c r="AJ1855">
        <v>68</v>
      </c>
      <c r="AK1855">
        <v>104</v>
      </c>
      <c r="AL1855">
        <v>55</v>
      </c>
      <c r="AM1855">
        <v>21</v>
      </c>
      <c r="AN1855">
        <v>0.95</v>
      </c>
      <c r="AO1855">
        <v>48</v>
      </c>
      <c r="AP1855">
        <v>6.4</v>
      </c>
      <c r="AQ1855">
        <v>130</v>
      </c>
      <c r="AR1855">
        <v>3</v>
      </c>
      <c r="AS1855">
        <v>92</v>
      </c>
      <c r="AT1855">
        <v>9</v>
      </c>
      <c r="AU1855">
        <v>3.4</v>
      </c>
      <c r="AV1855">
        <v>134</v>
      </c>
      <c r="AW1855">
        <v>37.4</v>
      </c>
      <c r="AX1855">
        <v>80</v>
      </c>
      <c r="AY1855" s="30">
        <f t="shared" si="102"/>
        <v>75</v>
      </c>
      <c r="AZ1855" s="30">
        <v>1</v>
      </c>
      <c r="BA1855" s="30">
        <v>0</v>
      </c>
      <c r="BB1855" s="30">
        <v>1</v>
      </c>
      <c r="BC1855" s="30">
        <v>0</v>
      </c>
      <c r="BD1855" s="30">
        <v>1</v>
      </c>
      <c r="BE1855" s="30">
        <v>0</v>
      </c>
      <c r="BF1855" s="30">
        <v>1</v>
      </c>
      <c r="BG1855" s="30">
        <f t="shared" si="101"/>
        <v>4</v>
      </c>
      <c r="BH1855" s="30">
        <v>7</v>
      </c>
      <c r="BI1855" s="82">
        <v>100</v>
      </c>
      <c r="BJ1855" s="97">
        <v>5</v>
      </c>
      <c r="BK1855" s="76">
        <v>47</v>
      </c>
      <c r="BL1855" s="76">
        <v>38</v>
      </c>
      <c r="BM1855" s="76">
        <v>50</v>
      </c>
      <c r="BN1855" s="76">
        <v>17</v>
      </c>
      <c r="BO1855" s="76">
        <v>41</v>
      </c>
    </row>
    <row r="1856" spans="1:67" ht="16.2">
      <c r="A1856" s="15" t="s">
        <v>3708</v>
      </c>
      <c r="B1856" s="22" t="s">
        <v>23</v>
      </c>
      <c r="C1856" s="17" t="s">
        <v>3709</v>
      </c>
      <c r="D1856" s="30">
        <v>2</v>
      </c>
      <c r="E1856">
        <v>70</v>
      </c>
      <c r="F1856">
        <v>2</v>
      </c>
      <c r="G1856">
        <v>21</v>
      </c>
      <c r="H1856">
        <v>157.80000000000001</v>
      </c>
      <c r="I1856">
        <v>65</v>
      </c>
      <c r="J1856">
        <f t="shared" si="103"/>
        <v>26.103537069432193</v>
      </c>
      <c r="K1856">
        <v>0</v>
      </c>
      <c r="L1856">
        <v>0</v>
      </c>
      <c r="M1856" s="30">
        <v>0</v>
      </c>
      <c r="N1856" s="57"/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AB1856">
        <v>80</v>
      </c>
      <c r="AC1856">
        <v>216</v>
      </c>
      <c r="AD1856">
        <v>82</v>
      </c>
      <c r="AE1856">
        <v>110</v>
      </c>
      <c r="AF1856">
        <v>118</v>
      </c>
      <c r="AG1856">
        <v>134</v>
      </c>
      <c r="AH1856">
        <v>8.6999999999999993</v>
      </c>
      <c r="AJ1856">
        <v>23</v>
      </c>
      <c r="AK1856">
        <v>17</v>
      </c>
      <c r="AL1856">
        <v>17</v>
      </c>
      <c r="AM1856">
        <v>13</v>
      </c>
      <c r="AN1856">
        <v>0.61</v>
      </c>
      <c r="AO1856">
        <v>72.7</v>
      </c>
      <c r="AP1856">
        <v>2.4</v>
      </c>
      <c r="AQ1856">
        <v>141</v>
      </c>
      <c r="AR1856">
        <v>4.2</v>
      </c>
      <c r="AS1856">
        <v>105</v>
      </c>
      <c r="AT1856">
        <v>9.1</v>
      </c>
      <c r="AU1856">
        <v>3.1</v>
      </c>
      <c r="AV1856">
        <v>300</v>
      </c>
      <c r="AW1856">
        <v>5.8</v>
      </c>
      <c r="AX1856">
        <v>25</v>
      </c>
      <c r="AY1856" s="30">
        <f t="shared" si="102"/>
        <v>6.25</v>
      </c>
      <c r="AZ1856" s="30">
        <v>1</v>
      </c>
      <c r="BA1856" s="30">
        <v>1</v>
      </c>
      <c r="BB1856" s="30">
        <v>2</v>
      </c>
      <c r="BC1856" s="30">
        <v>0</v>
      </c>
      <c r="BD1856" s="30">
        <v>1</v>
      </c>
      <c r="BE1856" s="30">
        <v>0</v>
      </c>
      <c r="BF1856" s="30">
        <v>0</v>
      </c>
      <c r="BG1856" s="30">
        <f t="shared" si="101"/>
        <v>5</v>
      </c>
      <c r="BH1856" s="30">
        <v>6</v>
      </c>
      <c r="BI1856" s="82">
        <v>100</v>
      </c>
      <c r="BJ1856" s="97">
        <v>10</v>
      </c>
      <c r="BK1856" s="76">
        <v>83</v>
      </c>
      <c r="BL1856" s="76">
        <v>58</v>
      </c>
      <c r="BM1856" s="76">
        <v>50</v>
      </c>
      <c r="BN1856" s="76">
        <v>33</v>
      </c>
      <c r="BO1856" s="76">
        <v>65</v>
      </c>
    </row>
    <row r="1857" spans="1:76" ht="16.2">
      <c r="A1857" s="15" t="s">
        <v>3710</v>
      </c>
      <c r="B1857" s="22" t="s">
        <v>3711</v>
      </c>
      <c r="C1857" s="17" t="s">
        <v>3712</v>
      </c>
      <c r="D1857" s="30">
        <v>2</v>
      </c>
      <c r="E1857">
        <v>66</v>
      </c>
      <c r="F1857">
        <v>2</v>
      </c>
      <c r="G1857">
        <v>6</v>
      </c>
      <c r="H1857">
        <v>138.69999999999999</v>
      </c>
      <c r="I1857">
        <v>56.15</v>
      </c>
      <c r="J1857">
        <f t="shared" si="103"/>
        <v>29.187496003938111</v>
      </c>
      <c r="K1857">
        <v>0</v>
      </c>
      <c r="L1857">
        <v>0</v>
      </c>
      <c r="M1857" s="30">
        <v>0</v>
      </c>
      <c r="N1857" s="57"/>
      <c r="O1857">
        <v>0</v>
      </c>
      <c r="P1857">
        <v>0</v>
      </c>
      <c r="Q1857">
        <v>0</v>
      </c>
      <c r="R1857">
        <v>1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AB1857">
        <v>126</v>
      </c>
      <c r="AD1857">
        <v>66</v>
      </c>
      <c r="AE1857">
        <v>104</v>
      </c>
      <c r="AH1857">
        <v>5.4</v>
      </c>
      <c r="AM1857">
        <v>9</v>
      </c>
      <c r="AN1857">
        <v>0.62</v>
      </c>
      <c r="AO1857">
        <v>72.8</v>
      </c>
      <c r="AP1857">
        <v>3.8</v>
      </c>
      <c r="AV1857">
        <v>203</v>
      </c>
      <c r="AW1857">
        <v>40.5</v>
      </c>
      <c r="AX1857">
        <v>29</v>
      </c>
      <c r="AY1857" s="30">
        <f t="shared" si="102"/>
        <v>11.25</v>
      </c>
      <c r="AZ1857" s="30">
        <v>1</v>
      </c>
      <c r="BA1857" s="30">
        <v>0</v>
      </c>
      <c r="BB1857" s="30">
        <v>2</v>
      </c>
      <c r="BC1857" s="30">
        <v>0</v>
      </c>
      <c r="BD1857" s="30">
        <v>0</v>
      </c>
      <c r="BE1857" s="30">
        <v>0</v>
      </c>
      <c r="BF1857" s="30">
        <v>0</v>
      </c>
      <c r="BG1857" s="30">
        <f t="shared" si="101"/>
        <v>3</v>
      </c>
      <c r="BH1857" s="30">
        <v>6</v>
      </c>
      <c r="BI1857" s="82">
        <v>86</v>
      </c>
      <c r="BJ1857" s="97">
        <v>10</v>
      </c>
      <c r="BK1857" s="76">
        <v>65</v>
      </c>
      <c r="BL1857" s="76">
        <v>58</v>
      </c>
      <c r="BM1857" s="76">
        <v>58</v>
      </c>
      <c r="BN1857" s="76">
        <v>50</v>
      </c>
      <c r="BO1857" s="76">
        <v>60</v>
      </c>
    </row>
    <row r="1858" spans="1:76" ht="16.2">
      <c r="A1858" s="15" t="s">
        <v>3713</v>
      </c>
      <c r="B1858" s="22" t="s">
        <v>3711</v>
      </c>
      <c r="C1858" s="17" t="s">
        <v>3714</v>
      </c>
      <c r="D1858" s="30">
        <v>2</v>
      </c>
      <c r="E1858">
        <v>60</v>
      </c>
      <c r="F1858">
        <v>2</v>
      </c>
      <c r="G1858">
        <v>14</v>
      </c>
      <c r="H1858">
        <v>153</v>
      </c>
      <c r="I1858">
        <v>56.85</v>
      </c>
      <c r="J1858">
        <f t="shared" si="103"/>
        <v>24.28553120594643</v>
      </c>
      <c r="K1858">
        <v>0</v>
      </c>
      <c r="L1858">
        <v>0</v>
      </c>
      <c r="M1858" s="30">
        <v>0</v>
      </c>
      <c r="N1858" s="57"/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1</v>
      </c>
      <c r="V1858">
        <v>0</v>
      </c>
      <c r="W1858">
        <v>0</v>
      </c>
      <c r="X1858">
        <v>0</v>
      </c>
      <c r="Y1858">
        <v>0</v>
      </c>
      <c r="AB1858">
        <v>81</v>
      </c>
      <c r="AD1858">
        <v>52</v>
      </c>
      <c r="AE1858">
        <v>94</v>
      </c>
      <c r="AH1858">
        <v>8</v>
      </c>
      <c r="AJ1858">
        <v>23</v>
      </c>
      <c r="AK1858">
        <v>32</v>
      </c>
      <c r="AL1858">
        <v>14</v>
      </c>
      <c r="AM1858">
        <v>11</v>
      </c>
      <c r="AN1858">
        <v>0.65</v>
      </c>
      <c r="AO1858">
        <v>71</v>
      </c>
      <c r="AP1858">
        <v>4.7</v>
      </c>
      <c r="AV1858">
        <v>197</v>
      </c>
      <c r="AW1858">
        <v>11.1</v>
      </c>
      <c r="AX1858">
        <v>55</v>
      </c>
      <c r="AY1858" s="30">
        <f t="shared" si="102"/>
        <v>43.75</v>
      </c>
      <c r="AZ1858" s="30">
        <v>2</v>
      </c>
      <c r="BA1858" s="30">
        <v>0</v>
      </c>
      <c r="BB1858" s="30">
        <v>1</v>
      </c>
      <c r="BC1858" s="30">
        <v>0</v>
      </c>
      <c r="BD1858" s="30">
        <v>1</v>
      </c>
      <c r="BE1858" s="30">
        <v>0</v>
      </c>
      <c r="BF1858" s="30">
        <v>3</v>
      </c>
      <c r="BG1858" s="30">
        <f t="shared" si="101"/>
        <v>7</v>
      </c>
      <c r="BH1858" s="30">
        <v>7</v>
      </c>
      <c r="BI1858" s="82">
        <v>100</v>
      </c>
      <c r="BJ1858" s="97">
        <v>3</v>
      </c>
      <c r="BK1858" s="76">
        <v>68</v>
      </c>
      <c r="BL1858" s="76">
        <v>21</v>
      </c>
      <c r="BM1858" s="76">
        <v>100</v>
      </c>
      <c r="BN1858" s="76">
        <v>8</v>
      </c>
      <c r="BO1858" s="76">
        <v>51</v>
      </c>
    </row>
    <row r="1859" spans="1:76" ht="16.2">
      <c r="A1859" s="15" t="s">
        <v>3715</v>
      </c>
      <c r="B1859" s="22" t="s">
        <v>3711</v>
      </c>
      <c r="C1859" s="17" t="s">
        <v>3716</v>
      </c>
      <c r="D1859" s="30">
        <v>2</v>
      </c>
      <c r="E1859">
        <v>77</v>
      </c>
      <c r="F1859">
        <v>2</v>
      </c>
      <c r="G1859">
        <v>20</v>
      </c>
      <c r="H1859">
        <v>152</v>
      </c>
      <c r="I1859">
        <v>63.95</v>
      </c>
      <c r="J1859">
        <f t="shared" si="103"/>
        <v>27.679189750692522</v>
      </c>
      <c r="K1859">
        <v>0</v>
      </c>
      <c r="L1859">
        <v>0</v>
      </c>
      <c r="M1859" s="30">
        <v>0</v>
      </c>
      <c r="N1859" s="57"/>
      <c r="O1859">
        <v>1</v>
      </c>
      <c r="P1859">
        <v>1</v>
      </c>
      <c r="Q1859">
        <v>0</v>
      </c>
      <c r="R1859">
        <v>2</v>
      </c>
      <c r="S1859">
        <v>0</v>
      </c>
      <c r="T1859">
        <v>1</v>
      </c>
      <c r="U1859">
        <v>1</v>
      </c>
      <c r="V1859">
        <v>0</v>
      </c>
      <c r="W1859">
        <v>0</v>
      </c>
      <c r="X1859">
        <v>1</v>
      </c>
      <c r="Y1859">
        <v>0</v>
      </c>
      <c r="AB1859">
        <v>198</v>
      </c>
      <c r="AC1859">
        <v>239</v>
      </c>
      <c r="AD1859">
        <v>82</v>
      </c>
      <c r="AE1859">
        <v>137</v>
      </c>
      <c r="AH1859">
        <v>8.3000000000000007</v>
      </c>
      <c r="AJ1859">
        <v>25</v>
      </c>
      <c r="AK1859">
        <v>20</v>
      </c>
      <c r="AL1859">
        <v>21</v>
      </c>
      <c r="AM1859">
        <v>20</v>
      </c>
      <c r="AN1859">
        <v>1.08</v>
      </c>
      <c r="AO1859">
        <v>37.9</v>
      </c>
      <c r="AP1859">
        <v>6.8</v>
      </c>
      <c r="AQ1859">
        <v>140</v>
      </c>
      <c r="AR1859">
        <v>4.3</v>
      </c>
      <c r="AS1859">
        <v>110</v>
      </c>
      <c r="AV1859">
        <v>105</v>
      </c>
      <c r="AW1859" t="s">
        <v>6807</v>
      </c>
      <c r="AX1859">
        <v>65</v>
      </c>
      <c r="AY1859" s="30">
        <f t="shared" si="102"/>
        <v>56.25</v>
      </c>
      <c r="AZ1859" s="30">
        <v>2</v>
      </c>
      <c r="BA1859" s="30">
        <v>3</v>
      </c>
      <c r="BB1859" s="30">
        <v>3</v>
      </c>
      <c r="BC1859" s="30">
        <v>3</v>
      </c>
      <c r="BD1859" s="30">
        <v>1</v>
      </c>
      <c r="BE1859" s="30">
        <v>0</v>
      </c>
      <c r="BF1859" s="30">
        <v>0</v>
      </c>
      <c r="BG1859" s="30">
        <f t="shared" si="101"/>
        <v>12</v>
      </c>
      <c r="BH1859" s="30">
        <v>4</v>
      </c>
      <c r="BI1859" s="82">
        <v>57</v>
      </c>
      <c r="BJ1859" s="97">
        <v>180</v>
      </c>
      <c r="BK1859" s="76">
        <v>37</v>
      </c>
      <c r="BL1859" s="76">
        <v>25</v>
      </c>
      <c r="BM1859" s="76">
        <v>42</v>
      </c>
      <c r="BN1859" s="76">
        <v>50</v>
      </c>
      <c r="BO1859" s="76">
        <v>36</v>
      </c>
    </row>
    <row r="1860" spans="1:76" ht="16.2">
      <c r="A1860" s="15" t="s">
        <v>3717</v>
      </c>
      <c r="B1860" s="22" t="s">
        <v>3711</v>
      </c>
      <c r="C1860" s="17" t="s">
        <v>3718</v>
      </c>
      <c r="D1860" s="30">
        <v>2</v>
      </c>
      <c r="E1860">
        <v>75</v>
      </c>
      <c r="F1860">
        <v>2</v>
      </c>
      <c r="G1860">
        <v>25</v>
      </c>
      <c r="H1860">
        <v>153.1</v>
      </c>
      <c r="I1860">
        <v>69.55</v>
      </c>
      <c r="J1860">
        <f t="shared" si="103"/>
        <v>29.671995395827835</v>
      </c>
      <c r="K1860">
        <v>0</v>
      </c>
      <c r="L1860">
        <v>0</v>
      </c>
      <c r="M1860" s="30">
        <v>0</v>
      </c>
      <c r="N1860" s="57"/>
      <c r="O1860">
        <v>0</v>
      </c>
      <c r="P1860">
        <v>1</v>
      </c>
      <c r="Q1860">
        <v>3</v>
      </c>
      <c r="R1860">
        <v>2</v>
      </c>
      <c r="S1860">
        <v>0</v>
      </c>
      <c r="T1860">
        <v>1</v>
      </c>
      <c r="U1860">
        <v>1</v>
      </c>
      <c r="V1860">
        <v>0</v>
      </c>
      <c r="W1860">
        <v>0</v>
      </c>
      <c r="X1860">
        <v>0</v>
      </c>
      <c r="Y1860">
        <v>0</v>
      </c>
      <c r="AB1860">
        <v>174</v>
      </c>
      <c r="AD1860">
        <v>51</v>
      </c>
      <c r="AE1860">
        <v>92</v>
      </c>
      <c r="AH1860">
        <v>8.9</v>
      </c>
      <c r="AJ1860">
        <v>16</v>
      </c>
      <c r="AK1860">
        <v>18</v>
      </c>
      <c r="AL1860">
        <v>19</v>
      </c>
      <c r="AM1860">
        <v>19</v>
      </c>
      <c r="AN1860">
        <v>0.98</v>
      </c>
      <c r="AO1860">
        <v>42.5</v>
      </c>
      <c r="AP1860">
        <v>4.3</v>
      </c>
      <c r="AQ1860">
        <v>136</v>
      </c>
      <c r="AR1860">
        <v>4.4000000000000004</v>
      </c>
      <c r="AS1860">
        <v>101</v>
      </c>
      <c r="AV1860">
        <v>206</v>
      </c>
      <c r="AW1860" s="29"/>
      <c r="AX1860">
        <v>62</v>
      </c>
      <c r="AY1860" s="30">
        <f t="shared" si="102"/>
        <v>52.5</v>
      </c>
      <c r="AZ1860" s="30">
        <v>1</v>
      </c>
      <c r="BA1860" s="30">
        <v>0</v>
      </c>
      <c r="BB1860" s="30">
        <v>0</v>
      </c>
      <c r="BC1860" s="30">
        <v>0</v>
      </c>
      <c r="BD1860" s="30">
        <v>1</v>
      </c>
      <c r="BE1860" s="30">
        <v>0</v>
      </c>
      <c r="BF1860" s="30">
        <v>2</v>
      </c>
      <c r="BG1860" s="30">
        <f t="shared" ref="BG1860:BG1923" si="104">AZ1860+BA1860+BB1860+BC1860+BD1860+BE1860+BF1860</f>
        <v>4</v>
      </c>
      <c r="BH1860" s="30">
        <v>8</v>
      </c>
      <c r="BI1860" s="82">
        <v>100</v>
      </c>
      <c r="BJ1860" s="97">
        <v>5</v>
      </c>
      <c r="BK1860" s="76">
        <v>60</v>
      </c>
      <c r="BL1860" s="76">
        <v>60</v>
      </c>
      <c r="BM1860" s="76">
        <v>63</v>
      </c>
      <c r="BN1860" s="76">
        <v>38</v>
      </c>
      <c r="BO1860" s="76">
        <v>57</v>
      </c>
    </row>
    <row r="1861" spans="1:76" ht="16.2">
      <c r="A1861" s="15" t="s">
        <v>3719</v>
      </c>
      <c r="B1861" s="22" t="s">
        <v>3711</v>
      </c>
      <c r="C1861" s="17" t="s">
        <v>3720</v>
      </c>
      <c r="D1861" s="30">
        <v>2</v>
      </c>
      <c r="E1861">
        <v>70</v>
      </c>
      <c r="F1861">
        <v>2</v>
      </c>
      <c r="G1861">
        <v>20</v>
      </c>
      <c r="H1861">
        <v>152.69999999999999</v>
      </c>
      <c r="I1861">
        <v>43.3</v>
      </c>
      <c r="J1861">
        <f t="shared" si="103"/>
        <v>18.569910997375768</v>
      </c>
      <c r="K1861">
        <v>0</v>
      </c>
      <c r="L1861">
        <v>0</v>
      </c>
      <c r="M1861" s="30">
        <v>0</v>
      </c>
      <c r="N1861" s="57"/>
      <c r="O1861">
        <v>0</v>
      </c>
      <c r="P1861">
        <v>1</v>
      </c>
      <c r="Q1861">
        <v>0</v>
      </c>
      <c r="R1861">
        <v>0</v>
      </c>
      <c r="S1861">
        <v>0</v>
      </c>
      <c r="T1861">
        <v>1</v>
      </c>
      <c r="U1861">
        <v>1</v>
      </c>
      <c r="V1861">
        <v>1</v>
      </c>
      <c r="W1861">
        <v>0</v>
      </c>
      <c r="X1861">
        <v>0</v>
      </c>
      <c r="Y1861">
        <v>1</v>
      </c>
      <c r="AB1861">
        <v>100</v>
      </c>
      <c r="AC1861">
        <v>182</v>
      </c>
      <c r="AD1861">
        <v>65</v>
      </c>
      <c r="AE1861">
        <v>111</v>
      </c>
      <c r="AH1861">
        <v>7</v>
      </c>
      <c r="AJ1861">
        <v>30</v>
      </c>
      <c r="AK1861">
        <v>25</v>
      </c>
      <c r="AL1861">
        <v>17</v>
      </c>
      <c r="AM1861">
        <v>17</v>
      </c>
      <c r="AN1861">
        <v>0.75</v>
      </c>
      <c r="AO1861">
        <v>58.1</v>
      </c>
      <c r="AP1861">
        <v>5.0999999999999996</v>
      </c>
      <c r="AV1861">
        <v>253</v>
      </c>
      <c r="AW1861">
        <v>8.6999999999999993</v>
      </c>
      <c r="AX1861">
        <v>38</v>
      </c>
      <c r="AY1861" s="30">
        <f t="shared" si="102"/>
        <v>22.5</v>
      </c>
      <c r="AZ1861" s="30">
        <v>1</v>
      </c>
      <c r="BA1861" s="30">
        <v>0</v>
      </c>
      <c r="BB1861" s="30">
        <v>0</v>
      </c>
      <c r="BC1861" s="30">
        <v>0</v>
      </c>
      <c r="BD1861" s="30">
        <v>0</v>
      </c>
      <c r="BE1861" s="30">
        <v>0</v>
      </c>
      <c r="BF1861" s="30">
        <v>1</v>
      </c>
      <c r="BG1861" s="30">
        <f t="shared" si="104"/>
        <v>2</v>
      </c>
      <c r="BH1861" s="30">
        <v>9</v>
      </c>
      <c r="BI1861" s="82">
        <v>95</v>
      </c>
      <c r="BJ1861" s="97">
        <v>10</v>
      </c>
      <c r="BK1861" s="76">
        <v>72</v>
      </c>
      <c r="BL1861" s="76">
        <v>58</v>
      </c>
      <c r="BM1861" s="76">
        <v>96</v>
      </c>
      <c r="BN1861" s="76">
        <v>46</v>
      </c>
      <c r="BO1861" s="76">
        <v>68</v>
      </c>
    </row>
    <row r="1862" spans="1:76" ht="16.2">
      <c r="A1862" s="15" t="s">
        <v>3721</v>
      </c>
      <c r="B1862" s="22" t="s">
        <v>3711</v>
      </c>
      <c r="C1862" s="17" t="s">
        <v>3722</v>
      </c>
      <c r="D1862" s="30">
        <v>2</v>
      </c>
      <c r="E1862">
        <v>33</v>
      </c>
      <c r="F1862">
        <v>2</v>
      </c>
      <c r="G1862">
        <v>19</v>
      </c>
      <c r="H1862">
        <v>166.9</v>
      </c>
      <c r="I1862">
        <v>104.2</v>
      </c>
      <c r="J1862">
        <f t="shared" si="103"/>
        <v>37.407186559547611</v>
      </c>
      <c r="K1862" s="30">
        <v>0</v>
      </c>
      <c r="L1862" s="30">
        <v>0</v>
      </c>
      <c r="M1862" s="30">
        <v>0</v>
      </c>
      <c r="N1862" s="56"/>
      <c r="O1862" s="30">
        <v>0</v>
      </c>
      <c r="P1862" s="30">
        <v>1</v>
      </c>
      <c r="Q1862" s="30">
        <v>1</v>
      </c>
      <c r="R1862" s="30">
        <v>2</v>
      </c>
      <c r="S1862">
        <v>0</v>
      </c>
      <c r="T1862">
        <v>1</v>
      </c>
      <c r="U1862">
        <v>1</v>
      </c>
      <c r="V1862">
        <v>0</v>
      </c>
      <c r="W1862">
        <v>0</v>
      </c>
      <c r="X1862">
        <v>0</v>
      </c>
      <c r="Y1862">
        <v>0</v>
      </c>
      <c r="AB1862">
        <v>378</v>
      </c>
      <c r="AD1862">
        <v>54</v>
      </c>
      <c r="AE1862">
        <v>131</v>
      </c>
      <c r="AH1862">
        <v>11.4</v>
      </c>
      <c r="AM1862">
        <v>14</v>
      </c>
      <c r="AN1862">
        <v>0.74</v>
      </c>
      <c r="AO1862">
        <v>73.2</v>
      </c>
      <c r="AP1862">
        <v>5.4</v>
      </c>
      <c r="AV1862">
        <v>476</v>
      </c>
      <c r="AW1862" t="s">
        <v>6807</v>
      </c>
      <c r="AX1862">
        <v>56</v>
      </c>
      <c r="AY1862" s="30">
        <f t="shared" ref="AY1862:AY1925" si="105">(AX1862-20)*1.25</f>
        <v>45</v>
      </c>
      <c r="AZ1862" s="30">
        <v>3</v>
      </c>
      <c r="BA1862" s="30">
        <v>3</v>
      </c>
      <c r="BB1862" s="30">
        <v>3</v>
      </c>
      <c r="BC1862" s="30">
        <v>2</v>
      </c>
      <c r="BD1862" s="30">
        <v>2</v>
      </c>
      <c r="BE1862" s="30">
        <v>0</v>
      </c>
      <c r="BF1862" s="30">
        <v>1</v>
      </c>
      <c r="BG1862" s="30">
        <f t="shared" si="104"/>
        <v>14</v>
      </c>
      <c r="BH1862" s="30">
        <v>3</v>
      </c>
      <c r="BI1862" s="82">
        <v>67</v>
      </c>
      <c r="BJ1862" s="97">
        <v>45</v>
      </c>
      <c r="BK1862" s="76">
        <v>36</v>
      </c>
      <c r="BL1862" s="76">
        <v>33</v>
      </c>
      <c r="BM1862" s="76">
        <v>96</v>
      </c>
      <c r="BN1862" s="76">
        <v>13</v>
      </c>
      <c r="BO1862" s="76">
        <v>40</v>
      </c>
    </row>
    <row r="1863" spans="1:76" ht="16.2">
      <c r="A1863" s="15" t="s">
        <v>3723</v>
      </c>
      <c r="B1863" s="22" t="s">
        <v>3711</v>
      </c>
      <c r="C1863" s="17" t="s">
        <v>3724</v>
      </c>
      <c r="D1863" s="30">
        <v>2</v>
      </c>
      <c r="E1863">
        <v>81</v>
      </c>
      <c r="F1863">
        <v>2</v>
      </c>
      <c r="G1863">
        <v>29</v>
      </c>
      <c r="H1863">
        <v>150</v>
      </c>
      <c r="I1863">
        <v>41.6</v>
      </c>
      <c r="J1863">
        <f t="shared" si="103"/>
        <v>18.488888888888887</v>
      </c>
      <c r="K1863" s="30">
        <v>0</v>
      </c>
      <c r="L1863" s="30">
        <v>0</v>
      </c>
      <c r="M1863" s="30">
        <v>0</v>
      </c>
      <c r="N1863" s="56"/>
      <c r="O1863" s="30">
        <v>0</v>
      </c>
      <c r="P1863" s="30">
        <v>1</v>
      </c>
      <c r="Q1863" s="30">
        <v>1</v>
      </c>
      <c r="R1863" s="30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AB1863">
        <v>182</v>
      </c>
      <c r="AD1863">
        <v>81</v>
      </c>
      <c r="AE1863">
        <v>142</v>
      </c>
      <c r="AH1863">
        <v>7.8</v>
      </c>
      <c r="AJ1863">
        <v>22</v>
      </c>
      <c r="AK1863">
        <v>15</v>
      </c>
      <c r="AL1863">
        <v>12</v>
      </c>
      <c r="AM1863">
        <v>19</v>
      </c>
      <c r="AN1863">
        <v>0.74</v>
      </c>
      <c r="AP1863">
        <v>4.0999999999999996</v>
      </c>
      <c r="AV1863">
        <v>210</v>
      </c>
      <c r="AW1863">
        <v>65.099999999999994</v>
      </c>
      <c r="AX1863">
        <v>23</v>
      </c>
      <c r="AY1863" s="30">
        <f t="shared" si="105"/>
        <v>3.75</v>
      </c>
      <c r="AZ1863" s="30">
        <v>0</v>
      </c>
      <c r="BA1863" s="30">
        <v>0</v>
      </c>
      <c r="BB1863" s="30">
        <v>2</v>
      </c>
      <c r="BC1863" s="30">
        <v>0</v>
      </c>
      <c r="BD1863" s="30">
        <v>0</v>
      </c>
      <c r="BE1863" s="30">
        <v>0</v>
      </c>
      <c r="BF1863" s="30">
        <v>0</v>
      </c>
      <c r="BG1863" s="30">
        <f t="shared" si="104"/>
        <v>2</v>
      </c>
      <c r="BH1863" s="30">
        <v>6.83</v>
      </c>
      <c r="BI1863" s="82">
        <v>93</v>
      </c>
      <c r="BJ1863" s="97">
        <v>10</v>
      </c>
      <c r="BK1863" s="76">
        <v>64</v>
      </c>
      <c r="BL1863" s="76">
        <v>75</v>
      </c>
      <c r="BM1863" s="76">
        <v>17</v>
      </c>
      <c r="BN1863" s="76">
        <v>100</v>
      </c>
      <c r="BO1863" s="76">
        <v>66</v>
      </c>
    </row>
    <row r="1864" spans="1:76" ht="16.2">
      <c r="A1864" s="15" t="s">
        <v>3725</v>
      </c>
      <c r="B1864" s="22" t="s">
        <v>3711</v>
      </c>
      <c r="C1864" s="17" t="s">
        <v>3726</v>
      </c>
      <c r="D1864" s="30">
        <v>2</v>
      </c>
      <c r="E1864">
        <v>65</v>
      </c>
      <c r="F1864">
        <v>2</v>
      </c>
      <c r="G1864">
        <v>21</v>
      </c>
      <c r="H1864">
        <v>149</v>
      </c>
      <c r="I1864">
        <v>63.3</v>
      </c>
      <c r="J1864">
        <f t="shared" si="103"/>
        <v>28.512229178865816</v>
      </c>
      <c r="K1864" s="30">
        <v>0</v>
      </c>
      <c r="L1864" s="30">
        <v>0</v>
      </c>
      <c r="M1864" s="30">
        <v>0</v>
      </c>
      <c r="N1864" s="56"/>
      <c r="O1864" s="30">
        <v>1</v>
      </c>
      <c r="P1864" s="30">
        <v>0</v>
      </c>
      <c r="Q1864" s="30">
        <v>0</v>
      </c>
      <c r="R1864" s="30">
        <v>0</v>
      </c>
      <c r="S1864">
        <v>0</v>
      </c>
      <c r="T1864">
        <v>1</v>
      </c>
      <c r="U1864">
        <v>1</v>
      </c>
      <c r="V1864">
        <v>0</v>
      </c>
      <c r="W1864">
        <v>0</v>
      </c>
      <c r="X1864">
        <v>0</v>
      </c>
      <c r="Y1864">
        <v>0</v>
      </c>
      <c r="AB1864">
        <v>105</v>
      </c>
      <c r="AD1864">
        <v>69</v>
      </c>
      <c r="AE1864">
        <v>81</v>
      </c>
      <c r="AH1864">
        <v>7.9</v>
      </c>
      <c r="AJ1864">
        <v>86</v>
      </c>
      <c r="AK1864">
        <v>74</v>
      </c>
      <c r="AL1864">
        <v>116</v>
      </c>
      <c r="AM1864">
        <v>8</v>
      </c>
      <c r="AN1864">
        <v>0.6</v>
      </c>
      <c r="AO1864">
        <v>75.8</v>
      </c>
      <c r="AP1864">
        <v>4.7</v>
      </c>
      <c r="AV1864">
        <v>144</v>
      </c>
      <c r="AW1864">
        <v>38</v>
      </c>
      <c r="AX1864">
        <v>34</v>
      </c>
      <c r="AY1864" s="30">
        <f t="shared" si="105"/>
        <v>17.5</v>
      </c>
      <c r="AZ1864" s="30">
        <v>1</v>
      </c>
      <c r="BA1864" s="30">
        <v>1</v>
      </c>
      <c r="BB1864" s="30">
        <v>1</v>
      </c>
      <c r="BC1864" s="30">
        <v>0</v>
      </c>
      <c r="BD1864" s="30">
        <v>1</v>
      </c>
      <c r="BE1864" s="30">
        <v>0</v>
      </c>
      <c r="BF1864" s="30">
        <v>1</v>
      </c>
      <c r="BG1864" s="30">
        <f t="shared" si="104"/>
        <v>5</v>
      </c>
      <c r="BH1864" s="30">
        <v>7.5</v>
      </c>
      <c r="BI1864" s="82">
        <v>100</v>
      </c>
      <c r="BJ1864" s="97">
        <v>15</v>
      </c>
      <c r="BK1864" s="76">
        <v>86</v>
      </c>
      <c r="BL1864" s="76">
        <v>73</v>
      </c>
      <c r="BM1864" s="76">
        <v>54</v>
      </c>
      <c r="BN1864" s="76">
        <v>50</v>
      </c>
      <c r="BO1864" s="76">
        <v>73</v>
      </c>
    </row>
    <row r="1865" spans="1:76" ht="16.2">
      <c r="A1865" s="15" t="s">
        <v>3727</v>
      </c>
      <c r="B1865" s="22" t="s">
        <v>3711</v>
      </c>
      <c r="C1865" s="17" t="s">
        <v>3728</v>
      </c>
      <c r="D1865" s="30">
        <v>2</v>
      </c>
      <c r="E1865">
        <v>64</v>
      </c>
      <c r="F1865">
        <v>2</v>
      </c>
      <c r="G1865">
        <v>17</v>
      </c>
      <c r="H1865">
        <v>156.80000000000001</v>
      </c>
      <c r="I1865">
        <v>65.55</v>
      </c>
      <c r="J1865">
        <f t="shared" si="103"/>
        <v>26.661254425239477</v>
      </c>
      <c r="K1865" s="30">
        <v>20</v>
      </c>
      <c r="L1865" s="30">
        <v>42</v>
      </c>
      <c r="M1865" s="30">
        <v>840</v>
      </c>
      <c r="N1865" s="30">
        <v>1</v>
      </c>
      <c r="O1865" s="29"/>
      <c r="P1865" s="30">
        <v>0</v>
      </c>
      <c r="Q1865" s="30">
        <v>0</v>
      </c>
      <c r="R1865" s="30">
        <v>0</v>
      </c>
      <c r="S1865">
        <v>0</v>
      </c>
      <c r="T1865">
        <v>1</v>
      </c>
      <c r="U1865">
        <v>1</v>
      </c>
      <c r="V1865">
        <v>1</v>
      </c>
      <c r="W1865">
        <v>0</v>
      </c>
      <c r="X1865">
        <v>1</v>
      </c>
      <c r="Y1865">
        <v>0</v>
      </c>
      <c r="AB1865">
        <v>167</v>
      </c>
      <c r="AC1865">
        <v>201</v>
      </c>
      <c r="AD1865">
        <v>41</v>
      </c>
      <c r="AE1865">
        <v>141</v>
      </c>
      <c r="AH1865">
        <v>7.4</v>
      </c>
      <c r="AJ1865">
        <v>18</v>
      </c>
      <c r="AK1865">
        <v>15</v>
      </c>
      <c r="AL1865">
        <v>25</v>
      </c>
      <c r="AM1865">
        <v>12</v>
      </c>
      <c r="AN1865">
        <v>0.73</v>
      </c>
      <c r="AO1865">
        <v>61.4</v>
      </c>
      <c r="AP1865">
        <v>6.8</v>
      </c>
      <c r="AQ1865">
        <v>144</v>
      </c>
      <c r="AR1865">
        <v>3.6</v>
      </c>
      <c r="AS1865">
        <v>109</v>
      </c>
      <c r="AV1865">
        <v>56</v>
      </c>
      <c r="AW1865">
        <v>3</v>
      </c>
      <c r="AX1865">
        <v>38</v>
      </c>
      <c r="AY1865" s="30">
        <f t="shared" si="105"/>
        <v>22.5</v>
      </c>
      <c r="AZ1865" s="30">
        <v>2</v>
      </c>
      <c r="BA1865" s="30">
        <v>3</v>
      </c>
      <c r="BB1865" s="30">
        <v>2</v>
      </c>
      <c r="BC1865" s="30">
        <v>3</v>
      </c>
      <c r="BD1865" s="30">
        <v>1</v>
      </c>
      <c r="BE1865" s="30">
        <v>0</v>
      </c>
      <c r="BF1865" s="30">
        <v>1</v>
      </c>
      <c r="BG1865" s="30">
        <f t="shared" si="104"/>
        <v>12</v>
      </c>
      <c r="BH1865" s="30">
        <v>5.5</v>
      </c>
      <c r="BI1865" s="82">
        <v>58</v>
      </c>
      <c r="BJ1865" s="97">
        <v>120</v>
      </c>
      <c r="BK1865" s="29"/>
      <c r="BL1865" s="29"/>
      <c r="BM1865" s="29"/>
      <c r="BN1865" s="29"/>
      <c r="BO1865" s="29"/>
    </row>
    <row r="1866" spans="1:76" ht="16.2">
      <c r="A1866" s="15" t="s">
        <v>3729</v>
      </c>
      <c r="B1866" s="22" t="s">
        <v>3711</v>
      </c>
      <c r="C1866" s="17" t="s">
        <v>3730</v>
      </c>
      <c r="D1866" s="30">
        <v>2</v>
      </c>
      <c r="E1866">
        <v>69</v>
      </c>
      <c r="F1866">
        <v>2</v>
      </c>
      <c r="G1866">
        <v>9</v>
      </c>
      <c r="H1866">
        <v>152</v>
      </c>
      <c r="I1866">
        <v>70.75</v>
      </c>
      <c r="J1866">
        <f t="shared" si="103"/>
        <v>30.62240304709141</v>
      </c>
      <c r="K1866" s="30">
        <v>0</v>
      </c>
      <c r="L1866" s="30">
        <v>0</v>
      </c>
      <c r="M1866" s="30">
        <v>0</v>
      </c>
      <c r="N1866" s="56"/>
      <c r="O1866" s="30">
        <v>0</v>
      </c>
      <c r="P1866" s="30">
        <v>1</v>
      </c>
      <c r="Q1866" s="30">
        <v>0</v>
      </c>
      <c r="R1866" s="30">
        <v>1</v>
      </c>
      <c r="S1866">
        <v>0</v>
      </c>
      <c r="T1866">
        <v>1</v>
      </c>
      <c r="U1866">
        <v>1</v>
      </c>
      <c r="V1866">
        <v>0</v>
      </c>
      <c r="W1866">
        <v>0</v>
      </c>
      <c r="X1866">
        <v>0</v>
      </c>
      <c r="Y1866">
        <v>0</v>
      </c>
      <c r="AB1866">
        <v>157</v>
      </c>
      <c r="AD1866">
        <v>61</v>
      </c>
      <c r="AE1866">
        <v>89</v>
      </c>
      <c r="AH1866">
        <v>7.9</v>
      </c>
      <c r="AM1866">
        <v>13</v>
      </c>
      <c r="AN1866">
        <v>0.75</v>
      </c>
      <c r="AO1866">
        <v>58.3</v>
      </c>
      <c r="AP1866">
        <v>4.5999999999999996</v>
      </c>
      <c r="AV1866">
        <v>108</v>
      </c>
      <c r="AW1866" s="29"/>
      <c r="AX1866">
        <v>82</v>
      </c>
      <c r="AY1866" s="30">
        <f t="shared" si="105"/>
        <v>77.5</v>
      </c>
      <c r="AZ1866" s="30">
        <v>1</v>
      </c>
      <c r="BA1866" s="30">
        <v>2</v>
      </c>
      <c r="BB1866" s="30">
        <v>2</v>
      </c>
      <c r="BC1866" s="30">
        <v>0</v>
      </c>
      <c r="BD1866" s="30">
        <v>2</v>
      </c>
      <c r="BE1866" s="30">
        <v>0</v>
      </c>
      <c r="BF1866" s="30">
        <v>1</v>
      </c>
      <c r="BG1866" s="30">
        <f t="shared" si="104"/>
        <v>8</v>
      </c>
      <c r="BH1866" s="30">
        <v>6</v>
      </c>
      <c r="BI1866" s="82">
        <v>100</v>
      </c>
      <c r="BJ1866" s="97">
        <v>20</v>
      </c>
      <c r="BK1866">
        <v>79</v>
      </c>
      <c r="BL1866">
        <v>56</v>
      </c>
      <c r="BM1866">
        <v>38</v>
      </c>
      <c r="BN1866">
        <v>50</v>
      </c>
      <c r="BO1866">
        <v>63</v>
      </c>
    </row>
    <row r="1867" spans="1:76" ht="16.2">
      <c r="A1867" s="15" t="s">
        <v>3731</v>
      </c>
      <c r="B1867" s="22" t="s">
        <v>3711</v>
      </c>
      <c r="C1867" s="17" t="s">
        <v>3732</v>
      </c>
      <c r="D1867" s="30">
        <v>2</v>
      </c>
      <c r="E1867">
        <v>80</v>
      </c>
      <c r="F1867">
        <v>2</v>
      </c>
      <c r="G1867">
        <v>22</v>
      </c>
      <c r="H1867">
        <v>143.9</v>
      </c>
      <c r="I1867">
        <v>65.5</v>
      </c>
      <c r="J1867">
        <f t="shared" si="103"/>
        <v>31.63149453740991</v>
      </c>
      <c r="K1867" s="30">
        <v>0</v>
      </c>
      <c r="L1867" s="30">
        <v>0</v>
      </c>
      <c r="M1867" s="30">
        <v>0</v>
      </c>
      <c r="N1867" s="56"/>
      <c r="O1867" s="30">
        <v>1</v>
      </c>
      <c r="P1867" s="30">
        <v>1</v>
      </c>
      <c r="Q1867" s="30">
        <v>0</v>
      </c>
      <c r="R1867" s="30">
        <v>1</v>
      </c>
      <c r="S1867">
        <v>0</v>
      </c>
      <c r="T1867">
        <v>1</v>
      </c>
      <c r="U1867">
        <v>1</v>
      </c>
      <c r="V1867">
        <v>1</v>
      </c>
      <c r="W1867">
        <v>0</v>
      </c>
      <c r="X1867">
        <v>0</v>
      </c>
      <c r="Y1867">
        <v>0</v>
      </c>
      <c r="AB1867">
        <v>200</v>
      </c>
      <c r="AD1867">
        <v>42</v>
      </c>
      <c r="AE1867">
        <v>91</v>
      </c>
      <c r="AH1867">
        <v>9.4</v>
      </c>
      <c r="AJ1867">
        <v>19</v>
      </c>
      <c r="AK1867">
        <v>16</v>
      </c>
      <c r="AL1867">
        <v>56</v>
      </c>
      <c r="AM1867">
        <v>16</v>
      </c>
      <c r="AN1867">
        <v>0.75</v>
      </c>
      <c r="AP1867">
        <v>5.9</v>
      </c>
      <c r="AQ1867">
        <v>139</v>
      </c>
      <c r="AR1867">
        <v>4</v>
      </c>
      <c r="AS1867">
        <v>103</v>
      </c>
      <c r="AV1867">
        <v>201</v>
      </c>
      <c r="AW1867" s="29"/>
      <c r="AX1867">
        <v>52</v>
      </c>
      <c r="AY1867" s="30">
        <f t="shared" si="105"/>
        <v>40</v>
      </c>
      <c r="AZ1867" s="30">
        <v>1</v>
      </c>
      <c r="BA1867" s="30">
        <v>0</v>
      </c>
      <c r="BB1867" s="30">
        <v>1</v>
      </c>
      <c r="BC1867" s="30">
        <v>0</v>
      </c>
      <c r="BD1867" s="30">
        <v>2</v>
      </c>
      <c r="BE1867" s="30">
        <v>0</v>
      </c>
      <c r="BF1867" s="30">
        <v>1</v>
      </c>
      <c r="BG1867" s="30">
        <f t="shared" si="104"/>
        <v>5</v>
      </c>
      <c r="BH1867" s="30">
        <v>7</v>
      </c>
      <c r="BI1867" s="82">
        <v>93</v>
      </c>
      <c r="BJ1867" s="97">
        <v>5</v>
      </c>
      <c r="BK1867">
        <v>29</v>
      </c>
      <c r="BL1867">
        <v>31</v>
      </c>
      <c r="BM1867">
        <v>63</v>
      </c>
      <c r="BN1867">
        <v>63</v>
      </c>
      <c r="BO1867">
        <v>39</v>
      </c>
    </row>
    <row r="1868" spans="1:76" s="30" customFormat="1" ht="16.2">
      <c r="A1868" s="15" t="s">
        <v>3733</v>
      </c>
      <c r="B1868" s="22" t="s">
        <v>3711</v>
      </c>
      <c r="C1868" s="17" t="s">
        <v>3734</v>
      </c>
      <c r="D1868" s="30">
        <v>2</v>
      </c>
      <c r="E1868" s="30">
        <v>62</v>
      </c>
      <c r="F1868" s="30">
        <v>2</v>
      </c>
      <c r="G1868" s="30">
        <v>3</v>
      </c>
      <c r="H1868" s="30">
        <v>157</v>
      </c>
      <c r="I1868" s="30">
        <v>60.7</v>
      </c>
      <c r="J1868" s="30">
        <f t="shared" si="103"/>
        <v>24.625745466347521</v>
      </c>
      <c r="K1868" s="30">
        <v>0</v>
      </c>
      <c r="L1868" s="30">
        <v>0</v>
      </c>
      <c r="M1868" s="30">
        <v>0</v>
      </c>
      <c r="N1868" s="56"/>
      <c r="O1868" s="30">
        <v>0</v>
      </c>
      <c r="P1868" s="30">
        <v>0</v>
      </c>
      <c r="Q1868" s="30">
        <v>0</v>
      </c>
      <c r="R1868" s="30">
        <v>1</v>
      </c>
      <c r="S1868" s="30">
        <v>0</v>
      </c>
      <c r="T1868" s="30">
        <v>1</v>
      </c>
      <c r="U1868" s="30">
        <v>1</v>
      </c>
      <c r="V1868" s="30">
        <v>0</v>
      </c>
      <c r="W1868" s="30">
        <v>0</v>
      </c>
      <c r="X1868" s="30">
        <v>0</v>
      </c>
      <c r="Y1868" s="30">
        <v>0</v>
      </c>
      <c r="AB1868" s="30">
        <v>184</v>
      </c>
      <c r="AD1868" s="30">
        <v>75</v>
      </c>
      <c r="AE1868" s="30">
        <v>56</v>
      </c>
      <c r="AH1868" s="30">
        <v>6.3</v>
      </c>
      <c r="AM1868" s="30">
        <v>12</v>
      </c>
      <c r="AN1868" s="30">
        <v>0.45</v>
      </c>
      <c r="AO1868" s="30">
        <v>104.7</v>
      </c>
      <c r="AP1868" s="30">
        <v>5.4</v>
      </c>
      <c r="AV1868" s="30">
        <v>103</v>
      </c>
      <c r="AW1868" s="30">
        <v>729.8</v>
      </c>
      <c r="AX1868" s="30">
        <v>54</v>
      </c>
      <c r="AY1868" s="30">
        <f t="shared" si="105"/>
        <v>42.5</v>
      </c>
      <c r="AZ1868" s="30">
        <v>1</v>
      </c>
      <c r="BA1868" s="30">
        <v>1</v>
      </c>
      <c r="BB1868" s="30">
        <v>2</v>
      </c>
      <c r="BC1868" s="30">
        <v>2</v>
      </c>
      <c r="BD1868" s="30">
        <v>0</v>
      </c>
      <c r="BE1868" s="30">
        <v>0</v>
      </c>
      <c r="BF1868" s="30">
        <v>0</v>
      </c>
      <c r="BG1868" s="30">
        <f t="shared" si="104"/>
        <v>6</v>
      </c>
      <c r="BH1868" s="30">
        <v>5.5</v>
      </c>
      <c r="BI1868" s="82">
        <v>85</v>
      </c>
      <c r="BJ1868" s="97">
        <v>5</v>
      </c>
      <c r="BK1868" s="30">
        <v>94</v>
      </c>
      <c r="BL1868" s="30">
        <v>88</v>
      </c>
      <c r="BM1868" s="30">
        <v>96</v>
      </c>
      <c r="BN1868" s="30">
        <v>54</v>
      </c>
      <c r="BO1868" s="30">
        <v>87</v>
      </c>
      <c r="BP1868"/>
      <c r="BQ1868"/>
      <c r="BR1868"/>
      <c r="BS1868"/>
      <c r="BT1868"/>
      <c r="BU1868"/>
      <c r="BV1868"/>
      <c r="BW1868"/>
      <c r="BX1868"/>
    </row>
    <row r="1869" spans="1:76" ht="16.2">
      <c r="A1869" s="15" t="s">
        <v>3735</v>
      </c>
      <c r="B1869" s="22" t="s">
        <v>3711</v>
      </c>
      <c r="C1869" s="17" t="s">
        <v>3736</v>
      </c>
      <c r="D1869" s="30">
        <v>2</v>
      </c>
      <c r="E1869">
        <v>61</v>
      </c>
      <c r="F1869">
        <v>2</v>
      </c>
      <c r="G1869">
        <v>10</v>
      </c>
      <c r="H1869">
        <v>160</v>
      </c>
      <c r="I1869">
        <v>51.35</v>
      </c>
      <c r="J1869">
        <f t="shared" si="103"/>
        <v>20.058593750000004</v>
      </c>
      <c r="K1869">
        <v>0</v>
      </c>
      <c r="L1869">
        <v>0</v>
      </c>
      <c r="M1869" s="30">
        <v>0</v>
      </c>
      <c r="N1869" s="57"/>
      <c r="O1869">
        <v>0</v>
      </c>
      <c r="P1869">
        <v>1</v>
      </c>
      <c r="Q1869">
        <v>3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AB1869">
        <v>61</v>
      </c>
      <c r="AD1869">
        <v>73</v>
      </c>
      <c r="AE1869">
        <v>98</v>
      </c>
      <c r="AH1869">
        <v>6.8</v>
      </c>
      <c r="AJ1869">
        <v>26</v>
      </c>
      <c r="AK1869">
        <v>28</v>
      </c>
      <c r="AL1869">
        <v>13</v>
      </c>
      <c r="AM1869">
        <v>16</v>
      </c>
      <c r="AN1869">
        <v>0.63</v>
      </c>
      <c r="AO1869">
        <v>73.099999999999994</v>
      </c>
      <c r="AP1869">
        <v>4.2</v>
      </c>
      <c r="AV1869">
        <v>142</v>
      </c>
      <c r="AW1869">
        <v>275.5</v>
      </c>
      <c r="AX1869">
        <v>27</v>
      </c>
      <c r="AY1869" s="30">
        <f t="shared" si="105"/>
        <v>8.75</v>
      </c>
      <c r="AZ1869" s="30">
        <v>0</v>
      </c>
      <c r="BA1869" s="30">
        <v>0</v>
      </c>
      <c r="BB1869" s="30">
        <v>2</v>
      </c>
      <c r="BC1869" s="30">
        <v>0</v>
      </c>
      <c r="BD1869" s="30">
        <v>1</v>
      </c>
      <c r="BE1869" s="30">
        <v>0</v>
      </c>
      <c r="BF1869" s="30">
        <v>0</v>
      </c>
      <c r="BG1869" s="30">
        <f t="shared" si="104"/>
        <v>3</v>
      </c>
      <c r="BH1869" s="30">
        <v>6.5</v>
      </c>
      <c r="BI1869" s="82">
        <v>100</v>
      </c>
      <c r="BJ1869" s="97">
        <v>5</v>
      </c>
      <c r="BK1869">
        <v>97</v>
      </c>
      <c r="BL1869">
        <v>90</v>
      </c>
      <c r="BM1869">
        <v>92</v>
      </c>
      <c r="BN1869">
        <v>92</v>
      </c>
      <c r="BO1869">
        <v>94</v>
      </c>
    </row>
    <row r="1870" spans="1:76" ht="16.2" hidden="1">
      <c r="A1870" s="15" t="s">
        <v>3737</v>
      </c>
      <c r="B1870" s="22" t="s">
        <v>3711</v>
      </c>
      <c r="C1870" s="17" t="s">
        <v>3738</v>
      </c>
      <c r="D1870" s="30">
        <v>1</v>
      </c>
      <c r="E1870">
        <v>30</v>
      </c>
      <c r="F1870">
        <v>2</v>
      </c>
      <c r="G1870">
        <v>7</v>
      </c>
      <c r="H1870">
        <v>150</v>
      </c>
      <c r="I1870">
        <v>48.2</v>
      </c>
      <c r="J1870">
        <f t="shared" si="103"/>
        <v>21.422222222222224</v>
      </c>
      <c r="K1870">
        <v>20</v>
      </c>
      <c r="L1870">
        <v>8</v>
      </c>
      <c r="M1870" s="30">
        <v>160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AB1870">
        <v>45</v>
      </c>
      <c r="AD1870">
        <v>61</v>
      </c>
      <c r="AE1870">
        <v>61</v>
      </c>
      <c r="AH1870">
        <v>7</v>
      </c>
      <c r="AM1870">
        <v>12</v>
      </c>
      <c r="AN1870">
        <v>0.57999999999999996</v>
      </c>
      <c r="AO1870">
        <v>98.2</v>
      </c>
      <c r="AP1870">
        <v>3.4</v>
      </c>
      <c r="AV1870">
        <v>137</v>
      </c>
      <c r="AW1870">
        <v>11.5</v>
      </c>
      <c r="AX1870">
        <v>58</v>
      </c>
      <c r="AY1870" s="30">
        <f t="shared" si="105"/>
        <v>47.5</v>
      </c>
      <c r="AZ1870" s="30">
        <v>1</v>
      </c>
      <c r="BA1870" s="30">
        <v>2</v>
      </c>
      <c r="BB1870" s="30">
        <v>2</v>
      </c>
      <c r="BC1870" s="30">
        <v>2</v>
      </c>
      <c r="BD1870" s="30">
        <v>1</v>
      </c>
      <c r="BE1870" s="30">
        <v>0</v>
      </c>
      <c r="BF1870" s="30">
        <v>1</v>
      </c>
      <c r="BG1870" s="30">
        <f t="shared" si="104"/>
        <v>9</v>
      </c>
      <c r="BH1870" s="30">
        <v>6</v>
      </c>
      <c r="BI1870" s="82">
        <v>67</v>
      </c>
      <c r="BJ1870" s="97">
        <v>30</v>
      </c>
      <c r="BK1870">
        <v>42</v>
      </c>
      <c r="BL1870">
        <v>48</v>
      </c>
      <c r="BM1870">
        <v>8</v>
      </c>
      <c r="BN1870">
        <v>38</v>
      </c>
      <c r="BO1870">
        <v>39</v>
      </c>
    </row>
    <row r="1871" spans="1:76" ht="16.2">
      <c r="A1871" s="15" t="s">
        <v>3739</v>
      </c>
      <c r="B1871" s="22" t="s">
        <v>3711</v>
      </c>
      <c r="C1871" s="17" t="s">
        <v>3740</v>
      </c>
      <c r="D1871" s="30">
        <v>2</v>
      </c>
      <c r="E1871">
        <v>66</v>
      </c>
      <c r="F1871">
        <v>2</v>
      </c>
      <c r="G1871">
        <v>15</v>
      </c>
      <c r="H1871">
        <v>147.5</v>
      </c>
      <c r="I1871">
        <v>84.75</v>
      </c>
      <c r="J1871">
        <f t="shared" si="103"/>
        <v>38.954323470267163</v>
      </c>
      <c r="K1871">
        <v>0</v>
      </c>
      <c r="L1871">
        <v>0</v>
      </c>
      <c r="M1871" s="30">
        <v>0</v>
      </c>
      <c r="N1871" s="57"/>
      <c r="O1871">
        <v>0</v>
      </c>
      <c r="P1871">
        <v>0</v>
      </c>
      <c r="Q1871">
        <v>1</v>
      </c>
      <c r="R1871">
        <v>1</v>
      </c>
      <c r="S1871">
        <v>0</v>
      </c>
      <c r="T1871">
        <v>1</v>
      </c>
      <c r="U1871">
        <v>1</v>
      </c>
      <c r="V1871">
        <v>0</v>
      </c>
      <c r="W1871">
        <v>0</v>
      </c>
      <c r="X1871">
        <v>1</v>
      </c>
      <c r="Y1871">
        <v>0</v>
      </c>
      <c r="AB1871">
        <v>141</v>
      </c>
      <c r="AD1871">
        <v>58</v>
      </c>
      <c r="AE1871">
        <v>63</v>
      </c>
      <c r="AH1871">
        <v>7.4</v>
      </c>
      <c r="AM1871">
        <v>16</v>
      </c>
      <c r="AN1871">
        <v>0.5</v>
      </c>
      <c r="AO1871">
        <v>92.1</v>
      </c>
      <c r="AP1871">
        <v>5.3</v>
      </c>
      <c r="AV1871">
        <v>155</v>
      </c>
      <c r="AW1871">
        <v>240.2</v>
      </c>
      <c r="AX1871">
        <v>61</v>
      </c>
      <c r="AY1871" s="30">
        <f t="shared" si="105"/>
        <v>51.25</v>
      </c>
      <c r="AZ1871" s="30">
        <v>1</v>
      </c>
      <c r="BA1871" s="30">
        <v>0</v>
      </c>
      <c r="BB1871" s="30">
        <v>1</v>
      </c>
      <c r="BC1871" s="30">
        <v>2</v>
      </c>
      <c r="BD1871" s="30">
        <v>0</v>
      </c>
      <c r="BE1871" s="30">
        <v>0</v>
      </c>
      <c r="BF1871" s="30">
        <v>0</v>
      </c>
      <c r="BG1871" s="30">
        <f t="shared" si="104"/>
        <v>4</v>
      </c>
      <c r="BH1871" s="30">
        <v>7</v>
      </c>
      <c r="BI1871" s="82">
        <v>78</v>
      </c>
      <c r="BJ1871" s="97">
        <v>2</v>
      </c>
      <c r="BK1871">
        <v>95</v>
      </c>
      <c r="BL1871">
        <v>69</v>
      </c>
      <c r="BM1871">
        <v>83</v>
      </c>
      <c r="BN1871">
        <v>42</v>
      </c>
      <c r="BO1871">
        <v>79</v>
      </c>
    </row>
    <row r="1872" spans="1:76" ht="16.2">
      <c r="A1872" s="15" t="s">
        <v>3741</v>
      </c>
      <c r="B1872" s="22" t="s">
        <v>3711</v>
      </c>
      <c r="C1872" s="17" t="s">
        <v>3742</v>
      </c>
      <c r="D1872" s="30">
        <v>2</v>
      </c>
      <c r="E1872">
        <v>64</v>
      </c>
      <c r="F1872">
        <v>2</v>
      </c>
      <c r="G1872">
        <v>10</v>
      </c>
      <c r="H1872">
        <v>158</v>
      </c>
      <c r="I1872">
        <v>55.95</v>
      </c>
      <c r="J1872">
        <f t="shared" si="103"/>
        <v>22.412273674090692</v>
      </c>
      <c r="K1872">
        <v>0</v>
      </c>
      <c r="L1872">
        <v>0</v>
      </c>
      <c r="M1872" s="30">
        <v>0</v>
      </c>
      <c r="N1872" s="57"/>
      <c r="O1872">
        <v>0</v>
      </c>
      <c r="P1872">
        <v>0</v>
      </c>
      <c r="Q1872">
        <v>3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AB1872">
        <v>99</v>
      </c>
      <c r="AD1872">
        <v>48</v>
      </c>
      <c r="AE1872">
        <v>110</v>
      </c>
      <c r="AH1872">
        <v>7.5</v>
      </c>
      <c r="AM1872">
        <v>12</v>
      </c>
      <c r="AN1872">
        <v>0.69</v>
      </c>
      <c r="AO1872">
        <v>65.3</v>
      </c>
      <c r="AP1872">
        <v>5.0999999999999996</v>
      </c>
      <c r="AV1872">
        <v>283</v>
      </c>
      <c r="AW1872">
        <v>16.5</v>
      </c>
      <c r="AX1872">
        <v>66</v>
      </c>
      <c r="AY1872" s="30">
        <f t="shared" si="105"/>
        <v>57.5</v>
      </c>
      <c r="AZ1872" s="30">
        <v>1</v>
      </c>
      <c r="BA1872" s="30">
        <v>1</v>
      </c>
      <c r="BB1872" s="30">
        <v>0</v>
      </c>
      <c r="BC1872" s="30">
        <v>0</v>
      </c>
      <c r="BD1872" s="30">
        <v>1</v>
      </c>
      <c r="BE1872" s="30">
        <v>0</v>
      </c>
      <c r="BF1872" s="30">
        <v>1</v>
      </c>
      <c r="BG1872" s="30">
        <f t="shared" si="104"/>
        <v>4</v>
      </c>
      <c r="BH1872" s="30">
        <v>8</v>
      </c>
      <c r="BI1872" s="82">
        <v>100</v>
      </c>
      <c r="BJ1872" s="97">
        <v>20</v>
      </c>
      <c r="BK1872">
        <v>54</v>
      </c>
      <c r="BL1872">
        <v>42</v>
      </c>
      <c r="BM1872">
        <v>54</v>
      </c>
      <c r="BN1872">
        <v>33</v>
      </c>
      <c r="BO1872">
        <v>48</v>
      </c>
    </row>
    <row r="1873" spans="1:67" ht="16.2">
      <c r="A1873" s="15" t="s">
        <v>3743</v>
      </c>
      <c r="B1873" s="22" t="s">
        <v>3711</v>
      </c>
      <c r="C1873" s="17" t="s">
        <v>3744</v>
      </c>
      <c r="D1873" s="30">
        <v>2</v>
      </c>
      <c r="E1873">
        <v>68</v>
      </c>
      <c r="F1873">
        <v>2</v>
      </c>
      <c r="G1873">
        <v>20</v>
      </c>
      <c r="H1873">
        <v>156</v>
      </c>
      <c r="I1873">
        <v>63.2</v>
      </c>
      <c r="J1873">
        <f t="shared" si="103"/>
        <v>25.96975673898751</v>
      </c>
      <c r="K1873">
        <v>0</v>
      </c>
      <c r="L1873">
        <v>0</v>
      </c>
      <c r="M1873" s="30">
        <v>0</v>
      </c>
      <c r="N1873" s="57"/>
      <c r="O1873">
        <v>0</v>
      </c>
      <c r="P1873">
        <v>0</v>
      </c>
      <c r="Q1873">
        <v>1</v>
      </c>
      <c r="R1873">
        <v>1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AB1873">
        <v>92</v>
      </c>
      <c r="AD1873">
        <v>67</v>
      </c>
      <c r="AE1873">
        <v>73</v>
      </c>
      <c r="AH1873">
        <v>9.5</v>
      </c>
      <c r="AM1873">
        <v>10</v>
      </c>
      <c r="AN1873">
        <v>0.39</v>
      </c>
      <c r="AO1873">
        <v>119.8</v>
      </c>
      <c r="AP1873">
        <v>3.6</v>
      </c>
      <c r="AV1873">
        <v>195</v>
      </c>
      <c r="AW1873">
        <v>32.6</v>
      </c>
      <c r="AX1873">
        <v>32</v>
      </c>
      <c r="AY1873" s="30">
        <f t="shared" si="105"/>
        <v>15</v>
      </c>
      <c r="AZ1873" s="30">
        <v>0</v>
      </c>
      <c r="BA1873" s="30">
        <v>0</v>
      </c>
      <c r="BB1873" s="30">
        <v>2</v>
      </c>
      <c r="BC1873" s="30">
        <v>0</v>
      </c>
      <c r="BD1873" s="30">
        <v>1</v>
      </c>
      <c r="BE1873" s="30">
        <v>0</v>
      </c>
      <c r="BF1873" s="30">
        <v>1</v>
      </c>
      <c r="BG1873" s="30">
        <f t="shared" si="104"/>
        <v>4</v>
      </c>
      <c r="BH1873" s="30">
        <v>5.5</v>
      </c>
      <c r="BI1873" s="82">
        <v>100</v>
      </c>
      <c r="BJ1873" s="97">
        <v>5</v>
      </c>
      <c r="BK1873">
        <v>86</v>
      </c>
      <c r="BL1873">
        <v>54</v>
      </c>
      <c r="BM1873">
        <v>38</v>
      </c>
      <c r="BN1873">
        <v>63</v>
      </c>
      <c r="BO1873">
        <v>67</v>
      </c>
    </row>
    <row r="1874" spans="1:67" ht="16.2" hidden="1">
      <c r="A1874" s="15" t="s">
        <v>3745</v>
      </c>
      <c r="B1874" s="22" t="s">
        <v>3711</v>
      </c>
      <c r="C1874" s="17" t="s">
        <v>3746</v>
      </c>
      <c r="D1874" s="30">
        <v>1</v>
      </c>
      <c r="E1874">
        <v>46</v>
      </c>
      <c r="F1874">
        <v>2</v>
      </c>
      <c r="G1874">
        <v>2</v>
      </c>
      <c r="H1874">
        <v>167</v>
      </c>
      <c r="I1874">
        <v>63.3</v>
      </c>
      <c r="J1874">
        <f t="shared" si="103"/>
        <v>22.697120728602673</v>
      </c>
      <c r="K1874">
        <v>20</v>
      </c>
      <c r="L1874">
        <v>26</v>
      </c>
      <c r="M1874" s="30">
        <v>520</v>
      </c>
      <c r="N1874">
        <v>2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AB1874">
        <v>98</v>
      </c>
      <c r="AC1874">
        <v>202</v>
      </c>
      <c r="AD1874">
        <v>62</v>
      </c>
      <c r="AE1874">
        <v>135</v>
      </c>
      <c r="AH1874">
        <v>8.6</v>
      </c>
      <c r="AJ1874">
        <v>16</v>
      </c>
      <c r="AK1874">
        <v>11</v>
      </c>
      <c r="AL1874">
        <v>17</v>
      </c>
      <c r="AM1874">
        <v>13</v>
      </c>
      <c r="AN1874">
        <v>0.6</v>
      </c>
      <c r="AO1874">
        <v>83.7</v>
      </c>
      <c r="AP1874">
        <v>4.9000000000000004</v>
      </c>
      <c r="AV1874">
        <v>66</v>
      </c>
      <c r="AW1874">
        <v>31.4</v>
      </c>
      <c r="AX1874">
        <v>43</v>
      </c>
      <c r="AY1874" s="30">
        <f t="shared" si="105"/>
        <v>28.75</v>
      </c>
      <c r="AZ1874" s="30">
        <v>1</v>
      </c>
      <c r="BA1874" s="30">
        <v>0</v>
      </c>
      <c r="BB1874" s="30">
        <v>1</v>
      </c>
      <c r="BC1874" s="30">
        <v>0</v>
      </c>
      <c r="BD1874" s="30">
        <v>1</v>
      </c>
      <c r="BE1874" s="30">
        <v>0</v>
      </c>
      <c r="BF1874" s="30">
        <v>0</v>
      </c>
      <c r="BG1874" s="30">
        <f t="shared" si="104"/>
        <v>3</v>
      </c>
      <c r="BH1874" s="30">
        <v>7</v>
      </c>
      <c r="BI1874" s="82">
        <v>97</v>
      </c>
      <c r="BJ1874" s="97">
        <v>10</v>
      </c>
      <c r="BK1874">
        <v>51</v>
      </c>
      <c r="BL1874">
        <v>58</v>
      </c>
      <c r="BM1874">
        <v>50</v>
      </c>
      <c r="BN1874">
        <v>67</v>
      </c>
      <c r="BO1874">
        <v>55</v>
      </c>
    </row>
    <row r="1875" spans="1:67" ht="16.2">
      <c r="A1875" s="15" t="s">
        <v>3747</v>
      </c>
      <c r="B1875" s="22" t="s">
        <v>3711</v>
      </c>
      <c r="C1875" s="17" t="s">
        <v>3748</v>
      </c>
      <c r="D1875" s="30">
        <v>2</v>
      </c>
      <c r="E1875">
        <v>66</v>
      </c>
      <c r="F1875">
        <v>2</v>
      </c>
      <c r="G1875">
        <v>20</v>
      </c>
      <c r="H1875">
        <v>153.69999999999999</v>
      </c>
      <c r="I1875">
        <v>71.849999999999994</v>
      </c>
      <c r="J1875">
        <f t="shared" si="103"/>
        <v>30.414384882294005</v>
      </c>
      <c r="K1875">
        <v>0</v>
      </c>
      <c r="L1875">
        <v>0</v>
      </c>
      <c r="M1875" s="30">
        <v>0</v>
      </c>
      <c r="N1875" s="57"/>
      <c r="O1875">
        <v>0</v>
      </c>
      <c r="P1875">
        <v>0</v>
      </c>
      <c r="Q1875">
        <v>3</v>
      </c>
      <c r="R1875">
        <v>1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AB1875">
        <v>115</v>
      </c>
      <c r="AD1875">
        <v>67</v>
      </c>
      <c r="AE1875">
        <v>84</v>
      </c>
      <c r="AH1875">
        <v>7.3</v>
      </c>
      <c r="AM1875">
        <v>14</v>
      </c>
      <c r="AN1875">
        <v>0.74</v>
      </c>
      <c r="AO1875">
        <v>60</v>
      </c>
      <c r="AP1875">
        <v>4.5</v>
      </c>
      <c r="AV1875">
        <v>201</v>
      </c>
      <c r="AW1875" s="29"/>
      <c r="AX1875">
        <v>33</v>
      </c>
      <c r="AY1875" s="30">
        <f t="shared" si="105"/>
        <v>16.25</v>
      </c>
      <c r="AZ1875" s="30">
        <v>1</v>
      </c>
      <c r="BA1875" s="30">
        <v>0</v>
      </c>
      <c r="BB1875" s="30">
        <v>2</v>
      </c>
      <c r="BC1875" s="30">
        <v>0</v>
      </c>
      <c r="BD1875" s="30">
        <v>1</v>
      </c>
      <c r="BE1875" s="30">
        <v>0</v>
      </c>
      <c r="BF1875" s="30">
        <v>0</v>
      </c>
      <c r="BG1875" s="30">
        <f t="shared" si="104"/>
        <v>4</v>
      </c>
      <c r="BH1875" s="30">
        <v>6</v>
      </c>
      <c r="BI1875" s="82">
        <v>92</v>
      </c>
      <c r="BJ1875" s="97">
        <v>10</v>
      </c>
      <c r="BK1875">
        <v>88</v>
      </c>
      <c r="BL1875">
        <v>58</v>
      </c>
      <c r="BM1875">
        <v>96</v>
      </c>
      <c r="BN1875">
        <v>67</v>
      </c>
      <c r="BO1875">
        <v>78</v>
      </c>
    </row>
    <row r="1876" spans="1:67" ht="16.2">
      <c r="A1876" s="15" t="s">
        <v>3749</v>
      </c>
      <c r="B1876" s="22" t="s">
        <v>3711</v>
      </c>
      <c r="C1876" s="17" t="s">
        <v>3750</v>
      </c>
      <c r="D1876" s="30">
        <v>2</v>
      </c>
      <c r="E1876">
        <v>68</v>
      </c>
      <c r="F1876">
        <v>2</v>
      </c>
      <c r="G1876" s="29"/>
      <c r="H1876">
        <v>160.5</v>
      </c>
      <c r="I1876">
        <v>62.34</v>
      </c>
      <c r="J1876">
        <f t="shared" si="103"/>
        <v>24.200075698023117</v>
      </c>
      <c r="K1876">
        <v>0</v>
      </c>
      <c r="L1876">
        <v>0</v>
      </c>
      <c r="M1876" s="30">
        <v>0</v>
      </c>
      <c r="N1876" s="57"/>
      <c r="O1876">
        <v>0</v>
      </c>
      <c r="P1876">
        <v>1</v>
      </c>
      <c r="Q1876">
        <v>1</v>
      </c>
      <c r="R1876">
        <v>1</v>
      </c>
      <c r="S1876">
        <v>0</v>
      </c>
      <c r="T1876">
        <v>1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6.4</v>
      </c>
      <c r="AA1876">
        <v>2.8</v>
      </c>
      <c r="AB1876">
        <v>118</v>
      </c>
      <c r="AC1876">
        <v>266</v>
      </c>
      <c r="AD1876">
        <v>50</v>
      </c>
      <c r="AE1876">
        <v>192</v>
      </c>
      <c r="AH1876">
        <v>17.5</v>
      </c>
      <c r="AJ1876">
        <v>15</v>
      </c>
      <c r="AK1876">
        <v>12</v>
      </c>
      <c r="AL1876">
        <v>18</v>
      </c>
      <c r="AM1876">
        <v>10</v>
      </c>
      <c r="AN1876">
        <v>0.6</v>
      </c>
      <c r="AO1876">
        <v>74.8</v>
      </c>
      <c r="AP1876">
        <v>4.5</v>
      </c>
      <c r="AQ1876">
        <v>139</v>
      </c>
      <c r="AR1876">
        <v>4.8</v>
      </c>
      <c r="AS1876">
        <v>104</v>
      </c>
      <c r="AV1876">
        <v>207</v>
      </c>
      <c r="AW1876">
        <v>30.6</v>
      </c>
      <c r="AX1876">
        <v>58</v>
      </c>
      <c r="AY1876" s="30">
        <f t="shared" si="105"/>
        <v>47.5</v>
      </c>
      <c r="AZ1876" s="30">
        <v>1</v>
      </c>
      <c r="BA1876" s="30">
        <v>1</v>
      </c>
      <c r="BB1876" s="30">
        <v>2</v>
      </c>
      <c r="BC1876" s="30">
        <v>0</v>
      </c>
      <c r="BD1876" s="30">
        <v>1</v>
      </c>
      <c r="BE1876" s="30">
        <v>0</v>
      </c>
      <c r="BF1876" s="30">
        <v>1</v>
      </c>
      <c r="BG1876" s="30">
        <f t="shared" si="104"/>
        <v>6</v>
      </c>
      <c r="BH1876" s="30">
        <v>5.5</v>
      </c>
      <c r="BI1876" s="82">
        <v>100</v>
      </c>
      <c r="BJ1876" s="97">
        <v>30</v>
      </c>
      <c r="BK1876">
        <v>44</v>
      </c>
      <c r="BL1876">
        <v>52</v>
      </c>
      <c r="BM1876">
        <v>46</v>
      </c>
      <c r="BN1876">
        <v>88</v>
      </c>
      <c r="BO1876">
        <v>52</v>
      </c>
    </row>
    <row r="1877" spans="1:67" ht="16.2">
      <c r="A1877" s="15" t="s">
        <v>3751</v>
      </c>
      <c r="B1877" s="22" t="s">
        <v>3711</v>
      </c>
      <c r="C1877" s="17" t="s">
        <v>3752</v>
      </c>
      <c r="D1877" s="30">
        <v>2</v>
      </c>
      <c r="E1877">
        <v>58</v>
      </c>
      <c r="F1877">
        <v>2</v>
      </c>
      <c r="G1877" s="29"/>
      <c r="H1877">
        <v>153</v>
      </c>
      <c r="I1877">
        <v>58.65</v>
      </c>
      <c r="J1877">
        <f t="shared" si="103"/>
        <v>25.054466230936818</v>
      </c>
      <c r="K1877">
        <v>0</v>
      </c>
      <c r="L1877">
        <v>0</v>
      </c>
      <c r="M1877" s="30">
        <v>0</v>
      </c>
      <c r="N1877" s="57"/>
      <c r="O1877">
        <v>0</v>
      </c>
      <c r="P1877">
        <v>1</v>
      </c>
      <c r="Q1877">
        <v>0</v>
      </c>
      <c r="R1877">
        <v>1</v>
      </c>
      <c r="S1877">
        <v>0</v>
      </c>
      <c r="T1877">
        <v>1</v>
      </c>
      <c r="U1877">
        <v>1</v>
      </c>
      <c r="V1877">
        <v>0</v>
      </c>
      <c r="W1877">
        <v>0</v>
      </c>
      <c r="X1877">
        <v>0</v>
      </c>
      <c r="Y1877">
        <v>0</v>
      </c>
      <c r="AB1877">
        <v>209</v>
      </c>
      <c r="AD1877">
        <v>45</v>
      </c>
      <c r="AE1877">
        <v>92</v>
      </c>
      <c r="AH1877">
        <v>10.8</v>
      </c>
      <c r="AM1877">
        <v>14</v>
      </c>
      <c r="AN1877">
        <v>0.44</v>
      </c>
      <c r="AO1877">
        <v>109.9</v>
      </c>
      <c r="AP1877">
        <v>3.5</v>
      </c>
      <c r="AV1877">
        <v>266</v>
      </c>
      <c r="AW1877" t="s">
        <v>6807</v>
      </c>
      <c r="AX1877">
        <v>62</v>
      </c>
      <c r="AY1877" s="30">
        <f t="shared" si="105"/>
        <v>52.5</v>
      </c>
      <c r="AZ1877" s="30">
        <v>1</v>
      </c>
      <c r="BA1877" s="30">
        <v>0</v>
      </c>
      <c r="BB1877" s="30">
        <v>3</v>
      </c>
      <c r="BC1877" s="30">
        <v>0</v>
      </c>
      <c r="BD1877" s="30">
        <v>1</v>
      </c>
      <c r="BE1877" s="30">
        <v>0</v>
      </c>
      <c r="BF1877" s="30">
        <v>0</v>
      </c>
      <c r="BG1877" s="30">
        <f t="shared" si="104"/>
        <v>5</v>
      </c>
      <c r="BH1877" s="30">
        <v>4</v>
      </c>
      <c r="BI1877" s="82">
        <v>92</v>
      </c>
      <c r="BJ1877" s="97">
        <v>10</v>
      </c>
      <c r="BK1877">
        <v>63</v>
      </c>
      <c r="BL1877">
        <v>40</v>
      </c>
      <c r="BM1877">
        <v>75</v>
      </c>
      <c r="BN1877">
        <v>42</v>
      </c>
      <c r="BO1877">
        <v>55</v>
      </c>
    </row>
    <row r="1878" spans="1:67" ht="16.2">
      <c r="A1878" s="15" t="s">
        <v>3753</v>
      </c>
      <c r="B1878" s="22" t="s">
        <v>3711</v>
      </c>
      <c r="C1878" s="17" t="s">
        <v>3754</v>
      </c>
      <c r="D1878" s="30">
        <v>2</v>
      </c>
      <c r="E1878">
        <v>61</v>
      </c>
      <c r="F1878">
        <v>2</v>
      </c>
      <c r="G1878">
        <v>11</v>
      </c>
      <c r="H1878">
        <v>149</v>
      </c>
      <c r="I1878">
        <v>69</v>
      </c>
      <c r="J1878">
        <f t="shared" si="103"/>
        <v>31.079681095446151</v>
      </c>
      <c r="K1878">
        <v>20</v>
      </c>
      <c r="L1878">
        <v>44</v>
      </c>
      <c r="M1878" s="30">
        <v>880</v>
      </c>
      <c r="N1878">
        <v>2</v>
      </c>
      <c r="O1878">
        <v>1</v>
      </c>
      <c r="P1878">
        <v>0</v>
      </c>
      <c r="Q1878">
        <v>0</v>
      </c>
      <c r="R1878">
        <v>1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AB1878">
        <v>186</v>
      </c>
      <c r="AD1878">
        <v>43</v>
      </c>
      <c r="AE1878">
        <v>127</v>
      </c>
      <c r="AH1878">
        <v>9.6999999999999993</v>
      </c>
      <c r="AJ1878">
        <v>16</v>
      </c>
      <c r="AK1878">
        <v>17</v>
      </c>
      <c r="AL1878">
        <v>26</v>
      </c>
      <c r="AM1878">
        <v>12</v>
      </c>
      <c r="AN1878">
        <v>0.36</v>
      </c>
      <c r="AO1878">
        <v>134.9</v>
      </c>
      <c r="AP1878">
        <v>4.5</v>
      </c>
      <c r="AQ1878">
        <v>138</v>
      </c>
      <c r="AR1878">
        <v>4.2</v>
      </c>
      <c r="AS1878">
        <v>101</v>
      </c>
      <c r="AV1878">
        <v>334</v>
      </c>
      <c r="AW1878" t="s">
        <v>6807</v>
      </c>
      <c r="AX1878">
        <v>53</v>
      </c>
      <c r="AY1878" s="30">
        <f t="shared" si="105"/>
        <v>41.25</v>
      </c>
      <c r="AZ1878" s="30">
        <v>2</v>
      </c>
      <c r="BA1878" s="30">
        <v>0</v>
      </c>
      <c r="BB1878" s="30">
        <v>3</v>
      </c>
      <c r="BC1878" s="30">
        <v>0</v>
      </c>
      <c r="BD1878" s="30">
        <v>1</v>
      </c>
      <c r="BE1878" s="30">
        <v>0</v>
      </c>
      <c r="BF1878" s="30">
        <v>1</v>
      </c>
      <c r="BG1878" s="30">
        <f t="shared" si="104"/>
        <v>7</v>
      </c>
      <c r="BH1878" s="30">
        <v>4</v>
      </c>
      <c r="BI1878" s="82">
        <v>94</v>
      </c>
      <c r="BJ1878" s="97">
        <v>10</v>
      </c>
      <c r="BK1878">
        <v>62</v>
      </c>
      <c r="BL1878">
        <v>54</v>
      </c>
      <c r="BM1878">
        <v>100</v>
      </c>
      <c r="BN1878">
        <v>38</v>
      </c>
      <c r="BO1878">
        <v>61</v>
      </c>
    </row>
    <row r="1879" spans="1:67" ht="16.2">
      <c r="A1879" s="15" t="s">
        <v>3755</v>
      </c>
      <c r="B1879" s="22" t="s">
        <v>3711</v>
      </c>
      <c r="C1879" s="17" t="s">
        <v>3756</v>
      </c>
      <c r="D1879" s="30">
        <v>2</v>
      </c>
      <c r="E1879">
        <v>67</v>
      </c>
      <c r="F1879">
        <v>2</v>
      </c>
      <c r="G1879">
        <v>15</v>
      </c>
      <c r="H1879">
        <v>153</v>
      </c>
      <c r="I1879">
        <v>60.2</v>
      </c>
      <c r="J1879">
        <f t="shared" si="103"/>
        <v>25.716604724678543</v>
      </c>
      <c r="K1879">
        <v>0</v>
      </c>
      <c r="L1879">
        <v>0</v>
      </c>
      <c r="M1879" s="30">
        <v>0</v>
      </c>
      <c r="N1879" s="57"/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AB1879">
        <v>105</v>
      </c>
      <c r="AD1879">
        <v>50</v>
      </c>
      <c r="AE1879">
        <v>90</v>
      </c>
      <c r="AH1879">
        <v>7.1</v>
      </c>
      <c r="AM1879">
        <v>14</v>
      </c>
      <c r="AN1879">
        <v>0.59</v>
      </c>
      <c r="AO1879">
        <v>76.5</v>
      </c>
      <c r="AP1879">
        <v>4.0999999999999996</v>
      </c>
      <c r="AV1879">
        <v>114</v>
      </c>
      <c r="AW1879">
        <v>11.6</v>
      </c>
      <c r="AX1879">
        <v>69</v>
      </c>
      <c r="AY1879" s="30">
        <f t="shared" si="105"/>
        <v>61.25</v>
      </c>
      <c r="AZ1879" s="30">
        <v>3</v>
      </c>
      <c r="BA1879" s="30">
        <v>3</v>
      </c>
      <c r="BB1879" s="30">
        <v>3</v>
      </c>
      <c r="BC1879" s="30">
        <v>3</v>
      </c>
      <c r="BD1879" s="30">
        <v>2</v>
      </c>
      <c r="BE1879" s="30">
        <v>0</v>
      </c>
      <c r="BF1879" s="30">
        <v>1</v>
      </c>
      <c r="BG1879" s="30">
        <f t="shared" si="104"/>
        <v>15</v>
      </c>
      <c r="BH1879" s="30">
        <v>4</v>
      </c>
      <c r="BI1879" s="82">
        <v>47</v>
      </c>
      <c r="BJ1879" s="97">
        <v>120</v>
      </c>
      <c r="BK1879">
        <v>47</v>
      </c>
      <c r="BL1879">
        <v>40</v>
      </c>
      <c r="BM1879">
        <v>38</v>
      </c>
      <c r="BN1879">
        <v>54</v>
      </c>
      <c r="BO1879">
        <v>45</v>
      </c>
    </row>
    <row r="1880" spans="1:67" ht="16.2">
      <c r="A1880" s="15" t="s">
        <v>3757</v>
      </c>
      <c r="B1880" s="22" t="s">
        <v>3711</v>
      </c>
      <c r="C1880" s="17" t="s">
        <v>3758</v>
      </c>
      <c r="D1880" s="30">
        <v>2</v>
      </c>
      <c r="E1880">
        <v>62</v>
      </c>
      <c r="F1880">
        <v>2</v>
      </c>
      <c r="G1880">
        <v>11</v>
      </c>
      <c r="H1880">
        <v>160.30000000000001</v>
      </c>
      <c r="I1880">
        <v>82.6</v>
      </c>
      <c r="J1880">
        <f t="shared" si="103"/>
        <v>32.144968358999357</v>
      </c>
      <c r="K1880">
        <v>0</v>
      </c>
      <c r="L1880">
        <v>0</v>
      </c>
      <c r="M1880" s="30">
        <v>0</v>
      </c>
      <c r="N1880" s="57"/>
      <c r="O1880">
        <v>0</v>
      </c>
      <c r="P1880">
        <v>0</v>
      </c>
      <c r="Q1880">
        <v>1</v>
      </c>
      <c r="R1880">
        <v>0</v>
      </c>
      <c r="S1880">
        <v>0</v>
      </c>
      <c r="T1880">
        <v>1</v>
      </c>
      <c r="U1880">
        <v>1</v>
      </c>
      <c r="V1880">
        <v>0</v>
      </c>
      <c r="W1880">
        <v>0</v>
      </c>
      <c r="X1880">
        <v>0</v>
      </c>
      <c r="Y1880">
        <v>0</v>
      </c>
      <c r="AB1880">
        <v>88</v>
      </c>
      <c r="AD1880">
        <v>77</v>
      </c>
      <c r="AE1880">
        <v>87</v>
      </c>
      <c r="AH1880">
        <v>8.1</v>
      </c>
      <c r="AM1880">
        <v>12</v>
      </c>
      <c r="AN1880">
        <v>0.66</v>
      </c>
      <c r="AO1880">
        <v>69.2</v>
      </c>
      <c r="AP1880">
        <v>5.0999999999999996</v>
      </c>
      <c r="AV1880">
        <v>245</v>
      </c>
      <c r="AW1880">
        <v>24.8</v>
      </c>
      <c r="AX1880">
        <v>71</v>
      </c>
      <c r="AY1880" s="30">
        <f t="shared" si="105"/>
        <v>63.75</v>
      </c>
      <c r="AZ1880" s="30">
        <v>2</v>
      </c>
      <c r="BA1880" s="30">
        <v>1</v>
      </c>
      <c r="BB1880" s="30">
        <v>3</v>
      </c>
      <c r="BC1880" s="30">
        <v>3</v>
      </c>
      <c r="BD1880" s="30">
        <v>2</v>
      </c>
      <c r="BE1880" s="30">
        <v>0</v>
      </c>
      <c r="BF1880" s="30">
        <v>1</v>
      </c>
      <c r="BG1880" s="30">
        <f t="shared" si="104"/>
        <v>12</v>
      </c>
      <c r="BH1880" s="30">
        <v>4</v>
      </c>
      <c r="BI1880" s="82">
        <v>50</v>
      </c>
      <c r="BJ1880" s="97">
        <v>60</v>
      </c>
      <c r="BK1880">
        <v>27</v>
      </c>
      <c r="BL1880">
        <v>21</v>
      </c>
      <c r="BM1880">
        <v>33</v>
      </c>
      <c r="BN1880">
        <v>21</v>
      </c>
      <c r="BO1880">
        <v>25</v>
      </c>
    </row>
    <row r="1881" spans="1:67" ht="16.2">
      <c r="A1881" s="15" t="s">
        <v>3759</v>
      </c>
      <c r="B1881" s="22" t="s">
        <v>3711</v>
      </c>
      <c r="C1881" s="17" t="s">
        <v>3760</v>
      </c>
      <c r="D1881" s="30">
        <v>2</v>
      </c>
      <c r="E1881">
        <v>65</v>
      </c>
      <c r="F1881">
        <v>2</v>
      </c>
      <c r="G1881">
        <v>9</v>
      </c>
      <c r="H1881">
        <v>157.5</v>
      </c>
      <c r="I1881">
        <v>63.65</v>
      </c>
      <c r="J1881">
        <f t="shared" ref="J1881:J1944" si="106">I1881/H1881^2*10000</f>
        <v>25.658856135046612</v>
      </c>
      <c r="K1881">
        <v>0</v>
      </c>
      <c r="L1881">
        <v>0</v>
      </c>
      <c r="M1881" s="30">
        <v>0</v>
      </c>
      <c r="N1881" s="57"/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1</v>
      </c>
      <c r="V1881">
        <v>0</v>
      </c>
      <c r="W1881">
        <v>0</v>
      </c>
      <c r="X1881">
        <v>0</v>
      </c>
      <c r="Y1881">
        <v>0</v>
      </c>
      <c r="AB1881">
        <v>211</v>
      </c>
      <c r="AD1881">
        <v>42</v>
      </c>
      <c r="AE1881">
        <v>77</v>
      </c>
      <c r="AH1881">
        <v>6.6</v>
      </c>
      <c r="AM1881">
        <v>13</v>
      </c>
      <c r="AN1881">
        <v>0.61</v>
      </c>
      <c r="AO1881">
        <v>74.400000000000006</v>
      </c>
      <c r="AP1881">
        <v>4.4000000000000004</v>
      </c>
      <c r="AV1881">
        <v>181</v>
      </c>
      <c r="AW1881">
        <v>18.600000000000001</v>
      </c>
      <c r="AX1881">
        <v>53</v>
      </c>
      <c r="AY1881" s="30">
        <f t="shared" si="105"/>
        <v>41.25</v>
      </c>
      <c r="AZ1881" s="30">
        <v>2</v>
      </c>
      <c r="BA1881" s="30">
        <v>1</v>
      </c>
      <c r="BB1881" s="30">
        <v>2</v>
      </c>
      <c r="BC1881" s="30">
        <v>2</v>
      </c>
      <c r="BD1881" s="30">
        <v>1</v>
      </c>
      <c r="BE1881" s="30">
        <v>0</v>
      </c>
      <c r="BF1881" s="30">
        <v>1</v>
      </c>
      <c r="BG1881" s="30">
        <f t="shared" si="104"/>
        <v>9</v>
      </c>
      <c r="BH1881" s="30">
        <v>5</v>
      </c>
      <c r="BI1881" s="82">
        <v>83</v>
      </c>
      <c r="BJ1881" s="97">
        <v>20</v>
      </c>
      <c r="BK1881">
        <v>64</v>
      </c>
      <c r="BL1881">
        <v>48</v>
      </c>
      <c r="BM1881">
        <v>79</v>
      </c>
      <c r="BN1881">
        <v>46</v>
      </c>
      <c r="BO1881">
        <v>59</v>
      </c>
    </row>
    <row r="1882" spans="1:67" ht="16.2">
      <c r="A1882" s="15" t="s">
        <v>3761</v>
      </c>
      <c r="B1882" s="22" t="s">
        <v>3711</v>
      </c>
      <c r="C1882" s="17" t="s">
        <v>3762</v>
      </c>
      <c r="D1882" s="30">
        <v>2</v>
      </c>
      <c r="E1882">
        <v>75</v>
      </c>
      <c r="F1882">
        <v>2</v>
      </c>
      <c r="G1882">
        <v>27</v>
      </c>
      <c r="H1882">
        <v>153</v>
      </c>
      <c r="I1882">
        <v>57.2</v>
      </c>
      <c r="J1882">
        <f t="shared" si="106"/>
        <v>24.435046349694563</v>
      </c>
      <c r="K1882">
        <v>0</v>
      </c>
      <c r="L1882">
        <v>0</v>
      </c>
      <c r="M1882" s="30">
        <v>0</v>
      </c>
      <c r="N1882" s="57"/>
      <c r="O1882">
        <v>0</v>
      </c>
      <c r="P1882">
        <v>1</v>
      </c>
      <c r="Q1882">
        <v>3</v>
      </c>
      <c r="R1882">
        <v>2</v>
      </c>
      <c r="S1882">
        <v>0</v>
      </c>
      <c r="T1882">
        <v>1</v>
      </c>
      <c r="U1882">
        <v>1</v>
      </c>
      <c r="V1882">
        <v>0</v>
      </c>
      <c r="W1882">
        <v>0</v>
      </c>
      <c r="X1882">
        <v>0</v>
      </c>
      <c r="Y1882">
        <v>0</v>
      </c>
      <c r="AB1882">
        <v>176</v>
      </c>
      <c r="AD1882">
        <v>41</v>
      </c>
      <c r="AE1882">
        <v>115</v>
      </c>
      <c r="AH1882">
        <v>7.7</v>
      </c>
      <c r="AM1882">
        <v>17</v>
      </c>
      <c r="AN1882">
        <v>1.3</v>
      </c>
      <c r="AO1882">
        <v>31.2</v>
      </c>
      <c r="AP1882">
        <v>7.6</v>
      </c>
      <c r="AV1882">
        <v>129</v>
      </c>
      <c r="AW1882" s="29"/>
      <c r="AX1882">
        <v>31</v>
      </c>
      <c r="AY1882" s="30">
        <f t="shared" si="105"/>
        <v>13.75</v>
      </c>
      <c r="AZ1882" s="30">
        <v>1</v>
      </c>
      <c r="BA1882" s="30">
        <v>1</v>
      </c>
      <c r="BB1882" s="30">
        <v>1</v>
      </c>
      <c r="BC1882" s="30">
        <v>2</v>
      </c>
      <c r="BD1882" s="30">
        <v>1</v>
      </c>
      <c r="BE1882" s="30">
        <v>3</v>
      </c>
      <c r="BF1882" s="30">
        <v>0</v>
      </c>
      <c r="BG1882" s="30">
        <f t="shared" si="104"/>
        <v>9</v>
      </c>
      <c r="BH1882" s="30">
        <v>7.5</v>
      </c>
      <c r="BI1882" s="82">
        <v>83</v>
      </c>
      <c r="BJ1882" s="97">
        <v>20</v>
      </c>
      <c r="BK1882">
        <v>87</v>
      </c>
      <c r="BL1882">
        <v>58</v>
      </c>
      <c r="BM1882">
        <v>83</v>
      </c>
      <c r="BN1882">
        <v>88</v>
      </c>
      <c r="BO1882">
        <v>79</v>
      </c>
    </row>
    <row r="1883" spans="1:67" ht="16.2">
      <c r="A1883" s="15" t="s">
        <v>3763</v>
      </c>
      <c r="B1883" s="22" t="s">
        <v>3711</v>
      </c>
      <c r="C1883" s="17" t="s">
        <v>3764</v>
      </c>
      <c r="D1883" s="30">
        <v>2</v>
      </c>
      <c r="E1883">
        <v>49</v>
      </c>
      <c r="F1883">
        <v>2</v>
      </c>
      <c r="G1883">
        <v>1</v>
      </c>
      <c r="H1883">
        <v>159.5</v>
      </c>
      <c r="I1883">
        <v>82.3</v>
      </c>
      <c r="J1883">
        <f t="shared" si="106"/>
        <v>32.350311022886956</v>
      </c>
      <c r="K1883">
        <v>15</v>
      </c>
      <c r="L1883">
        <v>30</v>
      </c>
      <c r="M1883" s="30">
        <v>450</v>
      </c>
      <c r="N1883">
        <v>2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1</v>
      </c>
      <c r="U1883">
        <v>1</v>
      </c>
      <c r="V1883">
        <v>0</v>
      </c>
      <c r="W1883">
        <v>0</v>
      </c>
      <c r="X1883">
        <v>0</v>
      </c>
      <c r="Y1883">
        <v>1</v>
      </c>
      <c r="Z1883">
        <v>6.6</v>
      </c>
      <c r="AA1883">
        <v>3.5</v>
      </c>
      <c r="AB1883">
        <v>521</v>
      </c>
      <c r="AC1883">
        <v>223</v>
      </c>
      <c r="AD1883">
        <v>32</v>
      </c>
      <c r="AE1883">
        <v>119</v>
      </c>
      <c r="AH1883">
        <v>7.9</v>
      </c>
      <c r="AJ1883">
        <v>50</v>
      </c>
      <c r="AK1883">
        <v>77</v>
      </c>
      <c r="AL1883">
        <v>40</v>
      </c>
      <c r="AM1883">
        <v>10</v>
      </c>
      <c r="AN1883">
        <v>0.56000000000000005</v>
      </c>
      <c r="AO1883">
        <v>88.6</v>
      </c>
      <c r="AP1883">
        <v>6.4</v>
      </c>
      <c r="AQ1883">
        <v>137</v>
      </c>
      <c r="AR1883">
        <v>3.5</v>
      </c>
      <c r="AS1883">
        <v>102</v>
      </c>
      <c r="AT1883">
        <v>8.8000000000000007</v>
      </c>
      <c r="AU1883">
        <v>3.7</v>
      </c>
      <c r="AV1883">
        <v>184</v>
      </c>
      <c r="AW1883">
        <v>277.39999999999998</v>
      </c>
      <c r="AX1883">
        <v>53</v>
      </c>
      <c r="AY1883" s="30">
        <f t="shared" si="105"/>
        <v>41.25</v>
      </c>
      <c r="AZ1883" s="30">
        <v>2</v>
      </c>
      <c r="BA1883" s="30">
        <v>1</v>
      </c>
      <c r="BB1883" s="30">
        <v>2</v>
      </c>
      <c r="BC1883" s="30">
        <v>0</v>
      </c>
      <c r="BD1883" s="30">
        <v>0</v>
      </c>
      <c r="BE1883" s="30">
        <v>0</v>
      </c>
      <c r="BF1883" s="30">
        <v>1</v>
      </c>
      <c r="BG1883" s="30">
        <f t="shared" si="104"/>
        <v>6</v>
      </c>
      <c r="BH1883" s="30">
        <v>5</v>
      </c>
      <c r="BI1883" s="82">
        <v>91</v>
      </c>
      <c r="BJ1883" s="97">
        <v>30</v>
      </c>
      <c r="BK1883">
        <v>65</v>
      </c>
      <c r="BL1883">
        <v>29</v>
      </c>
      <c r="BM1883">
        <v>100</v>
      </c>
      <c r="BN1883">
        <v>50</v>
      </c>
      <c r="BO1883">
        <v>58</v>
      </c>
    </row>
    <row r="1884" spans="1:67" ht="16.2" hidden="1">
      <c r="A1884" s="15" t="s">
        <v>3765</v>
      </c>
      <c r="B1884" s="22" t="s">
        <v>3711</v>
      </c>
      <c r="C1884" s="17" t="s">
        <v>3766</v>
      </c>
      <c r="D1884" s="30">
        <v>3</v>
      </c>
      <c r="E1884">
        <v>75</v>
      </c>
      <c r="F1884">
        <v>1</v>
      </c>
      <c r="G1884" s="57"/>
      <c r="H1884">
        <v>160</v>
      </c>
      <c r="I1884">
        <v>57.8</v>
      </c>
      <c r="J1884">
        <f t="shared" si="106"/>
        <v>22.578125</v>
      </c>
      <c r="K1884">
        <v>0</v>
      </c>
      <c r="L1884">
        <v>0</v>
      </c>
      <c r="M1884" s="30">
        <v>0</v>
      </c>
      <c r="N1884" s="57"/>
      <c r="O1884">
        <v>0</v>
      </c>
      <c r="P1884">
        <v>0</v>
      </c>
      <c r="Q1884">
        <v>0</v>
      </c>
      <c r="R1884">
        <v>3</v>
      </c>
      <c r="S1884">
        <v>0</v>
      </c>
      <c r="T1884">
        <v>1</v>
      </c>
      <c r="U1884">
        <v>1</v>
      </c>
      <c r="V1884">
        <v>0</v>
      </c>
      <c r="W1884">
        <v>0</v>
      </c>
      <c r="X1884">
        <v>1</v>
      </c>
      <c r="Y1884">
        <v>0</v>
      </c>
      <c r="AB1884">
        <v>90</v>
      </c>
      <c r="AD1884">
        <v>55</v>
      </c>
      <c r="AE1884">
        <v>36</v>
      </c>
      <c r="AM1884">
        <v>20</v>
      </c>
      <c r="AN1884">
        <v>1.89</v>
      </c>
      <c r="AO1884">
        <v>28</v>
      </c>
      <c r="AP1884">
        <v>4.4000000000000004</v>
      </c>
      <c r="AV1884">
        <v>151</v>
      </c>
      <c r="AW1884" s="57"/>
      <c r="AX1884">
        <v>32</v>
      </c>
      <c r="AY1884" s="30">
        <f t="shared" si="105"/>
        <v>15</v>
      </c>
      <c r="AZ1884" s="30">
        <v>2</v>
      </c>
      <c r="BA1884" s="30">
        <v>2</v>
      </c>
      <c r="BB1884" s="30">
        <v>2</v>
      </c>
      <c r="BC1884" s="30">
        <v>3</v>
      </c>
      <c r="BD1884" s="30">
        <v>1</v>
      </c>
      <c r="BE1884" s="30">
        <v>0</v>
      </c>
      <c r="BF1884" s="30">
        <v>1</v>
      </c>
      <c r="BG1884" s="30">
        <f t="shared" si="104"/>
        <v>11</v>
      </c>
      <c r="BH1884" s="30">
        <v>5</v>
      </c>
      <c r="BI1884" s="82">
        <v>54</v>
      </c>
      <c r="BJ1884" s="97">
        <v>30</v>
      </c>
      <c r="BK1884">
        <v>85</v>
      </c>
      <c r="BL1884">
        <v>75</v>
      </c>
      <c r="BM1884">
        <v>75</v>
      </c>
      <c r="BN1884">
        <v>54</v>
      </c>
      <c r="BO1884">
        <v>76</v>
      </c>
    </row>
    <row r="1885" spans="1:67" ht="16.2">
      <c r="A1885" s="15" t="s">
        <v>3767</v>
      </c>
      <c r="B1885" s="22" t="s">
        <v>3711</v>
      </c>
      <c r="C1885" s="17" t="s">
        <v>3768</v>
      </c>
      <c r="D1885" s="30">
        <v>2</v>
      </c>
      <c r="E1885">
        <v>58</v>
      </c>
      <c r="F1885">
        <v>2</v>
      </c>
      <c r="G1885">
        <v>12</v>
      </c>
      <c r="H1885">
        <v>152</v>
      </c>
      <c r="I1885">
        <v>46.4</v>
      </c>
      <c r="J1885">
        <f t="shared" si="106"/>
        <v>20.083102493074794</v>
      </c>
      <c r="K1885">
        <v>30</v>
      </c>
      <c r="L1885">
        <v>20</v>
      </c>
      <c r="M1885" s="30">
        <v>600</v>
      </c>
      <c r="N1885">
        <v>2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AB1885">
        <v>79</v>
      </c>
      <c r="AD1885">
        <v>47</v>
      </c>
      <c r="AE1885">
        <v>122</v>
      </c>
      <c r="AH1885">
        <v>7.8</v>
      </c>
      <c r="AJ1885">
        <v>13</v>
      </c>
      <c r="AK1885">
        <v>14</v>
      </c>
      <c r="AL1885">
        <v>17</v>
      </c>
      <c r="AM1885">
        <v>9</v>
      </c>
      <c r="AN1885">
        <v>0.49</v>
      </c>
      <c r="AP1885">
        <v>5.9</v>
      </c>
      <c r="AV1885">
        <v>133</v>
      </c>
      <c r="AW1885">
        <v>13.6</v>
      </c>
      <c r="AX1885">
        <v>70</v>
      </c>
      <c r="AY1885" s="30">
        <f t="shared" si="105"/>
        <v>62.5</v>
      </c>
      <c r="AZ1885" s="30">
        <v>2</v>
      </c>
      <c r="BA1885" s="30">
        <v>2</v>
      </c>
      <c r="BB1885" s="30">
        <v>2</v>
      </c>
      <c r="BC1885" s="30">
        <v>2</v>
      </c>
      <c r="BD1885" s="30">
        <v>1</v>
      </c>
      <c r="BE1885" s="30">
        <v>3</v>
      </c>
      <c r="BF1885" s="30">
        <v>1</v>
      </c>
      <c r="BG1885" s="30">
        <f t="shared" si="104"/>
        <v>13</v>
      </c>
      <c r="BH1885" s="30">
        <v>5</v>
      </c>
      <c r="BI1885" s="82">
        <v>83</v>
      </c>
      <c r="BJ1885" s="97">
        <v>30</v>
      </c>
      <c r="BK1885">
        <v>56</v>
      </c>
      <c r="BL1885">
        <v>42</v>
      </c>
      <c r="BM1885">
        <v>63</v>
      </c>
      <c r="BN1885">
        <v>38</v>
      </c>
      <c r="BO1885">
        <v>51</v>
      </c>
    </row>
    <row r="1886" spans="1:67" ht="16.2">
      <c r="A1886" s="15" t="s">
        <v>3769</v>
      </c>
      <c r="B1886" s="22" t="s">
        <v>3711</v>
      </c>
      <c r="C1886" s="17" t="s">
        <v>3770</v>
      </c>
      <c r="D1886" s="30">
        <v>2</v>
      </c>
      <c r="E1886">
        <v>61</v>
      </c>
      <c r="F1886">
        <v>2</v>
      </c>
      <c r="G1886">
        <v>10</v>
      </c>
      <c r="H1886">
        <v>148</v>
      </c>
      <c r="I1886">
        <v>45.9</v>
      </c>
      <c r="J1886">
        <f t="shared" si="106"/>
        <v>20.955076698319939</v>
      </c>
      <c r="K1886">
        <v>0</v>
      </c>
      <c r="L1886">
        <v>0</v>
      </c>
      <c r="M1886" s="30">
        <v>0</v>
      </c>
      <c r="N1886" s="57"/>
      <c r="O1886">
        <v>0</v>
      </c>
      <c r="P1886">
        <v>1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AB1886">
        <v>54</v>
      </c>
      <c r="AD1886">
        <v>86</v>
      </c>
      <c r="AE1886">
        <v>75</v>
      </c>
      <c r="AH1886">
        <v>8</v>
      </c>
      <c r="AJ1886">
        <v>25</v>
      </c>
      <c r="AK1886">
        <v>24</v>
      </c>
      <c r="AL1886">
        <v>12</v>
      </c>
      <c r="AM1886">
        <v>23</v>
      </c>
      <c r="AN1886">
        <v>0.59</v>
      </c>
      <c r="AO1886">
        <v>78.599999999999994</v>
      </c>
      <c r="AP1886">
        <v>4.2</v>
      </c>
      <c r="AQ1886">
        <v>142</v>
      </c>
      <c r="AR1886">
        <v>4.8</v>
      </c>
      <c r="AS1886">
        <v>103</v>
      </c>
      <c r="AV1886">
        <v>142</v>
      </c>
      <c r="AW1886">
        <v>13.6</v>
      </c>
      <c r="AX1886">
        <v>89</v>
      </c>
      <c r="AY1886" s="30">
        <f t="shared" si="105"/>
        <v>86.25</v>
      </c>
      <c r="AZ1886" s="30">
        <v>2</v>
      </c>
      <c r="BA1886" s="30">
        <v>2</v>
      </c>
      <c r="BB1886" s="30">
        <v>2</v>
      </c>
      <c r="BC1886" s="30">
        <v>2</v>
      </c>
      <c r="BD1886" s="30">
        <v>1</v>
      </c>
      <c r="BE1886" s="30">
        <v>2</v>
      </c>
      <c r="BF1886" s="30">
        <v>1</v>
      </c>
      <c r="BG1886" s="30">
        <f t="shared" si="104"/>
        <v>12</v>
      </c>
      <c r="BH1886" s="30">
        <v>5.5</v>
      </c>
      <c r="BI1886" s="82">
        <v>85</v>
      </c>
      <c r="BJ1886" s="97">
        <v>30</v>
      </c>
      <c r="BK1886">
        <v>42</v>
      </c>
      <c r="BL1886">
        <v>13</v>
      </c>
      <c r="BM1886">
        <v>25</v>
      </c>
      <c r="BN1886">
        <v>63</v>
      </c>
      <c r="BO1886">
        <v>34</v>
      </c>
    </row>
    <row r="1887" spans="1:67" ht="16.2" hidden="1">
      <c r="A1887" s="15" t="s">
        <v>3771</v>
      </c>
      <c r="B1887" s="22" t="s">
        <v>3711</v>
      </c>
      <c r="C1887" s="17" t="s">
        <v>3772</v>
      </c>
      <c r="D1887" s="30">
        <v>2</v>
      </c>
      <c r="E1887">
        <v>71</v>
      </c>
      <c r="F1887">
        <v>2</v>
      </c>
      <c r="G1887">
        <v>14</v>
      </c>
      <c r="H1887">
        <v>149</v>
      </c>
      <c r="I1887">
        <v>60.8</v>
      </c>
      <c r="J1887">
        <f t="shared" si="106"/>
        <v>27.386153776856897</v>
      </c>
      <c r="K1887">
        <v>10</v>
      </c>
      <c r="L1887">
        <v>20</v>
      </c>
      <c r="M1887" s="30">
        <v>200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6.9</v>
      </c>
      <c r="AA1887">
        <v>4.0999999999999996</v>
      </c>
      <c r="AB1887">
        <v>238</v>
      </c>
      <c r="AC1887">
        <v>215</v>
      </c>
      <c r="AD1887">
        <v>62</v>
      </c>
      <c r="AE1887">
        <v>135</v>
      </c>
      <c r="AH1887">
        <v>7.6</v>
      </c>
      <c r="AJ1887">
        <v>27</v>
      </c>
      <c r="AK1887">
        <v>40</v>
      </c>
      <c r="AL1887">
        <v>68</v>
      </c>
      <c r="AM1887">
        <v>18</v>
      </c>
      <c r="AN1887">
        <v>0.71</v>
      </c>
      <c r="AP1887">
        <v>6.3</v>
      </c>
      <c r="AQ1887">
        <v>142</v>
      </c>
      <c r="AR1887">
        <v>3.6</v>
      </c>
      <c r="AS1887">
        <v>109</v>
      </c>
      <c r="AV1887" s="111">
        <v>100</v>
      </c>
      <c r="AW1887">
        <v>16</v>
      </c>
      <c r="AX1887">
        <v>58</v>
      </c>
      <c r="AY1887" s="30">
        <f t="shared" si="105"/>
        <v>47.5</v>
      </c>
      <c r="AZ1887" s="29"/>
      <c r="BA1887" s="29"/>
      <c r="BB1887" s="29"/>
      <c r="BC1887" s="29"/>
      <c r="BD1887" s="29"/>
      <c r="BE1887" s="29"/>
      <c r="BF1887" s="29"/>
      <c r="BG1887" s="29"/>
      <c r="BH1887" s="29"/>
      <c r="BI1887" s="78"/>
      <c r="BJ1887" s="29"/>
      <c r="BK1887">
        <v>83</v>
      </c>
      <c r="BL1887">
        <v>38</v>
      </c>
      <c r="BM1887">
        <v>88</v>
      </c>
      <c r="BN1887">
        <v>38</v>
      </c>
      <c r="BO1887">
        <v>65</v>
      </c>
    </row>
    <row r="1888" spans="1:67" ht="16.2">
      <c r="A1888" s="15" t="s">
        <v>3773</v>
      </c>
      <c r="B1888" s="22" t="s">
        <v>3711</v>
      </c>
      <c r="C1888" s="17" t="s">
        <v>3774</v>
      </c>
      <c r="D1888" s="30">
        <v>2</v>
      </c>
      <c r="E1888">
        <v>49</v>
      </c>
      <c r="F1888">
        <v>2</v>
      </c>
      <c r="G1888">
        <v>2</v>
      </c>
      <c r="H1888">
        <v>166.8</v>
      </c>
      <c r="I1888">
        <v>120</v>
      </c>
      <c r="J1888">
        <f t="shared" si="106"/>
        <v>43.130962855614776</v>
      </c>
      <c r="K1888">
        <v>25</v>
      </c>
      <c r="L1888">
        <v>59</v>
      </c>
      <c r="M1888" s="30">
        <v>1475</v>
      </c>
      <c r="N1888">
        <v>1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1</v>
      </c>
      <c r="Y1888">
        <v>0</v>
      </c>
      <c r="AB1888">
        <v>106</v>
      </c>
      <c r="AC1888">
        <v>192</v>
      </c>
      <c r="AD1888">
        <v>69</v>
      </c>
      <c r="AE1888">
        <v>111</v>
      </c>
      <c r="AH1888">
        <v>6.7</v>
      </c>
      <c r="AJ1888">
        <v>181</v>
      </c>
      <c r="AK1888">
        <v>164</v>
      </c>
      <c r="AL1888">
        <v>79</v>
      </c>
      <c r="AM1888">
        <v>12</v>
      </c>
      <c r="AN1888">
        <v>0.66</v>
      </c>
      <c r="AO1888">
        <v>74</v>
      </c>
      <c r="AP1888">
        <v>6.1</v>
      </c>
      <c r="AQ1888">
        <v>136</v>
      </c>
      <c r="AR1888">
        <v>4.3</v>
      </c>
      <c r="AS1888">
        <v>102</v>
      </c>
      <c r="AV1888">
        <v>126</v>
      </c>
      <c r="AW1888" s="29"/>
      <c r="AX1888">
        <v>41</v>
      </c>
      <c r="AY1888" s="30">
        <f t="shared" si="105"/>
        <v>26.25</v>
      </c>
      <c r="AZ1888" s="30">
        <v>1</v>
      </c>
      <c r="BA1888" s="30">
        <v>1</v>
      </c>
      <c r="BB1888" s="30">
        <v>1</v>
      </c>
      <c r="BC1888" s="30">
        <v>0</v>
      </c>
      <c r="BD1888" s="30">
        <v>1</v>
      </c>
      <c r="BE1888" s="30">
        <v>0</v>
      </c>
      <c r="BF1888" s="30">
        <v>0</v>
      </c>
      <c r="BG1888" s="30">
        <f t="shared" si="104"/>
        <v>4</v>
      </c>
      <c r="BH1888" s="30">
        <v>7.5</v>
      </c>
      <c r="BI1888" s="82">
        <v>94</v>
      </c>
      <c r="BJ1888" s="97">
        <v>10</v>
      </c>
      <c r="BK1888">
        <v>90</v>
      </c>
      <c r="BL1888">
        <v>33</v>
      </c>
      <c r="BM1888">
        <v>58</v>
      </c>
      <c r="BN1888">
        <v>42</v>
      </c>
      <c r="BO1888">
        <v>63</v>
      </c>
    </row>
    <row r="1889" spans="1:76" ht="16.2">
      <c r="A1889" s="15" t="s">
        <v>3775</v>
      </c>
      <c r="B1889" s="22" t="s">
        <v>3711</v>
      </c>
      <c r="C1889" s="17" t="s">
        <v>3776</v>
      </c>
      <c r="D1889" s="30">
        <v>2</v>
      </c>
      <c r="E1889">
        <v>62</v>
      </c>
      <c r="F1889">
        <v>1</v>
      </c>
      <c r="G1889">
        <v>14</v>
      </c>
      <c r="H1889">
        <v>173.5</v>
      </c>
      <c r="I1889">
        <v>97</v>
      </c>
      <c r="J1889">
        <f t="shared" si="106"/>
        <v>32.223504887508405</v>
      </c>
      <c r="K1889">
        <v>20</v>
      </c>
      <c r="L1889">
        <v>42</v>
      </c>
      <c r="M1889" s="30">
        <v>840</v>
      </c>
      <c r="N1889">
        <v>2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1</v>
      </c>
      <c r="V1889">
        <v>0</v>
      </c>
      <c r="W1889">
        <v>0</v>
      </c>
      <c r="X1889">
        <v>0</v>
      </c>
      <c r="Y1889">
        <v>0</v>
      </c>
      <c r="AB1889">
        <v>69</v>
      </c>
      <c r="AD1889">
        <v>41</v>
      </c>
      <c r="AE1889">
        <v>88</v>
      </c>
      <c r="AH1889">
        <v>9.4</v>
      </c>
      <c r="AM1889">
        <v>16</v>
      </c>
      <c r="AN1889">
        <v>0.91</v>
      </c>
      <c r="AO1889">
        <v>65.8</v>
      </c>
      <c r="AP1889">
        <v>4.5999999999999996</v>
      </c>
      <c r="AV1889">
        <v>188</v>
      </c>
      <c r="AW1889">
        <v>10.4</v>
      </c>
      <c r="AX1889">
        <v>57</v>
      </c>
      <c r="AY1889" s="30">
        <f t="shared" si="105"/>
        <v>46.25</v>
      </c>
      <c r="AZ1889" s="30">
        <v>2</v>
      </c>
      <c r="BA1889" s="30">
        <v>0</v>
      </c>
      <c r="BB1889" s="30">
        <v>3</v>
      </c>
      <c r="BC1889" s="30">
        <v>2</v>
      </c>
      <c r="BD1889" s="30">
        <v>0</v>
      </c>
      <c r="BE1889" s="30">
        <v>0</v>
      </c>
      <c r="BF1889" s="30">
        <v>0</v>
      </c>
      <c r="BG1889" s="30">
        <f t="shared" si="104"/>
        <v>7</v>
      </c>
      <c r="BH1889" s="30">
        <v>4.5</v>
      </c>
      <c r="BI1889" s="82">
        <v>75</v>
      </c>
      <c r="BJ1889" s="97">
        <v>1.5</v>
      </c>
      <c r="BK1889">
        <v>40</v>
      </c>
      <c r="BL1889">
        <v>50</v>
      </c>
      <c r="BM1889">
        <v>63</v>
      </c>
      <c r="BN1889">
        <v>46</v>
      </c>
      <c r="BO1889">
        <v>47</v>
      </c>
    </row>
    <row r="1890" spans="1:76" ht="16.2">
      <c r="A1890" s="15" t="s">
        <v>3777</v>
      </c>
      <c r="B1890" s="22" t="s">
        <v>3711</v>
      </c>
      <c r="C1890" s="17" t="s">
        <v>3778</v>
      </c>
      <c r="D1890" s="30">
        <v>2</v>
      </c>
      <c r="E1890">
        <v>69</v>
      </c>
      <c r="F1890">
        <v>1</v>
      </c>
      <c r="G1890">
        <v>5</v>
      </c>
      <c r="H1890">
        <v>164</v>
      </c>
      <c r="I1890">
        <v>69.099999999999994</v>
      </c>
      <c r="J1890">
        <f t="shared" si="106"/>
        <v>25.691552647233788</v>
      </c>
      <c r="K1890">
        <v>40</v>
      </c>
      <c r="L1890">
        <v>40</v>
      </c>
      <c r="M1890" s="30">
        <v>1600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1</v>
      </c>
      <c r="Y1890">
        <v>0</v>
      </c>
      <c r="AB1890">
        <v>101</v>
      </c>
      <c r="AD1890">
        <v>92</v>
      </c>
      <c r="AE1890">
        <v>113</v>
      </c>
      <c r="AH1890">
        <v>6.7</v>
      </c>
      <c r="AM1890">
        <v>17</v>
      </c>
      <c r="AN1890">
        <v>1.01</v>
      </c>
      <c r="AO1890">
        <v>57.2</v>
      </c>
      <c r="AP1890">
        <v>6.2</v>
      </c>
      <c r="AV1890">
        <v>129</v>
      </c>
      <c r="AW1890" s="29"/>
      <c r="AX1890">
        <v>20</v>
      </c>
      <c r="AY1890" s="30">
        <f t="shared" si="105"/>
        <v>0</v>
      </c>
      <c r="AZ1890" s="30">
        <v>1</v>
      </c>
      <c r="BA1890" s="30">
        <v>0</v>
      </c>
      <c r="BB1890" s="30">
        <v>2</v>
      </c>
      <c r="BC1890" s="30">
        <v>0</v>
      </c>
      <c r="BD1890" s="30">
        <v>0</v>
      </c>
      <c r="BE1890" s="30">
        <v>0</v>
      </c>
      <c r="BF1890" s="30">
        <v>2</v>
      </c>
      <c r="BG1890" s="30">
        <f t="shared" si="104"/>
        <v>5</v>
      </c>
      <c r="BH1890" s="30">
        <v>6</v>
      </c>
      <c r="BI1890" s="82">
        <v>96</v>
      </c>
      <c r="BJ1890" s="97">
        <v>5</v>
      </c>
      <c r="BK1890">
        <v>100</v>
      </c>
      <c r="BL1890">
        <v>100</v>
      </c>
      <c r="BM1890">
        <v>100</v>
      </c>
      <c r="BN1890">
        <v>100</v>
      </c>
      <c r="BO1890">
        <v>100</v>
      </c>
    </row>
    <row r="1891" spans="1:76" ht="16.2">
      <c r="A1891" s="15" t="s">
        <v>3779</v>
      </c>
      <c r="B1891" s="22" t="s">
        <v>3711</v>
      </c>
      <c r="C1891" s="17" t="s">
        <v>3780</v>
      </c>
      <c r="D1891" s="30">
        <v>2</v>
      </c>
      <c r="E1891">
        <v>66</v>
      </c>
      <c r="F1891">
        <v>1</v>
      </c>
      <c r="G1891" s="29"/>
      <c r="H1891">
        <v>173</v>
      </c>
      <c r="I1891">
        <v>66.5</v>
      </c>
      <c r="J1891">
        <f t="shared" si="106"/>
        <v>22.219252230278322</v>
      </c>
      <c r="K1891">
        <v>60</v>
      </c>
      <c r="L1891">
        <v>30</v>
      </c>
      <c r="M1891" s="30">
        <v>1800</v>
      </c>
      <c r="N1891">
        <v>1</v>
      </c>
      <c r="O1891">
        <v>1</v>
      </c>
      <c r="P1891">
        <v>0</v>
      </c>
      <c r="Q1891">
        <v>0</v>
      </c>
      <c r="R1891">
        <v>2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1</v>
      </c>
      <c r="Y1891">
        <v>0</v>
      </c>
      <c r="AB1891">
        <v>103</v>
      </c>
      <c r="AC1891">
        <v>167</v>
      </c>
      <c r="AD1891">
        <v>76</v>
      </c>
      <c r="AH1891">
        <v>7.9</v>
      </c>
      <c r="AJ1891">
        <v>27</v>
      </c>
      <c r="AK1891">
        <v>17</v>
      </c>
      <c r="AM1891">
        <v>16</v>
      </c>
      <c r="AN1891">
        <v>0.87</v>
      </c>
      <c r="AO1891">
        <v>67.900000000000006</v>
      </c>
      <c r="AP1891">
        <v>5.7</v>
      </c>
      <c r="AV1891">
        <v>141</v>
      </c>
      <c r="AW1891" t="s">
        <v>6807</v>
      </c>
      <c r="AX1891">
        <v>20</v>
      </c>
      <c r="AY1891" s="30">
        <f t="shared" si="105"/>
        <v>0</v>
      </c>
      <c r="AZ1891" s="30">
        <v>3</v>
      </c>
      <c r="BA1891" s="30">
        <v>1</v>
      </c>
      <c r="BB1891" s="30">
        <v>1</v>
      </c>
      <c r="BC1891" s="30">
        <v>0</v>
      </c>
      <c r="BD1891" s="30">
        <v>1</v>
      </c>
      <c r="BE1891" s="30">
        <v>0</v>
      </c>
      <c r="BF1891" s="30">
        <v>0</v>
      </c>
      <c r="BG1891" s="30">
        <f t="shared" si="104"/>
        <v>6</v>
      </c>
      <c r="BH1891" s="30">
        <v>7</v>
      </c>
      <c r="BI1891" s="82">
        <v>100</v>
      </c>
      <c r="BJ1891" s="97">
        <v>15</v>
      </c>
      <c r="BK1891">
        <v>100</v>
      </c>
      <c r="BL1891">
        <v>100</v>
      </c>
      <c r="BM1891">
        <v>100</v>
      </c>
      <c r="BN1891">
        <v>100</v>
      </c>
      <c r="BO1891">
        <v>100</v>
      </c>
    </row>
    <row r="1892" spans="1:76" ht="16.2">
      <c r="A1892" s="15" t="s">
        <v>3781</v>
      </c>
      <c r="B1892" s="22" t="s">
        <v>3711</v>
      </c>
      <c r="C1892" s="17" t="s">
        <v>3782</v>
      </c>
      <c r="D1892" s="30">
        <v>2</v>
      </c>
      <c r="E1892">
        <v>46</v>
      </c>
      <c r="F1892">
        <v>1</v>
      </c>
      <c r="G1892">
        <v>4</v>
      </c>
      <c r="H1892">
        <v>172.7</v>
      </c>
      <c r="I1892">
        <v>157.19999999999999</v>
      </c>
      <c r="J1892">
        <f t="shared" si="106"/>
        <v>52.706947694389562</v>
      </c>
      <c r="K1892">
        <v>0</v>
      </c>
      <c r="L1892">
        <v>0</v>
      </c>
      <c r="M1892" s="30">
        <v>0</v>
      </c>
      <c r="N1892" s="57"/>
      <c r="O1892">
        <v>0</v>
      </c>
      <c r="P1892">
        <v>0</v>
      </c>
      <c r="Q1892">
        <v>0</v>
      </c>
      <c r="R1892">
        <v>1</v>
      </c>
      <c r="S1892">
        <v>0</v>
      </c>
      <c r="T1892">
        <v>1</v>
      </c>
      <c r="U1892">
        <v>1</v>
      </c>
      <c r="V1892">
        <v>0</v>
      </c>
      <c r="W1892">
        <v>0</v>
      </c>
      <c r="X1892">
        <v>0</v>
      </c>
      <c r="Y1892">
        <v>0</v>
      </c>
      <c r="AB1892">
        <v>120</v>
      </c>
      <c r="AD1892">
        <v>48</v>
      </c>
      <c r="AE1892">
        <v>125</v>
      </c>
      <c r="AH1892">
        <v>7.4</v>
      </c>
      <c r="AJ1892">
        <v>17</v>
      </c>
      <c r="AK1892">
        <v>23</v>
      </c>
      <c r="AL1892">
        <v>17</v>
      </c>
      <c r="AM1892">
        <v>8</v>
      </c>
      <c r="AN1892">
        <v>0.65</v>
      </c>
      <c r="AP1892">
        <v>5.7</v>
      </c>
      <c r="AQ1892">
        <v>140</v>
      </c>
      <c r="AR1892">
        <v>3.9</v>
      </c>
      <c r="AS1892">
        <v>102</v>
      </c>
      <c r="AV1892">
        <v>136</v>
      </c>
      <c r="AW1892">
        <v>120.9</v>
      </c>
      <c r="AX1892">
        <v>65</v>
      </c>
      <c r="AY1892" s="30">
        <f t="shared" si="105"/>
        <v>56.25</v>
      </c>
      <c r="AZ1892" s="30">
        <v>2</v>
      </c>
      <c r="BA1892" s="30">
        <v>0</v>
      </c>
      <c r="BB1892" s="30">
        <v>2</v>
      </c>
      <c r="BC1892" s="30">
        <v>2</v>
      </c>
      <c r="BD1892" s="30">
        <v>1</v>
      </c>
      <c r="BE1892" s="30">
        <v>0</v>
      </c>
      <c r="BF1892" s="30">
        <v>2</v>
      </c>
      <c r="BG1892" s="30">
        <f t="shared" si="104"/>
        <v>9</v>
      </c>
      <c r="BH1892" s="30">
        <v>5</v>
      </c>
      <c r="BI1892" s="82">
        <v>77</v>
      </c>
      <c r="BJ1892" s="97">
        <v>10</v>
      </c>
      <c r="BK1892">
        <v>65</v>
      </c>
      <c r="BL1892">
        <v>29</v>
      </c>
      <c r="BM1892">
        <v>50</v>
      </c>
      <c r="BN1892">
        <v>58</v>
      </c>
      <c r="BO1892">
        <v>52</v>
      </c>
    </row>
    <row r="1893" spans="1:76" ht="16.2">
      <c r="A1893" s="15" t="s">
        <v>3783</v>
      </c>
      <c r="B1893" s="22" t="s">
        <v>3711</v>
      </c>
      <c r="C1893" s="17" t="s">
        <v>3784</v>
      </c>
      <c r="D1893" s="30">
        <v>2</v>
      </c>
      <c r="E1893">
        <v>63</v>
      </c>
      <c r="F1893">
        <v>1</v>
      </c>
      <c r="G1893">
        <v>1</v>
      </c>
      <c r="H1893">
        <v>172.5</v>
      </c>
      <c r="I1893">
        <v>60</v>
      </c>
      <c r="J1893">
        <f t="shared" si="106"/>
        <v>20.163831127914303</v>
      </c>
      <c r="K1893">
        <v>20</v>
      </c>
      <c r="L1893">
        <v>44</v>
      </c>
      <c r="M1893" s="30">
        <v>880</v>
      </c>
      <c r="N1893">
        <v>2</v>
      </c>
      <c r="O1893">
        <v>1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AB1893">
        <v>232</v>
      </c>
      <c r="AC1893">
        <v>156</v>
      </c>
      <c r="AD1893">
        <v>60</v>
      </c>
      <c r="AE1893">
        <v>84</v>
      </c>
      <c r="AH1893">
        <v>5.8</v>
      </c>
      <c r="AJ1893">
        <v>24</v>
      </c>
      <c r="AK1893">
        <v>23</v>
      </c>
      <c r="AL1893">
        <v>46</v>
      </c>
      <c r="AM1893">
        <v>21</v>
      </c>
      <c r="AN1893">
        <v>0.83</v>
      </c>
      <c r="AP1893">
        <v>5.6</v>
      </c>
      <c r="AV1893">
        <v>132</v>
      </c>
      <c r="AW1893" t="s">
        <v>6807</v>
      </c>
      <c r="AX1893">
        <v>38</v>
      </c>
      <c r="AY1893" s="30">
        <f t="shared" si="105"/>
        <v>22.5</v>
      </c>
      <c r="AZ1893" s="30">
        <v>1</v>
      </c>
      <c r="BA1893" s="30">
        <v>0</v>
      </c>
      <c r="BB1893" s="30">
        <v>1</v>
      </c>
      <c r="BC1893" s="30">
        <v>0</v>
      </c>
      <c r="BD1893" s="30">
        <v>1</v>
      </c>
      <c r="BE1893" s="30">
        <v>0</v>
      </c>
      <c r="BF1893" s="30">
        <v>0</v>
      </c>
      <c r="BG1893" s="30">
        <f t="shared" si="104"/>
        <v>3</v>
      </c>
      <c r="BH1893" s="30">
        <v>7.5</v>
      </c>
      <c r="BI1893" s="82">
        <v>100</v>
      </c>
      <c r="BJ1893" s="97">
        <v>5</v>
      </c>
      <c r="BK1893">
        <v>81</v>
      </c>
      <c r="BL1893">
        <v>85</v>
      </c>
      <c r="BM1893">
        <v>83</v>
      </c>
      <c r="BN1893">
        <v>75</v>
      </c>
      <c r="BO1893">
        <v>82</v>
      </c>
    </row>
    <row r="1894" spans="1:76" ht="16.2">
      <c r="A1894" s="15" t="s">
        <v>3785</v>
      </c>
      <c r="B1894" s="22" t="s">
        <v>3711</v>
      </c>
      <c r="C1894" s="17" t="s">
        <v>3786</v>
      </c>
      <c r="D1894" s="30">
        <v>2</v>
      </c>
      <c r="E1894">
        <v>61</v>
      </c>
      <c r="F1894">
        <v>1</v>
      </c>
      <c r="G1894">
        <v>37</v>
      </c>
      <c r="H1894">
        <v>175</v>
      </c>
      <c r="I1894">
        <v>74.150000000000006</v>
      </c>
      <c r="J1894">
        <f t="shared" si="106"/>
        <v>24.212244897959188</v>
      </c>
      <c r="K1894">
        <v>40</v>
      </c>
      <c r="L1894">
        <v>30</v>
      </c>
      <c r="M1894" s="30">
        <v>1200</v>
      </c>
      <c r="N1894">
        <v>1</v>
      </c>
      <c r="O1894">
        <v>1</v>
      </c>
      <c r="P1894">
        <v>1</v>
      </c>
      <c r="Q1894">
        <v>3</v>
      </c>
      <c r="R1894">
        <v>1</v>
      </c>
      <c r="S1894">
        <v>1</v>
      </c>
      <c r="T1894">
        <v>1</v>
      </c>
      <c r="U1894">
        <v>1</v>
      </c>
      <c r="V1894">
        <v>0</v>
      </c>
      <c r="W1894">
        <v>1</v>
      </c>
      <c r="X1894">
        <v>1</v>
      </c>
      <c r="Y1894">
        <v>0</v>
      </c>
      <c r="AB1894">
        <v>165</v>
      </c>
      <c r="AD1894">
        <v>71</v>
      </c>
      <c r="AE1894">
        <v>84</v>
      </c>
      <c r="AH1894">
        <v>7.6</v>
      </c>
      <c r="AJ1894">
        <v>32</v>
      </c>
      <c r="AK1894">
        <v>36</v>
      </c>
      <c r="AL1894">
        <v>38</v>
      </c>
      <c r="AM1894">
        <v>22</v>
      </c>
      <c r="AN1894">
        <v>1.24</v>
      </c>
      <c r="AP1894">
        <v>6.2</v>
      </c>
      <c r="AQ1894">
        <v>142</v>
      </c>
      <c r="AR1894">
        <v>4.2</v>
      </c>
      <c r="AS1894">
        <v>101</v>
      </c>
      <c r="AV1894">
        <v>169</v>
      </c>
      <c r="AW1894" t="s">
        <v>6807</v>
      </c>
      <c r="AX1894">
        <v>66</v>
      </c>
      <c r="AY1894" s="30">
        <f t="shared" si="105"/>
        <v>57.5</v>
      </c>
      <c r="AZ1894" s="30">
        <v>1</v>
      </c>
      <c r="BA1894" s="30">
        <v>0</v>
      </c>
      <c r="BB1894" s="30">
        <v>2</v>
      </c>
      <c r="BC1894" s="30">
        <v>0</v>
      </c>
      <c r="BD1894" s="30">
        <v>1</v>
      </c>
      <c r="BE1894" s="30">
        <v>0</v>
      </c>
      <c r="BF1894" s="30">
        <v>0</v>
      </c>
      <c r="BG1894" s="30">
        <f t="shared" si="104"/>
        <v>4</v>
      </c>
      <c r="BH1894" s="30">
        <v>6.5</v>
      </c>
      <c r="BI1894" s="82">
        <v>93</v>
      </c>
      <c r="BJ1894" s="97">
        <v>10</v>
      </c>
      <c r="BK1894">
        <v>69</v>
      </c>
      <c r="BL1894">
        <v>33</v>
      </c>
      <c r="BM1894">
        <v>92</v>
      </c>
      <c r="BN1894">
        <v>54</v>
      </c>
      <c r="BO1894">
        <v>60</v>
      </c>
    </row>
    <row r="1895" spans="1:76" ht="16.2">
      <c r="A1895" s="15" t="s">
        <v>3787</v>
      </c>
      <c r="B1895" s="22" t="s">
        <v>3711</v>
      </c>
      <c r="C1895" s="17" t="s">
        <v>3788</v>
      </c>
      <c r="D1895" s="30">
        <v>2</v>
      </c>
      <c r="E1895">
        <v>53</v>
      </c>
      <c r="F1895">
        <v>1</v>
      </c>
      <c r="G1895">
        <v>7</v>
      </c>
      <c r="H1895">
        <v>168.5</v>
      </c>
      <c r="I1895">
        <v>76.8</v>
      </c>
      <c r="J1895">
        <f t="shared" si="106"/>
        <v>27.049635023642015</v>
      </c>
      <c r="K1895">
        <v>60</v>
      </c>
      <c r="L1895">
        <v>22</v>
      </c>
      <c r="M1895" s="30">
        <v>1320</v>
      </c>
      <c r="N1895">
        <v>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AB1895">
        <v>95</v>
      </c>
      <c r="AD1895">
        <v>38</v>
      </c>
      <c r="AE1895">
        <v>70</v>
      </c>
      <c r="AH1895">
        <v>6.1</v>
      </c>
      <c r="AJ1895">
        <v>15</v>
      </c>
      <c r="AK1895">
        <v>14</v>
      </c>
      <c r="AL1895">
        <v>14</v>
      </c>
      <c r="AM1895">
        <v>9</v>
      </c>
      <c r="AN1895">
        <v>0.89</v>
      </c>
      <c r="AP1895">
        <v>6.4</v>
      </c>
      <c r="AQ1895">
        <v>141</v>
      </c>
      <c r="AR1895">
        <v>4.4000000000000004</v>
      </c>
      <c r="AS1895">
        <v>106</v>
      </c>
      <c r="AV1895">
        <v>107</v>
      </c>
      <c r="AW1895">
        <v>6.3</v>
      </c>
      <c r="AX1895">
        <v>24</v>
      </c>
      <c r="AY1895" s="30">
        <f t="shared" si="105"/>
        <v>5</v>
      </c>
      <c r="AZ1895" s="30">
        <v>1</v>
      </c>
      <c r="BA1895" s="30">
        <v>0</v>
      </c>
      <c r="BB1895" s="30">
        <v>1</v>
      </c>
      <c r="BC1895" s="30">
        <v>0</v>
      </c>
      <c r="BD1895" s="30">
        <v>0</v>
      </c>
      <c r="BE1895" s="30">
        <v>0</v>
      </c>
      <c r="BF1895" s="30">
        <v>2</v>
      </c>
      <c r="BG1895" s="30">
        <f t="shared" si="104"/>
        <v>4</v>
      </c>
      <c r="BH1895" s="30">
        <v>7</v>
      </c>
      <c r="BI1895" s="82">
        <v>100</v>
      </c>
      <c r="BJ1895" s="97">
        <v>15</v>
      </c>
      <c r="BK1895">
        <v>90</v>
      </c>
      <c r="BL1895">
        <v>96</v>
      </c>
      <c r="BM1895">
        <v>100</v>
      </c>
      <c r="BN1895">
        <v>96</v>
      </c>
      <c r="BO1895">
        <v>94</v>
      </c>
    </row>
    <row r="1896" spans="1:76" ht="16.2">
      <c r="A1896" s="15" t="s">
        <v>3789</v>
      </c>
      <c r="B1896" s="22" t="s">
        <v>3711</v>
      </c>
      <c r="C1896" s="17" t="s">
        <v>3790</v>
      </c>
      <c r="D1896" s="30">
        <v>2</v>
      </c>
      <c r="E1896">
        <v>68</v>
      </c>
      <c r="F1896">
        <v>1</v>
      </c>
      <c r="G1896">
        <v>30</v>
      </c>
      <c r="H1896">
        <v>171</v>
      </c>
      <c r="I1896">
        <v>70.150000000000006</v>
      </c>
      <c r="J1896">
        <f t="shared" si="106"/>
        <v>23.990287609862868</v>
      </c>
      <c r="K1896">
        <v>20</v>
      </c>
      <c r="L1896">
        <v>20</v>
      </c>
      <c r="M1896" s="30">
        <v>400</v>
      </c>
      <c r="N1896">
        <v>1</v>
      </c>
      <c r="O1896">
        <v>1</v>
      </c>
      <c r="P1896">
        <v>1</v>
      </c>
      <c r="Q1896">
        <v>3</v>
      </c>
      <c r="R1896">
        <v>3</v>
      </c>
      <c r="S1896">
        <v>0</v>
      </c>
      <c r="T1896">
        <v>1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6.6</v>
      </c>
      <c r="AA1896">
        <v>4.3</v>
      </c>
      <c r="AB1896">
        <v>382</v>
      </c>
      <c r="AD1896">
        <v>37</v>
      </c>
      <c r="AE1896">
        <v>85</v>
      </c>
      <c r="AI1896">
        <v>24.7</v>
      </c>
      <c r="AJ1896">
        <v>20</v>
      </c>
      <c r="AK1896">
        <v>20</v>
      </c>
      <c r="AM1896">
        <v>67</v>
      </c>
      <c r="AN1896">
        <v>4.5999999999999996</v>
      </c>
      <c r="AP1896">
        <v>9</v>
      </c>
      <c r="AQ1896">
        <v>138</v>
      </c>
      <c r="AR1896">
        <v>5</v>
      </c>
      <c r="AS1896">
        <v>105</v>
      </c>
      <c r="AT1896">
        <v>8.6999999999999993</v>
      </c>
      <c r="AU1896">
        <v>4.2</v>
      </c>
      <c r="AV1896" s="111">
        <v>229</v>
      </c>
      <c r="AW1896" t="s">
        <v>6807</v>
      </c>
      <c r="AX1896">
        <v>43</v>
      </c>
      <c r="AY1896" s="30">
        <f t="shared" si="105"/>
        <v>28.75</v>
      </c>
      <c r="AZ1896" s="30">
        <v>1</v>
      </c>
      <c r="BA1896" s="30">
        <v>0</v>
      </c>
      <c r="BB1896" s="30">
        <v>0</v>
      </c>
      <c r="BC1896" s="30">
        <v>0</v>
      </c>
      <c r="BD1896" s="30">
        <v>1</v>
      </c>
      <c r="BE1896" s="30">
        <v>0</v>
      </c>
      <c r="BF1896" s="30">
        <v>0</v>
      </c>
      <c r="BG1896" s="30">
        <f t="shared" si="104"/>
        <v>2</v>
      </c>
      <c r="BH1896" s="30">
        <v>8</v>
      </c>
      <c r="BI1896" s="82">
        <v>100</v>
      </c>
      <c r="BJ1896" s="97">
        <v>10</v>
      </c>
      <c r="BK1896">
        <v>83</v>
      </c>
      <c r="BL1896">
        <v>85</v>
      </c>
      <c r="BM1896">
        <v>21</v>
      </c>
      <c r="BN1896">
        <v>58</v>
      </c>
      <c r="BO1896">
        <v>72</v>
      </c>
    </row>
    <row r="1897" spans="1:76" ht="16.2">
      <c r="A1897" s="15" t="s">
        <v>3791</v>
      </c>
      <c r="B1897" s="22" t="s">
        <v>3711</v>
      </c>
      <c r="C1897" s="17" t="s">
        <v>3792</v>
      </c>
      <c r="D1897" s="30">
        <v>2</v>
      </c>
      <c r="E1897">
        <v>55</v>
      </c>
      <c r="F1897">
        <v>1</v>
      </c>
      <c r="G1897">
        <v>22</v>
      </c>
      <c r="H1897">
        <v>169.3</v>
      </c>
      <c r="I1897">
        <v>77.099999999999994</v>
      </c>
      <c r="J1897">
        <f t="shared" si="106"/>
        <v>26.899267998000166</v>
      </c>
      <c r="K1897">
        <v>0</v>
      </c>
      <c r="L1897">
        <v>0</v>
      </c>
      <c r="M1897" s="30">
        <v>0</v>
      </c>
      <c r="N1897" s="57"/>
      <c r="O1897">
        <v>0</v>
      </c>
      <c r="P1897">
        <v>1</v>
      </c>
      <c r="Q1897">
        <v>1</v>
      </c>
      <c r="R1897">
        <v>1</v>
      </c>
      <c r="S1897">
        <v>0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0</v>
      </c>
      <c r="AB1897">
        <v>95</v>
      </c>
      <c r="AD1897">
        <v>47</v>
      </c>
      <c r="AE1897">
        <v>51</v>
      </c>
      <c r="AH1897">
        <v>7.5</v>
      </c>
      <c r="AJ1897">
        <v>29</v>
      </c>
      <c r="AK1897">
        <v>32</v>
      </c>
      <c r="AL1897">
        <v>30</v>
      </c>
      <c r="AM1897">
        <v>15</v>
      </c>
      <c r="AN1897">
        <v>1</v>
      </c>
      <c r="AO1897">
        <v>61.4</v>
      </c>
      <c r="AP1897">
        <v>7.2</v>
      </c>
      <c r="AV1897">
        <v>110</v>
      </c>
      <c r="AW1897">
        <v>91.3</v>
      </c>
      <c r="AX1897">
        <v>49</v>
      </c>
      <c r="AY1897" s="30">
        <f t="shared" si="105"/>
        <v>36.25</v>
      </c>
      <c r="AZ1897" s="30">
        <v>1</v>
      </c>
      <c r="BA1897" s="30">
        <v>0</v>
      </c>
      <c r="BB1897" s="30">
        <v>1</v>
      </c>
      <c r="BC1897" s="30">
        <v>0</v>
      </c>
      <c r="BD1897" s="30">
        <v>1</v>
      </c>
      <c r="BE1897" s="30">
        <v>0</v>
      </c>
      <c r="BF1897" s="30">
        <v>0</v>
      </c>
      <c r="BG1897" s="30">
        <f t="shared" si="104"/>
        <v>3</v>
      </c>
      <c r="BH1897" s="30">
        <v>7</v>
      </c>
      <c r="BI1897" s="82">
        <v>93</v>
      </c>
      <c r="BJ1897" s="97">
        <v>5</v>
      </c>
      <c r="BK1897">
        <v>73</v>
      </c>
      <c r="BL1897">
        <v>54</v>
      </c>
      <c r="BM1897">
        <v>67</v>
      </c>
      <c r="BN1897">
        <v>33</v>
      </c>
      <c r="BO1897">
        <v>61</v>
      </c>
    </row>
    <row r="1898" spans="1:76" ht="16.2">
      <c r="A1898" s="15" t="s">
        <v>3793</v>
      </c>
      <c r="B1898" s="22" t="s">
        <v>3711</v>
      </c>
      <c r="C1898" s="17" t="s">
        <v>3794</v>
      </c>
      <c r="D1898" s="30">
        <v>2</v>
      </c>
      <c r="E1898">
        <v>70</v>
      </c>
      <c r="F1898">
        <v>1</v>
      </c>
      <c r="G1898">
        <v>5</v>
      </c>
      <c r="H1898">
        <v>167</v>
      </c>
      <c r="I1898">
        <v>84</v>
      </c>
      <c r="J1898">
        <f t="shared" si="106"/>
        <v>30.119401914733409</v>
      </c>
      <c r="K1898">
        <v>0</v>
      </c>
      <c r="L1898">
        <v>0</v>
      </c>
      <c r="M1898" s="30">
        <v>0</v>
      </c>
      <c r="N1898" s="57"/>
      <c r="O1898">
        <v>1</v>
      </c>
      <c r="P1898">
        <v>1</v>
      </c>
      <c r="Q1898">
        <v>0</v>
      </c>
      <c r="R1898">
        <v>2</v>
      </c>
      <c r="S1898">
        <v>0</v>
      </c>
      <c r="T1898">
        <v>1</v>
      </c>
      <c r="U1898">
        <v>1</v>
      </c>
      <c r="V1898">
        <v>1</v>
      </c>
      <c r="W1898">
        <v>0</v>
      </c>
      <c r="X1898">
        <v>0</v>
      </c>
      <c r="Y1898">
        <v>0</v>
      </c>
      <c r="AB1898">
        <v>182</v>
      </c>
      <c r="AD1898">
        <v>41</v>
      </c>
      <c r="AE1898">
        <v>91</v>
      </c>
      <c r="AH1898">
        <v>6.5</v>
      </c>
      <c r="AJ1898">
        <v>22</v>
      </c>
      <c r="AK1898">
        <v>29</v>
      </c>
      <c r="AL1898">
        <v>47</v>
      </c>
      <c r="AM1898">
        <v>22</v>
      </c>
      <c r="AN1898">
        <v>0.99</v>
      </c>
      <c r="AO1898">
        <v>57.9</v>
      </c>
      <c r="AP1898">
        <v>6.5</v>
      </c>
      <c r="AV1898">
        <v>129</v>
      </c>
      <c r="AW1898" t="s">
        <v>6807</v>
      </c>
      <c r="AX1898">
        <v>51</v>
      </c>
      <c r="AY1898" s="30">
        <f t="shared" si="105"/>
        <v>38.75</v>
      </c>
      <c r="AZ1898" s="30">
        <v>1</v>
      </c>
      <c r="BA1898" s="30">
        <v>0</v>
      </c>
      <c r="BB1898" s="30">
        <v>3</v>
      </c>
      <c r="BC1898" s="30">
        <v>2</v>
      </c>
      <c r="BD1898" s="30">
        <v>0</v>
      </c>
      <c r="BE1898" s="30">
        <v>0</v>
      </c>
      <c r="BF1898" s="30">
        <v>3</v>
      </c>
      <c r="BG1898" s="30">
        <f t="shared" si="104"/>
        <v>9</v>
      </c>
      <c r="BH1898" s="30">
        <v>4</v>
      </c>
      <c r="BI1898" s="82">
        <v>80</v>
      </c>
      <c r="BJ1898" s="97">
        <v>4</v>
      </c>
      <c r="BK1898">
        <v>92</v>
      </c>
      <c r="BL1898">
        <v>56</v>
      </c>
      <c r="BM1898">
        <v>100</v>
      </c>
      <c r="BN1898">
        <v>42</v>
      </c>
      <c r="BO1898">
        <v>76</v>
      </c>
    </row>
    <row r="1899" spans="1:76" ht="16.2">
      <c r="A1899" s="15" t="s">
        <v>3795</v>
      </c>
      <c r="B1899" s="22" t="s">
        <v>3711</v>
      </c>
      <c r="C1899" s="17" t="s">
        <v>3796</v>
      </c>
      <c r="D1899" s="30">
        <v>2</v>
      </c>
      <c r="E1899">
        <v>78</v>
      </c>
      <c r="F1899">
        <v>1</v>
      </c>
      <c r="G1899">
        <v>12</v>
      </c>
      <c r="H1899">
        <v>163.5</v>
      </c>
      <c r="I1899">
        <v>64.349999999999994</v>
      </c>
      <c r="J1899">
        <f t="shared" si="106"/>
        <v>24.072047807423615</v>
      </c>
      <c r="K1899">
        <v>15</v>
      </c>
      <c r="L1899">
        <v>48</v>
      </c>
      <c r="M1899" s="30">
        <v>720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1</v>
      </c>
      <c r="U1899">
        <v>1</v>
      </c>
      <c r="V1899">
        <v>1</v>
      </c>
      <c r="W1899">
        <v>0</v>
      </c>
      <c r="X1899">
        <v>0</v>
      </c>
      <c r="Y1899">
        <v>1</v>
      </c>
      <c r="AB1899">
        <v>112</v>
      </c>
      <c r="AD1899">
        <v>64</v>
      </c>
      <c r="AE1899">
        <v>53</v>
      </c>
      <c r="AH1899">
        <v>6.2</v>
      </c>
      <c r="AJ1899">
        <v>23</v>
      </c>
      <c r="AK1899">
        <v>26</v>
      </c>
      <c r="AL1899">
        <v>14</v>
      </c>
      <c r="AM1899">
        <v>19</v>
      </c>
      <c r="AN1899">
        <v>1.36</v>
      </c>
      <c r="AO1899">
        <v>39.700000000000003</v>
      </c>
      <c r="AP1899">
        <v>6.6</v>
      </c>
      <c r="AQ1899">
        <v>139</v>
      </c>
      <c r="AR1899">
        <v>4.5999999999999996</v>
      </c>
      <c r="AS1899">
        <v>104</v>
      </c>
      <c r="AT1899">
        <v>8.8000000000000007</v>
      </c>
      <c r="AU1899">
        <v>2.8</v>
      </c>
      <c r="AV1899">
        <v>158</v>
      </c>
      <c r="AW1899">
        <v>150.4</v>
      </c>
      <c r="AX1899">
        <v>33</v>
      </c>
      <c r="AY1899" s="30">
        <f t="shared" si="105"/>
        <v>16.25</v>
      </c>
      <c r="AZ1899" s="30">
        <v>0</v>
      </c>
      <c r="BA1899" s="30">
        <v>0</v>
      </c>
      <c r="BB1899" s="30">
        <v>0</v>
      </c>
      <c r="BC1899" s="30">
        <v>2</v>
      </c>
      <c r="BD1899" s="30">
        <v>0</v>
      </c>
      <c r="BE1899" s="30">
        <v>0</v>
      </c>
      <c r="BF1899" s="30">
        <v>0</v>
      </c>
      <c r="BG1899" s="30">
        <f t="shared" si="104"/>
        <v>2</v>
      </c>
      <c r="BH1899" s="30">
        <v>8.5</v>
      </c>
      <c r="BI1899" s="82">
        <v>81</v>
      </c>
      <c r="BJ1899" s="97">
        <v>0</v>
      </c>
      <c r="BK1899">
        <v>100</v>
      </c>
      <c r="BL1899">
        <v>79</v>
      </c>
      <c r="BM1899">
        <v>100</v>
      </c>
      <c r="BN1899">
        <v>100</v>
      </c>
      <c r="BO1899">
        <v>94</v>
      </c>
    </row>
    <row r="1900" spans="1:76" ht="16.2">
      <c r="A1900" s="15" t="s">
        <v>3797</v>
      </c>
      <c r="B1900" s="22" t="s">
        <v>3711</v>
      </c>
      <c r="C1900" s="17" t="s">
        <v>3798</v>
      </c>
      <c r="D1900" s="30">
        <v>2</v>
      </c>
      <c r="E1900">
        <v>60</v>
      </c>
      <c r="F1900">
        <v>1</v>
      </c>
      <c r="G1900">
        <v>20</v>
      </c>
      <c r="H1900">
        <v>176</v>
      </c>
      <c r="I1900">
        <v>86.45</v>
      </c>
      <c r="J1900">
        <f t="shared" si="106"/>
        <v>27.908703512396698</v>
      </c>
      <c r="K1900">
        <v>20</v>
      </c>
      <c r="L1900">
        <v>34</v>
      </c>
      <c r="M1900" s="30">
        <v>680</v>
      </c>
      <c r="N1900">
        <v>1</v>
      </c>
      <c r="O1900">
        <v>1</v>
      </c>
      <c r="P1900">
        <v>0</v>
      </c>
      <c r="Q1900">
        <v>1</v>
      </c>
      <c r="R1900">
        <v>1</v>
      </c>
      <c r="S1900">
        <v>0</v>
      </c>
      <c r="T1900">
        <v>1</v>
      </c>
      <c r="U1900">
        <v>1</v>
      </c>
      <c r="V1900">
        <v>0</v>
      </c>
      <c r="W1900">
        <v>0</v>
      </c>
      <c r="X1900">
        <v>0</v>
      </c>
      <c r="Y1900">
        <v>0</v>
      </c>
      <c r="AB1900">
        <v>113</v>
      </c>
      <c r="AD1900">
        <v>78</v>
      </c>
      <c r="AE1900">
        <v>99</v>
      </c>
      <c r="AH1900">
        <v>6.7</v>
      </c>
      <c r="AJ1900">
        <v>26</v>
      </c>
      <c r="AK1900">
        <v>19</v>
      </c>
      <c r="AL1900">
        <v>31</v>
      </c>
      <c r="AM1900">
        <v>14</v>
      </c>
      <c r="AN1900">
        <v>1.05</v>
      </c>
      <c r="AO1900">
        <v>56.8</v>
      </c>
      <c r="AP1900">
        <v>6.2</v>
      </c>
      <c r="AV1900">
        <v>146</v>
      </c>
      <c r="AW1900">
        <v>45.3</v>
      </c>
      <c r="AX1900">
        <v>47</v>
      </c>
      <c r="AY1900" s="30">
        <f t="shared" si="105"/>
        <v>33.75</v>
      </c>
      <c r="AZ1900" s="30">
        <v>1</v>
      </c>
      <c r="BA1900" s="30">
        <v>1</v>
      </c>
      <c r="BB1900" s="30">
        <v>2</v>
      </c>
      <c r="BC1900" s="30">
        <v>0</v>
      </c>
      <c r="BD1900" s="30">
        <v>0</v>
      </c>
      <c r="BE1900" s="30">
        <v>0</v>
      </c>
      <c r="BF1900" s="30">
        <v>2</v>
      </c>
      <c r="BG1900" s="30">
        <f t="shared" si="104"/>
        <v>6</v>
      </c>
      <c r="BH1900" s="30">
        <v>6</v>
      </c>
      <c r="BI1900" s="82">
        <v>92</v>
      </c>
      <c r="BJ1900" s="97">
        <v>20</v>
      </c>
      <c r="BK1900">
        <v>88</v>
      </c>
      <c r="BL1900">
        <v>100</v>
      </c>
      <c r="BM1900">
        <v>100</v>
      </c>
      <c r="BN1900">
        <v>83</v>
      </c>
      <c r="BO1900">
        <v>93</v>
      </c>
    </row>
    <row r="1901" spans="1:76" ht="16.2">
      <c r="A1901" s="15" t="s">
        <v>3799</v>
      </c>
      <c r="B1901" s="22" t="s">
        <v>3711</v>
      </c>
      <c r="C1901" s="17" t="s">
        <v>3800</v>
      </c>
      <c r="D1901" s="30">
        <v>2</v>
      </c>
      <c r="E1901">
        <v>66</v>
      </c>
      <c r="F1901">
        <v>1</v>
      </c>
      <c r="G1901">
        <v>27</v>
      </c>
      <c r="H1901">
        <v>176</v>
      </c>
      <c r="I1901">
        <v>79.55</v>
      </c>
      <c r="J1901">
        <f t="shared" si="106"/>
        <v>25.681172520661157</v>
      </c>
      <c r="K1901">
        <v>40</v>
      </c>
      <c r="L1901">
        <v>37</v>
      </c>
      <c r="M1901" s="30">
        <v>1480</v>
      </c>
      <c r="N1901">
        <v>1</v>
      </c>
      <c r="O1901">
        <v>1</v>
      </c>
      <c r="P1901">
        <v>1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1</v>
      </c>
      <c r="Y1901">
        <v>0</v>
      </c>
      <c r="AB1901">
        <v>86</v>
      </c>
      <c r="AD1901">
        <v>40</v>
      </c>
      <c r="AE1901">
        <v>81</v>
      </c>
      <c r="AH1901">
        <v>7.2</v>
      </c>
      <c r="AM1901">
        <v>13</v>
      </c>
      <c r="AN1901">
        <v>0.89</v>
      </c>
      <c r="AO1901">
        <v>66.2</v>
      </c>
      <c r="AP1901">
        <v>7.6</v>
      </c>
      <c r="AV1901">
        <v>131</v>
      </c>
      <c r="AW1901">
        <v>17.7</v>
      </c>
      <c r="AX1901">
        <v>58</v>
      </c>
      <c r="AY1901" s="30">
        <f t="shared" si="105"/>
        <v>47.5</v>
      </c>
      <c r="AZ1901" s="30">
        <v>2</v>
      </c>
      <c r="BA1901" s="30">
        <v>2</v>
      </c>
      <c r="BB1901" s="30">
        <v>1</v>
      </c>
      <c r="BC1901" s="30">
        <v>0</v>
      </c>
      <c r="BD1901" s="30">
        <v>1</v>
      </c>
      <c r="BE1901" s="30">
        <v>3</v>
      </c>
      <c r="BF1901" s="30">
        <v>1</v>
      </c>
      <c r="BG1901" s="30">
        <f t="shared" si="104"/>
        <v>10</v>
      </c>
      <c r="BH1901" s="30">
        <v>7</v>
      </c>
      <c r="BI1901" s="82">
        <v>88</v>
      </c>
      <c r="BJ1901" s="97">
        <v>30</v>
      </c>
      <c r="BK1901">
        <v>44</v>
      </c>
      <c r="BL1901">
        <v>31</v>
      </c>
      <c r="BM1901">
        <v>83</v>
      </c>
      <c r="BN1901">
        <v>21</v>
      </c>
      <c r="BO1901">
        <v>43</v>
      </c>
    </row>
    <row r="1902" spans="1:76" s="30" customFormat="1" ht="16.2">
      <c r="A1902" s="15" t="s">
        <v>3801</v>
      </c>
      <c r="B1902" s="22" t="s">
        <v>3711</v>
      </c>
      <c r="C1902" s="17" t="s">
        <v>3802</v>
      </c>
      <c r="D1902" s="30">
        <v>2</v>
      </c>
      <c r="E1902" s="30">
        <v>70</v>
      </c>
      <c r="F1902" s="30">
        <v>1</v>
      </c>
      <c r="G1902" s="30">
        <v>24</v>
      </c>
      <c r="H1902" s="30">
        <v>164.9</v>
      </c>
      <c r="I1902" s="30">
        <v>54.85</v>
      </c>
      <c r="J1902" s="30">
        <f t="shared" si="106"/>
        <v>20.171366515384484</v>
      </c>
      <c r="K1902" s="30">
        <v>20</v>
      </c>
      <c r="L1902" s="30">
        <v>5</v>
      </c>
      <c r="M1902" s="30">
        <v>100</v>
      </c>
      <c r="N1902" s="30">
        <v>1</v>
      </c>
      <c r="O1902" s="30">
        <v>1</v>
      </c>
      <c r="P1902" s="30">
        <v>1</v>
      </c>
      <c r="Q1902" s="30">
        <v>1</v>
      </c>
      <c r="R1902" s="30">
        <v>1</v>
      </c>
      <c r="S1902" s="30">
        <v>0</v>
      </c>
      <c r="T1902" s="30">
        <v>1</v>
      </c>
      <c r="U1902" s="30">
        <v>1</v>
      </c>
      <c r="V1902" s="30">
        <v>1</v>
      </c>
      <c r="W1902" s="30">
        <v>1</v>
      </c>
      <c r="X1902" s="30">
        <v>0</v>
      </c>
      <c r="Y1902" s="30">
        <v>0</v>
      </c>
      <c r="AB1902" s="30">
        <v>146</v>
      </c>
      <c r="AD1902" s="30">
        <v>32</v>
      </c>
      <c r="AE1902" s="30">
        <v>106</v>
      </c>
      <c r="AH1902" s="30">
        <v>9</v>
      </c>
      <c r="AM1902" s="30">
        <v>11</v>
      </c>
      <c r="AN1902" s="30">
        <v>0.67</v>
      </c>
      <c r="AO1902" s="30">
        <v>88.5</v>
      </c>
      <c r="AP1902" s="30">
        <v>4.2</v>
      </c>
      <c r="AV1902" s="30">
        <v>156</v>
      </c>
      <c r="AW1902" s="30">
        <v>6.2</v>
      </c>
      <c r="AX1902" s="30">
        <v>77</v>
      </c>
      <c r="AY1902" s="30">
        <f t="shared" si="105"/>
        <v>71.25</v>
      </c>
      <c r="AZ1902" s="30">
        <v>0</v>
      </c>
      <c r="BA1902" s="30">
        <v>0</v>
      </c>
      <c r="BB1902" s="30">
        <v>2</v>
      </c>
      <c r="BC1902" s="30">
        <v>0</v>
      </c>
      <c r="BD1902" s="30">
        <v>1</v>
      </c>
      <c r="BE1902" s="30">
        <v>0</v>
      </c>
      <c r="BF1902" s="30">
        <v>1</v>
      </c>
      <c r="BG1902" s="30">
        <f t="shared" si="104"/>
        <v>4</v>
      </c>
      <c r="BH1902" s="30">
        <v>5.5</v>
      </c>
      <c r="BI1902" s="82">
        <v>100</v>
      </c>
      <c r="BJ1902" s="97">
        <v>10</v>
      </c>
      <c r="BK1902" s="30">
        <v>45</v>
      </c>
      <c r="BL1902" s="30">
        <v>23</v>
      </c>
      <c r="BM1902" s="30">
        <v>0</v>
      </c>
      <c r="BN1902" s="30">
        <v>58</v>
      </c>
      <c r="BO1902" s="30">
        <v>34</v>
      </c>
      <c r="BP1902"/>
      <c r="BQ1902"/>
      <c r="BR1902"/>
      <c r="BS1902"/>
      <c r="BT1902"/>
      <c r="BU1902"/>
      <c r="BV1902"/>
      <c r="BW1902"/>
      <c r="BX1902"/>
    </row>
    <row r="1903" spans="1:76" ht="16.2" hidden="1">
      <c r="A1903" s="15" t="s">
        <v>3803</v>
      </c>
      <c r="B1903" s="22" t="s">
        <v>3711</v>
      </c>
      <c r="C1903" s="17" t="s">
        <v>3804</v>
      </c>
      <c r="D1903" s="30">
        <v>2</v>
      </c>
      <c r="E1903">
        <v>64</v>
      </c>
      <c r="F1903">
        <v>1</v>
      </c>
      <c r="G1903">
        <v>35</v>
      </c>
      <c r="H1903">
        <v>168</v>
      </c>
      <c r="I1903">
        <v>80.400000000000006</v>
      </c>
      <c r="J1903">
        <f t="shared" si="106"/>
        <v>28.486394557823129</v>
      </c>
      <c r="K1903">
        <v>0</v>
      </c>
      <c r="L1903">
        <v>0</v>
      </c>
      <c r="M1903" s="30">
        <v>0</v>
      </c>
      <c r="N1903" s="57"/>
      <c r="O1903">
        <v>0</v>
      </c>
      <c r="P1903">
        <v>1</v>
      </c>
      <c r="Q1903">
        <v>0</v>
      </c>
      <c r="R1903">
        <v>0</v>
      </c>
      <c r="S1903">
        <v>0</v>
      </c>
      <c r="T1903">
        <v>1</v>
      </c>
      <c r="U1903">
        <v>1</v>
      </c>
      <c r="V1903">
        <v>0</v>
      </c>
      <c r="W1903">
        <v>0</v>
      </c>
      <c r="X1903">
        <v>0</v>
      </c>
      <c r="Y1903">
        <v>0</v>
      </c>
      <c r="AB1903">
        <v>171</v>
      </c>
      <c r="AD1903">
        <v>43</v>
      </c>
      <c r="AE1903">
        <v>69</v>
      </c>
      <c r="AH1903">
        <v>7.8</v>
      </c>
      <c r="AM1903">
        <v>13</v>
      </c>
      <c r="AN1903">
        <v>0.81</v>
      </c>
      <c r="AO1903">
        <v>74.099999999999994</v>
      </c>
      <c r="AP1903">
        <v>4.9000000000000004</v>
      </c>
      <c r="AV1903">
        <v>154</v>
      </c>
      <c r="AW1903">
        <v>8.8000000000000007</v>
      </c>
      <c r="AX1903">
        <v>68</v>
      </c>
      <c r="AY1903" s="30">
        <f t="shared" si="105"/>
        <v>60</v>
      </c>
      <c r="AZ1903" s="29"/>
      <c r="BA1903" s="29"/>
      <c r="BB1903" s="29"/>
      <c r="BC1903" s="29"/>
      <c r="BD1903" s="29"/>
      <c r="BE1903" s="29"/>
      <c r="BF1903" s="29"/>
      <c r="BG1903" s="29"/>
      <c r="BH1903" s="29"/>
      <c r="BI1903" s="78"/>
      <c r="BJ1903" s="29"/>
      <c r="BK1903" s="29"/>
      <c r="BL1903" s="29"/>
      <c r="BM1903" s="29"/>
      <c r="BN1903" s="29"/>
      <c r="BO1903" s="29"/>
    </row>
    <row r="1904" spans="1:76" ht="16.2">
      <c r="A1904" s="15" t="s">
        <v>3805</v>
      </c>
      <c r="B1904" s="22" t="s">
        <v>3711</v>
      </c>
      <c r="C1904" s="17" t="s">
        <v>3806</v>
      </c>
      <c r="D1904" s="30">
        <v>2</v>
      </c>
      <c r="E1904">
        <v>43</v>
      </c>
      <c r="F1904">
        <v>1</v>
      </c>
      <c r="G1904">
        <v>19</v>
      </c>
      <c r="H1904">
        <v>172</v>
      </c>
      <c r="I1904">
        <v>98.4</v>
      </c>
      <c r="J1904">
        <f t="shared" si="106"/>
        <v>33.261222282314769</v>
      </c>
      <c r="K1904">
        <v>50</v>
      </c>
      <c r="L1904">
        <v>20</v>
      </c>
      <c r="M1904" s="30">
        <v>1000</v>
      </c>
      <c r="N1904">
        <v>2</v>
      </c>
      <c r="O1904">
        <v>1</v>
      </c>
      <c r="P1904">
        <v>1</v>
      </c>
      <c r="Q1904">
        <v>1</v>
      </c>
      <c r="R1904">
        <v>1</v>
      </c>
      <c r="S1904">
        <v>0</v>
      </c>
      <c r="T1904">
        <v>1</v>
      </c>
      <c r="U1904">
        <v>1</v>
      </c>
      <c r="V1904">
        <v>1</v>
      </c>
      <c r="W1904">
        <v>0</v>
      </c>
      <c r="X1904">
        <v>1</v>
      </c>
      <c r="Y1904">
        <v>0</v>
      </c>
      <c r="AB1904">
        <v>313</v>
      </c>
      <c r="AD1904">
        <v>36</v>
      </c>
      <c r="AE1904">
        <v>67</v>
      </c>
      <c r="AH1904">
        <v>8.4</v>
      </c>
      <c r="AJ1904">
        <v>14</v>
      </c>
      <c r="AK1904">
        <v>18</v>
      </c>
      <c r="AL1904">
        <v>33</v>
      </c>
      <c r="AM1904">
        <v>14</v>
      </c>
      <c r="AN1904">
        <v>0.76</v>
      </c>
      <c r="AP1904">
        <v>7.6</v>
      </c>
      <c r="AQ1904">
        <v>139</v>
      </c>
      <c r="AR1904">
        <v>4.2</v>
      </c>
      <c r="AS1904">
        <v>103</v>
      </c>
      <c r="AV1904">
        <v>290</v>
      </c>
      <c r="AW1904">
        <v>19.7</v>
      </c>
      <c r="AX1904">
        <v>52</v>
      </c>
      <c r="AY1904" s="30">
        <f t="shared" si="105"/>
        <v>40</v>
      </c>
      <c r="AZ1904" s="30">
        <v>1</v>
      </c>
      <c r="BA1904" s="30">
        <v>1</v>
      </c>
      <c r="BB1904" s="30">
        <v>0</v>
      </c>
      <c r="BC1904" s="30">
        <v>0</v>
      </c>
      <c r="BD1904" s="30">
        <v>1</v>
      </c>
      <c r="BE1904" s="30">
        <v>0</v>
      </c>
      <c r="BF1904" s="30">
        <v>1</v>
      </c>
      <c r="BG1904" s="30">
        <f t="shared" si="104"/>
        <v>4</v>
      </c>
      <c r="BH1904" s="30">
        <v>8</v>
      </c>
      <c r="BI1904" s="82">
        <v>100</v>
      </c>
      <c r="BJ1904" s="97">
        <v>15</v>
      </c>
      <c r="BK1904">
        <v>65</v>
      </c>
      <c r="BL1904">
        <v>63</v>
      </c>
      <c r="BM1904">
        <v>92</v>
      </c>
      <c r="BN1904">
        <v>38</v>
      </c>
      <c r="BO1904">
        <v>64</v>
      </c>
    </row>
    <row r="1905" spans="1:67" ht="16.2">
      <c r="A1905" s="15" t="s">
        <v>3807</v>
      </c>
      <c r="B1905" s="22" t="s">
        <v>3711</v>
      </c>
      <c r="C1905" s="17" t="s">
        <v>3808</v>
      </c>
      <c r="D1905" s="30">
        <v>2</v>
      </c>
      <c r="E1905">
        <v>45</v>
      </c>
      <c r="F1905">
        <v>1</v>
      </c>
      <c r="G1905">
        <v>7</v>
      </c>
      <c r="H1905">
        <v>173</v>
      </c>
      <c r="I1905">
        <v>87.2</v>
      </c>
      <c r="J1905">
        <f t="shared" si="106"/>
        <v>29.135620969628121</v>
      </c>
      <c r="K1905">
        <v>20</v>
      </c>
      <c r="L1905">
        <v>25</v>
      </c>
      <c r="M1905" s="30">
        <v>500</v>
      </c>
      <c r="N1905">
        <v>2</v>
      </c>
      <c r="O1905">
        <v>1</v>
      </c>
      <c r="P1905">
        <v>0</v>
      </c>
      <c r="Q1905">
        <v>0</v>
      </c>
      <c r="R1905">
        <v>1</v>
      </c>
      <c r="S1905">
        <v>0</v>
      </c>
      <c r="T1905">
        <v>1</v>
      </c>
      <c r="U1905">
        <v>1</v>
      </c>
      <c r="V1905">
        <v>0</v>
      </c>
      <c r="W1905">
        <v>0</v>
      </c>
      <c r="X1905">
        <v>1</v>
      </c>
      <c r="Y1905">
        <v>0</v>
      </c>
      <c r="AB1905">
        <v>151</v>
      </c>
      <c r="AD1905">
        <v>45</v>
      </c>
      <c r="AE1905">
        <v>45</v>
      </c>
      <c r="AH1905">
        <v>6.5</v>
      </c>
      <c r="AM1905">
        <v>15</v>
      </c>
      <c r="AN1905">
        <v>0.73</v>
      </c>
      <c r="AO1905">
        <v>91.8</v>
      </c>
      <c r="AP1905">
        <v>6.4</v>
      </c>
      <c r="AV1905">
        <v>125</v>
      </c>
      <c r="AW1905" t="s">
        <v>6807</v>
      </c>
      <c r="AX1905">
        <v>41</v>
      </c>
      <c r="AY1905" s="30">
        <f t="shared" si="105"/>
        <v>26.25</v>
      </c>
      <c r="AZ1905" s="30">
        <v>1</v>
      </c>
      <c r="BA1905" s="30">
        <v>1</v>
      </c>
      <c r="BB1905" s="30">
        <v>2</v>
      </c>
      <c r="BC1905" s="30">
        <v>0</v>
      </c>
      <c r="BD1905" s="30">
        <v>1</v>
      </c>
      <c r="BE1905" s="30">
        <v>2</v>
      </c>
      <c r="BF1905" s="30">
        <v>2</v>
      </c>
      <c r="BG1905" s="30">
        <f t="shared" si="104"/>
        <v>9</v>
      </c>
      <c r="BH1905" s="30">
        <v>5.5</v>
      </c>
      <c r="BI1905" s="82">
        <v>89</v>
      </c>
      <c r="BJ1905" s="97">
        <v>15</v>
      </c>
      <c r="BK1905">
        <v>78</v>
      </c>
      <c r="BL1905">
        <v>77</v>
      </c>
      <c r="BM1905">
        <v>25</v>
      </c>
      <c r="BN1905">
        <v>75</v>
      </c>
      <c r="BO1905">
        <v>70</v>
      </c>
    </row>
    <row r="1906" spans="1:67" ht="16.2">
      <c r="A1906" s="15" t="s">
        <v>3809</v>
      </c>
      <c r="B1906" s="22" t="s">
        <v>3711</v>
      </c>
      <c r="C1906" s="17" t="s">
        <v>3810</v>
      </c>
      <c r="D1906" s="30">
        <v>2</v>
      </c>
      <c r="E1906">
        <v>46</v>
      </c>
      <c r="F1906">
        <v>1</v>
      </c>
      <c r="G1906">
        <v>10</v>
      </c>
      <c r="H1906">
        <v>167.3</v>
      </c>
      <c r="I1906">
        <v>83</v>
      </c>
      <c r="J1906" s="30">
        <f t="shared" si="106"/>
        <v>29.654199874309061</v>
      </c>
      <c r="K1906" s="30">
        <v>10</v>
      </c>
      <c r="L1906" s="30">
        <v>26</v>
      </c>
      <c r="M1906" s="30">
        <v>260</v>
      </c>
      <c r="N1906" s="30">
        <v>2</v>
      </c>
      <c r="O1906" s="30">
        <v>0</v>
      </c>
      <c r="P1906" s="30">
        <v>0</v>
      </c>
      <c r="Q1906" s="30">
        <v>0</v>
      </c>
      <c r="R1906" s="30">
        <v>1</v>
      </c>
      <c r="S1906" s="30">
        <v>0</v>
      </c>
      <c r="T1906" s="30">
        <v>1</v>
      </c>
      <c r="U1906" s="30">
        <v>1</v>
      </c>
      <c r="V1906" s="30">
        <v>0</v>
      </c>
      <c r="W1906" s="30">
        <v>0</v>
      </c>
      <c r="X1906" s="30">
        <v>0</v>
      </c>
      <c r="Y1906" s="30">
        <v>0</v>
      </c>
      <c r="AB1906">
        <v>106</v>
      </c>
      <c r="AC1906">
        <v>176</v>
      </c>
      <c r="AD1906">
        <v>66</v>
      </c>
      <c r="AE1906">
        <v>103</v>
      </c>
      <c r="AH1906">
        <v>7.5</v>
      </c>
      <c r="AJ1906">
        <v>20</v>
      </c>
      <c r="AK1906">
        <v>39</v>
      </c>
      <c r="AL1906">
        <v>36</v>
      </c>
      <c r="AM1906">
        <v>13</v>
      </c>
      <c r="AN1906">
        <v>0.69</v>
      </c>
      <c r="AO1906">
        <v>97</v>
      </c>
      <c r="AP1906">
        <v>4.0999999999999996</v>
      </c>
      <c r="AV1906">
        <v>176</v>
      </c>
      <c r="AW1906">
        <v>65.5</v>
      </c>
      <c r="AX1906">
        <v>62</v>
      </c>
      <c r="AY1906" s="30">
        <f t="shared" si="105"/>
        <v>52.5</v>
      </c>
      <c r="AZ1906" s="30">
        <v>1</v>
      </c>
      <c r="BA1906" s="30">
        <v>1</v>
      </c>
      <c r="BB1906" s="30">
        <v>2</v>
      </c>
      <c r="BC1906" s="30">
        <v>2</v>
      </c>
      <c r="BD1906" s="30">
        <v>1</v>
      </c>
      <c r="BE1906" s="30">
        <v>0</v>
      </c>
      <c r="BF1906" s="30">
        <v>0</v>
      </c>
      <c r="BG1906" s="30">
        <f t="shared" si="104"/>
        <v>7</v>
      </c>
      <c r="BH1906" s="30">
        <v>5</v>
      </c>
      <c r="BI1906" s="82">
        <v>79</v>
      </c>
      <c r="BJ1906" s="97">
        <v>20</v>
      </c>
      <c r="BK1906">
        <v>46</v>
      </c>
      <c r="BL1906">
        <v>48</v>
      </c>
      <c r="BM1906">
        <v>71</v>
      </c>
      <c r="BN1906">
        <v>58</v>
      </c>
      <c r="BO1906">
        <v>52</v>
      </c>
    </row>
    <row r="1907" spans="1:67" ht="16.2">
      <c r="A1907" s="15" t="s">
        <v>3811</v>
      </c>
      <c r="B1907" s="22" t="s">
        <v>3711</v>
      </c>
      <c r="C1907" s="17" t="s">
        <v>3812</v>
      </c>
      <c r="D1907" s="30">
        <v>2</v>
      </c>
      <c r="E1907">
        <v>62</v>
      </c>
      <c r="F1907">
        <v>1</v>
      </c>
      <c r="G1907">
        <v>10</v>
      </c>
      <c r="H1907">
        <v>173</v>
      </c>
      <c r="I1907">
        <v>87</v>
      </c>
      <c r="J1907" s="30">
        <f t="shared" si="106"/>
        <v>29.068796150890442</v>
      </c>
      <c r="K1907" s="30">
        <v>20</v>
      </c>
      <c r="L1907" s="30">
        <v>42</v>
      </c>
      <c r="M1907" s="30">
        <v>840</v>
      </c>
      <c r="N1907" s="30">
        <v>2</v>
      </c>
      <c r="O1907" s="30">
        <v>1</v>
      </c>
      <c r="P1907" s="30">
        <v>1</v>
      </c>
      <c r="Q1907" s="30">
        <v>2</v>
      </c>
      <c r="R1907" s="30">
        <v>1</v>
      </c>
      <c r="S1907" s="30">
        <v>1</v>
      </c>
      <c r="T1907" s="30">
        <v>1</v>
      </c>
      <c r="U1907" s="30">
        <v>1</v>
      </c>
      <c r="V1907" s="30">
        <v>0</v>
      </c>
      <c r="W1907" s="30">
        <v>0</v>
      </c>
      <c r="X1907" s="30">
        <v>0</v>
      </c>
      <c r="Y1907" s="30">
        <v>0</v>
      </c>
      <c r="AB1907">
        <v>128</v>
      </c>
      <c r="AC1907">
        <v>149</v>
      </c>
      <c r="AD1907">
        <v>44</v>
      </c>
      <c r="AH1907">
        <v>7</v>
      </c>
      <c r="AJ1907">
        <v>13</v>
      </c>
      <c r="AK1907">
        <v>13</v>
      </c>
      <c r="AL1907">
        <v>22</v>
      </c>
      <c r="AM1907">
        <v>11</v>
      </c>
      <c r="AN1907">
        <v>0.63</v>
      </c>
      <c r="AO1907">
        <v>98.4</v>
      </c>
      <c r="AP1907">
        <v>4</v>
      </c>
      <c r="AQ1907">
        <v>142</v>
      </c>
      <c r="AR1907">
        <v>3.9</v>
      </c>
      <c r="AS1907">
        <v>105</v>
      </c>
      <c r="AV1907">
        <v>207</v>
      </c>
      <c r="AW1907">
        <v>84.38</v>
      </c>
      <c r="AX1907">
        <v>52</v>
      </c>
      <c r="AY1907" s="30">
        <f t="shared" si="105"/>
        <v>40</v>
      </c>
      <c r="AZ1907" s="30">
        <v>1</v>
      </c>
      <c r="BA1907" s="30">
        <v>1</v>
      </c>
      <c r="BB1907" s="30">
        <v>1</v>
      </c>
      <c r="BC1907" s="30">
        <v>2</v>
      </c>
      <c r="BD1907" s="30">
        <v>1</v>
      </c>
      <c r="BE1907" s="30">
        <v>0</v>
      </c>
      <c r="BF1907" s="30">
        <v>1</v>
      </c>
      <c r="BG1907" s="30">
        <f t="shared" si="104"/>
        <v>7</v>
      </c>
      <c r="BH1907" s="30">
        <v>7</v>
      </c>
      <c r="BI1907" s="82">
        <v>78</v>
      </c>
      <c r="BJ1907" s="97">
        <v>30</v>
      </c>
      <c r="BK1907">
        <v>90</v>
      </c>
      <c r="BL1907">
        <v>71</v>
      </c>
      <c r="BM1907">
        <v>50</v>
      </c>
      <c r="BN1907">
        <v>75</v>
      </c>
      <c r="BO1907">
        <v>77</v>
      </c>
    </row>
    <row r="1908" spans="1:67" ht="16.2">
      <c r="A1908" s="15" t="s">
        <v>3813</v>
      </c>
      <c r="B1908" s="22" t="s">
        <v>3711</v>
      </c>
      <c r="C1908" s="17" t="s">
        <v>3814</v>
      </c>
      <c r="D1908" s="30">
        <v>2</v>
      </c>
      <c r="E1908">
        <v>75</v>
      </c>
      <c r="F1908">
        <v>1</v>
      </c>
      <c r="G1908">
        <v>2</v>
      </c>
      <c r="H1908">
        <v>166</v>
      </c>
      <c r="I1908">
        <v>73.5</v>
      </c>
      <c r="J1908" s="30">
        <f t="shared" si="106"/>
        <v>26.672956887792136</v>
      </c>
      <c r="K1908" s="30">
        <v>0</v>
      </c>
      <c r="L1908" s="30">
        <v>0</v>
      </c>
      <c r="M1908" s="30">
        <v>0</v>
      </c>
      <c r="N1908" s="56"/>
      <c r="O1908" s="30">
        <v>0</v>
      </c>
      <c r="P1908" s="30">
        <v>0</v>
      </c>
      <c r="Q1908" s="30">
        <v>0</v>
      </c>
      <c r="R1908" s="30">
        <v>0</v>
      </c>
      <c r="S1908" s="30">
        <v>0</v>
      </c>
      <c r="T1908" s="30">
        <v>1</v>
      </c>
      <c r="U1908" s="30">
        <v>1</v>
      </c>
      <c r="V1908" s="30">
        <v>0</v>
      </c>
      <c r="W1908" s="30">
        <v>0</v>
      </c>
      <c r="X1908" s="30">
        <v>0</v>
      </c>
      <c r="Y1908" s="30">
        <v>0</v>
      </c>
      <c r="AB1908">
        <v>163</v>
      </c>
      <c r="AD1908">
        <v>37</v>
      </c>
      <c r="AE1908">
        <v>66</v>
      </c>
      <c r="AH1908">
        <v>7.1</v>
      </c>
      <c r="AJ1908">
        <v>24</v>
      </c>
      <c r="AK1908">
        <v>39</v>
      </c>
      <c r="AL1908">
        <v>30</v>
      </c>
      <c r="AM1908">
        <v>23</v>
      </c>
      <c r="AN1908">
        <v>0.86</v>
      </c>
      <c r="AO1908">
        <v>66.3</v>
      </c>
      <c r="AP1908">
        <v>5.7</v>
      </c>
      <c r="AV1908">
        <v>190</v>
      </c>
      <c r="AW1908">
        <v>38.1</v>
      </c>
      <c r="AX1908">
        <v>50</v>
      </c>
      <c r="AY1908" s="30">
        <f t="shared" si="105"/>
        <v>37.5</v>
      </c>
      <c r="AZ1908" s="30">
        <v>1</v>
      </c>
      <c r="BA1908" s="30">
        <v>1</v>
      </c>
      <c r="BB1908" s="30">
        <v>2</v>
      </c>
      <c r="BC1908" s="30">
        <v>2</v>
      </c>
      <c r="BD1908" s="30">
        <v>1</v>
      </c>
      <c r="BE1908" s="30">
        <v>0</v>
      </c>
      <c r="BF1908" s="30">
        <v>1</v>
      </c>
      <c r="BG1908" s="30">
        <f t="shared" si="104"/>
        <v>8</v>
      </c>
      <c r="BH1908" s="30">
        <v>6</v>
      </c>
      <c r="BI1908" s="82">
        <v>75</v>
      </c>
      <c r="BJ1908" s="97">
        <v>10</v>
      </c>
      <c r="BK1908">
        <v>68</v>
      </c>
      <c r="BL1908">
        <v>40</v>
      </c>
      <c r="BM1908">
        <v>38</v>
      </c>
      <c r="BN1908">
        <v>67</v>
      </c>
      <c r="BO1908">
        <v>56</v>
      </c>
    </row>
    <row r="1909" spans="1:67" ht="16.2">
      <c r="A1909" s="15" t="s">
        <v>3815</v>
      </c>
      <c r="B1909" s="22" t="s">
        <v>3711</v>
      </c>
      <c r="C1909" s="17" t="s">
        <v>3816</v>
      </c>
      <c r="D1909" s="30">
        <v>2</v>
      </c>
      <c r="E1909">
        <v>57</v>
      </c>
      <c r="F1909">
        <v>1</v>
      </c>
      <c r="G1909">
        <v>17</v>
      </c>
      <c r="H1909">
        <v>168</v>
      </c>
      <c r="I1909">
        <v>82.8</v>
      </c>
      <c r="J1909" s="30">
        <f t="shared" si="106"/>
        <v>29.336734693877553</v>
      </c>
      <c r="K1909" s="30">
        <v>0</v>
      </c>
      <c r="L1909" s="30">
        <v>0</v>
      </c>
      <c r="M1909" s="30">
        <v>0</v>
      </c>
      <c r="N1909" s="56"/>
      <c r="O1909" s="30">
        <v>0</v>
      </c>
      <c r="P1909" s="30">
        <v>0</v>
      </c>
      <c r="Q1909" s="30">
        <v>0</v>
      </c>
      <c r="R1909" s="30">
        <v>0</v>
      </c>
      <c r="S1909" s="30">
        <v>0</v>
      </c>
      <c r="T1909" s="30">
        <v>1</v>
      </c>
      <c r="U1909" s="30">
        <v>1</v>
      </c>
      <c r="V1909" s="30">
        <v>0</v>
      </c>
      <c r="W1909" s="30">
        <v>0</v>
      </c>
      <c r="X1909" s="30">
        <v>0</v>
      </c>
      <c r="Y1909" s="30">
        <v>1</v>
      </c>
      <c r="Z1909">
        <v>7.1</v>
      </c>
      <c r="AA1909">
        <v>4.4000000000000004</v>
      </c>
      <c r="AB1909">
        <v>175</v>
      </c>
      <c r="AC1909">
        <v>232</v>
      </c>
      <c r="AD1909">
        <v>49</v>
      </c>
      <c r="AE1909">
        <v>159</v>
      </c>
      <c r="AH1909">
        <v>8.1</v>
      </c>
      <c r="AJ1909">
        <v>31</v>
      </c>
      <c r="AK1909">
        <v>53</v>
      </c>
      <c r="AL1909">
        <v>86</v>
      </c>
      <c r="AM1909">
        <v>14</v>
      </c>
      <c r="AN1909">
        <v>1.38</v>
      </c>
      <c r="AO1909">
        <v>42.4</v>
      </c>
      <c r="AP1909">
        <v>5.9</v>
      </c>
      <c r="AQ1909">
        <v>140</v>
      </c>
      <c r="AR1909">
        <v>4.0999999999999996</v>
      </c>
      <c r="AS1909">
        <v>102</v>
      </c>
      <c r="AV1909">
        <v>88</v>
      </c>
      <c r="AW1909">
        <v>10.7</v>
      </c>
      <c r="AX1909">
        <v>52</v>
      </c>
      <c r="AY1909" s="30">
        <f t="shared" si="105"/>
        <v>40</v>
      </c>
      <c r="AZ1909" s="30">
        <v>1</v>
      </c>
      <c r="BA1909" s="30">
        <v>1</v>
      </c>
      <c r="BB1909" s="30">
        <v>0</v>
      </c>
      <c r="BC1909" s="30">
        <v>0</v>
      </c>
      <c r="BD1909" s="30">
        <v>0</v>
      </c>
      <c r="BE1909" s="30">
        <v>1</v>
      </c>
      <c r="BF1909" s="30">
        <v>2</v>
      </c>
      <c r="BG1909" s="30">
        <f t="shared" si="104"/>
        <v>5</v>
      </c>
      <c r="BH1909" s="30">
        <v>8.5</v>
      </c>
      <c r="BI1909" s="82">
        <v>94</v>
      </c>
      <c r="BJ1909" s="97">
        <v>30</v>
      </c>
      <c r="BK1909">
        <v>65</v>
      </c>
      <c r="BL1909">
        <v>69</v>
      </c>
      <c r="BM1909">
        <v>8</v>
      </c>
      <c r="BN1909">
        <v>67</v>
      </c>
      <c r="BO1909">
        <v>59</v>
      </c>
    </row>
    <row r="1910" spans="1:67" ht="16.2">
      <c r="A1910" s="15" t="s">
        <v>3817</v>
      </c>
      <c r="B1910" s="22" t="s">
        <v>3711</v>
      </c>
      <c r="C1910" s="17" t="s">
        <v>3818</v>
      </c>
      <c r="D1910" s="30">
        <v>2</v>
      </c>
      <c r="E1910">
        <v>71</v>
      </c>
      <c r="F1910">
        <v>1</v>
      </c>
      <c r="G1910" s="29"/>
      <c r="H1910">
        <v>161.5</v>
      </c>
      <c r="I1910">
        <v>57.15</v>
      </c>
      <c r="J1910" s="30">
        <f t="shared" si="106"/>
        <v>21.911453191346602</v>
      </c>
      <c r="K1910" s="30">
        <v>10</v>
      </c>
      <c r="L1910" s="30">
        <v>10</v>
      </c>
      <c r="M1910" s="30">
        <v>100</v>
      </c>
      <c r="N1910" s="30">
        <v>1</v>
      </c>
      <c r="O1910" s="30">
        <v>0</v>
      </c>
      <c r="P1910" s="30">
        <v>1</v>
      </c>
      <c r="Q1910" s="30">
        <v>0</v>
      </c>
      <c r="R1910" s="30">
        <v>1</v>
      </c>
      <c r="S1910" s="30">
        <v>0</v>
      </c>
      <c r="T1910" s="30">
        <v>1</v>
      </c>
      <c r="U1910" s="30">
        <v>1</v>
      </c>
      <c r="V1910" s="30">
        <v>0</v>
      </c>
      <c r="W1910" s="30">
        <v>0</v>
      </c>
      <c r="X1910" s="30">
        <v>0</v>
      </c>
      <c r="Y1910" s="30">
        <v>0</v>
      </c>
      <c r="Z1910">
        <v>6.4</v>
      </c>
      <c r="AA1910">
        <v>3.7</v>
      </c>
      <c r="AB1910">
        <v>61</v>
      </c>
      <c r="AC1910">
        <v>146</v>
      </c>
      <c r="AD1910">
        <v>65</v>
      </c>
      <c r="AE1910">
        <v>73</v>
      </c>
      <c r="AH1910">
        <v>7.8</v>
      </c>
      <c r="AJ1910">
        <v>16</v>
      </c>
      <c r="AK1910">
        <v>12</v>
      </c>
      <c r="AL1910">
        <v>26</v>
      </c>
      <c r="AM1910">
        <v>15</v>
      </c>
      <c r="AN1910">
        <v>0.79</v>
      </c>
      <c r="AO1910">
        <v>73.900000000000006</v>
      </c>
      <c r="AP1910">
        <v>6.5</v>
      </c>
      <c r="AQ1910">
        <v>138</v>
      </c>
      <c r="AR1910">
        <v>4.9000000000000004</v>
      </c>
      <c r="AS1910">
        <v>103</v>
      </c>
      <c r="AV1910">
        <v>148</v>
      </c>
      <c r="AW1910">
        <v>99.5</v>
      </c>
      <c r="AX1910">
        <v>47</v>
      </c>
      <c r="AY1910" s="30">
        <f t="shared" si="105"/>
        <v>33.75</v>
      </c>
      <c r="AZ1910" s="30">
        <v>1</v>
      </c>
      <c r="BA1910" s="30">
        <v>0</v>
      </c>
      <c r="BB1910" s="30">
        <v>1</v>
      </c>
      <c r="BC1910" s="30">
        <v>0</v>
      </c>
      <c r="BD1910" s="30">
        <v>1</v>
      </c>
      <c r="BE1910" s="30">
        <v>0</v>
      </c>
      <c r="BF1910" s="30">
        <v>0</v>
      </c>
      <c r="BG1910" s="30">
        <f t="shared" si="104"/>
        <v>3</v>
      </c>
      <c r="BH1910" s="30">
        <v>7.5</v>
      </c>
      <c r="BI1910" s="82">
        <v>96</v>
      </c>
      <c r="BJ1910" s="97">
        <v>10</v>
      </c>
      <c r="BK1910">
        <v>56</v>
      </c>
      <c r="BL1910">
        <v>56</v>
      </c>
      <c r="BM1910">
        <v>38</v>
      </c>
      <c r="BN1910">
        <v>75</v>
      </c>
      <c r="BO1910">
        <v>56</v>
      </c>
    </row>
    <row r="1911" spans="1:67" ht="16.2">
      <c r="A1911" s="15" t="s">
        <v>3819</v>
      </c>
      <c r="B1911" s="22" t="s">
        <v>3711</v>
      </c>
      <c r="C1911" s="17" t="s">
        <v>3820</v>
      </c>
      <c r="D1911" s="30">
        <v>2</v>
      </c>
      <c r="E1911">
        <v>56</v>
      </c>
      <c r="F1911">
        <v>1</v>
      </c>
      <c r="G1911">
        <v>15</v>
      </c>
      <c r="H1911">
        <v>172.1</v>
      </c>
      <c r="I1911">
        <v>76.849999999999994</v>
      </c>
      <c r="J1911" s="30">
        <f t="shared" si="106"/>
        <v>25.946700042304769</v>
      </c>
      <c r="K1911" s="30">
        <v>0</v>
      </c>
      <c r="L1911" s="30">
        <v>0</v>
      </c>
      <c r="M1911" s="30">
        <v>0</v>
      </c>
      <c r="N1911" s="56"/>
      <c r="O1911" s="30">
        <v>1</v>
      </c>
      <c r="P1911" s="30">
        <v>0</v>
      </c>
      <c r="Q1911" s="30">
        <v>0</v>
      </c>
      <c r="R1911" s="30">
        <v>0</v>
      </c>
      <c r="S1911" s="30">
        <v>0</v>
      </c>
      <c r="T1911" s="30">
        <v>0</v>
      </c>
      <c r="U1911" s="30">
        <v>1</v>
      </c>
      <c r="V1911" s="30">
        <v>0</v>
      </c>
      <c r="W1911" s="30">
        <v>0</v>
      </c>
      <c r="X1911" s="30">
        <v>0</v>
      </c>
      <c r="Y1911" s="29"/>
      <c r="AB1911">
        <v>84</v>
      </c>
      <c r="AD1911">
        <v>49</v>
      </c>
      <c r="AE1911">
        <v>90</v>
      </c>
      <c r="AH1911">
        <v>11</v>
      </c>
      <c r="AJ1911">
        <v>36</v>
      </c>
      <c r="AK1911">
        <v>59</v>
      </c>
      <c r="AL1911">
        <v>83</v>
      </c>
      <c r="AM1911">
        <v>12</v>
      </c>
      <c r="AN1911">
        <v>0.79</v>
      </c>
      <c r="AP1911">
        <v>4.3</v>
      </c>
      <c r="AQ1911">
        <v>136</v>
      </c>
      <c r="AR1911">
        <v>4.4000000000000004</v>
      </c>
      <c r="AS1911">
        <v>99</v>
      </c>
      <c r="AV1911">
        <v>279</v>
      </c>
      <c r="AW1911" s="29"/>
      <c r="AX1911">
        <v>33</v>
      </c>
      <c r="AY1911" s="30">
        <f t="shared" si="105"/>
        <v>16.25</v>
      </c>
      <c r="AZ1911" s="30">
        <v>1</v>
      </c>
      <c r="BA1911" s="30">
        <v>0</v>
      </c>
      <c r="BB1911" s="30">
        <v>2</v>
      </c>
      <c r="BC1911" s="30">
        <v>0</v>
      </c>
      <c r="BD1911" s="30">
        <v>1</v>
      </c>
      <c r="BE1911" s="30">
        <v>0</v>
      </c>
      <c r="BF1911" s="30">
        <v>1</v>
      </c>
      <c r="BG1911" s="30">
        <f t="shared" si="104"/>
        <v>5</v>
      </c>
      <c r="BH1911" s="30">
        <v>6</v>
      </c>
      <c r="BI1911" s="82">
        <v>100</v>
      </c>
      <c r="BJ1911" s="97">
        <v>5</v>
      </c>
      <c r="BK1911">
        <v>51</v>
      </c>
      <c r="BL1911">
        <v>35</v>
      </c>
      <c r="BM1911">
        <v>96</v>
      </c>
      <c r="BN1911">
        <v>0</v>
      </c>
      <c r="BO1911">
        <v>46</v>
      </c>
    </row>
    <row r="1912" spans="1:67" ht="16.2">
      <c r="A1912" s="15" t="s">
        <v>3821</v>
      </c>
      <c r="B1912" s="22" t="s">
        <v>3711</v>
      </c>
      <c r="C1912" s="17" t="s">
        <v>3822</v>
      </c>
      <c r="D1912" s="30">
        <v>2</v>
      </c>
      <c r="E1912">
        <v>74</v>
      </c>
      <c r="F1912">
        <v>1</v>
      </c>
      <c r="G1912">
        <v>24</v>
      </c>
      <c r="H1912">
        <v>164</v>
      </c>
      <c r="I1912">
        <v>67.2</v>
      </c>
      <c r="J1912" s="30">
        <f t="shared" si="106"/>
        <v>24.985127900059492</v>
      </c>
      <c r="K1912" s="29"/>
      <c r="L1912" s="29"/>
      <c r="M1912" s="29"/>
      <c r="N1912" s="56"/>
      <c r="O1912" s="30">
        <v>1</v>
      </c>
      <c r="P1912" s="30">
        <v>0</v>
      </c>
      <c r="Q1912" s="30">
        <v>0</v>
      </c>
      <c r="R1912" s="30">
        <v>0</v>
      </c>
      <c r="S1912" s="30">
        <v>0</v>
      </c>
      <c r="T1912" s="30">
        <v>1</v>
      </c>
      <c r="U1912" s="30">
        <v>0</v>
      </c>
      <c r="V1912" s="30">
        <v>0</v>
      </c>
      <c r="W1912" s="30">
        <v>1</v>
      </c>
      <c r="X1912" s="30">
        <v>0</v>
      </c>
      <c r="Y1912" s="30">
        <v>0</v>
      </c>
      <c r="AB1912">
        <v>109</v>
      </c>
      <c r="AD1912">
        <v>37</v>
      </c>
      <c r="AE1912">
        <v>61</v>
      </c>
      <c r="AH1912">
        <v>6.4</v>
      </c>
      <c r="AJ1912">
        <v>13</v>
      </c>
      <c r="AK1912">
        <v>10</v>
      </c>
      <c r="AL1912">
        <v>28</v>
      </c>
      <c r="AM1912">
        <v>14</v>
      </c>
      <c r="AN1912">
        <v>0.8</v>
      </c>
      <c r="AP1912">
        <v>5.0999999999999996</v>
      </c>
      <c r="AQ1912">
        <v>140</v>
      </c>
      <c r="AR1912">
        <v>4.2</v>
      </c>
      <c r="AS1912">
        <v>104</v>
      </c>
      <c r="AV1912">
        <v>139</v>
      </c>
      <c r="AW1912">
        <v>5.8</v>
      </c>
      <c r="AX1912">
        <v>44</v>
      </c>
      <c r="AY1912" s="30">
        <f t="shared" si="105"/>
        <v>30</v>
      </c>
      <c r="AZ1912" s="30">
        <v>3</v>
      </c>
      <c r="BA1912" s="30">
        <v>3</v>
      </c>
      <c r="BB1912" s="30">
        <v>0</v>
      </c>
      <c r="BC1912" s="30">
        <v>0</v>
      </c>
      <c r="BD1912" s="30">
        <v>1</v>
      </c>
      <c r="BE1912" s="30">
        <v>0</v>
      </c>
      <c r="BF1912" s="30">
        <v>1</v>
      </c>
      <c r="BG1912" s="30">
        <f t="shared" si="104"/>
        <v>8</v>
      </c>
      <c r="BH1912" s="30">
        <v>8</v>
      </c>
      <c r="BI1912" s="82">
        <v>100</v>
      </c>
      <c r="BJ1912" s="97">
        <v>40</v>
      </c>
      <c r="BK1912">
        <v>94</v>
      </c>
      <c r="BL1912">
        <v>88</v>
      </c>
      <c r="BM1912">
        <v>92</v>
      </c>
      <c r="BN1912">
        <v>54</v>
      </c>
      <c r="BO1912">
        <v>86</v>
      </c>
    </row>
    <row r="1913" spans="1:67" ht="16.2">
      <c r="A1913" s="15" t="s">
        <v>3823</v>
      </c>
      <c r="B1913" s="22" t="s">
        <v>3711</v>
      </c>
      <c r="C1913" s="17" t="s">
        <v>3824</v>
      </c>
      <c r="D1913" s="30">
        <v>2</v>
      </c>
      <c r="E1913">
        <v>80</v>
      </c>
      <c r="F1913">
        <v>1</v>
      </c>
      <c r="G1913" s="29"/>
      <c r="H1913">
        <v>163</v>
      </c>
      <c r="I1913">
        <v>41.6</v>
      </c>
      <c r="J1913" s="30">
        <f t="shared" si="106"/>
        <v>15.657345026158305</v>
      </c>
      <c r="K1913" s="30">
        <v>20</v>
      </c>
      <c r="L1913" s="30">
        <v>40</v>
      </c>
      <c r="M1913" s="30">
        <v>800</v>
      </c>
      <c r="N1913" s="30">
        <v>1</v>
      </c>
      <c r="O1913" s="30">
        <v>1</v>
      </c>
      <c r="P1913" s="30">
        <v>0</v>
      </c>
      <c r="Q1913" s="30">
        <v>0</v>
      </c>
      <c r="R1913" s="30">
        <v>0</v>
      </c>
      <c r="S1913" s="30">
        <v>0</v>
      </c>
      <c r="T1913" s="30">
        <v>1</v>
      </c>
      <c r="U1913" s="30">
        <v>0</v>
      </c>
      <c r="V1913" s="30">
        <v>0</v>
      </c>
      <c r="W1913" s="30">
        <v>1</v>
      </c>
      <c r="X1913" s="30">
        <v>0</v>
      </c>
      <c r="Y1913" s="30">
        <v>1</v>
      </c>
      <c r="AB1913">
        <v>91</v>
      </c>
      <c r="AD1913">
        <v>71</v>
      </c>
      <c r="AE1913">
        <v>93</v>
      </c>
      <c r="AH1913">
        <v>6.4</v>
      </c>
      <c r="AM1913">
        <v>13</v>
      </c>
      <c r="AN1913">
        <v>0.9</v>
      </c>
      <c r="AO1913">
        <v>61.9</v>
      </c>
      <c r="AP1913">
        <v>4.0999999999999996</v>
      </c>
      <c r="AV1913">
        <v>141</v>
      </c>
      <c r="AW1913" s="29"/>
      <c r="AX1913">
        <v>48</v>
      </c>
      <c r="AY1913" s="30">
        <f t="shared" si="105"/>
        <v>35</v>
      </c>
      <c r="AZ1913" s="30">
        <v>1</v>
      </c>
      <c r="BA1913" s="30">
        <v>1</v>
      </c>
      <c r="BB1913" s="30">
        <v>1</v>
      </c>
      <c r="BC1913" s="30">
        <v>0</v>
      </c>
      <c r="BD1913" s="30">
        <v>1</v>
      </c>
      <c r="BE1913" s="30">
        <v>3</v>
      </c>
      <c r="BF1913" s="30">
        <v>1</v>
      </c>
      <c r="BG1913" s="30">
        <f t="shared" si="104"/>
        <v>8</v>
      </c>
      <c r="BH1913" s="30">
        <v>7</v>
      </c>
      <c r="BI1913" s="82">
        <v>88</v>
      </c>
      <c r="BJ1913" s="97">
        <v>15</v>
      </c>
      <c r="BK1913">
        <v>81</v>
      </c>
      <c r="BL1913">
        <v>92</v>
      </c>
      <c r="BM1913">
        <v>100</v>
      </c>
      <c r="BN1913">
        <v>63</v>
      </c>
      <c r="BO1913">
        <v>84</v>
      </c>
    </row>
    <row r="1914" spans="1:67" ht="16.2">
      <c r="A1914" s="15" t="s">
        <v>3825</v>
      </c>
      <c r="B1914" s="22" t="s">
        <v>3711</v>
      </c>
      <c r="C1914" s="17" t="s">
        <v>3826</v>
      </c>
      <c r="D1914" s="30">
        <v>2</v>
      </c>
      <c r="E1914">
        <v>71</v>
      </c>
      <c r="F1914">
        <v>1</v>
      </c>
      <c r="G1914">
        <v>11</v>
      </c>
      <c r="H1914">
        <v>157</v>
      </c>
      <c r="I1914">
        <v>70.650000000000006</v>
      </c>
      <c r="J1914" s="30">
        <f t="shared" si="106"/>
        <v>28.662420382165607</v>
      </c>
      <c r="K1914" s="30">
        <v>30</v>
      </c>
      <c r="L1914" s="30">
        <v>50</v>
      </c>
      <c r="M1914" s="30">
        <v>1500</v>
      </c>
      <c r="N1914" s="30">
        <v>1</v>
      </c>
      <c r="O1914" s="30">
        <v>0</v>
      </c>
      <c r="P1914" s="30">
        <v>1</v>
      </c>
      <c r="Q1914" s="30">
        <v>0</v>
      </c>
      <c r="R1914" s="30">
        <v>1</v>
      </c>
      <c r="S1914" s="30">
        <v>1</v>
      </c>
      <c r="T1914" s="30">
        <v>1</v>
      </c>
      <c r="U1914" s="30">
        <v>1</v>
      </c>
      <c r="V1914" s="30">
        <v>1</v>
      </c>
      <c r="W1914" s="30">
        <v>0</v>
      </c>
      <c r="X1914" s="30">
        <v>1</v>
      </c>
      <c r="Y1914" s="30">
        <v>0</v>
      </c>
      <c r="Z1914">
        <v>7.3</v>
      </c>
      <c r="AA1914">
        <v>4.3</v>
      </c>
      <c r="AB1914">
        <v>147</v>
      </c>
      <c r="AC1914">
        <v>170</v>
      </c>
      <c r="AD1914">
        <v>40</v>
      </c>
      <c r="AE1914">
        <v>99</v>
      </c>
      <c r="AH1914">
        <v>6.7</v>
      </c>
      <c r="AJ1914">
        <v>16</v>
      </c>
      <c r="AK1914">
        <v>14</v>
      </c>
      <c r="AL1914">
        <v>48</v>
      </c>
      <c r="AM1914">
        <v>24</v>
      </c>
      <c r="AN1914">
        <v>1.23</v>
      </c>
      <c r="AO1914">
        <v>45.5</v>
      </c>
      <c r="AP1914">
        <v>6.9</v>
      </c>
      <c r="AV1914">
        <v>139</v>
      </c>
      <c r="AW1914">
        <v>104.6</v>
      </c>
      <c r="AX1914">
        <v>49</v>
      </c>
      <c r="AY1914" s="30">
        <f t="shared" si="105"/>
        <v>36.25</v>
      </c>
      <c r="AZ1914" s="30">
        <v>1</v>
      </c>
      <c r="BA1914" s="30">
        <v>1</v>
      </c>
      <c r="BB1914" s="30">
        <v>1</v>
      </c>
      <c r="BC1914" s="30">
        <v>0</v>
      </c>
      <c r="BD1914" s="30">
        <v>2</v>
      </c>
      <c r="BE1914" s="30">
        <v>0</v>
      </c>
      <c r="BF1914" s="30">
        <v>0</v>
      </c>
      <c r="BG1914" s="30">
        <f t="shared" si="104"/>
        <v>5</v>
      </c>
      <c r="BH1914" s="30">
        <v>7</v>
      </c>
      <c r="BI1914" s="82">
        <v>100</v>
      </c>
      <c r="BJ1914" s="97">
        <v>10</v>
      </c>
      <c r="BK1914">
        <v>85</v>
      </c>
      <c r="BL1914">
        <v>83</v>
      </c>
      <c r="BM1914">
        <v>75</v>
      </c>
      <c r="BN1914">
        <v>83</v>
      </c>
      <c r="BO1914">
        <v>83</v>
      </c>
    </row>
    <row r="1915" spans="1:67" ht="16.2">
      <c r="A1915" s="15" t="s">
        <v>3827</v>
      </c>
      <c r="B1915" s="22" t="s">
        <v>3711</v>
      </c>
      <c r="C1915" s="17" t="s">
        <v>3828</v>
      </c>
      <c r="D1915" s="30">
        <v>2</v>
      </c>
      <c r="E1915">
        <v>70</v>
      </c>
      <c r="F1915">
        <v>1</v>
      </c>
      <c r="G1915">
        <v>7</v>
      </c>
      <c r="H1915">
        <v>171</v>
      </c>
      <c r="I1915">
        <v>71.55</v>
      </c>
      <c r="J1915" s="30">
        <f t="shared" si="106"/>
        <v>24.469067405355492</v>
      </c>
      <c r="K1915" s="29"/>
      <c r="L1915" s="29"/>
      <c r="M1915" s="29"/>
      <c r="N1915" s="56"/>
      <c r="O1915" s="30">
        <v>1</v>
      </c>
      <c r="P1915" s="30">
        <v>0</v>
      </c>
      <c r="Q1915" s="30">
        <v>0</v>
      </c>
      <c r="R1915" s="30">
        <v>0</v>
      </c>
      <c r="S1915" s="30">
        <v>0</v>
      </c>
      <c r="T1915" s="30">
        <v>1</v>
      </c>
      <c r="U1915" s="30">
        <v>1</v>
      </c>
      <c r="V1915" s="30">
        <v>0</v>
      </c>
      <c r="W1915" s="30">
        <v>0</v>
      </c>
      <c r="X1915" s="30">
        <v>0</v>
      </c>
      <c r="Y1915" s="30">
        <v>0</v>
      </c>
      <c r="AB1915">
        <v>78</v>
      </c>
      <c r="AD1915">
        <v>50</v>
      </c>
      <c r="AE1915">
        <v>104</v>
      </c>
      <c r="AH1915">
        <v>6.3</v>
      </c>
      <c r="AM1915">
        <v>17</v>
      </c>
      <c r="AN1915">
        <v>0.67</v>
      </c>
      <c r="AO1915">
        <v>88.8</v>
      </c>
      <c r="AP1915">
        <v>6.4</v>
      </c>
      <c r="AV1915">
        <v>107</v>
      </c>
      <c r="AW1915">
        <v>22.8</v>
      </c>
      <c r="AX1915">
        <v>42</v>
      </c>
      <c r="AY1915" s="30">
        <f t="shared" si="105"/>
        <v>27.5</v>
      </c>
      <c r="AZ1915" s="30">
        <v>1</v>
      </c>
      <c r="BA1915" s="30">
        <v>1</v>
      </c>
      <c r="BB1915" s="30">
        <v>1</v>
      </c>
      <c r="BC1915" s="30">
        <v>2</v>
      </c>
      <c r="BD1915" s="30">
        <v>1</v>
      </c>
      <c r="BE1915" s="30">
        <v>0</v>
      </c>
      <c r="BF1915" s="30">
        <v>1</v>
      </c>
      <c r="BG1915" s="30">
        <f t="shared" si="104"/>
        <v>7</v>
      </c>
      <c r="BH1915" s="30">
        <v>7</v>
      </c>
      <c r="BI1915" s="82">
        <v>78</v>
      </c>
      <c r="BJ1915" s="97">
        <v>30</v>
      </c>
      <c r="BK1915">
        <v>87</v>
      </c>
      <c r="BL1915">
        <v>79</v>
      </c>
      <c r="BM1915">
        <v>83</v>
      </c>
      <c r="BN1915">
        <v>67</v>
      </c>
      <c r="BO1915">
        <v>82</v>
      </c>
    </row>
    <row r="1916" spans="1:67" ht="16.2">
      <c r="A1916" s="15" t="s">
        <v>3829</v>
      </c>
      <c r="B1916" s="22" t="s">
        <v>3711</v>
      </c>
      <c r="C1916" s="17" t="s">
        <v>3830</v>
      </c>
      <c r="D1916" s="30">
        <v>2</v>
      </c>
      <c r="E1916">
        <v>74</v>
      </c>
      <c r="F1916">
        <v>1</v>
      </c>
      <c r="G1916">
        <v>19</v>
      </c>
      <c r="H1916">
        <v>162</v>
      </c>
      <c r="I1916">
        <v>63.2</v>
      </c>
      <c r="J1916" s="30">
        <f t="shared" si="106"/>
        <v>24.08169486358787</v>
      </c>
      <c r="K1916" s="30">
        <v>20</v>
      </c>
      <c r="L1916" s="30">
        <v>20</v>
      </c>
      <c r="M1916" s="30">
        <v>400</v>
      </c>
      <c r="N1916" s="30">
        <v>1</v>
      </c>
      <c r="O1916" s="30">
        <v>0</v>
      </c>
      <c r="P1916" s="30">
        <v>1</v>
      </c>
      <c r="Q1916" s="30">
        <v>1</v>
      </c>
      <c r="R1916" s="30">
        <v>1</v>
      </c>
      <c r="S1916" s="30">
        <v>1</v>
      </c>
      <c r="T1916" s="30">
        <v>1</v>
      </c>
      <c r="U1916" s="30">
        <v>1</v>
      </c>
      <c r="V1916" s="30">
        <v>0</v>
      </c>
      <c r="W1916" s="30">
        <v>1</v>
      </c>
      <c r="X1916" s="30">
        <v>1</v>
      </c>
      <c r="Y1916" s="30">
        <v>0</v>
      </c>
      <c r="AB1916">
        <v>145</v>
      </c>
      <c r="AD1916">
        <v>42</v>
      </c>
      <c r="AE1916">
        <v>96</v>
      </c>
      <c r="AH1916">
        <v>8.9</v>
      </c>
      <c r="AM1916">
        <v>29</v>
      </c>
      <c r="AN1916">
        <v>1.19</v>
      </c>
      <c r="AO1916">
        <v>46.6</v>
      </c>
      <c r="AP1916">
        <v>8</v>
      </c>
      <c r="AV1916">
        <v>269</v>
      </c>
      <c r="AW1916" t="s">
        <v>6807</v>
      </c>
      <c r="AX1916">
        <v>52</v>
      </c>
      <c r="AY1916" s="30">
        <f t="shared" si="105"/>
        <v>40</v>
      </c>
      <c r="AZ1916" s="30">
        <v>1</v>
      </c>
      <c r="BA1916" s="30">
        <v>1</v>
      </c>
      <c r="BB1916" s="30">
        <v>2</v>
      </c>
      <c r="BC1916" s="30">
        <v>0</v>
      </c>
      <c r="BD1916" s="30">
        <v>1</v>
      </c>
      <c r="BE1916" s="30">
        <v>0</v>
      </c>
      <c r="BF1916" s="30">
        <v>1</v>
      </c>
      <c r="BG1916" s="30">
        <f t="shared" si="104"/>
        <v>6</v>
      </c>
      <c r="BH1916" s="30">
        <v>6</v>
      </c>
      <c r="BI1916" s="82">
        <v>86</v>
      </c>
      <c r="BJ1916" s="97">
        <v>10</v>
      </c>
      <c r="BK1916">
        <v>67</v>
      </c>
      <c r="BL1916">
        <v>63</v>
      </c>
      <c r="BM1916">
        <v>54</v>
      </c>
      <c r="BN1916">
        <v>67</v>
      </c>
      <c r="BO1916">
        <v>64</v>
      </c>
    </row>
    <row r="1917" spans="1:67" ht="16.2" hidden="1">
      <c r="A1917" s="15" t="s">
        <v>3831</v>
      </c>
      <c r="B1917" s="22" t="s">
        <v>3711</v>
      </c>
      <c r="C1917" s="17" t="s">
        <v>3832</v>
      </c>
      <c r="D1917" s="30">
        <v>1</v>
      </c>
      <c r="E1917">
        <v>71</v>
      </c>
      <c r="F1917">
        <v>1</v>
      </c>
      <c r="G1917">
        <v>33</v>
      </c>
      <c r="H1917">
        <v>167.5</v>
      </c>
      <c r="I1917">
        <v>56.9</v>
      </c>
      <c r="J1917">
        <f t="shared" si="106"/>
        <v>20.280686121630652</v>
      </c>
      <c r="K1917">
        <v>20</v>
      </c>
      <c r="L1917">
        <v>31</v>
      </c>
      <c r="M1917" s="30">
        <v>620</v>
      </c>
      <c r="N1917" s="30">
        <v>2</v>
      </c>
      <c r="O1917">
        <v>1</v>
      </c>
      <c r="P1917">
        <v>1</v>
      </c>
      <c r="Q1917">
        <v>1</v>
      </c>
      <c r="R1917">
        <v>0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AC1917">
        <v>209</v>
      </c>
      <c r="AH1917">
        <v>8.1999999999999993</v>
      </c>
      <c r="AJ1917">
        <v>23</v>
      </c>
      <c r="AK1917">
        <v>13</v>
      </c>
      <c r="AL1917">
        <v>46</v>
      </c>
      <c r="AM1917">
        <v>16</v>
      </c>
      <c r="AN1917">
        <v>0.7</v>
      </c>
      <c r="AV1917" s="101">
        <v>336</v>
      </c>
      <c r="AW1917">
        <v>18.8</v>
      </c>
      <c r="AX1917">
        <v>36</v>
      </c>
      <c r="AY1917" s="30">
        <f t="shared" si="105"/>
        <v>20</v>
      </c>
      <c r="AZ1917" s="30">
        <v>1</v>
      </c>
      <c r="BA1917" s="30">
        <v>2</v>
      </c>
      <c r="BB1917" s="30">
        <v>1</v>
      </c>
      <c r="BC1917" s="30">
        <v>2</v>
      </c>
      <c r="BD1917" s="30">
        <v>1</v>
      </c>
      <c r="BE1917" s="30">
        <v>0</v>
      </c>
      <c r="BF1917" s="30">
        <v>1</v>
      </c>
      <c r="BG1917" s="30">
        <f t="shared" si="104"/>
        <v>8</v>
      </c>
      <c r="BH1917" s="30">
        <v>7.5</v>
      </c>
      <c r="BI1917" s="82">
        <v>83</v>
      </c>
      <c r="BJ1917" s="97">
        <v>30</v>
      </c>
      <c r="BK1917">
        <v>62</v>
      </c>
      <c r="BL1917">
        <v>60</v>
      </c>
      <c r="BM1917">
        <v>50</v>
      </c>
      <c r="BN1917">
        <v>25</v>
      </c>
      <c r="BO1917">
        <v>55</v>
      </c>
    </row>
    <row r="1918" spans="1:67" ht="16.2">
      <c r="A1918" s="15" t="s">
        <v>3833</v>
      </c>
      <c r="B1918" s="22" t="s">
        <v>3711</v>
      </c>
      <c r="C1918" s="17" t="s">
        <v>3834</v>
      </c>
      <c r="D1918" s="30">
        <v>2</v>
      </c>
      <c r="E1918">
        <v>36</v>
      </c>
      <c r="F1918">
        <v>1</v>
      </c>
      <c r="G1918" s="29"/>
      <c r="H1918">
        <v>168</v>
      </c>
      <c r="I1918">
        <v>101.95</v>
      </c>
      <c r="J1918">
        <f t="shared" si="106"/>
        <v>36.121740362811792</v>
      </c>
      <c r="K1918">
        <v>0</v>
      </c>
      <c r="L1918">
        <v>0</v>
      </c>
      <c r="M1918" s="30">
        <v>0</v>
      </c>
      <c r="N1918" s="57"/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AB1918">
        <v>132</v>
      </c>
      <c r="AC1918">
        <v>176</v>
      </c>
      <c r="AD1918">
        <v>55</v>
      </c>
      <c r="AH1918">
        <v>8.3000000000000007</v>
      </c>
      <c r="AJ1918">
        <v>22</v>
      </c>
      <c r="AK1918">
        <v>35</v>
      </c>
      <c r="AL1918">
        <v>36</v>
      </c>
      <c r="AM1918">
        <v>13</v>
      </c>
      <c r="AN1918">
        <v>0.77</v>
      </c>
      <c r="AP1918">
        <v>6</v>
      </c>
      <c r="AQ1918">
        <v>139</v>
      </c>
      <c r="AR1918">
        <v>4.4000000000000004</v>
      </c>
      <c r="AS1918">
        <v>103</v>
      </c>
      <c r="AV1918" s="101">
        <v>164</v>
      </c>
      <c r="AW1918" s="29"/>
      <c r="AX1918">
        <v>50</v>
      </c>
      <c r="AY1918" s="30">
        <f t="shared" si="105"/>
        <v>37.5</v>
      </c>
      <c r="AZ1918" s="30">
        <v>1</v>
      </c>
      <c r="BA1918" s="30">
        <v>0</v>
      </c>
      <c r="BB1918" s="30">
        <v>2</v>
      </c>
      <c r="BC1918" s="30">
        <v>2</v>
      </c>
      <c r="BD1918" s="30">
        <v>0</v>
      </c>
      <c r="BE1918" s="30">
        <v>0</v>
      </c>
      <c r="BF1918" s="30">
        <v>2</v>
      </c>
      <c r="BG1918" s="30">
        <f t="shared" si="104"/>
        <v>7</v>
      </c>
      <c r="BH1918" s="30">
        <v>5</v>
      </c>
      <c r="BI1918" s="82">
        <v>83</v>
      </c>
      <c r="BJ1918" s="97">
        <v>10</v>
      </c>
      <c r="BK1918">
        <v>77</v>
      </c>
      <c r="BL1918">
        <v>46</v>
      </c>
      <c r="BM1918">
        <v>83</v>
      </c>
      <c r="BN1918">
        <v>50</v>
      </c>
      <c r="BO1918">
        <v>66</v>
      </c>
    </row>
    <row r="1919" spans="1:67" ht="16.2">
      <c r="A1919" s="15" t="s">
        <v>3835</v>
      </c>
      <c r="B1919" s="22" t="s">
        <v>3711</v>
      </c>
      <c r="C1919" s="17" t="s">
        <v>3836</v>
      </c>
      <c r="D1919" s="30">
        <v>2</v>
      </c>
      <c r="E1919">
        <v>54</v>
      </c>
      <c r="F1919">
        <v>1</v>
      </c>
      <c r="G1919">
        <v>3</v>
      </c>
      <c r="H1919">
        <v>175</v>
      </c>
      <c r="I1919">
        <v>90.3</v>
      </c>
      <c r="J1919">
        <f t="shared" si="106"/>
        <v>29.485714285714284</v>
      </c>
      <c r="K1919">
        <v>20</v>
      </c>
      <c r="L1919">
        <v>32</v>
      </c>
      <c r="M1919" s="30">
        <v>640</v>
      </c>
      <c r="N1919">
        <v>1</v>
      </c>
      <c r="O1919">
        <v>0</v>
      </c>
      <c r="P1919">
        <v>1</v>
      </c>
      <c r="Q1919">
        <v>0</v>
      </c>
      <c r="R1919">
        <v>1</v>
      </c>
      <c r="S1919">
        <v>1</v>
      </c>
      <c r="T1919">
        <v>1</v>
      </c>
      <c r="U1919">
        <v>1</v>
      </c>
      <c r="V1919">
        <v>0</v>
      </c>
      <c r="W1919">
        <v>0</v>
      </c>
      <c r="X1919">
        <v>0</v>
      </c>
      <c r="Y1919">
        <v>0</v>
      </c>
      <c r="AB1919">
        <v>205</v>
      </c>
      <c r="AD1919">
        <v>30</v>
      </c>
      <c r="AE1919">
        <v>90</v>
      </c>
      <c r="AH1919">
        <v>9.4</v>
      </c>
      <c r="AJ1919">
        <v>29</v>
      </c>
      <c r="AK1919">
        <v>22</v>
      </c>
      <c r="AL1919">
        <v>144</v>
      </c>
      <c r="AM1919">
        <v>6</v>
      </c>
      <c r="AN1919">
        <v>0.83</v>
      </c>
      <c r="AP1919">
        <v>4.2</v>
      </c>
      <c r="AQ1919">
        <v>141</v>
      </c>
      <c r="AR1919">
        <v>3.7</v>
      </c>
      <c r="AS1919">
        <v>102</v>
      </c>
      <c r="AV1919">
        <v>161</v>
      </c>
      <c r="AW1919">
        <v>148.5</v>
      </c>
      <c r="AX1919">
        <v>47</v>
      </c>
      <c r="AY1919" s="30">
        <f t="shared" si="105"/>
        <v>33.75</v>
      </c>
      <c r="AZ1919" s="30">
        <v>1</v>
      </c>
      <c r="BA1919" s="30">
        <v>1</v>
      </c>
      <c r="BB1919" s="30">
        <v>2</v>
      </c>
      <c r="BC1919" s="30">
        <v>0</v>
      </c>
      <c r="BD1919" s="30">
        <v>1</v>
      </c>
      <c r="BE1919" s="30">
        <v>0</v>
      </c>
      <c r="BF1919" s="30">
        <v>1</v>
      </c>
      <c r="BG1919" s="30">
        <f t="shared" si="104"/>
        <v>6</v>
      </c>
      <c r="BH1919" s="30">
        <v>6</v>
      </c>
      <c r="BI1919" s="82">
        <v>92</v>
      </c>
      <c r="BJ1919" s="97">
        <v>2</v>
      </c>
      <c r="BK1919">
        <v>90</v>
      </c>
      <c r="BL1919">
        <v>85</v>
      </c>
      <c r="BM1919">
        <v>100</v>
      </c>
      <c r="BN1919">
        <v>75</v>
      </c>
      <c r="BO1919">
        <v>88</v>
      </c>
    </row>
    <row r="1920" spans="1:67" ht="16.2">
      <c r="A1920" s="15" t="s">
        <v>3837</v>
      </c>
      <c r="B1920" s="22" t="s">
        <v>3711</v>
      </c>
      <c r="C1920" s="17" t="s">
        <v>3838</v>
      </c>
      <c r="D1920" s="30">
        <v>2</v>
      </c>
      <c r="E1920">
        <v>46</v>
      </c>
      <c r="F1920">
        <v>2</v>
      </c>
      <c r="G1920">
        <v>19</v>
      </c>
      <c r="H1920">
        <v>161</v>
      </c>
      <c r="I1920">
        <v>71.349999999999994</v>
      </c>
      <c r="J1920">
        <f t="shared" si="106"/>
        <v>27.525944215115153</v>
      </c>
      <c r="K1920">
        <v>8</v>
      </c>
      <c r="L1920">
        <v>3</v>
      </c>
      <c r="M1920" s="30">
        <v>24</v>
      </c>
      <c r="N1920">
        <v>1</v>
      </c>
      <c r="O1920">
        <v>0</v>
      </c>
      <c r="P1920">
        <v>1</v>
      </c>
      <c r="Q1920">
        <v>0</v>
      </c>
      <c r="R1920">
        <v>1</v>
      </c>
      <c r="S1920">
        <v>0</v>
      </c>
      <c r="T1920">
        <v>1</v>
      </c>
      <c r="U1920">
        <v>1</v>
      </c>
      <c r="V1920">
        <v>0</v>
      </c>
      <c r="W1920">
        <v>0</v>
      </c>
      <c r="X1920">
        <v>0</v>
      </c>
      <c r="Y1920">
        <v>0</v>
      </c>
      <c r="AB1920">
        <v>120</v>
      </c>
      <c r="AC1920">
        <v>209</v>
      </c>
      <c r="AD1920">
        <v>59</v>
      </c>
      <c r="AH1920">
        <v>6.8</v>
      </c>
      <c r="AJ1920">
        <v>22</v>
      </c>
      <c r="AK1920">
        <v>20</v>
      </c>
      <c r="AL1920">
        <v>29</v>
      </c>
      <c r="AM1920">
        <v>15</v>
      </c>
      <c r="AN1920">
        <v>0.64</v>
      </c>
      <c r="AO1920">
        <v>78</v>
      </c>
      <c r="AP1920">
        <v>6.6</v>
      </c>
      <c r="AQ1920">
        <v>140</v>
      </c>
      <c r="AR1920">
        <v>3.9</v>
      </c>
      <c r="AS1920">
        <v>102</v>
      </c>
      <c r="AV1920">
        <v>166</v>
      </c>
      <c r="AW1920">
        <v>37.700000000000003</v>
      </c>
      <c r="AX1920">
        <v>52</v>
      </c>
      <c r="AY1920" s="30">
        <f t="shared" si="105"/>
        <v>40</v>
      </c>
      <c r="AZ1920" s="30">
        <v>2</v>
      </c>
      <c r="BA1920" s="30">
        <v>3</v>
      </c>
      <c r="BB1920" s="30">
        <v>0</v>
      </c>
      <c r="BC1920" s="30">
        <v>2</v>
      </c>
      <c r="BD1920" s="30">
        <v>1</v>
      </c>
      <c r="BE1920" s="30">
        <v>3</v>
      </c>
      <c r="BF1920" s="30">
        <v>1</v>
      </c>
      <c r="BG1920" s="30">
        <f t="shared" si="104"/>
        <v>12</v>
      </c>
      <c r="BH1920" s="30">
        <v>8</v>
      </c>
      <c r="BI1920" s="82">
        <v>80</v>
      </c>
      <c r="BJ1920" s="97">
        <v>120</v>
      </c>
      <c r="BK1920">
        <v>68</v>
      </c>
      <c r="BL1920">
        <v>40</v>
      </c>
      <c r="BM1920">
        <v>33</v>
      </c>
      <c r="BN1920">
        <v>21</v>
      </c>
      <c r="BO1920">
        <v>49</v>
      </c>
    </row>
    <row r="1921" spans="1:75" ht="16.2">
      <c r="A1921" s="15" t="s">
        <v>3839</v>
      </c>
      <c r="B1921" s="22" t="s">
        <v>3711</v>
      </c>
      <c r="C1921" s="17" t="s">
        <v>3840</v>
      </c>
      <c r="D1921" s="30">
        <v>2</v>
      </c>
      <c r="E1921">
        <v>65</v>
      </c>
      <c r="F1921">
        <v>2</v>
      </c>
      <c r="G1921">
        <v>35</v>
      </c>
      <c r="H1921">
        <v>151</v>
      </c>
      <c r="I1921">
        <v>47.55</v>
      </c>
      <c r="J1921">
        <f t="shared" si="106"/>
        <v>20.854348493487127</v>
      </c>
      <c r="K1921">
        <v>0</v>
      </c>
      <c r="L1921">
        <v>0</v>
      </c>
      <c r="M1921" s="30">
        <v>0</v>
      </c>
      <c r="N1921" s="57"/>
      <c r="O1921">
        <v>0</v>
      </c>
      <c r="P1921">
        <v>1</v>
      </c>
      <c r="Q1921">
        <v>3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AB1921">
        <v>71</v>
      </c>
      <c r="AD1921">
        <v>68</v>
      </c>
      <c r="AE1921">
        <v>98</v>
      </c>
      <c r="AH1921">
        <v>9</v>
      </c>
      <c r="AJ1921">
        <v>25</v>
      </c>
      <c r="AK1921">
        <v>23</v>
      </c>
      <c r="AL1921">
        <v>56</v>
      </c>
      <c r="AM1921">
        <v>17</v>
      </c>
      <c r="AN1921">
        <v>0.59</v>
      </c>
      <c r="AP1921">
        <v>4.8</v>
      </c>
      <c r="AQ1921">
        <v>141</v>
      </c>
      <c r="AR1921">
        <v>4.4000000000000004</v>
      </c>
      <c r="AS1921">
        <v>105</v>
      </c>
      <c r="AV1921">
        <v>129</v>
      </c>
      <c r="AW1921">
        <v>4.7</v>
      </c>
      <c r="AX1921">
        <v>71</v>
      </c>
      <c r="AY1921" s="30">
        <f t="shared" si="105"/>
        <v>63.75</v>
      </c>
      <c r="AZ1921" s="30">
        <v>1</v>
      </c>
      <c r="BA1921" s="30">
        <v>1</v>
      </c>
      <c r="BB1921" s="30">
        <v>2</v>
      </c>
      <c r="BC1921" s="30">
        <v>0</v>
      </c>
      <c r="BD1921" s="30">
        <v>1</v>
      </c>
      <c r="BE1921" s="30">
        <v>0</v>
      </c>
      <c r="BF1921" s="30">
        <v>1</v>
      </c>
      <c r="BG1921" s="30">
        <f t="shared" si="104"/>
        <v>6</v>
      </c>
      <c r="BH1921" s="30">
        <v>6</v>
      </c>
      <c r="BI1921" s="82">
        <v>100</v>
      </c>
      <c r="BJ1921" s="97">
        <v>30</v>
      </c>
      <c r="BK1921">
        <v>55</v>
      </c>
      <c r="BL1921">
        <v>23</v>
      </c>
      <c r="BM1921">
        <v>25</v>
      </c>
      <c r="BN1921">
        <v>42</v>
      </c>
      <c r="BO1921">
        <v>40</v>
      </c>
    </row>
    <row r="1922" spans="1:75" ht="16.2">
      <c r="A1922" s="15" t="s">
        <v>3841</v>
      </c>
      <c r="B1922" s="22" t="s">
        <v>3711</v>
      </c>
      <c r="C1922" s="17" t="s">
        <v>3842</v>
      </c>
      <c r="D1922" s="30">
        <v>2</v>
      </c>
      <c r="E1922">
        <v>64</v>
      </c>
      <c r="F1922">
        <v>1</v>
      </c>
      <c r="G1922">
        <v>5</v>
      </c>
      <c r="H1922">
        <v>164.5</v>
      </c>
      <c r="I1922">
        <v>65.75</v>
      </c>
      <c r="J1922">
        <f t="shared" si="106"/>
        <v>24.297632135697192</v>
      </c>
      <c r="K1922">
        <v>15</v>
      </c>
      <c r="L1922">
        <v>45</v>
      </c>
      <c r="M1922" s="30">
        <v>675</v>
      </c>
      <c r="N1922">
        <v>2</v>
      </c>
      <c r="O1922">
        <v>1</v>
      </c>
      <c r="P1922">
        <v>1</v>
      </c>
      <c r="Q1922">
        <v>0</v>
      </c>
      <c r="R1922">
        <v>0</v>
      </c>
      <c r="S1922">
        <v>0</v>
      </c>
      <c r="T1922">
        <v>1</v>
      </c>
      <c r="U1922">
        <v>1</v>
      </c>
      <c r="V1922">
        <v>0</v>
      </c>
      <c r="W1922">
        <v>0</v>
      </c>
      <c r="X1922">
        <v>1</v>
      </c>
      <c r="Y1922">
        <v>0</v>
      </c>
      <c r="AB1922">
        <v>803</v>
      </c>
      <c r="AC1922">
        <v>262</v>
      </c>
      <c r="AD1922">
        <v>54</v>
      </c>
      <c r="AE1922">
        <v>83</v>
      </c>
      <c r="AH1922">
        <v>7.5</v>
      </c>
      <c r="AJ1922">
        <v>14</v>
      </c>
      <c r="AK1922">
        <v>9</v>
      </c>
      <c r="AL1922">
        <v>249</v>
      </c>
      <c r="AM1922">
        <v>14</v>
      </c>
      <c r="AN1922">
        <v>0.78</v>
      </c>
      <c r="AO1922">
        <v>77.2</v>
      </c>
      <c r="AP1922">
        <v>7.2</v>
      </c>
      <c r="AQ1922">
        <v>137</v>
      </c>
      <c r="AR1922">
        <v>3.8</v>
      </c>
      <c r="AS1922">
        <v>101</v>
      </c>
      <c r="AV1922">
        <v>262</v>
      </c>
      <c r="AW1922">
        <v>12.4</v>
      </c>
      <c r="AX1922">
        <v>31</v>
      </c>
      <c r="AY1922" s="30">
        <f t="shared" si="105"/>
        <v>13.75</v>
      </c>
      <c r="AZ1922" s="30">
        <v>1</v>
      </c>
      <c r="BA1922" s="30">
        <v>1</v>
      </c>
      <c r="BB1922" s="30">
        <v>1</v>
      </c>
      <c r="BC1922" s="30">
        <v>0</v>
      </c>
      <c r="BD1922" s="30">
        <v>0</v>
      </c>
      <c r="BE1922" s="30">
        <v>0</v>
      </c>
      <c r="BF1922" s="30">
        <v>1</v>
      </c>
      <c r="BG1922" s="30">
        <f t="shared" si="104"/>
        <v>4</v>
      </c>
      <c r="BH1922" s="30">
        <v>7</v>
      </c>
      <c r="BI1922" s="82">
        <v>88</v>
      </c>
      <c r="BJ1922" s="97">
        <v>10</v>
      </c>
      <c r="BK1922">
        <v>100</v>
      </c>
      <c r="BL1922">
        <v>100</v>
      </c>
      <c r="BM1922">
        <v>100</v>
      </c>
      <c r="BN1922">
        <v>54</v>
      </c>
      <c r="BO1922">
        <v>94</v>
      </c>
    </row>
    <row r="1923" spans="1:75" ht="16.2">
      <c r="A1923" s="15" t="s">
        <v>3843</v>
      </c>
      <c r="B1923" s="22" t="s">
        <v>3711</v>
      </c>
      <c r="C1923" s="17" t="s">
        <v>3844</v>
      </c>
      <c r="D1923" s="30">
        <v>2</v>
      </c>
      <c r="E1923">
        <v>67</v>
      </c>
      <c r="F1923">
        <v>1</v>
      </c>
      <c r="G1923">
        <v>20</v>
      </c>
      <c r="H1923">
        <v>161</v>
      </c>
      <c r="I1923">
        <v>77.2</v>
      </c>
      <c r="J1923">
        <f t="shared" si="106"/>
        <v>29.782801589444855</v>
      </c>
      <c r="K1923">
        <v>60</v>
      </c>
      <c r="L1923">
        <v>15</v>
      </c>
      <c r="M1923" s="30">
        <v>900</v>
      </c>
      <c r="N1923">
        <v>1</v>
      </c>
      <c r="O1923">
        <v>1</v>
      </c>
      <c r="P1923">
        <v>1</v>
      </c>
      <c r="Q1923">
        <v>1</v>
      </c>
      <c r="R1923">
        <v>2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AJ1923">
        <v>26</v>
      </c>
      <c r="AK1923">
        <v>40</v>
      </c>
      <c r="AL1923">
        <v>50</v>
      </c>
      <c r="AQ1923">
        <v>137</v>
      </c>
      <c r="AR1923">
        <v>4.7</v>
      </c>
      <c r="AS1923">
        <v>106</v>
      </c>
      <c r="AV1923" s="111"/>
      <c r="AW1923" t="s">
        <v>6807</v>
      </c>
      <c r="AX1923">
        <v>56</v>
      </c>
      <c r="AY1923" s="30">
        <f t="shared" si="105"/>
        <v>45</v>
      </c>
      <c r="AZ1923" s="30">
        <v>1</v>
      </c>
      <c r="BA1923" s="30">
        <v>2</v>
      </c>
      <c r="BB1923" s="30">
        <v>2</v>
      </c>
      <c r="BC1923" s="30">
        <v>2</v>
      </c>
      <c r="BD1923" s="30">
        <v>2</v>
      </c>
      <c r="BE1923" s="30">
        <v>0</v>
      </c>
      <c r="BF1923" s="30">
        <v>2</v>
      </c>
      <c r="BG1923" s="30">
        <f t="shared" si="104"/>
        <v>11</v>
      </c>
      <c r="BH1923" s="30">
        <v>5</v>
      </c>
      <c r="BI1923" s="82">
        <v>83</v>
      </c>
      <c r="BJ1923" s="97">
        <v>30</v>
      </c>
      <c r="BK1923">
        <v>58</v>
      </c>
      <c r="BL1923">
        <v>56</v>
      </c>
      <c r="BM1923">
        <v>54</v>
      </c>
      <c r="BN1923">
        <v>54</v>
      </c>
      <c r="BO1923">
        <v>56</v>
      </c>
    </row>
    <row r="1924" spans="1:75" ht="16.2">
      <c r="A1924" s="15" t="s">
        <v>3845</v>
      </c>
      <c r="B1924" s="22" t="s">
        <v>23</v>
      </c>
      <c r="C1924" s="17" t="s">
        <v>3846</v>
      </c>
      <c r="D1924" s="30">
        <v>2</v>
      </c>
      <c r="E1924" s="30">
        <v>79</v>
      </c>
      <c r="F1924" s="30">
        <v>1</v>
      </c>
      <c r="G1924">
        <v>24</v>
      </c>
      <c r="H1924" s="30">
        <v>166.4</v>
      </c>
      <c r="I1924" s="30">
        <v>58</v>
      </c>
      <c r="J1924" s="30">
        <f t="shared" si="106"/>
        <v>20.946976701183431</v>
      </c>
      <c r="K1924" s="30">
        <v>20</v>
      </c>
      <c r="L1924" s="30">
        <v>10</v>
      </c>
      <c r="M1924" s="30">
        <v>200</v>
      </c>
      <c r="N1924" s="30">
        <v>1</v>
      </c>
      <c r="O1924" s="30">
        <v>0</v>
      </c>
      <c r="P1924" s="30">
        <v>1</v>
      </c>
      <c r="Q1924" s="29"/>
      <c r="R1924" s="30">
        <v>0</v>
      </c>
      <c r="S1924" s="30">
        <v>0</v>
      </c>
      <c r="T1924" s="30">
        <v>1</v>
      </c>
      <c r="U1924" s="30">
        <v>0</v>
      </c>
      <c r="V1924" s="30">
        <v>0</v>
      </c>
      <c r="W1924" s="30">
        <v>0</v>
      </c>
      <c r="X1924" s="30">
        <v>0</v>
      </c>
      <c r="Y1924" s="30">
        <v>0</v>
      </c>
      <c r="Z1924">
        <v>7.1</v>
      </c>
      <c r="AA1924">
        <v>4.3</v>
      </c>
      <c r="AH1924">
        <v>8.9</v>
      </c>
      <c r="AJ1924">
        <v>21</v>
      </c>
      <c r="AK1924">
        <v>18</v>
      </c>
      <c r="AL1924">
        <v>12</v>
      </c>
      <c r="AM1924">
        <v>15</v>
      </c>
      <c r="AN1924">
        <v>0.75</v>
      </c>
      <c r="AO1924">
        <v>75.8</v>
      </c>
      <c r="AP1924">
        <v>4.3</v>
      </c>
      <c r="AQ1924">
        <v>136</v>
      </c>
      <c r="AR1924">
        <v>4.5999999999999996</v>
      </c>
      <c r="AS1924">
        <v>99</v>
      </c>
      <c r="AV1924">
        <v>400</v>
      </c>
      <c r="AW1924">
        <v>1</v>
      </c>
      <c r="AX1924">
        <v>54</v>
      </c>
      <c r="AY1924" s="30">
        <f t="shared" si="105"/>
        <v>42.5</v>
      </c>
      <c r="AZ1924" s="30">
        <v>1</v>
      </c>
      <c r="BA1924" s="30">
        <v>2</v>
      </c>
      <c r="BB1924" s="30">
        <v>2</v>
      </c>
      <c r="BC1924" s="30">
        <v>2</v>
      </c>
      <c r="BD1924" s="30">
        <v>1</v>
      </c>
      <c r="BE1924" s="30">
        <v>0</v>
      </c>
      <c r="BF1924" s="30">
        <v>0</v>
      </c>
      <c r="BG1924" s="30">
        <f t="shared" ref="BG1924:BG1985" si="107">AZ1924+BA1924+BB1924+BC1924+BD1924+BE1924+BF1924</f>
        <v>8</v>
      </c>
      <c r="BH1924" s="30">
        <v>6.5</v>
      </c>
      <c r="BI1924" s="82">
        <v>76</v>
      </c>
      <c r="BJ1924" s="97">
        <v>30</v>
      </c>
      <c r="BK1924">
        <v>44</v>
      </c>
      <c r="BL1924">
        <v>31</v>
      </c>
      <c r="BM1924">
        <v>46</v>
      </c>
      <c r="BN1924">
        <v>50</v>
      </c>
      <c r="BO1924">
        <v>41</v>
      </c>
      <c r="BP1924">
        <v>0.87</v>
      </c>
      <c r="BQ1924">
        <v>1.57</v>
      </c>
      <c r="BT1924">
        <v>207</v>
      </c>
      <c r="BU1924">
        <v>333</v>
      </c>
      <c r="BW1924">
        <v>0.42</v>
      </c>
    </row>
    <row r="1925" spans="1:75" ht="16.2">
      <c r="A1925" s="15" t="s">
        <v>3847</v>
      </c>
      <c r="B1925" s="22" t="s">
        <v>1727</v>
      </c>
      <c r="C1925" s="17" t="s">
        <v>3848</v>
      </c>
      <c r="D1925" s="30">
        <v>2</v>
      </c>
      <c r="E1925" s="30">
        <v>71</v>
      </c>
      <c r="F1925" s="30">
        <v>1</v>
      </c>
      <c r="G1925" s="178"/>
      <c r="H1925" s="30">
        <v>158.5</v>
      </c>
      <c r="I1925" s="30">
        <v>75</v>
      </c>
      <c r="J1925" s="30">
        <f t="shared" si="106"/>
        <v>29.854013872165115</v>
      </c>
      <c r="K1925" s="30">
        <v>20</v>
      </c>
      <c r="L1925" s="30">
        <v>50</v>
      </c>
      <c r="M1925" s="30">
        <v>1000</v>
      </c>
      <c r="N1925" s="30">
        <v>1</v>
      </c>
      <c r="O1925" s="30">
        <v>0</v>
      </c>
      <c r="P1925" s="30">
        <v>0</v>
      </c>
      <c r="Q1925" s="29"/>
      <c r="R1925" s="30">
        <v>0</v>
      </c>
      <c r="S1925" s="30">
        <v>0</v>
      </c>
      <c r="T1925" s="30">
        <v>1</v>
      </c>
      <c r="U1925" s="30">
        <v>1</v>
      </c>
      <c r="V1925" s="30">
        <v>0</v>
      </c>
      <c r="W1925" s="30">
        <v>1</v>
      </c>
      <c r="X1925" s="30">
        <v>0</v>
      </c>
      <c r="Y1925" s="30">
        <v>0</v>
      </c>
      <c r="AB1925">
        <v>90</v>
      </c>
      <c r="AD1925">
        <v>37</v>
      </c>
      <c r="AE1925">
        <v>107</v>
      </c>
      <c r="AH1925">
        <v>6.6</v>
      </c>
      <c r="AJ1925">
        <v>23</v>
      </c>
      <c r="AK1925">
        <v>33</v>
      </c>
      <c r="AL1925">
        <v>11</v>
      </c>
      <c r="AM1925">
        <v>11</v>
      </c>
      <c r="AN1925">
        <v>0.76</v>
      </c>
      <c r="AO1925">
        <v>77</v>
      </c>
      <c r="AP1925">
        <v>3.4</v>
      </c>
      <c r="AV1925">
        <v>203</v>
      </c>
      <c r="AW1925" s="178"/>
      <c r="AX1925">
        <v>52</v>
      </c>
      <c r="AY1925" s="30">
        <f t="shared" si="105"/>
        <v>40</v>
      </c>
      <c r="AZ1925" s="30">
        <v>1</v>
      </c>
      <c r="BA1925" s="30">
        <v>0</v>
      </c>
      <c r="BB1925" s="30">
        <v>2</v>
      </c>
      <c r="BC1925" s="30">
        <v>0</v>
      </c>
      <c r="BD1925" s="30">
        <v>1</v>
      </c>
      <c r="BE1925" s="30">
        <v>0</v>
      </c>
      <c r="BF1925" s="30">
        <v>1</v>
      </c>
      <c r="BG1925" s="30">
        <f t="shared" si="107"/>
        <v>5</v>
      </c>
      <c r="BH1925" s="30">
        <v>5</v>
      </c>
      <c r="BI1925" s="82">
        <v>100</v>
      </c>
      <c r="BJ1925" s="97">
        <v>5</v>
      </c>
      <c r="BK1925" s="76">
        <v>82</v>
      </c>
      <c r="BL1925" s="76">
        <v>58</v>
      </c>
      <c r="BM1925" s="76">
        <v>100</v>
      </c>
      <c r="BN1925" s="76">
        <v>50</v>
      </c>
      <c r="BO1925" s="76">
        <v>74</v>
      </c>
    </row>
    <row r="1926" spans="1:75" ht="16.2">
      <c r="A1926" s="15" t="s">
        <v>3849</v>
      </c>
      <c r="B1926" s="22" t="s">
        <v>3711</v>
      </c>
      <c r="C1926" s="17" t="s">
        <v>3850</v>
      </c>
      <c r="D1926" s="30">
        <v>2</v>
      </c>
      <c r="E1926">
        <v>70</v>
      </c>
      <c r="F1926">
        <v>1</v>
      </c>
      <c r="G1926">
        <v>9</v>
      </c>
      <c r="H1926">
        <v>171</v>
      </c>
      <c r="I1926">
        <v>76.3</v>
      </c>
      <c r="J1926">
        <f t="shared" si="106"/>
        <v>26.093498854348343</v>
      </c>
      <c r="K1926">
        <v>20</v>
      </c>
      <c r="L1926" s="30">
        <v>51</v>
      </c>
      <c r="M1926" s="30">
        <v>1020</v>
      </c>
      <c r="N1926" s="30">
        <v>2</v>
      </c>
      <c r="O1926">
        <v>1</v>
      </c>
      <c r="P1926">
        <v>0</v>
      </c>
      <c r="Q1926">
        <v>0</v>
      </c>
      <c r="R1926">
        <v>2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AB1926">
        <v>178</v>
      </c>
      <c r="AD1926">
        <v>46</v>
      </c>
      <c r="AE1926">
        <v>96</v>
      </c>
      <c r="AH1926">
        <v>7.2</v>
      </c>
      <c r="AJ1926">
        <v>13</v>
      </c>
      <c r="AK1926">
        <v>13</v>
      </c>
      <c r="AL1926">
        <v>44</v>
      </c>
      <c r="AM1926">
        <v>20</v>
      </c>
      <c r="AN1926">
        <v>1.31</v>
      </c>
      <c r="AP1926">
        <v>6.2</v>
      </c>
      <c r="AQ1926">
        <v>140</v>
      </c>
      <c r="AR1926">
        <v>4.5999999999999996</v>
      </c>
      <c r="AS1926">
        <v>104</v>
      </c>
      <c r="AV1926">
        <v>156</v>
      </c>
      <c r="AW1926">
        <v>167.3</v>
      </c>
      <c r="AX1926">
        <v>46</v>
      </c>
      <c r="AY1926" s="30">
        <f t="shared" ref="AY1926:AY1989" si="108">(AX1926-20)*1.25</f>
        <v>32.5</v>
      </c>
      <c r="AZ1926" s="30">
        <v>1</v>
      </c>
      <c r="BA1926" s="30">
        <v>1</v>
      </c>
      <c r="BB1926" s="30">
        <v>2</v>
      </c>
      <c r="BC1926" s="30">
        <v>0</v>
      </c>
      <c r="BD1926" s="30">
        <v>1</v>
      </c>
      <c r="BE1926" s="30">
        <v>0</v>
      </c>
      <c r="BF1926" s="30">
        <v>1</v>
      </c>
      <c r="BG1926" s="30">
        <f t="shared" si="107"/>
        <v>6</v>
      </c>
      <c r="BH1926" s="30">
        <v>6.5</v>
      </c>
      <c r="BI1926" s="82">
        <v>100</v>
      </c>
      <c r="BJ1926" s="97">
        <v>10</v>
      </c>
      <c r="BK1926" s="76">
        <v>79</v>
      </c>
      <c r="BL1926" s="76">
        <v>56</v>
      </c>
      <c r="BM1926" s="76">
        <v>83</v>
      </c>
      <c r="BN1926" s="76">
        <v>46</v>
      </c>
      <c r="BO1926" s="76">
        <v>69</v>
      </c>
    </row>
    <row r="1927" spans="1:75" ht="16.2">
      <c r="A1927" s="15" t="s">
        <v>3851</v>
      </c>
      <c r="B1927" s="22" t="s">
        <v>3711</v>
      </c>
      <c r="C1927" s="17" t="s">
        <v>3852</v>
      </c>
      <c r="D1927" s="30">
        <v>2</v>
      </c>
      <c r="E1927">
        <v>40</v>
      </c>
      <c r="F1927">
        <v>1</v>
      </c>
      <c r="G1927">
        <v>2</v>
      </c>
      <c r="H1927">
        <v>159</v>
      </c>
      <c r="I1927">
        <v>64.900000000000006</v>
      </c>
      <c r="J1927">
        <f t="shared" si="106"/>
        <v>25.67145286974408</v>
      </c>
      <c r="K1927">
        <v>20</v>
      </c>
      <c r="L1927">
        <v>10</v>
      </c>
      <c r="M1927" s="30">
        <v>200</v>
      </c>
      <c r="N1927" s="30">
        <v>1</v>
      </c>
      <c r="O1927">
        <v>0</v>
      </c>
      <c r="P1927" s="30">
        <v>0</v>
      </c>
      <c r="Q1927" s="30">
        <v>0</v>
      </c>
      <c r="R1927" s="30">
        <v>0</v>
      </c>
      <c r="S1927" s="30">
        <v>0</v>
      </c>
      <c r="T1927" s="30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AB1927">
        <v>361</v>
      </c>
      <c r="AC1927">
        <v>206</v>
      </c>
      <c r="AD1927">
        <v>41</v>
      </c>
      <c r="AH1927">
        <v>5.8</v>
      </c>
      <c r="AJ1927">
        <v>36</v>
      </c>
      <c r="AK1927">
        <v>66</v>
      </c>
      <c r="AL1927">
        <v>146</v>
      </c>
      <c r="AM1927">
        <v>14</v>
      </c>
      <c r="AN1927">
        <v>0.87</v>
      </c>
      <c r="AP1927">
        <v>6.6</v>
      </c>
      <c r="AQ1927">
        <v>140</v>
      </c>
      <c r="AR1927">
        <v>3.7</v>
      </c>
      <c r="AS1927">
        <v>103</v>
      </c>
      <c r="AV1927">
        <v>105</v>
      </c>
      <c r="AW1927">
        <v>17.5</v>
      </c>
      <c r="AX1927">
        <v>42</v>
      </c>
      <c r="AY1927" s="30">
        <f t="shared" si="108"/>
        <v>27.5</v>
      </c>
      <c r="AZ1927" s="30">
        <v>0</v>
      </c>
      <c r="BA1927" s="30">
        <v>0</v>
      </c>
      <c r="BB1927" s="30">
        <v>2</v>
      </c>
      <c r="BC1927" s="30">
        <v>2</v>
      </c>
      <c r="BD1927" s="30">
        <v>0</v>
      </c>
      <c r="BE1927" s="30">
        <v>0</v>
      </c>
      <c r="BF1927" s="30">
        <v>0</v>
      </c>
      <c r="BG1927" s="30">
        <f t="shared" si="107"/>
        <v>4</v>
      </c>
      <c r="BH1927" s="30">
        <v>5</v>
      </c>
      <c r="BI1927" s="82">
        <v>83</v>
      </c>
      <c r="BJ1927" s="97">
        <v>3</v>
      </c>
      <c r="BK1927" s="76">
        <v>92</v>
      </c>
      <c r="BL1927" s="76">
        <v>83</v>
      </c>
      <c r="BM1927" s="76">
        <v>100</v>
      </c>
      <c r="BN1927" s="76">
        <v>50</v>
      </c>
      <c r="BO1927" s="76">
        <v>85</v>
      </c>
    </row>
    <row r="1928" spans="1:75" ht="16.2">
      <c r="A1928" s="15" t="s">
        <v>3853</v>
      </c>
      <c r="B1928" s="22" t="s">
        <v>3711</v>
      </c>
      <c r="C1928" s="17" t="s">
        <v>3854</v>
      </c>
      <c r="D1928" s="30">
        <v>2</v>
      </c>
      <c r="E1928">
        <v>74</v>
      </c>
      <c r="F1928">
        <v>1</v>
      </c>
      <c r="G1928">
        <v>32</v>
      </c>
      <c r="H1928">
        <v>167</v>
      </c>
      <c r="I1928">
        <v>64.05</v>
      </c>
      <c r="J1928">
        <f t="shared" si="106"/>
        <v>22.966043959984223</v>
      </c>
      <c r="K1928">
        <v>0</v>
      </c>
      <c r="L1928">
        <v>0</v>
      </c>
      <c r="M1928" s="30">
        <v>0</v>
      </c>
      <c r="N1928" s="57"/>
      <c r="O1928">
        <v>1</v>
      </c>
      <c r="P1928" s="30">
        <v>0</v>
      </c>
      <c r="Q1928" s="30">
        <v>0</v>
      </c>
      <c r="R1928" s="29"/>
      <c r="S1928" s="30">
        <v>0</v>
      </c>
      <c r="T1928" s="30">
        <v>1</v>
      </c>
      <c r="U1928">
        <v>1</v>
      </c>
      <c r="V1928">
        <v>1</v>
      </c>
      <c r="W1928">
        <v>1</v>
      </c>
      <c r="X1928">
        <v>0</v>
      </c>
      <c r="Y1928">
        <v>0</v>
      </c>
      <c r="AB1928">
        <v>262</v>
      </c>
      <c r="AD1928">
        <v>37</v>
      </c>
      <c r="AE1928">
        <v>69</v>
      </c>
      <c r="AH1928">
        <v>6.8</v>
      </c>
      <c r="AM1928">
        <v>24</v>
      </c>
      <c r="AN1928">
        <v>1.26</v>
      </c>
      <c r="AO1928">
        <v>43.8</v>
      </c>
      <c r="AP1928">
        <v>6.4</v>
      </c>
      <c r="AV1928">
        <v>186</v>
      </c>
      <c r="AW1928" s="29"/>
      <c r="AX1928">
        <v>57</v>
      </c>
      <c r="AY1928" s="30">
        <f t="shared" si="108"/>
        <v>46.25</v>
      </c>
      <c r="AZ1928" s="30">
        <v>2</v>
      </c>
      <c r="BA1928" s="30">
        <v>1</v>
      </c>
      <c r="BB1928" s="30">
        <v>1</v>
      </c>
      <c r="BC1928" s="30">
        <v>0</v>
      </c>
      <c r="BD1928" s="30">
        <v>1</v>
      </c>
      <c r="BE1928" s="30">
        <v>0</v>
      </c>
      <c r="BF1928" s="30">
        <v>0</v>
      </c>
      <c r="BG1928" s="30">
        <f t="shared" si="107"/>
        <v>5</v>
      </c>
      <c r="BH1928" s="30">
        <v>7</v>
      </c>
      <c r="BI1928" s="82">
        <v>95</v>
      </c>
      <c r="BJ1928" s="97">
        <v>30</v>
      </c>
      <c r="BK1928" s="76">
        <v>58</v>
      </c>
      <c r="BL1928" s="76">
        <v>58</v>
      </c>
      <c r="BM1928" s="76">
        <v>96</v>
      </c>
      <c r="BN1928" s="76">
        <v>38</v>
      </c>
      <c r="BO1928" s="76">
        <v>60</v>
      </c>
    </row>
    <row r="1929" spans="1:75" ht="16.2">
      <c r="A1929" s="15" t="s">
        <v>3855</v>
      </c>
      <c r="B1929" s="22" t="s">
        <v>3711</v>
      </c>
      <c r="C1929" s="17" t="s">
        <v>3856</v>
      </c>
      <c r="D1929" s="30">
        <v>2</v>
      </c>
      <c r="E1929">
        <v>45</v>
      </c>
      <c r="F1929">
        <v>1</v>
      </c>
      <c r="G1929">
        <v>12</v>
      </c>
      <c r="H1929">
        <v>175.6</v>
      </c>
      <c r="I1929">
        <v>70.150000000000006</v>
      </c>
      <c r="J1929">
        <f t="shared" si="106"/>
        <v>22.749856009464466</v>
      </c>
      <c r="K1929">
        <v>10</v>
      </c>
      <c r="L1929">
        <v>17</v>
      </c>
      <c r="M1929" s="30">
        <v>170</v>
      </c>
      <c r="N1929">
        <v>1</v>
      </c>
      <c r="O1929">
        <v>1</v>
      </c>
      <c r="P1929" s="30">
        <v>0</v>
      </c>
      <c r="Q1929" s="30">
        <v>0</v>
      </c>
      <c r="R1929" s="30">
        <v>0</v>
      </c>
      <c r="S1929" s="30">
        <v>0</v>
      </c>
      <c r="T1929" s="30">
        <v>1</v>
      </c>
      <c r="U1929">
        <v>0</v>
      </c>
      <c r="V1929">
        <v>0</v>
      </c>
      <c r="W1929">
        <v>0</v>
      </c>
      <c r="X1929">
        <v>1</v>
      </c>
      <c r="Y1929">
        <v>0</v>
      </c>
      <c r="AB1929">
        <v>136</v>
      </c>
      <c r="AC1929">
        <v>182</v>
      </c>
      <c r="AD1929">
        <v>72</v>
      </c>
      <c r="AH1929">
        <v>6.5</v>
      </c>
      <c r="AJ1929">
        <v>25</v>
      </c>
      <c r="AK1929">
        <v>25</v>
      </c>
      <c r="AL1929">
        <v>144</v>
      </c>
      <c r="AM1929">
        <v>12</v>
      </c>
      <c r="AN1929">
        <v>0.7</v>
      </c>
      <c r="AP1929">
        <v>8.6</v>
      </c>
      <c r="AQ1929">
        <v>139</v>
      </c>
      <c r="AR1929">
        <v>4.3</v>
      </c>
      <c r="AS1929">
        <v>105</v>
      </c>
      <c r="AV1929">
        <v>125</v>
      </c>
      <c r="AW1929" s="29"/>
      <c r="AX1929">
        <v>57</v>
      </c>
      <c r="AY1929" s="30">
        <f t="shared" si="108"/>
        <v>46.25</v>
      </c>
      <c r="AZ1929" s="30">
        <v>3</v>
      </c>
      <c r="BA1929" s="30">
        <v>2</v>
      </c>
      <c r="BB1929" s="30">
        <v>3</v>
      </c>
      <c r="BC1929" s="30">
        <v>0</v>
      </c>
      <c r="BD1929" s="30">
        <v>1</v>
      </c>
      <c r="BE1929" s="30">
        <v>0</v>
      </c>
      <c r="BF1929" s="30">
        <v>3</v>
      </c>
      <c r="BG1929" s="30">
        <f t="shared" si="107"/>
        <v>12</v>
      </c>
      <c r="BH1929" s="30">
        <v>4</v>
      </c>
      <c r="BI1929" s="82">
        <v>89</v>
      </c>
      <c r="BJ1929" s="97">
        <v>30</v>
      </c>
      <c r="BK1929" s="76">
        <v>74</v>
      </c>
      <c r="BL1929" s="76">
        <v>58</v>
      </c>
      <c r="BM1929" s="76">
        <v>67</v>
      </c>
      <c r="BN1929" s="76">
        <v>29</v>
      </c>
      <c r="BO1929" s="76">
        <v>63</v>
      </c>
    </row>
    <row r="1930" spans="1:75" ht="16.2">
      <c r="A1930" s="15" t="s">
        <v>3857</v>
      </c>
      <c r="B1930" s="22" t="s">
        <v>3711</v>
      </c>
      <c r="C1930" s="17" t="s">
        <v>3858</v>
      </c>
      <c r="D1930" s="30">
        <v>2</v>
      </c>
      <c r="E1930">
        <v>43</v>
      </c>
      <c r="F1930">
        <v>1</v>
      </c>
      <c r="G1930">
        <v>6</v>
      </c>
      <c r="H1930">
        <v>175.6</v>
      </c>
      <c r="I1930">
        <v>90.65</v>
      </c>
      <c r="J1930">
        <f t="shared" si="106"/>
        <v>29.398067672957282</v>
      </c>
      <c r="K1930">
        <v>20</v>
      </c>
      <c r="L1930">
        <v>21</v>
      </c>
      <c r="M1930" s="30">
        <v>420</v>
      </c>
      <c r="N1930">
        <v>2</v>
      </c>
      <c r="O1930">
        <v>1</v>
      </c>
      <c r="P1930" s="30">
        <v>1</v>
      </c>
      <c r="Q1930" s="30">
        <v>3</v>
      </c>
      <c r="R1930" s="30">
        <v>0</v>
      </c>
      <c r="S1930" s="30">
        <v>0</v>
      </c>
      <c r="T1930" s="30">
        <v>1</v>
      </c>
      <c r="U1930">
        <v>1</v>
      </c>
      <c r="V1930">
        <v>0</v>
      </c>
      <c r="W1930">
        <v>0</v>
      </c>
      <c r="X1930">
        <v>0</v>
      </c>
      <c r="Y1930">
        <v>0</v>
      </c>
      <c r="AB1930">
        <v>99</v>
      </c>
      <c r="AC1930">
        <v>196</v>
      </c>
      <c r="AD1930">
        <v>51</v>
      </c>
      <c r="AH1930">
        <v>8</v>
      </c>
      <c r="AJ1930">
        <v>18</v>
      </c>
      <c r="AK1930">
        <v>23</v>
      </c>
      <c r="AM1930">
        <v>11</v>
      </c>
      <c r="AN1930">
        <v>0.67</v>
      </c>
      <c r="AP1930">
        <v>6.8</v>
      </c>
      <c r="AQ1930">
        <v>139</v>
      </c>
      <c r="AR1930">
        <v>4.5999999999999996</v>
      </c>
      <c r="AS1930">
        <v>103</v>
      </c>
      <c r="AV1930">
        <v>184</v>
      </c>
      <c r="AW1930">
        <v>5.5</v>
      </c>
      <c r="AX1930">
        <v>66</v>
      </c>
      <c r="AY1930" s="30">
        <f t="shared" si="108"/>
        <v>57.5</v>
      </c>
      <c r="AZ1930" s="30">
        <v>2</v>
      </c>
      <c r="BA1930" s="30">
        <v>2</v>
      </c>
      <c r="BB1930" s="30">
        <v>3</v>
      </c>
      <c r="BC1930" s="30">
        <v>2</v>
      </c>
      <c r="BD1930" s="30">
        <v>1</v>
      </c>
      <c r="BE1930" s="30">
        <v>0</v>
      </c>
      <c r="BF1930" s="30">
        <v>1</v>
      </c>
      <c r="BG1930" s="30">
        <f t="shared" si="107"/>
        <v>11</v>
      </c>
      <c r="BH1930" s="30">
        <v>4</v>
      </c>
      <c r="BI1930" s="82">
        <v>73</v>
      </c>
      <c r="BJ1930" s="97">
        <v>30</v>
      </c>
      <c r="BK1930" s="76">
        <v>27</v>
      </c>
      <c r="BL1930" s="76">
        <v>29</v>
      </c>
      <c r="BM1930" s="76">
        <v>88</v>
      </c>
      <c r="BN1930" s="76">
        <v>33</v>
      </c>
      <c r="BO1930" s="76">
        <v>37</v>
      </c>
    </row>
    <row r="1931" spans="1:75" ht="16.2">
      <c r="A1931" s="15" t="s">
        <v>3859</v>
      </c>
      <c r="B1931" s="22" t="s">
        <v>3711</v>
      </c>
      <c r="C1931" s="17" t="s">
        <v>3860</v>
      </c>
      <c r="D1931" s="30">
        <v>2</v>
      </c>
      <c r="E1931">
        <v>56</v>
      </c>
      <c r="F1931">
        <v>1</v>
      </c>
      <c r="G1931">
        <v>5</v>
      </c>
      <c r="H1931">
        <v>168.5</v>
      </c>
      <c r="I1931">
        <v>68.5</v>
      </c>
      <c r="J1931">
        <f t="shared" si="106"/>
        <v>24.126302071868203</v>
      </c>
      <c r="K1931">
        <v>15</v>
      </c>
      <c r="L1931">
        <v>32</v>
      </c>
      <c r="M1931" s="30">
        <v>480</v>
      </c>
      <c r="N1931">
        <v>2</v>
      </c>
      <c r="O1931">
        <v>0</v>
      </c>
      <c r="P1931" s="30">
        <v>1</v>
      </c>
      <c r="Q1931" s="30">
        <v>1</v>
      </c>
      <c r="R1931" s="30">
        <v>1</v>
      </c>
      <c r="S1931" s="30">
        <v>0</v>
      </c>
      <c r="T1931" s="30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AB1931">
        <v>107</v>
      </c>
      <c r="AC1931">
        <v>222</v>
      </c>
      <c r="AD1931">
        <v>48</v>
      </c>
      <c r="AH1931">
        <v>7.4</v>
      </c>
      <c r="AJ1931">
        <v>24</v>
      </c>
      <c r="AK1931">
        <v>26</v>
      </c>
      <c r="AL1931">
        <v>31</v>
      </c>
      <c r="AM1931">
        <v>8</v>
      </c>
      <c r="AN1931">
        <v>0.82</v>
      </c>
      <c r="AP1931">
        <v>3.5</v>
      </c>
      <c r="AQ1931">
        <v>140</v>
      </c>
      <c r="AR1931">
        <v>4</v>
      </c>
      <c r="AS1931">
        <v>107</v>
      </c>
      <c r="AV1931">
        <v>127</v>
      </c>
      <c r="AW1931">
        <v>7.2</v>
      </c>
      <c r="AX1931">
        <v>29</v>
      </c>
      <c r="AY1931" s="30">
        <f t="shared" si="108"/>
        <v>11.25</v>
      </c>
      <c r="AZ1931" s="30">
        <v>1</v>
      </c>
      <c r="BA1931" s="30">
        <v>1</v>
      </c>
      <c r="BB1931" s="30">
        <v>2</v>
      </c>
      <c r="BC1931" s="30">
        <v>0</v>
      </c>
      <c r="BD1931" s="30">
        <v>1</v>
      </c>
      <c r="BE1931" s="30">
        <v>0</v>
      </c>
      <c r="BF1931" s="30">
        <v>1</v>
      </c>
      <c r="BG1931" s="30">
        <f t="shared" si="107"/>
        <v>6</v>
      </c>
      <c r="BH1931" s="30">
        <v>5</v>
      </c>
      <c r="BI1931" s="82">
        <v>100</v>
      </c>
      <c r="BJ1931" s="97">
        <v>30</v>
      </c>
      <c r="BK1931" s="76">
        <v>67</v>
      </c>
      <c r="BL1931" s="76">
        <v>46</v>
      </c>
      <c r="BM1931" s="76">
        <v>50</v>
      </c>
      <c r="BN1931" s="76">
        <v>17</v>
      </c>
      <c r="BO1931" s="76">
        <v>52</v>
      </c>
    </row>
    <row r="1932" spans="1:75" ht="16.2">
      <c r="A1932" s="15" t="s">
        <v>3861</v>
      </c>
      <c r="B1932" s="22" t="s">
        <v>3711</v>
      </c>
      <c r="C1932" s="17" t="s">
        <v>3862</v>
      </c>
      <c r="D1932" s="30">
        <v>2</v>
      </c>
      <c r="E1932">
        <v>57</v>
      </c>
      <c r="F1932">
        <v>1</v>
      </c>
      <c r="G1932" s="29"/>
      <c r="H1932">
        <v>175.5</v>
      </c>
      <c r="I1932">
        <v>73.150000000000006</v>
      </c>
      <c r="J1932">
        <f t="shared" si="106"/>
        <v>23.749807225590704</v>
      </c>
      <c r="K1932">
        <v>10</v>
      </c>
      <c r="L1932">
        <v>36</v>
      </c>
      <c r="M1932" s="30">
        <v>360</v>
      </c>
      <c r="N1932">
        <v>2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1</v>
      </c>
      <c r="V1932">
        <v>0</v>
      </c>
      <c r="W1932">
        <v>0</v>
      </c>
      <c r="X1932">
        <v>0</v>
      </c>
      <c r="Y1932">
        <v>0</v>
      </c>
      <c r="AB1932">
        <v>241</v>
      </c>
      <c r="AC1932">
        <v>202</v>
      </c>
      <c r="AD1932">
        <v>49</v>
      </c>
      <c r="AH1932">
        <v>7.1</v>
      </c>
      <c r="AJ1932">
        <v>21</v>
      </c>
      <c r="AK1932">
        <v>31</v>
      </c>
      <c r="AL1932">
        <v>86</v>
      </c>
      <c r="AM1932">
        <v>14</v>
      </c>
      <c r="AN1932">
        <v>0.8</v>
      </c>
      <c r="AP1932">
        <v>7.3</v>
      </c>
      <c r="AQ1932">
        <v>141</v>
      </c>
      <c r="AR1932">
        <v>4.5</v>
      </c>
      <c r="AS1932">
        <v>105</v>
      </c>
      <c r="AV1932">
        <v>177</v>
      </c>
      <c r="AW1932" s="29"/>
      <c r="AX1932">
        <v>56</v>
      </c>
      <c r="AY1932" s="30">
        <f t="shared" si="108"/>
        <v>45</v>
      </c>
      <c r="AZ1932" s="30">
        <v>1</v>
      </c>
      <c r="BA1932" s="30">
        <v>2</v>
      </c>
      <c r="BB1932" s="30">
        <v>0</v>
      </c>
      <c r="BC1932" s="30">
        <v>0</v>
      </c>
      <c r="BD1932" s="30">
        <v>1</v>
      </c>
      <c r="BE1932" s="30">
        <v>0</v>
      </c>
      <c r="BF1932" s="30">
        <v>1</v>
      </c>
      <c r="BG1932" s="30">
        <f t="shared" si="107"/>
        <v>5</v>
      </c>
      <c r="BH1932" s="30">
        <v>8</v>
      </c>
      <c r="BI1932" s="82">
        <v>89</v>
      </c>
      <c r="BJ1932" s="97">
        <v>30</v>
      </c>
      <c r="BK1932" s="76">
        <v>95</v>
      </c>
      <c r="BL1932" s="76">
        <v>48</v>
      </c>
      <c r="BM1932" s="76">
        <v>92</v>
      </c>
      <c r="BN1932" s="76">
        <v>50</v>
      </c>
      <c r="BO1932" s="76">
        <v>75</v>
      </c>
    </row>
    <row r="1933" spans="1:75" ht="16.2" hidden="1">
      <c r="A1933" s="15" t="s">
        <v>3863</v>
      </c>
      <c r="B1933" s="22" t="s">
        <v>3711</v>
      </c>
      <c r="C1933" s="17" t="s">
        <v>3864</v>
      </c>
      <c r="D1933" s="30">
        <v>1</v>
      </c>
      <c r="E1933">
        <v>72</v>
      </c>
      <c r="F1933">
        <v>1</v>
      </c>
      <c r="G1933">
        <v>26</v>
      </c>
      <c r="H1933">
        <v>164</v>
      </c>
      <c r="I1933">
        <v>71.150000000000006</v>
      </c>
      <c r="J1933">
        <f t="shared" si="106"/>
        <v>26.453747769185011</v>
      </c>
      <c r="K1933">
        <v>0</v>
      </c>
      <c r="L1933">
        <v>0</v>
      </c>
      <c r="M1933" s="30">
        <v>0</v>
      </c>
      <c r="N1933" s="57"/>
      <c r="O1933">
        <v>1</v>
      </c>
      <c r="P1933">
        <v>1</v>
      </c>
      <c r="Q1933">
        <v>1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1</v>
      </c>
      <c r="Y1933">
        <v>0</v>
      </c>
      <c r="AB1933">
        <v>166</v>
      </c>
      <c r="AD1933">
        <v>77</v>
      </c>
      <c r="AE1933">
        <v>168</v>
      </c>
      <c r="AH1933">
        <v>8.1</v>
      </c>
      <c r="AM1933">
        <v>26</v>
      </c>
      <c r="AN1933">
        <v>1.44</v>
      </c>
      <c r="AO1933">
        <v>38.200000000000003</v>
      </c>
      <c r="AP1933">
        <v>5.6</v>
      </c>
      <c r="AV1933">
        <v>134</v>
      </c>
      <c r="AW1933" t="s">
        <v>6807</v>
      </c>
      <c r="AX1933">
        <v>54</v>
      </c>
      <c r="AY1933" s="30">
        <f t="shared" si="108"/>
        <v>42.5</v>
      </c>
      <c r="AZ1933" s="30">
        <v>1</v>
      </c>
      <c r="BA1933" s="30">
        <v>1</v>
      </c>
      <c r="BB1933" s="30">
        <v>2</v>
      </c>
      <c r="BC1933" s="30">
        <v>0</v>
      </c>
      <c r="BD1933" s="30">
        <v>1</v>
      </c>
      <c r="BE1933" s="30">
        <v>0</v>
      </c>
      <c r="BF1933" s="30">
        <v>0</v>
      </c>
      <c r="BG1933" s="30">
        <f t="shared" si="107"/>
        <v>5</v>
      </c>
      <c r="BH1933" s="30">
        <v>6.5</v>
      </c>
      <c r="BI1933" s="82">
        <v>93</v>
      </c>
      <c r="BJ1933" s="97">
        <v>20</v>
      </c>
      <c r="BK1933" s="76">
        <v>45</v>
      </c>
      <c r="BL1933" s="76">
        <v>71</v>
      </c>
      <c r="BM1933" s="76">
        <v>75</v>
      </c>
      <c r="BN1933" s="76">
        <v>50</v>
      </c>
      <c r="BO1933" s="76">
        <v>57</v>
      </c>
    </row>
    <row r="1934" spans="1:75" ht="16.2">
      <c r="A1934" s="15" t="s">
        <v>3865</v>
      </c>
      <c r="B1934" s="22" t="s">
        <v>3711</v>
      </c>
      <c r="C1934" s="17" t="s">
        <v>3866</v>
      </c>
      <c r="D1934" s="30">
        <v>2</v>
      </c>
      <c r="E1934">
        <v>41</v>
      </c>
      <c r="F1934">
        <v>1</v>
      </c>
      <c r="G1934">
        <v>4</v>
      </c>
      <c r="H1934">
        <v>171.8</v>
      </c>
      <c r="I1934">
        <v>58.4</v>
      </c>
      <c r="J1934">
        <f t="shared" si="106"/>
        <v>19.786388320067864</v>
      </c>
      <c r="K1934">
        <v>40</v>
      </c>
      <c r="L1934">
        <v>19</v>
      </c>
      <c r="M1934" s="30">
        <v>760</v>
      </c>
      <c r="N1934">
        <v>1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AH1934">
        <v>6.5</v>
      </c>
      <c r="AJ1934">
        <v>23</v>
      </c>
      <c r="AK1934">
        <v>28</v>
      </c>
      <c r="AL1934">
        <v>23</v>
      </c>
      <c r="AM1934">
        <v>14</v>
      </c>
      <c r="AN1934">
        <v>0.85</v>
      </c>
      <c r="AP1934">
        <v>6.3</v>
      </c>
      <c r="AQ1934">
        <v>142</v>
      </c>
      <c r="AR1934">
        <v>4.0999999999999996</v>
      </c>
      <c r="AS1934">
        <v>104</v>
      </c>
      <c r="AV1934">
        <v>59</v>
      </c>
      <c r="AW1934" s="29"/>
      <c r="AX1934">
        <v>62</v>
      </c>
      <c r="AY1934" s="30">
        <f t="shared" si="108"/>
        <v>52.5</v>
      </c>
      <c r="AZ1934" s="30">
        <v>1</v>
      </c>
      <c r="BA1934" s="30">
        <v>1</v>
      </c>
      <c r="BB1934" s="30">
        <v>0</v>
      </c>
      <c r="BC1934" s="30">
        <v>0</v>
      </c>
      <c r="BD1934" s="30">
        <v>1</v>
      </c>
      <c r="BE1934" s="30">
        <v>0</v>
      </c>
      <c r="BF1934" s="30">
        <v>0</v>
      </c>
      <c r="BG1934" s="30">
        <f t="shared" si="107"/>
        <v>3</v>
      </c>
      <c r="BH1934" s="30">
        <v>8</v>
      </c>
      <c r="BI1934" s="82">
        <v>94</v>
      </c>
      <c r="BJ1934" s="97">
        <v>30</v>
      </c>
      <c r="BK1934" s="76">
        <v>78</v>
      </c>
      <c r="BL1934" s="76">
        <v>44</v>
      </c>
      <c r="BM1934" s="76">
        <v>42</v>
      </c>
      <c r="BN1934" s="76">
        <v>54</v>
      </c>
      <c r="BO1934" s="76">
        <v>60</v>
      </c>
    </row>
    <row r="1935" spans="1:75" ht="16.2">
      <c r="A1935" s="15" t="s">
        <v>3867</v>
      </c>
      <c r="B1935" s="22" t="s">
        <v>3711</v>
      </c>
      <c r="C1935" s="17" t="s">
        <v>3868</v>
      </c>
      <c r="D1935" s="30">
        <v>2</v>
      </c>
      <c r="E1935">
        <v>51</v>
      </c>
      <c r="F1935">
        <v>1</v>
      </c>
      <c r="G1935">
        <v>10</v>
      </c>
      <c r="H1935">
        <v>172.5</v>
      </c>
      <c r="I1935">
        <v>75.900000000000006</v>
      </c>
      <c r="J1935">
        <f t="shared" si="106"/>
        <v>25.507246376811594</v>
      </c>
      <c r="K1935" s="30">
        <v>15</v>
      </c>
      <c r="L1935" s="30">
        <v>31</v>
      </c>
      <c r="M1935" s="30">
        <v>465</v>
      </c>
      <c r="N1935" s="30">
        <v>1</v>
      </c>
      <c r="O1935" s="30">
        <v>0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1</v>
      </c>
      <c r="V1935">
        <v>0</v>
      </c>
      <c r="W1935">
        <v>0</v>
      </c>
      <c r="X1935">
        <v>0</v>
      </c>
      <c r="Y1935">
        <v>0</v>
      </c>
      <c r="AB1935">
        <v>74</v>
      </c>
      <c r="AC1935">
        <v>145</v>
      </c>
      <c r="AD1935">
        <v>42</v>
      </c>
      <c r="AH1935">
        <v>7</v>
      </c>
      <c r="AJ1935">
        <v>35</v>
      </c>
      <c r="AK1935">
        <v>65</v>
      </c>
      <c r="AL1935">
        <v>26</v>
      </c>
      <c r="AM1935">
        <v>16</v>
      </c>
      <c r="AN1935">
        <v>0.75</v>
      </c>
      <c r="AQ1935">
        <v>140</v>
      </c>
      <c r="AR1935">
        <v>4.5</v>
      </c>
      <c r="AS1935">
        <v>104</v>
      </c>
      <c r="AV1935">
        <v>134</v>
      </c>
      <c r="AW1935">
        <v>5.8</v>
      </c>
      <c r="AX1935">
        <v>59</v>
      </c>
      <c r="AY1935" s="30">
        <f t="shared" si="108"/>
        <v>48.75</v>
      </c>
      <c r="AZ1935" s="30">
        <v>1</v>
      </c>
      <c r="BA1935" s="30">
        <v>0</v>
      </c>
      <c r="BB1935" s="30">
        <v>2</v>
      </c>
      <c r="BC1935" s="30">
        <v>0</v>
      </c>
      <c r="BD1935" s="30">
        <v>0</v>
      </c>
      <c r="BE1935" s="30">
        <v>0</v>
      </c>
      <c r="BF1935" s="30">
        <v>1</v>
      </c>
      <c r="BG1935" s="30">
        <f t="shared" si="107"/>
        <v>4</v>
      </c>
      <c r="BH1935" s="30">
        <v>6</v>
      </c>
      <c r="BI1935" s="82">
        <v>97</v>
      </c>
      <c r="BJ1935" s="97">
        <v>10</v>
      </c>
      <c r="BK1935" s="76">
        <v>88</v>
      </c>
      <c r="BL1935" s="76">
        <v>85</v>
      </c>
      <c r="BM1935" s="76">
        <v>96</v>
      </c>
      <c r="BN1935" s="76">
        <v>54</v>
      </c>
      <c r="BO1935" s="76">
        <v>84</v>
      </c>
    </row>
    <row r="1936" spans="1:75" ht="16.2">
      <c r="A1936" s="15" t="s">
        <v>3869</v>
      </c>
      <c r="B1936" s="22" t="s">
        <v>3711</v>
      </c>
      <c r="C1936" s="17" t="s">
        <v>3870</v>
      </c>
      <c r="D1936" s="30">
        <v>2</v>
      </c>
      <c r="E1936">
        <v>47</v>
      </c>
      <c r="F1936">
        <v>1</v>
      </c>
      <c r="G1936">
        <v>19</v>
      </c>
      <c r="H1936">
        <v>174.7</v>
      </c>
      <c r="I1936">
        <v>167.35</v>
      </c>
      <c r="J1936">
        <f t="shared" si="106"/>
        <v>54.832734765854234</v>
      </c>
      <c r="K1936" s="30">
        <v>20</v>
      </c>
      <c r="L1936" s="30">
        <v>26</v>
      </c>
      <c r="M1936" s="30">
        <v>520</v>
      </c>
      <c r="N1936" s="30">
        <v>2</v>
      </c>
      <c r="O1936" s="30">
        <v>1</v>
      </c>
      <c r="P1936">
        <v>1</v>
      </c>
      <c r="Q1936">
        <v>3</v>
      </c>
      <c r="R1936">
        <v>2</v>
      </c>
      <c r="S1936">
        <v>0</v>
      </c>
      <c r="T1936">
        <v>1</v>
      </c>
      <c r="U1936">
        <v>1</v>
      </c>
      <c r="V1936">
        <v>0</v>
      </c>
      <c r="W1936">
        <v>0</v>
      </c>
      <c r="X1936">
        <v>1</v>
      </c>
      <c r="Y1936">
        <v>0</v>
      </c>
      <c r="AB1936">
        <v>307</v>
      </c>
      <c r="AC1936">
        <v>144</v>
      </c>
      <c r="AD1936">
        <v>35</v>
      </c>
      <c r="AH1936">
        <v>7.4</v>
      </c>
      <c r="AJ1936">
        <v>24</v>
      </c>
      <c r="AK1936">
        <v>28</v>
      </c>
      <c r="AL1936">
        <v>70</v>
      </c>
      <c r="AM1936">
        <v>19</v>
      </c>
      <c r="AN1936">
        <v>1.74</v>
      </c>
      <c r="AP1936">
        <v>8</v>
      </c>
      <c r="AQ1936">
        <v>140</v>
      </c>
      <c r="AR1936">
        <v>4.5</v>
      </c>
      <c r="AS1936">
        <v>109</v>
      </c>
      <c r="AV1936">
        <v>163</v>
      </c>
      <c r="AW1936" s="29"/>
      <c r="AX1936">
        <v>43</v>
      </c>
      <c r="AY1936" s="30">
        <f t="shared" si="108"/>
        <v>28.75</v>
      </c>
      <c r="AZ1936" s="30">
        <v>2</v>
      </c>
      <c r="BA1936" s="30">
        <v>1</v>
      </c>
      <c r="BB1936" s="30">
        <v>2</v>
      </c>
      <c r="BC1936" s="30">
        <v>2</v>
      </c>
      <c r="BD1936" s="30">
        <v>1</v>
      </c>
      <c r="BE1936" s="30">
        <v>0</v>
      </c>
      <c r="BF1936" s="30">
        <v>1</v>
      </c>
      <c r="BG1936" s="30">
        <f t="shared" si="107"/>
        <v>9</v>
      </c>
      <c r="BH1936" s="30">
        <v>5</v>
      </c>
      <c r="BI1936" s="82">
        <v>83</v>
      </c>
      <c r="BJ1936" s="97">
        <v>30</v>
      </c>
      <c r="BK1936" s="76">
        <v>56</v>
      </c>
      <c r="BL1936" s="76">
        <v>54</v>
      </c>
      <c r="BM1936" s="76">
        <v>100</v>
      </c>
      <c r="BN1936" s="76">
        <v>33</v>
      </c>
      <c r="BO1936" s="76">
        <v>59</v>
      </c>
    </row>
    <row r="1937" spans="1:76" ht="16.2">
      <c r="A1937" s="15" t="s">
        <v>3871</v>
      </c>
      <c r="B1937" s="22" t="s">
        <v>3711</v>
      </c>
      <c r="C1937" s="17" t="s">
        <v>3872</v>
      </c>
      <c r="D1937" s="30">
        <v>2</v>
      </c>
      <c r="E1937">
        <v>56</v>
      </c>
      <c r="F1937">
        <v>1</v>
      </c>
      <c r="G1937">
        <v>25</v>
      </c>
      <c r="H1937">
        <v>151</v>
      </c>
      <c r="I1937">
        <v>45.15</v>
      </c>
      <c r="J1937">
        <f t="shared" si="106"/>
        <v>19.801763080566641</v>
      </c>
      <c r="K1937" s="30">
        <v>0</v>
      </c>
      <c r="L1937" s="30">
        <v>0</v>
      </c>
      <c r="M1937" s="30">
        <v>0</v>
      </c>
      <c r="N1937" s="56"/>
      <c r="O1937" s="30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AB1937">
        <v>73</v>
      </c>
      <c r="AC1937">
        <v>150</v>
      </c>
      <c r="AD1937">
        <v>65</v>
      </c>
      <c r="AH1937">
        <v>6.8</v>
      </c>
      <c r="AJ1937">
        <v>20</v>
      </c>
      <c r="AK1937">
        <v>14</v>
      </c>
      <c r="AL1937">
        <v>40</v>
      </c>
      <c r="AM1937">
        <v>16</v>
      </c>
      <c r="AN1937">
        <v>0.93</v>
      </c>
      <c r="AP1937">
        <v>7.5</v>
      </c>
      <c r="AV1937">
        <v>113</v>
      </c>
      <c r="AW1937">
        <v>4.0999999999999996</v>
      </c>
      <c r="AX1937">
        <v>31</v>
      </c>
      <c r="AY1937" s="30">
        <f t="shared" si="108"/>
        <v>13.75</v>
      </c>
      <c r="AZ1937" s="30">
        <v>0</v>
      </c>
      <c r="BA1937" s="30">
        <v>0</v>
      </c>
      <c r="BB1937" s="30">
        <v>1</v>
      </c>
      <c r="BC1937" s="30">
        <v>0</v>
      </c>
      <c r="BD1937" s="30">
        <v>1</v>
      </c>
      <c r="BE1937" s="30">
        <v>0</v>
      </c>
      <c r="BF1937" s="30">
        <v>0</v>
      </c>
      <c r="BG1937" s="30">
        <f t="shared" si="107"/>
        <v>2</v>
      </c>
      <c r="BH1937" s="30">
        <v>7</v>
      </c>
      <c r="BI1937" s="82">
        <v>100</v>
      </c>
      <c r="BJ1937" s="97">
        <v>5</v>
      </c>
      <c r="BK1937" s="76">
        <v>81</v>
      </c>
      <c r="BL1937" s="76">
        <v>60</v>
      </c>
      <c r="BM1937" s="76">
        <v>88</v>
      </c>
      <c r="BN1937" s="76">
        <v>71</v>
      </c>
      <c r="BO1937" s="76">
        <v>75</v>
      </c>
    </row>
    <row r="1938" spans="1:76" ht="16.2" hidden="1">
      <c r="A1938" s="15" t="s">
        <v>3873</v>
      </c>
      <c r="B1938" s="22" t="s">
        <v>3711</v>
      </c>
      <c r="C1938" s="17" t="s">
        <v>3874</v>
      </c>
      <c r="D1938" s="30">
        <v>1</v>
      </c>
      <c r="E1938">
        <v>56</v>
      </c>
      <c r="F1938">
        <v>1</v>
      </c>
      <c r="G1938" s="29"/>
      <c r="H1938">
        <v>172</v>
      </c>
      <c r="I1938">
        <v>54.7</v>
      </c>
      <c r="J1938">
        <f t="shared" si="106"/>
        <v>18.489724175229856</v>
      </c>
      <c r="K1938" s="30">
        <v>20</v>
      </c>
      <c r="L1938" s="29"/>
      <c r="M1938" s="29"/>
      <c r="N1938" s="30">
        <v>1</v>
      </c>
      <c r="O1938" s="30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AB1938">
        <v>103</v>
      </c>
      <c r="AC1938">
        <v>190</v>
      </c>
      <c r="AD1938">
        <v>52</v>
      </c>
      <c r="AE1938">
        <v>135</v>
      </c>
      <c r="AH1938">
        <v>7.3</v>
      </c>
      <c r="AJ1938">
        <v>19</v>
      </c>
      <c r="AK1938">
        <v>10</v>
      </c>
      <c r="AL1938">
        <v>17</v>
      </c>
      <c r="AM1938">
        <v>14</v>
      </c>
      <c r="AN1938">
        <v>0.77</v>
      </c>
      <c r="AO1938">
        <v>81.3</v>
      </c>
      <c r="AP1938">
        <v>5.7</v>
      </c>
      <c r="AQ1938">
        <v>142</v>
      </c>
      <c r="AR1938">
        <v>4.2</v>
      </c>
      <c r="AS1938">
        <v>104</v>
      </c>
      <c r="AV1938">
        <v>75</v>
      </c>
      <c r="AW1938" s="29"/>
      <c r="AX1938">
        <v>50</v>
      </c>
      <c r="AY1938" s="30">
        <f t="shared" si="108"/>
        <v>37.5</v>
      </c>
      <c r="AZ1938" s="30">
        <v>2</v>
      </c>
      <c r="BA1938" s="30">
        <v>2</v>
      </c>
      <c r="BB1938" s="30">
        <v>2</v>
      </c>
      <c r="BC1938" s="30">
        <v>2</v>
      </c>
      <c r="BD1938" s="30">
        <v>1</v>
      </c>
      <c r="BE1938" s="30">
        <v>0</v>
      </c>
      <c r="BF1938" s="30">
        <v>1</v>
      </c>
      <c r="BG1938" s="30">
        <f t="shared" si="107"/>
        <v>10</v>
      </c>
      <c r="BH1938" s="30">
        <v>5</v>
      </c>
      <c r="BI1938" s="82">
        <v>71</v>
      </c>
      <c r="BJ1938" s="97">
        <v>40</v>
      </c>
      <c r="BK1938" s="76">
        <v>51</v>
      </c>
      <c r="BL1938" s="76">
        <v>44</v>
      </c>
      <c r="BM1938" s="76">
        <v>100</v>
      </c>
      <c r="BN1938" s="76">
        <v>42</v>
      </c>
      <c r="BO1938" s="76">
        <v>55</v>
      </c>
    </row>
    <row r="1939" spans="1:76" ht="16.2">
      <c r="A1939" s="15" t="s">
        <v>3875</v>
      </c>
      <c r="B1939" s="22" t="s">
        <v>3711</v>
      </c>
      <c r="C1939" s="17" t="s">
        <v>3876</v>
      </c>
      <c r="D1939" s="30">
        <v>2</v>
      </c>
      <c r="E1939">
        <v>55</v>
      </c>
      <c r="F1939">
        <v>1</v>
      </c>
      <c r="G1939">
        <v>22</v>
      </c>
      <c r="H1939">
        <v>172</v>
      </c>
      <c r="I1939">
        <v>100.6</v>
      </c>
      <c r="J1939">
        <f t="shared" si="106"/>
        <v>34.004867495943749</v>
      </c>
      <c r="K1939" s="30">
        <v>0</v>
      </c>
      <c r="L1939" s="30">
        <v>0</v>
      </c>
      <c r="M1939" s="30">
        <v>0</v>
      </c>
      <c r="N1939" s="56"/>
      <c r="O1939" s="30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1</v>
      </c>
      <c r="AB1939">
        <v>179</v>
      </c>
      <c r="AD1939">
        <v>44</v>
      </c>
      <c r="AE1939">
        <v>112</v>
      </c>
      <c r="AH1939">
        <v>6.9</v>
      </c>
      <c r="AJ1939">
        <v>23</v>
      </c>
      <c r="AK1939">
        <v>29</v>
      </c>
      <c r="AL1939">
        <v>58</v>
      </c>
      <c r="AM1939">
        <v>13</v>
      </c>
      <c r="AN1939">
        <v>1.1200000000000001</v>
      </c>
      <c r="AP1939">
        <v>4.0999999999999996</v>
      </c>
      <c r="AQ1939">
        <v>141</v>
      </c>
      <c r="AR1939">
        <v>4.4000000000000004</v>
      </c>
      <c r="AS1939">
        <v>102</v>
      </c>
      <c r="AV1939">
        <v>100</v>
      </c>
      <c r="AW1939">
        <v>36.5</v>
      </c>
      <c r="AX1939">
        <v>65</v>
      </c>
      <c r="AY1939" s="30">
        <f t="shared" si="108"/>
        <v>56.25</v>
      </c>
      <c r="AZ1939" s="30">
        <v>1</v>
      </c>
      <c r="BA1939" s="30">
        <v>0</v>
      </c>
      <c r="BB1939" s="30">
        <v>2</v>
      </c>
      <c r="BC1939" s="30">
        <v>0</v>
      </c>
      <c r="BD1939" s="30">
        <v>1</v>
      </c>
      <c r="BE1939" s="30">
        <v>3</v>
      </c>
      <c r="BF1939" s="30">
        <v>0</v>
      </c>
      <c r="BG1939" s="30">
        <f t="shared" si="107"/>
        <v>7</v>
      </c>
      <c r="BH1939" s="30">
        <v>6</v>
      </c>
      <c r="BI1939" s="82">
        <v>92</v>
      </c>
      <c r="BJ1939" s="97">
        <v>10</v>
      </c>
      <c r="BK1939" s="76">
        <v>50</v>
      </c>
      <c r="BL1939" s="76">
        <v>42</v>
      </c>
      <c r="BM1939" s="76">
        <v>67</v>
      </c>
      <c r="BN1939" s="76">
        <v>54</v>
      </c>
      <c r="BO1939" s="76">
        <v>51</v>
      </c>
    </row>
    <row r="1940" spans="1:76" ht="16.2">
      <c r="A1940" s="15" t="s">
        <v>3877</v>
      </c>
      <c r="B1940" s="22" t="s">
        <v>3711</v>
      </c>
      <c r="C1940" s="17" t="s">
        <v>3878</v>
      </c>
      <c r="D1940" s="30">
        <v>2</v>
      </c>
      <c r="E1940">
        <v>72</v>
      </c>
      <c r="F1940">
        <v>1</v>
      </c>
      <c r="G1940">
        <v>6</v>
      </c>
      <c r="H1940">
        <v>154</v>
      </c>
      <c r="I1940">
        <v>49.05</v>
      </c>
      <c r="J1940">
        <f t="shared" si="106"/>
        <v>20.682239838083994</v>
      </c>
      <c r="K1940" s="30">
        <v>0</v>
      </c>
      <c r="L1940" s="30">
        <v>0</v>
      </c>
      <c r="M1940" s="30">
        <v>0</v>
      </c>
      <c r="N1940" s="56"/>
      <c r="O1940" s="30">
        <v>1</v>
      </c>
      <c r="P1940">
        <v>1</v>
      </c>
      <c r="Q1940">
        <v>0</v>
      </c>
      <c r="R1940">
        <v>0</v>
      </c>
      <c r="S1940">
        <v>0</v>
      </c>
      <c r="T1940">
        <v>1</v>
      </c>
      <c r="U1940">
        <v>1</v>
      </c>
      <c r="V1940">
        <v>0</v>
      </c>
      <c r="W1940">
        <v>0</v>
      </c>
      <c r="X1940">
        <v>0</v>
      </c>
      <c r="Y1940">
        <v>0</v>
      </c>
      <c r="AB1940">
        <v>345</v>
      </c>
      <c r="AD1940">
        <v>78</v>
      </c>
      <c r="AE1940">
        <v>80</v>
      </c>
      <c r="AH1940">
        <v>5.5</v>
      </c>
      <c r="AJ1940">
        <v>46</v>
      </c>
      <c r="AK1940">
        <v>38</v>
      </c>
      <c r="AL1940">
        <v>145</v>
      </c>
      <c r="AM1940">
        <v>12</v>
      </c>
      <c r="AN1940">
        <v>0.59</v>
      </c>
      <c r="AP1940">
        <v>6.9</v>
      </c>
      <c r="AQ1940">
        <v>141</v>
      </c>
      <c r="AR1940">
        <v>3.9</v>
      </c>
      <c r="AS1940">
        <v>105</v>
      </c>
      <c r="AV1940">
        <v>135</v>
      </c>
      <c r="AW1940">
        <v>15.4</v>
      </c>
      <c r="AX1940">
        <v>39</v>
      </c>
      <c r="AY1940" s="30">
        <f t="shared" si="108"/>
        <v>23.75</v>
      </c>
      <c r="AZ1940" s="30">
        <v>0</v>
      </c>
      <c r="BA1940" s="30">
        <v>0</v>
      </c>
      <c r="BB1940" s="30">
        <v>1</v>
      </c>
      <c r="BC1940" s="30">
        <v>0</v>
      </c>
      <c r="BD1940" s="30">
        <v>1</v>
      </c>
      <c r="BE1940" s="30">
        <v>0</v>
      </c>
      <c r="BF1940" s="30">
        <v>1</v>
      </c>
      <c r="BG1940" s="30">
        <f t="shared" si="107"/>
        <v>3</v>
      </c>
      <c r="BH1940" s="30">
        <v>7.5</v>
      </c>
      <c r="BI1940" s="82">
        <v>100</v>
      </c>
      <c r="BJ1940" s="97">
        <v>5</v>
      </c>
      <c r="BK1940" s="76">
        <v>88</v>
      </c>
      <c r="BL1940" s="76">
        <v>79</v>
      </c>
      <c r="BM1940" s="76">
        <v>88</v>
      </c>
      <c r="BN1940" s="76">
        <v>50</v>
      </c>
      <c r="BO1940" s="76">
        <v>80</v>
      </c>
    </row>
    <row r="1941" spans="1:76" ht="16.2">
      <c r="A1941" s="15" t="s">
        <v>3879</v>
      </c>
      <c r="B1941" s="22" t="s">
        <v>3711</v>
      </c>
      <c r="C1941" s="17" t="s">
        <v>3880</v>
      </c>
      <c r="D1941" s="30">
        <v>2</v>
      </c>
      <c r="E1941" s="30">
        <v>69</v>
      </c>
      <c r="F1941" s="30">
        <v>1</v>
      </c>
      <c r="G1941" s="29"/>
      <c r="H1941" s="30">
        <v>166.5</v>
      </c>
      <c r="I1941" s="30">
        <v>62.35</v>
      </c>
      <c r="J1941" s="30">
        <f t="shared" si="106"/>
        <v>22.490959427896367</v>
      </c>
      <c r="K1941" s="30">
        <v>15</v>
      </c>
      <c r="L1941" s="30">
        <v>51</v>
      </c>
      <c r="M1941" s="30">
        <v>765</v>
      </c>
      <c r="N1941" s="30">
        <v>1</v>
      </c>
      <c r="O1941" s="30">
        <v>1</v>
      </c>
      <c r="P1941" s="30">
        <v>1</v>
      </c>
      <c r="Q1941" s="30">
        <v>0</v>
      </c>
      <c r="R1941" s="30">
        <v>0</v>
      </c>
      <c r="S1941" s="30">
        <v>0</v>
      </c>
      <c r="T1941" s="30">
        <v>0</v>
      </c>
      <c r="U1941" s="30">
        <v>1</v>
      </c>
      <c r="V1941" s="30">
        <v>0</v>
      </c>
      <c r="W1941" s="30">
        <v>0</v>
      </c>
      <c r="X1941" s="30">
        <v>0</v>
      </c>
      <c r="Y1941" s="30">
        <v>0</v>
      </c>
      <c r="AB1941">
        <v>103</v>
      </c>
      <c r="AC1941">
        <v>227</v>
      </c>
      <c r="AD1941">
        <v>52</v>
      </c>
      <c r="AH1941">
        <v>6</v>
      </c>
      <c r="AJ1941">
        <v>18</v>
      </c>
      <c r="AK1941">
        <v>18</v>
      </c>
      <c r="AL1941">
        <v>55</v>
      </c>
      <c r="AM1941">
        <v>24</v>
      </c>
      <c r="AN1941">
        <v>1.05</v>
      </c>
      <c r="AP1941">
        <v>6.7</v>
      </c>
      <c r="AQ1941">
        <v>142</v>
      </c>
      <c r="AR1941">
        <v>4.8</v>
      </c>
      <c r="AS1941">
        <v>106</v>
      </c>
      <c r="AV1941">
        <v>85</v>
      </c>
      <c r="AW1941">
        <v>14</v>
      </c>
      <c r="AX1941" s="29"/>
      <c r="AY1941" s="29"/>
      <c r="AZ1941" s="30">
        <v>1</v>
      </c>
      <c r="BA1941" s="30">
        <v>0</v>
      </c>
      <c r="BB1941" s="30">
        <v>2</v>
      </c>
      <c r="BC1941" s="30">
        <v>0</v>
      </c>
      <c r="BD1941" s="30">
        <v>1</v>
      </c>
      <c r="BE1941" s="30">
        <v>0</v>
      </c>
      <c r="BF1941" s="30">
        <v>0</v>
      </c>
      <c r="BG1941" s="30">
        <f t="shared" si="107"/>
        <v>4</v>
      </c>
      <c r="BH1941" s="30">
        <v>6.75</v>
      </c>
      <c r="BI1941" s="82">
        <v>100</v>
      </c>
      <c r="BJ1941" s="97">
        <v>2</v>
      </c>
      <c r="BK1941" s="76">
        <v>85</v>
      </c>
      <c r="BL1941" s="76">
        <v>100</v>
      </c>
      <c r="BM1941" s="76">
        <v>100</v>
      </c>
      <c r="BN1941" s="76">
        <v>96</v>
      </c>
      <c r="BO1941" s="76">
        <v>93</v>
      </c>
    </row>
    <row r="1942" spans="1:76" ht="16.2">
      <c r="A1942" s="15" t="s">
        <v>3881</v>
      </c>
      <c r="B1942" s="22" t="s">
        <v>3711</v>
      </c>
      <c r="C1942" s="17" t="s">
        <v>3882</v>
      </c>
      <c r="D1942" s="30">
        <v>2</v>
      </c>
      <c r="E1942">
        <v>63</v>
      </c>
      <c r="F1942">
        <v>1</v>
      </c>
      <c r="G1942">
        <v>6</v>
      </c>
      <c r="H1942">
        <v>172</v>
      </c>
      <c r="I1942">
        <v>87.45</v>
      </c>
      <c r="J1942">
        <f t="shared" si="106"/>
        <v>29.559897241752299</v>
      </c>
      <c r="K1942" s="30">
        <v>0</v>
      </c>
      <c r="L1942" s="30">
        <v>0</v>
      </c>
      <c r="M1942" s="30">
        <v>0</v>
      </c>
      <c r="N1942" s="56"/>
      <c r="O1942" s="30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AB1942">
        <v>73</v>
      </c>
      <c r="AD1942">
        <v>40</v>
      </c>
      <c r="AE1942">
        <v>99</v>
      </c>
      <c r="AH1942">
        <v>7.5</v>
      </c>
      <c r="AJ1942">
        <v>30</v>
      </c>
      <c r="AK1942">
        <v>35</v>
      </c>
      <c r="AL1942">
        <v>46</v>
      </c>
      <c r="AM1942">
        <v>14</v>
      </c>
      <c r="AN1942">
        <v>0.52</v>
      </c>
      <c r="AP1942">
        <v>4</v>
      </c>
      <c r="AQ1942">
        <v>136</v>
      </c>
      <c r="AR1942">
        <v>3.9</v>
      </c>
      <c r="AS1942">
        <v>105</v>
      </c>
      <c r="AV1942">
        <v>167</v>
      </c>
      <c r="AW1942">
        <v>32.200000000000003</v>
      </c>
      <c r="AX1942">
        <v>52</v>
      </c>
      <c r="AY1942" s="30">
        <f t="shared" si="108"/>
        <v>40</v>
      </c>
      <c r="AZ1942" s="30">
        <v>1</v>
      </c>
      <c r="BA1942" s="30">
        <v>0</v>
      </c>
      <c r="BB1942" s="30">
        <v>2</v>
      </c>
      <c r="BC1942" s="30">
        <v>0</v>
      </c>
      <c r="BD1942" s="30">
        <v>0</v>
      </c>
      <c r="BE1942" s="30">
        <v>0</v>
      </c>
      <c r="BF1942" s="30">
        <v>0</v>
      </c>
      <c r="BG1942" s="30">
        <f t="shared" si="107"/>
        <v>3</v>
      </c>
      <c r="BH1942" s="30">
        <v>6.5</v>
      </c>
      <c r="BI1942" s="82">
        <v>93</v>
      </c>
      <c r="BJ1942" s="97">
        <v>10</v>
      </c>
      <c r="BK1942">
        <v>92</v>
      </c>
      <c r="BL1942">
        <v>65</v>
      </c>
      <c r="BM1942">
        <v>100</v>
      </c>
      <c r="BN1942">
        <v>58</v>
      </c>
      <c r="BO1942">
        <v>81</v>
      </c>
    </row>
    <row r="1943" spans="1:76" ht="16.2">
      <c r="A1943" s="15" t="s">
        <v>3883</v>
      </c>
      <c r="B1943" s="22" t="s">
        <v>3711</v>
      </c>
      <c r="C1943" s="17" t="s">
        <v>3884</v>
      </c>
      <c r="D1943" s="30">
        <v>2</v>
      </c>
      <c r="E1943">
        <v>67</v>
      </c>
      <c r="F1943">
        <v>1</v>
      </c>
      <c r="G1943">
        <v>24</v>
      </c>
      <c r="H1943">
        <v>168</v>
      </c>
      <c r="I1943">
        <v>71.650000000000006</v>
      </c>
      <c r="J1943">
        <f t="shared" si="106"/>
        <v>25.386196145124718</v>
      </c>
      <c r="K1943" s="30">
        <v>20</v>
      </c>
      <c r="L1943" s="30">
        <v>46</v>
      </c>
      <c r="M1943" s="30">
        <v>920</v>
      </c>
      <c r="N1943" s="30">
        <v>1</v>
      </c>
      <c r="O1943" s="30">
        <v>1</v>
      </c>
      <c r="P1943">
        <v>1</v>
      </c>
      <c r="Q1943">
        <v>0</v>
      </c>
      <c r="R1943">
        <v>0</v>
      </c>
      <c r="S1943">
        <v>0</v>
      </c>
      <c r="T1943">
        <v>1</v>
      </c>
      <c r="U1943">
        <v>1</v>
      </c>
      <c r="V1943">
        <v>0</v>
      </c>
      <c r="W1943">
        <v>0</v>
      </c>
      <c r="X1943">
        <v>0</v>
      </c>
      <c r="Y1943">
        <v>0</v>
      </c>
      <c r="AB1943">
        <v>118</v>
      </c>
      <c r="AD1943">
        <v>59</v>
      </c>
      <c r="AE1943">
        <v>87</v>
      </c>
      <c r="AH1943">
        <v>6.7</v>
      </c>
      <c r="AJ1943">
        <v>14</v>
      </c>
      <c r="AK1943">
        <v>20</v>
      </c>
      <c r="AL1943">
        <v>31</v>
      </c>
      <c r="AM1943">
        <v>24</v>
      </c>
      <c r="AN1943">
        <v>0.81</v>
      </c>
      <c r="AP1943">
        <v>7.2</v>
      </c>
      <c r="AQ1943">
        <v>137</v>
      </c>
      <c r="AR1943">
        <v>4.5999999999999996</v>
      </c>
      <c r="AS1943">
        <v>102</v>
      </c>
      <c r="AV1943">
        <v>217</v>
      </c>
      <c r="AW1943" s="29"/>
      <c r="AX1943">
        <v>25</v>
      </c>
      <c r="AY1943" s="30">
        <f t="shared" si="108"/>
        <v>6.25</v>
      </c>
      <c r="AZ1943" s="30">
        <v>2</v>
      </c>
      <c r="BA1943" s="30">
        <v>3</v>
      </c>
      <c r="BB1943" s="30">
        <v>2</v>
      </c>
      <c r="BC1943" s="30">
        <v>2</v>
      </c>
      <c r="BD1943" s="30">
        <v>1</v>
      </c>
      <c r="BE1943" s="30">
        <v>0</v>
      </c>
      <c r="BF1943" s="30">
        <v>1</v>
      </c>
      <c r="BG1943" s="30">
        <f t="shared" si="107"/>
        <v>11</v>
      </c>
      <c r="BH1943" s="30">
        <v>6.5</v>
      </c>
      <c r="BI1943" s="82">
        <v>65</v>
      </c>
      <c r="BJ1943" s="97">
        <v>120</v>
      </c>
      <c r="BK1943">
        <v>92</v>
      </c>
      <c r="BL1943">
        <v>77</v>
      </c>
      <c r="BM1943">
        <v>92</v>
      </c>
      <c r="BN1943">
        <v>92</v>
      </c>
      <c r="BO1943">
        <v>88</v>
      </c>
    </row>
    <row r="1944" spans="1:76" ht="16.2">
      <c r="A1944" s="15" t="s">
        <v>3885</v>
      </c>
      <c r="B1944" s="22" t="s">
        <v>3711</v>
      </c>
      <c r="C1944" s="17" t="s">
        <v>3886</v>
      </c>
      <c r="D1944" s="30">
        <v>2</v>
      </c>
      <c r="E1944">
        <v>51</v>
      </c>
      <c r="F1944">
        <v>2</v>
      </c>
      <c r="G1944">
        <v>21</v>
      </c>
      <c r="H1944">
        <v>155</v>
      </c>
      <c r="I1944">
        <v>73.400000000000006</v>
      </c>
      <c r="J1944">
        <f t="shared" si="106"/>
        <v>30.551508844953176</v>
      </c>
      <c r="K1944" s="30">
        <v>20</v>
      </c>
      <c r="L1944" s="30">
        <v>30</v>
      </c>
      <c r="M1944" s="30">
        <v>600</v>
      </c>
      <c r="N1944" s="30">
        <v>2</v>
      </c>
      <c r="O1944" s="30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6.8</v>
      </c>
      <c r="AA1944">
        <v>3.9</v>
      </c>
      <c r="AB1944">
        <v>147</v>
      </c>
      <c r="AC1944">
        <v>197</v>
      </c>
      <c r="AD1944">
        <v>47</v>
      </c>
      <c r="AE1944">
        <v>134</v>
      </c>
      <c r="AH1944">
        <v>9.1999999999999993</v>
      </c>
      <c r="AJ1944">
        <v>54</v>
      </c>
      <c r="AK1944">
        <v>77</v>
      </c>
      <c r="AL1944">
        <v>76</v>
      </c>
      <c r="AM1944">
        <v>11</v>
      </c>
      <c r="AN1944">
        <v>0.57999999999999996</v>
      </c>
      <c r="AO1944">
        <v>84.8</v>
      </c>
      <c r="AP1944">
        <v>6.4</v>
      </c>
      <c r="AQ1944">
        <v>137</v>
      </c>
      <c r="AR1944">
        <v>4.3</v>
      </c>
      <c r="AS1944">
        <v>100</v>
      </c>
      <c r="AT1944">
        <v>8.5</v>
      </c>
      <c r="AU1944">
        <v>3.9</v>
      </c>
      <c r="AV1944">
        <v>211</v>
      </c>
      <c r="AW1944">
        <v>8.9</v>
      </c>
      <c r="AX1944">
        <v>70</v>
      </c>
      <c r="AY1944" s="30">
        <f t="shared" si="108"/>
        <v>62.5</v>
      </c>
      <c r="AZ1944" s="30">
        <v>2</v>
      </c>
      <c r="BA1944" s="30">
        <v>3</v>
      </c>
      <c r="BB1944" s="30">
        <v>2</v>
      </c>
      <c r="BC1944" s="30">
        <v>2</v>
      </c>
      <c r="BD1944" s="30">
        <v>2</v>
      </c>
      <c r="BE1944" s="30">
        <v>0</v>
      </c>
      <c r="BF1944" s="30">
        <v>2</v>
      </c>
      <c r="BG1944" s="30">
        <f t="shared" si="107"/>
        <v>13</v>
      </c>
      <c r="BH1944" s="30">
        <v>5</v>
      </c>
      <c r="BI1944" s="82">
        <v>69</v>
      </c>
      <c r="BJ1944" s="97">
        <v>70</v>
      </c>
      <c r="BK1944">
        <v>32</v>
      </c>
      <c r="BL1944">
        <v>38</v>
      </c>
      <c r="BM1944">
        <v>0</v>
      </c>
      <c r="BN1944">
        <v>25</v>
      </c>
      <c r="BO1944">
        <v>28</v>
      </c>
    </row>
    <row r="1945" spans="1:76" ht="16.2">
      <c r="A1945" s="15" t="s">
        <v>3887</v>
      </c>
      <c r="B1945" s="22" t="s">
        <v>3711</v>
      </c>
      <c r="C1945" s="17" t="s">
        <v>3888</v>
      </c>
      <c r="D1945" s="30">
        <v>2</v>
      </c>
      <c r="E1945">
        <v>71</v>
      </c>
      <c r="F1945">
        <v>2</v>
      </c>
      <c r="G1945">
        <v>5</v>
      </c>
      <c r="H1945">
        <v>154.5</v>
      </c>
      <c r="I1945">
        <v>50.6</v>
      </c>
      <c r="J1945">
        <f t="shared" ref="J1945:J1999" si="109">I1945/H1945^2*10000</f>
        <v>21.197934667630211</v>
      </c>
      <c r="K1945" s="30">
        <v>0</v>
      </c>
      <c r="L1945" s="30">
        <v>0</v>
      </c>
      <c r="M1945" s="30">
        <v>0</v>
      </c>
      <c r="N1945" s="56"/>
      <c r="O1945" s="30">
        <v>1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AB1945">
        <v>99</v>
      </c>
      <c r="AC1945">
        <v>169</v>
      </c>
      <c r="AD1945">
        <v>81</v>
      </c>
      <c r="AE1945">
        <v>82</v>
      </c>
      <c r="AH1945">
        <v>6.3</v>
      </c>
      <c r="AJ1945">
        <v>17</v>
      </c>
      <c r="AK1945">
        <v>12</v>
      </c>
      <c r="AL1945">
        <v>19</v>
      </c>
      <c r="AM1945">
        <v>16</v>
      </c>
      <c r="AN1945">
        <v>0.67</v>
      </c>
      <c r="AP1945">
        <v>4.9000000000000004</v>
      </c>
      <c r="AQ1945">
        <v>143</v>
      </c>
      <c r="AR1945">
        <v>4.2</v>
      </c>
      <c r="AS1945">
        <v>106</v>
      </c>
      <c r="AV1945">
        <v>127</v>
      </c>
      <c r="AW1945" s="29"/>
      <c r="AX1945">
        <v>23</v>
      </c>
      <c r="AY1945" s="30">
        <f t="shared" si="108"/>
        <v>3.75</v>
      </c>
      <c r="AZ1945" s="30">
        <v>1</v>
      </c>
      <c r="BA1945" s="30">
        <v>1</v>
      </c>
      <c r="BB1945" s="30">
        <v>1</v>
      </c>
      <c r="BC1945" s="30">
        <v>0</v>
      </c>
      <c r="BD1945" s="30">
        <v>1</v>
      </c>
      <c r="BE1945" s="30">
        <v>1</v>
      </c>
      <c r="BF1945" s="30">
        <v>1</v>
      </c>
      <c r="BG1945" s="30">
        <f t="shared" si="107"/>
        <v>6</v>
      </c>
      <c r="BH1945" s="30">
        <v>7</v>
      </c>
      <c r="BI1945" s="82">
        <v>93</v>
      </c>
      <c r="BJ1945" s="97">
        <v>5</v>
      </c>
      <c r="BK1945">
        <v>100</v>
      </c>
      <c r="BL1945">
        <v>100</v>
      </c>
      <c r="BM1945">
        <v>100</v>
      </c>
      <c r="BN1945">
        <v>92</v>
      </c>
      <c r="BO1945">
        <v>99</v>
      </c>
    </row>
    <row r="1946" spans="1:76" ht="16.2">
      <c r="A1946" s="15" t="s">
        <v>3889</v>
      </c>
      <c r="B1946" s="22" t="s">
        <v>3711</v>
      </c>
      <c r="C1946" s="17" t="s">
        <v>3890</v>
      </c>
      <c r="D1946" s="30">
        <v>2</v>
      </c>
      <c r="E1946">
        <v>61</v>
      </c>
      <c r="F1946">
        <v>2</v>
      </c>
      <c r="G1946">
        <v>10</v>
      </c>
      <c r="H1946">
        <v>160</v>
      </c>
      <c r="I1946">
        <v>49</v>
      </c>
      <c r="J1946">
        <f t="shared" si="109"/>
        <v>19.140625</v>
      </c>
      <c r="K1946" s="30">
        <v>0</v>
      </c>
      <c r="L1946" s="30">
        <v>0</v>
      </c>
      <c r="M1946" s="30">
        <v>0</v>
      </c>
      <c r="N1946" s="56"/>
      <c r="O1946" s="30">
        <v>0</v>
      </c>
      <c r="P1946">
        <v>1</v>
      </c>
      <c r="Q1946">
        <v>2</v>
      </c>
      <c r="R1946">
        <v>4</v>
      </c>
      <c r="S1946">
        <v>0</v>
      </c>
      <c r="T1946">
        <v>1</v>
      </c>
      <c r="U1946">
        <v>1</v>
      </c>
      <c r="V1946">
        <v>0</v>
      </c>
      <c r="W1946">
        <v>0</v>
      </c>
      <c r="X1946">
        <v>1</v>
      </c>
      <c r="Y1946">
        <v>0</v>
      </c>
      <c r="AB1946">
        <v>76</v>
      </c>
      <c r="AD1946">
        <v>76</v>
      </c>
      <c r="AE1946">
        <v>77</v>
      </c>
      <c r="AI1946">
        <v>19</v>
      </c>
      <c r="AJ1946">
        <v>16</v>
      </c>
      <c r="AK1946">
        <v>14</v>
      </c>
      <c r="AL1946">
        <v>13</v>
      </c>
      <c r="AM1946">
        <v>52</v>
      </c>
      <c r="AN1946">
        <v>9.8699999999999992</v>
      </c>
      <c r="AP1946">
        <v>6.2</v>
      </c>
      <c r="AQ1946">
        <v>139</v>
      </c>
      <c r="AR1946">
        <v>5.2</v>
      </c>
      <c r="AS1946">
        <v>101</v>
      </c>
      <c r="AV1946">
        <v>79</v>
      </c>
      <c r="AW1946" t="s">
        <v>6807</v>
      </c>
      <c r="AX1946">
        <v>20</v>
      </c>
      <c r="AY1946" s="30">
        <f t="shared" si="108"/>
        <v>0</v>
      </c>
      <c r="AZ1946" s="30">
        <v>0</v>
      </c>
      <c r="BA1946" s="30">
        <v>1</v>
      </c>
      <c r="BB1946" s="30">
        <v>1</v>
      </c>
      <c r="BC1946" s="30">
        <v>0</v>
      </c>
      <c r="BD1946" s="30">
        <v>1</v>
      </c>
      <c r="BE1946" s="30">
        <v>0</v>
      </c>
      <c r="BF1946" s="30">
        <v>0</v>
      </c>
      <c r="BG1946" s="30">
        <f t="shared" si="107"/>
        <v>3</v>
      </c>
      <c r="BH1946" s="30">
        <v>7</v>
      </c>
      <c r="BI1946" s="82">
        <v>93</v>
      </c>
      <c r="BJ1946" s="97">
        <v>30</v>
      </c>
      <c r="BK1946">
        <v>100</v>
      </c>
      <c r="BL1946">
        <v>88</v>
      </c>
      <c r="BM1946">
        <v>100</v>
      </c>
      <c r="BN1946">
        <v>75</v>
      </c>
      <c r="BO1946">
        <v>93</v>
      </c>
    </row>
    <row r="1947" spans="1:76" ht="16.2">
      <c r="A1947" s="15" t="s">
        <v>3891</v>
      </c>
      <c r="B1947" s="22" t="s">
        <v>3711</v>
      </c>
      <c r="C1947" s="17" t="s">
        <v>3892</v>
      </c>
      <c r="D1947" s="30">
        <v>2</v>
      </c>
      <c r="E1947">
        <v>44</v>
      </c>
      <c r="F1947">
        <v>2</v>
      </c>
      <c r="G1947">
        <v>2</v>
      </c>
      <c r="H1947">
        <v>163.5</v>
      </c>
      <c r="I1947">
        <v>72.599999999999994</v>
      </c>
      <c r="J1947">
        <f t="shared" si="109"/>
        <v>27.158207782734333</v>
      </c>
      <c r="K1947">
        <v>0</v>
      </c>
      <c r="L1947" s="30">
        <v>0</v>
      </c>
      <c r="M1947" s="30">
        <v>0</v>
      </c>
      <c r="N1947" s="56"/>
      <c r="O1947" s="30">
        <v>0</v>
      </c>
      <c r="P1947">
        <v>1</v>
      </c>
      <c r="Q1947">
        <v>1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AB1947">
        <v>237</v>
      </c>
      <c r="AD1947">
        <v>53</v>
      </c>
      <c r="AE1947">
        <v>154</v>
      </c>
      <c r="AH1947">
        <v>9.4</v>
      </c>
      <c r="AJ1947">
        <v>21</v>
      </c>
      <c r="AK1947">
        <v>24</v>
      </c>
      <c r="AL1947">
        <v>38</v>
      </c>
      <c r="AM1947">
        <v>9</v>
      </c>
      <c r="AN1947">
        <v>0.42</v>
      </c>
      <c r="AP1947">
        <v>5.2</v>
      </c>
      <c r="AQ1947">
        <v>139</v>
      </c>
      <c r="AR1947">
        <v>4.4000000000000004</v>
      </c>
      <c r="AS1947">
        <v>100</v>
      </c>
      <c r="AV1947">
        <v>225</v>
      </c>
      <c r="AW1947">
        <v>30</v>
      </c>
      <c r="AX1947">
        <v>49</v>
      </c>
      <c r="AY1947" s="30">
        <f t="shared" si="108"/>
        <v>36.25</v>
      </c>
      <c r="AZ1947" s="30">
        <v>1</v>
      </c>
      <c r="BA1947" s="30">
        <v>0</v>
      </c>
      <c r="BB1947" s="30">
        <v>2</v>
      </c>
      <c r="BC1947" s="30">
        <v>0</v>
      </c>
      <c r="BD1947" s="30">
        <v>1</v>
      </c>
      <c r="BE1947" s="30">
        <v>0</v>
      </c>
      <c r="BF1947" s="30">
        <v>0</v>
      </c>
      <c r="BG1947" s="30">
        <f t="shared" si="107"/>
        <v>4</v>
      </c>
      <c r="BH1947" s="30">
        <v>5</v>
      </c>
      <c r="BI1947" s="82">
        <v>100</v>
      </c>
      <c r="BJ1947" s="97">
        <v>15</v>
      </c>
      <c r="BK1947">
        <v>45</v>
      </c>
      <c r="BL1947">
        <v>38</v>
      </c>
      <c r="BM1947">
        <v>46</v>
      </c>
      <c r="BN1947">
        <v>25</v>
      </c>
      <c r="BO1947">
        <v>40</v>
      </c>
    </row>
    <row r="1948" spans="1:76" s="30" customFormat="1" ht="16.2">
      <c r="A1948" s="15" t="s">
        <v>3893</v>
      </c>
      <c r="B1948" s="22" t="s">
        <v>3711</v>
      </c>
      <c r="C1948" s="17" t="s">
        <v>3894</v>
      </c>
      <c r="D1948" s="30">
        <v>2</v>
      </c>
      <c r="E1948" s="30">
        <v>67</v>
      </c>
      <c r="F1948" s="30">
        <v>2</v>
      </c>
      <c r="G1948" s="30">
        <v>31</v>
      </c>
      <c r="H1948" s="30">
        <v>155</v>
      </c>
      <c r="I1948" s="30">
        <v>63.85</v>
      </c>
      <c r="J1948" s="30">
        <f t="shared" si="109"/>
        <v>26.576482830385018</v>
      </c>
      <c r="K1948" s="30">
        <v>0</v>
      </c>
      <c r="L1948" s="30">
        <v>0</v>
      </c>
      <c r="M1948" s="30">
        <v>0</v>
      </c>
      <c r="N1948" s="56"/>
      <c r="O1948" s="30">
        <v>0</v>
      </c>
      <c r="P1948" s="30">
        <v>1</v>
      </c>
      <c r="Q1948" s="30">
        <v>2</v>
      </c>
      <c r="R1948" s="30">
        <v>2</v>
      </c>
      <c r="S1948" s="30">
        <v>0</v>
      </c>
      <c r="T1948" s="30">
        <v>1</v>
      </c>
      <c r="U1948" s="30">
        <v>1</v>
      </c>
      <c r="V1948" s="30">
        <v>0</v>
      </c>
      <c r="W1948" s="30">
        <v>1</v>
      </c>
      <c r="X1948" s="30">
        <v>0</v>
      </c>
      <c r="Y1948" s="30">
        <v>0</v>
      </c>
      <c r="AB1948" s="30">
        <v>287</v>
      </c>
      <c r="AD1948" s="30">
        <v>50</v>
      </c>
      <c r="AE1948" s="30">
        <v>126</v>
      </c>
      <c r="AH1948" s="30">
        <v>8.1999999999999993</v>
      </c>
      <c r="AJ1948" s="30">
        <v>32</v>
      </c>
      <c r="AK1948" s="30">
        <v>43</v>
      </c>
      <c r="AL1948" s="30">
        <v>53</v>
      </c>
      <c r="AM1948" s="30">
        <v>13</v>
      </c>
      <c r="AN1948" s="30">
        <v>0.55000000000000004</v>
      </c>
      <c r="AP1948" s="30">
        <v>3.6</v>
      </c>
      <c r="AQ1948" s="30">
        <v>139</v>
      </c>
      <c r="AR1948" s="30">
        <v>4.5</v>
      </c>
      <c r="AS1948" s="30">
        <v>103</v>
      </c>
      <c r="AV1948" s="30">
        <v>186</v>
      </c>
      <c r="AW1948" s="30" t="s">
        <v>6807</v>
      </c>
      <c r="AX1948" s="30">
        <v>39</v>
      </c>
      <c r="AY1948" s="30">
        <f t="shared" si="108"/>
        <v>23.75</v>
      </c>
      <c r="AZ1948" s="30">
        <v>1</v>
      </c>
      <c r="BA1948" s="30">
        <v>1</v>
      </c>
      <c r="BB1948" s="30">
        <v>2</v>
      </c>
      <c r="BC1948" s="30">
        <v>2</v>
      </c>
      <c r="BD1948" s="30">
        <v>1</v>
      </c>
      <c r="BE1948" s="30">
        <v>0</v>
      </c>
      <c r="BF1948" s="30">
        <v>1</v>
      </c>
      <c r="BG1948" s="30">
        <f t="shared" si="107"/>
        <v>8</v>
      </c>
      <c r="BH1948" s="30">
        <v>5</v>
      </c>
      <c r="BI1948" s="82">
        <v>83</v>
      </c>
      <c r="BJ1948" s="97">
        <v>30</v>
      </c>
      <c r="BK1948" s="30">
        <v>92</v>
      </c>
      <c r="BL1948" s="30">
        <v>67</v>
      </c>
      <c r="BM1948" s="30">
        <v>50</v>
      </c>
      <c r="BN1948" s="30">
        <v>58</v>
      </c>
      <c r="BO1948" s="30">
        <v>75</v>
      </c>
      <c r="BP1948"/>
      <c r="BQ1948"/>
      <c r="BR1948"/>
      <c r="BS1948"/>
      <c r="BT1948"/>
      <c r="BU1948"/>
      <c r="BV1948"/>
      <c r="BW1948"/>
      <c r="BX1948"/>
    </row>
    <row r="1949" spans="1:76" ht="16.2" hidden="1">
      <c r="A1949" s="15" t="s">
        <v>3895</v>
      </c>
      <c r="B1949" s="22" t="s">
        <v>3711</v>
      </c>
      <c r="C1949" s="17" t="s">
        <v>3896</v>
      </c>
      <c r="D1949" s="30">
        <v>1</v>
      </c>
      <c r="E1949">
        <v>49</v>
      </c>
      <c r="F1949">
        <v>2</v>
      </c>
      <c r="G1949">
        <v>2</v>
      </c>
      <c r="H1949">
        <v>166.3</v>
      </c>
      <c r="I1949">
        <v>65.849999999999994</v>
      </c>
      <c r="J1949">
        <f t="shared" si="109"/>
        <v>23.810651623589933</v>
      </c>
      <c r="K1949">
        <v>10</v>
      </c>
      <c r="L1949" s="30">
        <v>28</v>
      </c>
      <c r="M1949" s="30">
        <v>280</v>
      </c>
      <c r="N1949" s="30">
        <v>2</v>
      </c>
      <c r="O1949" s="30">
        <v>1</v>
      </c>
      <c r="P1949">
        <v>1</v>
      </c>
      <c r="Q1949">
        <v>1</v>
      </c>
      <c r="R1949">
        <v>1</v>
      </c>
      <c r="S1949">
        <v>0</v>
      </c>
      <c r="T1949">
        <v>1</v>
      </c>
      <c r="U1949">
        <v>1</v>
      </c>
      <c r="V1949">
        <v>0</v>
      </c>
      <c r="W1949">
        <v>0</v>
      </c>
      <c r="X1949">
        <v>0</v>
      </c>
      <c r="Y1949">
        <v>0</v>
      </c>
      <c r="AB1949">
        <v>337</v>
      </c>
      <c r="AD1949">
        <v>57</v>
      </c>
      <c r="AE1949">
        <v>95</v>
      </c>
      <c r="AH1949">
        <v>8.8000000000000007</v>
      </c>
      <c r="AJ1949">
        <v>16</v>
      </c>
      <c r="AK1949">
        <v>37</v>
      </c>
      <c r="AL1949">
        <v>31</v>
      </c>
      <c r="AM1949">
        <v>12</v>
      </c>
      <c r="AN1949">
        <v>0.44</v>
      </c>
      <c r="AP1949">
        <v>3.9</v>
      </c>
      <c r="AQ1949">
        <v>137</v>
      </c>
      <c r="AR1949">
        <v>4.2</v>
      </c>
      <c r="AS1949">
        <v>101</v>
      </c>
      <c r="AV1949">
        <v>415</v>
      </c>
      <c r="AW1949">
        <v>446.7</v>
      </c>
      <c r="AX1949">
        <v>57</v>
      </c>
      <c r="AY1949" s="30">
        <f t="shared" si="108"/>
        <v>46.25</v>
      </c>
      <c r="AZ1949" s="30">
        <v>1</v>
      </c>
      <c r="BA1949" s="30">
        <v>1</v>
      </c>
      <c r="BB1949" s="30">
        <v>2</v>
      </c>
      <c r="BC1949" s="30">
        <v>2</v>
      </c>
      <c r="BD1949" s="30">
        <v>1</v>
      </c>
      <c r="BE1949" s="30">
        <v>0</v>
      </c>
      <c r="BF1949" s="30">
        <v>3</v>
      </c>
      <c r="BG1949" s="30">
        <f t="shared" si="107"/>
        <v>10</v>
      </c>
      <c r="BH1949" s="30">
        <v>6</v>
      </c>
      <c r="BI1949" s="82">
        <v>80</v>
      </c>
      <c r="BJ1949" s="97">
        <v>15</v>
      </c>
      <c r="BK1949">
        <v>63</v>
      </c>
      <c r="BL1949">
        <v>40</v>
      </c>
      <c r="BM1949">
        <v>63</v>
      </c>
      <c r="BN1949">
        <v>46</v>
      </c>
      <c r="BO1949">
        <v>54</v>
      </c>
    </row>
    <row r="1950" spans="1:76" ht="16.2">
      <c r="A1950" s="15" t="s">
        <v>3897</v>
      </c>
      <c r="B1950" s="22" t="s">
        <v>3711</v>
      </c>
      <c r="C1950" s="17" t="s">
        <v>3898</v>
      </c>
      <c r="D1950" s="30">
        <v>2</v>
      </c>
      <c r="E1950">
        <v>48</v>
      </c>
      <c r="F1950">
        <v>2</v>
      </c>
      <c r="G1950">
        <v>11</v>
      </c>
      <c r="H1950">
        <v>158.5</v>
      </c>
      <c r="I1950">
        <v>82.55</v>
      </c>
      <c r="J1950">
        <f t="shared" si="109"/>
        <v>32.859317935296396</v>
      </c>
      <c r="K1950">
        <v>20</v>
      </c>
      <c r="L1950" s="30">
        <v>6</v>
      </c>
      <c r="M1950" s="30">
        <v>120</v>
      </c>
      <c r="N1950" s="30">
        <v>1</v>
      </c>
      <c r="O1950" s="30">
        <v>1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1</v>
      </c>
      <c r="V1950">
        <v>0</v>
      </c>
      <c r="W1950">
        <v>0</v>
      </c>
      <c r="X1950">
        <v>0</v>
      </c>
      <c r="Y1950">
        <v>0</v>
      </c>
      <c r="AB1950">
        <v>102</v>
      </c>
      <c r="AD1950">
        <v>58</v>
      </c>
      <c r="AE1950">
        <v>111</v>
      </c>
      <c r="AH1950">
        <v>9.1</v>
      </c>
      <c r="AJ1950">
        <v>55</v>
      </c>
      <c r="AK1950">
        <v>59</v>
      </c>
      <c r="AL1950">
        <v>107</v>
      </c>
      <c r="AM1950">
        <v>7</v>
      </c>
      <c r="AN1950">
        <v>0.6</v>
      </c>
      <c r="AP1950">
        <v>3.9</v>
      </c>
      <c r="AQ1950">
        <v>138</v>
      </c>
      <c r="AR1950">
        <v>4.3</v>
      </c>
      <c r="AS1950">
        <v>104</v>
      </c>
      <c r="AV1950">
        <v>141</v>
      </c>
      <c r="AW1950" s="29"/>
      <c r="AX1950">
        <v>57</v>
      </c>
      <c r="AY1950" s="30">
        <f t="shared" si="108"/>
        <v>46.25</v>
      </c>
      <c r="AZ1950" s="30">
        <v>1</v>
      </c>
      <c r="BA1950" s="30">
        <v>0</v>
      </c>
      <c r="BB1950" s="30">
        <v>2</v>
      </c>
      <c r="BC1950" s="30">
        <v>0</v>
      </c>
      <c r="BD1950" s="30">
        <v>1</v>
      </c>
      <c r="BE1950" s="30">
        <v>0</v>
      </c>
      <c r="BF1950" s="30">
        <v>1</v>
      </c>
      <c r="BG1950" s="30">
        <f t="shared" si="107"/>
        <v>5</v>
      </c>
      <c r="BH1950" s="30">
        <v>6</v>
      </c>
      <c r="BI1950" s="82">
        <v>100</v>
      </c>
      <c r="BJ1950" s="97">
        <v>5</v>
      </c>
      <c r="BK1950">
        <v>44</v>
      </c>
      <c r="BL1950">
        <v>33</v>
      </c>
      <c r="BM1950">
        <v>38</v>
      </c>
      <c r="BN1950">
        <v>38</v>
      </c>
      <c r="BO1950">
        <v>39</v>
      </c>
    </row>
    <row r="1951" spans="1:76" ht="16.2">
      <c r="A1951" s="15" t="s">
        <v>3899</v>
      </c>
      <c r="B1951" s="22" t="s">
        <v>3711</v>
      </c>
      <c r="C1951" s="17" t="s">
        <v>3900</v>
      </c>
      <c r="D1951" s="30">
        <v>2</v>
      </c>
      <c r="E1951">
        <v>69</v>
      </c>
      <c r="F1951">
        <v>2</v>
      </c>
      <c r="G1951">
        <v>13</v>
      </c>
      <c r="H1951">
        <v>156.19999999999999</v>
      </c>
      <c r="I1951">
        <v>69.45</v>
      </c>
      <c r="J1951">
        <f t="shared" si="109"/>
        <v>28.464934643362451</v>
      </c>
      <c r="K1951">
        <v>0</v>
      </c>
      <c r="L1951" s="30">
        <v>0</v>
      </c>
      <c r="M1951" s="30">
        <v>0</v>
      </c>
      <c r="N1951" s="56"/>
      <c r="O1951" s="30">
        <v>0</v>
      </c>
      <c r="P1951">
        <v>1</v>
      </c>
      <c r="Q1951">
        <v>0</v>
      </c>
      <c r="R1951">
        <v>2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1</v>
      </c>
      <c r="Y1951">
        <v>0</v>
      </c>
      <c r="AB1951">
        <v>289</v>
      </c>
      <c r="AC1951">
        <v>161</v>
      </c>
      <c r="AD1951">
        <v>46</v>
      </c>
      <c r="AE1951">
        <v>83</v>
      </c>
      <c r="AH1951">
        <v>8.1999999999999993</v>
      </c>
      <c r="AJ1951">
        <v>48</v>
      </c>
      <c r="AK1951">
        <v>63</v>
      </c>
      <c r="AL1951">
        <v>78</v>
      </c>
      <c r="AM1951">
        <v>20</v>
      </c>
      <c r="AN1951">
        <v>0.78</v>
      </c>
      <c r="AO1951">
        <v>55.9</v>
      </c>
      <c r="AP1951">
        <v>6.6</v>
      </c>
      <c r="AQ1951">
        <v>139</v>
      </c>
      <c r="AR1951">
        <v>3.9</v>
      </c>
      <c r="AS1951">
        <v>105</v>
      </c>
      <c r="AV1951">
        <v>101</v>
      </c>
      <c r="AW1951" t="s">
        <v>6807</v>
      </c>
      <c r="AX1951">
        <v>51</v>
      </c>
      <c r="AY1951" s="30">
        <f t="shared" si="108"/>
        <v>38.75</v>
      </c>
      <c r="AZ1951" s="30">
        <v>1</v>
      </c>
      <c r="BA1951" s="30">
        <v>0</v>
      </c>
      <c r="BB1951" s="30">
        <v>2</v>
      </c>
      <c r="BC1951" s="30">
        <v>0</v>
      </c>
      <c r="BD1951" s="30">
        <v>1</v>
      </c>
      <c r="BE1951" s="30">
        <v>0</v>
      </c>
      <c r="BF1951" s="30">
        <v>2</v>
      </c>
      <c r="BG1951" s="30">
        <f t="shared" si="107"/>
        <v>6</v>
      </c>
      <c r="BH1951" s="30">
        <v>6.17</v>
      </c>
      <c r="BI1951" s="82">
        <v>86</v>
      </c>
      <c r="BJ1951" s="97">
        <v>4</v>
      </c>
      <c r="BK1951">
        <v>56</v>
      </c>
      <c r="BL1951">
        <v>38</v>
      </c>
      <c r="BM1951">
        <v>96</v>
      </c>
      <c r="BN1951">
        <v>67</v>
      </c>
      <c r="BO1951">
        <v>58</v>
      </c>
    </row>
    <row r="1952" spans="1:76" ht="16.2" hidden="1">
      <c r="A1952" s="15" t="s">
        <v>3901</v>
      </c>
      <c r="B1952" s="22" t="s">
        <v>3711</v>
      </c>
      <c r="C1952" s="17" t="s">
        <v>3902</v>
      </c>
      <c r="D1952" s="30">
        <v>1</v>
      </c>
      <c r="E1952">
        <v>76</v>
      </c>
      <c r="F1952">
        <v>2</v>
      </c>
      <c r="G1952">
        <v>17</v>
      </c>
      <c r="H1952">
        <v>156</v>
      </c>
      <c r="I1952">
        <v>67.45</v>
      </c>
      <c r="J1952">
        <f t="shared" si="109"/>
        <v>27.716140696909928</v>
      </c>
      <c r="K1952">
        <v>0</v>
      </c>
      <c r="L1952" s="30">
        <v>0</v>
      </c>
      <c r="M1952" s="30">
        <v>0</v>
      </c>
      <c r="N1952" s="56"/>
      <c r="O1952" s="30">
        <v>0</v>
      </c>
      <c r="P1952">
        <v>1</v>
      </c>
      <c r="Q1952">
        <v>0</v>
      </c>
      <c r="R1952">
        <v>0</v>
      </c>
      <c r="S1952">
        <v>0</v>
      </c>
      <c r="T1952">
        <v>1</v>
      </c>
      <c r="U1952">
        <v>1</v>
      </c>
      <c r="V1952">
        <v>0</v>
      </c>
      <c r="W1952">
        <v>0</v>
      </c>
      <c r="X1952">
        <v>0</v>
      </c>
      <c r="Y1952">
        <v>1</v>
      </c>
      <c r="Z1952">
        <v>6.6</v>
      </c>
      <c r="AA1952">
        <v>3.7</v>
      </c>
      <c r="AB1952">
        <v>108</v>
      </c>
      <c r="AC1952">
        <v>227</v>
      </c>
      <c r="AD1952">
        <v>75</v>
      </c>
      <c r="AE1952">
        <v>141</v>
      </c>
      <c r="AH1952">
        <v>10.6</v>
      </c>
      <c r="AJ1952">
        <v>25</v>
      </c>
      <c r="AK1952">
        <v>27</v>
      </c>
      <c r="AL1952">
        <v>21</v>
      </c>
      <c r="AM1952">
        <v>8</v>
      </c>
      <c r="AN1952">
        <v>0.65</v>
      </c>
      <c r="AO1952">
        <v>66.599999999999994</v>
      </c>
      <c r="AP1952">
        <v>5.0999999999999996</v>
      </c>
      <c r="AQ1952">
        <v>140</v>
      </c>
      <c r="AR1952">
        <v>4.2</v>
      </c>
      <c r="AS1952">
        <v>105</v>
      </c>
      <c r="AT1952">
        <v>9.4</v>
      </c>
      <c r="AU1952">
        <v>3.7</v>
      </c>
      <c r="AV1952">
        <v>221</v>
      </c>
      <c r="AW1952">
        <v>3.3</v>
      </c>
      <c r="AX1952">
        <v>21</v>
      </c>
      <c r="AY1952" s="30">
        <f t="shared" si="108"/>
        <v>1.25</v>
      </c>
      <c r="AZ1952" s="30">
        <v>2</v>
      </c>
      <c r="BA1952" s="30">
        <v>2</v>
      </c>
      <c r="BB1952" s="30">
        <v>2</v>
      </c>
      <c r="BC1952" s="30">
        <v>2</v>
      </c>
      <c r="BD1952" s="30">
        <v>1</v>
      </c>
      <c r="BE1952" s="30">
        <v>3</v>
      </c>
      <c r="BF1952" s="30">
        <v>1</v>
      </c>
      <c r="BG1952" s="30">
        <f t="shared" si="107"/>
        <v>13</v>
      </c>
      <c r="BH1952" s="30">
        <v>5</v>
      </c>
      <c r="BI1952" s="82">
        <v>70</v>
      </c>
      <c r="BJ1952" s="97">
        <v>30</v>
      </c>
      <c r="BK1952">
        <v>99</v>
      </c>
      <c r="BL1952">
        <v>63</v>
      </c>
      <c r="BM1952">
        <v>92</v>
      </c>
      <c r="BN1952">
        <v>83</v>
      </c>
      <c r="BO1952">
        <v>86</v>
      </c>
    </row>
    <row r="1953" spans="1:67" ht="16.2" hidden="1">
      <c r="A1953" s="15" t="s">
        <v>3903</v>
      </c>
      <c r="B1953" s="22" t="s">
        <v>3711</v>
      </c>
      <c r="C1953" s="17" t="s">
        <v>3904</v>
      </c>
      <c r="D1953" s="30">
        <v>1</v>
      </c>
      <c r="E1953">
        <v>42</v>
      </c>
      <c r="F1953">
        <v>2</v>
      </c>
      <c r="G1953">
        <v>6</v>
      </c>
      <c r="H1953">
        <v>165.4</v>
      </c>
      <c r="I1953">
        <v>65.599999999999994</v>
      </c>
      <c r="J1953">
        <f t="shared" si="109"/>
        <v>23.979097245474303</v>
      </c>
      <c r="K1953">
        <v>25</v>
      </c>
      <c r="L1953" s="30">
        <v>23</v>
      </c>
      <c r="M1953" s="30">
        <v>575</v>
      </c>
      <c r="N1953" s="30">
        <v>1</v>
      </c>
      <c r="O1953" s="30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AB1953">
        <v>91</v>
      </c>
      <c r="AC1953">
        <v>203</v>
      </c>
      <c r="AD1953">
        <v>73</v>
      </c>
      <c r="AH1953">
        <v>8.5</v>
      </c>
      <c r="AJ1953">
        <v>13</v>
      </c>
      <c r="AK1953">
        <v>11</v>
      </c>
      <c r="AL1953">
        <v>10</v>
      </c>
      <c r="AM1953">
        <v>11</v>
      </c>
      <c r="AN1953">
        <v>0.44</v>
      </c>
      <c r="AP1953">
        <v>3.5</v>
      </c>
      <c r="AQ1953">
        <v>137</v>
      </c>
      <c r="AR1953">
        <v>4.5999999999999996</v>
      </c>
      <c r="AS1953">
        <v>103</v>
      </c>
      <c r="AV1953">
        <v>226</v>
      </c>
      <c r="AW1953" s="105"/>
      <c r="AX1953">
        <v>52</v>
      </c>
      <c r="AY1953" s="30">
        <f t="shared" si="108"/>
        <v>40</v>
      </c>
      <c r="AZ1953" s="30">
        <v>1</v>
      </c>
      <c r="BA1953" s="30">
        <v>0</v>
      </c>
      <c r="BB1953" s="30">
        <v>1</v>
      </c>
      <c r="BC1953" s="30">
        <v>0</v>
      </c>
      <c r="BD1953" s="30">
        <v>1</v>
      </c>
      <c r="BE1953" s="30">
        <v>0</v>
      </c>
      <c r="BF1953" s="30">
        <v>0</v>
      </c>
      <c r="BG1953" s="30">
        <f t="shared" si="107"/>
        <v>3</v>
      </c>
      <c r="BH1953" s="30">
        <v>7</v>
      </c>
      <c r="BI1953" s="82">
        <v>93</v>
      </c>
      <c r="BJ1953" s="97">
        <v>4</v>
      </c>
      <c r="BK1953">
        <v>54</v>
      </c>
      <c r="BL1953">
        <v>48</v>
      </c>
      <c r="BM1953">
        <v>83</v>
      </c>
      <c r="BN1953">
        <v>42</v>
      </c>
      <c r="BO1953">
        <v>55</v>
      </c>
    </row>
    <row r="1954" spans="1:67" ht="16.2">
      <c r="A1954" s="15" t="s">
        <v>3905</v>
      </c>
      <c r="B1954" s="22" t="s">
        <v>3711</v>
      </c>
      <c r="C1954" s="17" t="s">
        <v>3906</v>
      </c>
      <c r="D1954" s="30">
        <v>2</v>
      </c>
      <c r="E1954">
        <v>73</v>
      </c>
      <c r="F1954">
        <v>2</v>
      </c>
      <c r="G1954">
        <v>50</v>
      </c>
      <c r="H1954">
        <v>148.5</v>
      </c>
      <c r="I1954">
        <v>48.95</v>
      </c>
      <c r="J1954">
        <f t="shared" si="109"/>
        <v>22.197281456540715</v>
      </c>
      <c r="K1954">
        <v>0</v>
      </c>
      <c r="L1954" s="30">
        <v>0</v>
      </c>
      <c r="M1954" s="30">
        <v>0</v>
      </c>
      <c r="N1954" s="56"/>
      <c r="O1954" s="30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AB1954">
        <v>135</v>
      </c>
      <c r="AD1954">
        <v>79</v>
      </c>
      <c r="AE1954">
        <v>124</v>
      </c>
      <c r="AH1954">
        <v>7.2</v>
      </c>
      <c r="AJ1954">
        <v>33</v>
      </c>
      <c r="AK1954">
        <v>33</v>
      </c>
      <c r="AL1954">
        <v>60</v>
      </c>
      <c r="AM1954">
        <v>15</v>
      </c>
      <c r="AN1954">
        <v>0.56999999999999995</v>
      </c>
      <c r="AP1954">
        <v>6.9</v>
      </c>
      <c r="AQ1954">
        <v>145</v>
      </c>
      <c r="AR1954">
        <v>4.3</v>
      </c>
      <c r="AS1954">
        <v>108</v>
      </c>
      <c r="AV1954">
        <v>120</v>
      </c>
      <c r="AW1954">
        <v>24.6</v>
      </c>
      <c r="AX1954">
        <v>61</v>
      </c>
      <c r="AY1954" s="30">
        <f t="shared" si="108"/>
        <v>51.25</v>
      </c>
      <c r="AZ1954" s="30">
        <v>2</v>
      </c>
      <c r="BA1954" s="30">
        <v>1</v>
      </c>
      <c r="BB1954" s="30">
        <v>2</v>
      </c>
      <c r="BC1954" s="30">
        <v>2</v>
      </c>
      <c r="BD1954" s="30">
        <v>2</v>
      </c>
      <c r="BE1954" s="30">
        <v>3</v>
      </c>
      <c r="BF1954" s="30">
        <v>1</v>
      </c>
      <c r="BG1954" s="30">
        <f t="shared" si="107"/>
        <v>13</v>
      </c>
      <c r="BH1954" s="30">
        <v>5.5</v>
      </c>
      <c r="BI1954" s="82">
        <v>79</v>
      </c>
      <c r="BJ1954" s="97">
        <v>10</v>
      </c>
      <c r="BK1954">
        <v>85</v>
      </c>
      <c r="BL1954">
        <v>50</v>
      </c>
      <c r="BM1954">
        <v>100</v>
      </c>
      <c r="BN1954">
        <v>50</v>
      </c>
      <c r="BO1954">
        <v>72</v>
      </c>
    </row>
    <row r="1955" spans="1:67" ht="16.2">
      <c r="A1955" s="15" t="s">
        <v>3907</v>
      </c>
      <c r="B1955" s="22" t="s">
        <v>3711</v>
      </c>
      <c r="C1955" s="17" t="s">
        <v>3908</v>
      </c>
      <c r="D1955" s="30">
        <v>2</v>
      </c>
      <c r="E1955">
        <v>70</v>
      </c>
      <c r="F1955">
        <v>2</v>
      </c>
      <c r="G1955" s="29"/>
      <c r="H1955">
        <v>148</v>
      </c>
      <c r="I1955">
        <v>56.9</v>
      </c>
      <c r="J1955" s="30">
        <f t="shared" si="109"/>
        <v>25.976990504017529</v>
      </c>
      <c r="K1955" s="30">
        <v>10</v>
      </c>
      <c r="L1955" s="30">
        <v>45</v>
      </c>
      <c r="M1955" s="30">
        <v>450</v>
      </c>
      <c r="N1955" s="30">
        <v>1</v>
      </c>
      <c r="O1955" s="30">
        <v>0</v>
      </c>
      <c r="P1955" s="30">
        <v>1</v>
      </c>
      <c r="Q1955" s="30">
        <v>1</v>
      </c>
      <c r="R1955" s="30">
        <v>0</v>
      </c>
      <c r="S1955" s="30">
        <v>0</v>
      </c>
      <c r="T1955" s="30">
        <v>1</v>
      </c>
      <c r="U1955" s="30">
        <v>1</v>
      </c>
      <c r="V1955" s="30">
        <v>1</v>
      </c>
      <c r="W1955" s="30">
        <v>0</v>
      </c>
      <c r="X1955" s="30">
        <v>1</v>
      </c>
      <c r="Y1955" s="30">
        <v>0</v>
      </c>
      <c r="AB1955">
        <v>134</v>
      </c>
      <c r="AD1955">
        <v>56</v>
      </c>
      <c r="AE1955">
        <v>76</v>
      </c>
      <c r="AH1955">
        <v>6.5</v>
      </c>
      <c r="AJ1955">
        <v>15</v>
      </c>
      <c r="AK1955">
        <v>11</v>
      </c>
      <c r="AL1955">
        <v>17</v>
      </c>
      <c r="AM1955">
        <v>16</v>
      </c>
      <c r="AN1955">
        <v>0.5</v>
      </c>
      <c r="AP1955">
        <v>5.8</v>
      </c>
      <c r="AQ1955">
        <v>139</v>
      </c>
      <c r="AR1955">
        <v>3.9</v>
      </c>
      <c r="AS1955">
        <v>103</v>
      </c>
      <c r="AV1955">
        <v>187</v>
      </c>
      <c r="AW1955">
        <v>21.5</v>
      </c>
      <c r="AX1955" s="30">
        <v>29</v>
      </c>
      <c r="AY1955" s="30">
        <f t="shared" si="108"/>
        <v>11.25</v>
      </c>
      <c r="AZ1955" s="30">
        <v>1</v>
      </c>
      <c r="BA1955" s="30">
        <v>1</v>
      </c>
      <c r="BB1955" s="30">
        <v>2</v>
      </c>
      <c r="BC1955" s="30">
        <v>2</v>
      </c>
      <c r="BD1955" s="30">
        <v>1</v>
      </c>
      <c r="BE1955" s="30">
        <v>0</v>
      </c>
      <c r="BF1955" s="30">
        <v>0</v>
      </c>
      <c r="BG1955" s="30">
        <f t="shared" si="107"/>
        <v>7</v>
      </c>
      <c r="BH1955" s="30">
        <v>6</v>
      </c>
      <c r="BI1955" s="82">
        <v>75</v>
      </c>
      <c r="BJ1955" s="97">
        <v>30</v>
      </c>
      <c r="BK1955" s="30">
        <v>86</v>
      </c>
      <c r="BL1955" s="30">
        <v>58</v>
      </c>
      <c r="BM1955" s="30">
        <v>29</v>
      </c>
      <c r="BN1955" s="30">
        <v>50</v>
      </c>
      <c r="BO1955" s="30">
        <v>66</v>
      </c>
    </row>
    <row r="1956" spans="1:67" ht="16.2" hidden="1">
      <c r="A1956" s="15" t="s">
        <v>3909</v>
      </c>
      <c r="B1956" s="22" t="s">
        <v>1727</v>
      </c>
      <c r="C1956" s="17" t="s">
        <v>3910</v>
      </c>
      <c r="D1956" s="30">
        <v>5</v>
      </c>
      <c r="E1956" s="30">
        <v>76</v>
      </c>
      <c r="F1956" s="30">
        <v>1</v>
      </c>
      <c r="G1956" s="57"/>
      <c r="H1956" s="30">
        <v>164</v>
      </c>
      <c r="I1956" s="30">
        <v>66</v>
      </c>
      <c r="J1956" s="30">
        <f t="shared" si="109"/>
        <v>24.538964901844139</v>
      </c>
      <c r="K1956" s="30">
        <v>0</v>
      </c>
      <c r="L1956" s="30">
        <v>0</v>
      </c>
      <c r="M1956" s="30">
        <v>0</v>
      </c>
      <c r="N1956" s="56"/>
      <c r="O1956" s="30">
        <v>1</v>
      </c>
      <c r="P1956" s="56"/>
      <c r="Q1956" s="56"/>
      <c r="R1956" s="56"/>
      <c r="S1956" s="56"/>
      <c r="T1956" s="30">
        <v>1</v>
      </c>
      <c r="U1956" s="30">
        <v>1</v>
      </c>
      <c r="V1956" s="56"/>
      <c r="W1956" s="56"/>
      <c r="X1956" s="30">
        <v>0</v>
      </c>
      <c r="Y1956" s="30">
        <v>0</v>
      </c>
      <c r="AA1956">
        <v>3.4</v>
      </c>
      <c r="AB1956">
        <v>66</v>
      </c>
      <c r="AD1956">
        <v>58</v>
      </c>
      <c r="AE1956">
        <v>98</v>
      </c>
      <c r="AH1956">
        <v>5.7</v>
      </c>
      <c r="AJ1956">
        <v>129</v>
      </c>
      <c r="AK1956">
        <v>100</v>
      </c>
      <c r="AL1956">
        <v>501</v>
      </c>
      <c r="AM1956">
        <v>19</v>
      </c>
      <c r="AN1956">
        <v>1.23</v>
      </c>
      <c r="AO1956">
        <v>45</v>
      </c>
      <c r="AP1956">
        <v>7.4</v>
      </c>
      <c r="AQ1956">
        <v>136</v>
      </c>
      <c r="AR1956">
        <v>4.9000000000000004</v>
      </c>
      <c r="AS1956">
        <v>103</v>
      </c>
      <c r="AV1956">
        <v>180</v>
      </c>
      <c r="AW1956" s="57"/>
      <c r="AX1956" s="57"/>
      <c r="AY1956" s="56"/>
      <c r="AZ1956" s="30">
        <v>1</v>
      </c>
      <c r="BA1956" s="30">
        <v>2</v>
      </c>
      <c r="BB1956" s="30">
        <v>0</v>
      </c>
      <c r="BC1956" s="30">
        <v>2</v>
      </c>
      <c r="BD1956" s="30">
        <v>2</v>
      </c>
      <c r="BE1956" s="30">
        <v>0</v>
      </c>
      <c r="BF1956" s="30">
        <v>0</v>
      </c>
      <c r="BG1956" s="30">
        <f t="shared" si="107"/>
        <v>7</v>
      </c>
      <c r="BH1956" s="30">
        <v>8</v>
      </c>
      <c r="BI1956" s="82">
        <v>84</v>
      </c>
      <c r="BJ1956" s="97">
        <v>5</v>
      </c>
      <c r="BK1956" s="57"/>
      <c r="BL1956" s="57"/>
      <c r="BM1956" s="57"/>
      <c r="BN1956" s="57"/>
      <c r="BO1956" s="57"/>
    </row>
    <row r="1957" spans="1:67" ht="16.2">
      <c r="A1957" s="15" t="s">
        <v>3911</v>
      </c>
      <c r="B1957" s="22" t="s">
        <v>1727</v>
      </c>
      <c r="C1957" s="17" t="s">
        <v>3912</v>
      </c>
      <c r="D1957" s="30">
        <v>2</v>
      </c>
      <c r="E1957" s="30">
        <v>53</v>
      </c>
      <c r="F1957" s="30">
        <v>1</v>
      </c>
      <c r="G1957" s="178"/>
      <c r="H1957" s="30">
        <v>170</v>
      </c>
      <c r="I1957" s="30">
        <v>78</v>
      </c>
      <c r="J1957" s="30">
        <f t="shared" si="109"/>
        <v>26.989619377162629</v>
      </c>
      <c r="K1957" s="30">
        <v>20</v>
      </c>
      <c r="L1957" s="30">
        <v>33</v>
      </c>
      <c r="M1957" s="30">
        <v>660</v>
      </c>
      <c r="N1957" s="30">
        <v>2</v>
      </c>
      <c r="O1957" s="30">
        <v>0</v>
      </c>
      <c r="P1957" s="30">
        <v>0</v>
      </c>
      <c r="Q1957" s="30">
        <v>0</v>
      </c>
      <c r="R1957" s="30">
        <v>1</v>
      </c>
      <c r="S1957" s="30">
        <v>0</v>
      </c>
      <c r="T1957" s="30">
        <v>1</v>
      </c>
      <c r="U1957" s="30">
        <v>1</v>
      </c>
      <c r="V1957" s="30">
        <v>0</v>
      </c>
      <c r="W1957" s="30">
        <v>0</v>
      </c>
      <c r="X1957" s="30">
        <v>0</v>
      </c>
      <c r="Y1957" s="30">
        <v>0</v>
      </c>
      <c r="AB1957">
        <v>251</v>
      </c>
      <c r="AC1957">
        <v>180</v>
      </c>
      <c r="AD1957">
        <v>41</v>
      </c>
      <c r="AE1957">
        <v>109</v>
      </c>
      <c r="AH1957">
        <v>6.4</v>
      </c>
      <c r="AJ1957">
        <v>18</v>
      </c>
      <c r="AK1957">
        <v>23</v>
      </c>
      <c r="AL1957">
        <v>70</v>
      </c>
      <c r="AM1957">
        <v>12</v>
      </c>
      <c r="AN1957">
        <v>0.62</v>
      </c>
      <c r="AO1957">
        <v>105</v>
      </c>
      <c r="AP1957">
        <v>4.5</v>
      </c>
      <c r="AQ1957">
        <v>139</v>
      </c>
      <c r="AR1957">
        <v>4.7</v>
      </c>
      <c r="AS1957">
        <v>105</v>
      </c>
      <c r="AV1957">
        <v>221</v>
      </c>
      <c r="AW1957" s="178"/>
      <c r="AX1957" s="33">
        <v>37</v>
      </c>
      <c r="AY1957" s="30">
        <f t="shared" si="108"/>
        <v>21.25</v>
      </c>
      <c r="AZ1957" s="30">
        <v>1</v>
      </c>
      <c r="BA1957" s="30">
        <v>0</v>
      </c>
      <c r="BB1957" s="30">
        <v>2</v>
      </c>
      <c r="BC1957" s="30">
        <v>0</v>
      </c>
      <c r="BD1957" s="30">
        <v>0</v>
      </c>
      <c r="BE1957" s="30">
        <v>0</v>
      </c>
      <c r="BF1957" s="30">
        <v>1</v>
      </c>
      <c r="BG1957" s="30">
        <f t="shared" si="107"/>
        <v>4</v>
      </c>
      <c r="BH1957" s="30">
        <v>6.5</v>
      </c>
      <c r="BI1957" s="82">
        <v>93</v>
      </c>
      <c r="BJ1957" s="97">
        <v>15</v>
      </c>
      <c r="BK1957" s="33">
        <v>78</v>
      </c>
      <c r="BL1957" s="33">
        <v>81</v>
      </c>
      <c r="BM1957" s="33">
        <v>88</v>
      </c>
      <c r="BN1957" s="33">
        <v>83</v>
      </c>
      <c r="BO1957" s="33">
        <v>81</v>
      </c>
    </row>
    <row r="1958" spans="1:67" ht="16.2">
      <c r="A1958" s="15" t="s">
        <v>3913</v>
      </c>
      <c r="B1958" s="22" t="s">
        <v>1727</v>
      </c>
      <c r="C1958" s="17" t="s">
        <v>3914</v>
      </c>
      <c r="D1958" s="30">
        <v>2</v>
      </c>
      <c r="E1958" s="30">
        <v>69</v>
      </c>
      <c r="F1958" s="30">
        <v>1</v>
      </c>
      <c r="G1958" s="178"/>
      <c r="H1958" s="30">
        <v>162</v>
      </c>
      <c r="I1958" s="30">
        <v>55.7</v>
      </c>
      <c r="J1958" s="30">
        <f t="shared" si="109"/>
        <v>21.223898795915257</v>
      </c>
      <c r="K1958" s="30">
        <v>30</v>
      </c>
      <c r="L1958" s="30">
        <v>37</v>
      </c>
      <c r="M1958" s="30">
        <v>1110</v>
      </c>
      <c r="N1958" s="30">
        <v>1</v>
      </c>
      <c r="O1958" s="30">
        <v>1</v>
      </c>
      <c r="P1958" s="30">
        <v>0</v>
      </c>
      <c r="Q1958" s="30">
        <v>0</v>
      </c>
      <c r="R1958" s="30">
        <v>0</v>
      </c>
      <c r="S1958" s="30">
        <v>0</v>
      </c>
      <c r="T1958" s="30">
        <v>0</v>
      </c>
      <c r="U1958" s="30">
        <v>0</v>
      </c>
      <c r="V1958" s="30">
        <v>0</v>
      </c>
      <c r="W1958" s="30">
        <v>0</v>
      </c>
      <c r="X1958" s="30">
        <v>0</v>
      </c>
      <c r="Y1958" s="30">
        <v>0</v>
      </c>
      <c r="AB1958">
        <v>80</v>
      </c>
      <c r="AD1958">
        <v>79</v>
      </c>
      <c r="AE1958">
        <v>79</v>
      </c>
      <c r="AH1958">
        <v>7.5</v>
      </c>
      <c r="AJ1958">
        <v>14</v>
      </c>
      <c r="AK1958">
        <v>19</v>
      </c>
      <c r="AL1958">
        <v>14</v>
      </c>
      <c r="AM1958">
        <v>15</v>
      </c>
      <c r="AN1958">
        <v>0.87</v>
      </c>
      <c r="AO1958">
        <v>67</v>
      </c>
      <c r="AP1958">
        <v>5</v>
      </c>
      <c r="AV1958">
        <v>176</v>
      </c>
      <c r="AW1958" s="178"/>
      <c r="AX1958" s="33">
        <v>42</v>
      </c>
      <c r="AY1958" s="30">
        <f t="shared" si="108"/>
        <v>27.5</v>
      </c>
      <c r="AZ1958" s="30">
        <v>1</v>
      </c>
      <c r="BA1958" s="30">
        <v>1</v>
      </c>
      <c r="BB1958" s="30">
        <v>1</v>
      </c>
      <c r="BC1958" s="30">
        <v>0</v>
      </c>
      <c r="BD1958" s="30">
        <v>1</v>
      </c>
      <c r="BE1958" s="30">
        <v>2</v>
      </c>
      <c r="BF1958" s="30">
        <v>0</v>
      </c>
      <c r="BG1958" s="30">
        <f t="shared" si="107"/>
        <v>6</v>
      </c>
      <c r="BH1958" s="30">
        <v>7</v>
      </c>
      <c r="BI1958" s="82">
        <v>88</v>
      </c>
      <c r="BJ1958" s="97">
        <v>20</v>
      </c>
      <c r="BK1958" s="112">
        <v>99</v>
      </c>
      <c r="BL1958" s="112">
        <v>100</v>
      </c>
      <c r="BM1958" s="112">
        <v>100</v>
      </c>
      <c r="BN1958" s="112">
        <v>71</v>
      </c>
      <c r="BO1958" s="112">
        <v>95</v>
      </c>
    </row>
    <row r="1959" spans="1:67" ht="16.2" hidden="1">
      <c r="A1959" s="15" t="s">
        <v>3915</v>
      </c>
      <c r="B1959" s="22" t="s">
        <v>1727</v>
      </c>
      <c r="C1959" s="17" t="s">
        <v>3916</v>
      </c>
      <c r="D1959" s="30">
        <v>5</v>
      </c>
      <c r="E1959" s="30">
        <v>35</v>
      </c>
      <c r="F1959" s="30">
        <v>2</v>
      </c>
      <c r="G1959" s="57"/>
      <c r="H1959" s="30">
        <v>158</v>
      </c>
      <c r="I1959" s="30">
        <v>50.2</v>
      </c>
      <c r="J1959" s="30">
        <f t="shared" si="109"/>
        <v>20.108956897933023</v>
      </c>
      <c r="K1959" s="30">
        <v>0</v>
      </c>
      <c r="L1959" s="30">
        <v>0</v>
      </c>
      <c r="M1959" s="30">
        <v>0</v>
      </c>
      <c r="N1959" s="56"/>
      <c r="O1959" s="30">
        <v>0</v>
      </c>
      <c r="P1959" s="56"/>
      <c r="Q1959" s="56"/>
      <c r="R1959" s="56"/>
      <c r="S1959" s="56"/>
      <c r="T1959" s="30">
        <v>0</v>
      </c>
      <c r="U1959" s="30">
        <v>0</v>
      </c>
      <c r="V1959" s="56"/>
      <c r="W1959" s="56"/>
      <c r="X1959" s="30">
        <v>0</v>
      </c>
      <c r="Y1959" s="30">
        <v>0</v>
      </c>
      <c r="AJ1959">
        <v>15</v>
      </c>
      <c r="AK1959">
        <v>14</v>
      </c>
      <c r="AN1959">
        <v>0.6</v>
      </c>
      <c r="AO1959">
        <v>90</v>
      </c>
      <c r="AV1959">
        <v>79</v>
      </c>
      <c r="AW1959" s="57"/>
      <c r="AX1959" s="57"/>
      <c r="AY1959" s="57"/>
      <c r="AZ1959" s="30">
        <v>2</v>
      </c>
      <c r="BA1959" s="30">
        <v>0</v>
      </c>
      <c r="BB1959" s="30">
        <v>1</v>
      </c>
      <c r="BC1959" s="30">
        <v>0</v>
      </c>
      <c r="BD1959" s="30">
        <v>1</v>
      </c>
      <c r="BE1959" s="30">
        <v>0</v>
      </c>
      <c r="BF1959" s="30">
        <v>0</v>
      </c>
      <c r="BG1959" s="30">
        <f t="shared" si="107"/>
        <v>4</v>
      </c>
      <c r="BH1959" s="30">
        <v>7</v>
      </c>
      <c r="BI1959" s="82">
        <v>100</v>
      </c>
      <c r="BJ1959" s="97">
        <v>10</v>
      </c>
      <c r="BK1959" s="57"/>
      <c r="BL1959" s="57"/>
      <c r="BM1959" s="57"/>
      <c r="BN1959" s="57"/>
      <c r="BO1959" s="57"/>
    </row>
    <row r="1960" spans="1:67" ht="16.2">
      <c r="A1960" s="15" t="s">
        <v>3917</v>
      </c>
      <c r="B1960" s="22" t="s">
        <v>1727</v>
      </c>
      <c r="C1960" s="17" t="s">
        <v>3918</v>
      </c>
      <c r="D1960" s="30">
        <v>2</v>
      </c>
      <c r="E1960" s="30">
        <v>39</v>
      </c>
      <c r="F1960" s="30">
        <v>2</v>
      </c>
      <c r="G1960" s="178"/>
      <c r="H1960" s="30">
        <v>151</v>
      </c>
      <c r="I1960" s="30">
        <v>44</v>
      </c>
      <c r="J1960" s="30">
        <f t="shared" si="109"/>
        <v>19.297399236875577</v>
      </c>
      <c r="K1960" s="30">
        <v>0</v>
      </c>
      <c r="L1960" s="30">
        <v>0</v>
      </c>
      <c r="M1960" s="30">
        <v>0</v>
      </c>
      <c r="N1960" s="56"/>
      <c r="O1960" s="30">
        <v>0</v>
      </c>
      <c r="P1960" s="30">
        <v>0</v>
      </c>
      <c r="Q1960" s="30">
        <v>0</v>
      </c>
      <c r="R1960" s="30">
        <v>0</v>
      </c>
      <c r="S1960" s="30">
        <v>0</v>
      </c>
      <c r="T1960" s="30">
        <v>0</v>
      </c>
      <c r="U1960" s="30">
        <v>0</v>
      </c>
      <c r="V1960" s="30">
        <v>0</v>
      </c>
      <c r="W1960" s="30">
        <v>0</v>
      </c>
      <c r="X1960" s="30">
        <v>0</v>
      </c>
      <c r="Y1960" s="30">
        <v>0</v>
      </c>
      <c r="AB1960">
        <v>53</v>
      </c>
      <c r="AD1960">
        <v>123</v>
      </c>
      <c r="AE1960">
        <v>101</v>
      </c>
      <c r="AH1960">
        <v>6.9</v>
      </c>
      <c r="AJ1960">
        <v>18</v>
      </c>
      <c r="AK1960">
        <v>11</v>
      </c>
      <c r="AM1960">
        <v>15</v>
      </c>
      <c r="AN1960">
        <v>0.56000000000000005</v>
      </c>
      <c r="AO1960">
        <v>94</v>
      </c>
      <c r="AP1960">
        <v>3.6</v>
      </c>
      <c r="AV1960">
        <v>94</v>
      </c>
      <c r="AW1960" s="178"/>
      <c r="AX1960">
        <v>71</v>
      </c>
      <c r="AY1960" s="30">
        <f t="shared" si="108"/>
        <v>63.75</v>
      </c>
      <c r="AZ1960" s="30">
        <v>0</v>
      </c>
      <c r="BA1960" s="30">
        <v>0</v>
      </c>
      <c r="BB1960" s="30">
        <v>1</v>
      </c>
      <c r="BC1960" s="30">
        <v>0</v>
      </c>
      <c r="BD1960" s="30">
        <v>1</v>
      </c>
      <c r="BE1960" s="30">
        <v>0</v>
      </c>
      <c r="BF1960" s="30">
        <v>0</v>
      </c>
      <c r="BG1960" s="30">
        <f t="shared" si="107"/>
        <v>2</v>
      </c>
      <c r="BH1960" s="30">
        <v>7</v>
      </c>
      <c r="BI1960" s="82">
        <v>100</v>
      </c>
      <c r="BJ1960" s="97">
        <v>3</v>
      </c>
      <c r="BK1960" s="76">
        <v>41</v>
      </c>
      <c r="BL1960" s="76">
        <v>23</v>
      </c>
      <c r="BM1960" s="76">
        <v>33</v>
      </c>
      <c r="BN1960" s="76">
        <v>29</v>
      </c>
      <c r="BO1960" s="76">
        <v>33</v>
      </c>
    </row>
    <row r="1961" spans="1:67" ht="16.2">
      <c r="A1961" s="15" t="s">
        <v>3919</v>
      </c>
      <c r="B1961" s="22" t="s">
        <v>3084</v>
      </c>
      <c r="C1961" s="17" t="s">
        <v>3920</v>
      </c>
      <c r="D1961" s="30">
        <v>2</v>
      </c>
      <c r="E1961">
        <v>63</v>
      </c>
      <c r="F1961">
        <v>1</v>
      </c>
      <c r="G1961">
        <v>18</v>
      </c>
      <c r="H1961">
        <v>172</v>
      </c>
      <c r="I1961">
        <v>54</v>
      </c>
      <c r="J1961" s="30">
        <f t="shared" si="109"/>
        <v>18.253109789075175</v>
      </c>
      <c r="K1961" s="30">
        <v>20</v>
      </c>
      <c r="L1961" s="30">
        <v>43</v>
      </c>
      <c r="M1961" s="30">
        <v>860</v>
      </c>
      <c r="N1961" s="30">
        <v>2</v>
      </c>
      <c r="O1961" s="30">
        <v>1</v>
      </c>
      <c r="P1961" s="30">
        <v>0</v>
      </c>
      <c r="Q1961" s="30">
        <v>0</v>
      </c>
      <c r="R1961" s="30">
        <v>0</v>
      </c>
      <c r="S1961" s="30">
        <v>0</v>
      </c>
      <c r="T1961" s="30">
        <v>1</v>
      </c>
      <c r="U1961" s="30">
        <v>0</v>
      </c>
      <c r="V1961" s="30">
        <v>0</v>
      </c>
      <c r="W1961" s="30">
        <v>0</v>
      </c>
      <c r="X1961" s="30">
        <v>0</v>
      </c>
      <c r="Y1961" s="30">
        <v>0</v>
      </c>
      <c r="Z1961">
        <v>6.7</v>
      </c>
      <c r="AA1961">
        <v>4.2</v>
      </c>
      <c r="AB1961">
        <v>48</v>
      </c>
      <c r="AC1961">
        <v>187</v>
      </c>
      <c r="AD1961">
        <v>59</v>
      </c>
      <c r="AE1961">
        <v>119</v>
      </c>
      <c r="AH1961">
        <v>6.5</v>
      </c>
      <c r="AJ1961">
        <v>18</v>
      </c>
      <c r="AK1961">
        <v>16</v>
      </c>
      <c r="AL1961">
        <v>25</v>
      </c>
      <c r="AM1961">
        <v>12</v>
      </c>
      <c r="AN1961">
        <v>0.56999999999999995</v>
      </c>
      <c r="AO1961">
        <v>109.3</v>
      </c>
      <c r="AP1961">
        <v>5.2</v>
      </c>
      <c r="AQ1961">
        <v>141</v>
      </c>
      <c r="AR1961">
        <v>4.0999999999999996</v>
      </c>
      <c r="AS1961">
        <v>104</v>
      </c>
      <c r="AV1961">
        <v>159</v>
      </c>
      <c r="AW1961">
        <v>5.2</v>
      </c>
      <c r="AX1961">
        <v>26</v>
      </c>
      <c r="AY1961" s="30">
        <f t="shared" si="108"/>
        <v>7.5</v>
      </c>
      <c r="AZ1961" s="30">
        <v>0</v>
      </c>
      <c r="BA1961" s="30">
        <v>0</v>
      </c>
      <c r="BB1961" s="30">
        <v>1</v>
      </c>
      <c r="BC1961" s="30">
        <v>0</v>
      </c>
      <c r="BD1961" s="30">
        <v>0</v>
      </c>
      <c r="BE1961" s="30">
        <v>0</v>
      </c>
      <c r="BF1961" s="30">
        <v>0</v>
      </c>
      <c r="BG1961" s="30">
        <f t="shared" si="107"/>
        <v>1</v>
      </c>
      <c r="BH1961" s="30">
        <v>7</v>
      </c>
      <c r="BI1961" s="82">
        <v>93</v>
      </c>
      <c r="BJ1961" s="97">
        <v>3</v>
      </c>
      <c r="BK1961">
        <v>100</v>
      </c>
      <c r="BL1961">
        <v>88</v>
      </c>
      <c r="BM1961">
        <v>75</v>
      </c>
      <c r="BN1961">
        <v>50</v>
      </c>
      <c r="BO1961">
        <v>86</v>
      </c>
    </row>
    <row r="1962" spans="1:67" ht="16.2">
      <c r="A1962" s="15" t="s">
        <v>3921</v>
      </c>
      <c r="B1962" s="22" t="s">
        <v>3084</v>
      </c>
      <c r="C1962" s="17" t="s">
        <v>3922</v>
      </c>
      <c r="D1962" s="30">
        <v>2</v>
      </c>
      <c r="E1962">
        <v>64</v>
      </c>
      <c r="F1962">
        <v>1</v>
      </c>
      <c r="G1962">
        <v>29</v>
      </c>
      <c r="H1962">
        <v>173</v>
      </c>
      <c r="I1962">
        <v>66</v>
      </c>
      <c r="J1962">
        <f t="shared" si="109"/>
        <v>22.052190183434128</v>
      </c>
      <c r="K1962">
        <v>20</v>
      </c>
      <c r="L1962">
        <v>43</v>
      </c>
      <c r="M1962" s="30">
        <v>860</v>
      </c>
      <c r="N1962" s="30">
        <v>2</v>
      </c>
      <c r="O1962">
        <v>1</v>
      </c>
      <c r="P1962">
        <v>1</v>
      </c>
      <c r="Q1962">
        <v>1</v>
      </c>
      <c r="R1962">
        <v>1</v>
      </c>
      <c r="S1962">
        <v>0</v>
      </c>
      <c r="T1962">
        <v>1</v>
      </c>
      <c r="U1962">
        <v>1</v>
      </c>
      <c r="V1962">
        <v>0</v>
      </c>
      <c r="W1962">
        <v>0</v>
      </c>
      <c r="X1962">
        <v>0</v>
      </c>
      <c r="Y1962">
        <v>0</v>
      </c>
      <c r="AB1962">
        <v>116</v>
      </c>
      <c r="AC1962">
        <v>217</v>
      </c>
      <c r="AD1962">
        <v>59</v>
      </c>
      <c r="AE1962">
        <v>135</v>
      </c>
      <c r="AH1962">
        <v>6.3</v>
      </c>
      <c r="AJ1962">
        <v>59</v>
      </c>
      <c r="AK1962">
        <v>45</v>
      </c>
      <c r="AL1962">
        <v>148</v>
      </c>
      <c r="AM1962">
        <v>9</v>
      </c>
      <c r="AN1962">
        <v>0.83</v>
      </c>
      <c r="AP1962">
        <v>5.6</v>
      </c>
      <c r="AV1962">
        <v>184</v>
      </c>
      <c r="AW1962">
        <v>116.8</v>
      </c>
      <c r="AX1962">
        <v>56</v>
      </c>
      <c r="AY1962" s="30">
        <f t="shared" si="108"/>
        <v>45</v>
      </c>
      <c r="AZ1962" s="30">
        <v>1</v>
      </c>
      <c r="BA1962" s="30">
        <v>1</v>
      </c>
      <c r="BB1962" s="30">
        <v>2</v>
      </c>
      <c r="BC1962" s="30">
        <v>0</v>
      </c>
      <c r="BD1962" s="30">
        <v>1</v>
      </c>
      <c r="BE1962" s="30">
        <v>3</v>
      </c>
      <c r="BF1962" s="30">
        <v>1</v>
      </c>
      <c r="BG1962" s="30">
        <f t="shared" si="107"/>
        <v>9</v>
      </c>
      <c r="BH1962" s="30">
        <v>6</v>
      </c>
      <c r="BI1962" s="82">
        <v>100</v>
      </c>
      <c r="BJ1962" s="97">
        <v>15</v>
      </c>
      <c r="BK1962">
        <v>69</v>
      </c>
      <c r="BL1962">
        <v>54</v>
      </c>
      <c r="BM1962">
        <v>83</v>
      </c>
      <c r="BN1962">
        <v>58</v>
      </c>
      <c r="BO1962">
        <v>66</v>
      </c>
    </row>
    <row r="1963" spans="1:67" ht="16.2">
      <c r="A1963" s="15" t="s">
        <v>3923</v>
      </c>
      <c r="B1963" s="22" t="s">
        <v>3084</v>
      </c>
      <c r="C1963" s="17" t="s">
        <v>3924</v>
      </c>
      <c r="D1963" s="30">
        <v>2</v>
      </c>
      <c r="E1963">
        <v>58</v>
      </c>
      <c r="F1963">
        <v>1</v>
      </c>
      <c r="G1963">
        <v>6</v>
      </c>
      <c r="H1963">
        <v>172.5</v>
      </c>
      <c r="I1963">
        <v>67</v>
      </c>
      <c r="J1963">
        <f t="shared" si="109"/>
        <v>22.516278092837641</v>
      </c>
      <c r="K1963">
        <v>10</v>
      </c>
      <c r="L1963">
        <v>38</v>
      </c>
      <c r="M1963" s="30">
        <v>380</v>
      </c>
      <c r="N1963" s="30">
        <v>2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6.7</v>
      </c>
      <c r="AA1963">
        <v>4.5</v>
      </c>
      <c r="AB1963">
        <v>150</v>
      </c>
      <c r="AC1963">
        <v>216</v>
      </c>
      <c r="AD1963">
        <v>39</v>
      </c>
      <c r="AE1963">
        <v>145</v>
      </c>
      <c r="AH1963">
        <v>6</v>
      </c>
      <c r="AJ1963">
        <v>17</v>
      </c>
      <c r="AK1963">
        <v>23</v>
      </c>
      <c r="AL1963">
        <v>37</v>
      </c>
      <c r="AM1963">
        <v>18</v>
      </c>
      <c r="AN1963">
        <v>0.92</v>
      </c>
      <c r="AO1963">
        <v>66.3</v>
      </c>
      <c r="AP1963">
        <v>3.4</v>
      </c>
      <c r="AQ1963">
        <v>139</v>
      </c>
      <c r="AR1963">
        <v>5.6</v>
      </c>
      <c r="AS1963">
        <v>102</v>
      </c>
      <c r="AV1963">
        <v>202</v>
      </c>
      <c r="AW1963">
        <v>6.9</v>
      </c>
      <c r="AX1963">
        <v>28</v>
      </c>
      <c r="AY1963" s="30">
        <f t="shared" si="108"/>
        <v>10</v>
      </c>
      <c r="AZ1963" s="30">
        <v>1</v>
      </c>
      <c r="BA1963" s="30">
        <v>1</v>
      </c>
      <c r="BB1963" s="30">
        <v>1</v>
      </c>
      <c r="BC1963" s="30">
        <v>0</v>
      </c>
      <c r="BD1963" s="30">
        <v>1</v>
      </c>
      <c r="BE1963" s="30">
        <v>0</v>
      </c>
      <c r="BF1963" s="30">
        <v>0</v>
      </c>
      <c r="BG1963" s="30">
        <f t="shared" si="107"/>
        <v>4</v>
      </c>
      <c r="BH1963" s="30">
        <v>7</v>
      </c>
      <c r="BI1963" s="82">
        <v>100</v>
      </c>
      <c r="BJ1963" s="97">
        <v>30</v>
      </c>
      <c r="BK1963">
        <v>100</v>
      </c>
      <c r="BL1963">
        <v>98</v>
      </c>
      <c r="BM1963">
        <v>100</v>
      </c>
      <c r="BN1963">
        <v>75</v>
      </c>
      <c r="BO1963">
        <v>96</v>
      </c>
    </row>
    <row r="1964" spans="1:67" ht="16.2">
      <c r="A1964" s="15" t="s">
        <v>3925</v>
      </c>
      <c r="B1964" s="22" t="s">
        <v>3084</v>
      </c>
      <c r="C1964" s="17" t="s">
        <v>3926</v>
      </c>
      <c r="D1964" s="30">
        <v>2</v>
      </c>
      <c r="E1964">
        <v>78</v>
      </c>
      <c r="F1964">
        <v>1</v>
      </c>
      <c r="G1964">
        <v>26</v>
      </c>
      <c r="H1964">
        <v>163.69999999999999</v>
      </c>
      <c r="I1964">
        <v>62</v>
      </c>
      <c r="J1964">
        <f t="shared" si="109"/>
        <v>23.136322571087288</v>
      </c>
      <c r="K1964">
        <v>10</v>
      </c>
      <c r="L1964">
        <v>58</v>
      </c>
      <c r="M1964" s="30">
        <v>580</v>
      </c>
      <c r="N1964" s="30">
        <v>2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1</v>
      </c>
      <c r="V1964">
        <v>0</v>
      </c>
      <c r="W1964">
        <v>0</v>
      </c>
      <c r="X1964">
        <v>0</v>
      </c>
      <c r="Y1964">
        <v>0</v>
      </c>
      <c r="AB1964">
        <v>77</v>
      </c>
      <c r="AC1964">
        <v>184</v>
      </c>
      <c r="AD1964">
        <v>45</v>
      </c>
      <c r="AE1964">
        <v>121</v>
      </c>
      <c r="AH1964">
        <v>6.5</v>
      </c>
      <c r="AJ1964">
        <v>26</v>
      </c>
      <c r="AK1964">
        <v>18</v>
      </c>
      <c r="AL1964">
        <v>25</v>
      </c>
      <c r="AM1964">
        <v>12</v>
      </c>
      <c r="AN1964">
        <v>0.76</v>
      </c>
      <c r="AP1964">
        <v>4.8</v>
      </c>
      <c r="AV1964">
        <v>93</v>
      </c>
      <c r="AW1964">
        <v>13</v>
      </c>
      <c r="AX1964">
        <v>79</v>
      </c>
      <c r="AY1964" s="30">
        <f t="shared" si="108"/>
        <v>73.75</v>
      </c>
      <c r="AZ1964" s="30">
        <v>1</v>
      </c>
      <c r="BA1964" s="30">
        <v>0</v>
      </c>
      <c r="BB1964" s="30">
        <v>1</v>
      </c>
      <c r="BC1964" s="30">
        <v>0</v>
      </c>
      <c r="BD1964" s="30">
        <v>1</v>
      </c>
      <c r="BE1964" s="30">
        <v>0</v>
      </c>
      <c r="BF1964" s="30">
        <v>0</v>
      </c>
      <c r="BG1964" s="30">
        <f t="shared" si="107"/>
        <v>3</v>
      </c>
      <c r="BH1964" s="30">
        <v>7</v>
      </c>
      <c r="BI1964" s="82">
        <v>100</v>
      </c>
      <c r="BJ1964" s="97">
        <v>10</v>
      </c>
      <c r="BK1964">
        <v>45</v>
      </c>
      <c r="BL1964">
        <v>29</v>
      </c>
      <c r="BM1964">
        <v>67</v>
      </c>
      <c r="BN1964">
        <v>54</v>
      </c>
      <c r="BO1964">
        <v>45</v>
      </c>
    </row>
    <row r="1965" spans="1:67" ht="16.2">
      <c r="A1965" s="15" t="s">
        <v>3927</v>
      </c>
      <c r="B1965" s="22" t="s">
        <v>3084</v>
      </c>
      <c r="C1965" s="17" t="s">
        <v>3928</v>
      </c>
      <c r="D1965" s="30">
        <v>2</v>
      </c>
      <c r="E1965">
        <v>73</v>
      </c>
      <c r="F1965">
        <v>1</v>
      </c>
      <c r="G1965" s="29"/>
      <c r="H1965">
        <v>154.5</v>
      </c>
      <c r="I1965">
        <v>51</v>
      </c>
      <c r="J1965">
        <f t="shared" si="109"/>
        <v>21.365507273698434</v>
      </c>
      <c r="K1965">
        <v>7</v>
      </c>
      <c r="L1965">
        <v>18</v>
      </c>
      <c r="M1965" s="30">
        <v>126</v>
      </c>
      <c r="N1965" s="30">
        <v>1</v>
      </c>
      <c r="O1965">
        <v>0</v>
      </c>
      <c r="P1965">
        <v>1</v>
      </c>
      <c r="Q1965">
        <v>0</v>
      </c>
      <c r="R1965">
        <v>1</v>
      </c>
      <c r="S1965">
        <v>0</v>
      </c>
      <c r="T1965">
        <v>1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7.6</v>
      </c>
      <c r="AA1965">
        <v>4.5999999999999996</v>
      </c>
      <c r="AB1965">
        <v>122</v>
      </c>
      <c r="AC1965">
        <v>207</v>
      </c>
      <c r="AD1965">
        <v>48</v>
      </c>
      <c r="AE1965">
        <v>133</v>
      </c>
      <c r="AH1965">
        <v>6.8</v>
      </c>
      <c r="AJ1965">
        <v>17</v>
      </c>
      <c r="AK1965">
        <v>21</v>
      </c>
      <c r="AL1965">
        <v>18</v>
      </c>
      <c r="AM1965">
        <v>13</v>
      </c>
      <c r="AN1965">
        <v>0.61</v>
      </c>
      <c r="AO1965">
        <v>97.2</v>
      </c>
      <c r="AP1965">
        <v>4.9000000000000004</v>
      </c>
      <c r="AQ1965">
        <v>144</v>
      </c>
      <c r="AR1965">
        <v>4.0999999999999996</v>
      </c>
      <c r="AS1965">
        <v>103</v>
      </c>
      <c r="AV1965">
        <v>144</v>
      </c>
      <c r="AW1965">
        <v>37.200000000000003</v>
      </c>
      <c r="AX1965">
        <v>20</v>
      </c>
      <c r="AY1965" s="30">
        <f t="shared" si="108"/>
        <v>0</v>
      </c>
      <c r="AZ1965" s="30">
        <v>1</v>
      </c>
      <c r="BA1965" s="30">
        <v>1</v>
      </c>
      <c r="BB1965" s="30">
        <v>1</v>
      </c>
      <c r="BC1965" s="30">
        <v>0</v>
      </c>
      <c r="BD1965" s="30">
        <v>0</v>
      </c>
      <c r="BE1965" s="30">
        <v>0</v>
      </c>
      <c r="BF1965" s="30">
        <v>0</v>
      </c>
      <c r="BG1965" s="30">
        <f t="shared" si="107"/>
        <v>3</v>
      </c>
      <c r="BH1965" s="30">
        <v>7.5</v>
      </c>
      <c r="BI1965" s="82">
        <v>88</v>
      </c>
      <c r="BJ1965" s="97">
        <v>30</v>
      </c>
      <c r="BK1965">
        <v>100</v>
      </c>
      <c r="BL1965">
        <v>100</v>
      </c>
      <c r="BM1965">
        <v>100</v>
      </c>
      <c r="BN1965">
        <v>100</v>
      </c>
      <c r="BO1965">
        <v>100</v>
      </c>
    </row>
    <row r="1966" spans="1:67" ht="16.2">
      <c r="A1966" s="15" t="s">
        <v>3929</v>
      </c>
      <c r="B1966" s="22" t="s">
        <v>3084</v>
      </c>
      <c r="C1966" s="17" t="s">
        <v>3930</v>
      </c>
      <c r="D1966" s="30">
        <v>2</v>
      </c>
      <c r="E1966">
        <v>66</v>
      </c>
      <c r="F1966">
        <v>1</v>
      </c>
      <c r="G1966">
        <v>4</v>
      </c>
      <c r="H1966">
        <v>160</v>
      </c>
      <c r="I1966">
        <v>61</v>
      </c>
      <c r="J1966">
        <f t="shared" si="109"/>
        <v>23.828125</v>
      </c>
      <c r="K1966">
        <v>0</v>
      </c>
      <c r="L1966">
        <v>0</v>
      </c>
      <c r="M1966" s="30">
        <v>0</v>
      </c>
      <c r="N1966" s="57"/>
      <c r="O1966">
        <v>1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6.9</v>
      </c>
      <c r="AA1966">
        <v>4.0999999999999996</v>
      </c>
      <c r="AB1966">
        <v>60</v>
      </c>
      <c r="AC1966">
        <v>181</v>
      </c>
      <c r="AD1966">
        <v>56</v>
      </c>
      <c r="AE1966">
        <v>111</v>
      </c>
      <c r="AH1966">
        <v>6.3</v>
      </c>
      <c r="AJ1966">
        <v>17</v>
      </c>
      <c r="AK1966">
        <v>20</v>
      </c>
      <c r="AL1966">
        <v>24</v>
      </c>
      <c r="AM1966">
        <v>17</v>
      </c>
      <c r="AN1966">
        <v>0.87</v>
      </c>
      <c r="AO1966">
        <v>67.900000000000006</v>
      </c>
      <c r="AP1966">
        <v>6.2</v>
      </c>
      <c r="AQ1966">
        <v>142</v>
      </c>
      <c r="AR1966">
        <v>3.7</v>
      </c>
      <c r="AS1966">
        <v>104</v>
      </c>
      <c r="AV1966">
        <v>211</v>
      </c>
      <c r="AW1966">
        <v>3.9</v>
      </c>
      <c r="AX1966">
        <v>23</v>
      </c>
      <c r="AY1966" s="30">
        <f t="shared" si="108"/>
        <v>3.75</v>
      </c>
      <c r="AZ1966" s="30">
        <v>1</v>
      </c>
      <c r="BA1966" s="30">
        <v>1</v>
      </c>
      <c r="BB1966" s="30">
        <v>2</v>
      </c>
      <c r="BC1966" s="30">
        <v>0</v>
      </c>
      <c r="BD1966" s="30">
        <v>1</v>
      </c>
      <c r="BE1966" s="30">
        <v>0</v>
      </c>
      <c r="BF1966" s="30">
        <v>0</v>
      </c>
      <c r="BG1966" s="30">
        <f t="shared" si="107"/>
        <v>5</v>
      </c>
      <c r="BH1966" s="30">
        <v>6</v>
      </c>
      <c r="BI1966" s="82">
        <v>92</v>
      </c>
      <c r="BJ1966" s="97">
        <v>10</v>
      </c>
      <c r="BK1966">
        <v>81</v>
      </c>
      <c r="BL1966">
        <v>100</v>
      </c>
      <c r="BM1966">
        <v>100</v>
      </c>
      <c r="BN1966">
        <v>100</v>
      </c>
      <c r="BO1966">
        <v>91</v>
      </c>
    </row>
    <row r="1967" spans="1:67" ht="16.2">
      <c r="A1967" s="15" t="s">
        <v>3931</v>
      </c>
      <c r="B1967" s="22" t="s">
        <v>3084</v>
      </c>
      <c r="C1967" s="17" t="s">
        <v>3932</v>
      </c>
      <c r="D1967" s="30">
        <v>2</v>
      </c>
      <c r="E1967">
        <v>59</v>
      </c>
      <c r="F1967">
        <v>2</v>
      </c>
      <c r="G1967">
        <v>10</v>
      </c>
      <c r="H1967">
        <v>159.30000000000001</v>
      </c>
      <c r="I1967">
        <v>55.5</v>
      </c>
      <c r="J1967">
        <f t="shared" si="109"/>
        <v>21.870636955701908</v>
      </c>
      <c r="K1967">
        <v>5</v>
      </c>
      <c r="L1967">
        <v>24</v>
      </c>
      <c r="M1967" s="30">
        <v>120</v>
      </c>
      <c r="N1967">
        <v>2</v>
      </c>
      <c r="O1967">
        <v>1</v>
      </c>
      <c r="P1967">
        <v>1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AB1967">
        <v>91</v>
      </c>
      <c r="AC1967">
        <v>196</v>
      </c>
      <c r="AD1967">
        <v>61</v>
      </c>
      <c r="AE1967">
        <v>115</v>
      </c>
      <c r="AH1967">
        <v>6.5</v>
      </c>
      <c r="AJ1967">
        <v>13</v>
      </c>
      <c r="AK1967">
        <v>15</v>
      </c>
      <c r="AL1967">
        <v>27</v>
      </c>
      <c r="AM1967">
        <v>15</v>
      </c>
      <c r="AN1967">
        <v>0.6</v>
      </c>
      <c r="AP1967">
        <v>5.4</v>
      </c>
      <c r="AV1967">
        <v>131</v>
      </c>
      <c r="AW1967">
        <v>39.1</v>
      </c>
      <c r="AX1967">
        <v>36</v>
      </c>
      <c r="AY1967" s="30">
        <f t="shared" si="108"/>
        <v>20</v>
      </c>
      <c r="AZ1967" s="30">
        <v>1</v>
      </c>
      <c r="BA1967" s="30">
        <v>0</v>
      </c>
      <c r="BB1967" s="30">
        <v>2</v>
      </c>
      <c r="BC1967" s="30">
        <v>0</v>
      </c>
      <c r="BD1967" s="30">
        <v>1</v>
      </c>
      <c r="BE1967" s="30">
        <v>0</v>
      </c>
      <c r="BF1967" s="30">
        <v>1</v>
      </c>
      <c r="BG1967" s="30">
        <f t="shared" si="107"/>
        <v>5</v>
      </c>
      <c r="BH1967" s="30">
        <v>5</v>
      </c>
      <c r="BI1967" s="82">
        <v>100</v>
      </c>
      <c r="BJ1967" s="97">
        <v>10</v>
      </c>
      <c r="BK1967">
        <v>97</v>
      </c>
      <c r="BL1967">
        <v>98</v>
      </c>
      <c r="BM1967">
        <v>100</v>
      </c>
      <c r="BN1967">
        <v>96</v>
      </c>
      <c r="BO1967">
        <v>98</v>
      </c>
    </row>
    <row r="1968" spans="1:67" ht="16.2">
      <c r="A1968" s="15" t="s">
        <v>3933</v>
      </c>
      <c r="B1968" s="22" t="s">
        <v>3084</v>
      </c>
      <c r="C1968" s="17" t="s">
        <v>3934</v>
      </c>
      <c r="D1968" s="30">
        <v>2</v>
      </c>
      <c r="E1968">
        <v>67</v>
      </c>
      <c r="F1968">
        <v>2</v>
      </c>
      <c r="G1968">
        <v>13</v>
      </c>
      <c r="H1968">
        <v>154</v>
      </c>
      <c r="I1968">
        <v>59</v>
      </c>
      <c r="J1968">
        <f t="shared" si="109"/>
        <v>24.877719682914488</v>
      </c>
      <c r="K1968">
        <v>10</v>
      </c>
      <c r="L1968">
        <v>30</v>
      </c>
      <c r="M1968" s="30">
        <v>300</v>
      </c>
      <c r="N1968">
        <v>1</v>
      </c>
      <c r="O1968">
        <v>1</v>
      </c>
      <c r="P1968">
        <v>1</v>
      </c>
      <c r="Q1968">
        <v>0</v>
      </c>
      <c r="R1968">
        <v>1</v>
      </c>
      <c r="S1968">
        <v>0</v>
      </c>
      <c r="T1968">
        <v>1</v>
      </c>
      <c r="U1968">
        <v>1</v>
      </c>
      <c r="V1968">
        <v>0</v>
      </c>
      <c r="W1968">
        <v>0</v>
      </c>
      <c r="X1968">
        <v>0</v>
      </c>
      <c r="Y1968">
        <v>0</v>
      </c>
      <c r="AB1968">
        <v>121</v>
      </c>
      <c r="AC1968">
        <v>228</v>
      </c>
      <c r="AD1968">
        <v>63</v>
      </c>
      <c r="AE1968">
        <v>147</v>
      </c>
      <c r="AH1968">
        <v>8.1</v>
      </c>
      <c r="AJ1968">
        <v>24</v>
      </c>
      <c r="AK1968">
        <v>29</v>
      </c>
      <c r="AL1968">
        <v>24</v>
      </c>
      <c r="AM1968">
        <v>15</v>
      </c>
      <c r="AN1968">
        <v>0.59</v>
      </c>
      <c r="AP1968">
        <v>4.5</v>
      </c>
      <c r="AV1968">
        <v>243</v>
      </c>
      <c r="AW1968">
        <v>60.5</v>
      </c>
      <c r="AX1968">
        <v>50</v>
      </c>
      <c r="AY1968" s="30">
        <f t="shared" si="108"/>
        <v>37.5</v>
      </c>
      <c r="AZ1968" s="30">
        <v>1</v>
      </c>
      <c r="BA1968" s="30">
        <v>1</v>
      </c>
      <c r="BB1968" s="30">
        <v>2</v>
      </c>
      <c r="BC1968" s="30">
        <v>0</v>
      </c>
      <c r="BD1968" s="30">
        <v>1</v>
      </c>
      <c r="BE1968" s="30">
        <v>0</v>
      </c>
      <c r="BF1968" s="30">
        <v>1</v>
      </c>
      <c r="BG1968" s="30">
        <f t="shared" si="107"/>
        <v>6</v>
      </c>
      <c r="BH1968" s="30">
        <v>6</v>
      </c>
      <c r="BI1968" s="82">
        <v>92</v>
      </c>
      <c r="BJ1968" s="97">
        <v>15</v>
      </c>
      <c r="BK1968">
        <v>90</v>
      </c>
      <c r="BL1968">
        <v>46</v>
      </c>
      <c r="BM1968">
        <v>79</v>
      </c>
      <c r="BN1968">
        <v>50</v>
      </c>
      <c r="BO1968">
        <v>71</v>
      </c>
    </row>
    <row r="1969" spans="1:67" ht="16.2">
      <c r="A1969" s="15" t="s">
        <v>3935</v>
      </c>
      <c r="B1969" s="22" t="s">
        <v>3084</v>
      </c>
      <c r="C1969" s="17" t="s">
        <v>3936</v>
      </c>
      <c r="D1969" s="30">
        <v>2</v>
      </c>
      <c r="E1969">
        <v>51</v>
      </c>
      <c r="F1969">
        <v>1</v>
      </c>
      <c r="G1969">
        <v>8</v>
      </c>
      <c r="H1969">
        <v>165</v>
      </c>
      <c r="I1969">
        <v>63</v>
      </c>
      <c r="J1969">
        <f t="shared" si="109"/>
        <v>23.140495867768596</v>
      </c>
      <c r="K1969">
        <v>10</v>
      </c>
      <c r="L1969">
        <v>31</v>
      </c>
      <c r="M1969" s="30">
        <v>310</v>
      </c>
      <c r="N1969">
        <v>2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AB1969">
        <v>131</v>
      </c>
      <c r="AC1969">
        <v>201</v>
      </c>
      <c r="AD1969">
        <v>49</v>
      </c>
      <c r="AE1969">
        <v>132</v>
      </c>
      <c r="AH1969">
        <v>7.9</v>
      </c>
      <c r="AJ1969">
        <v>30</v>
      </c>
      <c r="AK1969">
        <v>45</v>
      </c>
      <c r="AL1969">
        <v>48</v>
      </c>
      <c r="AM1969">
        <v>16</v>
      </c>
      <c r="AN1969">
        <v>0.92</v>
      </c>
      <c r="AP1969">
        <v>3.7</v>
      </c>
      <c r="AV1969">
        <v>273</v>
      </c>
      <c r="AW1969">
        <v>50</v>
      </c>
      <c r="AX1969">
        <v>40</v>
      </c>
      <c r="AY1969" s="30">
        <f t="shared" si="108"/>
        <v>25</v>
      </c>
      <c r="AZ1969" s="30">
        <v>1</v>
      </c>
      <c r="BA1969" s="30">
        <v>0</v>
      </c>
      <c r="BB1969" s="30">
        <v>2</v>
      </c>
      <c r="BC1969" s="30">
        <v>0</v>
      </c>
      <c r="BD1969" s="30">
        <v>0</v>
      </c>
      <c r="BE1969" s="30">
        <v>0</v>
      </c>
      <c r="BF1969" s="30">
        <v>1</v>
      </c>
      <c r="BG1969" s="30">
        <f t="shared" si="107"/>
        <v>4</v>
      </c>
      <c r="BH1969" s="30">
        <v>6</v>
      </c>
      <c r="BI1969" s="82">
        <v>92</v>
      </c>
      <c r="BJ1969" s="97">
        <v>5</v>
      </c>
      <c r="BK1969">
        <v>91</v>
      </c>
      <c r="BL1969">
        <v>88</v>
      </c>
      <c r="BM1969">
        <v>96</v>
      </c>
      <c r="BN1969">
        <v>50</v>
      </c>
      <c r="BO1969">
        <v>85</v>
      </c>
    </row>
    <row r="1970" spans="1:67" ht="16.2">
      <c r="A1970" s="15" t="s">
        <v>3937</v>
      </c>
      <c r="B1970" s="22" t="s">
        <v>3084</v>
      </c>
      <c r="C1970" s="17" t="s">
        <v>3938</v>
      </c>
      <c r="D1970" s="30">
        <v>2</v>
      </c>
      <c r="E1970">
        <v>76</v>
      </c>
      <c r="F1970">
        <v>1</v>
      </c>
      <c r="G1970">
        <v>17</v>
      </c>
      <c r="H1970">
        <v>165</v>
      </c>
      <c r="I1970">
        <v>58</v>
      </c>
      <c r="J1970">
        <f t="shared" si="109"/>
        <v>21.303948576675847</v>
      </c>
      <c r="K1970">
        <v>20</v>
      </c>
      <c r="L1970">
        <v>35</v>
      </c>
      <c r="M1970" s="30">
        <v>700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1</v>
      </c>
      <c r="V1970">
        <v>0</v>
      </c>
      <c r="W1970">
        <v>0</v>
      </c>
      <c r="X1970">
        <v>0</v>
      </c>
      <c r="Y1970">
        <v>0</v>
      </c>
      <c r="AB1970">
        <v>101</v>
      </c>
      <c r="AC1970">
        <v>190</v>
      </c>
      <c r="AD1970">
        <v>42</v>
      </c>
      <c r="AE1970">
        <v>131</v>
      </c>
      <c r="AH1970">
        <v>7.1</v>
      </c>
      <c r="AJ1970">
        <v>20</v>
      </c>
      <c r="AK1970">
        <v>17</v>
      </c>
      <c r="AL1970">
        <v>13</v>
      </c>
      <c r="AM1970">
        <v>18</v>
      </c>
      <c r="AN1970">
        <v>0.71</v>
      </c>
      <c r="AP1970">
        <v>2.2999999999999998</v>
      </c>
      <c r="AV1970">
        <v>263</v>
      </c>
      <c r="AW1970">
        <v>14.4</v>
      </c>
      <c r="AX1970">
        <v>27</v>
      </c>
      <c r="AY1970" s="30">
        <f t="shared" si="108"/>
        <v>8.75</v>
      </c>
      <c r="AZ1970" s="30">
        <v>1</v>
      </c>
      <c r="BA1970" s="30">
        <v>1</v>
      </c>
      <c r="BB1970" s="30">
        <v>1</v>
      </c>
      <c r="BC1970" s="30">
        <v>0</v>
      </c>
      <c r="BD1970" s="30">
        <v>1</v>
      </c>
      <c r="BE1970" s="30">
        <v>3</v>
      </c>
      <c r="BF1970" s="30">
        <v>0</v>
      </c>
      <c r="BG1970" s="30">
        <f t="shared" si="107"/>
        <v>7</v>
      </c>
      <c r="BH1970" s="30">
        <v>7.5</v>
      </c>
      <c r="BI1970" s="82">
        <v>88</v>
      </c>
      <c r="BJ1970" s="97">
        <v>20</v>
      </c>
      <c r="BK1970">
        <v>99</v>
      </c>
      <c r="BL1970">
        <v>100</v>
      </c>
      <c r="BM1970">
        <v>88</v>
      </c>
      <c r="BN1970">
        <v>100</v>
      </c>
      <c r="BO1970">
        <v>98</v>
      </c>
    </row>
    <row r="1971" spans="1:67" ht="16.2">
      <c r="A1971" s="15" t="s">
        <v>3939</v>
      </c>
      <c r="B1971" s="22" t="s">
        <v>3084</v>
      </c>
      <c r="C1971" s="17" t="s">
        <v>3940</v>
      </c>
      <c r="D1971" s="30">
        <v>2</v>
      </c>
      <c r="E1971">
        <v>69</v>
      </c>
      <c r="F1971">
        <v>1</v>
      </c>
      <c r="G1971">
        <v>11</v>
      </c>
      <c r="H1971">
        <v>170</v>
      </c>
      <c r="I1971">
        <v>70</v>
      </c>
      <c r="J1971">
        <f t="shared" si="109"/>
        <v>24.221453287197232</v>
      </c>
      <c r="K1971">
        <v>60</v>
      </c>
      <c r="L1971">
        <v>39</v>
      </c>
      <c r="M1971" s="30">
        <v>2340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1</v>
      </c>
      <c r="V1971">
        <v>0</v>
      </c>
      <c r="W1971">
        <v>0</v>
      </c>
      <c r="X1971">
        <v>0</v>
      </c>
      <c r="Y1971">
        <v>0</v>
      </c>
      <c r="AB1971">
        <v>122</v>
      </c>
      <c r="AC1971">
        <v>203</v>
      </c>
      <c r="AD1971">
        <v>44</v>
      </c>
      <c r="AE1971">
        <v>137</v>
      </c>
      <c r="AH1971">
        <v>6.3</v>
      </c>
      <c r="AJ1971">
        <v>19</v>
      </c>
      <c r="AK1971">
        <v>13</v>
      </c>
      <c r="AL1971">
        <v>15</v>
      </c>
      <c r="AM1971">
        <v>16</v>
      </c>
      <c r="AN1971">
        <v>0.89</v>
      </c>
      <c r="AP1971">
        <v>4.9000000000000004</v>
      </c>
      <c r="AV1971">
        <v>152</v>
      </c>
      <c r="AW1971">
        <v>15.3</v>
      </c>
      <c r="AX1971">
        <v>20</v>
      </c>
      <c r="AY1971" s="30">
        <f t="shared" si="108"/>
        <v>0</v>
      </c>
      <c r="AZ1971" s="30">
        <v>0</v>
      </c>
      <c r="BA1971" s="30">
        <v>1</v>
      </c>
      <c r="BB1971" s="30">
        <v>1</v>
      </c>
      <c r="BC1971" s="30">
        <v>0</v>
      </c>
      <c r="BD1971" s="30">
        <v>1</v>
      </c>
      <c r="BE1971" s="30">
        <v>0</v>
      </c>
      <c r="BF1971" s="30">
        <v>0</v>
      </c>
      <c r="BG1971" s="30">
        <f t="shared" si="107"/>
        <v>3</v>
      </c>
      <c r="BH1971" s="30">
        <v>7</v>
      </c>
      <c r="BI1971" s="82">
        <v>100</v>
      </c>
      <c r="BJ1971" s="97">
        <v>20</v>
      </c>
      <c r="BK1971">
        <v>100</v>
      </c>
      <c r="BL1971">
        <v>100</v>
      </c>
      <c r="BM1971">
        <v>100</v>
      </c>
      <c r="BN1971">
        <v>100</v>
      </c>
      <c r="BO1971">
        <v>100</v>
      </c>
    </row>
    <row r="1972" spans="1:67" ht="16.2">
      <c r="A1972" s="15" t="s">
        <v>3941</v>
      </c>
      <c r="B1972" s="22" t="s">
        <v>3084</v>
      </c>
      <c r="C1972" s="17" t="s">
        <v>3942</v>
      </c>
      <c r="D1972" s="30">
        <v>2</v>
      </c>
      <c r="E1972">
        <v>74</v>
      </c>
      <c r="F1972">
        <v>2</v>
      </c>
      <c r="G1972" s="29"/>
      <c r="H1972">
        <v>156.5</v>
      </c>
      <c r="I1972">
        <v>42</v>
      </c>
      <c r="J1972">
        <f t="shared" si="109"/>
        <v>17.148281599281404</v>
      </c>
      <c r="K1972">
        <v>5</v>
      </c>
      <c r="L1972">
        <v>44</v>
      </c>
      <c r="M1972" s="30">
        <v>220</v>
      </c>
      <c r="N1972">
        <v>2</v>
      </c>
      <c r="O1972">
        <v>0</v>
      </c>
      <c r="P1972">
        <v>1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AB1972">
        <v>153</v>
      </c>
      <c r="AC1972">
        <v>209</v>
      </c>
      <c r="AD1972">
        <v>69</v>
      </c>
      <c r="AE1972">
        <v>114</v>
      </c>
      <c r="AH1972">
        <v>6.8</v>
      </c>
      <c r="AJ1972">
        <v>19</v>
      </c>
      <c r="AK1972">
        <v>12</v>
      </c>
      <c r="AL1972">
        <v>17</v>
      </c>
      <c r="AM1972">
        <v>15</v>
      </c>
      <c r="AN1972">
        <v>0.73</v>
      </c>
      <c r="AP1972">
        <v>4</v>
      </c>
      <c r="AV1972">
        <v>140</v>
      </c>
      <c r="AW1972">
        <v>80.599999999999994</v>
      </c>
      <c r="AX1972">
        <v>28</v>
      </c>
      <c r="AY1972" s="30">
        <f t="shared" si="108"/>
        <v>10</v>
      </c>
      <c r="AZ1972" s="30">
        <v>0</v>
      </c>
      <c r="BA1972" s="30">
        <v>0</v>
      </c>
      <c r="BB1972" s="30">
        <v>1</v>
      </c>
      <c r="BC1972" s="30">
        <v>2</v>
      </c>
      <c r="BD1972" s="30">
        <v>0</v>
      </c>
      <c r="BE1972" s="30">
        <v>3</v>
      </c>
      <c r="BF1972" s="30">
        <v>0</v>
      </c>
      <c r="BG1972" s="30">
        <f t="shared" si="107"/>
        <v>6</v>
      </c>
      <c r="BH1972" s="30">
        <v>7</v>
      </c>
      <c r="BI1972" s="82">
        <v>82</v>
      </c>
      <c r="BJ1972" s="97">
        <v>10</v>
      </c>
      <c r="BK1972">
        <v>100</v>
      </c>
      <c r="BL1972">
        <v>100</v>
      </c>
      <c r="BM1972">
        <v>100</v>
      </c>
      <c r="BN1972">
        <v>38</v>
      </c>
      <c r="BO1972">
        <v>91</v>
      </c>
    </row>
    <row r="1973" spans="1:67" ht="16.2">
      <c r="A1973" s="15" t="s">
        <v>3943</v>
      </c>
      <c r="B1973" s="22" t="s">
        <v>3084</v>
      </c>
      <c r="C1973" s="17" t="s">
        <v>3944</v>
      </c>
      <c r="D1973" s="30">
        <v>2</v>
      </c>
      <c r="E1973">
        <v>69</v>
      </c>
      <c r="F1973">
        <v>2</v>
      </c>
      <c r="G1973">
        <v>17</v>
      </c>
      <c r="H1973">
        <v>143</v>
      </c>
      <c r="I1973">
        <v>40</v>
      </c>
      <c r="J1973">
        <f t="shared" si="109"/>
        <v>19.560858721697883</v>
      </c>
      <c r="K1973">
        <v>0</v>
      </c>
      <c r="L1973">
        <v>0</v>
      </c>
      <c r="M1973" s="30">
        <v>0</v>
      </c>
      <c r="N1973" s="57"/>
      <c r="O1973">
        <v>0</v>
      </c>
      <c r="P1973">
        <v>1</v>
      </c>
      <c r="Q1973">
        <v>0</v>
      </c>
      <c r="R1973">
        <v>2</v>
      </c>
      <c r="S1973">
        <v>0</v>
      </c>
      <c r="T1973">
        <v>1</v>
      </c>
      <c r="U1973">
        <v>1</v>
      </c>
      <c r="V1973">
        <v>0</v>
      </c>
      <c r="W1973">
        <v>0</v>
      </c>
      <c r="X1973">
        <v>0</v>
      </c>
      <c r="Y1973">
        <v>0</v>
      </c>
      <c r="AB1973">
        <v>96</v>
      </c>
      <c r="AC1973">
        <v>266</v>
      </c>
      <c r="AD1973">
        <v>96</v>
      </c>
      <c r="AE1973">
        <v>159</v>
      </c>
      <c r="AH1973">
        <v>6.8</v>
      </c>
      <c r="AJ1973">
        <v>22</v>
      </c>
      <c r="AK1973">
        <v>8</v>
      </c>
      <c r="AL1973">
        <v>16</v>
      </c>
      <c r="AM1973">
        <v>17</v>
      </c>
      <c r="AN1973">
        <v>0.85</v>
      </c>
      <c r="AP1973">
        <v>5.3</v>
      </c>
      <c r="AV1973">
        <v>203</v>
      </c>
      <c r="AW1973">
        <v>908.5</v>
      </c>
      <c r="AX1973">
        <v>30</v>
      </c>
      <c r="AY1973" s="30">
        <f t="shared" si="108"/>
        <v>12.5</v>
      </c>
      <c r="AZ1973" s="30">
        <v>0</v>
      </c>
      <c r="BA1973" s="30">
        <v>0</v>
      </c>
      <c r="BB1973" s="30">
        <v>2</v>
      </c>
      <c r="BC1973" s="30">
        <v>0</v>
      </c>
      <c r="BD1973" s="30">
        <v>0</v>
      </c>
      <c r="BE1973" s="30">
        <v>0</v>
      </c>
      <c r="BF1973" s="30">
        <v>0</v>
      </c>
      <c r="BG1973" s="30">
        <f t="shared" si="107"/>
        <v>2</v>
      </c>
      <c r="BH1973" s="30">
        <v>6.5</v>
      </c>
      <c r="BI1973" s="82">
        <v>100</v>
      </c>
      <c r="BJ1973" s="97">
        <v>5</v>
      </c>
      <c r="BK1973">
        <v>92</v>
      </c>
      <c r="BL1973">
        <v>96</v>
      </c>
      <c r="BM1973">
        <v>100</v>
      </c>
      <c r="BN1973">
        <v>71</v>
      </c>
      <c r="BO1973">
        <v>91</v>
      </c>
    </row>
    <row r="1974" spans="1:67" ht="16.2">
      <c r="A1974" s="15" t="s">
        <v>3945</v>
      </c>
      <c r="B1974" s="22" t="s">
        <v>1727</v>
      </c>
      <c r="C1974" s="17" t="s">
        <v>3946</v>
      </c>
      <c r="D1974" s="30">
        <v>2</v>
      </c>
      <c r="E1974" s="30">
        <v>52</v>
      </c>
      <c r="F1974" s="30">
        <v>1</v>
      </c>
      <c r="G1974" s="178"/>
      <c r="H1974" s="30">
        <v>169</v>
      </c>
      <c r="I1974" s="30">
        <v>94</v>
      </c>
      <c r="J1974" s="30">
        <f t="shared" si="109"/>
        <v>32.912012884702918</v>
      </c>
      <c r="K1974" s="30">
        <v>20</v>
      </c>
      <c r="L1974" s="30">
        <v>29</v>
      </c>
      <c r="M1974" s="30">
        <v>580</v>
      </c>
      <c r="N1974" s="30">
        <v>1</v>
      </c>
      <c r="O1974" s="30">
        <v>1</v>
      </c>
      <c r="P1974" s="30">
        <v>0</v>
      </c>
      <c r="Q1974" s="30">
        <v>0</v>
      </c>
      <c r="R1974" s="30">
        <v>2</v>
      </c>
      <c r="S1974" s="30">
        <v>0</v>
      </c>
      <c r="T1974" s="30">
        <v>1</v>
      </c>
      <c r="U1974" s="30">
        <v>1</v>
      </c>
      <c r="V1974" s="30">
        <v>0</v>
      </c>
      <c r="W1974" s="30">
        <v>0</v>
      </c>
      <c r="X1974" s="30">
        <v>1</v>
      </c>
      <c r="Y1974" s="30">
        <v>0</v>
      </c>
      <c r="AB1974">
        <v>163</v>
      </c>
      <c r="AD1974">
        <v>39</v>
      </c>
      <c r="AE1974">
        <v>91</v>
      </c>
      <c r="AH1974">
        <v>7.7</v>
      </c>
      <c r="AJ1974">
        <v>22</v>
      </c>
      <c r="AK1974">
        <v>29</v>
      </c>
      <c r="AL1974">
        <v>29</v>
      </c>
      <c r="AM1974">
        <v>16</v>
      </c>
      <c r="AN1974">
        <v>1.02</v>
      </c>
      <c r="AO1974">
        <v>61</v>
      </c>
      <c r="AP1974">
        <v>7</v>
      </c>
      <c r="AV1974">
        <v>146</v>
      </c>
      <c r="AW1974" s="178"/>
      <c r="AX1974">
        <v>60</v>
      </c>
      <c r="AY1974" s="30">
        <f t="shared" si="108"/>
        <v>50</v>
      </c>
      <c r="AZ1974" s="30">
        <v>1</v>
      </c>
      <c r="BA1974" s="30">
        <v>2</v>
      </c>
      <c r="BB1974" s="30">
        <v>2</v>
      </c>
      <c r="BC1974" s="30">
        <v>0</v>
      </c>
      <c r="BD1974" s="30">
        <v>1</v>
      </c>
      <c r="BE1974" s="30">
        <v>0</v>
      </c>
      <c r="BF1974" s="30">
        <v>1</v>
      </c>
      <c r="BG1974" s="30">
        <f t="shared" si="107"/>
        <v>7</v>
      </c>
      <c r="BH1974" s="30">
        <v>5</v>
      </c>
      <c r="BI1974" s="82">
        <v>91</v>
      </c>
      <c r="BJ1974" s="97">
        <v>30</v>
      </c>
      <c r="BK1974" s="76">
        <v>37</v>
      </c>
      <c r="BL1974" s="76">
        <v>54</v>
      </c>
      <c r="BM1974" s="76">
        <v>75</v>
      </c>
      <c r="BN1974" s="76">
        <v>54</v>
      </c>
      <c r="BO1974" s="76">
        <v>49</v>
      </c>
    </row>
    <row r="1975" spans="1:67" ht="16.2" hidden="1">
      <c r="A1975" s="15" t="s">
        <v>3947</v>
      </c>
      <c r="B1975" s="22" t="s">
        <v>1727</v>
      </c>
      <c r="C1975" s="17" t="s">
        <v>3948</v>
      </c>
      <c r="D1975" s="30">
        <v>5</v>
      </c>
      <c r="E1975" s="30">
        <v>68</v>
      </c>
      <c r="F1975" s="30">
        <v>2</v>
      </c>
      <c r="G1975" s="57"/>
      <c r="H1975" s="30">
        <v>150.30000000000001</v>
      </c>
      <c r="I1975" s="30">
        <v>48</v>
      </c>
      <c r="J1975" s="30">
        <f t="shared" si="109"/>
        <v>21.248255319035909</v>
      </c>
      <c r="K1975" s="30">
        <v>0</v>
      </c>
      <c r="L1975" s="30">
        <v>0</v>
      </c>
      <c r="M1975" s="30">
        <v>0</v>
      </c>
      <c r="N1975" s="56"/>
      <c r="O1975" s="30">
        <v>0</v>
      </c>
      <c r="P1975" s="56"/>
      <c r="Q1975" s="56"/>
      <c r="R1975" s="56"/>
      <c r="S1975" s="56"/>
      <c r="T1975" s="30">
        <v>1</v>
      </c>
      <c r="U1975" s="30">
        <v>0</v>
      </c>
      <c r="V1975" s="56"/>
      <c r="W1975" s="56"/>
      <c r="X1975" s="30">
        <v>0</v>
      </c>
      <c r="Y1975" s="30">
        <v>0</v>
      </c>
      <c r="AJ1975">
        <v>23</v>
      </c>
      <c r="AK1975">
        <v>17</v>
      </c>
      <c r="AN1975">
        <v>0.59</v>
      </c>
      <c r="AO1975">
        <v>76</v>
      </c>
      <c r="AV1975">
        <v>97</v>
      </c>
      <c r="AW1975" s="57"/>
      <c r="AX1975" s="57"/>
      <c r="AY1975" s="57"/>
      <c r="AZ1975" s="30">
        <v>2</v>
      </c>
      <c r="BA1975" s="30">
        <v>2</v>
      </c>
      <c r="BB1975" s="30">
        <v>2</v>
      </c>
      <c r="BC1975" s="30">
        <v>2</v>
      </c>
      <c r="BD1975" s="30">
        <v>1</v>
      </c>
      <c r="BE1975" s="30">
        <v>0</v>
      </c>
      <c r="BF1975" s="30">
        <v>0</v>
      </c>
      <c r="BG1975" s="30">
        <f t="shared" si="107"/>
        <v>9</v>
      </c>
      <c r="BH1975" s="30">
        <v>6</v>
      </c>
      <c r="BI1975" s="82">
        <v>80</v>
      </c>
      <c r="BJ1975" s="97">
        <v>30</v>
      </c>
      <c r="BK1975" s="57"/>
      <c r="BL1975" s="57"/>
      <c r="BM1975" s="57"/>
      <c r="BN1975" s="57"/>
      <c r="BO1975" s="57"/>
    </row>
    <row r="1976" spans="1:67" ht="16.2">
      <c r="A1976" s="15" t="s">
        <v>3949</v>
      </c>
      <c r="B1976" s="22" t="s">
        <v>1727</v>
      </c>
      <c r="C1976" s="17" t="s">
        <v>3950</v>
      </c>
      <c r="D1976" s="30">
        <v>2</v>
      </c>
      <c r="E1976" s="30">
        <v>40</v>
      </c>
      <c r="F1976" s="30">
        <v>2</v>
      </c>
      <c r="G1976" s="178"/>
      <c r="H1976" s="30">
        <v>152</v>
      </c>
      <c r="I1976" s="30">
        <v>71</v>
      </c>
      <c r="J1976" s="30">
        <f t="shared" si="109"/>
        <v>30.730609418282551</v>
      </c>
      <c r="K1976" s="30">
        <v>15</v>
      </c>
      <c r="L1976" s="30">
        <v>16</v>
      </c>
      <c r="M1976" s="30">
        <v>240</v>
      </c>
      <c r="N1976" s="30">
        <v>1</v>
      </c>
      <c r="O1976" s="30">
        <v>0</v>
      </c>
      <c r="P1976" s="30">
        <v>1</v>
      </c>
      <c r="Q1976" s="30">
        <v>0</v>
      </c>
      <c r="R1976" s="30">
        <v>0</v>
      </c>
      <c r="S1976" s="30">
        <v>0</v>
      </c>
      <c r="T1976" s="30">
        <v>0</v>
      </c>
      <c r="U1976" s="30">
        <v>0</v>
      </c>
      <c r="V1976" s="30">
        <v>0</v>
      </c>
      <c r="W1976" s="30">
        <v>0</v>
      </c>
      <c r="X1976" s="30">
        <v>0</v>
      </c>
      <c r="Y1976" s="30">
        <v>0</v>
      </c>
      <c r="AB1976">
        <v>139</v>
      </c>
      <c r="AD1976">
        <v>37</v>
      </c>
      <c r="AE1976">
        <v>90</v>
      </c>
      <c r="AH1976">
        <v>7.1</v>
      </c>
      <c r="AJ1976">
        <v>15</v>
      </c>
      <c r="AK1976">
        <v>17</v>
      </c>
      <c r="AL1976">
        <v>17</v>
      </c>
      <c r="AM1976">
        <v>9</v>
      </c>
      <c r="AN1976">
        <v>0.5</v>
      </c>
      <c r="AO1976">
        <v>106</v>
      </c>
      <c r="AP1976">
        <v>5.5</v>
      </c>
      <c r="AV1976">
        <v>111</v>
      </c>
      <c r="AW1976" s="178"/>
      <c r="AX1976">
        <v>38</v>
      </c>
      <c r="AY1976" s="30">
        <f t="shared" si="108"/>
        <v>22.5</v>
      </c>
      <c r="AZ1976" s="30">
        <v>1</v>
      </c>
      <c r="BA1976" s="30">
        <v>1</v>
      </c>
      <c r="BB1976" s="30">
        <v>2</v>
      </c>
      <c r="BC1976" s="30">
        <v>0</v>
      </c>
      <c r="BD1976" s="30">
        <v>1</v>
      </c>
      <c r="BE1976" s="30">
        <v>0</v>
      </c>
      <c r="BF1976" s="30">
        <v>0</v>
      </c>
      <c r="BG1976" s="30">
        <f t="shared" si="107"/>
        <v>5</v>
      </c>
      <c r="BH1976" s="30">
        <v>6</v>
      </c>
      <c r="BI1976" s="82">
        <v>86</v>
      </c>
      <c r="BJ1976" s="97">
        <v>12.5</v>
      </c>
      <c r="BK1976" s="76">
        <v>100</v>
      </c>
      <c r="BL1976" s="76">
        <v>77</v>
      </c>
      <c r="BM1976" s="76">
        <v>100</v>
      </c>
      <c r="BN1976" s="76">
        <v>38</v>
      </c>
      <c r="BO1976" s="76">
        <v>85</v>
      </c>
    </row>
    <row r="1977" spans="1:67" ht="16.2" hidden="1">
      <c r="A1977" s="15" t="s">
        <v>3951</v>
      </c>
      <c r="B1977" s="22" t="s">
        <v>1727</v>
      </c>
      <c r="C1977" s="17" t="s">
        <v>3952</v>
      </c>
      <c r="D1977" s="30">
        <v>1</v>
      </c>
      <c r="E1977" s="30">
        <v>36</v>
      </c>
      <c r="F1977" s="30">
        <v>1</v>
      </c>
      <c r="G1977" s="178"/>
      <c r="H1977" s="30">
        <v>164.4</v>
      </c>
      <c r="I1977" s="30">
        <v>54</v>
      </c>
      <c r="J1977" s="30">
        <f t="shared" si="109"/>
        <v>19.979753849432573</v>
      </c>
      <c r="K1977" s="29"/>
      <c r="L1977" s="29"/>
      <c r="M1977" s="29"/>
      <c r="N1977" s="29"/>
      <c r="O1977" s="29"/>
      <c r="P1977" s="30">
        <v>1</v>
      </c>
      <c r="Q1977" s="30">
        <v>0</v>
      </c>
      <c r="R1977" s="30">
        <v>0</v>
      </c>
      <c r="S1977" s="30">
        <v>0</v>
      </c>
      <c r="T1977" s="30">
        <v>0</v>
      </c>
      <c r="U1977" s="30">
        <v>0</v>
      </c>
      <c r="V1977" s="30">
        <v>0</v>
      </c>
      <c r="W1977" s="30">
        <v>0</v>
      </c>
      <c r="X1977" s="30">
        <v>0</v>
      </c>
      <c r="Y1977" s="30">
        <v>0</v>
      </c>
      <c r="AB1977">
        <v>55</v>
      </c>
      <c r="AD1977">
        <v>60</v>
      </c>
      <c r="AE1977">
        <v>62</v>
      </c>
      <c r="AH1977">
        <v>8.9</v>
      </c>
      <c r="AJ1977">
        <v>13</v>
      </c>
      <c r="AK1977">
        <v>19</v>
      </c>
      <c r="AL1977">
        <v>30</v>
      </c>
      <c r="AM1977">
        <v>16</v>
      </c>
      <c r="AN1977">
        <v>0.64</v>
      </c>
      <c r="AO1977">
        <v>113</v>
      </c>
      <c r="AP1977">
        <v>4.0999999999999996</v>
      </c>
      <c r="AV1977">
        <v>139</v>
      </c>
      <c r="AW1977" s="178"/>
      <c r="AX1977" s="70">
        <v>42</v>
      </c>
      <c r="AY1977" s="30">
        <f t="shared" si="108"/>
        <v>27.5</v>
      </c>
      <c r="AZ1977" s="30">
        <v>1</v>
      </c>
      <c r="BA1977" s="30">
        <v>1</v>
      </c>
      <c r="BB1977" s="30">
        <v>0</v>
      </c>
      <c r="BC1977" s="30">
        <v>0</v>
      </c>
      <c r="BD1977" s="30">
        <v>1</v>
      </c>
      <c r="BE1977" s="30">
        <v>0</v>
      </c>
      <c r="BF1977" s="30">
        <v>0</v>
      </c>
      <c r="BG1977" s="30">
        <f t="shared" si="107"/>
        <v>3</v>
      </c>
      <c r="BH1977" s="30">
        <v>8</v>
      </c>
      <c r="BI1977" s="82">
        <v>89</v>
      </c>
      <c r="BJ1977" s="97">
        <v>30</v>
      </c>
      <c r="BK1977" s="76">
        <v>71</v>
      </c>
      <c r="BL1977" s="76">
        <v>54</v>
      </c>
      <c r="BM1977" s="76">
        <v>8</v>
      </c>
      <c r="BN1977" s="76">
        <v>25</v>
      </c>
      <c r="BO1977" s="76">
        <v>51</v>
      </c>
    </row>
    <row r="1978" spans="1:67" ht="16.2" hidden="1">
      <c r="A1978" s="15" t="s">
        <v>3953</v>
      </c>
      <c r="B1978" s="22" t="s">
        <v>1727</v>
      </c>
      <c r="C1978" s="17" t="s">
        <v>3954</v>
      </c>
      <c r="D1978" s="30">
        <v>5</v>
      </c>
      <c r="E1978" s="30">
        <v>43</v>
      </c>
      <c r="F1978" s="30">
        <v>2</v>
      </c>
      <c r="G1978" s="57"/>
      <c r="H1978" s="30">
        <v>161</v>
      </c>
      <c r="I1978" s="30">
        <v>77</v>
      </c>
      <c r="J1978" s="30">
        <f t="shared" si="109"/>
        <v>29.705644072373751</v>
      </c>
      <c r="K1978" s="29"/>
      <c r="L1978" s="29"/>
      <c r="M1978" s="29"/>
      <c r="N1978" s="29"/>
      <c r="O1978" s="29"/>
      <c r="P1978" s="56"/>
      <c r="Q1978" s="56"/>
      <c r="R1978" s="56"/>
      <c r="S1978" s="56"/>
      <c r="T1978" s="30">
        <v>1</v>
      </c>
      <c r="U1978" s="30">
        <v>1</v>
      </c>
      <c r="V1978" s="56"/>
      <c r="W1978" s="56"/>
      <c r="X1978" s="30">
        <v>0</v>
      </c>
      <c r="Y1978" s="30">
        <v>0</v>
      </c>
      <c r="AJ1978">
        <v>22</v>
      </c>
      <c r="AK1978">
        <v>28</v>
      </c>
      <c r="AN1978">
        <v>0.45</v>
      </c>
      <c r="AO1978">
        <v>117</v>
      </c>
      <c r="AV1978">
        <v>95</v>
      </c>
      <c r="AW1978" s="57"/>
      <c r="AX1978" s="57"/>
      <c r="AY1978" s="57"/>
      <c r="AZ1978" s="30">
        <v>0</v>
      </c>
      <c r="BA1978" s="30">
        <v>0</v>
      </c>
      <c r="BB1978" s="30">
        <v>2</v>
      </c>
      <c r="BC1978" s="30">
        <v>0</v>
      </c>
      <c r="BD1978" s="30">
        <v>1</v>
      </c>
      <c r="BE1978" s="30">
        <v>0</v>
      </c>
      <c r="BF1978" s="30">
        <v>1</v>
      </c>
      <c r="BG1978" s="30">
        <f t="shared" si="107"/>
        <v>4</v>
      </c>
      <c r="BH1978" s="30">
        <v>5</v>
      </c>
      <c r="BI1978" s="82">
        <v>88</v>
      </c>
      <c r="BJ1978" s="97">
        <v>15</v>
      </c>
      <c r="BK1978" s="57"/>
      <c r="BL1978" s="57"/>
      <c r="BM1978" s="57"/>
      <c r="BN1978" s="57"/>
      <c r="BO1978" s="57"/>
    </row>
    <row r="1979" spans="1:67" ht="16.2">
      <c r="A1979" s="15" t="s">
        <v>3955</v>
      </c>
      <c r="B1979" s="22" t="s">
        <v>1727</v>
      </c>
      <c r="C1979" s="17" t="s">
        <v>3956</v>
      </c>
      <c r="D1979" s="30">
        <v>2</v>
      </c>
      <c r="E1979" s="30">
        <v>43</v>
      </c>
      <c r="F1979" s="30">
        <v>2</v>
      </c>
      <c r="G1979" s="178"/>
      <c r="H1979" s="30">
        <v>153</v>
      </c>
      <c r="I1979" s="30">
        <v>65.599999999999994</v>
      </c>
      <c r="J1979" s="30">
        <f t="shared" si="109"/>
        <v>28.023409799649706</v>
      </c>
      <c r="K1979" s="30">
        <v>0</v>
      </c>
      <c r="L1979" s="30">
        <v>0</v>
      </c>
      <c r="M1979" s="30">
        <v>0</v>
      </c>
      <c r="N1979" s="56"/>
      <c r="O1979" s="30">
        <v>0</v>
      </c>
      <c r="P1979" s="30">
        <v>0</v>
      </c>
      <c r="Q1979" s="30">
        <v>0</v>
      </c>
      <c r="R1979" s="30">
        <v>0</v>
      </c>
      <c r="S1979" s="30">
        <v>0</v>
      </c>
      <c r="T1979" s="30">
        <v>1</v>
      </c>
      <c r="U1979" s="30">
        <v>1</v>
      </c>
      <c r="V1979" s="30">
        <v>0</v>
      </c>
      <c r="W1979" s="30">
        <v>0</v>
      </c>
      <c r="X1979" s="30">
        <v>0</v>
      </c>
      <c r="Y1979" s="30">
        <v>0</v>
      </c>
      <c r="AA1979">
        <v>4.3</v>
      </c>
      <c r="AB1979">
        <v>225</v>
      </c>
      <c r="AD1979">
        <v>53</v>
      </c>
      <c r="AE1979">
        <v>131</v>
      </c>
      <c r="AH1979">
        <v>6.8</v>
      </c>
      <c r="AJ1979">
        <v>15</v>
      </c>
      <c r="AK1979">
        <v>16</v>
      </c>
      <c r="AL1979">
        <v>20</v>
      </c>
      <c r="AM1979">
        <v>9</v>
      </c>
      <c r="AN1979">
        <v>0.59</v>
      </c>
      <c r="AO1979">
        <v>87</v>
      </c>
      <c r="AP1979">
        <v>4.7</v>
      </c>
      <c r="AQ1979">
        <v>137</v>
      </c>
      <c r="AR1979">
        <v>4.2</v>
      </c>
      <c r="AS1979">
        <v>104</v>
      </c>
      <c r="AV1979">
        <v>125</v>
      </c>
      <c r="AW1979" s="178"/>
      <c r="AX1979">
        <v>59</v>
      </c>
      <c r="AY1979" s="30">
        <f t="shared" si="108"/>
        <v>48.75</v>
      </c>
      <c r="AZ1979" s="30">
        <v>1</v>
      </c>
      <c r="BA1979" s="30">
        <v>1</v>
      </c>
      <c r="BB1979" s="30">
        <v>1</v>
      </c>
      <c r="BC1979" s="30">
        <v>0</v>
      </c>
      <c r="BD1979" s="30">
        <v>1</v>
      </c>
      <c r="BE1979" s="30">
        <v>0</v>
      </c>
      <c r="BF1979" s="30">
        <v>0</v>
      </c>
      <c r="BG1979" s="30">
        <f t="shared" si="107"/>
        <v>4</v>
      </c>
      <c r="BH1979" s="30">
        <v>7</v>
      </c>
      <c r="BI1979" s="82">
        <v>86</v>
      </c>
      <c r="BJ1979" s="97">
        <v>10</v>
      </c>
      <c r="BK1979" s="76">
        <v>100</v>
      </c>
      <c r="BL1979" s="76">
        <v>94</v>
      </c>
      <c r="BM1979" s="76">
        <v>100</v>
      </c>
      <c r="BN1979" s="76">
        <v>25</v>
      </c>
      <c r="BO1979" s="76">
        <v>88</v>
      </c>
    </row>
    <row r="1980" spans="1:67" ht="16.2">
      <c r="A1980" s="15" t="s">
        <v>3957</v>
      </c>
      <c r="B1980" s="22" t="s">
        <v>1727</v>
      </c>
      <c r="C1980" s="17" t="s">
        <v>3958</v>
      </c>
      <c r="D1980" s="30">
        <v>2</v>
      </c>
      <c r="E1980" s="30">
        <v>65</v>
      </c>
      <c r="F1980" s="30">
        <v>2</v>
      </c>
      <c r="G1980" s="178"/>
      <c r="H1980" s="30">
        <v>154</v>
      </c>
      <c r="I1980" s="30">
        <v>46.3</v>
      </c>
      <c r="J1980" s="30">
        <f t="shared" si="109"/>
        <v>19.522685107100692</v>
      </c>
      <c r="K1980" s="30">
        <v>0</v>
      </c>
      <c r="L1980" s="30">
        <v>0</v>
      </c>
      <c r="M1980" s="30">
        <v>0</v>
      </c>
      <c r="N1980" s="56"/>
      <c r="O1980" s="30">
        <v>1</v>
      </c>
      <c r="P1980" s="30">
        <v>1</v>
      </c>
      <c r="Q1980" s="30">
        <v>1</v>
      </c>
      <c r="R1980" s="30">
        <v>4</v>
      </c>
      <c r="S1980" s="30">
        <v>0</v>
      </c>
      <c r="T1980" s="30">
        <v>1</v>
      </c>
      <c r="U1980" s="30">
        <v>1</v>
      </c>
      <c r="V1980" s="30">
        <v>0</v>
      </c>
      <c r="W1980" s="30">
        <v>1</v>
      </c>
      <c r="X1980" s="30">
        <v>1</v>
      </c>
      <c r="Y1980" s="30">
        <v>0</v>
      </c>
      <c r="Z1980">
        <v>6.9</v>
      </c>
      <c r="AA1980">
        <v>2.9</v>
      </c>
      <c r="AB1980">
        <v>103</v>
      </c>
      <c r="AC1980">
        <v>119</v>
      </c>
      <c r="AD1980">
        <v>34</v>
      </c>
      <c r="AE1980">
        <v>56</v>
      </c>
      <c r="AI1980">
        <v>17.5</v>
      </c>
      <c r="AJ1980">
        <v>48</v>
      </c>
      <c r="AK1980">
        <v>54</v>
      </c>
      <c r="AM1980">
        <v>40</v>
      </c>
      <c r="AN1980">
        <v>12.66</v>
      </c>
      <c r="AO1980">
        <v>3</v>
      </c>
      <c r="AP1980">
        <v>8.5</v>
      </c>
      <c r="AQ1980">
        <v>135</v>
      </c>
      <c r="AR1980">
        <v>3.9</v>
      </c>
      <c r="AS1980">
        <v>90</v>
      </c>
      <c r="AT1980">
        <v>9</v>
      </c>
      <c r="AU1980">
        <v>3.4</v>
      </c>
      <c r="AV1980">
        <v>81</v>
      </c>
      <c r="AW1980" s="178"/>
      <c r="AX1980">
        <v>52</v>
      </c>
      <c r="AY1980" s="30">
        <f t="shared" si="108"/>
        <v>40</v>
      </c>
      <c r="AZ1980" s="30">
        <v>1</v>
      </c>
      <c r="BA1980" s="30">
        <v>1</v>
      </c>
      <c r="BB1980" s="30">
        <v>0</v>
      </c>
      <c r="BC1980" s="30">
        <v>0</v>
      </c>
      <c r="BD1980" s="30">
        <v>0</v>
      </c>
      <c r="BE1980" s="30">
        <v>3</v>
      </c>
      <c r="BF1980" s="30">
        <v>0</v>
      </c>
      <c r="BG1980" s="30">
        <f t="shared" si="107"/>
        <v>5</v>
      </c>
      <c r="BH1980" s="30">
        <v>8</v>
      </c>
      <c r="BI1980" s="82">
        <v>94</v>
      </c>
      <c r="BJ1980" s="97">
        <v>30</v>
      </c>
      <c r="BK1980" s="76">
        <v>72</v>
      </c>
      <c r="BL1980" s="76">
        <v>79</v>
      </c>
      <c r="BM1980" s="76">
        <v>58</v>
      </c>
      <c r="BN1980" s="76">
        <v>38</v>
      </c>
      <c r="BO1980" s="76">
        <v>67</v>
      </c>
    </row>
    <row r="1981" spans="1:67" ht="16.2">
      <c r="A1981" s="15" t="s">
        <v>3959</v>
      </c>
      <c r="B1981" s="22" t="s">
        <v>1727</v>
      </c>
      <c r="C1981" s="17" t="s">
        <v>3960</v>
      </c>
      <c r="D1981" s="30">
        <v>2</v>
      </c>
      <c r="E1981" s="30">
        <v>65</v>
      </c>
      <c r="F1981" s="30">
        <v>1</v>
      </c>
      <c r="G1981" s="178"/>
      <c r="H1981" s="30">
        <v>174</v>
      </c>
      <c r="I1981" s="30">
        <v>72</v>
      </c>
      <c r="J1981" s="30">
        <f t="shared" si="109"/>
        <v>23.781212841854934</v>
      </c>
      <c r="K1981" s="30">
        <v>20</v>
      </c>
      <c r="L1981" s="30">
        <v>40</v>
      </c>
      <c r="M1981" s="30">
        <v>800</v>
      </c>
      <c r="N1981" s="30">
        <v>1</v>
      </c>
      <c r="O1981" s="30">
        <v>1</v>
      </c>
      <c r="P1981" s="30">
        <v>1</v>
      </c>
      <c r="Q1981" s="30">
        <v>0</v>
      </c>
      <c r="R1981" s="30">
        <v>1</v>
      </c>
      <c r="S1981" s="30">
        <v>0</v>
      </c>
      <c r="T1981" s="30">
        <v>0</v>
      </c>
      <c r="U1981" s="30">
        <v>0</v>
      </c>
      <c r="V1981" s="30">
        <v>0</v>
      </c>
      <c r="W1981" s="30">
        <v>0</v>
      </c>
      <c r="X1981" s="30">
        <v>0</v>
      </c>
      <c r="Y1981" s="30">
        <v>0</v>
      </c>
      <c r="AB1981">
        <v>51</v>
      </c>
      <c r="AD1981">
        <v>47</v>
      </c>
      <c r="AE1981">
        <v>60</v>
      </c>
      <c r="AI1981">
        <v>24.6</v>
      </c>
      <c r="AL1981">
        <v>29</v>
      </c>
      <c r="AP1981">
        <v>4.4000000000000004</v>
      </c>
      <c r="AV1981">
        <v>237</v>
      </c>
      <c r="AW1981" s="178"/>
      <c r="AX1981">
        <v>49</v>
      </c>
      <c r="AY1981" s="30">
        <f t="shared" si="108"/>
        <v>36.25</v>
      </c>
      <c r="AZ1981" s="30">
        <v>1</v>
      </c>
      <c r="BA1981" s="30">
        <v>0</v>
      </c>
      <c r="BB1981" s="30">
        <v>2</v>
      </c>
      <c r="BC1981" s="30">
        <v>0</v>
      </c>
      <c r="BD1981" s="30">
        <v>1</v>
      </c>
      <c r="BE1981" s="30">
        <v>0</v>
      </c>
      <c r="BF1981" s="30">
        <v>0</v>
      </c>
      <c r="BG1981" s="30">
        <f t="shared" si="107"/>
        <v>4</v>
      </c>
      <c r="BH1981" s="30">
        <v>6.5</v>
      </c>
      <c r="BI1981" s="82">
        <v>93</v>
      </c>
      <c r="BJ1981" s="97">
        <v>10</v>
      </c>
      <c r="BK1981" s="76">
        <v>58</v>
      </c>
      <c r="BL1981" s="76">
        <v>56</v>
      </c>
      <c r="BM1981" s="76">
        <v>38</v>
      </c>
      <c r="BN1981" s="76">
        <v>58</v>
      </c>
      <c r="BO1981" s="76">
        <v>55</v>
      </c>
    </row>
    <row r="1982" spans="1:67" ht="16.2" hidden="1">
      <c r="A1982" s="15" t="s">
        <v>3961</v>
      </c>
      <c r="B1982" s="22" t="s">
        <v>1727</v>
      </c>
      <c r="C1982" s="17" t="s">
        <v>3962</v>
      </c>
      <c r="D1982" s="30">
        <v>5</v>
      </c>
      <c r="E1982" s="30">
        <v>74</v>
      </c>
      <c r="F1982" s="30">
        <v>2</v>
      </c>
      <c r="G1982" s="57"/>
      <c r="H1982" s="30">
        <v>157</v>
      </c>
      <c r="I1982" s="30">
        <v>53</v>
      </c>
      <c r="J1982" s="30">
        <f t="shared" si="109"/>
        <v>21.501886486267193</v>
      </c>
      <c r="K1982" s="30">
        <v>0</v>
      </c>
      <c r="L1982" s="30">
        <v>0</v>
      </c>
      <c r="M1982" s="30">
        <v>0</v>
      </c>
      <c r="N1982" s="56"/>
      <c r="O1982" s="30">
        <v>1</v>
      </c>
      <c r="P1982" s="57"/>
      <c r="Q1982" s="57"/>
      <c r="R1982" s="57"/>
      <c r="S1982" s="57"/>
      <c r="T1982" s="30">
        <v>0</v>
      </c>
      <c r="U1982" s="30">
        <v>1</v>
      </c>
      <c r="V1982" s="57"/>
      <c r="W1982" s="57"/>
      <c r="X1982" s="30">
        <v>0</v>
      </c>
      <c r="Y1982" s="30">
        <v>0</v>
      </c>
      <c r="Z1982">
        <v>8.6999999999999993</v>
      </c>
      <c r="AA1982">
        <v>3.2</v>
      </c>
      <c r="AJ1982">
        <v>16</v>
      </c>
      <c r="AK1982">
        <v>12</v>
      </c>
      <c r="AM1982">
        <v>10</v>
      </c>
      <c r="AN1982">
        <v>0.71</v>
      </c>
      <c r="AO1982">
        <v>61</v>
      </c>
      <c r="AT1982">
        <v>9.1999999999999993</v>
      </c>
      <c r="AV1982">
        <v>97</v>
      </c>
      <c r="AW1982" s="57"/>
      <c r="AX1982" s="57"/>
      <c r="AY1982" s="57"/>
      <c r="AZ1982" s="30">
        <v>1</v>
      </c>
      <c r="BA1982" s="30">
        <v>1</v>
      </c>
      <c r="BB1982" s="30">
        <v>2</v>
      </c>
      <c r="BC1982" s="30">
        <v>2</v>
      </c>
      <c r="BD1982" s="30">
        <v>1</v>
      </c>
      <c r="BE1982" s="30">
        <v>0</v>
      </c>
      <c r="BF1982" s="30">
        <v>0</v>
      </c>
      <c r="BG1982" s="30">
        <f t="shared" si="107"/>
        <v>7</v>
      </c>
      <c r="BH1982" s="30">
        <v>5</v>
      </c>
      <c r="BI1982" s="82">
        <v>83</v>
      </c>
      <c r="BJ1982" s="97">
        <v>30</v>
      </c>
      <c r="BK1982" s="57"/>
      <c r="BL1982" s="57"/>
      <c r="BM1982" s="57"/>
      <c r="BN1982" s="57"/>
      <c r="BO1982" s="57"/>
    </row>
    <row r="1983" spans="1:67" ht="16.2">
      <c r="A1983" s="15" t="s">
        <v>3963</v>
      </c>
      <c r="B1983" s="22" t="s">
        <v>1727</v>
      </c>
      <c r="C1983" s="17" t="s">
        <v>3964</v>
      </c>
      <c r="D1983" s="30">
        <v>2</v>
      </c>
      <c r="E1983" s="30">
        <v>78</v>
      </c>
      <c r="F1983" s="30">
        <v>1</v>
      </c>
      <c r="G1983" s="178"/>
      <c r="H1983" s="30">
        <v>159.5</v>
      </c>
      <c r="I1983" s="30">
        <v>46.3</v>
      </c>
      <c r="J1983" s="30">
        <f t="shared" si="109"/>
        <v>18.19950668723774</v>
      </c>
      <c r="K1983" s="30">
        <v>0</v>
      </c>
      <c r="L1983" s="30">
        <v>0</v>
      </c>
      <c r="M1983" s="30">
        <v>0</v>
      </c>
      <c r="N1983" s="56"/>
      <c r="O1983" s="30">
        <v>1</v>
      </c>
      <c r="P1983" s="30">
        <v>1</v>
      </c>
      <c r="Q1983" s="30">
        <v>1</v>
      </c>
      <c r="R1983" s="30">
        <v>0</v>
      </c>
      <c r="S1983" s="30">
        <v>0</v>
      </c>
      <c r="T1983" s="30">
        <v>1</v>
      </c>
      <c r="U1983" s="30">
        <v>0</v>
      </c>
      <c r="V1983" s="30">
        <v>0</v>
      </c>
      <c r="W1983" s="30">
        <v>0</v>
      </c>
      <c r="X1983" s="30">
        <v>0</v>
      </c>
      <c r="Y1983" s="30">
        <v>0</v>
      </c>
      <c r="AB1983">
        <v>95</v>
      </c>
      <c r="AD1983">
        <v>118</v>
      </c>
      <c r="AE1983">
        <v>89</v>
      </c>
      <c r="AH1983">
        <v>7.8</v>
      </c>
      <c r="AJ1983">
        <v>19</v>
      </c>
      <c r="AK1983">
        <v>13</v>
      </c>
      <c r="AL1983">
        <v>8</v>
      </c>
      <c r="AM1983">
        <v>22</v>
      </c>
      <c r="AN1983">
        <v>1.1599999999999999</v>
      </c>
      <c r="AO1983">
        <v>47</v>
      </c>
      <c r="AP1983">
        <v>6.1</v>
      </c>
      <c r="AQ1983">
        <v>141</v>
      </c>
      <c r="AR1983">
        <v>4.5999999999999996</v>
      </c>
      <c r="AS1983">
        <v>104</v>
      </c>
      <c r="AT1983">
        <v>9.1</v>
      </c>
      <c r="AU1983">
        <v>3.8</v>
      </c>
      <c r="AV1983">
        <v>160</v>
      </c>
      <c r="AW1983" s="178"/>
      <c r="AX1983">
        <v>67</v>
      </c>
      <c r="AY1983" s="30">
        <f t="shared" si="108"/>
        <v>58.75</v>
      </c>
      <c r="AZ1983" s="30">
        <v>1</v>
      </c>
      <c r="BA1983" s="30">
        <v>0</v>
      </c>
      <c r="BB1983" s="30">
        <v>1</v>
      </c>
      <c r="BC1983" s="30">
        <v>0</v>
      </c>
      <c r="BD1983" s="30">
        <v>1</v>
      </c>
      <c r="BE1983" s="30">
        <v>0</v>
      </c>
      <c r="BF1983" s="30">
        <v>2</v>
      </c>
      <c r="BG1983" s="30">
        <f t="shared" si="107"/>
        <v>5</v>
      </c>
      <c r="BH1983" s="30">
        <v>7</v>
      </c>
      <c r="BI1983" s="82">
        <v>90</v>
      </c>
      <c r="BJ1983" s="97">
        <v>15</v>
      </c>
      <c r="BK1983">
        <v>72</v>
      </c>
      <c r="BL1983">
        <v>46</v>
      </c>
      <c r="BM1983">
        <v>79</v>
      </c>
      <c r="BN1983">
        <v>58</v>
      </c>
      <c r="BO1983">
        <v>64</v>
      </c>
    </row>
    <row r="1984" spans="1:67" ht="16.2">
      <c r="A1984" s="15" t="s">
        <v>4001</v>
      </c>
      <c r="B1984" s="22" t="s">
        <v>3711</v>
      </c>
      <c r="C1984" s="17" t="s">
        <v>4069</v>
      </c>
      <c r="D1984" s="30">
        <v>2</v>
      </c>
      <c r="E1984">
        <v>61</v>
      </c>
      <c r="F1984">
        <v>1</v>
      </c>
      <c r="G1984">
        <v>15</v>
      </c>
      <c r="H1984">
        <v>162.5</v>
      </c>
      <c r="I1984">
        <v>52.55</v>
      </c>
      <c r="J1984">
        <f t="shared" si="109"/>
        <v>19.900591715976329</v>
      </c>
      <c r="K1984">
        <v>20</v>
      </c>
      <c r="L1984">
        <v>37</v>
      </c>
      <c r="M1984" s="30">
        <v>740</v>
      </c>
      <c r="N1984">
        <v>2</v>
      </c>
      <c r="O1984">
        <v>1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AB1984">
        <v>166</v>
      </c>
      <c r="AD1984">
        <v>76</v>
      </c>
      <c r="AE1984">
        <v>98</v>
      </c>
      <c r="AH1984">
        <v>7.3</v>
      </c>
      <c r="AJ1984">
        <v>12</v>
      </c>
      <c r="AK1984">
        <v>13</v>
      </c>
      <c r="AL1984">
        <v>13</v>
      </c>
      <c r="AM1984">
        <v>17</v>
      </c>
      <c r="AN1984">
        <v>0.86</v>
      </c>
      <c r="AO1984">
        <v>70.3</v>
      </c>
      <c r="AP1984">
        <v>4.8</v>
      </c>
      <c r="AV1984">
        <v>110</v>
      </c>
      <c r="AW1984">
        <v>40.6</v>
      </c>
      <c r="AX1984">
        <v>55</v>
      </c>
      <c r="AY1984" s="30">
        <f t="shared" si="108"/>
        <v>43.75</v>
      </c>
      <c r="AZ1984" s="30">
        <v>0</v>
      </c>
      <c r="BA1984" s="30">
        <v>1</v>
      </c>
      <c r="BB1984" s="30">
        <v>1</v>
      </c>
      <c r="BC1984" s="30">
        <v>0</v>
      </c>
      <c r="BD1984" s="30">
        <v>2</v>
      </c>
      <c r="BE1984" s="30">
        <v>0</v>
      </c>
      <c r="BF1984" s="30">
        <v>1</v>
      </c>
      <c r="BG1984" s="30">
        <f t="shared" si="107"/>
        <v>5</v>
      </c>
      <c r="BH1984" s="30">
        <v>7</v>
      </c>
      <c r="BI1984" s="82">
        <v>88</v>
      </c>
      <c r="BJ1984" s="97">
        <v>22.5</v>
      </c>
      <c r="BK1984">
        <v>63</v>
      </c>
      <c r="BL1984">
        <v>38</v>
      </c>
      <c r="BM1984">
        <v>79</v>
      </c>
      <c r="BN1984">
        <v>67</v>
      </c>
      <c r="BO1984">
        <v>59</v>
      </c>
    </row>
    <row r="1985" spans="1:76" ht="16.2" hidden="1">
      <c r="A1985" s="15" t="s">
        <v>3965</v>
      </c>
      <c r="B1985" s="22" t="s">
        <v>23</v>
      </c>
      <c r="C1985" s="17" t="s">
        <v>3966</v>
      </c>
      <c r="D1985" s="30">
        <v>3</v>
      </c>
      <c r="E1985" s="30">
        <v>28</v>
      </c>
      <c r="F1985" s="30">
        <v>2</v>
      </c>
      <c r="G1985" s="57"/>
      <c r="H1985" s="30">
        <v>159</v>
      </c>
      <c r="I1985" s="30">
        <v>54</v>
      </c>
      <c r="J1985" s="30">
        <f t="shared" si="109"/>
        <v>21.35991456034176</v>
      </c>
      <c r="K1985" s="30">
        <v>15</v>
      </c>
      <c r="L1985" s="30">
        <v>12</v>
      </c>
      <c r="M1985" s="30">
        <v>180</v>
      </c>
      <c r="N1985" s="30">
        <v>2</v>
      </c>
      <c r="O1985" s="30">
        <v>0</v>
      </c>
      <c r="P1985" s="30">
        <v>0</v>
      </c>
      <c r="Q1985" s="30">
        <v>0</v>
      </c>
      <c r="R1985" s="30">
        <v>0</v>
      </c>
      <c r="S1985" s="30">
        <v>0</v>
      </c>
      <c r="T1985" s="30">
        <v>0</v>
      </c>
      <c r="U1985" s="30">
        <v>0</v>
      </c>
      <c r="V1985" s="30">
        <v>0</v>
      </c>
      <c r="W1985" s="30">
        <v>0</v>
      </c>
      <c r="X1985" s="30">
        <v>0</v>
      </c>
      <c r="Y1985" s="30">
        <v>0</v>
      </c>
      <c r="AA1985">
        <v>4.5</v>
      </c>
      <c r="AB1985">
        <v>58</v>
      </c>
      <c r="AC1985">
        <v>224</v>
      </c>
      <c r="AD1985">
        <v>56</v>
      </c>
      <c r="AF1985">
        <v>156</v>
      </c>
      <c r="AG1985">
        <v>168</v>
      </c>
      <c r="AI1985">
        <v>30.2</v>
      </c>
      <c r="AJ1985">
        <v>13</v>
      </c>
      <c r="AK1985">
        <v>12</v>
      </c>
      <c r="AL1985">
        <v>21</v>
      </c>
      <c r="AM1985">
        <v>15</v>
      </c>
      <c r="AN1985">
        <v>0.41</v>
      </c>
      <c r="AO1985">
        <v>147.69999999999999</v>
      </c>
      <c r="AP1985">
        <v>3.7</v>
      </c>
      <c r="AQ1985">
        <v>137</v>
      </c>
      <c r="AR1985">
        <v>4</v>
      </c>
      <c r="AS1985">
        <v>100</v>
      </c>
      <c r="AV1985">
        <v>301</v>
      </c>
      <c r="AW1985" s="57"/>
      <c r="AX1985">
        <v>50</v>
      </c>
      <c r="AY1985" s="30">
        <f t="shared" si="108"/>
        <v>37.5</v>
      </c>
      <c r="AZ1985" s="30">
        <v>1</v>
      </c>
      <c r="BA1985" s="30">
        <v>2</v>
      </c>
      <c r="BB1985" s="30">
        <v>2</v>
      </c>
      <c r="BC1985" s="30">
        <v>0</v>
      </c>
      <c r="BD1985" s="30">
        <v>1</v>
      </c>
      <c r="BE1985" s="30">
        <v>0</v>
      </c>
      <c r="BF1985" s="30">
        <v>0</v>
      </c>
      <c r="BG1985" s="30">
        <f t="shared" si="107"/>
        <v>6</v>
      </c>
      <c r="BH1985" s="30">
        <v>6</v>
      </c>
      <c r="BI1985" s="82">
        <v>86</v>
      </c>
      <c r="BJ1985" s="97">
        <v>60</v>
      </c>
      <c r="BK1985">
        <v>35</v>
      </c>
      <c r="BL1985">
        <v>42</v>
      </c>
      <c r="BM1985">
        <v>75</v>
      </c>
      <c r="BN1985">
        <v>13</v>
      </c>
      <c r="BO1985">
        <v>39</v>
      </c>
    </row>
    <row r="1986" spans="1:76" s="67" customFormat="1" ht="16.2" hidden="1">
      <c r="A1986" s="83" t="s">
        <v>3967</v>
      </c>
      <c r="B1986" s="94" t="s">
        <v>23</v>
      </c>
      <c r="C1986" s="85" t="s">
        <v>3968</v>
      </c>
      <c r="G1986" s="102"/>
      <c r="P1986" s="69"/>
      <c r="Q1986" s="69"/>
      <c r="R1986" s="69"/>
      <c r="AX1986" s="69"/>
      <c r="AY1986" s="69"/>
      <c r="AZ1986" s="69"/>
      <c r="BA1986" s="69"/>
      <c r="BB1986" s="69"/>
      <c r="BC1986" s="69"/>
      <c r="BD1986" s="69"/>
      <c r="BE1986" s="69"/>
      <c r="BF1986" s="69"/>
      <c r="BG1986" s="69"/>
      <c r="BH1986" s="69"/>
      <c r="BI1986" s="113"/>
      <c r="BJ1986" s="69"/>
      <c r="BK1986" s="69"/>
      <c r="BL1986" s="69"/>
      <c r="BM1986" s="69"/>
      <c r="BN1986" s="69"/>
      <c r="BO1986" s="69"/>
      <c r="BP1986"/>
      <c r="BQ1986"/>
      <c r="BR1986"/>
      <c r="BS1986"/>
      <c r="BT1986"/>
      <c r="BU1986"/>
      <c r="BV1986"/>
      <c r="BW1986"/>
      <c r="BX1986"/>
    </row>
    <row r="1987" spans="1:76" ht="16.2">
      <c r="A1987" s="15" t="s">
        <v>3969</v>
      </c>
      <c r="B1987" s="22" t="s">
        <v>23</v>
      </c>
      <c r="C1987" s="17" t="s">
        <v>3970</v>
      </c>
      <c r="D1987" s="30">
        <v>2</v>
      </c>
      <c r="E1987">
        <v>50</v>
      </c>
      <c r="F1987">
        <v>1</v>
      </c>
      <c r="G1987" s="29"/>
      <c r="H1987">
        <v>176</v>
      </c>
      <c r="I1987">
        <v>92.7</v>
      </c>
      <c r="J1987">
        <f t="shared" si="109"/>
        <v>29.926394628099175</v>
      </c>
      <c r="K1987" s="30">
        <v>100</v>
      </c>
      <c r="L1987" s="30">
        <v>15</v>
      </c>
      <c r="M1987" s="30">
        <v>1500</v>
      </c>
      <c r="N1987" s="30">
        <v>1</v>
      </c>
      <c r="O1987" s="30">
        <v>0</v>
      </c>
      <c r="P1987" s="30">
        <v>0</v>
      </c>
      <c r="Q1987" s="30">
        <v>0</v>
      </c>
      <c r="R1987">
        <v>0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1</v>
      </c>
      <c r="Y1987">
        <v>0</v>
      </c>
      <c r="Z1987">
        <v>6.9</v>
      </c>
      <c r="AA1987">
        <v>4.5999999999999996</v>
      </c>
      <c r="AB1987">
        <v>137</v>
      </c>
      <c r="AC1987">
        <v>165</v>
      </c>
      <c r="AD1987">
        <v>34</v>
      </c>
      <c r="AE1987">
        <v>104</v>
      </c>
      <c r="AF1987">
        <v>104</v>
      </c>
      <c r="AG1987">
        <v>131</v>
      </c>
      <c r="AH1987">
        <v>7.1</v>
      </c>
      <c r="AJ1987">
        <v>34</v>
      </c>
      <c r="AK1987">
        <v>37</v>
      </c>
      <c r="AL1987">
        <v>35</v>
      </c>
      <c r="AM1987">
        <v>19</v>
      </c>
      <c r="AN1987">
        <v>1.03</v>
      </c>
      <c r="AO1987">
        <v>61.1</v>
      </c>
      <c r="AP1987">
        <v>5.9</v>
      </c>
      <c r="AQ1987">
        <v>143</v>
      </c>
      <c r="AR1987">
        <v>4</v>
      </c>
      <c r="AS1987">
        <v>106</v>
      </c>
      <c r="AT1987">
        <v>9.3000000000000007</v>
      </c>
      <c r="AV1987">
        <v>111</v>
      </c>
      <c r="AW1987">
        <v>4.2</v>
      </c>
      <c r="AX1987">
        <v>59</v>
      </c>
      <c r="AY1987" s="30">
        <f t="shared" si="108"/>
        <v>48.75</v>
      </c>
      <c r="AZ1987" s="30">
        <v>1</v>
      </c>
      <c r="BA1987" s="30">
        <v>1</v>
      </c>
      <c r="BB1987" s="30">
        <v>2</v>
      </c>
      <c r="BC1987" s="30">
        <v>0</v>
      </c>
      <c r="BD1987" s="30">
        <v>1</v>
      </c>
      <c r="BE1987" s="30">
        <v>0</v>
      </c>
      <c r="BF1987" s="30">
        <v>2</v>
      </c>
      <c r="BG1987" s="30">
        <f t="shared" ref="BG1987:BG1999" si="110">AZ1987+BA1987+BB1987+BC1987+BD1987+BE1987+BF1987</f>
        <v>7</v>
      </c>
      <c r="BH1987" s="30">
        <v>6.4</v>
      </c>
      <c r="BI1987" s="82">
        <v>100</v>
      </c>
      <c r="BJ1987" s="97">
        <v>10</v>
      </c>
      <c r="BK1987">
        <v>35</v>
      </c>
      <c r="BL1987">
        <v>31</v>
      </c>
      <c r="BM1987">
        <v>50</v>
      </c>
      <c r="BN1987">
        <v>58</v>
      </c>
      <c r="BO1987">
        <v>39</v>
      </c>
    </row>
    <row r="1988" spans="1:76" ht="16.2">
      <c r="A1988" s="15" t="s">
        <v>3971</v>
      </c>
      <c r="B1988" s="22" t="s">
        <v>23</v>
      </c>
      <c r="C1988" s="17" t="s">
        <v>3972</v>
      </c>
      <c r="D1988" s="30">
        <v>2</v>
      </c>
      <c r="E1988" s="30">
        <v>66</v>
      </c>
      <c r="F1988" s="30">
        <v>1</v>
      </c>
      <c r="G1988">
        <v>16</v>
      </c>
      <c r="H1988" s="30">
        <v>158</v>
      </c>
      <c r="I1988" s="30">
        <v>71</v>
      </c>
      <c r="J1988" s="30">
        <f t="shared" si="109"/>
        <v>28.440954975164235</v>
      </c>
      <c r="K1988" s="30">
        <v>0</v>
      </c>
      <c r="L1988" s="30">
        <v>0</v>
      </c>
      <c r="M1988" s="30">
        <v>0</v>
      </c>
      <c r="N1988" s="56"/>
      <c r="O1988" s="30">
        <v>1</v>
      </c>
      <c r="P1988" s="30">
        <v>0</v>
      </c>
      <c r="Q1988" s="30">
        <v>0</v>
      </c>
      <c r="R1988" s="30">
        <v>0</v>
      </c>
      <c r="S1988" s="30">
        <v>0</v>
      </c>
      <c r="T1988" s="30">
        <v>1</v>
      </c>
      <c r="U1988" s="30">
        <v>1</v>
      </c>
      <c r="V1988" s="30">
        <v>0</v>
      </c>
      <c r="W1988" s="30">
        <v>0</v>
      </c>
      <c r="X1988" s="30">
        <v>1</v>
      </c>
      <c r="Y1988" s="30">
        <v>0</v>
      </c>
      <c r="Z1988">
        <v>7.7</v>
      </c>
      <c r="AA1988">
        <v>4.5999999999999996</v>
      </c>
      <c r="AB1988">
        <v>141</v>
      </c>
      <c r="AC1988">
        <v>142</v>
      </c>
      <c r="AD1988">
        <v>34</v>
      </c>
      <c r="AE1988">
        <v>79</v>
      </c>
      <c r="AF1988">
        <v>80</v>
      </c>
      <c r="AG1988">
        <v>108</v>
      </c>
      <c r="AH1988">
        <v>7.9</v>
      </c>
      <c r="AJ1988">
        <v>48</v>
      </c>
      <c r="AK1988">
        <v>64</v>
      </c>
      <c r="AL1988">
        <v>112</v>
      </c>
      <c r="AM1988">
        <v>10</v>
      </c>
      <c r="AN1988">
        <v>0.87</v>
      </c>
      <c r="AO1988">
        <v>67.900000000000006</v>
      </c>
      <c r="AP1988">
        <v>5.0999999999999996</v>
      </c>
      <c r="AQ1988">
        <v>139</v>
      </c>
      <c r="AR1988">
        <v>4.0999999999999996</v>
      </c>
      <c r="AS1988">
        <v>104</v>
      </c>
      <c r="AT1988">
        <v>9.5</v>
      </c>
      <c r="AU1988">
        <v>3.2</v>
      </c>
      <c r="AV1988" s="30">
        <v>109</v>
      </c>
      <c r="AW1988">
        <v>1</v>
      </c>
      <c r="AX1988">
        <v>43</v>
      </c>
      <c r="AY1988" s="30">
        <f t="shared" si="108"/>
        <v>28.75</v>
      </c>
      <c r="AZ1988" s="30">
        <v>1</v>
      </c>
      <c r="BA1988" s="30">
        <v>2</v>
      </c>
      <c r="BB1988" s="30">
        <v>1</v>
      </c>
      <c r="BC1988" s="30">
        <v>0</v>
      </c>
      <c r="BD1988" s="30">
        <v>1</v>
      </c>
      <c r="BE1988" s="30">
        <v>3</v>
      </c>
      <c r="BF1988" s="30">
        <v>1</v>
      </c>
      <c r="BG1988" s="30">
        <f t="shared" si="110"/>
        <v>9</v>
      </c>
      <c r="BH1988" s="30">
        <v>7</v>
      </c>
      <c r="BI1988" s="82">
        <v>88</v>
      </c>
      <c r="BJ1988" s="97">
        <v>40</v>
      </c>
      <c r="BK1988">
        <v>64</v>
      </c>
      <c r="BL1988">
        <v>79</v>
      </c>
      <c r="BM1988">
        <v>92</v>
      </c>
      <c r="BN1988">
        <v>58</v>
      </c>
      <c r="BO1988">
        <v>71</v>
      </c>
      <c r="BP1988">
        <v>2.8</v>
      </c>
      <c r="BQ1988">
        <v>5.59</v>
      </c>
      <c r="BT1988">
        <v>109</v>
      </c>
      <c r="BU1988">
        <v>131</v>
      </c>
      <c r="BW1988">
        <v>2.57</v>
      </c>
    </row>
    <row r="1989" spans="1:76" ht="16.2" hidden="1">
      <c r="A1989" s="15" t="s">
        <v>3973</v>
      </c>
      <c r="B1989" s="22" t="s">
        <v>23</v>
      </c>
      <c r="C1989" s="17" t="s">
        <v>3974</v>
      </c>
      <c r="D1989" s="30">
        <v>1</v>
      </c>
      <c r="E1989">
        <v>32</v>
      </c>
      <c r="F1989">
        <v>1</v>
      </c>
      <c r="G1989">
        <v>15</v>
      </c>
      <c r="H1989">
        <v>164</v>
      </c>
      <c r="I1989">
        <v>85</v>
      </c>
      <c r="J1989">
        <f t="shared" si="109"/>
        <v>31.603212373587148</v>
      </c>
      <c r="K1989">
        <v>0</v>
      </c>
      <c r="L1989">
        <v>0</v>
      </c>
      <c r="M1989" s="30">
        <v>0</v>
      </c>
      <c r="N1989" s="57"/>
      <c r="O1989">
        <v>0</v>
      </c>
      <c r="P1989">
        <v>1</v>
      </c>
      <c r="Q1989" s="29"/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 s="30">
        <v>0</v>
      </c>
      <c r="Y1989" s="30">
        <v>0</v>
      </c>
      <c r="AB1989">
        <v>55</v>
      </c>
      <c r="AC1989">
        <v>226</v>
      </c>
      <c r="AD1989">
        <v>81</v>
      </c>
      <c r="AE1989">
        <v>127</v>
      </c>
      <c r="AF1989">
        <v>134</v>
      </c>
      <c r="AG1989">
        <v>145</v>
      </c>
      <c r="AH1989">
        <v>10</v>
      </c>
      <c r="AJ1989">
        <v>24</v>
      </c>
      <c r="AK1989">
        <v>16</v>
      </c>
      <c r="AL1989">
        <v>14</v>
      </c>
      <c r="AM1989">
        <v>12</v>
      </c>
      <c r="AN1989">
        <v>0.78</v>
      </c>
      <c r="AO1989">
        <v>94.2</v>
      </c>
      <c r="AP1989">
        <v>5.7</v>
      </c>
      <c r="AV1989">
        <v>115</v>
      </c>
      <c r="AW1989">
        <v>3</v>
      </c>
      <c r="AX1989">
        <v>48</v>
      </c>
      <c r="AY1989" s="30">
        <f t="shared" si="108"/>
        <v>35</v>
      </c>
      <c r="AZ1989" s="30">
        <v>1</v>
      </c>
      <c r="BA1989" s="30">
        <v>1</v>
      </c>
      <c r="BB1989" s="30">
        <v>2</v>
      </c>
      <c r="BC1989" s="30">
        <v>2</v>
      </c>
      <c r="BD1989" s="30">
        <v>1</v>
      </c>
      <c r="BE1989" s="30">
        <v>0</v>
      </c>
      <c r="BF1989" s="30">
        <v>0</v>
      </c>
      <c r="BG1989" s="30">
        <f t="shared" si="110"/>
        <v>7</v>
      </c>
      <c r="BH1989" s="30">
        <v>5</v>
      </c>
      <c r="BI1989" s="82">
        <v>77</v>
      </c>
      <c r="BJ1989" s="97">
        <v>20</v>
      </c>
      <c r="BK1989">
        <v>56</v>
      </c>
      <c r="BL1989">
        <v>31</v>
      </c>
      <c r="BM1989">
        <v>54</v>
      </c>
      <c r="BN1989">
        <v>17</v>
      </c>
      <c r="BO1989">
        <v>44</v>
      </c>
    </row>
    <row r="1990" spans="1:76" ht="16.2" hidden="1">
      <c r="A1990" s="15" t="s">
        <v>3975</v>
      </c>
      <c r="B1990" s="22" t="s">
        <v>23</v>
      </c>
      <c r="C1990" s="17" t="s">
        <v>3976</v>
      </c>
      <c r="D1990" s="30">
        <v>1</v>
      </c>
      <c r="E1990">
        <v>30</v>
      </c>
      <c r="F1990">
        <v>1</v>
      </c>
      <c r="G1990">
        <v>9</v>
      </c>
      <c r="H1990">
        <v>170</v>
      </c>
      <c r="I1990">
        <v>66</v>
      </c>
      <c r="J1990">
        <f t="shared" si="109"/>
        <v>22.837370242214536</v>
      </c>
      <c r="K1990" s="30">
        <v>0</v>
      </c>
      <c r="L1990" s="30">
        <v>0</v>
      </c>
      <c r="M1990" s="30">
        <v>0</v>
      </c>
      <c r="N1990" s="56"/>
      <c r="O1990" s="30">
        <v>1</v>
      </c>
      <c r="P1990" s="30">
        <v>0</v>
      </c>
      <c r="Q1990" s="30">
        <v>0</v>
      </c>
      <c r="R1990" s="30">
        <v>0</v>
      </c>
      <c r="S1990" s="30">
        <v>0</v>
      </c>
      <c r="T1990" s="30">
        <v>0</v>
      </c>
      <c r="U1990" s="30">
        <v>0</v>
      </c>
      <c r="V1990" s="30">
        <v>0</v>
      </c>
      <c r="W1990" s="30">
        <v>0</v>
      </c>
      <c r="X1990" s="30">
        <v>0</v>
      </c>
      <c r="Y1990" s="30">
        <v>0</v>
      </c>
      <c r="AB1990">
        <v>102</v>
      </c>
      <c r="AC1990">
        <v>214</v>
      </c>
      <c r="AD1990">
        <v>70</v>
      </c>
      <c r="AE1990">
        <v>127</v>
      </c>
      <c r="AF1990">
        <v>124</v>
      </c>
      <c r="AG1990">
        <v>144</v>
      </c>
      <c r="AH1990">
        <v>7.6</v>
      </c>
      <c r="AJ1990">
        <v>18</v>
      </c>
      <c r="AK1990">
        <v>16</v>
      </c>
      <c r="AL1990">
        <v>14</v>
      </c>
      <c r="AM1990">
        <v>9</v>
      </c>
      <c r="AN1990">
        <v>0.65</v>
      </c>
      <c r="AO1990">
        <v>117.1</v>
      </c>
      <c r="AP1990">
        <v>3.4</v>
      </c>
      <c r="AV1990">
        <v>147</v>
      </c>
      <c r="AW1990">
        <v>4.2</v>
      </c>
      <c r="AX1990">
        <v>37</v>
      </c>
      <c r="AY1990" s="30">
        <f t="shared" ref="AY1990:AY1999" si="111">(AX1990-20)*1.25</f>
        <v>21.25</v>
      </c>
      <c r="AZ1990" s="30">
        <v>1</v>
      </c>
      <c r="BA1990" s="30">
        <v>1</v>
      </c>
      <c r="BB1990" s="30">
        <v>2</v>
      </c>
      <c r="BC1990" s="30">
        <v>0</v>
      </c>
      <c r="BD1990" s="30">
        <v>1</v>
      </c>
      <c r="BE1990" s="30">
        <v>0</v>
      </c>
      <c r="BF1990" s="30">
        <v>1</v>
      </c>
      <c r="BG1990" s="30">
        <f t="shared" si="110"/>
        <v>6</v>
      </c>
      <c r="BH1990" s="30">
        <v>5.75</v>
      </c>
      <c r="BI1990" s="82">
        <v>96</v>
      </c>
      <c r="BJ1990" s="97">
        <v>15</v>
      </c>
      <c r="BK1990">
        <v>69</v>
      </c>
      <c r="BL1990">
        <v>56</v>
      </c>
      <c r="BM1990">
        <v>17</v>
      </c>
      <c r="BN1990">
        <v>42</v>
      </c>
      <c r="BO1990">
        <v>55</v>
      </c>
    </row>
    <row r="1991" spans="1:76" s="67" customFormat="1" ht="16.2" hidden="1">
      <c r="A1991" s="83" t="s">
        <v>3977</v>
      </c>
      <c r="B1991" s="94" t="s">
        <v>708</v>
      </c>
      <c r="C1991" s="85" t="s">
        <v>3978</v>
      </c>
      <c r="AX1991" s="69"/>
      <c r="AY1991" s="69"/>
      <c r="AZ1991" s="69"/>
      <c r="BA1991" s="69"/>
      <c r="BB1991" s="69"/>
      <c r="BC1991" s="69"/>
      <c r="BD1991" s="69"/>
      <c r="BE1991" s="69"/>
      <c r="BF1991" s="69"/>
      <c r="BG1991" s="69"/>
      <c r="BH1991" s="69"/>
      <c r="BI1991" s="69"/>
      <c r="BJ1991" s="69"/>
      <c r="BK1991" s="69"/>
      <c r="BL1991" s="69"/>
      <c r="BM1991" s="69"/>
      <c r="BN1991" s="69"/>
      <c r="BO1991" s="69"/>
      <c r="BP1991"/>
      <c r="BQ1991"/>
      <c r="BR1991"/>
      <c r="BS1991"/>
      <c r="BT1991"/>
      <c r="BU1991"/>
      <c r="BV1991"/>
      <c r="BW1991"/>
      <c r="BX1991"/>
    </row>
    <row r="1992" spans="1:76" s="67" customFormat="1" ht="16.2" hidden="1">
      <c r="A1992" s="83" t="s">
        <v>3979</v>
      </c>
      <c r="B1992" s="94" t="s">
        <v>708</v>
      </c>
      <c r="C1992" s="85" t="s">
        <v>3980</v>
      </c>
      <c r="P1992" s="69"/>
      <c r="Q1992" s="69"/>
      <c r="R1992" s="69"/>
      <c r="S1992" s="69"/>
      <c r="T1992" s="69"/>
      <c r="U1992" s="69"/>
      <c r="V1992" s="69"/>
      <c r="W1992" s="69"/>
      <c r="X1992" s="69"/>
      <c r="Y1992" s="69"/>
      <c r="AV1992" s="91"/>
      <c r="AX1992" s="69"/>
      <c r="AY1992" s="69"/>
      <c r="AZ1992" s="69"/>
      <c r="BA1992" s="69"/>
      <c r="BB1992" s="69"/>
      <c r="BC1992" s="69"/>
      <c r="BD1992" s="69"/>
      <c r="BE1992" s="69"/>
      <c r="BF1992" s="69"/>
      <c r="BG1992" s="69"/>
      <c r="BH1992" s="69"/>
      <c r="BI1992" s="69"/>
      <c r="BJ1992" s="69"/>
      <c r="BK1992" s="69"/>
      <c r="BL1992" s="69"/>
      <c r="BM1992" s="69"/>
      <c r="BN1992" s="69"/>
      <c r="BO1992" s="69"/>
      <c r="BP1992"/>
      <c r="BQ1992"/>
      <c r="BR1992"/>
      <c r="BS1992"/>
      <c r="BT1992"/>
      <c r="BU1992"/>
      <c r="BV1992"/>
      <c r="BW1992"/>
      <c r="BX1992"/>
    </row>
    <row r="1993" spans="1:76" ht="16.2" hidden="1">
      <c r="A1993" s="15" t="s">
        <v>3981</v>
      </c>
      <c r="B1993" s="22" t="s">
        <v>708</v>
      </c>
      <c r="C1993" s="17" t="s">
        <v>3982</v>
      </c>
      <c r="D1993" s="30">
        <v>2</v>
      </c>
      <c r="E1993">
        <v>77</v>
      </c>
      <c r="F1993">
        <v>2</v>
      </c>
      <c r="G1993" s="29"/>
      <c r="H1993">
        <v>160.19999999999999</v>
      </c>
      <c r="I1993">
        <v>72.5</v>
      </c>
      <c r="J1993">
        <f t="shared" si="109"/>
        <v>28.249644249307597</v>
      </c>
      <c r="K1993">
        <v>0</v>
      </c>
      <c r="L1993">
        <v>0</v>
      </c>
      <c r="M1993">
        <v>0</v>
      </c>
      <c r="N1993" s="57"/>
      <c r="O1993" s="30">
        <v>0</v>
      </c>
      <c r="P1993">
        <v>1</v>
      </c>
      <c r="Q1993" s="29"/>
      <c r="R1993">
        <v>1</v>
      </c>
      <c r="S1993">
        <v>1</v>
      </c>
      <c r="T1993" s="30">
        <v>1</v>
      </c>
      <c r="U1993" s="30">
        <v>1</v>
      </c>
      <c r="V1993" s="30">
        <v>0</v>
      </c>
      <c r="W1993" s="30">
        <v>0</v>
      </c>
      <c r="X1993">
        <v>0</v>
      </c>
      <c r="Y1993">
        <v>0</v>
      </c>
      <c r="AB1993">
        <v>184</v>
      </c>
      <c r="AC1993">
        <v>161</v>
      </c>
      <c r="AD1993">
        <v>57</v>
      </c>
      <c r="AF1993">
        <v>67</v>
      </c>
      <c r="AH1993">
        <v>6.2</v>
      </c>
      <c r="AJ1993">
        <v>18</v>
      </c>
      <c r="AK1993">
        <v>15</v>
      </c>
      <c r="AL1993">
        <v>15</v>
      </c>
      <c r="AM1993">
        <v>19</v>
      </c>
      <c r="AN1993">
        <v>0.93</v>
      </c>
      <c r="AO1993">
        <v>44.6</v>
      </c>
      <c r="AP1993">
        <v>6.7</v>
      </c>
      <c r="AQ1993">
        <v>149</v>
      </c>
      <c r="AR1993">
        <v>4.4000000000000004</v>
      </c>
      <c r="AS1993">
        <v>112</v>
      </c>
      <c r="AV1993">
        <v>114</v>
      </c>
      <c r="AW1993" s="29"/>
      <c r="AX1993">
        <v>68</v>
      </c>
      <c r="AY1993" s="30">
        <f t="shared" si="111"/>
        <v>60</v>
      </c>
      <c r="AZ1993" s="29"/>
      <c r="BA1993" s="29"/>
      <c r="BB1993" s="29"/>
      <c r="BC1993" s="29"/>
      <c r="BD1993" s="29"/>
      <c r="BE1993" s="29"/>
      <c r="BF1993" s="29"/>
      <c r="BG1993" s="29"/>
      <c r="BH1993" s="29"/>
      <c r="BI1993" s="78"/>
      <c r="BJ1993" s="29"/>
      <c r="BK1993">
        <v>49</v>
      </c>
      <c r="BL1993">
        <v>27</v>
      </c>
      <c r="BM1993">
        <v>8</v>
      </c>
      <c r="BN1993">
        <v>75</v>
      </c>
      <c r="BO1993">
        <v>41</v>
      </c>
    </row>
    <row r="1994" spans="1:76" s="67" customFormat="1" ht="16.2" hidden="1">
      <c r="A1994" s="119" t="s">
        <v>3983</v>
      </c>
      <c r="B1994" s="120" t="s">
        <v>1727</v>
      </c>
      <c r="C1994" s="121" t="s">
        <v>3984</v>
      </c>
      <c r="D1994" s="122"/>
      <c r="E1994" s="123"/>
      <c r="F1994" s="123"/>
      <c r="H1994" s="123"/>
      <c r="I1994" s="123"/>
      <c r="J1994" s="123"/>
      <c r="K1994" s="123"/>
      <c r="L1994" s="123"/>
      <c r="N1994" s="123"/>
      <c r="O1994" s="123"/>
      <c r="P1994" s="123"/>
      <c r="Q1994" s="123"/>
      <c r="R1994" s="123"/>
      <c r="S1994" s="123"/>
      <c r="T1994" s="123"/>
      <c r="U1994" s="123"/>
      <c r="V1994" s="123"/>
      <c r="W1994" s="123"/>
      <c r="X1994" s="123"/>
      <c r="Y1994" s="123"/>
      <c r="BI1994" s="93"/>
      <c r="BP1994"/>
      <c r="BQ1994"/>
      <c r="BR1994"/>
      <c r="BS1994"/>
      <c r="BT1994"/>
      <c r="BU1994"/>
      <c r="BV1994"/>
      <c r="BW1994"/>
      <c r="BX1994"/>
    </row>
    <row r="1995" spans="1:76" ht="16.2">
      <c r="A1995" s="15" t="s">
        <v>3985</v>
      </c>
      <c r="B1995" s="22" t="s">
        <v>708</v>
      </c>
      <c r="C1995" s="17" t="s">
        <v>3986</v>
      </c>
      <c r="D1995" s="30">
        <v>2</v>
      </c>
      <c r="E1995">
        <v>55</v>
      </c>
      <c r="F1995">
        <v>2</v>
      </c>
      <c r="G1995" s="29"/>
      <c r="H1995">
        <v>151.69999999999999</v>
      </c>
      <c r="I1995">
        <v>73.3</v>
      </c>
      <c r="J1995">
        <f t="shared" si="109"/>
        <v>31.851714408750926</v>
      </c>
      <c r="K1995">
        <v>20</v>
      </c>
      <c r="L1995">
        <v>35</v>
      </c>
      <c r="M1995">
        <v>700</v>
      </c>
      <c r="N1995">
        <v>2</v>
      </c>
      <c r="O1995" s="30">
        <v>1</v>
      </c>
      <c r="P1995">
        <v>0</v>
      </c>
      <c r="Q1995">
        <v>0</v>
      </c>
      <c r="R1995">
        <v>0</v>
      </c>
      <c r="S1995">
        <v>0</v>
      </c>
      <c r="T1995" s="30">
        <v>0</v>
      </c>
      <c r="U1995" s="30">
        <v>1</v>
      </c>
      <c r="V1995" s="30">
        <v>0</v>
      </c>
      <c r="W1995" s="30">
        <v>0</v>
      </c>
      <c r="X1995">
        <v>0</v>
      </c>
      <c r="Y1995">
        <v>0</v>
      </c>
      <c r="AB1995">
        <v>153</v>
      </c>
      <c r="AC1995">
        <v>172</v>
      </c>
      <c r="AD1995">
        <v>53</v>
      </c>
      <c r="AF1995">
        <v>88</v>
      </c>
      <c r="AH1995">
        <v>6.6</v>
      </c>
      <c r="AJ1995">
        <v>13</v>
      </c>
      <c r="AK1995">
        <v>10</v>
      </c>
      <c r="AL1995">
        <v>17</v>
      </c>
      <c r="AN1995">
        <v>0.63</v>
      </c>
      <c r="AO1995">
        <v>75.2</v>
      </c>
      <c r="AP1995">
        <v>5.8</v>
      </c>
      <c r="AV1995">
        <v>143</v>
      </c>
      <c r="AW1995" s="29"/>
      <c r="AX1995">
        <v>30</v>
      </c>
      <c r="AY1995" s="30">
        <f t="shared" si="111"/>
        <v>12.5</v>
      </c>
      <c r="AZ1995" s="30">
        <v>1</v>
      </c>
      <c r="BA1995" s="30">
        <v>0</v>
      </c>
      <c r="BB1995" s="30">
        <v>1</v>
      </c>
      <c r="BC1995" s="30">
        <v>2</v>
      </c>
      <c r="BD1995" s="30">
        <v>1</v>
      </c>
      <c r="BE1995" s="30">
        <v>0</v>
      </c>
      <c r="BF1995" s="30">
        <v>0</v>
      </c>
      <c r="BG1995" s="30">
        <f t="shared" si="110"/>
        <v>5</v>
      </c>
      <c r="BH1995" s="30">
        <v>7</v>
      </c>
      <c r="BI1995" s="82">
        <v>78</v>
      </c>
      <c r="BJ1995" s="97">
        <v>10</v>
      </c>
      <c r="BK1995">
        <v>100</v>
      </c>
      <c r="BL1995">
        <v>100</v>
      </c>
      <c r="BM1995">
        <v>100</v>
      </c>
      <c r="BN1995">
        <v>96</v>
      </c>
      <c r="BO1995">
        <v>99</v>
      </c>
    </row>
    <row r="1996" spans="1:76" ht="16.2">
      <c r="A1996" s="15" t="s">
        <v>3987</v>
      </c>
      <c r="B1996" s="22" t="s">
        <v>708</v>
      </c>
      <c r="C1996" s="17" t="s">
        <v>3988</v>
      </c>
      <c r="D1996" s="30">
        <v>2</v>
      </c>
      <c r="E1996">
        <v>68</v>
      </c>
      <c r="F1996">
        <v>2</v>
      </c>
      <c r="G1996">
        <v>7</v>
      </c>
      <c r="H1996">
        <v>150</v>
      </c>
      <c r="I1996">
        <v>56.5</v>
      </c>
      <c r="J1996">
        <f t="shared" si="109"/>
        <v>25.111111111111111</v>
      </c>
      <c r="K1996">
        <v>0</v>
      </c>
      <c r="L1996">
        <v>0</v>
      </c>
      <c r="M1996">
        <v>0</v>
      </c>
      <c r="N1996" s="57"/>
      <c r="O1996" s="30">
        <v>0</v>
      </c>
      <c r="P1996">
        <v>1</v>
      </c>
      <c r="Q1996">
        <v>1</v>
      </c>
      <c r="R1996">
        <v>1</v>
      </c>
      <c r="S1996">
        <v>0</v>
      </c>
      <c r="T1996" s="30">
        <v>1</v>
      </c>
      <c r="U1996" s="30">
        <v>1</v>
      </c>
      <c r="V1996" s="30">
        <v>0</v>
      </c>
      <c r="W1996" s="30">
        <v>0</v>
      </c>
      <c r="X1996">
        <v>0</v>
      </c>
      <c r="Y1996">
        <v>0</v>
      </c>
      <c r="AB1996">
        <v>150</v>
      </c>
      <c r="AC1996">
        <v>162</v>
      </c>
      <c r="AD1996">
        <v>41</v>
      </c>
      <c r="AF1996">
        <v>91</v>
      </c>
      <c r="AH1996">
        <v>6.5</v>
      </c>
      <c r="AJ1996">
        <v>28</v>
      </c>
      <c r="AK1996">
        <v>46</v>
      </c>
      <c r="AL1996">
        <v>83</v>
      </c>
      <c r="AM1996">
        <v>20</v>
      </c>
      <c r="AN1996">
        <v>0.79</v>
      </c>
      <c r="AO1996">
        <v>55</v>
      </c>
      <c r="AP1996">
        <v>7.3</v>
      </c>
      <c r="AQ1996">
        <v>143</v>
      </c>
      <c r="AR1996">
        <v>3.8</v>
      </c>
      <c r="AS1996">
        <v>102</v>
      </c>
      <c r="AV1996">
        <v>77</v>
      </c>
      <c r="AW1996">
        <v>193.7</v>
      </c>
      <c r="AX1996">
        <v>56</v>
      </c>
      <c r="AY1996" s="30">
        <f t="shared" si="111"/>
        <v>45</v>
      </c>
      <c r="AZ1996" s="30">
        <v>1</v>
      </c>
      <c r="BA1996" s="30">
        <v>0</v>
      </c>
      <c r="BB1996" s="30">
        <v>2</v>
      </c>
      <c r="BC1996" s="30">
        <v>0</v>
      </c>
      <c r="BD1996" s="30">
        <v>1</v>
      </c>
      <c r="BE1996" s="30">
        <v>0</v>
      </c>
      <c r="BF1996" s="30">
        <v>0</v>
      </c>
      <c r="BG1996" s="30">
        <f t="shared" si="110"/>
        <v>4</v>
      </c>
      <c r="BH1996" s="30">
        <v>6</v>
      </c>
      <c r="BI1996" s="82">
        <v>90</v>
      </c>
      <c r="BJ1996" s="97">
        <v>10</v>
      </c>
      <c r="BK1996">
        <v>77</v>
      </c>
      <c r="BL1996">
        <v>35</v>
      </c>
      <c r="BM1996">
        <v>50</v>
      </c>
      <c r="BN1996">
        <v>67</v>
      </c>
      <c r="BO1996">
        <v>60</v>
      </c>
    </row>
    <row r="1997" spans="1:76" ht="16.2">
      <c r="A1997" s="15" t="s">
        <v>3989</v>
      </c>
      <c r="B1997" s="22" t="s">
        <v>708</v>
      </c>
      <c r="C1997" s="17" t="s">
        <v>3990</v>
      </c>
      <c r="D1997" s="30">
        <v>2</v>
      </c>
      <c r="E1997">
        <v>55</v>
      </c>
      <c r="F1997">
        <v>2</v>
      </c>
      <c r="G1997">
        <v>6</v>
      </c>
      <c r="H1997">
        <v>148.4</v>
      </c>
      <c r="I1997">
        <v>55.9</v>
      </c>
      <c r="J1997">
        <f t="shared" si="109"/>
        <v>25.38306173305919</v>
      </c>
      <c r="K1997">
        <v>0</v>
      </c>
      <c r="L1997">
        <v>0</v>
      </c>
      <c r="M1997">
        <v>0</v>
      </c>
      <c r="N1997" s="57"/>
      <c r="O1997" s="30">
        <v>0</v>
      </c>
      <c r="P1997">
        <v>0</v>
      </c>
      <c r="Q1997">
        <v>0</v>
      </c>
      <c r="R1997">
        <v>0</v>
      </c>
      <c r="S1997">
        <v>0</v>
      </c>
      <c r="T1997" s="30">
        <v>1</v>
      </c>
      <c r="U1997" s="30">
        <v>1</v>
      </c>
      <c r="V1997" s="30">
        <v>0</v>
      </c>
      <c r="W1997" s="30">
        <v>0</v>
      </c>
      <c r="X1997">
        <v>0</v>
      </c>
      <c r="Y1997">
        <v>0</v>
      </c>
      <c r="AB1997">
        <v>116</v>
      </c>
      <c r="AC1997">
        <v>173</v>
      </c>
      <c r="AD1997">
        <v>55</v>
      </c>
      <c r="AF1997">
        <v>94</v>
      </c>
      <c r="AH1997">
        <v>6.4</v>
      </c>
      <c r="AJ1997">
        <v>27</v>
      </c>
      <c r="AK1997">
        <v>18</v>
      </c>
      <c r="AL1997">
        <v>21</v>
      </c>
      <c r="AM1997">
        <v>10</v>
      </c>
      <c r="AN1997">
        <v>0.57999999999999996</v>
      </c>
      <c r="AO1997">
        <v>82.4</v>
      </c>
      <c r="AP1997">
        <v>5.0999999999999996</v>
      </c>
      <c r="AV1997">
        <v>90</v>
      </c>
      <c r="AW1997">
        <v>12.2</v>
      </c>
      <c r="AX1997">
        <v>46</v>
      </c>
      <c r="AY1997" s="30">
        <f t="shared" si="111"/>
        <v>32.5</v>
      </c>
      <c r="AZ1997" s="30">
        <v>2</v>
      </c>
      <c r="BA1997" s="30">
        <v>3</v>
      </c>
      <c r="BB1997" s="30">
        <v>2</v>
      </c>
      <c r="BC1997" s="30">
        <v>2</v>
      </c>
      <c r="BD1997" s="30">
        <v>1</v>
      </c>
      <c r="BE1997" s="30">
        <v>0</v>
      </c>
      <c r="BF1997" s="30">
        <v>1</v>
      </c>
      <c r="BG1997" s="30">
        <f t="shared" si="110"/>
        <v>11</v>
      </c>
      <c r="BH1997" s="30">
        <v>6.5</v>
      </c>
      <c r="BI1997" s="82">
        <v>81</v>
      </c>
      <c r="BJ1997" s="97">
        <v>120</v>
      </c>
      <c r="BK1997">
        <v>56</v>
      </c>
      <c r="BL1997">
        <v>42</v>
      </c>
      <c r="BM1997">
        <v>96</v>
      </c>
      <c r="BN1997">
        <v>54</v>
      </c>
      <c r="BO1997">
        <v>57</v>
      </c>
    </row>
    <row r="1998" spans="1:76" s="67" customFormat="1" ht="16.2" hidden="1">
      <c r="A1998" s="83" t="s">
        <v>3991</v>
      </c>
      <c r="B1998" s="94" t="s">
        <v>708</v>
      </c>
      <c r="C1998" s="85" t="s">
        <v>3992</v>
      </c>
      <c r="BI1998" s="93"/>
      <c r="BP1998"/>
      <c r="BQ1998"/>
      <c r="BR1998"/>
      <c r="BS1998"/>
      <c r="BT1998"/>
      <c r="BU1998"/>
      <c r="BV1998"/>
      <c r="BW1998"/>
      <c r="BX1998"/>
    </row>
    <row r="1999" spans="1:76" ht="16.2">
      <c r="A1999" s="15" t="s">
        <v>3993</v>
      </c>
      <c r="B1999" s="22" t="s">
        <v>708</v>
      </c>
      <c r="C1999" s="17" t="s">
        <v>3994</v>
      </c>
      <c r="D1999" s="30">
        <v>2</v>
      </c>
      <c r="E1999">
        <v>38</v>
      </c>
      <c r="F1999">
        <v>1</v>
      </c>
      <c r="G1999">
        <v>6</v>
      </c>
      <c r="H1999">
        <v>172</v>
      </c>
      <c r="I1999">
        <v>84</v>
      </c>
      <c r="J1999">
        <f t="shared" si="109"/>
        <v>28.393726338561383</v>
      </c>
      <c r="K1999">
        <v>20</v>
      </c>
      <c r="L1999">
        <v>18</v>
      </c>
      <c r="M1999">
        <v>360</v>
      </c>
      <c r="N1999">
        <v>2</v>
      </c>
      <c r="O1999" s="30">
        <v>1</v>
      </c>
      <c r="P1999">
        <v>0</v>
      </c>
      <c r="Q1999" s="29"/>
      <c r="R1999">
        <v>0</v>
      </c>
      <c r="S1999">
        <v>0</v>
      </c>
      <c r="T1999" s="30">
        <v>0</v>
      </c>
      <c r="U1999" s="30">
        <v>0</v>
      </c>
      <c r="V1999" s="30">
        <v>0</v>
      </c>
      <c r="W1999" s="30">
        <v>0</v>
      </c>
      <c r="X1999">
        <v>1</v>
      </c>
      <c r="Y1999">
        <v>0</v>
      </c>
      <c r="AB1999">
        <v>196</v>
      </c>
      <c r="AC1999">
        <v>231</v>
      </c>
      <c r="AD1999">
        <v>42</v>
      </c>
      <c r="AF1999">
        <v>149</v>
      </c>
      <c r="AH1999">
        <v>5.5</v>
      </c>
      <c r="AJ1999">
        <v>37</v>
      </c>
      <c r="AK1999">
        <v>57</v>
      </c>
      <c r="AL1999">
        <v>70</v>
      </c>
      <c r="AM1999">
        <v>11</v>
      </c>
      <c r="AN1999">
        <v>0.85</v>
      </c>
      <c r="AO1999">
        <v>81.599999999999994</v>
      </c>
      <c r="AP1999">
        <v>5.6</v>
      </c>
      <c r="AV1999">
        <v>105</v>
      </c>
      <c r="AW1999">
        <v>6.9</v>
      </c>
      <c r="AX1999">
        <v>45</v>
      </c>
      <c r="AY1999" s="30">
        <f t="shared" si="111"/>
        <v>31.25</v>
      </c>
      <c r="AZ1999" s="30">
        <v>1</v>
      </c>
      <c r="BA1999" s="30">
        <v>1</v>
      </c>
      <c r="BB1999" s="30">
        <v>2</v>
      </c>
      <c r="BC1999" s="30">
        <v>0</v>
      </c>
      <c r="BD1999" s="30">
        <v>0</v>
      </c>
      <c r="BE1999" s="30">
        <v>0</v>
      </c>
      <c r="BF1999" s="30">
        <v>0</v>
      </c>
      <c r="BG1999" s="30">
        <f t="shared" si="110"/>
        <v>4</v>
      </c>
      <c r="BH1999" s="30">
        <v>6.5</v>
      </c>
      <c r="BI1999" s="82">
        <v>100</v>
      </c>
      <c r="BJ1999" s="97">
        <v>40</v>
      </c>
      <c r="BK1999">
        <v>53</v>
      </c>
      <c r="BL1999">
        <v>63</v>
      </c>
      <c r="BM1999">
        <v>100</v>
      </c>
      <c r="BN1999">
        <v>54</v>
      </c>
      <c r="BO1999">
        <v>62</v>
      </c>
    </row>
    <row r="2000" spans="1:76" s="67" customFormat="1" ht="16.2" hidden="1">
      <c r="A2000" s="83" t="s">
        <v>3995</v>
      </c>
      <c r="B2000" s="94" t="s">
        <v>708</v>
      </c>
      <c r="C2000" s="85" t="s">
        <v>3996</v>
      </c>
      <c r="AX2000" s="69"/>
      <c r="AY2000" s="69"/>
      <c r="AZ2000" s="69"/>
      <c r="BA2000" s="69"/>
      <c r="BB2000" s="69"/>
      <c r="BC2000" s="69"/>
      <c r="BD2000" s="69"/>
      <c r="BE2000" s="69"/>
      <c r="BF2000" s="69"/>
      <c r="BG2000" s="69"/>
      <c r="BH2000" s="69"/>
      <c r="BI2000" s="69"/>
      <c r="BJ2000" s="69"/>
      <c r="BK2000" s="69"/>
      <c r="BL2000" s="69"/>
      <c r="BM2000" s="69"/>
      <c r="BN2000" s="69"/>
      <c r="BO2000" s="69"/>
      <c r="BP2000"/>
      <c r="BQ2000"/>
      <c r="BR2000"/>
      <c r="BS2000"/>
      <c r="BT2000"/>
      <c r="BU2000"/>
      <c r="BV2000"/>
      <c r="BW2000"/>
      <c r="BX2000"/>
    </row>
    <row r="2001" spans="1:76" s="67" customFormat="1" ht="16.2" hidden="1">
      <c r="A2001" s="83" t="s">
        <v>3997</v>
      </c>
      <c r="B2001" s="94" t="s">
        <v>708</v>
      </c>
      <c r="C2001" s="85" t="s">
        <v>3998</v>
      </c>
      <c r="AX2001" s="69"/>
      <c r="AY2001" s="69"/>
      <c r="AZ2001" s="69"/>
      <c r="BA2001" s="69"/>
      <c r="BB2001" s="69"/>
      <c r="BC2001" s="69"/>
      <c r="BD2001" s="69"/>
      <c r="BE2001" s="69"/>
      <c r="BF2001" s="69"/>
      <c r="BG2001" s="69"/>
      <c r="BH2001" s="69"/>
      <c r="BI2001" s="69"/>
      <c r="BJ2001" s="69"/>
      <c r="BK2001" s="69"/>
      <c r="BL2001" s="69"/>
      <c r="BM2001" s="69"/>
      <c r="BN2001" s="69"/>
      <c r="BO2001" s="69"/>
      <c r="BP2001"/>
      <c r="BQ2001"/>
      <c r="BR2001"/>
      <c r="BS2001"/>
      <c r="BT2001"/>
      <c r="BU2001"/>
      <c r="BV2001"/>
      <c r="BW2001"/>
      <c r="BX2001"/>
    </row>
    <row r="2002" spans="1:76" ht="16.2" hidden="1">
      <c r="A2002" s="15" t="s">
        <v>4070</v>
      </c>
      <c r="B2002" s="16" t="s">
        <v>1727</v>
      </c>
      <c r="C2002" s="17" t="s">
        <v>4071</v>
      </c>
      <c r="D2002" s="30">
        <v>5</v>
      </c>
      <c r="E2002">
        <v>80</v>
      </c>
      <c r="F2002">
        <v>2</v>
      </c>
      <c r="G2002" s="57"/>
      <c r="H2002">
        <v>147.5</v>
      </c>
      <c r="I2002">
        <v>54</v>
      </c>
      <c r="J2002">
        <f t="shared" ref="J2002:J2065" si="112">I2002/H2002^2*10000</f>
        <v>24.820453892559609</v>
      </c>
      <c r="K2002">
        <v>0</v>
      </c>
      <c r="L2002">
        <v>0</v>
      </c>
      <c r="M2002">
        <v>0</v>
      </c>
      <c r="N2002" s="57"/>
      <c r="O2002">
        <v>0</v>
      </c>
      <c r="P2002" s="126"/>
      <c r="Q2002" s="126"/>
      <c r="R2002" s="126"/>
      <c r="S2002" s="126"/>
      <c r="T2002">
        <v>0</v>
      </c>
      <c r="U2002">
        <v>0</v>
      </c>
      <c r="V2002" s="126"/>
      <c r="W2002" s="126"/>
      <c r="X2002" s="29"/>
      <c r="Y2002">
        <v>0</v>
      </c>
      <c r="AJ2002">
        <v>20</v>
      </c>
      <c r="AK2002">
        <v>14</v>
      </c>
      <c r="AM2002">
        <v>23</v>
      </c>
      <c r="AN2002">
        <v>0.83</v>
      </c>
      <c r="AO2002">
        <v>50</v>
      </c>
      <c r="AP2002">
        <v>5.5</v>
      </c>
      <c r="AV2002">
        <v>93</v>
      </c>
      <c r="AW2002" s="57"/>
      <c r="AX2002" s="57"/>
      <c r="AY2002" s="57"/>
      <c r="AZ2002">
        <v>1</v>
      </c>
      <c r="BA2002">
        <v>0</v>
      </c>
      <c r="BB2002">
        <v>1</v>
      </c>
      <c r="BC2002">
        <v>0</v>
      </c>
      <c r="BD2002">
        <v>1</v>
      </c>
      <c r="BE2002">
        <v>0</v>
      </c>
      <c r="BF2002">
        <v>2</v>
      </c>
      <c r="BG2002">
        <f t="shared" ref="BG2002:BG2026" si="113">AZ2002+BA2002+BB2002+BC2002+BD2002+BE2002+BF2002</f>
        <v>5</v>
      </c>
      <c r="BH2002">
        <v>7</v>
      </c>
      <c r="BI2002" s="75">
        <v>88</v>
      </c>
      <c r="BJ2002" s="76">
        <v>5</v>
      </c>
      <c r="BK2002" s="57"/>
      <c r="BL2002" s="57"/>
      <c r="BM2002" s="57"/>
      <c r="BN2002" s="57"/>
      <c r="BO2002" s="57"/>
    </row>
    <row r="2003" spans="1:76" ht="16.2" hidden="1">
      <c r="A2003" s="15" t="s">
        <v>4072</v>
      </c>
      <c r="B2003" s="16" t="s">
        <v>1727</v>
      </c>
      <c r="C2003" s="17" t="s">
        <v>4073</v>
      </c>
      <c r="D2003" s="30">
        <v>5</v>
      </c>
      <c r="E2003">
        <v>67</v>
      </c>
      <c r="F2003">
        <v>1</v>
      </c>
      <c r="G2003" s="57"/>
      <c r="H2003">
        <v>163</v>
      </c>
      <c r="I2003">
        <v>66</v>
      </c>
      <c r="J2003">
        <f t="shared" si="112"/>
        <v>24.840980089578082</v>
      </c>
      <c r="K2003" s="29"/>
      <c r="L2003" s="29"/>
      <c r="M2003" s="29"/>
      <c r="N2003" s="30">
        <v>1</v>
      </c>
      <c r="O2003">
        <v>1</v>
      </c>
      <c r="P2003" s="57"/>
      <c r="Q2003" s="57"/>
      <c r="R2003" s="57"/>
      <c r="S2003" s="57"/>
      <c r="T2003">
        <v>0</v>
      </c>
      <c r="U2003">
        <v>1</v>
      </c>
      <c r="V2003" s="57"/>
      <c r="W2003" s="57"/>
      <c r="X2003">
        <v>0</v>
      </c>
      <c r="Y2003">
        <v>0</v>
      </c>
      <c r="AB2003">
        <v>116</v>
      </c>
      <c r="AD2003">
        <v>59</v>
      </c>
      <c r="AE2003">
        <v>121</v>
      </c>
      <c r="AJ2003">
        <v>20</v>
      </c>
      <c r="AK2003">
        <v>12</v>
      </c>
      <c r="AM2003">
        <v>14</v>
      </c>
      <c r="AN2003">
        <v>0.68</v>
      </c>
      <c r="AO2003">
        <v>89</v>
      </c>
      <c r="AQ2003">
        <v>140</v>
      </c>
      <c r="AR2003">
        <v>4.0999999999999996</v>
      </c>
      <c r="AS2003">
        <v>108</v>
      </c>
      <c r="AV2003">
        <v>148</v>
      </c>
      <c r="AW2003" s="57"/>
      <c r="AX2003" s="57"/>
      <c r="AY2003" s="57"/>
      <c r="AZ2003">
        <v>2</v>
      </c>
      <c r="BA2003">
        <v>1</v>
      </c>
      <c r="BB2003">
        <v>1</v>
      </c>
      <c r="BC2003">
        <v>0</v>
      </c>
      <c r="BD2003">
        <v>1</v>
      </c>
      <c r="BE2003">
        <v>0</v>
      </c>
      <c r="BF2003">
        <v>0</v>
      </c>
      <c r="BG2003">
        <f t="shared" si="113"/>
        <v>5</v>
      </c>
      <c r="BH2003">
        <v>7</v>
      </c>
      <c r="BI2003" s="75">
        <v>100</v>
      </c>
      <c r="BJ2003" s="76">
        <v>30</v>
      </c>
      <c r="BK2003" s="57"/>
      <c r="BL2003" s="57"/>
      <c r="BM2003" s="57"/>
      <c r="BN2003" s="57"/>
      <c r="BO2003" s="57"/>
    </row>
    <row r="2004" spans="1:76" ht="16.2" hidden="1">
      <c r="A2004" s="15" t="s">
        <v>4074</v>
      </c>
      <c r="B2004" s="16" t="s">
        <v>1727</v>
      </c>
      <c r="C2004" s="17" t="s">
        <v>4075</v>
      </c>
      <c r="D2004" s="30">
        <v>2</v>
      </c>
      <c r="E2004">
        <v>69</v>
      </c>
      <c r="F2004">
        <v>2</v>
      </c>
      <c r="G2004" s="178"/>
      <c r="H2004">
        <v>152</v>
      </c>
      <c r="I2004">
        <v>44</v>
      </c>
      <c r="J2004">
        <f t="shared" si="112"/>
        <v>19.044321329639889</v>
      </c>
      <c r="K2004">
        <v>10</v>
      </c>
      <c r="L2004">
        <v>38</v>
      </c>
      <c r="M2004">
        <v>380</v>
      </c>
      <c r="N2004">
        <v>1</v>
      </c>
      <c r="O2004">
        <v>0</v>
      </c>
      <c r="P2004">
        <v>1</v>
      </c>
      <c r="Q2004">
        <v>1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0</v>
      </c>
      <c r="AA2004">
        <v>3.7</v>
      </c>
      <c r="AB2004">
        <v>112</v>
      </c>
      <c r="AD2004">
        <v>42</v>
      </c>
      <c r="AE2004">
        <v>58</v>
      </c>
      <c r="AH2004">
        <v>6.7</v>
      </c>
      <c r="AJ2004">
        <v>67</v>
      </c>
      <c r="AK2004">
        <v>49</v>
      </c>
      <c r="AL2004">
        <v>114</v>
      </c>
      <c r="AM2004">
        <v>18</v>
      </c>
      <c r="AN2004">
        <v>0.76</v>
      </c>
      <c r="AO2004">
        <v>57</v>
      </c>
      <c r="AP2004">
        <v>6.1</v>
      </c>
      <c r="AQ2004">
        <v>136</v>
      </c>
      <c r="AR2004">
        <v>4.4000000000000004</v>
      </c>
      <c r="AV2004">
        <v>237</v>
      </c>
      <c r="AW2004" s="178"/>
      <c r="AX2004">
        <v>45</v>
      </c>
      <c r="AY2004">
        <f t="shared" ref="AY2004:AY2024" si="114">(AX2004-20)*1.25</f>
        <v>31.25</v>
      </c>
      <c r="AZ2004" s="29"/>
      <c r="BA2004" s="29"/>
      <c r="BB2004" s="29"/>
      <c r="BC2004" s="29"/>
      <c r="BD2004" s="29"/>
      <c r="BE2004" s="29"/>
      <c r="BF2004" s="29"/>
      <c r="BG2004" s="29"/>
      <c r="BH2004" s="29"/>
      <c r="BI2004" s="78"/>
      <c r="BJ2004" s="29"/>
      <c r="BK2004">
        <v>88</v>
      </c>
      <c r="BL2004">
        <v>67</v>
      </c>
      <c r="BM2004">
        <v>88</v>
      </c>
      <c r="BN2004">
        <v>50</v>
      </c>
      <c r="BO2004">
        <v>77</v>
      </c>
    </row>
    <row r="2005" spans="1:76" ht="16.2" hidden="1">
      <c r="A2005" s="15" t="s">
        <v>4076</v>
      </c>
      <c r="B2005" s="16" t="s">
        <v>708</v>
      </c>
      <c r="C2005" s="17" t="s">
        <v>4077</v>
      </c>
      <c r="D2005" s="30">
        <v>5</v>
      </c>
      <c r="E2005">
        <v>50</v>
      </c>
      <c r="F2005">
        <v>2</v>
      </c>
      <c r="G2005" s="57"/>
      <c r="H2005">
        <v>162</v>
      </c>
      <c r="I2005">
        <v>60</v>
      </c>
      <c r="J2005">
        <f t="shared" si="112"/>
        <v>22.862368541380889</v>
      </c>
      <c r="K2005">
        <v>0</v>
      </c>
      <c r="L2005">
        <v>0</v>
      </c>
      <c r="M2005">
        <v>0</v>
      </c>
      <c r="N2005" s="57"/>
      <c r="O2005">
        <v>0</v>
      </c>
      <c r="P2005" s="57"/>
      <c r="Q2005" s="57"/>
      <c r="R2005" s="57"/>
      <c r="S2005" s="57"/>
      <c r="T2005">
        <v>1</v>
      </c>
      <c r="U2005">
        <v>0</v>
      </c>
      <c r="V2005" s="57"/>
      <c r="W2005" s="57"/>
      <c r="X2005" s="29"/>
      <c r="Y2005">
        <v>0</v>
      </c>
      <c r="Z2005">
        <v>7</v>
      </c>
      <c r="AB2005">
        <v>53</v>
      </c>
      <c r="AC2005">
        <v>152</v>
      </c>
      <c r="AD2005">
        <v>63</v>
      </c>
      <c r="AF2005">
        <v>78</v>
      </c>
      <c r="AJ2005">
        <v>13</v>
      </c>
      <c r="AK2005">
        <v>10</v>
      </c>
      <c r="AL2005">
        <v>20</v>
      </c>
      <c r="AM2005">
        <v>11</v>
      </c>
      <c r="AN2005">
        <v>0.61</v>
      </c>
      <c r="AO2005">
        <v>80.599999999999994</v>
      </c>
      <c r="AQ2005">
        <v>140</v>
      </c>
      <c r="AR2005">
        <v>4.0999999999999996</v>
      </c>
      <c r="AS2005">
        <v>106</v>
      </c>
      <c r="AV2005">
        <v>92</v>
      </c>
      <c r="AW2005" s="57"/>
      <c r="AX2005" s="57"/>
      <c r="AY2005" s="57"/>
      <c r="AZ2005">
        <v>1</v>
      </c>
      <c r="BA2005">
        <v>0</v>
      </c>
      <c r="BB2005">
        <v>2</v>
      </c>
      <c r="BC2005">
        <v>0</v>
      </c>
      <c r="BD2005">
        <v>1</v>
      </c>
      <c r="BE2005">
        <v>0</v>
      </c>
      <c r="BF2005">
        <v>1</v>
      </c>
      <c r="BG2005">
        <f t="shared" si="113"/>
        <v>5</v>
      </c>
      <c r="BH2005">
        <v>6</v>
      </c>
      <c r="BI2005" s="75">
        <v>92</v>
      </c>
      <c r="BJ2005" s="76">
        <v>10</v>
      </c>
      <c r="BK2005" s="57"/>
      <c r="BL2005" s="57"/>
      <c r="BM2005" s="57"/>
      <c r="BN2005" s="57"/>
      <c r="BO2005" s="57"/>
    </row>
    <row r="2006" spans="1:76" ht="16.2">
      <c r="A2006" s="15" t="s">
        <v>4078</v>
      </c>
      <c r="B2006" s="16" t="s">
        <v>708</v>
      </c>
      <c r="C2006" s="17" t="s">
        <v>4079</v>
      </c>
      <c r="D2006" s="30">
        <v>2</v>
      </c>
      <c r="E2006">
        <v>59</v>
      </c>
      <c r="F2006">
        <v>1</v>
      </c>
      <c r="G2006">
        <v>10</v>
      </c>
      <c r="H2006">
        <v>158</v>
      </c>
      <c r="I2006">
        <v>70</v>
      </c>
      <c r="J2006">
        <f t="shared" si="112"/>
        <v>28.040378144528123</v>
      </c>
      <c r="K2006">
        <v>30</v>
      </c>
      <c r="L2006">
        <v>35</v>
      </c>
      <c r="M2006">
        <v>1050</v>
      </c>
      <c r="N2006">
        <v>2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AA2006">
        <v>4.4000000000000004</v>
      </c>
      <c r="AB2006">
        <v>115</v>
      </c>
      <c r="AC2006">
        <v>230</v>
      </c>
      <c r="AF2006">
        <v>164</v>
      </c>
      <c r="AH2006">
        <v>7.7</v>
      </c>
      <c r="AJ2006">
        <v>20</v>
      </c>
      <c r="AK2006">
        <v>20</v>
      </c>
      <c r="AL2006">
        <v>54</v>
      </c>
      <c r="AN2006">
        <v>0.77</v>
      </c>
      <c r="AO2006">
        <v>80.099999999999994</v>
      </c>
      <c r="AP2006">
        <v>3.2</v>
      </c>
      <c r="AV2006" s="30">
        <v>136</v>
      </c>
      <c r="AW2006">
        <v>23.7</v>
      </c>
      <c r="AX2006">
        <v>20</v>
      </c>
      <c r="AY2006">
        <f t="shared" si="114"/>
        <v>0</v>
      </c>
      <c r="AZ2006">
        <v>1</v>
      </c>
      <c r="BA2006">
        <v>0</v>
      </c>
      <c r="BB2006">
        <v>2</v>
      </c>
      <c r="BC2006">
        <v>0</v>
      </c>
      <c r="BD2006">
        <v>0</v>
      </c>
      <c r="BE2006">
        <v>0</v>
      </c>
      <c r="BF2006">
        <v>0</v>
      </c>
      <c r="BG2006">
        <f t="shared" si="113"/>
        <v>3</v>
      </c>
      <c r="BH2006">
        <v>6</v>
      </c>
      <c r="BI2006" s="75">
        <v>97</v>
      </c>
      <c r="BJ2006" s="76">
        <v>5</v>
      </c>
      <c r="BK2006">
        <v>100</v>
      </c>
      <c r="BL2006">
        <v>100</v>
      </c>
      <c r="BM2006">
        <v>100</v>
      </c>
      <c r="BN2006">
        <v>75</v>
      </c>
      <c r="BO2006">
        <v>97</v>
      </c>
    </row>
    <row r="2007" spans="1:76" ht="16.2" hidden="1">
      <c r="A2007" s="15" t="s">
        <v>4080</v>
      </c>
      <c r="B2007" s="16" t="s">
        <v>708</v>
      </c>
      <c r="C2007" s="17" t="s">
        <v>4081</v>
      </c>
      <c r="D2007" s="30">
        <v>5</v>
      </c>
      <c r="E2007">
        <v>34</v>
      </c>
      <c r="F2007">
        <v>1</v>
      </c>
      <c r="G2007" s="57"/>
      <c r="H2007">
        <v>171</v>
      </c>
      <c r="I2007">
        <v>80</v>
      </c>
      <c r="J2007">
        <f t="shared" si="112"/>
        <v>27.358845456721724</v>
      </c>
      <c r="K2007">
        <v>0</v>
      </c>
      <c r="L2007">
        <v>0</v>
      </c>
      <c r="M2007">
        <v>0</v>
      </c>
      <c r="N2007" s="57"/>
      <c r="O2007" s="30">
        <v>0</v>
      </c>
      <c r="P2007" s="57"/>
      <c r="Q2007" s="57"/>
      <c r="R2007" s="57"/>
      <c r="S2007" s="57"/>
      <c r="T2007">
        <v>1</v>
      </c>
      <c r="U2007">
        <v>0</v>
      </c>
      <c r="V2007" s="57"/>
      <c r="W2007" s="57"/>
      <c r="X2007">
        <v>0</v>
      </c>
      <c r="Y2007">
        <v>0</v>
      </c>
      <c r="AV2007" s="30"/>
      <c r="AW2007" s="57"/>
      <c r="AX2007" s="57"/>
      <c r="AY2007" s="57"/>
      <c r="AZ2007">
        <v>3</v>
      </c>
      <c r="BA2007">
        <v>0</v>
      </c>
      <c r="BB2007">
        <v>3</v>
      </c>
      <c r="BC2007">
        <v>3</v>
      </c>
      <c r="BD2007">
        <v>2</v>
      </c>
      <c r="BE2007">
        <v>3</v>
      </c>
      <c r="BF2007">
        <v>2</v>
      </c>
      <c r="BG2007">
        <f t="shared" si="113"/>
        <v>16</v>
      </c>
      <c r="BH2007">
        <v>3</v>
      </c>
      <c r="BI2007" s="75">
        <v>60</v>
      </c>
      <c r="BJ2007" s="76">
        <v>1</v>
      </c>
      <c r="BK2007" s="57"/>
      <c r="BL2007" s="57"/>
      <c r="BM2007" s="57"/>
      <c r="BN2007" s="57"/>
      <c r="BO2007" s="57"/>
    </row>
    <row r="2008" spans="1:76" ht="16.2">
      <c r="A2008" s="15" t="s">
        <v>4082</v>
      </c>
      <c r="B2008" s="16" t="s">
        <v>2244</v>
      </c>
      <c r="C2008" s="17" t="s">
        <v>4083</v>
      </c>
      <c r="D2008" s="30">
        <v>2</v>
      </c>
      <c r="E2008">
        <v>63</v>
      </c>
      <c r="F2008">
        <v>1</v>
      </c>
      <c r="G2008">
        <v>33</v>
      </c>
      <c r="H2008">
        <v>164.5</v>
      </c>
      <c r="I2008">
        <v>77.55</v>
      </c>
      <c r="J2008">
        <f t="shared" si="112"/>
        <v>28.658271819366043</v>
      </c>
      <c r="K2008">
        <v>15</v>
      </c>
      <c r="L2008">
        <v>40</v>
      </c>
      <c r="M2008">
        <v>600</v>
      </c>
      <c r="N2008">
        <v>2</v>
      </c>
      <c r="O2008">
        <v>1</v>
      </c>
      <c r="P2008">
        <v>1</v>
      </c>
      <c r="Q2008">
        <v>3</v>
      </c>
      <c r="R2008">
        <v>1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1</v>
      </c>
      <c r="Y2008">
        <v>0</v>
      </c>
      <c r="AB2008">
        <v>567</v>
      </c>
      <c r="AC2008">
        <v>215</v>
      </c>
      <c r="AD2008">
        <v>48</v>
      </c>
      <c r="AE2008">
        <v>111</v>
      </c>
      <c r="AH2008">
        <v>9.1</v>
      </c>
      <c r="AJ2008">
        <v>18</v>
      </c>
      <c r="AK2008">
        <v>18</v>
      </c>
      <c r="AL2008">
        <v>55</v>
      </c>
      <c r="AM2008">
        <v>18.7</v>
      </c>
      <c r="AN2008">
        <v>0.93</v>
      </c>
      <c r="AO2008">
        <v>64</v>
      </c>
      <c r="AP2008">
        <v>4.5999999999999996</v>
      </c>
      <c r="AQ2008">
        <v>136.5</v>
      </c>
      <c r="AR2008">
        <v>4.3</v>
      </c>
      <c r="AS2008">
        <v>97</v>
      </c>
      <c r="AV2008">
        <v>201</v>
      </c>
      <c r="AW2008">
        <v>64.7</v>
      </c>
      <c r="AX2008">
        <v>46</v>
      </c>
      <c r="AY2008">
        <f t="shared" si="114"/>
        <v>32.5</v>
      </c>
      <c r="AZ2008">
        <v>1</v>
      </c>
      <c r="BA2008">
        <v>2</v>
      </c>
      <c r="BB2008">
        <v>1</v>
      </c>
      <c r="BC2008">
        <v>0</v>
      </c>
      <c r="BD2008">
        <v>1</v>
      </c>
      <c r="BE2008">
        <v>0</v>
      </c>
      <c r="BF2008">
        <v>0</v>
      </c>
      <c r="BG2008">
        <f t="shared" si="113"/>
        <v>5</v>
      </c>
      <c r="BH2008">
        <v>7</v>
      </c>
      <c r="BI2008" s="75">
        <v>88</v>
      </c>
      <c r="BJ2008" s="76">
        <v>30</v>
      </c>
      <c r="BK2008">
        <v>68</v>
      </c>
      <c r="BL2008">
        <v>56</v>
      </c>
      <c r="BM2008">
        <v>100</v>
      </c>
      <c r="BN2008">
        <v>50</v>
      </c>
      <c r="BO2008">
        <v>67</v>
      </c>
    </row>
    <row r="2009" spans="1:76" ht="16.2">
      <c r="A2009" s="15" t="s">
        <v>4084</v>
      </c>
      <c r="B2009" s="16" t="s">
        <v>2244</v>
      </c>
      <c r="C2009" s="17" t="s">
        <v>4085</v>
      </c>
      <c r="D2009" s="30">
        <v>2</v>
      </c>
      <c r="E2009">
        <v>76</v>
      </c>
      <c r="F2009">
        <v>2</v>
      </c>
      <c r="G2009">
        <v>7</v>
      </c>
      <c r="H2009">
        <v>148</v>
      </c>
      <c r="I2009">
        <v>47.7</v>
      </c>
      <c r="J2009">
        <f t="shared" si="112"/>
        <v>21.77684441197955</v>
      </c>
      <c r="K2009">
        <v>20</v>
      </c>
      <c r="L2009">
        <v>40</v>
      </c>
      <c r="M2009">
        <v>800</v>
      </c>
      <c r="N2009">
        <v>1</v>
      </c>
      <c r="O2009">
        <v>0</v>
      </c>
      <c r="P2009">
        <v>1</v>
      </c>
      <c r="Q2009">
        <v>0</v>
      </c>
      <c r="R2009">
        <v>2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7.3</v>
      </c>
      <c r="AA2009">
        <v>3.8</v>
      </c>
      <c r="AB2009">
        <v>1165</v>
      </c>
      <c r="AC2009">
        <v>356</v>
      </c>
      <c r="AD2009">
        <v>45</v>
      </c>
      <c r="AE2009">
        <v>66</v>
      </c>
      <c r="AH2009">
        <v>11.8</v>
      </c>
      <c r="AJ2009">
        <v>31</v>
      </c>
      <c r="AK2009">
        <v>34</v>
      </c>
      <c r="AL2009">
        <v>38</v>
      </c>
      <c r="AM2009">
        <v>33.200000000000003</v>
      </c>
      <c r="AN2009">
        <v>1.29</v>
      </c>
      <c r="AO2009">
        <v>31.3</v>
      </c>
      <c r="AP2009">
        <v>6.7</v>
      </c>
      <c r="AQ2009">
        <v>136.19999999999999</v>
      </c>
      <c r="AR2009">
        <v>4.2</v>
      </c>
      <c r="AS2009">
        <v>105</v>
      </c>
      <c r="AV2009">
        <v>231</v>
      </c>
      <c r="AW2009">
        <v>5352.3</v>
      </c>
      <c r="AX2009">
        <v>47</v>
      </c>
      <c r="AY2009">
        <f t="shared" si="114"/>
        <v>33.75</v>
      </c>
      <c r="AZ2009">
        <v>1</v>
      </c>
      <c r="BA2009">
        <v>3</v>
      </c>
      <c r="BB2009">
        <v>2</v>
      </c>
      <c r="BC2009">
        <v>3</v>
      </c>
      <c r="BD2009">
        <v>1</v>
      </c>
      <c r="BE2009">
        <v>0</v>
      </c>
      <c r="BF2009">
        <v>1</v>
      </c>
      <c r="BG2009">
        <f t="shared" si="113"/>
        <v>11</v>
      </c>
      <c r="BH2009">
        <v>5.5</v>
      </c>
      <c r="BI2009" s="75">
        <v>58</v>
      </c>
      <c r="BJ2009" s="76">
        <v>90</v>
      </c>
      <c r="BK2009">
        <v>59</v>
      </c>
      <c r="BL2009">
        <v>44</v>
      </c>
      <c r="BM2009">
        <v>17</v>
      </c>
      <c r="BN2009">
        <v>38</v>
      </c>
      <c r="BO2009">
        <v>46</v>
      </c>
    </row>
    <row r="2010" spans="1:76" ht="16.2">
      <c r="A2010" s="15" t="s">
        <v>4086</v>
      </c>
      <c r="B2010" s="16" t="s">
        <v>2244</v>
      </c>
      <c r="C2010" s="17" t="s">
        <v>4087</v>
      </c>
      <c r="D2010" s="30">
        <v>2</v>
      </c>
      <c r="E2010">
        <v>50</v>
      </c>
      <c r="F2010">
        <v>2</v>
      </c>
      <c r="G2010">
        <v>3</v>
      </c>
      <c r="H2010">
        <v>156</v>
      </c>
      <c r="I2010">
        <v>74.849999999999994</v>
      </c>
      <c r="J2010">
        <f t="shared" si="112"/>
        <v>30.756903353057197</v>
      </c>
      <c r="K2010">
        <v>0</v>
      </c>
      <c r="L2010">
        <v>0</v>
      </c>
      <c r="M2010">
        <v>0</v>
      </c>
      <c r="N2010" s="57"/>
      <c r="O2010">
        <v>1</v>
      </c>
      <c r="P2010">
        <v>1</v>
      </c>
      <c r="Q2010">
        <v>0</v>
      </c>
      <c r="R2010">
        <v>1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AB2010">
        <v>93</v>
      </c>
      <c r="AC2010">
        <v>134</v>
      </c>
      <c r="AD2010">
        <v>47</v>
      </c>
      <c r="AE2010">
        <v>71</v>
      </c>
      <c r="AH2010">
        <v>5.9</v>
      </c>
      <c r="AJ2010">
        <v>49</v>
      </c>
      <c r="AK2010">
        <v>30</v>
      </c>
      <c r="AL2010">
        <v>155</v>
      </c>
      <c r="AM2010">
        <v>11.1</v>
      </c>
      <c r="AN2010">
        <v>0.55000000000000004</v>
      </c>
      <c r="AO2010">
        <v>89.7</v>
      </c>
      <c r="AP2010">
        <v>5.5</v>
      </c>
      <c r="AQ2010">
        <v>141.4</v>
      </c>
      <c r="AR2010">
        <v>4.0999999999999996</v>
      </c>
      <c r="AS2010">
        <v>103</v>
      </c>
      <c r="AV2010">
        <v>115</v>
      </c>
      <c r="AW2010">
        <v>73.2</v>
      </c>
      <c r="AX2010">
        <v>35</v>
      </c>
      <c r="AY2010">
        <f t="shared" si="114"/>
        <v>18.75</v>
      </c>
      <c r="AZ2010">
        <v>2</v>
      </c>
      <c r="BA2010">
        <v>0</v>
      </c>
      <c r="BB2010">
        <v>2</v>
      </c>
      <c r="BC2010">
        <v>0</v>
      </c>
      <c r="BD2010">
        <v>1</v>
      </c>
      <c r="BE2010">
        <v>0</v>
      </c>
      <c r="BF2010">
        <v>1</v>
      </c>
      <c r="BG2010">
        <f t="shared" si="113"/>
        <v>6</v>
      </c>
      <c r="BH2010">
        <v>6</v>
      </c>
      <c r="BI2010" s="75">
        <v>100</v>
      </c>
      <c r="BJ2010" s="76">
        <v>10</v>
      </c>
      <c r="BK2010">
        <v>97</v>
      </c>
      <c r="BL2010">
        <v>100</v>
      </c>
      <c r="BM2010">
        <v>88</v>
      </c>
      <c r="BN2010">
        <v>96</v>
      </c>
      <c r="BO2010">
        <v>97</v>
      </c>
    </row>
    <row r="2011" spans="1:76" ht="16.2" hidden="1">
      <c r="A2011" s="15" t="s">
        <v>4088</v>
      </c>
      <c r="B2011" s="16" t="s">
        <v>2244</v>
      </c>
      <c r="C2011" s="17" t="s">
        <v>4089</v>
      </c>
      <c r="D2011" s="30">
        <v>5</v>
      </c>
      <c r="E2011">
        <v>73</v>
      </c>
      <c r="F2011">
        <v>2</v>
      </c>
      <c r="G2011" s="57"/>
      <c r="H2011">
        <v>159</v>
      </c>
      <c r="I2011">
        <v>60</v>
      </c>
      <c r="J2011">
        <f t="shared" si="112"/>
        <v>23.733238400379733</v>
      </c>
      <c r="K2011">
        <v>0</v>
      </c>
      <c r="L2011">
        <v>0</v>
      </c>
      <c r="M2011">
        <v>0</v>
      </c>
      <c r="N2011" s="57"/>
      <c r="O2011">
        <v>1</v>
      </c>
      <c r="P2011" s="57"/>
      <c r="Q2011" s="57"/>
      <c r="R2011" s="57"/>
      <c r="S2011" s="57"/>
      <c r="T2011">
        <v>0</v>
      </c>
      <c r="U2011">
        <v>1</v>
      </c>
      <c r="V2011" s="57"/>
      <c r="W2011" s="57"/>
      <c r="X2011">
        <v>0</v>
      </c>
      <c r="Y2011">
        <v>0</v>
      </c>
      <c r="AV2011" s="111"/>
      <c r="AW2011" s="57"/>
      <c r="AX2011" s="57"/>
      <c r="AY2011" s="57"/>
      <c r="AZ2011">
        <v>1</v>
      </c>
      <c r="BA2011">
        <v>0</v>
      </c>
      <c r="BB2011">
        <v>1</v>
      </c>
      <c r="BC2011">
        <v>0</v>
      </c>
      <c r="BD2011">
        <v>1</v>
      </c>
      <c r="BE2011">
        <v>0</v>
      </c>
      <c r="BF2011">
        <v>0</v>
      </c>
      <c r="BG2011">
        <f t="shared" si="113"/>
        <v>3</v>
      </c>
      <c r="BH2011">
        <v>7.5</v>
      </c>
      <c r="BI2011" s="75">
        <v>88</v>
      </c>
      <c r="BJ2011" s="76">
        <v>10</v>
      </c>
      <c r="BK2011" s="57"/>
      <c r="BL2011" s="57"/>
      <c r="BM2011" s="57"/>
      <c r="BN2011" s="57"/>
      <c r="BO2011" s="57"/>
    </row>
    <row r="2012" spans="1:76" ht="16.2" hidden="1">
      <c r="A2012" s="15" t="s">
        <v>4090</v>
      </c>
      <c r="B2012" s="16" t="s">
        <v>2244</v>
      </c>
      <c r="C2012" s="17" t="s">
        <v>4091</v>
      </c>
      <c r="D2012" s="30">
        <v>5</v>
      </c>
      <c r="E2012">
        <v>28</v>
      </c>
      <c r="F2012">
        <v>2</v>
      </c>
      <c r="G2012" s="57"/>
      <c r="H2012">
        <v>161</v>
      </c>
      <c r="I2012">
        <v>58.3</v>
      </c>
      <c r="J2012">
        <f t="shared" si="112"/>
        <v>22.491416226225837</v>
      </c>
      <c r="K2012">
        <v>0</v>
      </c>
      <c r="L2012">
        <v>0</v>
      </c>
      <c r="M2012">
        <v>0</v>
      </c>
      <c r="N2012" s="57"/>
      <c r="O2012">
        <v>1</v>
      </c>
      <c r="P2012" s="57"/>
      <c r="Q2012" s="57"/>
      <c r="R2012" s="57"/>
      <c r="S2012" s="57"/>
      <c r="T2012">
        <v>0</v>
      </c>
      <c r="U2012">
        <v>0</v>
      </c>
      <c r="V2012" s="57"/>
      <c r="W2012" s="57"/>
      <c r="X2012">
        <v>0</v>
      </c>
      <c r="Y2012">
        <v>0</v>
      </c>
      <c r="AA2012">
        <v>4.5999999999999996</v>
      </c>
      <c r="AK2012">
        <v>11</v>
      </c>
      <c r="AM2012">
        <v>10.4</v>
      </c>
      <c r="AN2012">
        <v>0.57999999999999996</v>
      </c>
      <c r="AO2012">
        <v>100</v>
      </c>
      <c r="AP2012">
        <v>5.6</v>
      </c>
      <c r="AQ2012">
        <v>142</v>
      </c>
      <c r="AR2012">
        <v>4</v>
      </c>
      <c r="AS2012">
        <v>105</v>
      </c>
      <c r="AT2012">
        <v>7</v>
      </c>
      <c r="AU2012">
        <v>5.7</v>
      </c>
      <c r="AV2012">
        <v>102</v>
      </c>
      <c r="AW2012" s="57"/>
      <c r="AX2012" s="57"/>
      <c r="AY2012" s="57"/>
      <c r="AZ2012">
        <v>1</v>
      </c>
      <c r="BA2012">
        <v>1</v>
      </c>
      <c r="BB2012">
        <v>2</v>
      </c>
      <c r="BC2012">
        <v>2</v>
      </c>
      <c r="BD2012">
        <v>1</v>
      </c>
      <c r="BE2012">
        <v>0</v>
      </c>
      <c r="BF2012">
        <v>1</v>
      </c>
      <c r="BG2012">
        <f t="shared" si="113"/>
        <v>8</v>
      </c>
      <c r="BH2012">
        <v>6</v>
      </c>
      <c r="BI2012" s="75">
        <v>84</v>
      </c>
      <c r="BJ2012" s="76">
        <v>10</v>
      </c>
      <c r="BK2012" s="57"/>
      <c r="BL2012" s="57"/>
      <c r="BM2012" s="57"/>
      <c r="BN2012" s="57"/>
      <c r="BO2012" s="57"/>
    </row>
    <row r="2013" spans="1:76" ht="16.2">
      <c r="A2013" s="15" t="s">
        <v>4092</v>
      </c>
      <c r="B2013" s="16" t="s">
        <v>2244</v>
      </c>
      <c r="C2013" s="17" t="s">
        <v>4093</v>
      </c>
      <c r="D2013" s="30">
        <v>2</v>
      </c>
      <c r="E2013">
        <v>48</v>
      </c>
      <c r="F2013">
        <v>2</v>
      </c>
      <c r="G2013">
        <v>2</v>
      </c>
      <c r="H2013">
        <v>150.6</v>
      </c>
      <c r="I2013">
        <v>52.6</v>
      </c>
      <c r="J2013">
        <f t="shared" si="112"/>
        <v>23.191871733958372</v>
      </c>
      <c r="K2013">
        <v>4</v>
      </c>
      <c r="L2013">
        <v>20</v>
      </c>
      <c r="M2013">
        <v>80</v>
      </c>
      <c r="N2013">
        <v>2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6.9</v>
      </c>
      <c r="AA2013">
        <v>4</v>
      </c>
      <c r="AB2013">
        <v>146</v>
      </c>
      <c r="AC2013">
        <v>200</v>
      </c>
      <c r="AD2013">
        <v>51</v>
      </c>
      <c r="AE2013">
        <v>129</v>
      </c>
      <c r="AH2013">
        <v>7.6</v>
      </c>
      <c r="AJ2013">
        <v>17</v>
      </c>
      <c r="AK2013">
        <v>17</v>
      </c>
      <c r="AL2013">
        <v>13</v>
      </c>
      <c r="AM2013">
        <v>10.5</v>
      </c>
      <c r="AN2013">
        <v>0.46</v>
      </c>
      <c r="AO2013">
        <v>110.4</v>
      </c>
      <c r="AP2013">
        <v>3.7</v>
      </c>
      <c r="AQ2013">
        <v>137.6</v>
      </c>
      <c r="AR2013">
        <v>4.3</v>
      </c>
      <c r="AS2013">
        <v>106</v>
      </c>
      <c r="AV2013">
        <v>220</v>
      </c>
      <c r="AW2013" s="33">
        <v>8.1999999999999993</v>
      </c>
      <c r="AX2013">
        <v>48</v>
      </c>
      <c r="AY2013">
        <f t="shared" si="114"/>
        <v>35</v>
      </c>
      <c r="AZ2013">
        <v>0</v>
      </c>
      <c r="BA2013">
        <v>0</v>
      </c>
      <c r="BB2013">
        <v>2</v>
      </c>
      <c r="BC2013">
        <v>0</v>
      </c>
      <c r="BD2013">
        <v>1</v>
      </c>
      <c r="BE2013">
        <v>0</v>
      </c>
      <c r="BF2013">
        <v>0</v>
      </c>
      <c r="BG2013">
        <f t="shared" si="113"/>
        <v>3</v>
      </c>
      <c r="BH2013">
        <v>6</v>
      </c>
      <c r="BI2013" s="75">
        <v>100</v>
      </c>
      <c r="BJ2013" s="76">
        <v>3</v>
      </c>
      <c r="BK2013">
        <v>100</v>
      </c>
      <c r="BL2013">
        <v>50</v>
      </c>
      <c r="BM2013">
        <v>100</v>
      </c>
      <c r="BN2013">
        <v>50</v>
      </c>
      <c r="BO2013">
        <v>79</v>
      </c>
    </row>
    <row r="2014" spans="1:76" ht="16.2">
      <c r="A2014" s="15" t="s">
        <v>4094</v>
      </c>
      <c r="B2014" s="16" t="s">
        <v>2244</v>
      </c>
      <c r="C2014" s="17" t="s">
        <v>4095</v>
      </c>
      <c r="D2014" s="30">
        <v>2</v>
      </c>
      <c r="E2014">
        <v>77</v>
      </c>
      <c r="F2014">
        <v>2</v>
      </c>
      <c r="G2014">
        <v>10</v>
      </c>
      <c r="H2014">
        <v>151.4</v>
      </c>
      <c r="I2014">
        <v>49.9</v>
      </c>
      <c r="J2014">
        <f t="shared" si="112"/>
        <v>21.769517091906621</v>
      </c>
      <c r="K2014">
        <v>0</v>
      </c>
      <c r="L2014">
        <v>0</v>
      </c>
      <c r="M2014">
        <v>0</v>
      </c>
      <c r="N2014" s="57"/>
      <c r="O2014">
        <v>0</v>
      </c>
      <c r="P2014">
        <v>1</v>
      </c>
      <c r="Q2014">
        <v>1</v>
      </c>
      <c r="R2014">
        <v>1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6.4</v>
      </c>
      <c r="AA2014">
        <v>3.4</v>
      </c>
      <c r="AB2014">
        <v>51</v>
      </c>
      <c r="AC2014">
        <v>149</v>
      </c>
      <c r="AD2014">
        <v>58</v>
      </c>
      <c r="AE2014">
        <v>69</v>
      </c>
      <c r="AH2014">
        <v>10.1</v>
      </c>
      <c r="AJ2014">
        <v>36</v>
      </c>
      <c r="AK2014">
        <v>38</v>
      </c>
      <c r="AL2014">
        <v>67</v>
      </c>
      <c r="AM2014">
        <v>19.399999999999999</v>
      </c>
      <c r="AN2014">
        <v>0.78</v>
      </c>
      <c r="AO2014">
        <v>54.1</v>
      </c>
      <c r="AP2014">
        <v>5.7</v>
      </c>
      <c r="AR2014">
        <v>4.2</v>
      </c>
      <c r="AT2014">
        <v>9.4</v>
      </c>
      <c r="AU2014">
        <v>3.8</v>
      </c>
      <c r="AV2014">
        <v>139</v>
      </c>
      <c r="AW2014" s="33">
        <v>130.69999999999999</v>
      </c>
      <c r="AX2014">
        <v>44</v>
      </c>
      <c r="AY2014">
        <f t="shared" si="114"/>
        <v>30</v>
      </c>
      <c r="AZ2014">
        <v>1</v>
      </c>
      <c r="BA2014">
        <v>0</v>
      </c>
      <c r="BB2014">
        <v>2</v>
      </c>
      <c r="BC2014">
        <v>2</v>
      </c>
      <c r="BD2014">
        <v>1</v>
      </c>
      <c r="BE2014">
        <v>0</v>
      </c>
      <c r="BF2014">
        <v>0</v>
      </c>
      <c r="BG2014">
        <f t="shared" si="113"/>
        <v>6</v>
      </c>
      <c r="BH2014">
        <v>5</v>
      </c>
      <c r="BI2014" s="75">
        <v>77</v>
      </c>
      <c r="BJ2014" s="76">
        <v>10</v>
      </c>
      <c r="BK2014">
        <v>100</v>
      </c>
      <c r="BL2014">
        <v>81</v>
      </c>
      <c r="BM2014">
        <v>100</v>
      </c>
      <c r="BN2014">
        <v>38</v>
      </c>
      <c r="BO2014">
        <v>86</v>
      </c>
    </row>
    <row r="2015" spans="1:76" ht="16.2">
      <c r="A2015" s="15" t="s">
        <v>4096</v>
      </c>
      <c r="B2015" s="16" t="s">
        <v>2244</v>
      </c>
      <c r="C2015" s="17" t="s">
        <v>4097</v>
      </c>
      <c r="D2015" s="30">
        <v>2</v>
      </c>
      <c r="E2015">
        <v>77</v>
      </c>
      <c r="F2015">
        <v>2</v>
      </c>
      <c r="G2015" s="29"/>
      <c r="H2015">
        <v>160</v>
      </c>
      <c r="I2015">
        <v>53.25</v>
      </c>
      <c r="J2015">
        <f t="shared" si="112"/>
        <v>20.80078125</v>
      </c>
      <c r="K2015">
        <v>0</v>
      </c>
      <c r="L2015">
        <v>0</v>
      </c>
      <c r="M2015">
        <v>0</v>
      </c>
      <c r="N2015" s="57"/>
      <c r="O2015">
        <v>0</v>
      </c>
      <c r="P2015">
        <v>1</v>
      </c>
      <c r="Q2015">
        <v>0</v>
      </c>
      <c r="R2015">
        <v>0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7.3</v>
      </c>
      <c r="AH2015">
        <v>6.4</v>
      </c>
      <c r="AJ2015">
        <v>22</v>
      </c>
      <c r="AK2015">
        <v>14</v>
      </c>
      <c r="AM2015">
        <v>23.7</v>
      </c>
      <c r="AN2015">
        <v>1.1399999999999999</v>
      </c>
      <c r="AO2015">
        <v>35.700000000000003</v>
      </c>
      <c r="AQ2015">
        <v>140.30000000000001</v>
      </c>
      <c r="AR2015">
        <v>5.3</v>
      </c>
      <c r="AS2015">
        <v>106</v>
      </c>
      <c r="AV2015">
        <v>185</v>
      </c>
      <c r="AW2015" t="s">
        <v>6807</v>
      </c>
      <c r="AX2015">
        <v>26</v>
      </c>
      <c r="AY2015">
        <f t="shared" si="114"/>
        <v>7.5</v>
      </c>
      <c r="AZ2015" s="30">
        <v>1</v>
      </c>
      <c r="BA2015" s="30">
        <v>1</v>
      </c>
      <c r="BB2015" s="30">
        <v>2</v>
      </c>
      <c r="BC2015" s="30">
        <v>0</v>
      </c>
      <c r="BD2015" s="30">
        <v>1</v>
      </c>
      <c r="BE2015" s="30">
        <v>0</v>
      </c>
      <c r="BF2015" s="30">
        <v>0</v>
      </c>
      <c r="BG2015" s="30">
        <f t="shared" si="113"/>
        <v>5</v>
      </c>
      <c r="BH2015" s="30">
        <v>6</v>
      </c>
      <c r="BI2015" s="82">
        <v>86</v>
      </c>
      <c r="BJ2015" s="97">
        <v>30</v>
      </c>
      <c r="BK2015">
        <v>100</v>
      </c>
      <c r="BL2015">
        <v>85</v>
      </c>
      <c r="BM2015">
        <v>100</v>
      </c>
      <c r="BN2015">
        <v>50</v>
      </c>
      <c r="BO2015">
        <v>89</v>
      </c>
    </row>
    <row r="2016" spans="1:76" ht="16.2" hidden="1">
      <c r="A2016" s="15" t="s">
        <v>4098</v>
      </c>
      <c r="B2016" s="16" t="s">
        <v>2244</v>
      </c>
      <c r="C2016" s="17" t="s">
        <v>4099</v>
      </c>
      <c r="D2016" s="30">
        <v>2</v>
      </c>
      <c r="E2016" s="30">
        <v>47</v>
      </c>
      <c r="F2016" s="30">
        <v>1</v>
      </c>
      <c r="G2016">
        <v>9</v>
      </c>
      <c r="H2016" s="30">
        <v>165</v>
      </c>
      <c r="I2016" s="30">
        <v>70.599999999999994</v>
      </c>
      <c r="J2016" s="30">
        <f t="shared" si="112"/>
        <v>25.932047750229568</v>
      </c>
      <c r="K2016" s="29"/>
      <c r="L2016" s="29"/>
      <c r="M2016" s="29"/>
      <c r="N2016" s="29"/>
      <c r="O2016" s="30">
        <v>1</v>
      </c>
      <c r="P2016" s="30">
        <v>0</v>
      </c>
      <c r="Q2016" s="30">
        <v>0</v>
      </c>
      <c r="R2016" s="30">
        <v>0</v>
      </c>
      <c r="S2016" s="30">
        <v>0</v>
      </c>
      <c r="T2016" s="30">
        <v>1</v>
      </c>
      <c r="U2016" s="30">
        <v>1</v>
      </c>
      <c r="V2016" s="30">
        <v>0</v>
      </c>
      <c r="W2016" s="30">
        <v>0</v>
      </c>
      <c r="X2016" s="30">
        <v>1</v>
      </c>
      <c r="Y2016" s="29"/>
      <c r="AB2016">
        <v>567</v>
      </c>
      <c r="AC2016">
        <v>231</v>
      </c>
      <c r="AD2016">
        <v>64</v>
      </c>
      <c r="AE2016">
        <v>104</v>
      </c>
      <c r="AH2016">
        <v>7.6</v>
      </c>
      <c r="AJ2016">
        <v>29</v>
      </c>
      <c r="AK2016">
        <v>24</v>
      </c>
      <c r="AL2016">
        <v>130</v>
      </c>
      <c r="AM2016">
        <v>15.2</v>
      </c>
      <c r="AN2016">
        <v>0.73</v>
      </c>
      <c r="AO2016">
        <v>90.1</v>
      </c>
      <c r="AP2016">
        <v>6.1</v>
      </c>
      <c r="AQ2016">
        <v>139.69999999999999</v>
      </c>
      <c r="AR2016">
        <v>4.2</v>
      </c>
      <c r="AS2016">
        <v>103</v>
      </c>
      <c r="AV2016" s="30">
        <v>255</v>
      </c>
      <c r="AW2016">
        <v>7.3</v>
      </c>
      <c r="AX2016" s="29"/>
      <c r="AY2016" s="29"/>
      <c r="AZ2016" s="29"/>
      <c r="BA2016" s="29"/>
      <c r="BB2016" s="29"/>
      <c r="BC2016" s="29"/>
      <c r="BD2016" s="29"/>
      <c r="BE2016" s="29"/>
      <c r="BF2016" s="29"/>
      <c r="BG2016" s="29"/>
      <c r="BH2016" s="29"/>
      <c r="BI2016" s="78"/>
      <c r="BJ2016" s="29"/>
      <c r="BK2016" s="29"/>
      <c r="BL2016" s="29"/>
      <c r="BM2016" s="29"/>
      <c r="BN2016" s="29"/>
      <c r="BO2016" s="29"/>
    </row>
    <row r="2017" spans="1:67" ht="16.2">
      <c r="A2017" s="15" t="s">
        <v>4100</v>
      </c>
      <c r="B2017" s="16" t="s">
        <v>2244</v>
      </c>
      <c r="C2017" s="17" t="s">
        <v>4101</v>
      </c>
      <c r="D2017" s="30">
        <v>2</v>
      </c>
      <c r="E2017">
        <v>50</v>
      </c>
      <c r="F2017">
        <v>1</v>
      </c>
      <c r="G2017">
        <v>25</v>
      </c>
      <c r="H2017">
        <v>166.5</v>
      </c>
      <c r="I2017">
        <v>52.8</v>
      </c>
      <c r="J2017">
        <f t="shared" si="112"/>
        <v>19.046073100127153</v>
      </c>
      <c r="K2017">
        <v>0</v>
      </c>
      <c r="L2017">
        <v>0</v>
      </c>
      <c r="M2017">
        <v>0</v>
      </c>
      <c r="N2017" s="57"/>
      <c r="O2017">
        <v>1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5.0999999999999996</v>
      </c>
      <c r="AA2017">
        <v>2.5</v>
      </c>
      <c r="AB2017">
        <v>322</v>
      </c>
      <c r="AC2017">
        <v>353</v>
      </c>
      <c r="AD2017">
        <v>34</v>
      </c>
      <c r="AE2017">
        <v>264</v>
      </c>
      <c r="AH2017">
        <v>10.6</v>
      </c>
      <c r="AJ2017">
        <v>13</v>
      </c>
      <c r="AK2017">
        <v>13</v>
      </c>
      <c r="AL2017">
        <v>63</v>
      </c>
      <c r="AM2017">
        <v>17</v>
      </c>
      <c r="AN2017">
        <v>0.84</v>
      </c>
      <c r="AO2017">
        <v>76.400000000000006</v>
      </c>
      <c r="AP2017">
        <v>3.9</v>
      </c>
      <c r="AQ2017">
        <v>137.9</v>
      </c>
      <c r="AR2017">
        <v>4.2</v>
      </c>
      <c r="AS2017">
        <v>109</v>
      </c>
      <c r="AV2017">
        <v>292</v>
      </c>
      <c r="AW2017" s="29"/>
      <c r="AX2017">
        <v>57</v>
      </c>
      <c r="AY2017">
        <f t="shared" si="114"/>
        <v>46.25</v>
      </c>
      <c r="AZ2017">
        <v>2</v>
      </c>
      <c r="BA2017">
        <v>1</v>
      </c>
      <c r="BB2017">
        <v>3</v>
      </c>
      <c r="BC2017">
        <v>0</v>
      </c>
      <c r="BD2017">
        <v>2</v>
      </c>
      <c r="BE2017">
        <v>0</v>
      </c>
      <c r="BF2017">
        <v>0</v>
      </c>
      <c r="BG2017">
        <f t="shared" si="113"/>
        <v>8</v>
      </c>
      <c r="BH2017">
        <v>4</v>
      </c>
      <c r="BI2017" s="75">
        <v>100</v>
      </c>
      <c r="BJ2017" s="76">
        <v>15</v>
      </c>
      <c r="BK2017">
        <v>41</v>
      </c>
      <c r="BL2017">
        <v>38</v>
      </c>
      <c r="BM2017">
        <v>88</v>
      </c>
      <c r="BN2017">
        <v>54</v>
      </c>
      <c r="BO2017">
        <v>48</v>
      </c>
    </row>
    <row r="2018" spans="1:67" ht="16.2">
      <c r="A2018" s="15" t="s">
        <v>4102</v>
      </c>
      <c r="B2018" s="16" t="s">
        <v>2244</v>
      </c>
      <c r="C2018" s="17" t="s">
        <v>4103</v>
      </c>
      <c r="D2018" s="124">
        <v>2</v>
      </c>
      <c r="E2018" s="30">
        <v>72</v>
      </c>
      <c r="F2018" s="30">
        <v>1</v>
      </c>
      <c r="G2018">
        <v>1</v>
      </c>
      <c r="H2018" s="30">
        <v>174.7</v>
      </c>
      <c r="I2018" s="30">
        <v>68.099999999999994</v>
      </c>
      <c r="J2018" s="30">
        <f t="shared" si="112"/>
        <v>22.313171422495806</v>
      </c>
      <c r="K2018" s="30">
        <v>0</v>
      </c>
      <c r="L2018" s="30">
        <v>0</v>
      </c>
      <c r="M2018" s="30">
        <v>0</v>
      </c>
      <c r="N2018" s="56"/>
      <c r="O2018" s="30">
        <v>1</v>
      </c>
      <c r="P2018" s="30">
        <v>0</v>
      </c>
      <c r="Q2018" s="30">
        <v>0</v>
      </c>
      <c r="R2018" s="30">
        <v>0</v>
      </c>
      <c r="S2018" s="30">
        <v>0</v>
      </c>
      <c r="T2018" s="30">
        <v>0</v>
      </c>
      <c r="U2018" s="30">
        <v>0</v>
      </c>
      <c r="V2018" s="30">
        <v>0</v>
      </c>
      <c r="W2018" s="30">
        <v>0</v>
      </c>
      <c r="X2018" s="30">
        <v>0</v>
      </c>
      <c r="Y2018" s="30">
        <v>0</v>
      </c>
      <c r="Z2018">
        <v>7.5</v>
      </c>
      <c r="AA2018">
        <v>4.2</v>
      </c>
      <c r="AB2018">
        <v>236</v>
      </c>
      <c r="AD2018">
        <v>39</v>
      </c>
      <c r="AE2018">
        <v>81</v>
      </c>
      <c r="AH2018">
        <v>12.3</v>
      </c>
      <c r="AJ2018">
        <v>19</v>
      </c>
      <c r="AK2018">
        <v>16</v>
      </c>
      <c r="AL2018">
        <v>20</v>
      </c>
      <c r="AM2018">
        <v>15.1</v>
      </c>
      <c r="AN2018">
        <v>0.66</v>
      </c>
      <c r="AO2018">
        <v>89.6</v>
      </c>
      <c r="AQ2018">
        <v>133.5</v>
      </c>
      <c r="AR2018">
        <v>4.5999999999999996</v>
      </c>
      <c r="AS2018">
        <v>100</v>
      </c>
      <c r="AV2018">
        <v>329</v>
      </c>
      <c r="AW2018">
        <v>6.6</v>
      </c>
      <c r="AX2018">
        <v>36</v>
      </c>
      <c r="AY2018">
        <f t="shared" si="114"/>
        <v>20</v>
      </c>
      <c r="AZ2018" s="30">
        <v>1</v>
      </c>
      <c r="BA2018" s="30">
        <v>1</v>
      </c>
      <c r="BB2018" s="30">
        <v>0</v>
      </c>
      <c r="BC2018" s="30">
        <v>2</v>
      </c>
      <c r="BD2018" s="30">
        <v>1</v>
      </c>
      <c r="BE2018" s="30">
        <v>0</v>
      </c>
      <c r="BF2018" s="30">
        <v>0</v>
      </c>
      <c r="BG2018" s="30">
        <f t="shared" si="113"/>
        <v>5</v>
      </c>
      <c r="BH2018" s="30">
        <v>8</v>
      </c>
      <c r="BI2018" s="82">
        <v>84</v>
      </c>
      <c r="BJ2018" s="97">
        <v>20</v>
      </c>
      <c r="BK2018">
        <v>3</v>
      </c>
      <c r="BL2018">
        <v>15</v>
      </c>
      <c r="BM2018">
        <v>8</v>
      </c>
      <c r="BN2018">
        <v>79</v>
      </c>
      <c r="BO2018">
        <v>17</v>
      </c>
    </row>
    <row r="2019" spans="1:67" ht="16.2">
      <c r="A2019" s="15" t="s">
        <v>4104</v>
      </c>
      <c r="B2019" s="16" t="s">
        <v>2244</v>
      </c>
      <c r="C2019" s="17" t="s">
        <v>4105</v>
      </c>
      <c r="D2019" s="30">
        <v>2</v>
      </c>
      <c r="E2019" s="30">
        <v>45</v>
      </c>
      <c r="F2019" s="30">
        <v>1</v>
      </c>
      <c r="G2019">
        <v>1</v>
      </c>
      <c r="H2019" s="30">
        <v>172.5</v>
      </c>
      <c r="I2019" s="30">
        <v>80.2</v>
      </c>
      <c r="J2019" s="30">
        <f t="shared" si="112"/>
        <v>26.95232094097879</v>
      </c>
      <c r="K2019" s="30">
        <v>0</v>
      </c>
      <c r="L2019" s="30">
        <v>0</v>
      </c>
      <c r="M2019" s="30">
        <v>0</v>
      </c>
      <c r="N2019" s="56"/>
      <c r="O2019" s="30">
        <v>1</v>
      </c>
      <c r="P2019" s="30">
        <v>1</v>
      </c>
      <c r="Q2019" s="30">
        <v>0</v>
      </c>
      <c r="R2019" s="30">
        <v>0</v>
      </c>
      <c r="S2019" s="30">
        <v>0</v>
      </c>
      <c r="T2019" s="30">
        <v>0</v>
      </c>
      <c r="U2019" s="30">
        <v>0</v>
      </c>
      <c r="V2019" s="30">
        <v>0</v>
      </c>
      <c r="W2019" s="30">
        <v>0</v>
      </c>
      <c r="X2019" s="30">
        <v>0</v>
      </c>
      <c r="Y2019" s="30">
        <v>0</v>
      </c>
      <c r="Z2019">
        <v>7.5</v>
      </c>
      <c r="AA2019">
        <v>4.5999999999999996</v>
      </c>
      <c r="AB2019">
        <v>166</v>
      </c>
      <c r="AD2019">
        <v>45</v>
      </c>
      <c r="AE2019">
        <v>114</v>
      </c>
      <c r="AH2019">
        <v>9</v>
      </c>
      <c r="AJ2019">
        <v>22</v>
      </c>
      <c r="AK2019">
        <v>29</v>
      </c>
      <c r="AL2019">
        <v>20</v>
      </c>
      <c r="AM2019">
        <v>11.4</v>
      </c>
      <c r="AN2019">
        <v>0.84</v>
      </c>
      <c r="AO2019">
        <v>78.7</v>
      </c>
      <c r="AP2019">
        <v>6.5</v>
      </c>
      <c r="AQ2019">
        <v>142</v>
      </c>
      <c r="AR2019">
        <v>4.7</v>
      </c>
      <c r="AS2019">
        <v>106</v>
      </c>
      <c r="AV2019">
        <v>119</v>
      </c>
      <c r="AW2019">
        <v>5</v>
      </c>
      <c r="AX2019">
        <v>47</v>
      </c>
      <c r="AY2019">
        <f t="shared" si="114"/>
        <v>33.75</v>
      </c>
      <c r="AZ2019">
        <v>0</v>
      </c>
      <c r="BA2019">
        <v>0</v>
      </c>
      <c r="BB2019">
        <v>2</v>
      </c>
      <c r="BC2019">
        <v>0</v>
      </c>
      <c r="BD2019">
        <v>0</v>
      </c>
      <c r="BE2019">
        <v>0</v>
      </c>
      <c r="BF2019">
        <v>0</v>
      </c>
      <c r="BG2019">
        <f t="shared" si="113"/>
        <v>2</v>
      </c>
      <c r="BH2019">
        <v>5</v>
      </c>
      <c r="BI2019" s="75">
        <v>100</v>
      </c>
      <c r="BJ2019" s="76">
        <v>5</v>
      </c>
      <c r="BK2019">
        <v>58</v>
      </c>
      <c r="BL2019">
        <v>46</v>
      </c>
      <c r="BM2019">
        <v>96</v>
      </c>
      <c r="BN2019">
        <v>46</v>
      </c>
      <c r="BO2019">
        <v>58</v>
      </c>
    </row>
    <row r="2020" spans="1:67" ht="16.2">
      <c r="A2020" s="15" t="s">
        <v>4106</v>
      </c>
      <c r="B2020" s="16" t="s">
        <v>2244</v>
      </c>
      <c r="C2020" s="17" t="s">
        <v>4107</v>
      </c>
      <c r="D2020" s="30">
        <v>2</v>
      </c>
      <c r="E2020" s="30">
        <v>36</v>
      </c>
      <c r="F2020" s="30">
        <v>1</v>
      </c>
      <c r="G2020">
        <v>1</v>
      </c>
      <c r="H2020" s="30">
        <v>175</v>
      </c>
      <c r="I2020" s="30">
        <v>77.5</v>
      </c>
      <c r="J2020" s="30">
        <f t="shared" si="112"/>
        <v>25.306122448979593</v>
      </c>
      <c r="K2020" s="30">
        <v>0</v>
      </c>
      <c r="L2020" s="30">
        <v>0</v>
      </c>
      <c r="M2020" s="30">
        <v>0</v>
      </c>
      <c r="N2020" s="56"/>
      <c r="O2020" s="30">
        <v>1</v>
      </c>
      <c r="P2020" s="30">
        <v>0</v>
      </c>
      <c r="Q2020" s="30">
        <v>0</v>
      </c>
      <c r="R2020" s="30">
        <v>0</v>
      </c>
      <c r="S2020" s="30">
        <v>0</v>
      </c>
      <c r="T2020" s="30">
        <v>1</v>
      </c>
      <c r="U2020" s="30">
        <v>1</v>
      </c>
      <c r="V2020" s="30">
        <v>1</v>
      </c>
      <c r="W2020" s="30">
        <v>0</v>
      </c>
      <c r="X2020" s="30">
        <v>1</v>
      </c>
      <c r="Y2020" s="30">
        <v>0</v>
      </c>
      <c r="Z2020">
        <v>7.2</v>
      </c>
      <c r="AA2020">
        <v>4.5</v>
      </c>
      <c r="AB2020">
        <v>482</v>
      </c>
      <c r="AD2020">
        <v>37</v>
      </c>
      <c r="AE2020">
        <v>106</v>
      </c>
      <c r="AH2020">
        <v>13.1</v>
      </c>
      <c r="AJ2020">
        <v>14</v>
      </c>
      <c r="AK2020">
        <v>27</v>
      </c>
      <c r="AL2020">
        <v>37</v>
      </c>
      <c r="AM2020">
        <v>12.4</v>
      </c>
      <c r="AN2020">
        <v>0.76</v>
      </c>
      <c r="AO2020">
        <v>93.7</v>
      </c>
      <c r="AP2020">
        <v>4.3</v>
      </c>
      <c r="AQ2020">
        <v>134.5</v>
      </c>
      <c r="AR2020">
        <v>4.5999999999999996</v>
      </c>
      <c r="AS2020">
        <v>100</v>
      </c>
      <c r="AV2020">
        <v>449</v>
      </c>
      <c r="AW2020">
        <v>14.8</v>
      </c>
      <c r="AX2020">
        <v>50</v>
      </c>
      <c r="AY2020">
        <f t="shared" si="114"/>
        <v>37.5</v>
      </c>
      <c r="AZ2020">
        <v>0</v>
      </c>
      <c r="BA2020">
        <v>0</v>
      </c>
      <c r="BB2020">
        <v>2</v>
      </c>
      <c r="BC2020">
        <v>0</v>
      </c>
      <c r="BD2020">
        <v>1</v>
      </c>
      <c r="BE2020">
        <v>0</v>
      </c>
      <c r="BF2020">
        <v>1</v>
      </c>
      <c r="BG2020">
        <f t="shared" si="113"/>
        <v>4</v>
      </c>
      <c r="BH2020">
        <v>6</v>
      </c>
      <c r="BI2020" s="75">
        <v>92</v>
      </c>
      <c r="BJ2020" s="76">
        <v>10</v>
      </c>
      <c r="BK2020">
        <v>96</v>
      </c>
      <c r="BL2020">
        <v>96</v>
      </c>
      <c r="BM2020">
        <v>100</v>
      </c>
      <c r="BN2020">
        <v>100</v>
      </c>
      <c r="BO2020">
        <v>97</v>
      </c>
    </row>
    <row r="2021" spans="1:67" ht="16.2">
      <c r="A2021" s="15" t="s">
        <v>4108</v>
      </c>
      <c r="B2021" s="16" t="s">
        <v>2244</v>
      </c>
      <c r="C2021" s="17" t="s">
        <v>4109</v>
      </c>
      <c r="D2021" s="124">
        <v>2</v>
      </c>
      <c r="E2021" s="30">
        <v>72</v>
      </c>
      <c r="F2021" s="30">
        <v>1</v>
      </c>
      <c r="G2021">
        <v>28</v>
      </c>
      <c r="H2021" s="30">
        <v>168.5</v>
      </c>
      <c r="I2021" s="30">
        <v>65.5</v>
      </c>
      <c r="J2021" s="30">
        <f t="shared" si="112"/>
        <v>23.069675703757188</v>
      </c>
      <c r="K2021" s="30">
        <v>20</v>
      </c>
      <c r="L2021" s="30">
        <v>40</v>
      </c>
      <c r="M2021" s="30">
        <v>800</v>
      </c>
      <c r="N2021" s="30">
        <v>1</v>
      </c>
      <c r="O2021" s="30">
        <v>1</v>
      </c>
      <c r="P2021" s="30">
        <v>1</v>
      </c>
      <c r="Q2021" s="30">
        <v>0</v>
      </c>
      <c r="R2021" s="30">
        <v>0</v>
      </c>
      <c r="S2021" s="30">
        <v>0</v>
      </c>
      <c r="T2021" s="30">
        <v>1</v>
      </c>
      <c r="U2021" s="30">
        <v>0</v>
      </c>
      <c r="V2021" s="30">
        <v>0</v>
      </c>
      <c r="W2021" s="30">
        <v>0</v>
      </c>
      <c r="X2021" s="30">
        <v>0</v>
      </c>
      <c r="Y2021" s="30">
        <v>0</v>
      </c>
      <c r="AB2021">
        <v>112</v>
      </c>
      <c r="AD2021">
        <v>44</v>
      </c>
      <c r="AE2021">
        <v>129</v>
      </c>
      <c r="AH2021">
        <v>6.9</v>
      </c>
      <c r="AJ2021">
        <v>19</v>
      </c>
      <c r="AK2021">
        <v>14</v>
      </c>
      <c r="AL2021">
        <v>11</v>
      </c>
      <c r="AM2021">
        <v>9.1</v>
      </c>
      <c r="AN2021">
        <v>0.74</v>
      </c>
      <c r="AO2021">
        <v>79</v>
      </c>
      <c r="AP2021">
        <v>5.0999999999999996</v>
      </c>
      <c r="AQ2021">
        <v>143.80000000000001</v>
      </c>
      <c r="AR2021">
        <v>4.2</v>
      </c>
      <c r="AS2021">
        <v>105</v>
      </c>
      <c r="AV2021">
        <v>146</v>
      </c>
      <c r="AW2021">
        <v>9.6</v>
      </c>
      <c r="AX2021">
        <v>41</v>
      </c>
      <c r="AY2021">
        <f t="shared" si="114"/>
        <v>26.25</v>
      </c>
      <c r="AZ2021">
        <v>1</v>
      </c>
      <c r="BA2021">
        <v>1</v>
      </c>
      <c r="BB2021">
        <v>1</v>
      </c>
      <c r="BC2021">
        <v>0</v>
      </c>
      <c r="BD2021">
        <v>1</v>
      </c>
      <c r="BE2021">
        <v>0</v>
      </c>
      <c r="BF2021">
        <v>1</v>
      </c>
      <c r="BG2021">
        <f t="shared" si="113"/>
        <v>5</v>
      </c>
      <c r="BH2021">
        <v>7</v>
      </c>
      <c r="BI2021" s="75">
        <v>93</v>
      </c>
      <c r="BJ2021" s="76">
        <v>20</v>
      </c>
      <c r="BK2021">
        <v>47</v>
      </c>
      <c r="BL2021">
        <v>50</v>
      </c>
      <c r="BM2021">
        <v>58</v>
      </c>
      <c r="BN2021">
        <v>46</v>
      </c>
      <c r="BO2021">
        <v>49</v>
      </c>
    </row>
    <row r="2022" spans="1:67" ht="16.2">
      <c r="A2022" s="15" t="s">
        <v>4110</v>
      </c>
      <c r="B2022" s="16" t="s">
        <v>2244</v>
      </c>
      <c r="C2022" s="17" t="s">
        <v>4111</v>
      </c>
      <c r="D2022" s="30">
        <v>2</v>
      </c>
      <c r="E2022">
        <v>82</v>
      </c>
      <c r="F2022">
        <v>1</v>
      </c>
      <c r="G2022">
        <v>4</v>
      </c>
      <c r="H2022">
        <v>160</v>
      </c>
      <c r="I2022">
        <v>55.3</v>
      </c>
      <c r="J2022">
        <f t="shared" si="112"/>
        <v>21.601562499999996</v>
      </c>
      <c r="K2022">
        <v>10</v>
      </c>
      <c r="L2022">
        <v>50</v>
      </c>
      <c r="M2022" s="30">
        <v>500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AA2022">
        <v>4.2</v>
      </c>
      <c r="AB2022">
        <v>50</v>
      </c>
      <c r="AD2022">
        <v>56</v>
      </c>
      <c r="AE2022">
        <v>73</v>
      </c>
      <c r="AH2022">
        <v>7.9</v>
      </c>
      <c r="AK2022">
        <v>12</v>
      </c>
      <c r="AL2022">
        <v>53</v>
      </c>
      <c r="AN2022">
        <v>0.56999999999999995</v>
      </c>
      <c r="AO2022">
        <v>101.3</v>
      </c>
      <c r="AP2022">
        <v>5.0999999999999996</v>
      </c>
      <c r="AV2022">
        <v>163</v>
      </c>
      <c r="AW2022">
        <v>9.6999999999999993</v>
      </c>
      <c r="AX2022">
        <v>28</v>
      </c>
      <c r="AY2022">
        <f t="shared" si="114"/>
        <v>10</v>
      </c>
      <c r="AZ2022">
        <v>1</v>
      </c>
      <c r="BA2022">
        <v>0</v>
      </c>
      <c r="BB2022">
        <v>2</v>
      </c>
      <c r="BC2022">
        <v>2</v>
      </c>
      <c r="BD2022">
        <v>1</v>
      </c>
      <c r="BE2022">
        <v>0</v>
      </c>
      <c r="BF2022">
        <v>1</v>
      </c>
      <c r="BG2022">
        <f t="shared" si="113"/>
        <v>7</v>
      </c>
      <c r="BH2022">
        <v>6</v>
      </c>
      <c r="BI2022" s="75">
        <v>75</v>
      </c>
      <c r="BJ2022" s="76">
        <v>10</v>
      </c>
      <c r="BK2022">
        <v>55</v>
      </c>
      <c r="BL2022">
        <v>79</v>
      </c>
      <c r="BM2022">
        <v>83</v>
      </c>
      <c r="BN2022">
        <v>67</v>
      </c>
      <c r="BO2022">
        <v>67</v>
      </c>
    </row>
    <row r="2023" spans="1:67" ht="16.2">
      <c r="A2023" s="15" t="s">
        <v>4112</v>
      </c>
      <c r="B2023" s="16" t="s">
        <v>2244</v>
      </c>
      <c r="C2023" s="17" t="s">
        <v>4113</v>
      </c>
      <c r="D2023" s="30">
        <v>2</v>
      </c>
      <c r="E2023">
        <v>80</v>
      </c>
      <c r="F2023">
        <v>1</v>
      </c>
      <c r="G2023">
        <v>25</v>
      </c>
      <c r="H2023">
        <v>166.8</v>
      </c>
      <c r="I2023">
        <v>77</v>
      </c>
      <c r="J2023">
        <f t="shared" si="112"/>
        <v>27.675701165686149</v>
      </c>
      <c r="K2023">
        <v>30</v>
      </c>
      <c r="L2023">
        <v>35</v>
      </c>
      <c r="M2023" s="30">
        <v>1050</v>
      </c>
      <c r="N2023">
        <v>1</v>
      </c>
      <c r="O2023">
        <v>1</v>
      </c>
      <c r="P2023">
        <v>0</v>
      </c>
      <c r="Q2023">
        <v>2</v>
      </c>
      <c r="R2023">
        <v>2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1</v>
      </c>
      <c r="Y2023">
        <v>0</v>
      </c>
      <c r="AA2023">
        <v>4.3</v>
      </c>
      <c r="AB2023">
        <v>74</v>
      </c>
      <c r="AD2023">
        <v>47</v>
      </c>
      <c r="AE2023">
        <v>136</v>
      </c>
      <c r="AH2023">
        <v>6.2</v>
      </c>
      <c r="AK2023">
        <v>17</v>
      </c>
      <c r="AL2023">
        <v>43</v>
      </c>
      <c r="AN2023">
        <v>1.87</v>
      </c>
      <c r="AO2023">
        <v>27.8</v>
      </c>
      <c r="AP2023">
        <v>7.2</v>
      </c>
      <c r="AQ2023">
        <v>135.9</v>
      </c>
      <c r="AR2023">
        <v>4.8</v>
      </c>
      <c r="AS2023">
        <v>102</v>
      </c>
      <c r="AV2023">
        <v>148</v>
      </c>
      <c r="AW2023">
        <v>779.4</v>
      </c>
      <c r="AX2023">
        <v>49</v>
      </c>
      <c r="AY2023">
        <f t="shared" si="114"/>
        <v>36.25</v>
      </c>
      <c r="AZ2023">
        <v>1</v>
      </c>
      <c r="BA2023">
        <v>0</v>
      </c>
      <c r="BB2023">
        <v>1</v>
      </c>
      <c r="BC2023">
        <v>2</v>
      </c>
      <c r="BD2023">
        <v>1</v>
      </c>
      <c r="BE2023">
        <v>0</v>
      </c>
      <c r="BF2023">
        <v>0</v>
      </c>
      <c r="BG2023">
        <f t="shared" si="113"/>
        <v>5</v>
      </c>
      <c r="BH2023">
        <v>7</v>
      </c>
      <c r="BI2023" s="75">
        <v>81</v>
      </c>
      <c r="BJ2023" s="76">
        <v>5.5</v>
      </c>
      <c r="BK2023">
        <v>83</v>
      </c>
      <c r="BL2023">
        <v>88</v>
      </c>
      <c r="BM2023">
        <v>83</v>
      </c>
      <c r="BN2023">
        <v>38</v>
      </c>
      <c r="BO2023">
        <v>78</v>
      </c>
    </row>
    <row r="2024" spans="1:67" ht="16.2">
      <c r="A2024" s="15" t="s">
        <v>4114</v>
      </c>
      <c r="B2024" s="16" t="s">
        <v>2244</v>
      </c>
      <c r="C2024" s="17" t="s">
        <v>4115</v>
      </c>
      <c r="D2024" s="30">
        <v>2</v>
      </c>
      <c r="E2024">
        <v>48</v>
      </c>
      <c r="F2024">
        <v>2</v>
      </c>
      <c r="G2024">
        <v>23</v>
      </c>
      <c r="H2024">
        <v>152.5</v>
      </c>
      <c r="I2024">
        <v>68.3</v>
      </c>
      <c r="J2024">
        <f t="shared" si="112"/>
        <v>29.368449341574845</v>
      </c>
      <c r="K2024">
        <v>0</v>
      </c>
      <c r="L2024">
        <v>0</v>
      </c>
      <c r="M2024" s="30">
        <v>0</v>
      </c>
      <c r="N2024" s="57"/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AB2024">
        <v>182</v>
      </c>
      <c r="AD2024">
        <v>43</v>
      </c>
      <c r="AE2024">
        <v>83</v>
      </c>
      <c r="AH2024">
        <v>7.3</v>
      </c>
      <c r="AJ2024">
        <v>22</v>
      </c>
      <c r="AK2024">
        <v>30</v>
      </c>
      <c r="AL2024">
        <v>29</v>
      </c>
      <c r="AM2024">
        <v>8.9</v>
      </c>
      <c r="AN2024">
        <v>0.54</v>
      </c>
      <c r="AO2024">
        <v>92.6</v>
      </c>
      <c r="AP2024">
        <v>4.8</v>
      </c>
      <c r="AQ2024">
        <v>140.5</v>
      </c>
      <c r="AR2024">
        <v>4.4000000000000004</v>
      </c>
      <c r="AS2024">
        <v>105</v>
      </c>
      <c r="AV2024">
        <v>171</v>
      </c>
      <c r="AW2024">
        <v>33.1</v>
      </c>
      <c r="AX2024">
        <v>47</v>
      </c>
      <c r="AY2024">
        <f t="shared" si="114"/>
        <v>33.75</v>
      </c>
      <c r="AZ2024">
        <v>1</v>
      </c>
      <c r="BA2024">
        <v>1</v>
      </c>
      <c r="BB2024">
        <v>2</v>
      </c>
      <c r="BC2024">
        <v>0</v>
      </c>
      <c r="BD2024">
        <v>1</v>
      </c>
      <c r="BE2024">
        <v>0</v>
      </c>
      <c r="BF2024">
        <v>1</v>
      </c>
      <c r="BG2024">
        <f t="shared" si="113"/>
        <v>6</v>
      </c>
      <c r="BH2024">
        <v>5</v>
      </c>
      <c r="BI2024" s="75">
        <v>87</v>
      </c>
      <c r="BJ2024" s="76">
        <v>7.5</v>
      </c>
      <c r="BK2024">
        <v>55</v>
      </c>
      <c r="BL2024">
        <v>46</v>
      </c>
      <c r="BM2024">
        <v>88</v>
      </c>
      <c r="BN2024">
        <v>58</v>
      </c>
      <c r="BO2024">
        <v>57</v>
      </c>
    </row>
    <row r="2025" spans="1:67" ht="16.2" hidden="1">
      <c r="A2025" s="15" t="s">
        <v>4116</v>
      </c>
      <c r="B2025" s="16" t="s">
        <v>2244</v>
      </c>
      <c r="C2025" s="17" t="s">
        <v>4117</v>
      </c>
      <c r="D2025" s="30">
        <v>5</v>
      </c>
      <c r="E2025">
        <v>54</v>
      </c>
      <c r="F2025">
        <v>2</v>
      </c>
      <c r="G2025" s="57"/>
      <c r="H2025">
        <v>172</v>
      </c>
      <c r="I2025">
        <v>76</v>
      </c>
      <c r="J2025">
        <f t="shared" si="112"/>
        <v>25.689561925365062</v>
      </c>
      <c r="K2025">
        <v>0</v>
      </c>
      <c r="L2025">
        <v>0</v>
      </c>
      <c r="M2025" s="30">
        <v>0</v>
      </c>
      <c r="N2025" s="57"/>
      <c r="O2025">
        <v>0</v>
      </c>
      <c r="P2025" s="57"/>
      <c r="Q2025" s="57"/>
      <c r="R2025" s="57"/>
      <c r="S2025" s="57"/>
      <c r="T2025">
        <v>0</v>
      </c>
      <c r="U2025">
        <v>0</v>
      </c>
      <c r="V2025" s="57"/>
      <c r="W2025" s="56"/>
      <c r="X2025">
        <v>0</v>
      </c>
      <c r="Y2025">
        <v>0</v>
      </c>
      <c r="AH2025">
        <v>6.2</v>
      </c>
      <c r="AK2025">
        <v>46</v>
      </c>
      <c r="AM2025">
        <v>17.2</v>
      </c>
      <c r="AN2025">
        <v>0.62</v>
      </c>
      <c r="AO2025">
        <v>77</v>
      </c>
      <c r="AQ2025">
        <v>143.9</v>
      </c>
      <c r="AR2025">
        <v>4.7</v>
      </c>
      <c r="AS2025">
        <v>105</v>
      </c>
      <c r="AT2025">
        <v>10.3</v>
      </c>
      <c r="AU2025">
        <v>2.8</v>
      </c>
      <c r="AV2025">
        <v>111</v>
      </c>
      <c r="AW2025" s="57"/>
      <c r="AX2025" s="57"/>
      <c r="AY2025" s="57"/>
      <c r="AZ2025">
        <v>1</v>
      </c>
      <c r="BA2025">
        <v>0</v>
      </c>
      <c r="BB2025">
        <v>3</v>
      </c>
      <c r="BC2025">
        <v>0</v>
      </c>
      <c r="BD2025">
        <v>1</v>
      </c>
      <c r="BE2025">
        <v>0</v>
      </c>
      <c r="BF2025">
        <v>1</v>
      </c>
      <c r="BG2025">
        <f t="shared" si="113"/>
        <v>6</v>
      </c>
      <c r="BH2025">
        <v>4.5</v>
      </c>
      <c r="BI2025" s="75">
        <v>100</v>
      </c>
      <c r="BJ2025" s="76">
        <v>5</v>
      </c>
      <c r="BK2025" s="57"/>
      <c r="BL2025" s="57"/>
      <c r="BM2025" s="57"/>
      <c r="BN2025" s="57"/>
      <c r="BO2025" s="57"/>
    </row>
    <row r="2026" spans="1:67" ht="16.2" hidden="1">
      <c r="A2026" s="15" t="s">
        <v>4118</v>
      </c>
      <c r="B2026" s="16" t="s">
        <v>2244</v>
      </c>
      <c r="C2026" s="17" t="s">
        <v>4119</v>
      </c>
      <c r="D2026" s="125">
        <v>5</v>
      </c>
      <c r="E2026">
        <v>70</v>
      </c>
      <c r="F2026">
        <v>2</v>
      </c>
      <c r="G2026" s="57"/>
      <c r="H2026">
        <v>154</v>
      </c>
      <c r="I2026">
        <v>45</v>
      </c>
      <c r="J2026">
        <f t="shared" si="112"/>
        <v>18.974531961544947</v>
      </c>
      <c r="K2026">
        <v>0</v>
      </c>
      <c r="L2026">
        <v>0</v>
      </c>
      <c r="M2026" s="30">
        <v>0</v>
      </c>
      <c r="N2026" s="57"/>
      <c r="O2026">
        <v>0</v>
      </c>
      <c r="P2026">
        <v>0</v>
      </c>
      <c r="Q2026" s="57"/>
      <c r="R2026" s="57"/>
      <c r="S2026" s="57"/>
      <c r="T2026">
        <v>0</v>
      </c>
      <c r="U2026">
        <v>0</v>
      </c>
      <c r="V2026" s="57"/>
      <c r="W2026" s="57"/>
      <c r="X2026">
        <v>0</v>
      </c>
      <c r="Y2026">
        <v>0</v>
      </c>
      <c r="AV2026" s="111"/>
      <c r="AW2026" s="57"/>
      <c r="AX2026" s="57"/>
      <c r="AY2026" s="57"/>
      <c r="AZ2026">
        <v>2</v>
      </c>
      <c r="BA2026">
        <v>1</v>
      </c>
      <c r="BB2026">
        <v>3</v>
      </c>
      <c r="BC2026">
        <v>3</v>
      </c>
      <c r="BD2026">
        <v>1</v>
      </c>
      <c r="BE2026">
        <v>0</v>
      </c>
      <c r="BF2026">
        <v>0</v>
      </c>
      <c r="BG2026">
        <f t="shared" si="113"/>
        <v>10</v>
      </c>
      <c r="BH2026">
        <v>4</v>
      </c>
      <c r="BI2026" s="75">
        <v>50</v>
      </c>
      <c r="BJ2026" s="76">
        <v>30</v>
      </c>
      <c r="BK2026" s="57"/>
      <c r="BL2026" s="57"/>
      <c r="BM2026" s="57"/>
      <c r="BN2026" s="57"/>
      <c r="BO2026" s="57"/>
    </row>
    <row r="2027" spans="1:67" ht="16.2" hidden="1">
      <c r="A2027" s="15" t="s">
        <v>4120</v>
      </c>
      <c r="B2027" s="16" t="s">
        <v>2244</v>
      </c>
      <c r="C2027" s="17" t="s">
        <v>4121</v>
      </c>
      <c r="D2027" s="30">
        <v>2</v>
      </c>
      <c r="E2027" s="30">
        <v>66</v>
      </c>
      <c r="F2027" s="30">
        <v>2</v>
      </c>
      <c r="G2027" s="29"/>
      <c r="H2027" s="30">
        <v>163</v>
      </c>
      <c r="I2027" s="30">
        <v>65.8</v>
      </c>
      <c r="J2027" s="30">
        <f t="shared" si="112"/>
        <v>24.765704392336932</v>
      </c>
      <c r="K2027" s="29"/>
      <c r="L2027" s="29"/>
      <c r="M2027" s="29"/>
      <c r="N2027" s="29"/>
      <c r="O2027" s="29"/>
      <c r="P2027" s="29"/>
      <c r="Q2027" s="29"/>
      <c r="R2027" s="30">
        <v>0</v>
      </c>
      <c r="S2027" s="33">
        <v>0</v>
      </c>
      <c r="T2027" s="29"/>
      <c r="U2027" s="30">
        <v>1</v>
      </c>
      <c r="V2027" s="33">
        <v>0</v>
      </c>
      <c r="W2027" s="33">
        <v>0</v>
      </c>
      <c r="X2027" s="29"/>
      <c r="Y2027" s="29"/>
      <c r="Z2027">
        <v>7.7</v>
      </c>
      <c r="AA2027">
        <v>4.0999999999999996</v>
      </c>
      <c r="AB2027">
        <v>102</v>
      </c>
      <c r="AD2027">
        <v>32</v>
      </c>
      <c r="AE2027">
        <v>53</v>
      </c>
      <c r="AH2027">
        <v>9.6999999999999993</v>
      </c>
      <c r="AJ2027">
        <v>19</v>
      </c>
      <c r="AK2027">
        <v>24</v>
      </c>
      <c r="AL2027">
        <v>42</v>
      </c>
      <c r="AM2027">
        <v>9.1</v>
      </c>
      <c r="AN2027">
        <v>0.56999999999999995</v>
      </c>
      <c r="AO2027">
        <v>79.7</v>
      </c>
      <c r="AP2027">
        <v>4.9000000000000004</v>
      </c>
      <c r="AQ2027">
        <v>136.4</v>
      </c>
      <c r="AR2027">
        <v>5.0999999999999996</v>
      </c>
      <c r="AS2027">
        <v>104</v>
      </c>
      <c r="AV2027" s="30">
        <v>276</v>
      </c>
      <c r="AW2027" s="33">
        <v>5.7</v>
      </c>
      <c r="AX2027" s="29"/>
      <c r="AY2027" s="29"/>
      <c r="AZ2027" s="29"/>
      <c r="BA2027" s="29"/>
      <c r="BB2027" s="29"/>
      <c r="BC2027" s="29"/>
      <c r="BD2027" s="29"/>
      <c r="BE2027" s="29"/>
      <c r="BF2027" s="29"/>
      <c r="BG2027" s="29"/>
      <c r="BH2027" s="29"/>
      <c r="BI2027" s="78"/>
      <c r="BJ2027" s="29"/>
      <c r="BK2027" s="29"/>
      <c r="BL2027" s="29"/>
      <c r="BM2027" s="29"/>
      <c r="BN2027" s="29"/>
      <c r="BO2027" s="29"/>
    </row>
    <row r="2028" spans="1:67" ht="16.2">
      <c r="A2028" s="15" t="s">
        <v>4122</v>
      </c>
      <c r="B2028" s="16" t="s">
        <v>23</v>
      </c>
      <c r="C2028" s="17" t="s">
        <v>4123</v>
      </c>
      <c r="D2028" s="30">
        <v>2</v>
      </c>
      <c r="E2028">
        <v>74</v>
      </c>
      <c r="F2028">
        <v>1</v>
      </c>
      <c r="G2028" s="29"/>
      <c r="H2028">
        <v>156</v>
      </c>
      <c r="I2028">
        <v>47</v>
      </c>
      <c r="J2028">
        <f t="shared" si="112"/>
        <v>19.312952005259696</v>
      </c>
      <c r="K2028">
        <v>0</v>
      </c>
      <c r="L2028">
        <v>0</v>
      </c>
      <c r="M2028" s="30">
        <v>0</v>
      </c>
      <c r="N2028" s="57"/>
      <c r="O2028">
        <v>1</v>
      </c>
      <c r="P2028">
        <v>1</v>
      </c>
      <c r="Q2028" s="30">
        <v>0</v>
      </c>
      <c r="R2028" s="30">
        <v>1</v>
      </c>
      <c r="S2028" s="30">
        <v>0</v>
      </c>
      <c r="T2028" s="30">
        <v>1</v>
      </c>
      <c r="U2028" s="30">
        <v>1</v>
      </c>
      <c r="V2028" s="30">
        <v>0</v>
      </c>
      <c r="W2028" s="30">
        <v>0</v>
      </c>
      <c r="X2028" s="30">
        <v>1</v>
      </c>
      <c r="Y2028">
        <v>0</v>
      </c>
      <c r="AB2028">
        <v>130</v>
      </c>
      <c r="AC2028">
        <v>198</v>
      </c>
      <c r="AE2028">
        <v>104</v>
      </c>
      <c r="AH2028">
        <v>6.7</v>
      </c>
      <c r="AJ2028">
        <v>44</v>
      </c>
      <c r="AK2028">
        <v>26</v>
      </c>
      <c r="AL2028">
        <v>49</v>
      </c>
      <c r="AM2028">
        <v>21</v>
      </c>
      <c r="AN2028">
        <v>0.98</v>
      </c>
      <c r="AO2028">
        <v>57.7</v>
      </c>
      <c r="AP2028">
        <v>6.7</v>
      </c>
      <c r="AQ2028">
        <v>144</v>
      </c>
      <c r="AR2028">
        <v>4</v>
      </c>
      <c r="AS2028">
        <v>104</v>
      </c>
      <c r="AT2028">
        <v>9.8000000000000007</v>
      </c>
      <c r="AU2028">
        <v>3</v>
      </c>
      <c r="AV2028">
        <v>147</v>
      </c>
      <c r="AW2028">
        <v>100.9</v>
      </c>
      <c r="AX2028">
        <v>46</v>
      </c>
      <c r="AY2028">
        <f t="shared" ref="AY2028:AY2091" si="115">(AX2028-20)*1.25</f>
        <v>32.5</v>
      </c>
      <c r="AZ2028">
        <v>2</v>
      </c>
      <c r="BA2028">
        <v>0</v>
      </c>
      <c r="BB2028">
        <v>0</v>
      </c>
      <c r="BC2028">
        <v>0</v>
      </c>
      <c r="BD2028">
        <v>2</v>
      </c>
      <c r="BE2028">
        <v>0</v>
      </c>
      <c r="BF2028">
        <v>2</v>
      </c>
      <c r="BG2028">
        <f t="shared" ref="BG2028:BG2091" si="116">AZ2028+BA2028+BB2028+BC2028+BD2028+BE2028+BF2028</f>
        <v>6</v>
      </c>
      <c r="BH2028">
        <v>8</v>
      </c>
      <c r="BI2028" s="75">
        <v>94</v>
      </c>
      <c r="BJ2028" s="76">
        <v>10</v>
      </c>
      <c r="BK2028">
        <v>8</v>
      </c>
      <c r="BL2028">
        <v>33</v>
      </c>
      <c r="BM2028">
        <v>38</v>
      </c>
      <c r="BN2028">
        <v>96</v>
      </c>
      <c r="BO2028">
        <v>31</v>
      </c>
    </row>
    <row r="2029" spans="1:67" ht="16.2">
      <c r="A2029" s="15" t="s">
        <v>4124</v>
      </c>
      <c r="B2029" s="16" t="s">
        <v>23</v>
      </c>
      <c r="C2029" s="17" t="s">
        <v>4125</v>
      </c>
      <c r="D2029" s="30">
        <v>2</v>
      </c>
      <c r="E2029" s="30">
        <v>39</v>
      </c>
      <c r="F2029" s="30">
        <v>2</v>
      </c>
      <c r="G2029">
        <v>7</v>
      </c>
      <c r="H2029" s="30">
        <v>169</v>
      </c>
      <c r="I2029" s="30">
        <v>94</v>
      </c>
      <c r="J2029" s="30">
        <f t="shared" si="112"/>
        <v>32.912012884702918</v>
      </c>
      <c r="K2029" s="30">
        <v>0</v>
      </c>
      <c r="L2029" s="30">
        <v>0</v>
      </c>
      <c r="M2029" s="30">
        <v>0</v>
      </c>
      <c r="N2029" s="56"/>
      <c r="O2029" s="30">
        <v>1</v>
      </c>
      <c r="P2029" s="30">
        <v>0</v>
      </c>
      <c r="Q2029" s="30">
        <v>0</v>
      </c>
      <c r="R2029" s="30">
        <v>0</v>
      </c>
      <c r="S2029" s="30">
        <v>0</v>
      </c>
      <c r="T2029" s="30">
        <v>1</v>
      </c>
      <c r="U2029" s="30">
        <v>1</v>
      </c>
      <c r="V2029" s="30">
        <v>0</v>
      </c>
      <c r="W2029" s="30">
        <v>0</v>
      </c>
      <c r="X2029" s="30">
        <v>0</v>
      </c>
      <c r="Y2029" s="30">
        <v>0</v>
      </c>
      <c r="AA2029">
        <v>3.9</v>
      </c>
      <c r="AB2029">
        <v>70</v>
      </c>
      <c r="AC2029">
        <v>181</v>
      </c>
      <c r="AH2029">
        <v>7.8</v>
      </c>
      <c r="AJ2029">
        <v>12</v>
      </c>
      <c r="AK2029">
        <v>15</v>
      </c>
      <c r="AL2029">
        <v>23</v>
      </c>
      <c r="AM2029">
        <v>14</v>
      </c>
      <c r="AN2029">
        <v>0.54</v>
      </c>
      <c r="AO2029">
        <v>98.3</v>
      </c>
      <c r="AP2029">
        <v>4.9000000000000004</v>
      </c>
      <c r="AQ2029">
        <v>142</v>
      </c>
      <c r="AR2029">
        <v>4</v>
      </c>
      <c r="AS2029">
        <v>106</v>
      </c>
      <c r="AT2029">
        <v>8.9</v>
      </c>
      <c r="AU2029">
        <v>2.6</v>
      </c>
      <c r="AV2029">
        <v>163</v>
      </c>
      <c r="AW2029">
        <v>8.6</v>
      </c>
      <c r="AX2029">
        <v>68</v>
      </c>
      <c r="AY2029">
        <f t="shared" si="115"/>
        <v>60</v>
      </c>
      <c r="AZ2029">
        <v>1</v>
      </c>
      <c r="BA2029">
        <v>2</v>
      </c>
      <c r="BB2029">
        <v>2</v>
      </c>
      <c r="BC2029">
        <v>0</v>
      </c>
      <c r="BD2029">
        <v>1</v>
      </c>
      <c r="BE2029">
        <v>0</v>
      </c>
      <c r="BF2029">
        <v>0</v>
      </c>
      <c r="BG2029">
        <f t="shared" si="116"/>
        <v>6</v>
      </c>
      <c r="BH2029">
        <v>5.5</v>
      </c>
      <c r="BI2029" s="75">
        <v>100</v>
      </c>
      <c r="BJ2029" s="76">
        <v>55</v>
      </c>
      <c r="BK2029">
        <v>54</v>
      </c>
      <c r="BL2029">
        <v>31</v>
      </c>
      <c r="BM2029">
        <v>50</v>
      </c>
      <c r="BN2029">
        <v>50</v>
      </c>
      <c r="BO2029">
        <v>47</v>
      </c>
    </row>
    <row r="2030" spans="1:67" ht="16.2">
      <c r="A2030" s="15" t="s">
        <v>4126</v>
      </c>
      <c r="B2030" s="16" t="s">
        <v>23</v>
      </c>
      <c r="C2030" s="17" t="s">
        <v>4127</v>
      </c>
      <c r="D2030" s="30">
        <v>2</v>
      </c>
      <c r="E2030">
        <v>40</v>
      </c>
      <c r="F2030">
        <v>1</v>
      </c>
      <c r="G2030">
        <v>8</v>
      </c>
      <c r="H2030">
        <v>170</v>
      </c>
      <c r="I2030">
        <v>85</v>
      </c>
      <c r="J2030">
        <f t="shared" si="112"/>
        <v>29.411764705882351</v>
      </c>
      <c r="K2030" s="30">
        <v>10</v>
      </c>
      <c r="L2030" s="30">
        <v>18</v>
      </c>
      <c r="M2030" s="30">
        <v>180</v>
      </c>
      <c r="N2030" s="30">
        <v>2</v>
      </c>
      <c r="O2030">
        <v>0</v>
      </c>
      <c r="P2030">
        <v>0</v>
      </c>
      <c r="Q2030">
        <v>0</v>
      </c>
      <c r="R2030" s="29"/>
      <c r="S2030">
        <v>0</v>
      </c>
      <c r="T2030">
        <v>0</v>
      </c>
      <c r="U2030">
        <v>1</v>
      </c>
      <c r="V2030" s="30">
        <v>0</v>
      </c>
      <c r="W2030">
        <v>0</v>
      </c>
      <c r="X2030">
        <v>0</v>
      </c>
      <c r="Y2030">
        <v>0</v>
      </c>
      <c r="Z2030">
        <v>7.1</v>
      </c>
      <c r="AA2030">
        <v>4.7</v>
      </c>
      <c r="AB2030">
        <v>136</v>
      </c>
      <c r="AC2030">
        <v>174</v>
      </c>
      <c r="AD2030">
        <v>33</v>
      </c>
      <c r="AE2030">
        <v>122</v>
      </c>
      <c r="AF2030">
        <v>114</v>
      </c>
      <c r="AG2030">
        <v>141</v>
      </c>
      <c r="AH2030">
        <v>9.8000000000000007</v>
      </c>
      <c r="AJ2030">
        <v>17</v>
      </c>
      <c r="AK2030">
        <v>16</v>
      </c>
      <c r="AL2030">
        <v>17</v>
      </c>
      <c r="AM2030">
        <v>12</v>
      </c>
      <c r="AN2030">
        <v>0.79</v>
      </c>
      <c r="AO2030">
        <v>87.1</v>
      </c>
      <c r="AP2030">
        <v>6.6</v>
      </c>
      <c r="AQ2030">
        <v>145</v>
      </c>
      <c r="AR2030">
        <v>4.4000000000000004</v>
      </c>
      <c r="AS2030">
        <v>108</v>
      </c>
      <c r="AT2030">
        <v>9.8000000000000007</v>
      </c>
      <c r="AU2030">
        <v>3.8</v>
      </c>
      <c r="AV2030">
        <v>117</v>
      </c>
      <c r="AW2030" s="29"/>
      <c r="AX2030">
        <v>56</v>
      </c>
      <c r="AY2030">
        <f t="shared" si="115"/>
        <v>45</v>
      </c>
      <c r="AZ2030">
        <v>2</v>
      </c>
      <c r="BA2030">
        <v>1</v>
      </c>
      <c r="BB2030">
        <v>2</v>
      </c>
      <c r="BC2030">
        <v>2</v>
      </c>
      <c r="BD2030">
        <v>1</v>
      </c>
      <c r="BE2030">
        <v>0</v>
      </c>
      <c r="BF2030">
        <v>2</v>
      </c>
      <c r="BG2030">
        <f t="shared" si="116"/>
        <v>10</v>
      </c>
      <c r="BH2030">
        <v>6</v>
      </c>
      <c r="BI2030" s="75">
        <v>80</v>
      </c>
      <c r="BJ2030" s="76">
        <v>30</v>
      </c>
      <c r="BK2030">
        <v>74</v>
      </c>
      <c r="BL2030">
        <v>29</v>
      </c>
      <c r="BM2030">
        <v>88</v>
      </c>
      <c r="BN2030">
        <v>46</v>
      </c>
      <c r="BO2030">
        <v>60</v>
      </c>
    </row>
    <row r="2031" spans="1:67" ht="16.2" hidden="1">
      <c r="A2031" s="15" t="s">
        <v>4128</v>
      </c>
      <c r="B2031" s="16" t="s">
        <v>23</v>
      </c>
      <c r="C2031" s="17" t="s">
        <v>4129</v>
      </c>
      <c r="D2031" s="30">
        <v>1</v>
      </c>
      <c r="E2031" s="30">
        <v>35</v>
      </c>
      <c r="F2031" s="30">
        <v>2</v>
      </c>
      <c r="G2031">
        <v>19</v>
      </c>
      <c r="H2031" s="30">
        <v>157</v>
      </c>
      <c r="I2031" s="30">
        <v>53</v>
      </c>
      <c r="J2031" s="30">
        <f t="shared" si="112"/>
        <v>21.501886486267193</v>
      </c>
      <c r="K2031" s="30">
        <v>0</v>
      </c>
      <c r="L2031" s="30">
        <v>0</v>
      </c>
      <c r="M2031" s="30">
        <v>0</v>
      </c>
      <c r="N2031" s="56"/>
      <c r="O2031" s="30">
        <v>0</v>
      </c>
      <c r="P2031" s="29"/>
      <c r="Q2031" s="30">
        <v>0</v>
      </c>
      <c r="R2031" s="30">
        <v>0</v>
      </c>
      <c r="S2031" s="30">
        <v>0</v>
      </c>
      <c r="T2031" s="30">
        <v>0</v>
      </c>
      <c r="U2031" s="30">
        <v>0</v>
      </c>
      <c r="V2031" s="30">
        <v>0</v>
      </c>
      <c r="W2031" s="30">
        <v>0</v>
      </c>
      <c r="X2031" s="30">
        <v>0</v>
      </c>
      <c r="Y2031" s="30">
        <v>0</v>
      </c>
      <c r="Z2031">
        <v>7.5</v>
      </c>
      <c r="AB2031">
        <v>55</v>
      </c>
      <c r="AC2031">
        <v>185</v>
      </c>
      <c r="AD2031">
        <v>85</v>
      </c>
      <c r="AE2031">
        <v>77</v>
      </c>
      <c r="AF2031">
        <v>89</v>
      </c>
      <c r="AG2031">
        <v>100</v>
      </c>
      <c r="AH2031">
        <v>6.2</v>
      </c>
      <c r="AJ2031">
        <v>28</v>
      </c>
      <c r="AK2031">
        <v>40</v>
      </c>
      <c r="AM2031">
        <v>18</v>
      </c>
      <c r="AN2031">
        <v>0.83</v>
      </c>
      <c r="AO2031">
        <v>63.4</v>
      </c>
      <c r="AP2031">
        <v>6</v>
      </c>
      <c r="AQ2031">
        <v>141</v>
      </c>
      <c r="AR2031">
        <v>3.7</v>
      </c>
      <c r="AS2031">
        <v>104</v>
      </c>
      <c r="AV2031">
        <v>145</v>
      </c>
      <c r="AW2031" s="29"/>
      <c r="AX2031">
        <v>50</v>
      </c>
      <c r="AY2031">
        <f t="shared" si="115"/>
        <v>37.5</v>
      </c>
      <c r="AZ2031">
        <v>1</v>
      </c>
      <c r="BA2031">
        <v>1</v>
      </c>
      <c r="BB2031">
        <v>2</v>
      </c>
      <c r="BC2031">
        <v>2</v>
      </c>
      <c r="BD2031">
        <v>1</v>
      </c>
      <c r="BE2031">
        <v>0</v>
      </c>
      <c r="BF2031">
        <v>1</v>
      </c>
      <c r="BG2031">
        <f t="shared" si="116"/>
        <v>8</v>
      </c>
      <c r="BH2031">
        <v>6</v>
      </c>
      <c r="BI2031" s="75">
        <v>83</v>
      </c>
      <c r="BJ2031" s="76">
        <v>20</v>
      </c>
      <c r="BK2031">
        <v>88</v>
      </c>
      <c r="BL2031">
        <v>58</v>
      </c>
      <c r="BM2031">
        <v>50</v>
      </c>
      <c r="BN2031">
        <v>67</v>
      </c>
      <c r="BO2031">
        <v>72</v>
      </c>
    </row>
    <row r="2032" spans="1:67" ht="16.2">
      <c r="A2032" s="15" t="s">
        <v>4130</v>
      </c>
      <c r="B2032" s="16" t="s">
        <v>23</v>
      </c>
      <c r="C2032" s="17" t="s">
        <v>4131</v>
      </c>
      <c r="D2032" s="30">
        <v>2</v>
      </c>
      <c r="E2032" s="30">
        <v>53</v>
      </c>
      <c r="F2032" s="30">
        <v>2</v>
      </c>
      <c r="G2032" s="29"/>
      <c r="H2032" s="30">
        <v>163.69999999999999</v>
      </c>
      <c r="I2032" s="30">
        <v>67</v>
      </c>
      <c r="J2032" s="30">
        <f t="shared" si="112"/>
        <v>25.002155036497552</v>
      </c>
      <c r="K2032" s="30">
        <v>6</v>
      </c>
      <c r="L2032" s="30">
        <v>22</v>
      </c>
      <c r="M2032" s="30">
        <v>132</v>
      </c>
      <c r="N2032" s="30">
        <v>1</v>
      </c>
      <c r="O2032" s="30">
        <v>1</v>
      </c>
      <c r="P2032" s="29"/>
      <c r="Q2032" s="30">
        <v>2</v>
      </c>
      <c r="R2032" s="29"/>
      <c r="S2032" s="30">
        <v>0</v>
      </c>
      <c r="T2032" s="30">
        <v>1</v>
      </c>
      <c r="U2032" s="30">
        <v>1</v>
      </c>
      <c r="V2032" s="30">
        <v>0</v>
      </c>
      <c r="W2032" s="30">
        <v>0</v>
      </c>
      <c r="X2032" s="30">
        <v>0</v>
      </c>
      <c r="Y2032" s="30">
        <v>0</v>
      </c>
      <c r="Z2032">
        <v>7.5</v>
      </c>
      <c r="AA2032">
        <v>4.3</v>
      </c>
      <c r="AB2032">
        <v>355</v>
      </c>
      <c r="AC2032">
        <v>219</v>
      </c>
      <c r="AD2032">
        <v>49</v>
      </c>
      <c r="AE2032">
        <v>131</v>
      </c>
      <c r="AF2032">
        <v>99</v>
      </c>
      <c r="AG2032">
        <v>170</v>
      </c>
      <c r="AH2032">
        <v>7.3</v>
      </c>
      <c r="AJ2032">
        <v>13</v>
      </c>
      <c r="AK2032">
        <v>11</v>
      </c>
      <c r="AL2032">
        <v>11</v>
      </c>
      <c r="AM2032">
        <v>23</v>
      </c>
      <c r="AN2032">
        <v>1.01</v>
      </c>
      <c r="AO2032">
        <v>45.4</v>
      </c>
      <c r="AP2032">
        <v>4.7</v>
      </c>
      <c r="AQ2032">
        <v>139</v>
      </c>
      <c r="AR2032">
        <v>5.6</v>
      </c>
      <c r="AS2032">
        <v>104</v>
      </c>
      <c r="AV2032">
        <v>183</v>
      </c>
      <c r="AW2032" t="s">
        <v>6807</v>
      </c>
      <c r="AX2032">
        <v>64</v>
      </c>
      <c r="AY2032">
        <f t="shared" si="115"/>
        <v>55</v>
      </c>
      <c r="AZ2032">
        <v>1</v>
      </c>
      <c r="BA2032">
        <v>2</v>
      </c>
      <c r="BB2032">
        <v>2</v>
      </c>
      <c r="BC2032">
        <v>0</v>
      </c>
      <c r="BD2032">
        <v>1</v>
      </c>
      <c r="BE2032">
        <v>0</v>
      </c>
      <c r="BF2032">
        <v>1</v>
      </c>
      <c r="BG2032">
        <f t="shared" si="116"/>
        <v>7</v>
      </c>
      <c r="BH2032">
        <v>6</v>
      </c>
      <c r="BI2032" s="75">
        <v>100</v>
      </c>
      <c r="BJ2032" s="76">
        <v>30</v>
      </c>
      <c r="BK2032" s="76">
        <v>51</v>
      </c>
      <c r="BL2032" s="76">
        <v>46</v>
      </c>
      <c r="BM2032" s="76">
        <v>38</v>
      </c>
      <c r="BN2032" s="76">
        <v>67</v>
      </c>
      <c r="BO2032" s="76">
        <v>50</v>
      </c>
    </row>
    <row r="2033" spans="1:67" ht="16.2" hidden="1">
      <c r="A2033" s="15" t="s">
        <v>4132</v>
      </c>
      <c r="B2033" s="16" t="s">
        <v>4133</v>
      </c>
      <c r="C2033" s="17" t="s">
        <v>4134</v>
      </c>
      <c r="D2033" s="30">
        <v>1</v>
      </c>
      <c r="E2033" s="30">
        <v>35</v>
      </c>
      <c r="F2033" s="30">
        <v>1</v>
      </c>
      <c r="G2033">
        <v>20</v>
      </c>
      <c r="H2033" s="30">
        <v>175</v>
      </c>
      <c r="I2033" s="30">
        <v>67</v>
      </c>
      <c r="J2033">
        <f t="shared" si="112"/>
        <v>21.877551020408163</v>
      </c>
      <c r="K2033">
        <v>20</v>
      </c>
      <c r="L2033">
        <v>18</v>
      </c>
      <c r="M2033" s="30">
        <v>360</v>
      </c>
      <c r="N2033">
        <v>2</v>
      </c>
      <c r="O2033">
        <v>1</v>
      </c>
      <c r="P2033" s="30">
        <v>0</v>
      </c>
      <c r="Q2033" s="30">
        <v>0</v>
      </c>
      <c r="R2033" s="30">
        <v>0</v>
      </c>
      <c r="S2033" s="30">
        <v>0</v>
      </c>
      <c r="T2033" s="30">
        <v>0</v>
      </c>
      <c r="U2033" s="30">
        <v>0</v>
      </c>
      <c r="V2033" s="30">
        <v>0</v>
      </c>
      <c r="W2033" s="30">
        <v>0</v>
      </c>
      <c r="X2033">
        <v>0</v>
      </c>
      <c r="Y2033" s="30">
        <v>0</v>
      </c>
      <c r="Z2033">
        <v>7.1</v>
      </c>
      <c r="AB2033">
        <v>127</v>
      </c>
      <c r="AC2033">
        <v>185</v>
      </c>
      <c r="AD2033">
        <v>70</v>
      </c>
      <c r="AE2033">
        <v>104</v>
      </c>
      <c r="AH2033">
        <v>7.1</v>
      </c>
      <c r="AJ2033">
        <v>16</v>
      </c>
      <c r="AK2033">
        <v>19</v>
      </c>
      <c r="AL2033">
        <v>13</v>
      </c>
      <c r="AM2033">
        <v>14.9</v>
      </c>
      <c r="AN2033">
        <v>0.71</v>
      </c>
      <c r="AO2033">
        <v>101.7</v>
      </c>
      <c r="AP2033">
        <v>5.6</v>
      </c>
      <c r="AV2033">
        <v>135</v>
      </c>
      <c r="AW2033" s="178"/>
      <c r="AX2033">
        <v>58</v>
      </c>
      <c r="AY2033">
        <f t="shared" si="115"/>
        <v>47.5</v>
      </c>
      <c r="AZ2033">
        <v>2</v>
      </c>
      <c r="BA2033">
        <v>0</v>
      </c>
      <c r="BB2033">
        <v>3</v>
      </c>
      <c r="BC2033">
        <v>0</v>
      </c>
      <c r="BD2033">
        <v>1</v>
      </c>
      <c r="BE2033">
        <v>0</v>
      </c>
      <c r="BF2033">
        <v>1</v>
      </c>
      <c r="BG2033">
        <f t="shared" si="116"/>
        <v>7</v>
      </c>
      <c r="BH2033">
        <v>4.5</v>
      </c>
      <c r="BI2033" s="75">
        <v>100</v>
      </c>
      <c r="BJ2033" s="76">
        <v>10</v>
      </c>
      <c r="BK2033">
        <v>62</v>
      </c>
      <c r="BL2033">
        <v>13</v>
      </c>
      <c r="BM2033">
        <v>0</v>
      </c>
      <c r="BN2033">
        <v>50</v>
      </c>
      <c r="BO2033">
        <v>38</v>
      </c>
    </row>
    <row r="2034" spans="1:67" ht="16.2">
      <c r="A2034" s="15" t="s">
        <v>4135</v>
      </c>
      <c r="B2034" s="16" t="s">
        <v>2244</v>
      </c>
      <c r="C2034" s="17" t="s">
        <v>4136</v>
      </c>
      <c r="D2034" s="30">
        <v>2</v>
      </c>
      <c r="E2034" s="30">
        <v>67</v>
      </c>
      <c r="F2034" s="30">
        <v>1</v>
      </c>
      <c r="G2034" s="29"/>
      <c r="H2034" s="30">
        <v>167.3</v>
      </c>
      <c r="I2034" s="30">
        <v>61.6</v>
      </c>
      <c r="J2034">
        <f t="shared" si="112"/>
        <v>22.008418219969133</v>
      </c>
      <c r="K2034">
        <v>40</v>
      </c>
      <c r="L2034">
        <v>35</v>
      </c>
      <c r="M2034" s="30">
        <v>1400</v>
      </c>
      <c r="N2034">
        <v>1</v>
      </c>
      <c r="O2034">
        <v>0</v>
      </c>
      <c r="P2034" s="30">
        <v>1</v>
      </c>
      <c r="Q2034" s="30">
        <v>2</v>
      </c>
      <c r="R2034" s="30">
        <v>2</v>
      </c>
      <c r="S2034" s="30">
        <v>0</v>
      </c>
      <c r="T2034" s="30">
        <v>1</v>
      </c>
      <c r="U2034" s="30">
        <v>1</v>
      </c>
      <c r="V2034" s="30">
        <v>0</v>
      </c>
      <c r="W2034" s="30">
        <v>0</v>
      </c>
      <c r="X2034">
        <v>1</v>
      </c>
      <c r="Y2034" s="30">
        <v>0</v>
      </c>
      <c r="Z2034">
        <v>5.8</v>
      </c>
      <c r="AA2034">
        <v>2.9</v>
      </c>
      <c r="AB2034">
        <v>217</v>
      </c>
      <c r="AC2034">
        <v>306</v>
      </c>
      <c r="AH2034">
        <v>9.6</v>
      </c>
      <c r="AJ2034">
        <v>19</v>
      </c>
      <c r="AK2034">
        <v>18</v>
      </c>
      <c r="AL2034">
        <v>36</v>
      </c>
      <c r="AM2034">
        <v>26.9</v>
      </c>
      <c r="AN2034">
        <v>1.45</v>
      </c>
      <c r="AO2034">
        <v>38.700000000000003</v>
      </c>
      <c r="AQ2034">
        <v>137.9</v>
      </c>
      <c r="AR2034">
        <v>4.2</v>
      </c>
      <c r="AS2034">
        <v>105</v>
      </c>
      <c r="AV2034">
        <v>282</v>
      </c>
      <c r="AW2034">
        <v>5856</v>
      </c>
      <c r="AX2034">
        <v>86</v>
      </c>
      <c r="AY2034">
        <f t="shared" si="115"/>
        <v>82.5</v>
      </c>
      <c r="AZ2034">
        <v>1</v>
      </c>
      <c r="BA2034">
        <v>0</v>
      </c>
      <c r="BB2034">
        <v>2</v>
      </c>
      <c r="BC2034">
        <v>2</v>
      </c>
      <c r="BD2034">
        <v>1</v>
      </c>
      <c r="BE2034">
        <v>0</v>
      </c>
      <c r="BF2034">
        <v>0</v>
      </c>
      <c r="BG2034">
        <f t="shared" si="116"/>
        <v>6</v>
      </c>
      <c r="BH2034">
        <v>6</v>
      </c>
      <c r="BI2034" s="75">
        <v>71</v>
      </c>
      <c r="BJ2034" s="76">
        <v>10</v>
      </c>
      <c r="BK2034">
        <v>47</v>
      </c>
      <c r="BL2034">
        <v>40</v>
      </c>
      <c r="BM2034">
        <v>100</v>
      </c>
      <c r="BN2034">
        <v>63</v>
      </c>
      <c r="BO2034">
        <v>55</v>
      </c>
    </row>
    <row r="2035" spans="1:67" ht="16.2">
      <c r="A2035" s="15" t="s">
        <v>4137</v>
      </c>
      <c r="B2035" s="16" t="s">
        <v>2244</v>
      </c>
      <c r="C2035" s="17" t="s">
        <v>4138</v>
      </c>
      <c r="D2035" s="30">
        <v>2</v>
      </c>
      <c r="E2035" s="30">
        <v>71</v>
      </c>
      <c r="F2035" s="30">
        <v>1</v>
      </c>
      <c r="G2035">
        <v>12</v>
      </c>
      <c r="H2035" s="30">
        <v>169</v>
      </c>
      <c r="I2035" s="30">
        <v>61</v>
      </c>
      <c r="J2035">
        <f t="shared" si="112"/>
        <v>21.357795595392318</v>
      </c>
      <c r="K2035">
        <v>30</v>
      </c>
      <c r="L2035">
        <v>48</v>
      </c>
      <c r="M2035" s="30">
        <v>1440</v>
      </c>
      <c r="N2035">
        <v>1</v>
      </c>
      <c r="O2035">
        <v>1</v>
      </c>
      <c r="P2035" s="30">
        <v>1</v>
      </c>
      <c r="Q2035" s="30">
        <v>0</v>
      </c>
      <c r="R2035" s="30">
        <v>0</v>
      </c>
      <c r="S2035" s="30">
        <v>0</v>
      </c>
      <c r="T2035" s="30">
        <v>1</v>
      </c>
      <c r="U2035" s="30">
        <v>1</v>
      </c>
      <c r="V2035" s="30">
        <v>0</v>
      </c>
      <c r="W2035" s="30">
        <v>1</v>
      </c>
      <c r="X2035">
        <v>0</v>
      </c>
      <c r="Y2035" s="30">
        <v>0</v>
      </c>
      <c r="AB2035">
        <v>114</v>
      </c>
      <c r="AC2035">
        <v>147</v>
      </c>
      <c r="AD2035">
        <v>46</v>
      </c>
      <c r="AE2035">
        <v>79</v>
      </c>
      <c r="AH2035">
        <v>8</v>
      </c>
      <c r="AJ2035">
        <v>17</v>
      </c>
      <c r="AK2035">
        <v>14</v>
      </c>
      <c r="AL2035">
        <v>19</v>
      </c>
      <c r="AM2035">
        <v>13.4</v>
      </c>
      <c r="AN2035">
        <v>0.78</v>
      </c>
      <c r="AO2035">
        <v>74.900000000000006</v>
      </c>
      <c r="AP2035">
        <v>6</v>
      </c>
      <c r="AV2035">
        <v>197</v>
      </c>
      <c r="AW2035">
        <v>4</v>
      </c>
      <c r="AX2035">
        <v>47</v>
      </c>
      <c r="AY2035">
        <f t="shared" si="115"/>
        <v>33.75</v>
      </c>
      <c r="AZ2035">
        <v>0</v>
      </c>
      <c r="BA2035">
        <v>0</v>
      </c>
      <c r="BB2035">
        <v>2</v>
      </c>
      <c r="BC2035">
        <v>2</v>
      </c>
      <c r="BD2035">
        <v>0</v>
      </c>
      <c r="BE2035">
        <v>0</v>
      </c>
      <c r="BF2035">
        <v>0</v>
      </c>
      <c r="BG2035">
        <f t="shared" si="116"/>
        <v>4</v>
      </c>
      <c r="BH2035">
        <v>5</v>
      </c>
      <c r="BI2035" s="75">
        <v>77</v>
      </c>
      <c r="BJ2035" s="76">
        <v>5</v>
      </c>
      <c r="BK2035">
        <v>94</v>
      </c>
      <c r="BL2035">
        <v>56</v>
      </c>
      <c r="BM2035">
        <v>100</v>
      </c>
      <c r="BN2035">
        <v>63</v>
      </c>
      <c r="BO2035">
        <v>80</v>
      </c>
    </row>
    <row r="2036" spans="1:67" ht="16.2">
      <c r="A2036" s="15" t="s">
        <v>4139</v>
      </c>
      <c r="B2036" s="16" t="s">
        <v>2244</v>
      </c>
      <c r="C2036" s="17" t="s">
        <v>4140</v>
      </c>
      <c r="D2036" s="30">
        <v>2</v>
      </c>
      <c r="E2036" s="30">
        <v>57</v>
      </c>
      <c r="F2036" s="30">
        <v>2</v>
      </c>
      <c r="G2036" s="29"/>
      <c r="H2036" s="30">
        <v>155.6</v>
      </c>
      <c r="I2036" s="30">
        <v>60.8</v>
      </c>
      <c r="J2036">
        <f t="shared" si="112"/>
        <v>25.112178745844929</v>
      </c>
      <c r="K2036">
        <v>0</v>
      </c>
      <c r="L2036">
        <v>0</v>
      </c>
      <c r="M2036" s="30">
        <v>0</v>
      </c>
      <c r="N2036" s="57"/>
      <c r="O2036">
        <v>0</v>
      </c>
      <c r="P2036" s="30">
        <v>1</v>
      </c>
      <c r="Q2036" s="30">
        <v>0</v>
      </c>
      <c r="R2036" s="30">
        <v>0</v>
      </c>
      <c r="S2036" s="30">
        <v>0</v>
      </c>
      <c r="T2036" s="30">
        <v>0</v>
      </c>
      <c r="U2036" s="30">
        <v>1</v>
      </c>
      <c r="V2036" s="30">
        <v>0</v>
      </c>
      <c r="W2036" s="30">
        <v>0</v>
      </c>
      <c r="X2036">
        <v>0</v>
      </c>
      <c r="Y2036" s="30">
        <v>0</v>
      </c>
      <c r="AB2036">
        <v>88</v>
      </c>
      <c r="AC2036">
        <v>190</v>
      </c>
      <c r="AD2036">
        <v>55</v>
      </c>
      <c r="AE2036">
        <v>123</v>
      </c>
      <c r="AH2036">
        <v>5.9</v>
      </c>
      <c r="AJ2036">
        <v>16</v>
      </c>
      <c r="AK2036">
        <v>21</v>
      </c>
      <c r="AL2036">
        <v>25</v>
      </c>
      <c r="AM2036">
        <v>16.600000000000001</v>
      </c>
      <c r="AN2036">
        <v>0.69</v>
      </c>
      <c r="AO2036">
        <v>67.400000000000006</v>
      </c>
      <c r="AP2036">
        <v>6</v>
      </c>
      <c r="AQ2036">
        <v>142.9</v>
      </c>
      <c r="AR2036">
        <v>4.2</v>
      </c>
      <c r="AS2036">
        <v>112</v>
      </c>
      <c r="AV2036">
        <v>135</v>
      </c>
      <c r="AW2036">
        <v>21.2</v>
      </c>
      <c r="AX2036">
        <v>40</v>
      </c>
      <c r="AY2036">
        <f t="shared" si="115"/>
        <v>25</v>
      </c>
      <c r="AZ2036">
        <v>1</v>
      </c>
      <c r="BA2036">
        <v>1</v>
      </c>
      <c r="BB2036">
        <v>1</v>
      </c>
      <c r="BC2036">
        <v>0</v>
      </c>
      <c r="BD2036">
        <v>1</v>
      </c>
      <c r="BE2036">
        <v>0</v>
      </c>
      <c r="BF2036">
        <v>1</v>
      </c>
      <c r="BG2036">
        <f t="shared" si="116"/>
        <v>5</v>
      </c>
      <c r="BH2036">
        <v>7</v>
      </c>
      <c r="BI2036" s="75">
        <v>100</v>
      </c>
      <c r="BJ2036" s="76">
        <v>5</v>
      </c>
      <c r="BK2036">
        <v>94</v>
      </c>
      <c r="BL2036">
        <v>71</v>
      </c>
      <c r="BM2036">
        <v>92</v>
      </c>
      <c r="BN2036">
        <v>71</v>
      </c>
      <c r="BO2036">
        <v>84</v>
      </c>
    </row>
    <row r="2037" spans="1:67" ht="16.2">
      <c r="A2037" s="15" t="s">
        <v>4141</v>
      </c>
      <c r="B2037" s="16" t="s">
        <v>2244</v>
      </c>
      <c r="C2037" s="17" t="s">
        <v>4142</v>
      </c>
      <c r="D2037" s="30">
        <v>2</v>
      </c>
      <c r="E2037" s="30">
        <v>74</v>
      </c>
      <c r="F2037" s="30">
        <v>1</v>
      </c>
      <c r="G2037" s="29"/>
      <c r="H2037" s="30">
        <v>170</v>
      </c>
      <c r="I2037" s="30">
        <v>72</v>
      </c>
      <c r="J2037">
        <f t="shared" si="112"/>
        <v>24.913494809688579</v>
      </c>
      <c r="K2037">
        <v>20</v>
      </c>
      <c r="L2037">
        <v>30</v>
      </c>
      <c r="M2037" s="30">
        <v>600</v>
      </c>
      <c r="N2037">
        <v>1</v>
      </c>
      <c r="O2037">
        <v>1</v>
      </c>
      <c r="P2037" s="30">
        <v>1</v>
      </c>
      <c r="Q2037" s="30">
        <v>0</v>
      </c>
      <c r="R2037" s="30">
        <v>1</v>
      </c>
      <c r="S2037" s="30">
        <v>0</v>
      </c>
      <c r="T2037" s="30">
        <v>1</v>
      </c>
      <c r="U2037" s="30">
        <v>1</v>
      </c>
      <c r="V2037" s="30">
        <v>1</v>
      </c>
      <c r="W2037" s="30">
        <v>1</v>
      </c>
      <c r="X2037">
        <v>0</v>
      </c>
      <c r="Y2037" s="30">
        <v>0</v>
      </c>
      <c r="AB2037">
        <v>202</v>
      </c>
      <c r="AC2037">
        <v>183</v>
      </c>
      <c r="AD2037">
        <v>43</v>
      </c>
      <c r="AE2037">
        <v>119</v>
      </c>
      <c r="AH2037">
        <v>7.8</v>
      </c>
      <c r="AJ2037">
        <v>13</v>
      </c>
      <c r="AK2037">
        <v>15</v>
      </c>
      <c r="AL2037">
        <v>37</v>
      </c>
      <c r="AM2037">
        <v>16.399999999999999</v>
      </c>
      <c r="AN2037">
        <v>1.02</v>
      </c>
      <c r="AO2037">
        <v>55.2</v>
      </c>
      <c r="AP2037">
        <v>6.6</v>
      </c>
      <c r="AQ2037">
        <v>140.30000000000001</v>
      </c>
      <c r="AR2037">
        <v>3.6</v>
      </c>
      <c r="AS2037">
        <v>105</v>
      </c>
      <c r="AV2037">
        <v>162</v>
      </c>
      <c r="AW2037">
        <v>14.2</v>
      </c>
      <c r="AX2037">
        <v>34</v>
      </c>
      <c r="AY2037">
        <f t="shared" si="115"/>
        <v>17.5</v>
      </c>
      <c r="AZ2037">
        <v>0</v>
      </c>
      <c r="BA2037">
        <v>0</v>
      </c>
      <c r="BB2037">
        <v>0</v>
      </c>
      <c r="BC2037">
        <v>0</v>
      </c>
      <c r="BD2037">
        <v>1</v>
      </c>
      <c r="BE2037">
        <v>0</v>
      </c>
      <c r="BF2037">
        <v>1</v>
      </c>
      <c r="BG2037">
        <f t="shared" si="116"/>
        <v>2</v>
      </c>
      <c r="BH2037">
        <v>10</v>
      </c>
      <c r="BI2037" s="75">
        <v>100</v>
      </c>
      <c r="BJ2037" s="76">
        <v>10</v>
      </c>
      <c r="BK2037">
        <v>90</v>
      </c>
      <c r="BL2037">
        <v>79</v>
      </c>
      <c r="BM2037">
        <v>96</v>
      </c>
      <c r="BN2037">
        <v>38</v>
      </c>
      <c r="BO2037">
        <v>80</v>
      </c>
    </row>
    <row r="2038" spans="1:67" ht="16.2">
      <c r="A2038" s="15" t="s">
        <v>4143</v>
      </c>
      <c r="B2038" s="16" t="s">
        <v>2244</v>
      </c>
      <c r="C2038" s="17" t="s">
        <v>4144</v>
      </c>
      <c r="D2038" s="30">
        <v>2</v>
      </c>
      <c r="E2038" s="30">
        <v>63</v>
      </c>
      <c r="F2038" s="30">
        <v>1</v>
      </c>
      <c r="G2038">
        <v>0.5</v>
      </c>
      <c r="H2038" s="30">
        <v>170</v>
      </c>
      <c r="I2038" s="30">
        <v>64.650000000000006</v>
      </c>
      <c r="J2038">
        <f t="shared" si="112"/>
        <v>22.370242214532873</v>
      </c>
      <c r="K2038">
        <v>20</v>
      </c>
      <c r="L2038">
        <v>44</v>
      </c>
      <c r="M2038" s="30">
        <v>880</v>
      </c>
      <c r="N2038">
        <v>2</v>
      </c>
      <c r="O2038">
        <v>1</v>
      </c>
      <c r="P2038" s="30">
        <v>0</v>
      </c>
      <c r="Q2038" s="30">
        <v>0</v>
      </c>
      <c r="R2038" s="30">
        <v>1</v>
      </c>
      <c r="S2038" s="30">
        <v>0</v>
      </c>
      <c r="T2038" s="30">
        <v>0</v>
      </c>
      <c r="U2038" s="30">
        <v>1</v>
      </c>
      <c r="V2038" s="30">
        <v>0</v>
      </c>
      <c r="W2038" s="30">
        <v>0</v>
      </c>
      <c r="X2038">
        <v>1</v>
      </c>
      <c r="Y2038" s="30">
        <v>0</v>
      </c>
      <c r="AB2038">
        <v>140</v>
      </c>
      <c r="AC2038">
        <v>216</v>
      </c>
      <c r="AD2038">
        <v>66</v>
      </c>
      <c r="AE2038">
        <v>122</v>
      </c>
      <c r="AH2038">
        <v>6.4</v>
      </c>
      <c r="AJ2038">
        <v>16</v>
      </c>
      <c r="AK2038">
        <v>13</v>
      </c>
      <c r="AL2038">
        <v>23</v>
      </c>
      <c r="AM2038">
        <v>18.7</v>
      </c>
      <c r="AN2038">
        <v>1.07</v>
      </c>
      <c r="AO2038">
        <v>54.9</v>
      </c>
      <c r="AP2038">
        <v>7.4</v>
      </c>
      <c r="AQ2038">
        <v>142.1</v>
      </c>
      <c r="AR2038">
        <v>4.2</v>
      </c>
      <c r="AS2038">
        <v>107</v>
      </c>
      <c r="AV2038">
        <v>98</v>
      </c>
      <c r="AW2038">
        <v>155.5</v>
      </c>
      <c r="AX2038">
        <v>53</v>
      </c>
      <c r="AY2038">
        <f t="shared" si="115"/>
        <v>41.25</v>
      </c>
      <c r="AZ2038">
        <v>2</v>
      </c>
      <c r="BA2038">
        <v>1</v>
      </c>
      <c r="BB2038">
        <v>3</v>
      </c>
      <c r="BC2038">
        <v>2</v>
      </c>
      <c r="BD2038">
        <v>1</v>
      </c>
      <c r="BE2038">
        <v>0</v>
      </c>
      <c r="BF2038">
        <v>2</v>
      </c>
      <c r="BG2038">
        <f t="shared" si="116"/>
        <v>11</v>
      </c>
      <c r="BH2038">
        <v>4</v>
      </c>
      <c r="BI2038" s="75">
        <v>80</v>
      </c>
      <c r="BJ2038" s="76">
        <v>20</v>
      </c>
      <c r="BK2038">
        <v>77</v>
      </c>
      <c r="BL2038">
        <v>50</v>
      </c>
      <c r="BM2038">
        <v>100</v>
      </c>
      <c r="BN2038">
        <v>63</v>
      </c>
      <c r="BO2038">
        <v>71</v>
      </c>
    </row>
    <row r="2039" spans="1:67" ht="16.2">
      <c r="A2039" s="15" t="s">
        <v>4145</v>
      </c>
      <c r="B2039" s="16" t="s">
        <v>2244</v>
      </c>
      <c r="C2039" s="17" t="s">
        <v>4146</v>
      </c>
      <c r="D2039" s="30">
        <v>2</v>
      </c>
      <c r="E2039" s="30">
        <v>48</v>
      </c>
      <c r="F2039" s="30">
        <v>1</v>
      </c>
      <c r="G2039" s="29"/>
      <c r="H2039" s="30">
        <v>171</v>
      </c>
      <c r="I2039" s="30">
        <v>70.5</v>
      </c>
      <c r="J2039">
        <f t="shared" si="112"/>
        <v>24.109982558736018</v>
      </c>
      <c r="K2039">
        <v>15</v>
      </c>
      <c r="L2039">
        <v>28</v>
      </c>
      <c r="M2039" s="30">
        <v>420</v>
      </c>
      <c r="N2039">
        <v>2</v>
      </c>
      <c r="O2039">
        <v>0</v>
      </c>
      <c r="P2039" s="30">
        <v>1</v>
      </c>
      <c r="Q2039" s="30">
        <v>0</v>
      </c>
      <c r="R2039" s="30">
        <v>0</v>
      </c>
      <c r="S2039" s="30">
        <v>0</v>
      </c>
      <c r="T2039" s="30">
        <v>1</v>
      </c>
      <c r="U2039" s="30">
        <v>1</v>
      </c>
      <c r="V2039" s="30">
        <v>0</v>
      </c>
      <c r="W2039" s="30">
        <v>0</v>
      </c>
      <c r="X2039">
        <v>0</v>
      </c>
      <c r="Y2039" s="30">
        <v>0</v>
      </c>
      <c r="Z2039">
        <v>7.4</v>
      </c>
      <c r="AA2039">
        <v>4.5999999999999996</v>
      </c>
      <c r="AB2039">
        <v>175</v>
      </c>
      <c r="AC2039">
        <v>181</v>
      </c>
      <c r="AD2039">
        <v>44</v>
      </c>
      <c r="AE2039">
        <v>121</v>
      </c>
      <c r="AH2039">
        <v>11.4</v>
      </c>
      <c r="AJ2039">
        <v>26</v>
      </c>
      <c r="AK2039">
        <v>30</v>
      </c>
      <c r="AL2039">
        <v>45</v>
      </c>
      <c r="AM2039">
        <v>10.6</v>
      </c>
      <c r="AN2039">
        <v>0.69</v>
      </c>
      <c r="AO2039">
        <v>95.8</v>
      </c>
      <c r="AP2039">
        <v>3.5</v>
      </c>
      <c r="AQ2039">
        <v>138.6</v>
      </c>
      <c r="AR2039">
        <v>5.2</v>
      </c>
      <c r="AS2039">
        <v>105</v>
      </c>
      <c r="AV2039">
        <v>298</v>
      </c>
      <c r="AW2039">
        <v>17</v>
      </c>
      <c r="AX2039">
        <v>50</v>
      </c>
      <c r="AY2039">
        <f t="shared" si="115"/>
        <v>37.5</v>
      </c>
      <c r="AZ2039">
        <v>2</v>
      </c>
      <c r="BA2039">
        <v>3</v>
      </c>
      <c r="BB2039">
        <v>3</v>
      </c>
      <c r="BC2039">
        <v>3</v>
      </c>
      <c r="BD2039">
        <v>1</v>
      </c>
      <c r="BE2039">
        <v>0</v>
      </c>
      <c r="BF2039">
        <v>1</v>
      </c>
      <c r="BG2039">
        <f t="shared" si="116"/>
        <v>13</v>
      </c>
      <c r="BH2039">
        <v>4.5</v>
      </c>
      <c r="BI2039" s="75">
        <v>64</v>
      </c>
      <c r="BJ2039" s="76">
        <v>60</v>
      </c>
      <c r="BK2039">
        <v>45</v>
      </c>
      <c r="BL2039">
        <v>54</v>
      </c>
      <c r="BM2039">
        <v>33</v>
      </c>
      <c r="BN2039">
        <v>67</v>
      </c>
      <c r="BO2039">
        <v>49</v>
      </c>
    </row>
    <row r="2040" spans="1:67" ht="16.2">
      <c r="A2040" s="15" t="s">
        <v>4147</v>
      </c>
      <c r="B2040" s="16" t="s">
        <v>2244</v>
      </c>
      <c r="C2040" s="17" t="s">
        <v>4148</v>
      </c>
      <c r="D2040" s="30">
        <v>2</v>
      </c>
      <c r="E2040" s="30">
        <v>76</v>
      </c>
      <c r="F2040" s="30">
        <v>1</v>
      </c>
      <c r="G2040" s="29"/>
      <c r="H2040" s="30">
        <v>164.5</v>
      </c>
      <c r="I2040" s="30">
        <v>54.1</v>
      </c>
      <c r="J2040">
        <f t="shared" si="112"/>
        <v>19.992424312413963</v>
      </c>
      <c r="K2040">
        <v>40</v>
      </c>
      <c r="L2040">
        <v>52</v>
      </c>
      <c r="M2040" s="30">
        <v>2080</v>
      </c>
      <c r="N2040">
        <v>1</v>
      </c>
      <c r="O2040">
        <v>0</v>
      </c>
      <c r="P2040" s="30">
        <v>1</v>
      </c>
      <c r="Q2040" s="30">
        <v>1</v>
      </c>
      <c r="R2040" s="30">
        <v>1</v>
      </c>
      <c r="S2040" s="30">
        <v>0</v>
      </c>
      <c r="T2040" s="30">
        <v>1</v>
      </c>
      <c r="U2040" s="30">
        <v>1</v>
      </c>
      <c r="V2040" s="30">
        <v>0</v>
      </c>
      <c r="W2040" s="30">
        <v>1</v>
      </c>
      <c r="X2040">
        <v>0</v>
      </c>
      <c r="Y2040" s="30">
        <v>0</v>
      </c>
      <c r="Z2040">
        <v>6.7</v>
      </c>
      <c r="AA2040">
        <v>3.9</v>
      </c>
      <c r="AB2040">
        <v>150</v>
      </c>
      <c r="AD2040">
        <v>27</v>
      </c>
      <c r="AE2040">
        <v>36</v>
      </c>
      <c r="AH2040">
        <v>8.6</v>
      </c>
      <c r="AJ2040">
        <v>33</v>
      </c>
      <c r="AK2040">
        <v>39</v>
      </c>
      <c r="AM2040">
        <v>12.4</v>
      </c>
      <c r="AN2040">
        <v>1.49</v>
      </c>
      <c r="AO2040">
        <v>36.200000000000003</v>
      </c>
      <c r="AP2040">
        <v>5.0999999999999996</v>
      </c>
      <c r="AQ2040">
        <v>137.4</v>
      </c>
      <c r="AR2040">
        <v>4.2</v>
      </c>
      <c r="AS2040">
        <v>103</v>
      </c>
      <c r="AT2040">
        <v>9.1999999999999993</v>
      </c>
      <c r="AU2040">
        <v>3.3</v>
      </c>
      <c r="AV2040">
        <v>126</v>
      </c>
      <c r="AW2040" s="70" t="s">
        <v>6807</v>
      </c>
      <c r="AX2040">
        <v>39</v>
      </c>
      <c r="AY2040">
        <f t="shared" si="115"/>
        <v>23.75</v>
      </c>
      <c r="AZ2040">
        <v>2</v>
      </c>
      <c r="BA2040">
        <v>3</v>
      </c>
      <c r="BB2040">
        <v>1</v>
      </c>
      <c r="BC2040">
        <v>2</v>
      </c>
      <c r="BD2040">
        <v>1</v>
      </c>
      <c r="BE2040">
        <v>3</v>
      </c>
      <c r="BF2040">
        <v>2</v>
      </c>
      <c r="BG2040">
        <f t="shared" si="116"/>
        <v>14</v>
      </c>
      <c r="BH2040">
        <v>7</v>
      </c>
      <c r="BI2040" s="75">
        <v>74</v>
      </c>
      <c r="BJ2040" s="76">
        <v>45</v>
      </c>
      <c r="BK2040">
        <v>79</v>
      </c>
      <c r="BL2040">
        <v>71</v>
      </c>
      <c r="BM2040">
        <v>46</v>
      </c>
      <c r="BN2040">
        <v>50</v>
      </c>
      <c r="BO2040">
        <v>68</v>
      </c>
    </row>
    <row r="2041" spans="1:67" ht="16.2">
      <c r="A2041" s="15" t="s">
        <v>4149</v>
      </c>
      <c r="B2041" s="16" t="s">
        <v>2244</v>
      </c>
      <c r="C2041" s="17" t="s">
        <v>4150</v>
      </c>
      <c r="D2041" s="30">
        <v>2</v>
      </c>
      <c r="E2041" s="30">
        <v>68</v>
      </c>
      <c r="F2041" s="30">
        <v>1</v>
      </c>
      <c r="G2041" s="29"/>
      <c r="H2041" s="30">
        <v>161.5</v>
      </c>
      <c r="I2041" s="30">
        <v>49.6</v>
      </c>
      <c r="J2041">
        <f t="shared" si="112"/>
        <v>19.016764274554536</v>
      </c>
      <c r="K2041">
        <v>40</v>
      </c>
      <c r="L2041">
        <v>45</v>
      </c>
      <c r="M2041" s="30">
        <v>1800</v>
      </c>
      <c r="N2041">
        <v>1</v>
      </c>
      <c r="O2041">
        <v>0</v>
      </c>
      <c r="P2041" s="30">
        <v>0</v>
      </c>
      <c r="Q2041" s="30">
        <v>0</v>
      </c>
      <c r="R2041" s="30">
        <v>1</v>
      </c>
      <c r="S2041" s="30">
        <v>0</v>
      </c>
      <c r="T2041" s="30">
        <v>0</v>
      </c>
      <c r="U2041" s="30">
        <v>0</v>
      </c>
      <c r="V2041" s="30">
        <v>0</v>
      </c>
      <c r="W2041" s="30">
        <v>0</v>
      </c>
      <c r="X2041">
        <v>0</v>
      </c>
      <c r="Y2041" s="30">
        <v>0</v>
      </c>
      <c r="Z2041">
        <v>8.1999999999999993</v>
      </c>
      <c r="AA2041">
        <v>3.9</v>
      </c>
      <c r="AB2041">
        <v>91</v>
      </c>
      <c r="AD2041">
        <v>42</v>
      </c>
      <c r="AE2041">
        <v>102</v>
      </c>
      <c r="AH2041">
        <v>12</v>
      </c>
      <c r="AJ2041">
        <v>12</v>
      </c>
      <c r="AK2041">
        <v>9</v>
      </c>
      <c r="AL2041">
        <v>20</v>
      </c>
      <c r="AM2041">
        <v>10.8</v>
      </c>
      <c r="AN2041">
        <v>0.66</v>
      </c>
      <c r="AO2041">
        <v>91.1</v>
      </c>
      <c r="AP2041">
        <v>4</v>
      </c>
      <c r="AQ2041">
        <v>135.9</v>
      </c>
      <c r="AR2041">
        <v>4.4000000000000004</v>
      </c>
      <c r="AS2041">
        <v>98</v>
      </c>
      <c r="AV2041">
        <v>175</v>
      </c>
      <c r="AW2041" s="33">
        <v>61.1</v>
      </c>
      <c r="AX2041">
        <v>40</v>
      </c>
      <c r="AY2041">
        <f t="shared" si="115"/>
        <v>25</v>
      </c>
      <c r="AZ2041">
        <v>0</v>
      </c>
      <c r="BA2041">
        <v>1</v>
      </c>
      <c r="BB2041">
        <v>1</v>
      </c>
      <c r="BC2041">
        <v>0</v>
      </c>
      <c r="BD2041">
        <v>1</v>
      </c>
      <c r="BE2041">
        <v>0</v>
      </c>
      <c r="BF2041">
        <v>1</v>
      </c>
      <c r="BG2041">
        <f t="shared" si="116"/>
        <v>4</v>
      </c>
      <c r="BH2041">
        <v>7</v>
      </c>
      <c r="BI2041" s="75">
        <v>88</v>
      </c>
      <c r="BJ2041" s="76">
        <v>30</v>
      </c>
      <c r="BK2041">
        <v>60</v>
      </c>
      <c r="BL2041">
        <v>65</v>
      </c>
      <c r="BM2041">
        <v>33</v>
      </c>
      <c r="BN2041">
        <v>63</v>
      </c>
      <c r="BO2041">
        <v>58</v>
      </c>
    </row>
    <row r="2042" spans="1:67" ht="16.2" hidden="1">
      <c r="A2042" s="15" t="s">
        <v>4151</v>
      </c>
      <c r="B2042" s="16" t="s">
        <v>2244</v>
      </c>
      <c r="C2042" s="17" t="s">
        <v>4152</v>
      </c>
      <c r="D2042" s="30">
        <v>2</v>
      </c>
      <c r="E2042" s="30">
        <v>72</v>
      </c>
      <c r="F2042" s="30">
        <v>1</v>
      </c>
      <c r="G2042">
        <v>3</v>
      </c>
      <c r="H2042" s="30">
        <v>167</v>
      </c>
      <c r="I2042" s="30">
        <v>82</v>
      </c>
      <c r="J2042" s="30">
        <f t="shared" si="112"/>
        <v>29.402273297715947</v>
      </c>
      <c r="K2042" s="29"/>
      <c r="L2042" s="29"/>
      <c r="M2042" s="29"/>
      <c r="N2042" s="29"/>
      <c r="O2042" s="29"/>
      <c r="P2042" s="29"/>
      <c r="Q2042" s="29"/>
      <c r="R2042" s="30">
        <v>1</v>
      </c>
      <c r="S2042" s="30">
        <v>0</v>
      </c>
      <c r="T2042" s="30">
        <v>1</v>
      </c>
      <c r="U2042" s="30">
        <v>1</v>
      </c>
      <c r="V2042" s="30">
        <v>0</v>
      </c>
      <c r="W2042" s="30">
        <v>1</v>
      </c>
      <c r="X2042" s="30">
        <v>0</v>
      </c>
      <c r="Y2042" s="29"/>
      <c r="AB2042">
        <v>136</v>
      </c>
      <c r="AC2042">
        <v>120</v>
      </c>
      <c r="AD2042">
        <v>28</v>
      </c>
      <c r="AE2042">
        <v>68</v>
      </c>
      <c r="AJ2042">
        <v>29</v>
      </c>
      <c r="AK2042">
        <v>27</v>
      </c>
      <c r="AL2042">
        <v>21</v>
      </c>
      <c r="AM2042">
        <v>12.6</v>
      </c>
      <c r="AN2042">
        <v>0.96</v>
      </c>
      <c r="AO2042">
        <v>59.4</v>
      </c>
      <c r="AP2042">
        <v>6.5</v>
      </c>
      <c r="AQ2042">
        <v>142.1</v>
      </c>
      <c r="AR2042">
        <v>4</v>
      </c>
      <c r="AS2042">
        <v>108</v>
      </c>
      <c r="AV2042" s="30">
        <v>109</v>
      </c>
      <c r="AW2042" s="33">
        <v>53.1</v>
      </c>
      <c r="AX2042" s="29"/>
      <c r="AY2042" s="29"/>
      <c r="AZ2042" s="29"/>
      <c r="BA2042" s="29"/>
      <c r="BB2042" s="29"/>
      <c r="BC2042" s="29"/>
      <c r="BD2042" s="29"/>
      <c r="BE2042" s="29"/>
      <c r="BF2042" s="29"/>
      <c r="BG2042" s="29"/>
      <c r="BH2042" s="29"/>
      <c r="BI2042" s="78"/>
      <c r="BJ2042" s="29"/>
      <c r="BK2042" s="29"/>
      <c r="BL2042" s="29"/>
      <c r="BM2042" s="29"/>
      <c r="BN2042" s="29"/>
      <c r="BO2042" s="29"/>
    </row>
    <row r="2043" spans="1:67" ht="16.2">
      <c r="A2043" s="15" t="s">
        <v>4153</v>
      </c>
      <c r="B2043" s="16" t="s">
        <v>2244</v>
      </c>
      <c r="C2043" s="17" t="s">
        <v>4154</v>
      </c>
      <c r="D2043" s="30">
        <v>2</v>
      </c>
      <c r="E2043" s="30">
        <v>75</v>
      </c>
      <c r="F2043" s="30">
        <v>2</v>
      </c>
      <c r="G2043" s="29"/>
      <c r="H2043" s="30">
        <v>160</v>
      </c>
      <c r="I2043" s="30">
        <v>62.1</v>
      </c>
      <c r="J2043">
        <f t="shared" si="112"/>
        <v>24.2578125</v>
      </c>
      <c r="K2043">
        <v>0</v>
      </c>
      <c r="L2043">
        <v>0</v>
      </c>
      <c r="M2043" s="30">
        <v>0</v>
      </c>
      <c r="N2043" s="57"/>
      <c r="O2043">
        <v>0</v>
      </c>
      <c r="P2043" s="30">
        <v>0</v>
      </c>
      <c r="Q2043" s="30">
        <v>0</v>
      </c>
      <c r="R2043" s="30">
        <v>0</v>
      </c>
      <c r="S2043" s="30">
        <v>0</v>
      </c>
      <c r="T2043" s="30">
        <v>1</v>
      </c>
      <c r="U2043" s="30">
        <v>1</v>
      </c>
      <c r="V2043" s="30">
        <v>0</v>
      </c>
      <c r="W2043" s="30">
        <v>0</v>
      </c>
      <c r="X2043">
        <v>0</v>
      </c>
      <c r="Y2043" s="30">
        <v>0</v>
      </c>
      <c r="Z2043">
        <v>6.6</v>
      </c>
      <c r="AA2043">
        <v>3.8</v>
      </c>
      <c r="AB2043">
        <v>105</v>
      </c>
      <c r="AD2043">
        <v>59</v>
      </c>
      <c r="AE2043">
        <v>66</v>
      </c>
      <c r="AH2043">
        <v>12.8</v>
      </c>
      <c r="AJ2043">
        <v>26</v>
      </c>
      <c r="AK2043">
        <v>32</v>
      </c>
      <c r="AL2043">
        <v>22</v>
      </c>
      <c r="AM2043">
        <v>17.7</v>
      </c>
      <c r="AN2043">
        <v>0.85</v>
      </c>
      <c r="AO2043">
        <v>49.6</v>
      </c>
      <c r="AP2043">
        <v>3.6</v>
      </c>
      <c r="AQ2043">
        <v>131.30000000000001</v>
      </c>
      <c r="AR2043">
        <v>4.4000000000000004</v>
      </c>
      <c r="AS2043">
        <v>100</v>
      </c>
      <c r="AV2043">
        <v>608</v>
      </c>
      <c r="AW2043">
        <v>9.5</v>
      </c>
      <c r="AX2043">
        <v>71</v>
      </c>
      <c r="AY2043">
        <f t="shared" si="115"/>
        <v>63.75</v>
      </c>
      <c r="AZ2043">
        <v>1</v>
      </c>
      <c r="BA2043">
        <v>2</v>
      </c>
      <c r="BB2043">
        <v>2</v>
      </c>
      <c r="BC2043">
        <v>2</v>
      </c>
      <c r="BD2043">
        <v>1</v>
      </c>
      <c r="BE2043">
        <v>0</v>
      </c>
      <c r="BF2043">
        <v>0</v>
      </c>
      <c r="BG2043">
        <f t="shared" si="116"/>
        <v>8</v>
      </c>
      <c r="BH2043">
        <v>6</v>
      </c>
      <c r="BI2043" s="75">
        <v>80</v>
      </c>
      <c r="BJ2043" s="76">
        <v>30</v>
      </c>
      <c r="BK2043">
        <v>55</v>
      </c>
      <c r="BL2043">
        <v>27</v>
      </c>
      <c r="BM2043">
        <v>17</v>
      </c>
      <c r="BN2043">
        <v>54</v>
      </c>
      <c r="BO2043">
        <v>42</v>
      </c>
    </row>
    <row r="2044" spans="1:67" ht="16.2">
      <c r="A2044" s="15" t="s">
        <v>4155</v>
      </c>
      <c r="B2044" s="16" t="s">
        <v>2244</v>
      </c>
      <c r="C2044" s="17" t="s">
        <v>4156</v>
      </c>
      <c r="D2044" s="30">
        <v>2</v>
      </c>
      <c r="E2044" s="30">
        <v>49</v>
      </c>
      <c r="F2044" s="30">
        <v>2</v>
      </c>
      <c r="G2044">
        <v>6</v>
      </c>
      <c r="H2044" s="30">
        <v>153</v>
      </c>
      <c r="I2044" s="30">
        <v>68.400000000000006</v>
      </c>
      <c r="J2044">
        <f t="shared" si="112"/>
        <v>29.219530949634759</v>
      </c>
      <c r="K2044">
        <v>0</v>
      </c>
      <c r="L2044">
        <v>0</v>
      </c>
      <c r="M2044" s="30">
        <v>0</v>
      </c>
      <c r="N2044" s="57"/>
      <c r="O2044">
        <v>1</v>
      </c>
      <c r="P2044" s="30">
        <v>0</v>
      </c>
      <c r="Q2044" s="30">
        <v>0</v>
      </c>
      <c r="R2044" s="30">
        <v>0</v>
      </c>
      <c r="S2044" s="30">
        <v>0</v>
      </c>
      <c r="T2044" s="30">
        <v>1</v>
      </c>
      <c r="U2044" s="30">
        <v>1</v>
      </c>
      <c r="V2044" s="30">
        <v>0</v>
      </c>
      <c r="W2044" s="30">
        <v>0</v>
      </c>
      <c r="X2044">
        <v>0</v>
      </c>
      <c r="Y2044" s="30">
        <v>0</v>
      </c>
      <c r="AB2044">
        <v>195</v>
      </c>
      <c r="AD2044">
        <v>60</v>
      </c>
      <c r="AE2044">
        <v>107</v>
      </c>
      <c r="AH2044">
        <v>9.1999999999999993</v>
      </c>
      <c r="AJ2044">
        <v>67</v>
      </c>
      <c r="AK2044">
        <v>52</v>
      </c>
      <c r="AL2044">
        <v>43</v>
      </c>
      <c r="AM2044">
        <v>8.1999999999999993</v>
      </c>
      <c r="AN2044">
        <v>0.6</v>
      </c>
      <c r="AO2044">
        <v>82</v>
      </c>
      <c r="AP2044">
        <v>4.0999999999999996</v>
      </c>
      <c r="AQ2044">
        <v>136.19999999999999</v>
      </c>
      <c r="AR2044">
        <v>3.9</v>
      </c>
      <c r="AS2044">
        <v>101</v>
      </c>
      <c r="AV2044">
        <v>272</v>
      </c>
      <c r="AW2044">
        <v>17.8</v>
      </c>
      <c r="AX2044">
        <v>56</v>
      </c>
      <c r="AY2044">
        <f t="shared" si="115"/>
        <v>45</v>
      </c>
      <c r="AZ2044">
        <v>1</v>
      </c>
      <c r="BA2044">
        <v>0</v>
      </c>
      <c r="BB2044">
        <v>2</v>
      </c>
      <c r="BC2044">
        <v>0</v>
      </c>
      <c r="BD2044">
        <v>0</v>
      </c>
      <c r="BE2044">
        <v>0</v>
      </c>
      <c r="BF2044">
        <v>0</v>
      </c>
      <c r="BG2044">
        <f t="shared" si="116"/>
        <v>3</v>
      </c>
      <c r="BH2044">
        <v>6.5</v>
      </c>
      <c r="BI2044" s="75">
        <v>100</v>
      </c>
      <c r="BJ2044" s="76">
        <v>10</v>
      </c>
      <c r="BK2044">
        <v>46</v>
      </c>
      <c r="BL2044">
        <v>48</v>
      </c>
      <c r="BM2044">
        <v>46</v>
      </c>
      <c r="BN2044">
        <v>63</v>
      </c>
      <c r="BO2044">
        <v>49</v>
      </c>
    </row>
    <row r="2045" spans="1:67" ht="16.2">
      <c r="A2045" s="15" t="s">
        <v>4157</v>
      </c>
      <c r="B2045" s="16" t="s">
        <v>2244</v>
      </c>
      <c r="C2045" s="17" t="s">
        <v>4158</v>
      </c>
      <c r="D2045" s="30">
        <v>2</v>
      </c>
      <c r="E2045" s="30">
        <v>37</v>
      </c>
      <c r="F2045" s="30">
        <v>1</v>
      </c>
      <c r="G2045">
        <v>12</v>
      </c>
      <c r="H2045" s="30">
        <v>176</v>
      </c>
      <c r="I2045" s="30">
        <v>79.3</v>
      </c>
      <c r="J2045">
        <f t="shared" si="112"/>
        <v>25.600464876033058</v>
      </c>
      <c r="K2045">
        <v>12</v>
      </c>
      <c r="L2045">
        <v>17</v>
      </c>
      <c r="M2045" s="30">
        <v>204</v>
      </c>
      <c r="N2045">
        <v>2</v>
      </c>
      <c r="O2045">
        <v>0</v>
      </c>
      <c r="P2045" s="30">
        <v>0</v>
      </c>
      <c r="Q2045" s="30">
        <v>0</v>
      </c>
      <c r="R2045" s="30">
        <v>0</v>
      </c>
      <c r="S2045" s="30">
        <v>0</v>
      </c>
      <c r="T2045" s="30">
        <v>0</v>
      </c>
      <c r="U2045" s="30">
        <v>0</v>
      </c>
      <c r="V2045" s="30">
        <v>0</v>
      </c>
      <c r="W2045" s="30">
        <v>0</v>
      </c>
      <c r="X2045">
        <v>0</v>
      </c>
      <c r="Y2045" s="30">
        <v>0</v>
      </c>
      <c r="Z2045">
        <v>6.8</v>
      </c>
      <c r="AA2045">
        <v>4.5</v>
      </c>
      <c r="AH2045">
        <v>11.1</v>
      </c>
      <c r="AJ2045">
        <v>14</v>
      </c>
      <c r="AK2045">
        <v>28</v>
      </c>
      <c r="AL2045">
        <v>14</v>
      </c>
      <c r="AM2045">
        <v>14.2</v>
      </c>
      <c r="AN2045">
        <v>0.65</v>
      </c>
      <c r="AO2045">
        <v>110.3</v>
      </c>
      <c r="AQ2045">
        <v>137.9</v>
      </c>
      <c r="AR2045">
        <v>4.5</v>
      </c>
      <c r="AS2045">
        <v>103</v>
      </c>
      <c r="AV2045">
        <v>403</v>
      </c>
      <c r="AW2045">
        <v>23.5</v>
      </c>
      <c r="AX2045">
        <v>27</v>
      </c>
      <c r="AY2045">
        <f t="shared" si="115"/>
        <v>8.75</v>
      </c>
      <c r="AZ2045">
        <v>1</v>
      </c>
      <c r="BA2045">
        <v>0</v>
      </c>
      <c r="BB2045">
        <v>2</v>
      </c>
      <c r="BC2045">
        <v>0</v>
      </c>
      <c r="BD2045">
        <v>0</v>
      </c>
      <c r="BE2045">
        <v>0</v>
      </c>
      <c r="BF2045">
        <v>0</v>
      </c>
      <c r="BG2045">
        <f t="shared" si="116"/>
        <v>3</v>
      </c>
      <c r="BH2045">
        <v>6</v>
      </c>
      <c r="BI2045" s="75">
        <v>100</v>
      </c>
      <c r="BJ2045" s="76">
        <v>10</v>
      </c>
      <c r="BK2045">
        <v>85</v>
      </c>
      <c r="BL2045">
        <v>88</v>
      </c>
      <c r="BM2045">
        <v>83</v>
      </c>
      <c r="BN2045">
        <v>58</v>
      </c>
      <c r="BO2045">
        <v>82</v>
      </c>
    </row>
    <row r="2046" spans="1:67" ht="16.2" hidden="1">
      <c r="A2046" s="15" t="s">
        <v>4159</v>
      </c>
      <c r="B2046" s="16" t="s">
        <v>1727</v>
      </c>
      <c r="C2046" s="17" t="s">
        <v>4160</v>
      </c>
      <c r="D2046" s="30">
        <v>5</v>
      </c>
      <c r="E2046" s="30">
        <v>42</v>
      </c>
      <c r="F2046" s="30">
        <v>2</v>
      </c>
      <c r="G2046" s="57"/>
      <c r="H2046" s="30">
        <v>150</v>
      </c>
      <c r="I2046" s="30">
        <v>47.65</v>
      </c>
      <c r="J2046">
        <f t="shared" si="112"/>
        <v>21.177777777777777</v>
      </c>
      <c r="K2046">
        <v>0</v>
      </c>
      <c r="L2046">
        <v>0</v>
      </c>
      <c r="M2046" s="30">
        <v>0</v>
      </c>
      <c r="N2046" s="57"/>
      <c r="O2046">
        <v>0</v>
      </c>
      <c r="P2046" s="56"/>
      <c r="Q2046" s="56"/>
      <c r="R2046" s="56"/>
      <c r="S2046" s="56"/>
      <c r="T2046" s="30">
        <v>0</v>
      </c>
      <c r="U2046" s="30">
        <v>1</v>
      </c>
      <c r="V2046" s="56"/>
      <c r="W2046" s="56"/>
      <c r="X2046" s="30">
        <v>0</v>
      </c>
      <c r="Y2046" s="30">
        <v>1</v>
      </c>
      <c r="AB2046">
        <v>48</v>
      </c>
      <c r="AC2046">
        <v>236</v>
      </c>
      <c r="AD2046">
        <v>61</v>
      </c>
      <c r="AE2046">
        <v>161</v>
      </c>
      <c r="AJ2046">
        <v>22</v>
      </c>
      <c r="AK2046">
        <v>21</v>
      </c>
      <c r="AM2046">
        <v>10</v>
      </c>
      <c r="AN2046">
        <v>0.48</v>
      </c>
      <c r="AO2046">
        <v>109</v>
      </c>
      <c r="AP2046">
        <v>3.4</v>
      </c>
      <c r="AV2046">
        <v>83</v>
      </c>
      <c r="AW2046" s="57"/>
      <c r="AX2046" s="57"/>
      <c r="AY2046" s="57"/>
      <c r="AZ2046">
        <v>2</v>
      </c>
      <c r="BA2046">
        <v>3</v>
      </c>
      <c r="BB2046">
        <v>3</v>
      </c>
      <c r="BC2046">
        <v>0</v>
      </c>
      <c r="BD2046">
        <v>2</v>
      </c>
      <c r="BE2046">
        <v>1</v>
      </c>
      <c r="BF2046">
        <v>3</v>
      </c>
      <c r="BG2046">
        <f t="shared" si="116"/>
        <v>14</v>
      </c>
      <c r="BH2046">
        <v>3</v>
      </c>
      <c r="BI2046" s="75">
        <v>100</v>
      </c>
      <c r="BJ2046" s="76">
        <v>90</v>
      </c>
      <c r="BK2046" s="57"/>
      <c r="BL2046" s="57"/>
      <c r="BM2046" s="57"/>
      <c r="BN2046" s="57"/>
      <c r="BO2046" s="57"/>
    </row>
    <row r="2047" spans="1:67" ht="16.2" hidden="1">
      <c r="A2047" s="15" t="s">
        <v>4161</v>
      </c>
      <c r="B2047" s="16" t="s">
        <v>1727</v>
      </c>
      <c r="C2047" s="17" t="s">
        <v>4162</v>
      </c>
      <c r="D2047" s="30">
        <v>5</v>
      </c>
      <c r="E2047">
        <v>57</v>
      </c>
      <c r="F2047">
        <v>1</v>
      </c>
      <c r="G2047" s="57"/>
      <c r="H2047">
        <v>166.7</v>
      </c>
      <c r="I2047">
        <v>79.900000000000006</v>
      </c>
      <c r="J2047">
        <f t="shared" si="112"/>
        <v>28.752497850759788</v>
      </c>
      <c r="K2047" s="30">
        <v>8</v>
      </c>
      <c r="L2047" s="30">
        <v>33</v>
      </c>
      <c r="M2047" s="30">
        <v>264</v>
      </c>
      <c r="N2047" s="30">
        <v>1</v>
      </c>
      <c r="O2047">
        <v>0</v>
      </c>
      <c r="P2047" s="57"/>
      <c r="Q2047" s="57"/>
      <c r="R2047" s="57"/>
      <c r="S2047" s="57"/>
      <c r="T2047">
        <v>0</v>
      </c>
      <c r="U2047">
        <v>0</v>
      </c>
      <c r="V2047" s="57"/>
      <c r="W2047" s="57"/>
      <c r="X2047">
        <v>0</v>
      </c>
      <c r="Y2047">
        <v>0</v>
      </c>
      <c r="AJ2047">
        <v>22</v>
      </c>
      <c r="AK2047">
        <v>30</v>
      </c>
      <c r="AV2047">
        <v>91</v>
      </c>
      <c r="AW2047" s="57"/>
      <c r="AX2047" s="57"/>
      <c r="AY2047" s="57"/>
      <c r="AZ2047">
        <v>1</v>
      </c>
      <c r="BA2047">
        <v>1</v>
      </c>
      <c r="BB2047">
        <v>1</v>
      </c>
      <c r="BC2047">
        <v>0</v>
      </c>
      <c r="BD2047">
        <v>1</v>
      </c>
      <c r="BE2047">
        <v>0</v>
      </c>
      <c r="BF2047">
        <v>0</v>
      </c>
      <c r="BG2047">
        <f t="shared" si="116"/>
        <v>4</v>
      </c>
      <c r="BH2047">
        <v>7</v>
      </c>
      <c r="BI2047" s="75">
        <v>89</v>
      </c>
      <c r="BJ2047" s="76">
        <v>30</v>
      </c>
      <c r="BK2047" s="57"/>
      <c r="BL2047" s="57"/>
      <c r="BM2047" s="57"/>
      <c r="BN2047" s="57"/>
      <c r="BO2047" s="57"/>
    </row>
    <row r="2048" spans="1:67" ht="16.2">
      <c r="A2048" s="15" t="s">
        <v>4163</v>
      </c>
      <c r="B2048" s="16" t="s">
        <v>1727</v>
      </c>
      <c r="C2048" s="17" t="s">
        <v>4164</v>
      </c>
      <c r="D2048" s="30">
        <v>2</v>
      </c>
      <c r="E2048">
        <v>40</v>
      </c>
      <c r="F2048">
        <v>2</v>
      </c>
      <c r="G2048" s="178"/>
      <c r="H2048">
        <v>161</v>
      </c>
      <c r="I2048">
        <v>71.599999999999994</v>
      </c>
      <c r="J2048">
        <f t="shared" si="112"/>
        <v>27.622391111454032</v>
      </c>
      <c r="K2048">
        <v>30</v>
      </c>
      <c r="L2048">
        <v>12</v>
      </c>
      <c r="M2048" s="30">
        <v>360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1</v>
      </c>
      <c r="V2048">
        <v>0</v>
      </c>
      <c r="W2048">
        <v>0</v>
      </c>
      <c r="X2048">
        <v>0</v>
      </c>
      <c r="Y2048">
        <v>0</v>
      </c>
      <c r="AB2048">
        <v>166</v>
      </c>
      <c r="AD2048">
        <v>43</v>
      </c>
      <c r="AE2048">
        <v>81</v>
      </c>
      <c r="AH2048">
        <v>6.8</v>
      </c>
      <c r="AJ2048">
        <v>17</v>
      </c>
      <c r="AK2048">
        <v>15</v>
      </c>
      <c r="AL2048">
        <v>12</v>
      </c>
      <c r="AM2048">
        <v>16</v>
      </c>
      <c r="AN2048">
        <v>0.59</v>
      </c>
      <c r="AO2048">
        <v>89</v>
      </c>
      <c r="AP2048">
        <v>4.8</v>
      </c>
      <c r="AV2048">
        <v>128</v>
      </c>
      <c r="AW2048" s="178"/>
      <c r="AX2048">
        <v>51</v>
      </c>
      <c r="AY2048">
        <f t="shared" si="115"/>
        <v>38.75</v>
      </c>
      <c r="AZ2048">
        <v>2</v>
      </c>
      <c r="BA2048">
        <v>0</v>
      </c>
      <c r="BB2048">
        <v>2</v>
      </c>
      <c r="BC2048">
        <v>0</v>
      </c>
      <c r="BD2048">
        <v>0</v>
      </c>
      <c r="BE2048">
        <v>0</v>
      </c>
      <c r="BF2048">
        <v>2</v>
      </c>
      <c r="BG2048">
        <f t="shared" si="116"/>
        <v>6</v>
      </c>
      <c r="BH2048">
        <v>6.5</v>
      </c>
      <c r="BI2048" s="75">
        <v>100</v>
      </c>
      <c r="BJ2048" s="76">
        <v>3</v>
      </c>
      <c r="BK2048" s="76">
        <v>51</v>
      </c>
      <c r="BL2048" s="76">
        <v>35</v>
      </c>
      <c r="BM2048" s="76">
        <v>96</v>
      </c>
      <c r="BN2048" s="76">
        <v>38</v>
      </c>
      <c r="BO2048" s="76">
        <v>51</v>
      </c>
    </row>
    <row r="2049" spans="1:76" s="151" customFormat="1" ht="16.2">
      <c r="A2049" s="148" t="s">
        <v>4165</v>
      </c>
      <c r="B2049" s="149" t="s">
        <v>4166</v>
      </c>
      <c r="C2049" s="150" t="s">
        <v>4167</v>
      </c>
      <c r="D2049" s="151">
        <v>2</v>
      </c>
      <c r="E2049" s="151">
        <v>62</v>
      </c>
      <c r="F2049" s="151">
        <v>1</v>
      </c>
      <c r="G2049">
        <v>22</v>
      </c>
      <c r="H2049" s="151">
        <v>167</v>
      </c>
      <c r="I2049" s="151">
        <v>88</v>
      </c>
      <c r="J2049" s="151">
        <f t="shared" si="112"/>
        <v>31.553659148768329</v>
      </c>
      <c r="K2049" s="151">
        <v>20</v>
      </c>
      <c r="L2049" s="151">
        <v>33</v>
      </c>
      <c r="M2049" s="151">
        <v>660</v>
      </c>
      <c r="N2049" s="151">
        <v>1</v>
      </c>
      <c r="O2049" s="151">
        <v>0</v>
      </c>
      <c r="P2049" s="151">
        <v>1</v>
      </c>
      <c r="Q2049" s="151">
        <v>0</v>
      </c>
      <c r="R2049" s="151">
        <v>1</v>
      </c>
      <c r="S2049" s="151">
        <v>0</v>
      </c>
      <c r="T2049" s="151">
        <v>1</v>
      </c>
      <c r="U2049" s="151">
        <v>1</v>
      </c>
      <c r="V2049" s="151">
        <v>0</v>
      </c>
      <c r="W2049" s="151">
        <v>1</v>
      </c>
      <c r="X2049" s="151">
        <v>1</v>
      </c>
      <c r="Y2049" s="151">
        <v>0</v>
      </c>
      <c r="Z2049" s="151">
        <v>7.1</v>
      </c>
      <c r="AA2049" s="151">
        <v>4.0999999999999996</v>
      </c>
      <c r="AB2049" s="151">
        <v>303</v>
      </c>
      <c r="AC2049" s="151">
        <v>133</v>
      </c>
      <c r="AD2049" s="151">
        <v>50</v>
      </c>
      <c r="AE2049" s="151">
        <v>54</v>
      </c>
      <c r="AH2049" s="151">
        <v>6.9</v>
      </c>
      <c r="AJ2049" s="151">
        <v>53</v>
      </c>
      <c r="AK2049" s="151">
        <v>58</v>
      </c>
      <c r="AL2049" s="151">
        <v>41</v>
      </c>
      <c r="AM2049" s="151">
        <v>14.1</v>
      </c>
      <c r="AN2049" s="151">
        <v>0.8</v>
      </c>
      <c r="AP2049" s="151">
        <v>7.8</v>
      </c>
      <c r="AQ2049" s="151">
        <v>141</v>
      </c>
      <c r="AR2049" s="151">
        <v>3.7</v>
      </c>
      <c r="AS2049" s="151">
        <v>105</v>
      </c>
      <c r="AV2049" s="152">
        <v>115</v>
      </c>
      <c r="AW2049">
        <v>42.2</v>
      </c>
      <c r="AX2049" s="151">
        <v>65</v>
      </c>
      <c r="AY2049" s="151">
        <f t="shared" si="115"/>
        <v>56.25</v>
      </c>
      <c r="AZ2049" s="151">
        <v>2</v>
      </c>
      <c r="BA2049" s="151">
        <v>2</v>
      </c>
      <c r="BB2049" s="151">
        <v>2</v>
      </c>
      <c r="BC2049" s="151">
        <v>2</v>
      </c>
      <c r="BD2049" s="151">
        <v>2</v>
      </c>
      <c r="BE2049" s="151">
        <v>3</v>
      </c>
      <c r="BF2049" s="151">
        <v>2</v>
      </c>
      <c r="BG2049" s="151">
        <f t="shared" si="116"/>
        <v>15</v>
      </c>
      <c r="BH2049" s="151">
        <v>6</v>
      </c>
      <c r="BI2049" s="153">
        <v>71</v>
      </c>
      <c r="BJ2049" s="154">
        <v>30</v>
      </c>
      <c r="BK2049" s="151">
        <v>45</v>
      </c>
      <c r="BL2049" s="151">
        <v>44</v>
      </c>
      <c r="BM2049" s="151">
        <v>21</v>
      </c>
      <c r="BN2049" s="151">
        <v>71</v>
      </c>
      <c r="BO2049" s="151">
        <v>45</v>
      </c>
      <c r="BP2049"/>
      <c r="BQ2049"/>
      <c r="BR2049"/>
      <c r="BS2049"/>
      <c r="BT2049"/>
      <c r="BU2049"/>
      <c r="BV2049"/>
      <c r="BW2049"/>
      <c r="BX2049"/>
    </row>
    <row r="2050" spans="1:76" s="30" customFormat="1" ht="16.2">
      <c r="A2050" s="15" t="s">
        <v>4168</v>
      </c>
      <c r="B2050" s="16" t="s">
        <v>4166</v>
      </c>
      <c r="C2050" s="17" t="s">
        <v>4169</v>
      </c>
      <c r="D2050" s="30">
        <v>2</v>
      </c>
      <c r="E2050" s="30">
        <v>64</v>
      </c>
      <c r="F2050" s="30">
        <v>1</v>
      </c>
      <c r="G2050">
        <v>34</v>
      </c>
      <c r="H2050" s="30">
        <v>166.6</v>
      </c>
      <c r="I2050" s="30">
        <v>88.5</v>
      </c>
      <c r="J2050" s="30">
        <f t="shared" si="112"/>
        <v>31.885503300960245</v>
      </c>
      <c r="K2050" s="30">
        <v>0</v>
      </c>
      <c r="L2050" s="30">
        <v>0</v>
      </c>
      <c r="M2050" s="30">
        <v>0</v>
      </c>
      <c r="N2050" s="56"/>
      <c r="O2050" s="30">
        <v>1</v>
      </c>
      <c r="P2050" s="30">
        <v>1</v>
      </c>
      <c r="Q2050" s="30">
        <v>0</v>
      </c>
      <c r="R2050" s="30">
        <v>2</v>
      </c>
      <c r="S2050" s="30">
        <v>0</v>
      </c>
      <c r="T2050" s="30">
        <v>1</v>
      </c>
      <c r="U2050" s="30">
        <v>1</v>
      </c>
      <c r="V2050" s="30">
        <v>1</v>
      </c>
      <c r="W2050" s="30">
        <v>0</v>
      </c>
      <c r="X2050" s="30">
        <v>1</v>
      </c>
      <c r="Y2050" s="30">
        <v>0</v>
      </c>
      <c r="Z2050" s="30">
        <v>7.7</v>
      </c>
      <c r="AA2050" s="30">
        <v>4.7</v>
      </c>
      <c r="AB2050" s="30">
        <v>102</v>
      </c>
      <c r="AC2050" s="30">
        <v>213</v>
      </c>
      <c r="AD2050" s="30">
        <v>51</v>
      </c>
      <c r="AE2050" s="30">
        <v>153</v>
      </c>
      <c r="AH2050" s="30">
        <v>6.9</v>
      </c>
      <c r="AJ2050" s="30">
        <v>30</v>
      </c>
      <c r="AK2050" s="30">
        <v>44</v>
      </c>
      <c r="AL2050" s="30">
        <v>89</v>
      </c>
      <c r="AM2050" s="30">
        <v>26.9</v>
      </c>
      <c r="AN2050" s="30">
        <v>1.1000000000000001</v>
      </c>
      <c r="AP2050" s="30">
        <v>7.7</v>
      </c>
      <c r="AQ2050" s="30">
        <v>142</v>
      </c>
      <c r="AR2050" s="30">
        <v>3.6</v>
      </c>
      <c r="AS2050" s="30">
        <v>103</v>
      </c>
      <c r="AV2050" s="45">
        <v>136</v>
      </c>
      <c r="AW2050">
        <v>648.70000000000005</v>
      </c>
      <c r="AX2050" s="30">
        <v>54</v>
      </c>
      <c r="AY2050" s="30">
        <f t="shared" si="115"/>
        <v>42.5</v>
      </c>
      <c r="AZ2050" s="30">
        <v>1</v>
      </c>
      <c r="BA2050" s="30">
        <v>1</v>
      </c>
      <c r="BB2050" s="30">
        <v>2</v>
      </c>
      <c r="BC2050" s="30">
        <v>2</v>
      </c>
      <c r="BD2050" s="30">
        <v>1</v>
      </c>
      <c r="BE2050" s="30">
        <v>0</v>
      </c>
      <c r="BF2050" s="30">
        <v>1</v>
      </c>
      <c r="BG2050" s="30">
        <f t="shared" si="116"/>
        <v>8</v>
      </c>
      <c r="BH2050" s="30">
        <v>5.5</v>
      </c>
      <c r="BI2050" s="82">
        <v>85</v>
      </c>
      <c r="BJ2050" s="97">
        <v>20</v>
      </c>
      <c r="BK2050" s="30">
        <v>72</v>
      </c>
      <c r="BL2050" s="30">
        <v>54</v>
      </c>
      <c r="BM2050" s="30">
        <v>63</v>
      </c>
      <c r="BN2050" s="30">
        <v>50</v>
      </c>
      <c r="BO2050" s="30">
        <v>63</v>
      </c>
      <c r="BP2050"/>
      <c r="BQ2050"/>
      <c r="BR2050"/>
      <c r="BS2050"/>
      <c r="BT2050"/>
      <c r="BU2050"/>
      <c r="BV2050"/>
      <c r="BW2050"/>
      <c r="BX2050"/>
    </row>
    <row r="2051" spans="1:76" s="30" customFormat="1" ht="16.2">
      <c r="A2051" s="15" t="s">
        <v>4170</v>
      </c>
      <c r="B2051" s="16" t="s">
        <v>4166</v>
      </c>
      <c r="C2051" s="17" t="s">
        <v>4171</v>
      </c>
      <c r="D2051" s="30">
        <v>2</v>
      </c>
      <c r="E2051" s="30">
        <v>68</v>
      </c>
      <c r="F2051" s="30">
        <v>2</v>
      </c>
      <c r="G2051">
        <v>15</v>
      </c>
      <c r="H2051" s="30">
        <v>154.1</v>
      </c>
      <c r="I2051" s="30">
        <v>58.1</v>
      </c>
      <c r="J2051" s="30">
        <f t="shared" si="112"/>
        <v>24.466444124495041</v>
      </c>
      <c r="K2051" s="30">
        <v>0</v>
      </c>
      <c r="L2051" s="30">
        <v>0</v>
      </c>
      <c r="M2051" s="30">
        <v>0</v>
      </c>
      <c r="N2051" s="56"/>
      <c r="O2051" s="30">
        <v>0</v>
      </c>
      <c r="P2051" s="30">
        <v>0</v>
      </c>
      <c r="Q2051" s="30">
        <v>0</v>
      </c>
      <c r="R2051" s="30">
        <v>1</v>
      </c>
      <c r="S2051" s="30">
        <v>0</v>
      </c>
      <c r="T2051" s="30">
        <v>1</v>
      </c>
      <c r="U2051" s="30">
        <v>1</v>
      </c>
      <c r="V2051" s="30">
        <v>0</v>
      </c>
      <c r="W2051" s="30">
        <v>0</v>
      </c>
      <c r="X2051" s="30">
        <v>0</v>
      </c>
      <c r="Y2051" s="30">
        <v>0</v>
      </c>
      <c r="Z2051" s="30">
        <v>7.3</v>
      </c>
      <c r="AA2051" s="30">
        <v>4.8</v>
      </c>
      <c r="AB2051" s="30">
        <v>111</v>
      </c>
      <c r="AC2051" s="30">
        <v>230</v>
      </c>
      <c r="AD2051" s="30">
        <v>76</v>
      </c>
      <c r="AE2051" s="30">
        <v>130</v>
      </c>
      <c r="AH2051" s="30">
        <v>7</v>
      </c>
      <c r="AJ2051" s="30">
        <v>18</v>
      </c>
      <c r="AK2051" s="30">
        <v>13</v>
      </c>
      <c r="AL2051" s="30">
        <v>16</v>
      </c>
      <c r="AM2051" s="30">
        <v>19.8</v>
      </c>
      <c r="AN2051" s="30">
        <v>0.6</v>
      </c>
      <c r="AP2051" s="30">
        <v>4.4000000000000004</v>
      </c>
      <c r="AQ2051" s="30">
        <v>140</v>
      </c>
      <c r="AR2051" s="30">
        <v>4.5</v>
      </c>
      <c r="AS2051" s="30">
        <v>103</v>
      </c>
      <c r="AV2051" s="45">
        <v>107</v>
      </c>
      <c r="AW2051">
        <v>64.400000000000006</v>
      </c>
      <c r="AX2051" s="30">
        <v>45</v>
      </c>
      <c r="AY2051" s="30">
        <f t="shared" si="115"/>
        <v>31.25</v>
      </c>
      <c r="AZ2051" s="30">
        <v>1</v>
      </c>
      <c r="BA2051" s="30">
        <v>0</v>
      </c>
      <c r="BB2051" s="30">
        <v>1</v>
      </c>
      <c r="BC2051" s="30">
        <v>0</v>
      </c>
      <c r="BD2051" s="30">
        <v>1</v>
      </c>
      <c r="BE2051" s="30">
        <v>0</v>
      </c>
      <c r="BF2051" s="30">
        <v>1</v>
      </c>
      <c r="BG2051" s="30">
        <f t="shared" si="116"/>
        <v>4</v>
      </c>
      <c r="BH2051" s="30">
        <v>7.5</v>
      </c>
      <c r="BI2051" s="82">
        <v>94</v>
      </c>
      <c r="BJ2051" s="97">
        <v>15</v>
      </c>
      <c r="BK2051" s="30">
        <v>97</v>
      </c>
      <c r="BL2051" s="30">
        <v>92</v>
      </c>
      <c r="BM2051" s="30">
        <v>100</v>
      </c>
      <c r="BN2051" s="30">
        <v>17</v>
      </c>
      <c r="BO2051" s="30">
        <v>85</v>
      </c>
      <c r="BP2051"/>
      <c r="BQ2051"/>
      <c r="BR2051"/>
      <c r="BS2051"/>
      <c r="BT2051"/>
      <c r="BU2051"/>
      <c r="BV2051"/>
      <c r="BW2051"/>
      <c r="BX2051"/>
    </row>
    <row r="2052" spans="1:76" s="30" customFormat="1" ht="16.2">
      <c r="A2052" s="15" t="s">
        <v>4172</v>
      </c>
      <c r="B2052" s="16" t="s">
        <v>4166</v>
      </c>
      <c r="C2052" s="17" t="s">
        <v>4173</v>
      </c>
      <c r="D2052" s="30">
        <v>2</v>
      </c>
      <c r="E2052" s="30">
        <v>68</v>
      </c>
      <c r="F2052" s="30">
        <v>1</v>
      </c>
      <c r="G2052">
        <v>17</v>
      </c>
      <c r="H2052" s="30">
        <v>165.5</v>
      </c>
      <c r="I2052" s="30">
        <v>80.900000000000006</v>
      </c>
      <c r="J2052" s="30">
        <f t="shared" si="112"/>
        <v>29.536057538722719</v>
      </c>
      <c r="K2052" s="30">
        <v>12</v>
      </c>
      <c r="L2052" s="30">
        <v>20</v>
      </c>
      <c r="M2052" s="30">
        <v>240</v>
      </c>
      <c r="N2052" s="30">
        <v>1</v>
      </c>
      <c r="O2052" s="30">
        <v>1</v>
      </c>
      <c r="P2052" s="30">
        <v>0</v>
      </c>
      <c r="Q2052" s="30">
        <v>0</v>
      </c>
      <c r="R2052" s="30">
        <v>0</v>
      </c>
      <c r="S2052" s="30">
        <v>0</v>
      </c>
      <c r="T2052" s="30">
        <v>0</v>
      </c>
      <c r="U2052" s="30">
        <v>1</v>
      </c>
      <c r="V2052" s="30">
        <v>0</v>
      </c>
      <c r="W2052" s="30">
        <v>0</v>
      </c>
      <c r="X2052" s="30">
        <v>0</v>
      </c>
      <c r="Y2052" s="30">
        <v>0</v>
      </c>
      <c r="AB2052" s="30">
        <v>135</v>
      </c>
      <c r="AD2052" s="30">
        <v>53</v>
      </c>
      <c r="AE2052" s="30">
        <v>98</v>
      </c>
      <c r="AH2052" s="30">
        <v>7.1</v>
      </c>
      <c r="AJ2052" s="30">
        <v>44</v>
      </c>
      <c r="AK2052" s="30">
        <v>50</v>
      </c>
      <c r="AV2052" s="45">
        <v>180</v>
      </c>
      <c r="AW2052">
        <v>8.1999999999999993</v>
      </c>
      <c r="AX2052" s="30">
        <v>59</v>
      </c>
      <c r="AY2052" s="30">
        <f t="shared" si="115"/>
        <v>48.75</v>
      </c>
      <c r="AZ2052" s="30">
        <v>1</v>
      </c>
      <c r="BA2052" s="30">
        <v>1</v>
      </c>
      <c r="BB2052" s="30">
        <v>2</v>
      </c>
      <c r="BC2052" s="30">
        <v>0</v>
      </c>
      <c r="BD2052" s="30">
        <v>0</v>
      </c>
      <c r="BE2052" s="30">
        <v>0</v>
      </c>
      <c r="BF2052" s="30">
        <v>0</v>
      </c>
      <c r="BG2052" s="30">
        <f t="shared" si="116"/>
        <v>4</v>
      </c>
      <c r="BH2052" s="30">
        <v>6</v>
      </c>
      <c r="BI2052" s="82">
        <v>100</v>
      </c>
      <c r="BJ2052" s="97">
        <v>30</v>
      </c>
      <c r="BK2052" s="30">
        <v>55</v>
      </c>
      <c r="BL2052" s="30">
        <v>46</v>
      </c>
      <c r="BM2052" s="30">
        <v>50</v>
      </c>
      <c r="BN2052" s="30">
        <v>50</v>
      </c>
      <c r="BO2052" s="30">
        <v>51</v>
      </c>
      <c r="BP2052"/>
      <c r="BQ2052"/>
      <c r="BR2052"/>
      <c r="BS2052"/>
      <c r="BT2052"/>
      <c r="BU2052"/>
      <c r="BV2052"/>
      <c r="BW2052"/>
      <c r="BX2052"/>
    </row>
    <row r="2053" spans="1:76" s="30" customFormat="1" ht="16.2" hidden="1">
      <c r="A2053" s="15" t="s">
        <v>4174</v>
      </c>
      <c r="B2053" s="16" t="s">
        <v>4166</v>
      </c>
      <c r="C2053" s="17" t="s">
        <v>4175</v>
      </c>
      <c r="D2053" s="30">
        <v>1</v>
      </c>
      <c r="E2053" s="30">
        <v>78</v>
      </c>
      <c r="F2053" s="30">
        <v>2</v>
      </c>
      <c r="G2053">
        <v>45</v>
      </c>
      <c r="H2053" s="30">
        <v>152.1</v>
      </c>
      <c r="I2053" s="30">
        <v>45.1</v>
      </c>
      <c r="J2053" s="30">
        <f t="shared" si="112"/>
        <v>19.494769912005538</v>
      </c>
      <c r="K2053" s="30">
        <v>0</v>
      </c>
      <c r="L2053" s="30">
        <v>0</v>
      </c>
      <c r="M2053" s="30">
        <v>0</v>
      </c>
      <c r="N2053" s="56"/>
      <c r="O2053" s="30">
        <v>0</v>
      </c>
      <c r="P2053" s="30">
        <v>0</v>
      </c>
      <c r="Q2053" s="30">
        <v>0</v>
      </c>
      <c r="R2053" s="30">
        <v>0</v>
      </c>
      <c r="S2053" s="30">
        <v>0</v>
      </c>
      <c r="T2053" s="30">
        <v>1</v>
      </c>
      <c r="U2053" s="30">
        <v>1</v>
      </c>
      <c r="V2053" s="30">
        <v>0</v>
      </c>
      <c r="W2053" s="30">
        <v>0</v>
      </c>
      <c r="X2053" s="30">
        <v>0</v>
      </c>
      <c r="Y2053" s="30">
        <v>0</v>
      </c>
      <c r="Z2053" s="30">
        <v>6.7</v>
      </c>
      <c r="AA2053" s="30">
        <v>4.0999999999999996</v>
      </c>
      <c r="AB2053" s="30">
        <v>249</v>
      </c>
      <c r="AC2053" s="30">
        <v>271</v>
      </c>
      <c r="AD2053" s="30">
        <v>71</v>
      </c>
      <c r="AE2053" s="30">
        <v>164</v>
      </c>
      <c r="AH2053" s="30">
        <v>9.1999999999999993</v>
      </c>
      <c r="AJ2053" s="30">
        <v>20</v>
      </c>
      <c r="AK2053" s="30">
        <v>16</v>
      </c>
      <c r="AL2053" s="30">
        <v>14</v>
      </c>
      <c r="AM2053" s="30">
        <v>11.9</v>
      </c>
      <c r="AN2053" s="30">
        <v>0.45</v>
      </c>
      <c r="AP2053" s="30">
        <v>2.2000000000000002</v>
      </c>
      <c r="AQ2053" s="30">
        <v>144</v>
      </c>
      <c r="AR2053" s="30">
        <v>3.7</v>
      </c>
      <c r="AS2053" s="30">
        <v>106</v>
      </c>
      <c r="AV2053" s="45">
        <v>103</v>
      </c>
      <c r="AW2053">
        <v>40.5</v>
      </c>
      <c r="AX2053" s="30">
        <v>72</v>
      </c>
      <c r="AY2053" s="30">
        <f t="shared" si="115"/>
        <v>65</v>
      </c>
      <c r="AZ2053" s="30">
        <v>1</v>
      </c>
      <c r="BA2053" s="30">
        <v>0</v>
      </c>
      <c r="BB2053" s="30">
        <v>1</v>
      </c>
      <c r="BC2053" s="30">
        <v>0</v>
      </c>
      <c r="BD2053" s="30">
        <v>0</v>
      </c>
      <c r="BE2053" s="30">
        <v>0</v>
      </c>
      <c r="BF2053" s="30">
        <v>0</v>
      </c>
      <c r="BG2053" s="30">
        <f t="shared" si="116"/>
        <v>2</v>
      </c>
      <c r="BH2053" s="30">
        <v>7</v>
      </c>
      <c r="BI2053" s="82">
        <v>93</v>
      </c>
      <c r="BJ2053" s="97">
        <v>10</v>
      </c>
      <c r="BK2053" s="30">
        <v>88</v>
      </c>
      <c r="BL2053" s="30">
        <v>27</v>
      </c>
      <c r="BM2053" s="30">
        <v>8</v>
      </c>
      <c r="BN2053" s="30">
        <v>63</v>
      </c>
      <c r="BO2053" s="30">
        <v>57</v>
      </c>
      <c r="BP2053"/>
      <c r="BQ2053"/>
      <c r="BR2053"/>
      <c r="BS2053"/>
      <c r="BT2053"/>
      <c r="BU2053"/>
      <c r="BV2053"/>
      <c r="BW2053"/>
      <c r="BX2053"/>
    </row>
    <row r="2054" spans="1:76" s="30" customFormat="1" ht="16.2">
      <c r="A2054" s="15" t="s">
        <v>4176</v>
      </c>
      <c r="B2054" s="16" t="s">
        <v>4166</v>
      </c>
      <c r="C2054" s="17" t="s">
        <v>4177</v>
      </c>
      <c r="D2054" s="30">
        <v>2</v>
      </c>
      <c r="E2054" s="30">
        <v>58</v>
      </c>
      <c r="F2054" s="30">
        <v>1</v>
      </c>
      <c r="G2054">
        <v>14</v>
      </c>
      <c r="H2054" s="30">
        <v>171</v>
      </c>
      <c r="I2054" s="30">
        <v>73.8</v>
      </c>
      <c r="J2054" s="30">
        <f t="shared" si="112"/>
        <v>25.23853493382579</v>
      </c>
      <c r="K2054" s="30">
        <v>20</v>
      </c>
      <c r="L2054" s="30">
        <v>38</v>
      </c>
      <c r="M2054" s="30">
        <v>760</v>
      </c>
      <c r="N2054" s="30">
        <v>2</v>
      </c>
      <c r="O2054" s="30">
        <v>1</v>
      </c>
      <c r="P2054" s="30">
        <v>0</v>
      </c>
      <c r="Q2054" s="30">
        <v>0</v>
      </c>
      <c r="R2054" s="30">
        <v>0</v>
      </c>
      <c r="S2054" s="30">
        <v>0</v>
      </c>
      <c r="T2054" s="30">
        <v>1</v>
      </c>
      <c r="U2054" s="30">
        <v>1</v>
      </c>
      <c r="V2054" s="30">
        <v>0</v>
      </c>
      <c r="W2054" s="30">
        <v>0</v>
      </c>
      <c r="X2054" s="30">
        <v>0</v>
      </c>
      <c r="Y2054" s="30">
        <v>0</v>
      </c>
      <c r="Z2054" s="30">
        <v>6.9</v>
      </c>
      <c r="AA2054" s="30">
        <v>4.3</v>
      </c>
      <c r="AB2054" s="30">
        <v>120</v>
      </c>
      <c r="AC2054" s="30">
        <v>191</v>
      </c>
      <c r="AD2054" s="30">
        <v>58</v>
      </c>
      <c r="AE2054" s="30">
        <v>110</v>
      </c>
      <c r="AH2054" s="30">
        <v>6.8</v>
      </c>
      <c r="AJ2054" s="30">
        <v>20</v>
      </c>
      <c r="AK2054" s="30">
        <v>24</v>
      </c>
      <c r="AL2054" s="30">
        <v>27</v>
      </c>
      <c r="AM2054" s="30">
        <v>18.5</v>
      </c>
      <c r="AN2054" s="30">
        <v>0.82</v>
      </c>
      <c r="AP2054" s="30">
        <v>4.8</v>
      </c>
      <c r="AQ2054" s="30">
        <v>140</v>
      </c>
      <c r="AR2054" s="30">
        <v>4</v>
      </c>
      <c r="AS2054" s="30">
        <v>103</v>
      </c>
      <c r="AV2054" s="45">
        <v>192</v>
      </c>
      <c r="AW2054">
        <v>5.9</v>
      </c>
      <c r="AX2054" s="30">
        <v>54</v>
      </c>
      <c r="AY2054" s="30">
        <f t="shared" si="115"/>
        <v>42.5</v>
      </c>
      <c r="AZ2054" s="30">
        <v>1</v>
      </c>
      <c r="BA2054" s="30">
        <v>0</v>
      </c>
      <c r="BB2054" s="30">
        <v>1</v>
      </c>
      <c r="BC2054" s="30">
        <v>0</v>
      </c>
      <c r="BD2054" s="30">
        <v>1</v>
      </c>
      <c r="BE2054" s="30">
        <v>0</v>
      </c>
      <c r="BF2054" s="30">
        <v>0</v>
      </c>
      <c r="BG2054" s="30">
        <f t="shared" si="116"/>
        <v>3</v>
      </c>
      <c r="BH2054" s="30">
        <v>7</v>
      </c>
      <c r="BI2054" s="82">
        <v>93</v>
      </c>
      <c r="BJ2054" s="97">
        <v>15</v>
      </c>
      <c r="BK2054" s="30">
        <v>58</v>
      </c>
      <c r="BL2054" s="30">
        <v>44</v>
      </c>
      <c r="BM2054" s="30">
        <v>100</v>
      </c>
      <c r="BN2054" s="30">
        <v>0</v>
      </c>
      <c r="BO2054" s="30">
        <v>52</v>
      </c>
      <c r="BP2054"/>
      <c r="BQ2054"/>
      <c r="BR2054"/>
      <c r="BS2054"/>
      <c r="BT2054"/>
      <c r="BU2054"/>
      <c r="BV2054"/>
      <c r="BW2054"/>
      <c r="BX2054"/>
    </row>
    <row r="2055" spans="1:76" s="30" customFormat="1" ht="16.2">
      <c r="A2055" s="15" t="s">
        <v>4178</v>
      </c>
      <c r="B2055" s="16" t="s">
        <v>4166</v>
      </c>
      <c r="C2055" s="17" t="s">
        <v>4179</v>
      </c>
      <c r="D2055" s="30">
        <v>2</v>
      </c>
      <c r="E2055" s="30">
        <v>56</v>
      </c>
      <c r="F2055" s="30">
        <v>1</v>
      </c>
      <c r="G2055">
        <v>18</v>
      </c>
      <c r="H2055" s="30">
        <v>174.8</v>
      </c>
      <c r="I2055" s="30">
        <v>77.099999999999994</v>
      </c>
      <c r="J2055" s="30">
        <f t="shared" si="112"/>
        <v>25.233153024836486</v>
      </c>
      <c r="K2055" s="30">
        <v>30</v>
      </c>
      <c r="L2055" s="30">
        <v>39</v>
      </c>
      <c r="M2055" s="30">
        <v>1170</v>
      </c>
      <c r="N2055" s="30">
        <v>2</v>
      </c>
      <c r="O2055" s="30">
        <v>0</v>
      </c>
      <c r="P2055" s="30">
        <v>1</v>
      </c>
      <c r="Q2055" s="30">
        <v>0</v>
      </c>
      <c r="R2055" s="30">
        <v>0</v>
      </c>
      <c r="S2055" s="30">
        <v>1</v>
      </c>
      <c r="T2055" s="30">
        <v>1</v>
      </c>
      <c r="U2055" s="30">
        <v>1</v>
      </c>
      <c r="V2055" s="30">
        <v>0</v>
      </c>
      <c r="W2055" s="30">
        <v>0</v>
      </c>
      <c r="X2055" s="30">
        <v>0</v>
      </c>
      <c r="Y2055" s="30">
        <v>0</v>
      </c>
      <c r="Z2055" s="30">
        <v>7.3</v>
      </c>
      <c r="AA2055" s="30">
        <v>4.5</v>
      </c>
      <c r="AB2055" s="30">
        <v>245</v>
      </c>
      <c r="AC2055" s="30">
        <v>155</v>
      </c>
      <c r="AD2055" s="30">
        <v>40</v>
      </c>
      <c r="AE2055" s="30">
        <v>89</v>
      </c>
      <c r="AH2055" s="30">
        <v>8</v>
      </c>
      <c r="AJ2055" s="30">
        <v>29</v>
      </c>
      <c r="AK2055" s="30">
        <v>49</v>
      </c>
      <c r="AL2055" s="30">
        <v>30</v>
      </c>
      <c r="AM2055" s="30">
        <v>10.1</v>
      </c>
      <c r="AN2055" s="30">
        <v>0.73</v>
      </c>
      <c r="AP2055" s="30">
        <v>5.0999999999999996</v>
      </c>
      <c r="AQ2055" s="30">
        <v>140</v>
      </c>
      <c r="AR2055" s="30">
        <v>4</v>
      </c>
      <c r="AS2055" s="30">
        <v>100</v>
      </c>
      <c r="AV2055" s="45">
        <v>162</v>
      </c>
      <c r="AW2055">
        <v>9.1</v>
      </c>
      <c r="AX2055" s="30">
        <v>39</v>
      </c>
      <c r="AY2055" s="30">
        <f t="shared" si="115"/>
        <v>23.75</v>
      </c>
      <c r="AZ2055" s="30">
        <v>2</v>
      </c>
      <c r="BA2055" s="30">
        <v>0</v>
      </c>
      <c r="BB2055" s="30">
        <v>2</v>
      </c>
      <c r="BC2055" s="30">
        <v>0</v>
      </c>
      <c r="BD2055" s="30">
        <v>0</v>
      </c>
      <c r="BE2055" s="30">
        <v>0</v>
      </c>
      <c r="BF2055" s="30">
        <v>1</v>
      </c>
      <c r="BG2055" s="30">
        <f t="shared" si="116"/>
        <v>5</v>
      </c>
      <c r="BH2055" s="30">
        <v>6</v>
      </c>
      <c r="BI2055" s="82">
        <v>100</v>
      </c>
      <c r="BJ2055" s="97">
        <v>3</v>
      </c>
      <c r="BK2055" s="30">
        <v>91</v>
      </c>
      <c r="BL2055" s="30">
        <v>58</v>
      </c>
      <c r="BM2055" s="30">
        <v>100</v>
      </c>
      <c r="BN2055" s="30">
        <v>63</v>
      </c>
      <c r="BO2055" s="30">
        <v>79</v>
      </c>
      <c r="BP2055"/>
      <c r="BQ2055"/>
      <c r="BR2055"/>
      <c r="BS2055"/>
      <c r="BT2055"/>
      <c r="BU2055"/>
      <c r="BV2055"/>
      <c r="BW2055"/>
      <c r="BX2055"/>
    </row>
    <row r="2056" spans="1:76" s="30" customFormat="1" ht="16.2" hidden="1">
      <c r="A2056" s="15" t="s">
        <v>4180</v>
      </c>
      <c r="B2056" s="16" t="s">
        <v>4166</v>
      </c>
      <c r="C2056" s="17" t="s">
        <v>4181</v>
      </c>
      <c r="D2056" s="30">
        <v>1</v>
      </c>
      <c r="E2056" s="30">
        <v>43</v>
      </c>
      <c r="F2056" s="30">
        <v>2</v>
      </c>
      <c r="G2056">
        <v>6</v>
      </c>
      <c r="H2056" s="30">
        <v>157.30000000000001</v>
      </c>
      <c r="I2056" s="30">
        <v>54.1</v>
      </c>
      <c r="J2056" s="30">
        <f t="shared" si="112"/>
        <v>21.864513571154035</v>
      </c>
      <c r="K2056" s="30">
        <v>5</v>
      </c>
      <c r="L2056" s="30">
        <v>10</v>
      </c>
      <c r="M2056" s="30">
        <v>50</v>
      </c>
      <c r="N2056" s="30">
        <v>1</v>
      </c>
      <c r="O2056" s="30">
        <v>0</v>
      </c>
      <c r="P2056" s="30">
        <v>0</v>
      </c>
      <c r="Q2056" s="30">
        <v>0</v>
      </c>
      <c r="R2056" s="30">
        <v>0</v>
      </c>
      <c r="S2056" s="30">
        <v>0</v>
      </c>
      <c r="T2056" s="30">
        <v>0</v>
      </c>
      <c r="U2056" s="30">
        <v>0</v>
      </c>
      <c r="V2056" s="30">
        <v>0</v>
      </c>
      <c r="W2056" s="30">
        <v>0</v>
      </c>
      <c r="X2056" s="30">
        <v>0</v>
      </c>
      <c r="Y2056" s="30">
        <v>0</v>
      </c>
      <c r="Z2056" s="30">
        <v>7.4</v>
      </c>
      <c r="AA2056" s="30">
        <v>3.9</v>
      </c>
      <c r="AB2056" s="30">
        <v>123</v>
      </c>
      <c r="AC2056" s="30">
        <v>171</v>
      </c>
      <c r="AD2056" s="30">
        <v>68</v>
      </c>
      <c r="AE2056" s="30">
        <v>93</v>
      </c>
      <c r="AH2056" s="30">
        <v>7.5</v>
      </c>
      <c r="AJ2056" s="30">
        <v>20</v>
      </c>
      <c r="AK2056" s="30">
        <v>23</v>
      </c>
      <c r="AL2056" s="30">
        <v>22</v>
      </c>
      <c r="AM2056" s="30">
        <v>11.1</v>
      </c>
      <c r="AN2056" s="30">
        <v>0.6</v>
      </c>
      <c r="AP2056" s="30">
        <v>3.6</v>
      </c>
      <c r="AQ2056" s="30">
        <v>140</v>
      </c>
      <c r="AR2056" s="30">
        <v>4.2</v>
      </c>
      <c r="AS2056" s="30">
        <v>103</v>
      </c>
      <c r="AV2056" s="45">
        <v>106</v>
      </c>
      <c r="AW2056">
        <v>15.9</v>
      </c>
      <c r="AX2056" s="30">
        <v>72</v>
      </c>
      <c r="AY2056" s="30">
        <f t="shared" si="115"/>
        <v>65</v>
      </c>
      <c r="AZ2056" s="30">
        <v>1</v>
      </c>
      <c r="BA2056" s="30">
        <v>0</v>
      </c>
      <c r="BB2056" s="30">
        <v>2</v>
      </c>
      <c r="BC2056" s="30">
        <v>0</v>
      </c>
      <c r="BD2056" s="30">
        <v>1</v>
      </c>
      <c r="BE2056" s="30">
        <v>0</v>
      </c>
      <c r="BF2056" s="30">
        <v>2</v>
      </c>
      <c r="BG2056" s="30">
        <f t="shared" si="116"/>
        <v>6</v>
      </c>
      <c r="BH2056" s="30">
        <v>6</v>
      </c>
      <c r="BI2056" s="82">
        <v>100</v>
      </c>
      <c r="BJ2056" s="97">
        <v>5</v>
      </c>
      <c r="BK2056" s="30">
        <v>31</v>
      </c>
      <c r="BL2056" s="30">
        <v>31</v>
      </c>
      <c r="BM2056" s="30">
        <v>17</v>
      </c>
      <c r="BN2056" s="30">
        <v>50</v>
      </c>
      <c r="BO2056" s="30">
        <v>32</v>
      </c>
      <c r="BP2056"/>
      <c r="BQ2056"/>
      <c r="BR2056"/>
      <c r="BS2056"/>
      <c r="BT2056"/>
      <c r="BU2056"/>
      <c r="BV2056"/>
      <c r="BW2056"/>
      <c r="BX2056"/>
    </row>
    <row r="2057" spans="1:76" ht="16.2">
      <c r="A2057" s="15" t="s">
        <v>4182</v>
      </c>
      <c r="B2057" s="16" t="s">
        <v>4166</v>
      </c>
      <c r="C2057" s="17" t="s">
        <v>4183</v>
      </c>
      <c r="D2057" s="30">
        <v>2</v>
      </c>
      <c r="E2057" s="30">
        <v>66</v>
      </c>
      <c r="F2057">
        <v>1</v>
      </c>
      <c r="G2057">
        <v>15</v>
      </c>
      <c r="H2057">
        <v>165</v>
      </c>
      <c r="I2057">
        <v>57.8</v>
      </c>
      <c r="J2057">
        <f t="shared" si="112"/>
        <v>21.23048668503214</v>
      </c>
      <c r="K2057">
        <v>0</v>
      </c>
      <c r="L2057">
        <v>0</v>
      </c>
      <c r="M2057" s="30">
        <v>0</v>
      </c>
      <c r="N2057" s="57"/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1</v>
      </c>
      <c r="V2057">
        <v>1</v>
      </c>
      <c r="W2057">
        <v>0</v>
      </c>
      <c r="X2057">
        <v>0</v>
      </c>
      <c r="Y2057">
        <v>0</v>
      </c>
      <c r="AB2057">
        <v>55</v>
      </c>
      <c r="AD2057">
        <v>78</v>
      </c>
      <c r="AE2057">
        <v>89</v>
      </c>
      <c r="AH2057">
        <v>6.9</v>
      </c>
      <c r="AJ2057">
        <v>25</v>
      </c>
      <c r="AK2057">
        <v>24</v>
      </c>
      <c r="AL2057">
        <v>25</v>
      </c>
      <c r="AM2057">
        <v>13.4</v>
      </c>
      <c r="AN2057">
        <v>0.73</v>
      </c>
      <c r="AP2057">
        <v>5.2</v>
      </c>
      <c r="AV2057">
        <v>187</v>
      </c>
      <c r="AW2057">
        <v>7.2</v>
      </c>
      <c r="AX2057">
        <v>27</v>
      </c>
      <c r="AY2057">
        <f t="shared" si="115"/>
        <v>8.75</v>
      </c>
      <c r="AZ2057">
        <v>1</v>
      </c>
      <c r="BA2057">
        <v>0</v>
      </c>
      <c r="BB2057">
        <v>1</v>
      </c>
      <c r="BC2057">
        <v>0</v>
      </c>
      <c r="BD2057">
        <v>0</v>
      </c>
      <c r="BE2057">
        <v>0</v>
      </c>
      <c r="BF2057">
        <v>0</v>
      </c>
      <c r="BG2057">
        <f t="shared" si="116"/>
        <v>2</v>
      </c>
      <c r="BH2057">
        <v>7</v>
      </c>
      <c r="BI2057" s="75">
        <v>98</v>
      </c>
      <c r="BJ2057" s="76">
        <v>10</v>
      </c>
      <c r="BK2057">
        <v>96</v>
      </c>
      <c r="BL2057">
        <v>85</v>
      </c>
      <c r="BM2057">
        <v>100</v>
      </c>
      <c r="BN2057">
        <v>71</v>
      </c>
      <c r="BO2057">
        <v>90</v>
      </c>
    </row>
    <row r="2058" spans="1:76" s="30" customFormat="1" ht="16.2">
      <c r="A2058" s="15" t="s">
        <v>4184</v>
      </c>
      <c r="B2058" s="16" t="s">
        <v>4166</v>
      </c>
      <c r="C2058" s="17" t="s">
        <v>4185</v>
      </c>
      <c r="D2058" s="30">
        <v>2</v>
      </c>
      <c r="E2058" s="30">
        <v>58</v>
      </c>
      <c r="F2058" s="30">
        <v>1</v>
      </c>
      <c r="G2058">
        <v>29</v>
      </c>
      <c r="H2058" s="30">
        <v>168.3</v>
      </c>
      <c r="I2058" s="30">
        <v>65.3</v>
      </c>
      <c r="J2058" s="30">
        <f t="shared" si="112"/>
        <v>23.053928894339919</v>
      </c>
      <c r="K2058" s="30">
        <v>5</v>
      </c>
      <c r="L2058" s="30">
        <v>26</v>
      </c>
      <c r="M2058" s="30">
        <v>130</v>
      </c>
      <c r="N2058" s="30">
        <v>1</v>
      </c>
      <c r="O2058" s="30">
        <v>1</v>
      </c>
      <c r="P2058" s="30">
        <v>1</v>
      </c>
      <c r="Q2058" s="30">
        <v>0</v>
      </c>
      <c r="R2058" s="30">
        <v>0</v>
      </c>
      <c r="S2058" s="30">
        <v>0</v>
      </c>
      <c r="T2058" s="30">
        <v>1</v>
      </c>
      <c r="U2058" s="30">
        <v>0</v>
      </c>
      <c r="V2058" s="30">
        <v>0</v>
      </c>
      <c r="W2058" s="30">
        <v>0</v>
      </c>
      <c r="X2058" s="30">
        <v>1</v>
      </c>
      <c r="Y2058" s="30">
        <v>0</v>
      </c>
      <c r="Z2058" s="30">
        <v>7</v>
      </c>
      <c r="AA2058" s="30">
        <v>4.2</v>
      </c>
      <c r="AB2058" s="30">
        <v>541</v>
      </c>
      <c r="AC2058" s="30">
        <v>209</v>
      </c>
      <c r="AD2058" s="30">
        <v>40</v>
      </c>
      <c r="AE2058" s="30">
        <v>79</v>
      </c>
      <c r="AH2058" s="30">
        <v>6.1</v>
      </c>
      <c r="AJ2058" s="30">
        <v>12</v>
      </c>
      <c r="AK2058" s="30">
        <v>11</v>
      </c>
      <c r="AL2058" s="30">
        <v>15</v>
      </c>
      <c r="AM2058" s="30">
        <v>21.4</v>
      </c>
      <c r="AN2058" s="30">
        <v>1.23</v>
      </c>
      <c r="AP2058" s="30">
        <v>7.7</v>
      </c>
      <c r="AQ2058" s="30">
        <v>140</v>
      </c>
      <c r="AR2058" s="30">
        <v>4.4000000000000004</v>
      </c>
      <c r="AS2058" s="30">
        <v>105</v>
      </c>
      <c r="AV2058" s="45">
        <v>103</v>
      </c>
      <c r="AW2058">
        <v>9.6</v>
      </c>
      <c r="AX2058" s="30">
        <v>25</v>
      </c>
      <c r="AY2058" s="30">
        <f t="shared" si="115"/>
        <v>6.25</v>
      </c>
      <c r="AZ2058" s="30">
        <v>1</v>
      </c>
      <c r="BA2058" s="30">
        <v>0</v>
      </c>
      <c r="BB2058" s="30">
        <v>2</v>
      </c>
      <c r="BC2058" s="30">
        <v>0</v>
      </c>
      <c r="BD2058" s="30">
        <v>0</v>
      </c>
      <c r="BE2058" s="30">
        <v>0</v>
      </c>
      <c r="BF2058" s="30">
        <v>1</v>
      </c>
      <c r="BG2058" s="30">
        <f t="shared" si="116"/>
        <v>4</v>
      </c>
      <c r="BH2058" s="30">
        <v>6.5</v>
      </c>
      <c r="BI2058" s="82">
        <v>100</v>
      </c>
      <c r="BJ2058" s="97">
        <v>5</v>
      </c>
      <c r="BK2058" s="30">
        <v>99</v>
      </c>
      <c r="BL2058" s="30">
        <v>98</v>
      </c>
      <c r="BM2058" s="30">
        <v>92</v>
      </c>
      <c r="BN2058" s="30">
        <v>83</v>
      </c>
      <c r="BO2058" s="30">
        <v>95</v>
      </c>
      <c r="BP2058"/>
      <c r="BQ2058"/>
      <c r="BR2058"/>
      <c r="BS2058"/>
      <c r="BT2058"/>
      <c r="BU2058"/>
      <c r="BV2058"/>
      <c r="BW2058"/>
      <c r="BX2058"/>
    </row>
    <row r="2059" spans="1:76" s="30" customFormat="1" ht="16.2">
      <c r="A2059" s="15" t="s">
        <v>4186</v>
      </c>
      <c r="B2059" s="16" t="s">
        <v>4166</v>
      </c>
      <c r="C2059" s="17" t="s">
        <v>4187</v>
      </c>
      <c r="D2059" s="30">
        <v>2</v>
      </c>
      <c r="E2059" s="30">
        <v>67</v>
      </c>
      <c r="F2059" s="30">
        <v>1</v>
      </c>
      <c r="G2059">
        <v>9</v>
      </c>
      <c r="H2059" s="30">
        <v>175.8</v>
      </c>
      <c r="I2059" s="30">
        <v>79.099999999999994</v>
      </c>
      <c r="J2059" s="30">
        <f t="shared" si="112"/>
        <v>25.594033969204322</v>
      </c>
      <c r="K2059" s="30">
        <v>30</v>
      </c>
      <c r="L2059" s="30">
        <v>10</v>
      </c>
      <c r="M2059" s="30">
        <v>300</v>
      </c>
      <c r="N2059" s="30">
        <v>1</v>
      </c>
      <c r="O2059" s="30">
        <v>0</v>
      </c>
      <c r="P2059" s="30">
        <v>0</v>
      </c>
      <c r="Q2059" s="30">
        <v>0</v>
      </c>
      <c r="R2059" s="30">
        <v>0</v>
      </c>
      <c r="S2059" s="30">
        <v>0</v>
      </c>
      <c r="T2059" s="30">
        <v>1</v>
      </c>
      <c r="U2059" s="30">
        <v>1</v>
      </c>
      <c r="V2059" s="30">
        <v>0</v>
      </c>
      <c r="W2059" s="30">
        <v>1</v>
      </c>
      <c r="X2059" s="30">
        <v>0</v>
      </c>
      <c r="Y2059" s="30">
        <v>0</v>
      </c>
      <c r="Z2059" s="30">
        <v>6.9</v>
      </c>
      <c r="AA2059" s="30">
        <v>4.4000000000000004</v>
      </c>
      <c r="AB2059" s="30">
        <v>222</v>
      </c>
      <c r="AC2059" s="30">
        <v>146</v>
      </c>
      <c r="AD2059" s="30">
        <v>40</v>
      </c>
      <c r="AE2059" s="30">
        <v>63</v>
      </c>
      <c r="AH2059" s="30">
        <v>6.3</v>
      </c>
      <c r="AJ2059" s="30">
        <v>18</v>
      </c>
      <c r="AK2059" s="30">
        <v>19</v>
      </c>
      <c r="AL2059" s="30">
        <v>12</v>
      </c>
      <c r="AM2059" s="30">
        <v>17.5</v>
      </c>
      <c r="AN2059" s="30">
        <v>0.87</v>
      </c>
      <c r="AP2059" s="30">
        <v>4.9000000000000004</v>
      </c>
      <c r="AQ2059" s="30">
        <v>140</v>
      </c>
      <c r="AR2059" s="30">
        <v>4.0999999999999996</v>
      </c>
      <c r="AS2059" s="30">
        <v>105</v>
      </c>
      <c r="AV2059" s="45">
        <v>136</v>
      </c>
      <c r="AW2059">
        <v>5.9</v>
      </c>
      <c r="AX2059" s="30">
        <v>27</v>
      </c>
      <c r="AY2059" s="30">
        <f t="shared" si="115"/>
        <v>8.75</v>
      </c>
      <c r="AZ2059" s="30">
        <v>1</v>
      </c>
      <c r="BA2059" s="30">
        <v>0</v>
      </c>
      <c r="BB2059" s="30">
        <v>2</v>
      </c>
      <c r="BC2059" s="30">
        <v>2</v>
      </c>
      <c r="BD2059" s="30">
        <v>1</v>
      </c>
      <c r="BE2059" s="30">
        <v>0</v>
      </c>
      <c r="BF2059" s="30">
        <v>0</v>
      </c>
      <c r="BG2059" s="30">
        <f t="shared" si="116"/>
        <v>6</v>
      </c>
      <c r="BH2059" s="30">
        <v>5</v>
      </c>
      <c r="BI2059" s="82">
        <v>71</v>
      </c>
      <c r="BJ2059" s="97">
        <v>2</v>
      </c>
      <c r="BK2059" s="30">
        <v>100</v>
      </c>
      <c r="BL2059" s="30">
        <v>100</v>
      </c>
      <c r="BM2059" s="30">
        <v>100</v>
      </c>
      <c r="BN2059" s="30">
        <v>83</v>
      </c>
      <c r="BO2059" s="30">
        <v>98</v>
      </c>
      <c r="BP2059"/>
      <c r="BQ2059"/>
      <c r="BR2059"/>
      <c r="BS2059"/>
      <c r="BT2059"/>
      <c r="BU2059"/>
      <c r="BV2059"/>
      <c r="BW2059"/>
      <c r="BX2059"/>
    </row>
    <row r="2060" spans="1:76" s="30" customFormat="1" ht="16.2">
      <c r="A2060" s="15" t="s">
        <v>4188</v>
      </c>
      <c r="B2060" s="16" t="s">
        <v>4166</v>
      </c>
      <c r="C2060" s="17" t="s">
        <v>4189</v>
      </c>
      <c r="D2060" s="30">
        <v>2</v>
      </c>
      <c r="E2060" s="30">
        <v>73</v>
      </c>
      <c r="F2060" s="30">
        <v>1</v>
      </c>
      <c r="G2060">
        <v>13</v>
      </c>
      <c r="H2060" s="30">
        <v>174</v>
      </c>
      <c r="I2060" s="30">
        <v>81.5</v>
      </c>
      <c r="J2060" s="30">
        <f t="shared" si="112"/>
        <v>26.919011758488573</v>
      </c>
      <c r="K2060" s="30">
        <v>20</v>
      </c>
      <c r="L2060" s="30">
        <v>12</v>
      </c>
      <c r="M2060" s="30">
        <v>240</v>
      </c>
      <c r="N2060" s="30">
        <v>1</v>
      </c>
      <c r="O2060" s="30">
        <v>1</v>
      </c>
      <c r="P2060" s="30">
        <v>0</v>
      </c>
      <c r="Q2060" s="30">
        <v>0</v>
      </c>
      <c r="R2060" s="30">
        <v>0</v>
      </c>
      <c r="S2060" s="30">
        <v>0</v>
      </c>
      <c r="T2060" s="30">
        <v>1</v>
      </c>
      <c r="U2060" s="30">
        <v>0</v>
      </c>
      <c r="V2060" s="30">
        <v>0</v>
      </c>
      <c r="W2060" s="30">
        <v>0</v>
      </c>
      <c r="X2060" s="30">
        <v>1</v>
      </c>
      <c r="Y2060" s="30">
        <v>0</v>
      </c>
      <c r="Z2060" s="30">
        <v>7.2</v>
      </c>
      <c r="AA2060" s="30">
        <v>4.7</v>
      </c>
      <c r="AB2060" s="30">
        <v>134</v>
      </c>
      <c r="AC2060" s="30">
        <v>200</v>
      </c>
      <c r="AD2060" s="30">
        <v>68</v>
      </c>
      <c r="AE2060" s="30">
        <v>110</v>
      </c>
      <c r="AH2060" s="30">
        <v>6.9</v>
      </c>
      <c r="AJ2060" s="30">
        <v>20</v>
      </c>
      <c r="AK2060" s="30">
        <v>17</v>
      </c>
      <c r="AL2060" s="30">
        <v>16</v>
      </c>
      <c r="AM2060" s="30">
        <v>14.9</v>
      </c>
      <c r="AN2060" s="30">
        <v>0.87</v>
      </c>
      <c r="AP2060" s="30">
        <v>5.8</v>
      </c>
      <c r="AQ2060" s="30">
        <v>140</v>
      </c>
      <c r="AR2060" s="30">
        <v>4.0999999999999996</v>
      </c>
      <c r="AS2060" s="30">
        <v>99</v>
      </c>
      <c r="AV2060" s="45">
        <v>216</v>
      </c>
      <c r="AW2060">
        <v>5.2</v>
      </c>
      <c r="AX2060" s="30">
        <v>20</v>
      </c>
      <c r="AY2060" s="30">
        <f t="shared" si="115"/>
        <v>0</v>
      </c>
      <c r="AZ2060" s="30">
        <v>1</v>
      </c>
      <c r="BA2060" s="30">
        <v>1</v>
      </c>
      <c r="BB2060" s="30">
        <v>2</v>
      </c>
      <c r="BC2060" s="30">
        <v>0</v>
      </c>
      <c r="BD2060" s="30">
        <v>0</v>
      </c>
      <c r="BE2060" s="30">
        <v>0</v>
      </c>
      <c r="BF2060" s="30">
        <v>0</v>
      </c>
      <c r="BG2060" s="30">
        <f t="shared" si="116"/>
        <v>4</v>
      </c>
      <c r="BH2060" s="30">
        <v>6</v>
      </c>
      <c r="BI2060" s="82">
        <v>92</v>
      </c>
      <c r="BJ2060" s="97">
        <v>10</v>
      </c>
      <c r="BK2060" s="30">
        <v>100</v>
      </c>
      <c r="BL2060" s="30">
        <v>100</v>
      </c>
      <c r="BM2060" s="30">
        <v>100</v>
      </c>
      <c r="BN2060" s="30">
        <v>63</v>
      </c>
      <c r="BO2060" s="30">
        <v>95</v>
      </c>
      <c r="BP2060"/>
      <c r="BQ2060"/>
      <c r="BR2060"/>
      <c r="BS2060"/>
      <c r="BT2060"/>
      <c r="BU2060"/>
      <c r="BV2060"/>
      <c r="BW2060"/>
      <c r="BX2060"/>
    </row>
    <row r="2061" spans="1:76" s="30" customFormat="1" ht="16.2">
      <c r="A2061" s="15" t="s">
        <v>4190</v>
      </c>
      <c r="B2061" s="16" t="s">
        <v>4166</v>
      </c>
      <c r="C2061" s="17" t="s">
        <v>4191</v>
      </c>
      <c r="D2061" s="30">
        <v>2</v>
      </c>
      <c r="E2061" s="30">
        <v>51</v>
      </c>
      <c r="F2061" s="30">
        <v>1</v>
      </c>
      <c r="G2061">
        <v>10</v>
      </c>
      <c r="H2061" s="30">
        <v>168.7</v>
      </c>
      <c r="I2061" s="30">
        <v>93.4</v>
      </c>
      <c r="J2061" s="30">
        <f t="shared" si="112"/>
        <v>32.818347634847754</v>
      </c>
      <c r="K2061" s="30">
        <v>0</v>
      </c>
      <c r="L2061" s="30">
        <v>0</v>
      </c>
      <c r="M2061" s="30">
        <v>0</v>
      </c>
      <c r="N2061" s="56"/>
      <c r="O2061" s="30">
        <v>0</v>
      </c>
      <c r="P2061" s="30">
        <v>0</v>
      </c>
      <c r="Q2061" s="30">
        <v>0</v>
      </c>
      <c r="R2061" s="30">
        <v>1</v>
      </c>
      <c r="S2061" s="30">
        <v>0</v>
      </c>
      <c r="T2061" s="30">
        <v>1</v>
      </c>
      <c r="U2061" s="30">
        <v>1</v>
      </c>
      <c r="V2061" s="30">
        <v>0</v>
      </c>
      <c r="W2061" s="30">
        <v>0</v>
      </c>
      <c r="X2061" s="30">
        <v>1</v>
      </c>
      <c r="Y2061" s="30">
        <v>0</v>
      </c>
      <c r="Z2061" s="30">
        <v>7.4</v>
      </c>
      <c r="AA2061" s="30">
        <v>4.4000000000000004</v>
      </c>
      <c r="AB2061" s="30">
        <v>140</v>
      </c>
      <c r="AC2061" s="30">
        <v>147</v>
      </c>
      <c r="AD2061" s="30">
        <v>40</v>
      </c>
      <c r="AE2061" s="30">
        <v>91</v>
      </c>
      <c r="AH2061" s="30">
        <v>7.3</v>
      </c>
      <c r="AJ2061" s="30">
        <v>37</v>
      </c>
      <c r="AK2061" s="30">
        <v>58</v>
      </c>
      <c r="AL2061" s="30">
        <v>74</v>
      </c>
      <c r="AM2061" s="30">
        <v>15.9</v>
      </c>
      <c r="AN2061" s="30">
        <v>1.05</v>
      </c>
      <c r="AP2061" s="30">
        <v>6.2</v>
      </c>
      <c r="AQ2061" s="30">
        <v>142</v>
      </c>
      <c r="AR2061" s="30">
        <v>4</v>
      </c>
      <c r="AS2061" s="30">
        <v>103</v>
      </c>
      <c r="AV2061" s="45">
        <v>216</v>
      </c>
      <c r="AW2061">
        <v>40.4</v>
      </c>
      <c r="AX2061" s="30">
        <v>28</v>
      </c>
      <c r="AY2061" s="30">
        <f t="shared" si="115"/>
        <v>10</v>
      </c>
      <c r="AZ2061" s="30">
        <v>1</v>
      </c>
      <c r="BA2061" s="30">
        <v>0</v>
      </c>
      <c r="BB2061" s="30">
        <v>2</v>
      </c>
      <c r="BC2061" s="30">
        <v>0</v>
      </c>
      <c r="BD2061" s="30">
        <v>0</v>
      </c>
      <c r="BE2061" s="30">
        <v>0</v>
      </c>
      <c r="BF2061" s="30">
        <v>1</v>
      </c>
      <c r="BG2061" s="30">
        <f t="shared" si="116"/>
        <v>4</v>
      </c>
      <c r="BH2061" s="30">
        <v>5.5</v>
      </c>
      <c r="BI2061" s="82">
        <v>100</v>
      </c>
      <c r="BJ2061" s="97">
        <v>5</v>
      </c>
      <c r="BK2061" s="30">
        <v>99</v>
      </c>
      <c r="BL2061" s="30">
        <v>92</v>
      </c>
      <c r="BM2061" s="30">
        <v>96</v>
      </c>
      <c r="BN2061" s="30">
        <v>92</v>
      </c>
      <c r="BO2061" s="30">
        <v>95</v>
      </c>
      <c r="BP2061"/>
      <c r="BQ2061"/>
      <c r="BR2061"/>
      <c r="BS2061"/>
      <c r="BT2061"/>
      <c r="BU2061"/>
      <c r="BV2061"/>
      <c r="BW2061"/>
      <c r="BX2061"/>
    </row>
    <row r="2062" spans="1:76" s="30" customFormat="1" ht="16.2">
      <c r="A2062" s="15" t="s">
        <v>4192</v>
      </c>
      <c r="B2062" s="16" t="s">
        <v>4166</v>
      </c>
      <c r="C2062" s="17" t="s">
        <v>4193</v>
      </c>
      <c r="D2062" s="30">
        <v>2</v>
      </c>
      <c r="E2062" s="30">
        <v>48</v>
      </c>
      <c r="F2062" s="30">
        <v>1</v>
      </c>
      <c r="G2062">
        <v>4</v>
      </c>
      <c r="H2062" s="30">
        <v>166</v>
      </c>
      <c r="I2062" s="30">
        <v>83.1</v>
      </c>
      <c r="J2062" s="30">
        <f t="shared" si="112"/>
        <v>30.156771664973142</v>
      </c>
      <c r="K2062" s="30">
        <v>0</v>
      </c>
      <c r="L2062" s="30">
        <v>0</v>
      </c>
      <c r="M2062" s="30">
        <v>0</v>
      </c>
      <c r="N2062" s="56"/>
      <c r="O2062" s="30">
        <v>1</v>
      </c>
      <c r="P2062" s="30">
        <v>0</v>
      </c>
      <c r="Q2062" s="30">
        <v>0</v>
      </c>
      <c r="R2062" s="30">
        <v>0</v>
      </c>
      <c r="S2062" s="30">
        <v>0</v>
      </c>
      <c r="T2062" s="30">
        <v>1</v>
      </c>
      <c r="U2062" s="30">
        <v>0</v>
      </c>
      <c r="V2062" s="30">
        <v>0</v>
      </c>
      <c r="W2062" s="30">
        <v>0</v>
      </c>
      <c r="X2062" s="30">
        <v>0</v>
      </c>
      <c r="Y2062" s="30">
        <v>0</v>
      </c>
      <c r="Z2062" s="30">
        <v>7.2</v>
      </c>
      <c r="AA2062" s="30">
        <v>4.4000000000000004</v>
      </c>
      <c r="AB2062" s="30">
        <v>116</v>
      </c>
      <c r="AC2062" s="30">
        <v>181</v>
      </c>
      <c r="AD2062" s="30">
        <v>61</v>
      </c>
      <c r="AE2062" s="30">
        <v>106</v>
      </c>
      <c r="AH2062" s="30">
        <v>5.9</v>
      </c>
      <c r="AJ2062" s="30">
        <v>18</v>
      </c>
      <c r="AK2062" s="30">
        <v>25</v>
      </c>
      <c r="AL2062" s="30">
        <v>73</v>
      </c>
      <c r="AM2062" s="30">
        <v>13.6</v>
      </c>
      <c r="AN2062" s="30">
        <v>0.56999999999999995</v>
      </c>
      <c r="AP2062" s="30">
        <v>5.4</v>
      </c>
      <c r="AQ2062" s="30">
        <v>140</v>
      </c>
      <c r="AR2062" s="30">
        <v>3.9</v>
      </c>
      <c r="AS2062" s="30">
        <v>103</v>
      </c>
      <c r="AV2062" s="45">
        <v>104</v>
      </c>
      <c r="AW2062" s="29"/>
      <c r="AX2062" s="30">
        <v>55</v>
      </c>
      <c r="AY2062" s="30">
        <f t="shared" si="115"/>
        <v>43.75</v>
      </c>
      <c r="AZ2062" s="30">
        <v>1</v>
      </c>
      <c r="BA2062" s="30">
        <v>0</v>
      </c>
      <c r="BB2062" s="30">
        <v>1</v>
      </c>
      <c r="BC2062" s="30">
        <v>0</v>
      </c>
      <c r="BD2062" s="30">
        <v>1</v>
      </c>
      <c r="BE2062" s="30">
        <v>0</v>
      </c>
      <c r="BF2062" s="30">
        <v>1</v>
      </c>
      <c r="BG2062" s="30">
        <f t="shared" si="116"/>
        <v>4</v>
      </c>
      <c r="BH2062" s="30">
        <v>7.5</v>
      </c>
      <c r="BI2062" s="82">
        <v>100</v>
      </c>
      <c r="BJ2062" s="97">
        <v>2</v>
      </c>
      <c r="BK2062" s="30">
        <v>62</v>
      </c>
      <c r="BL2062" s="30">
        <v>48</v>
      </c>
      <c r="BM2062" s="30">
        <v>100</v>
      </c>
      <c r="BN2062" s="30">
        <v>42</v>
      </c>
      <c r="BO2062" s="30">
        <v>60</v>
      </c>
      <c r="BP2062"/>
      <c r="BQ2062"/>
      <c r="BR2062"/>
      <c r="BS2062"/>
      <c r="BT2062"/>
      <c r="BU2062"/>
      <c r="BV2062"/>
      <c r="BW2062"/>
      <c r="BX2062"/>
    </row>
    <row r="2063" spans="1:76" s="30" customFormat="1" ht="16.2">
      <c r="A2063" s="15" t="s">
        <v>4194</v>
      </c>
      <c r="B2063" s="16" t="s">
        <v>4166</v>
      </c>
      <c r="C2063" s="17" t="s">
        <v>4195</v>
      </c>
      <c r="D2063" s="30">
        <v>2</v>
      </c>
      <c r="E2063" s="30">
        <v>66</v>
      </c>
      <c r="F2063" s="30">
        <v>1</v>
      </c>
      <c r="G2063">
        <v>2</v>
      </c>
      <c r="H2063" s="30">
        <v>164</v>
      </c>
      <c r="I2063" s="30">
        <v>78.400000000000006</v>
      </c>
      <c r="J2063" s="30">
        <f t="shared" si="112"/>
        <v>29.149315883402739</v>
      </c>
      <c r="K2063" s="30">
        <v>40</v>
      </c>
      <c r="L2063" s="30">
        <v>45</v>
      </c>
      <c r="M2063" s="30">
        <v>1800</v>
      </c>
      <c r="N2063" s="30">
        <v>1</v>
      </c>
      <c r="O2063" s="30">
        <v>1</v>
      </c>
      <c r="P2063" s="30">
        <v>0</v>
      </c>
      <c r="Q2063" s="30">
        <v>0</v>
      </c>
      <c r="R2063" s="30">
        <v>0</v>
      </c>
      <c r="S2063" s="30">
        <v>0</v>
      </c>
      <c r="T2063" s="30">
        <v>1</v>
      </c>
      <c r="U2063" s="30">
        <v>0</v>
      </c>
      <c r="V2063" s="30">
        <v>0</v>
      </c>
      <c r="W2063" s="30">
        <v>0</v>
      </c>
      <c r="X2063" s="30">
        <v>1</v>
      </c>
      <c r="Y2063" s="30">
        <v>0</v>
      </c>
      <c r="Z2063" s="30">
        <v>7.2</v>
      </c>
      <c r="AA2063" s="30">
        <v>4.4000000000000004</v>
      </c>
      <c r="AB2063" s="30">
        <v>128</v>
      </c>
      <c r="AC2063" s="30">
        <v>211</v>
      </c>
      <c r="AD2063" s="30">
        <v>60</v>
      </c>
      <c r="AE2063" s="30">
        <v>130</v>
      </c>
      <c r="AH2063" s="30">
        <v>7.2</v>
      </c>
      <c r="AJ2063" s="30">
        <v>26</v>
      </c>
      <c r="AK2063" s="30">
        <v>33</v>
      </c>
      <c r="AL2063" s="30">
        <v>31</v>
      </c>
      <c r="AM2063" s="30">
        <v>14.8</v>
      </c>
      <c r="AN2063" s="30">
        <v>0.68</v>
      </c>
      <c r="AP2063" s="30">
        <v>7.8</v>
      </c>
      <c r="AQ2063" s="30">
        <v>140</v>
      </c>
      <c r="AR2063" s="30">
        <v>4</v>
      </c>
      <c r="AS2063" s="30">
        <v>102</v>
      </c>
      <c r="AV2063" s="45">
        <v>173</v>
      </c>
      <c r="AW2063">
        <v>2.7</v>
      </c>
      <c r="AX2063" s="30">
        <v>55</v>
      </c>
      <c r="AY2063" s="30">
        <f t="shared" si="115"/>
        <v>43.75</v>
      </c>
      <c r="AZ2063" s="30">
        <v>1</v>
      </c>
      <c r="BA2063" s="30">
        <v>0</v>
      </c>
      <c r="BB2063" s="30">
        <v>1</v>
      </c>
      <c r="BC2063" s="30">
        <v>0</v>
      </c>
      <c r="BD2063" s="30">
        <v>0</v>
      </c>
      <c r="BE2063" s="30">
        <v>0</v>
      </c>
      <c r="BF2063" s="30">
        <v>0</v>
      </c>
      <c r="BG2063" s="30">
        <f t="shared" si="116"/>
        <v>2</v>
      </c>
      <c r="BH2063" s="30">
        <v>7</v>
      </c>
      <c r="BI2063" s="82">
        <v>100</v>
      </c>
      <c r="BJ2063" s="97">
        <v>15</v>
      </c>
      <c r="BK2063" s="30">
        <v>83</v>
      </c>
      <c r="BL2063" s="30">
        <v>44</v>
      </c>
      <c r="BM2063" s="30">
        <v>50</v>
      </c>
      <c r="BN2063" s="30">
        <v>50</v>
      </c>
      <c r="BO2063" s="30">
        <v>63</v>
      </c>
      <c r="BP2063"/>
      <c r="BQ2063"/>
      <c r="BR2063"/>
      <c r="BS2063"/>
      <c r="BT2063"/>
      <c r="BU2063"/>
      <c r="BV2063"/>
      <c r="BW2063"/>
      <c r="BX2063"/>
    </row>
    <row r="2064" spans="1:76" s="30" customFormat="1" ht="16.2">
      <c r="A2064" s="15" t="s">
        <v>4196</v>
      </c>
      <c r="B2064" s="16" t="s">
        <v>4166</v>
      </c>
      <c r="C2064" s="17" t="s">
        <v>4197</v>
      </c>
      <c r="D2064" s="30">
        <v>2</v>
      </c>
      <c r="E2064" s="30">
        <v>65</v>
      </c>
      <c r="F2064" s="30">
        <v>1</v>
      </c>
      <c r="G2064">
        <v>8</v>
      </c>
      <c r="H2064" s="30">
        <v>161.30000000000001</v>
      </c>
      <c r="I2064" s="30">
        <v>77.2</v>
      </c>
      <c r="J2064" s="30">
        <f t="shared" si="112"/>
        <v>29.672119238871701</v>
      </c>
      <c r="K2064" s="30">
        <v>20</v>
      </c>
      <c r="L2064" s="30">
        <v>35</v>
      </c>
      <c r="M2064" s="30">
        <v>700</v>
      </c>
      <c r="N2064" s="30">
        <v>1</v>
      </c>
      <c r="O2064" s="30">
        <v>1</v>
      </c>
      <c r="P2064" s="30">
        <v>0</v>
      </c>
      <c r="Q2064" s="30">
        <v>0</v>
      </c>
      <c r="R2064" s="30">
        <v>0</v>
      </c>
      <c r="S2064" s="30">
        <v>0</v>
      </c>
      <c r="T2064" s="30">
        <v>1</v>
      </c>
      <c r="U2064" s="30">
        <v>1</v>
      </c>
      <c r="V2064" s="30">
        <v>0</v>
      </c>
      <c r="W2064" s="30">
        <v>0</v>
      </c>
      <c r="X2064" s="30">
        <v>0</v>
      </c>
      <c r="Y2064" s="30">
        <v>0</v>
      </c>
      <c r="Z2064" s="30">
        <v>6.7</v>
      </c>
      <c r="AA2064" s="30">
        <v>4.5</v>
      </c>
      <c r="AB2064" s="30">
        <v>116</v>
      </c>
      <c r="AC2064" s="30">
        <v>194</v>
      </c>
      <c r="AD2064" s="30">
        <v>66</v>
      </c>
      <c r="AE2064" s="30">
        <v>101</v>
      </c>
      <c r="AH2064" s="30">
        <v>5.9</v>
      </c>
      <c r="AJ2064" s="30">
        <v>19</v>
      </c>
      <c r="AK2064" s="30">
        <v>23</v>
      </c>
      <c r="AL2064" s="30">
        <v>45</v>
      </c>
      <c r="AM2064" s="30">
        <v>22.6</v>
      </c>
      <c r="AN2064" s="30">
        <v>0.81</v>
      </c>
      <c r="AP2064" s="30">
        <v>7.2</v>
      </c>
      <c r="AQ2064" s="30">
        <v>141</v>
      </c>
      <c r="AR2064" s="30">
        <v>3.9</v>
      </c>
      <c r="AS2064" s="30">
        <v>105</v>
      </c>
      <c r="AV2064" s="45">
        <v>122</v>
      </c>
      <c r="AW2064">
        <v>1.9</v>
      </c>
      <c r="AX2064" s="30">
        <v>47</v>
      </c>
      <c r="AY2064" s="30">
        <f t="shared" si="115"/>
        <v>33.75</v>
      </c>
      <c r="AZ2064" s="30">
        <v>1</v>
      </c>
      <c r="BA2064" s="30">
        <v>1</v>
      </c>
      <c r="BB2064" s="30">
        <v>1</v>
      </c>
      <c r="BC2064" s="30">
        <v>2</v>
      </c>
      <c r="BD2064" s="30">
        <v>1</v>
      </c>
      <c r="BE2064" s="30">
        <v>0</v>
      </c>
      <c r="BF2064" s="30">
        <v>1</v>
      </c>
      <c r="BG2064" s="30">
        <f t="shared" si="116"/>
        <v>7</v>
      </c>
      <c r="BH2064" s="30">
        <v>7</v>
      </c>
      <c r="BI2064" s="82">
        <v>78</v>
      </c>
      <c r="BJ2064" s="97">
        <v>20</v>
      </c>
      <c r="BK2064" s="30">
        <v>87</v>
      </c>
      <c r="BL2064" s="30">
        <v>75</v>
      </c>
      <c r="BM2064" s="30">
        <v>83</v>
      </c>
      <c r="BN2064" s="30">
        <v>88</v>
      </c>
      <c r="BO2064" s="30">
        <v>83</v>
      </c>
      <c r="BP2064"/>
      <c r="BQ2064"/>
      <c r="BR2064"/>
      <c r="BS2064"/>
      <c r="BT2064"/>
      <c r="BU2064"/>
      <c r="BV2064"/>
      <c r="BW2064"/>
      <c r="BX2064"/>
    </row>
    <row r="2065" spans="1:76" s="30" customFormat="1" ht="16.2">
      <c r="A2065" s="15" t="s">
        <v>4198</v>
      </c>
      <c r="B2065" s="16" t="s">
        <v>4166</v>
      </c>
      <c r="C2065" s="17" t="s">
        <v>4199</v>
      </c>
      <c r="D2065" s="30">
        <v>2</v>
      </c>
      <c r="E2065" s="30">
        <v>67</v>
      </c>
      <c r="F2065" s="30">
        <v>1</v>
      </c>
      <c r="G2065">
        <v>5</v>
      </c>
      <c r="H2065" s="30">
        <v>172</v>
      </c>
      <c r="I2065" s="30">
        <v>60.7</v>
      </c>
      <c r="J2065" s="30">
        <f t="shared" si="112"/>
        <v>20.517847485127099</v>
      </c>
      <c r="K2065" s="30">
        <v>20</v>
      </c>
      <c r="L2065" s="30">
        <v>48</v>
      </c>
      <c r="M2065" s="30">
        <v>960</v>
      </c>
      <c r="N2065" s="30">
        <v>2</v>
      </c>
      <c r="O2065" s="30">
        <v>1</v>
      </c>
      <c r="P2065" s="30">
        <v>1</v>
      </c>
      <c r="Q2065" s="30">
        <v>0</v>
      </c>
      <c r="R2065" s="30">
        <v>0</v>
      </c>
      <c r="S2065" s="30">
        <v>0</v>
      </c>
      <c r="T2065" s="30">
        <v>1</v>
      </c>
      <c r="U2065" s="30">
        <v>1</v>
      </c>
      <c r="V2065" s="30">
        <v>0</v>
      </c>
      <c r="W2065" s="30">
        <v>0</v>
      </c>
      <c r="X2065" s="30">
        <v>0</v>
      </c>
      <c r="Y2065" s="30">
        <v>0</v>
      </c>
      <c r="Z2065" s="30">
        <v>7.1</v>
      </c>
      <c r="AA2065" s="30">
        <v>4.5</v>
      </c>
      <c r="AB2065" s="30">
        <v>134</v>
      </c>
      <c r="AC2065" s="30">
        <v>163</v>
      </c>
      <c r="AD2065" s="30">
        <v>62</v>
      </c>
      <c r="AE2065" s="30">
        <v>76</v>
      </c>
      <c r="AH2065" s="30">
        <v>6.1</v>
      </c>
      <c r="AJ2065" s="30">
        <v>18</v>
      </c>
      <c r="AK2065" s="30">
        <v>12</v>
      </c>
      <c r="AL2065" s="30">
        <v>54</v>
      </c>
      <c r="AM2065" s="30">
        <v>12.7</v>
      </c>
      <c r="AN2065" s="30">
        <v>0.69</v>
      </c>
      <c r="AP2065" s="30">
        <v>6.7</v>
      </c>
      <c r="AQ2065" s="30">
        <v>140</v>
      </c>
      <c r="AR2065" s="30">
        <v>3.8</v>
      </c>
      <c r="AS2065" s="30">
        <v>102</v>
      </c>
      <c r="AV2065" s="45">
        <v>110</v>
      </c>
      <c r="AW2065">
        <v>5.8</v>
      </c>
      <c r="AX2065" s="30">
        <v>20</v>
      </c>
      <c r="AY2065" s="30">
        <f t="shared" si="115"/>
        <v>0</v>
      </c>
      <c r="AZ2065" s="30">
        <v>2</v>
      </c>
      <c r="BA2065" s="30">
        <v>1</v>
      </c>
      <c r="BB2065" s="30">
        <v>1</v>
      </c>
      <c r="BC2065" s="30">
        <v>0</v>
      </c>
      <c r="BD2065" s="30">
        <v>1</v>
      </c>
      <c r="BE2065" s="30">
        <v>0</v>
      </c>
      <c r="BF2065" s="30">
        <v>1</v>
      </c>
      <c r="BG2065" s="30">
        <f t="shared" si="116"/>
        <v>6</v>
      </c>
      <c r="BH2065" s="30">
        <v>7</v>
      </c>
      <c r="BI2065" s="82">
        <v>93</v>
      </c>
      <c r="BJ2065" s="97">
        <v>30</v>
      </c>
      <c r="BK2065" s="30">
        <v>96</v>
      </c>
      <c r="BL2065" s="30">
        <v>88</v>
      </c>
      <c r="BM2065" s="30">
        <v>100</v>
      </c>
      <c r="BN2065" s="30">
        <v>63</v>
      </c>
      <c r="BO2065" s="30">
        <v>90</v>
      </c>
      <c r="BP2065"/>
      <c r="BQ2065"/>
      <c r="BR2065"/>
      <c r="BS2065"/>
      <c r="BT2065"/>
      <c r="BU2065"/>
      <c r="BV2065"/>
      <c r="BW2065"/>
      <c r="BX2065"/>
    </row>
    <row r="2066" spans="1:76" ht="16.2">
      <c r="A2066" s="15" t="s">
        <v>4200</v>
      </c>
      <c r="B2066" s="16" t="s">
        <v>1727</v>
      </c>
      <c r="C2066" s="17" t="s">
        <v>4201</v>
      </c>
      <c r="D2066" s="30">
        <v>2</v>
      </c>
      <c r="E2066" s="30">
        <v>72</v>
      </c>
      <c r="F2066" s="30">
        <v>1</v>
      </c>
      <c r="G2066" s="178"/>
      <c r="H2066" s="30">
        <v>168</v>
      </c>
      <c r="I2066" s="30">
        <v>62.5</v>
      </c>
      <c r="J2066" s="30">
        <f t="shared" ref="J2066:J2129" si="117">I2066/H2066^2*10000</f>
        <v>22.144274376417233</v>
      </c>
      <c r="K2066" s="30">
        <v>0</v>
      </c>
      <c r="L2066" s="30">
        <v>0</v>
      </c>
      <c r="M2066" s="30">
        <v>0</v>
      </c>
      <c r="N2066" s="56"/>
      <c r="O2066" s="30">
        <v>1</v>
      </c>
      <c r="P2066" s="30">
        <v>1</v>
      </c>
      <c r="Q2066" s="30">
        <v>2</v>
      </c>
      <c r="R2066" s="30">
        <v>0</v>
      </c>
      <c r="S2066" s="30">
        <v>0</v>
      </c>
      <c r="T2066" s="30">
        <v>1</v>
      </c>
      <c r="U2066" s="30">
        <v>0</v>
      </c>
      <c r="V2066" s="30">
        <v>1</v>
      </c>
      <c r="W2066" s="30">
        <v>0</v>
      </c>
      <c r="X2066" s="30">
        <v>1</v>
      </c>
      <c r="Y2066" s="30">
        <v>0</v>
      </c>
      <c r="AD2066">
        <v>71</v>
      </c>
      <c r="AE2066">
        <v>109</v>
      </c>
      <c r="AI2066">
        <v>20.2</v>
      </c>
      <c r="AJ2066">
        <v>34</v>
      </c>
      <c r="AK2066">
        <v>31</v>
      </c>
      <c r="AL2066">
        <v>47</v>
      </c>
      <c r="AM2066">
        <v>12</v>
      </c>
      <c r="AN2066">
        <v>0.62</v>
      </c>
      <c r="AO2066">
        <v>96</v>
      </c>
      <c r="AP2066">
        <v>4.5</v>
      </c>
      <c r="AV2066">
        <v>147</v>
      </c>
      <c r="AW2066" s="178"/>
      <c r="AX2066">
        <v>53</v>
      </c>
      <c r="AY2066">
        <f t="shared" si="115"/>
        <v>41.25</v>
      </c>
      <c r="AZ2066">
        <v>1</v>
      </c>
      <c r="BA2066">
        <v>1</v>
      </c>
      <c r="BB2066">
        <v>0</v>
      </c>
      <c r="BC2066">
        <v>2</v>
      </c>
      <c r="BD2066">
        <v>1</v>
      </c>
      <c r="BE2066">
        <v>0</v>
      </c>
      <c r="BF2066">
        <v>1</v>
      </c>
      <c r="BG2066">
        <f t="shared" si="116"/>
        <v>6</v>
      </c>
      <c r="BH2066">
        <v>8</v>
      </c>
      <c r="BI2066" s="75">
        <v>80</v>
      </c>
      <c r="BJ2066" s="76">
        <v>5</v>
      </c>
      <c r="BK2066">
        <v>69</v>
      </c>
      <c r="BL2066">
        <v>56</v>
      </c>
      <c r="BM2066">
        <v>46</v>
      </c>
      <c r="BN2066">
        <v>46</v>
      </c>
      <c r="BO2066">
        <v>59</v>
      </c>
    </row>
    <row r="2067" spans="1:76" s="30" customFormat="1" ht="16.2">
      <c r="A2067" s="15" t="s">
        <v>4202</v>
      </c>
      <c r="B2067" s="16" t="s">
        <v>4166</v>
      </c>
      <c r="C2067" s="17" t="s">
        <v>4203</v>
      </c>
      <c r="D2067" s="30">
        <v>2</v>
      </c>
      <c r="E2067" s="30">
        <v>75</v>
      </c>
      <c r="F2067" s="30">
        <v>2</v>
      </c>
      <c r="G2067">
        <v>13</v>
      </c>
      <c r="H2067" s="30">
        <v>155</v>
      </c>
      <c r="I2067" s="30">
        <v>52.1</v>
      </c>
      <c r="J2067" s="30">
        <f t="shared" si="117"/>
        <v>21.685744016649327</v>
      </c>
      <c r="K2067" s="30">
        <v>0</v>
      </c>
      <c r="L2067" s="30">
        <v>0</v>
      </c>
      <c r="M2067" s="30">
        <v>0</v>
      </c>
      <c r="N2067" s="56"/>
      <c r="O2067" s="30">
        <v>0</v>
      </c>
      <c r="P2067" s="30">
        <v>0</v>
      </c>
      <c r="Q2067" s="30">
        <v>0</v>
      </c>
      <c r="R2067" s="30">
        <v>0</v>
      </c>
      <c r="S2067" s="30">
        <v>0</v>
      </c>
      <c r="T2067" s="30">
        <v>1</v>
      </c>
      <c r="U2067" s="30">
        <v>1</v>
      </c>
      <c r="V2067" s="30">
        <v>0</v>
      </c>
      <c r="W2067" s="30">
        <v>0</v>
      </c>
      <c r="X2067" s="30">
        <v>0</v>
      </c>
      <c r="Y2067" s="30">
        <v>0</v>
      </c>
      <c r="Z2067" s="30">
        <v>6.7</v>
      </c>
      <c r="AA2067" s="30">
        <v>4</v>
      </c>
      <c r="AB2067" s="30">
        <v>396</v>
      </c>
      <c r="AC2067" s="30">
        <v>172</v>
      </c>
      <c r="AD2067" s="30">
        <v>44</v>
      </c>
      <c r="AE2067" s="30">
        <v>87</v>
      </c>
      <c r="AH2067" s="30">
        <v>6.7</v>
      </c>
      <c r="AJ2067" s="30">
        <v>37</v>
      </c>
      <c r="AK2067" s="30">
        <v>17</v>
      </c>
      <c r="AL2067" s="30">
        <v>15</v>
      </c>
      <c r="AM2067" s="30">
        <v>21.1</v>
      </c>
      <c r="AN2067" s="30">
        <v>0.73</v>
      </c>
      <c r="AP2067" s="30">
        <v>5.6</v>
      </c>
      <c r="AQ2067" s="30">
        <v>140</v>
      </c>
      <c r="AR2067" s="30">
        <v>3.9</v>
      </c>
      <c r="AS2067" s="30">
        <v>105</v>
      </c>
      <c r="AV2067" s="45">
        <v>103</v>
      </c>
      <c r="AW2067">
        <v>5.4</v>
      </c>
      <c r="AX2067" s="30">
        <v>44</v>
      </c>
      <c r="AY2067" s="30">
        <f t="shared" si="115"/>
        <v>30</v>
      </c>
      <c r="AZ2067" s="30">
        <v>0</v>
      </c>
      <c r="BA2067" s="30">
        <v>0</v>
      </c>
      <c r="BB2067" s="30">
        <v>0</v>
      </c>
      <c r="BC2067" s="30">
        <v>0</v>
      </c>
      <c r="BD2067" s="30">
        <v>0</v>
      </c>
      <c r="BE2067" s="30">
        <v>0</v>
      </c>
      <c r="BF2067" s="30">
        <v>0</v>
      </c>
      <c r="BG2067" s="30">
        <f t="shared" si="116"/>
        <v>0</v>
      </c>
      <c r="BH2067" s="30">
        <v>8</v>
      </c>
      <c r="BI2067" s="82">
        <v>100</v>
      </c>
      <c r="BJ2067" s="97">
        <v>10</v>
      </c>
      <c r="BK2067" s="30">
        <v>99</v>
      </c>
      <c r="BL2067" s="30">
        <v>96</v>
      </c>
      <c r="BM2067" s="30">
        <v>100</v>
      </c>
      <c r="BN2067" s="30">
        <v>42</v>
      </c>
      <c r="BO2067" s="30">
        <v>90</v>
      </c>
      <c r="BP2067"/>
      <c r="BQ2067"/>
      <c r="BR2067"/>
      <c r="BS2067"/>
      <c r="BT2067"/>
      <c r="BU2067"/>
      <c r="BV2067"/>
      <c r="BW2067"/>
      <c r="BX2067"/>
    </row>
    <row r="2068" spans="1:76" s="30" customFormat="1" ht="16.2">
      <c r="A2068" s="15" t="s">
        <v>4204</v>
      </c>
      <c r="B2068" s="16" t="s">
        <v>4166</v>
      </c>
      <c r="C2068" s="17" t="s">
        <v>4205</v>
      </c>
      <c r="D2068" s="30">
        <v>2</v>
      </c>
      <c r="E2068" s="30">
        <v>65</v>
      </c>
      <c r="F2068" s="30">
        <v>1</v>
      </c>
      <c r="G2068">
        <v>11</v>
      </c>
      <c r="H2068" s="30">
        <v>166</v>
      </c>
      <c r="I2068" s="30">
        <v>58.3</v>
      </c>
      <c r="J2068" s="30">
        <f t="shared" si="117"/>
        <v>21.156916823922195</v>
      </c>
      <c r="K2068" s="30">
        <v>10</v>
      </c>
      <c r="L2068" s="30">
        <v>3</v>
      </c>
      <c r="M2068" s="30">
        <v>30</v>
      </c>
      <c r="N2068" s="30">
        <v>1</v>
      </c>
      <c r="O2068" s="30">
        <v>1</v>
      </c>
      <c r="P2068" s="30">
        <v>0</v>
      </c>
      <c r="Q2068" s="30">
        <v>0</v>
      </c>
      <c r="R2068" s="30">
        <v>0</v>
      </c>
      <c r="S2068" s="30">
        <v>0</v>
      </c>
      <c r="T2068" s="30">
        <v>1</v>
      </c>
      <c r="U2068" s="30">
        <v>1</v>
      </c>
      <c r="V2068" s="30">
        <v>0</v>
      </c>
      <c r="W2068" s="30">
        <v>0</v>
      </c>
      <c r="X2068" s="30">
        <v>0</v>
      </c>
      <c r="Y2068" s="30">
        <v>0</v>
      </c>
      <c r="Z2068" s="30">
        <v>7.4</v>
      </c>
      <c r="AA2068" s="30">
        <v>4.8</v>
      </c>
      <c r="AB2068" s="30">
        <v>113</v>
      </c>
      <c r="AC2068" s="30">
        <v>207</v>
      </c>
      <c r="AD2068" s="30">
        <v>83</v>
      </c>
      <c r="AE2068" s="30">
        <v>96</v>
      </c>
      <c r="AH2068" s="30">
        <v>6.4</v>
      </c>
      <c r="AJ2068" s="30">
        <v>32</v>
      </c>
      <c r="AK2068" s="30">
        <v>33</v>
      </c>
      <c r="AL2068" s="30">
        <v>76</v>
      </c>
      <c r="AM2068" s="30">
        <v>16.8</v>
      </c>
      <c r="AN2068" s="30">
        <v>0.63</v>
      </c>
      <c r="AP2068" s="30">
        <v>5.5</v>
      </c>
      <c r="AQ2068" s="30">
        <v>142</v>
      </c>
      <c r="AR2068" s="30">
        <v>3.6</v>
      </c>
      <c r="AS2068" s="30">
        <v>105</v>
      </c>
      <c r="AV2068" s="45">
        <v>136</v>
      </c>
      <c r="AW2068">
        <v>12.5</v>
      </c>
      <c r="AX2068" s="30">
        <v>38</v>
      </c>
      <c r="AY2068" s="30">
        <f t="shared" si="115"/>
        <v>22.5</v>
      </c>
      <c r="AZ2068" s="30">
        <v>1</v>
      </c>
      <c r="BA2068" s="30">
        <v>0</v>
      </c>
      <c r="BB2068" s="30">
        <v>1</v>
      </c>
      <c r="BC2068" s="30">
        <v>0</v>
      </c>
      <c r="BD2068" s="30">
        <v>1</v>
      </c>
      <c r="BE2068" s="30">
        <v>0</v>
      </c>
      <c r="BF2068" s="30">
        <v>0</v>
      </c>
      <c r="BG2068" s="30">
        <f t="shared" si="116"/>
        <v>3</v>
      </c>
      <c r="BH2068" s="30">
        <v>7.5</v>
      </c>
      <c r="BI2068" s="82">
        <v>94</v>
      </c>
      <c r="BJ2068" s="97">
        <v>15</v>
      </c>
      <c r="BK2068" s="30">
        <v>95</v>
      </c>
      <c r="BL2068" s="30">
        <v>90</v>
      </c>
      <c r="BM2068" s="30">
        <v>100</v>
      </c>
      <c r="BN2068" s="30">
        <v>92</v>
      </c>
      <c r="BO2068" s="30">
        <v>94</v>
      </c>
      <c r="BP2068"/>
      <c r="BQ2068"/>
      <c r="BR2068"/>
      <c r="BS2068"/>
      <c r="BT2068"/>
      <c r="BU2068"/>
      <c r="BV2068"/>
      <c r="BW2068"/>
      <c r="BX2068"/>
    </row>
    <row r="2069" spans="1:76" s="30" customFormat="1" ht="16.2">
      <c r="A2069" s="15" t="s">
        <v>4206</v>
      </c>
      <c r="B2069" s="16" t="s">
        <v>4166</v>
      </c>
      <c r="C2069" s="17" t="s">
        <v>4207</v>
      </c>
      <c r="D2069" s="30">
        <v>2</v>
      </c>
      <c r="E2069" s="30">
        <v>37</v>
      </c>
      <c r="F2069" s="30">
        <v>1</v>
      </c>
      <c r="G2069">
        <v>3</v>
      </c>
      <c r="H2069" s="30">
        <v>173</v>
      </c>
      <c r="I2069" s="30">
        <v>88.8</v>
      </c>
      <c r="J2069" s="30">
        <f t="shared" si="117"/>
        <v>29.67021951952955</v>
      </c>
      <c r="K2069" s="30">
        <v>10</v>
      </c>
      <c r="L2069" s="30">
        <v>10</v>
      </c>
      <c r="M2069" s="30">
        <v>100</v>
      </c>
      <c r="N2069" s="30">
        <v>1</v>
      </c>
      <c r="O2069" s="30">
        <v>0</v>
      </c>
      <c r="P2069" s="30">
        <v>0</v>
      </c>
      <c r="Q2069" s="30">
        <v>0</v>
      </c>
      <c r="R2069" s="30">
        <v>0</v>
      </c>
      <c r="S2069" s="30">
        <v>0</v>
      </c>
      <c r="T2069" s="30">
        <v>0</v>
      </c>
      <c r="U2069" s="30">
        <v>1</v>
      </c>
      <c r="V2069" s="30">
        <v>0</v>
      </c>
      <c r="W2069" s="30">
        <v>0</v>
      </c>
      <c r="X2069" s="30">
        <v>0</v>
      </c>
      <c r="Y2069" s="30">
        <v>1</v>
      </c>
      <c r="Z2069" s="30">
        <v>7.1</v>
      </c>
      <c r="AA2069" s="30">
        <v>5.0999999999999996</v>
      </c>
      <c r="AB2069" s="30">
        <v>247</v>
      </c>
      <c r="AC2069" s="30">
        <v>212</v>
      </c>
      <c r="AD2069" s="30">
        <v>60</v>
      </c>
      <c r="AE2069" s="30">
        <v>119</v>
      </c>
      <c r="AH2069" s="30">
        <v>6.3</v>
      </c>
      <c r="AJ2069" s="30">
        <v>17</v>
      </c>
      <c r="AK2069" s="30">
        <v>27</v>
      </c>
      <c r="AL2069" s="30">
        <v>40</v>
      </c>
      <c r="AM2069" s="30">
        <v>11.7</v>
      </c>
      <c r="AN2069" s="30">
        <v>0.7</v>
      </c>
      <c r="AP2069" s="30">
        <v>5.7</v>
      </c>
      <c r="AQ2069" s="30">
        <v>142</v>
      </c>
      <c r="AR2069" s="30">
        <v>3.8</v>
      </c>
      <c r="AS2069" s="30">
        <v>103</v>
      </c>
      <c r="AV2069" s="45">
        <v>89</v>
      </c>
      <c r="AW2069">
        <v>32.1</v>
      </c>
      <c r="AX2069" s="30">
        <v>63</v>
      </c>
      <c r="AY2069" s="30">
        <f t="shared" si="115"/>
        <v>53.75</v>
      </c>
      <c r="AZ2069" s="30">
        <v>2</v>
      </c>
      <c r="BA2069" s="30">
        <v>2</v>
      </c>
      <c r="BB2069" s="30">
        <v>2</v>
      </c>
      <c r="BC2069" s="30">
        <v>0</v>
      </c>
      <c r="BD2069" s="30">
        <v>1</v>
      </c>
      <c r="BE2069" s="30">
        <v>0</v>
      </c>
      <c r="BF2069" s="30">
        <v>1</v>
      </c>
      <c r="BG2069" s="30">
        <f t="shared" si="116"/>
        <v>8</v>
      </c>
      <c r="BH2069" s="30">
        <v>5</v>
      </c>
      <c r="BI2069" s="82">
        <v>91</v>
      </c>
      <c r="BJ2069" s="97">
        <v>20</v>
      </c>
      <c r="BK2069" s="30">
        <v>40</v>
      </c>
      <c r="BL2069" s="30">
        <v>35</v>
      </c>
      <c r="BM2069" s="30">
        <v>50</v>
      </c>
      <c r="BN2069" s="30">
        <v>42</v>
      </c>
      <c r="BO2069" s="30">
        <v>40</v>
      </c>
      <c r="BP2069"/>
      <c r="BQ2069"/>
      <c r="BR2069"/>
      <c r="BS2069"/>
      <c r="BT2069"/>
      <c r="BU2069"/>
      <c r="BV2069"/>
      <c r="BW2069"/>
      <c r="BX2069"/>
    </row>
    <row r="2070" spans="1:76" s="30" customFormat="1" ht="16.2">
      <c r="A2070" s="15" t="s">
        <v>4208</v>
      </c>
      <c r="B2070" s="16" t="s">
        <v>4166</v>
      </c>
      <c r="C2070" s="17" t="s">
        <v>4209</v>
      </c>
      <c r="D2070" s="30">
        <v>2</v>
      </c>
      <c r="E2070" s="30">
        <v>70</v>
      </c>
      <c r="F2070" s="30">
        <v>1</v>
      </c>
      <c r="G2070">
        <v>17</v>
      </c>
      <c r="H2070" s="30">
        <v>172</v>
      </c>
      <c r="I2070" s="30">
        <v>78.599999999999994</v>
      </c>
      <c r="J2070" s="30">
        <f t="shared" si="117"/>
        <v>26.568415359653866</v>
      </c>
      <c r="K2070" s="30">
        <v>40</v>
      </c>
      <c r="L2070" s="30">
        <v>20</v>
      </c>
      <c r="M2070" s="30">
        <v>800</v>
      </c>
      <c r="N2070" s="30">
        <v>1</v>
      </c>
      <c r="O2070" s="30">
        <v>1</v>
      </c>
      <c r="P2070" s="30">
        <v>0</v>
      </c>
      <c r="Q2070" s="30">
        <v>0</v>
      </c>
      <c r="R2070" s="30">
        <v>0</v>
      </c>
      <c r="S2070" s="30">
        <v>0</v>
      </c>
      <c r="T2070" s="30">
        <v>1</v>
      </c>
      <c r="U2070" s="30">
        <v>1</v>
      </c>
      <c r="V2070" s="30">
        <v>0</v>
      </c>
      <c r="W2070" s="30">
        <v>1</v>
      </c>
      <c r="X2070" s="30">
        <v>1</v>
      </c>
      <c r="Y2070" s="30">
        <v>0</v>
      </c>
      <c r="Z2070" s="30">
        <v>6.7</v>
      </c>
      <c r="AA2070" s="30">
        <v>4.3</v>
      </c>
      <c r="AB2070" s="30">
        <v>204</v>
      </c>
      <c r="AC2070" s="30">
        <v>154</v>
      </c>
      <c r="AD2070" s="30">
        <v>38</v>
      </c>
      <c r="AE2070" s="30">
        <v>63</v>
      </c>
      <c r="AH2070" s="30">
        <v>6.6</v>
      </c>
      <c r="AJ2070" s="30">
        <v>24</v>
      </c>
      <c r="AK2070" s="30">
        <v>26</v>
      </c>
      <c r="AL2070" s="30">
        <v>24</v>
      </c>
      <c r="AM2070" s="30">
        <v>14.1</v>
      </c>
      <c r="AN2070" s="30">
        <v>0.75</v>
      </c>
      <c r="AP2070" s="30">
        <v>7.4</v>
      </c>
      <c r="AQ2070" s="30">
        <v>140</v>
      </c>
      <c r="AR2070" s="30">
        <v>4.3</v>
      </c>
      <c r="AS2070" s="30">
        <v>103</v>
      </c>
      <c r="AV2070" s="45">
        <v>180</v>
      </c>
      <c r="AW2070">
        <v>10.1</v>
      </c>
      <c r="AX2070" s="30">
        <v>40</v>
      </c>
      <c r="AY2070" s="30">
        <f t="shared" si="115"/>
        <v>25</v>
      </c>
      <c r="AZ2070" s="30">
        <v>1</v>
      </c>
      <c r="BA2070" s="30">
        <v>1</v>
      </c>
      <c r="BB2070" s="30">
        <v>1</v>
      </c>
      <c r="BC2070" s="30">
        <v>0</v>
      </c>
      <c r="BD2070" s="30">
        <v>1</v>
      </c>
      <c r="BE2070" s="30">
        <v>0</v>
      </c>
      <c r="BF2070" s="30">
        <v>0</v>
      </c>
      <c r="BG2070" s="30">
        <f t="shared" si="116"/>
        <v>4</v>
      </c>
      <c r="BH2070" s="30">
        <v>7</v>
      </c>
      <c r="BI2070" s="82">
        <v>100</v>
      </c>
      <c r="BJ2070" s="97">
        <v>20</v>
      </c>
      <c r="BK2070" s="30">
        <v>77</v>
      </c>
      <c r="BL2070" s="30">
        <v>79</v>
      </c>
      <c r="BM2070" s="30">
        <v>88</v>
      </c>
      <c r="BN2070" s="30">
        <v>83</v>
      </c>
      <c r="BO2070" s="30">
        <v>80</v>
      </c>
      <c r="BP2070"/>
      <c r="BQ2070"/>
      <c r="BR2070"/>
      <c r="BS2070"/>
      <c r="BT2070"/>
      <c r="BU2070"/>
      <c r="BV2070"/>
      <c r="BW2070"/>
      <c r="BX2070"/>
    </row>
    <row r="2071" spans="1:76" s="30" customFormat="1" ht="16.2">
      <c r="A2071" s="15" t="s">
        <v>4210</v>
      </c>
      <c r="B2071" s="16" t="s">
        <v>4166</v>
      </c>
      <c r="C2071" s="17" t="s">
        <v>4211</v>
      </c>
      <c r="D2071" s="30">
        <v>2</v>
      </c>
      <c r="E2071" s="30">
        <v>60</v>
      </c>
      <c r="F2071" s="30">
        <v>1</v>
      </c>
      <c r="G2071">
        <v>17</v>
      </c>
      <c r="H2071" s="30">
        <v>172.4</v>
      </c>
      <c r="I2071" s="30">
        <v>82.5</v>
      </c>
      <c r="J2071" s="30">
        <f t="shared" si="117"/>
        <v>27.757441012914441</v>
      </c>
      <c r="K2071" s="30">
        <v>0</v>
      </c>
      <c r="L2071" s="30">
        <v>0</v>
      </c>
      <c r="M2071" s="30">
        <v>0</v>
      </c>
      <c r="N2071" s="56"/>
      <c r="O2071" s="30">
        <v>1</v>
      </c>
      <c r="P2071" s="30">
        <v>1</v>
      </c>
      <c r="Q2071" s="30">
        <v>1</v>
      </c>
      <c r="R2071" s="30">
        <v>1</v>
      </c>
      <c r="S2071" s="30">
        <v>0</v>
      </c>
      <c r="T2071" s="30">
        <v>1</v>
      </c>
      <c r="U2071" s="30">
        <v>1</v>
      </c>
      <c r="V2071" s="30">
        <v>0</v>
      </c>
      <c r="W2071" s="30">
        <v>1</v>
      </c>
      <c r="X2071" s="30">
        <v>0</v>
      </c>
      <c r="Y2071" s="30">
        <v>0</v>
      </c>
      <c r="AH2071" s="30">
        <v>7.4</v>
      </c>
      <c r="AJ2071" s="30">
        <v>27</v>
      </c>
      <c r="AK2071" s="30">
        <v>35</v>
      </c>
      <c r="AM2071" s="30">
        <v>12.9</v>
      </c>
      <c r="AN2071" s="30">
        <v>0.67</v>
      </c>
      <c r="AV2071" s="45">
        <v>146</v>
      </c>
      <c r="AW2071">
        <v>71.400000000000006</v>
      </c>
      <c r="AX2071" s="30">
        <v>32</v>
      </c>
      <c r="AY2071" s="30">
        <f t="shared" si="115"/>
        <v>15</v>
      </c>
      <c r="AZ2071" s="30">
        <v>1</v>
      </c>
      <c r="BA2071" s="30">
        <v>0</v>
      </c>
      <c r="BB2071" s="30">
        <v>2</v>
      </c>
      <c r="BC2071" s="30">
        <v>0</v>
      </c>
      <c r="BD2071" s="30">
        <v>1</v>
      </c>
      <c r="BE2071" s="30">
        <v>0</v>
      </c>
      <c r="BF2071" s="30">
        <v>0</v>
      </c>
      <c r="BG2071" s="30">
        <f t="shared" si="116"/>
        <v>4</v>
      </c>
      <c r="BH2071" s="30">
        <v>5</v>
      </c>
      <c r="BI2071" s="82">
        <v>100</v>
      </c>
      <c r="BJ2071" s="97">
        <v>10</v>
      </c>
      <c r="BK2071" s="30">
        <v>53</v>
      </c>
      <c r="BL2071" s="30">
        <v>44</v>
      </c>
      <c r="BM2071" s="30">
        <v>100</v>
      </c>
      <c r="BN2071" s="30">
        <v>46</v>
      </c>
      <c r="BO2071" s="30">
        <v>56</v>
      </c>
      <c r="BP2071"/>
      <c r="BQ2071"/>
      <c r="BR2071"/>
      <c r="BS2071"/>
      <c r="BT2071"/>
      <c r="BU2071"/>
      <c r="BV2071"/>
      <c r="BW2071"/>
      <c r="BX2071"/>
    </row>
    <row r="2072" spans="1:76" s="30" customFormat="1" ht="16.2">
      <c r="A2072" s="15" t="s">
        <v>4212</v>
      </c>
      <c r="B2072" s="16" t="s">
        <v>4166</v>
      </c>
      <c r="C2072" s="17" t="s">
        <v>4213</v>
      </c>
      <c r="D2072" s="30">
        <v>2</v>
      </c>
      <c r="E2072" s="30">
        <v>57</v>
      </c>
      <c r="F2072" s="30">
        <v>2</v>
      </c>
      <c r="G2072" s="29"/>
      <c r="H2072" s="30">
        <v>153</v>
      </c>
      <c r="I2072" s="30">
        <v>63.4</v>
      </c>
      <c r="J2072" s="30">
        <f t="shared" si="117"/>
        <v>27.083600324661457</v>
      </c>
      <c r="K2072" s="30">
        <v>5</v>
      </c>
      <c r="L2072" s="30">
        <v>6</v>
      </c>
      <c r="M2072" s="30">
        <v>30</v>
      </c>
      <c r="N2072" s="30">
        <v>2</v>
      </c>
      <c r="O2072" s="30">
        <v>0</v>
      </c>
      <c r="P2072" s="30">
        <v>0</v>
      </c>
      <c r="Q2072" s="30">
        <v>0</v>
      </c>
      <c r="R2072" s="30">
        <v>1</v>
      </c>
      <c r="S2072" s="30">
        <v>0</v>
      </c>
      <c r="T2072" s="30">
        <v>0</v>
      </c>
      <c r="U2072" s="30">
        <v>1</v>
      </c>
      <c r="V2072" s="30">
        <v>0</v>
      </c>
      <c r="W2072" s="30">
        <v>0</v>
      </c>
      <c r="X2072" s="30">
        <v>0</v>
      </c>
      <c r="Y2072" s="30">
        <v>1</v>
      </c>
      <c r="Z2072" s="30">
        <v>7.2</v>
      </c>
      <c r="AA2072" s="30">
        <v>4.9000000000000004</v>
      </c>
      <c r="AB2072" s="30">
        <v>232</v>
      </c>
      <c r="AC2072" s="30">
        <v>242</v>
      </c>
      <c r="AD2072" s="30">
        <v>87</v>
      </c>
      <c r="AE2072" s="30">
        <v>129</v>
      </c>
      <c r="AH2072" s="30">
        <v>6.5</v>
      </c>
      <c r="AJ2072" s="30">
        <v>20</v>
      </c>
      <c r="AK2072" s="30">
        <v>33</v>
      </c>
      <c r="AL2072" s="30">
        <v>39</v>
      </c>
      <c r="AM2072" s="30">
        <v>14.1</v>
      </c>
      <c r="AN2072" s="30">
        <v>0.64</v>
      </c>
      <c r="AP2072" s="30">
        <v>2.6</v>
      </c>
      <c r="AQ2072" s="30">
        <v>142</v>
      </c>
      <c r="AR2072" s="30">
        <v>4.4000000000000004</v>
      </c>
      <c r="AS2072" s="30">
        <v>105</v>
      </c>
      <c r="AV2072" s="45">
        <v>201</v>
      </c>
      <c r="AW2072">
        <v>23.4</v>
      </c>
      <c r="AX2072" s="30">
        <v>26</v>
      </c>
      <c r="AY2072" s="30">
        <f t="shared" si="115"/>
        <v>7.5</v>
      </c>
      <c r="AZ2072" s="30">
        <v>1</v>
      </c>
      <c r="BA2072" s="30">
        <v>1</v>
      </c>
      <c r="BB2072" s="30">
        <v>0</v>
      </c>
      <c r="BC2072" s="30">
        <v>0</v>
      </c>
      <c r="BD2072" s="30">
        <v>0</v>
      </c>
      <c r="BE2072" s="30">
        <v>3</v>
      </c>
      <c r="BF2072" s="30">
        <v>0</v>
      </c>
      <c r="BG2072" s="30">
        <f t="shared" si="116"/>
        <v>5</v>
      </c>
      <c r="BH2072" s="30">
        <v>8</v>
      </c>
      <c r="BI2072" s="82">
        <v>100</v>
      </c>
      <c r="BJ2072" s="97">
        <v>30</v>
      </c>
      <c r="BK2072" s="30">
        <v>95</v>
      </c>
      <c r="BL2072" s="30">
        <v>75</v>
      </c>
      <c r="BM2072" s="30">
        <v>100</v>
      </c>
      <c r="BN2072" s="30">
        <v>88</v>
      </c>
      <c r="BO2072" s="30">
        <v>89</v>
      </c>
      <c r="BP2072"/>
      <c r="BQ2072"/>
      <c r="BR2072"/>
      <c r="BS2072"/>
      <c r="BT2072"/>
      <c r="BU2072"/>
      <c r="BV2072"/>
      <c r="BW2072"/>
      <c r="BX2072"/>
    </row>
    <row r="2073" spans="1:76" s="30" customFormat="1" ht="16.2">
      <c r="A2073" s="15" t="s">
        <v>4214</v>
      </c>
      <c r="B2073" s="16" t="s">
        <v>4166</v>
      </c>
      <c r="C2073" s="17" t="s">
        <v>4215</v>
      </c>
      <c r="D2073" s="30">
        <v>2</v>
      </c>
      <c r="E2073" s="30">
        <v>59</v>
      </c>
      <c r="F2073" s="30">
        <v>1</v>
      </c>
      <c r="G2073">
        <v>10</v>
      </c>
      <c r="H2073" s="30">
        <v>163.6</v>
      </c>
      <c r="I2073" s="30">
        <v>64.400000000000006</v>
      </c>
      <c r="J2073" s="30">
        <f t="shared" si="117"/>
        <v>24.061310011298357</v>
      </c>
      <c r="K2073" s="30">
        <v>20</v>
      </c>
      <c r="L2073" s="30">
        <v>30</v>
      </c>
      <c r="M2073" s="30">
        <v>600</v>
      </c>
      <c r="N2073" s="30">
        <v>1</v>
      </c>
      <c r="O2073" s="30">
        <v>1</v>
      </c>
      <c r="P2073" s="30">
        <v>0</v>
      </c>
      <c r="Q2073" s="30">
        <v>0</v>
      </c>
      <c r="R2073" s="30">
        <v>0</v>
      </c>
      <c r="S2073" s="30">
        <v>0</v>
      </c>
      <c r="T2073" s="30">
        <v>1</v>
      </c>
      <c r="U2073" s="30">
        <v>1</v>
      </c>
      <c r="V2073" s="30">
        <v>0</v>
      </c>
      <c r="W2073" s="30">
        <v>0</v>
      </c>
      <c r="X2073" s="30">
        <v>0</v>
      </c>
      <c r="Y2073" s="30">
        <v>0</v>
      </c>
      <c r="Z2073" s="30">
        <v>7.4</v>
      </c>
      <c r="AA2073" s="30">
        <v>4.5999999999999996</v>
      </c>
      <c r="AB2073" s="30">
        <v>146</v>
      </c>
      <c r="AC2073" s="30">
        <v>155</v>
      </c>
      <c r="AD2073" s="30">
        <v>40</v>
      </c>
      <c r="AE2073" s="30">
        <v>98</v>
      </c>
      <c r="AH2073" s="30">
        <v>6.7</v>
      </c>
      <c r="AJ2073" s="30">
        <v>17</v>
      </c>
      <c r="AK2073" s="30">
        <v>21</v>
      </c>
      <c r="AL2073" s="30">
        <v>23</v>
      </c>
      <c r="AM2073" s="30">
        <v>12.9</v>
      </c>
      <c r="AN2073" s="30">
        <v>0.71</v>
      </c>
      <c r="AP2073" s="30">
        <v>5.2</v>
      </c>
      <c r="AQ2073" s="30">
        <v>140</v>
      </c>
      <c r="AR2073" s="30">
        <v>3.8</v>
      </c>
      <c r="AS2073" s="30">
        <v>103</v>
      </c>
      <c r="AV2073" s="45">
        <v>93</v>
      </c>
      <c r="AW2073">
        <v>15</v>
      </c>
      <c r="AX2073" s="30">
        <v>20</v>
      </c>
      <c r="AY2073" s="30">
        <f t="shared" si="115"/>
        <v>0</v>
      </c>
      <c r="AZ2073" s="30">
        <v>1</v>
      </c>
      <c r="BA2073" s="30">
        <v>1</v>
      </c>
      <c r="BB2073" s="30">
        <v>2</v>
      </c>
      <c r="BC2073" s="30">
        <v>0</v>
      </c>
      <c r="BD2073" s="30">
        <v>0</v>
      </c>
      <c r="BE2073" s="30">
        <v>0</v>
      </c>
      <c r="BF2073" s="30">
        <v>1</v>
      </c>
      <c r="BG2073" s="30">
        <f t="shared" si="116"/>
        <v>5</v>
      </c>
      <c r="BH2073" s="30">
        <v>6</v>
      </c>
      <c r="BI2073" s="82">
        <v>95</v>
      </c>
      <c r="BJ2073" s="97">
        <v>30</v>
      </c>
      <c r="BK2073" s="30">
        <v>97</v>
      </c>
      <c r="BL2073" s="30">
        <v>100</v>
      </c>
      <c r="BM2073" s="30">
        <v>100</v>
      </c>
      <c r="BN2073" s="30">
        <v>88</v>
      </c>
      <c r="BO2073" s="30">
        <v>97</v>
      </c>
      <c r="BP2073"/>
      <c r="BQ2073"/>
      <c r="BR2073"/>
      <c r="BS2073"/>
      <c r="BT2073"/>
      <c r="BU2073"/>
      <c r="BV2073"/>
      <c r="BW2073"/>
      <c r="BX2073"/>
    </row>
    <row r="2074" spans="1:76" s="30" customFormat="1" ht="16.2">
      <c r="A2074" s="15" t="s">
        <v>4216</v>
      </c>
      <c r="B2074" s="16" t="s">
        <v>4166</v>
      </c>
      <c r="C2074" s="17" t="s">
        <v>4217</v>
      </c>
      <c r="D2074" s="30">
        <v>2</v>
      </c>
      <c r="E2074" s="30">
        <v>73</v>
      </c>
      <c r="F2074" s="30">
        <v>1</v>
      </c>
      <c r="G2074">
        <v>14</v>
      </c>
      <c r="H2074" s="30">
        <v>160</v>
      </c>
      <c r="I2074" s="30">
        <v>61.8</v>
      </c>
      <c r="J2074" s="30">
        <f t="shared" si="117"/>
        <v>24.140625</v>
      </c>
      <c r="K2074" s="30">
        <v>20</v>
      </c>
      <c r="L2074" s="30">
        <v>40</v>
      </c>
      <c r="M2074" s="30">
        <v>800</v>
      </c>
      <c r="N2074" s="30">
        <v>1</v>
      </c>
      <c r="O2074" s="30">
        <v>1</v>
      </c>
      <c r="P2074" s="30">
        <v>1</v>
      </c>
      <c r="Q2074" s="30">
        <v>0</v>
      </c>
      <c r="R2074" s="30">
        <v>1</v>
      </c>
      <c r="S2074" s="30">
        <v>0</v>
      </c>
      <c r="T2074" s="30">
        <v>1</v>
      </c>
      <c r="U2074" s="30">
        <v>1</v>
      </c>
      <c r="V2074" s="30">
        <v>0</v>
      </c>
      <c r="W2074" s="30">
        <v>0</v>
      </c>
      <c r="X2074" s="30">
        <v>1</v>
      </c>
      <c r="Y2074" s="30">
        <v>0</v>
      </c>
      <c r="Z2074" s="30">
        <v>7.1</v>
      </c>
      <c r="AA2074" s="30">
        <v>4</v>
      </c>
      <c r="AB2074" s="30">
        <v>219</v>
      </c>
      <c r="AC2074" s="30">
        <v>146</v>
      </c>
      <c r="AD2074" s="30">
        <v>31</v>
      </c>
      <c r="AE2074" s="30">
        <v>78</v>
      </c>
      <c r="AH2074" s="30">
        <v>8.4</v>
      </c>
      <c r="AJ2074" s="30">
        <v>19</v>
      </c>
      <c r="AK2074" s="30">
        <v>14</v>
      </c>
      <c r="AL2074" s="30">
        <v>28</v>
      </c>
      <c r="AM2074" s="30">
        <v>12.6</v>
      </c>
      <c r="AN2074" s="30">
        <v>1.32</v>
      </c>
      <c r="AP2074" s="30">
        <v>4.9000000000000004</v>
      </c>
      <c r="AQ2074" s="30">
        <v>141</v>
      </c>
      <c r="AR2074" s="30">
        <v>4.0999999999999996</v>
      </c>
      <c r="AS2074" s="30">
        <v>103</v>
      </c>
      <c r="AV2074" s="45">
        <v>199</v>
      </c>
      <c r="AW2074">
        <v>26</v>
      </c>
      <c r="AX2074" s="30">
        <v>22</v>
      </c>
      <c r="AY2074" s="30">
        <f t="shared" si="115"/>
        <v>2.5</v>
      </c>
      <c r="AZ2074" s="30">
        <v>0</v>
      </c>
      <c r="BA2074" s="30">
        <v>0</v>
      </c>
      <c r="BB2074" s="30">
        <v>2</v>
      </c>
      <c r="BC2074" s="30">
        <v>0</v>
      </c>
      <c r="BD2074" s="30">
        <v>0</v>
      </c>
      <c r="BE2074" s="30">
        <v>0</v>
      </c>
      <c r="BF2074" s="30">
        <v>0</v>
      </c>
      <c r="BG2074" s="30">
        <f t="shared" si="116"/>
        <v>2</v>
      </c>
      <c r="BH2074" s="30">
        <v>5.5</v>
      </c>
      <c r="BI2074" s="82">
        <v>100</v>
      </c>
      <c r="BJ2074" s="97">
        <v>5</v>
      </c>
      <c r="BK2074" s="30">
        <v>88</v>
      </c>
      <c r="BL2074" s="30">
        <v>94</v>
      </c>
      <c r="BM2074" s="30">
        <v>100</v>
      </c>
      <c r="BN2074" s="30">
        <v>50</v>
      </c>
      <c r="BO2074" s="30">
        <v>86</v>
      </c>
      <c r="BP2074"/>
      <c r="BQ2074"/>
      <c r="BR2074"/>
      <c r="BS2074"/>
      <c r="BT2074"/>
      <c r="BU2074"/>
      <c r="BV2074"/>
      <c r="BW2074"/>
      <c r="BX2074"/>
    </row>
    <row r="2075" spans="1:76" ht="16.2">
      <c r="A2075" s="15" t="s">
        <v>4218</v>
      </c>
      <c r="B2075" s="16" t="s">
        <v>4166</v>
      </c>
      <c r="C2075" s="17" t="s">
        <v>4219</v>
      </c>
      <c r="D2075" s="30">
        <v>2</v>
      </c>
      <c r="E2075">
        <v>66</v>
      </c>
      <c r="F2075">
        <v>1</v>
      </c>
      <c r="G2075">
        <v>4</v>
      </c>
      <c r="H2075">
        <v>167</v>
      </c>
      <c r="I2075">
        <v>69.2</v>
      </c>
      <c r="J2075">
        <f t="shared" si="117"/>
        <v>24.812650148804188</v>
      </c>
      <c r="K2075">
        <v>0</v>
      </c>
      <c r="L2075">
        <v>0</v>
      </c>
      <c r="M2075" s="30">
        <v>0</v>
      </c>
      <c r="N2075" s="57"/>
      <c r="O2075">
        <v>1</v>
      </c>
      <c r="P2075">
        <v>0</v>
      </c>
      <c r="Q2075">
        <v>1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7.3</v>
      </c>
      <c r="AA2075">
        <v>4.5999999999999996</v>
      </c>
      <c r="AB2075">
        <v>264</v>
      </c>
      <c r="AC2075">
        <v>194</v>
      </c>
      <c r="AD2075">
        <v>45</v>
      </c>
      <c r="AE2075">
        <v>109</v>
      </c>
      <c r="AH2075">
        <v>6.2</v>
      </c>
      <c r="AJ2075">
        <v>11</v>
      </c>
      <c r="AK2075">
        <v>16</v>
      </c>
      <c r="AL2075">
        <v>41</v>
      </c>
      <c r="AM2075">
        <v>13.8</v>
      </c>
      <c r="AN2075">
        <v>0.84</v>
      </c>
      <c r="AP2075">
        <v>5.5</v>
      </c>
      <c r="AQ2075">
        <v>142</v>
      </c>
      <c r="AR2075">
        <v>4.7</v>
      </c>
      <c r="AS2075">
        <v>105</v>
      </c>
      <c r="AV2075">
        <v>114</v>
      </c>
      <c r="AW2075">
        <v>10.7</v>
      </c>
      <c r="AX2075">
        <v>42</v>
      </c>
      <c r="AY2075">
        <f t="shared" si="115"/>
        <v>27.5</v>
      </c>
      <c r="AZ2075">
        <v>1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1</v>
      </c>
      <c r="BG2075">
        <f t="shared" si="116"/>
        <v>2</v>
      </c>
      <c r="BH2075">
        <v>9</v>
      </c>
      <c r="BI2075" s="75">
        <v>100</v>
      </c>
      <c r="BJ2075" s="76">
        <v>10</v>
      </c>
      <c r="BK2075">
        <v>81</v>
      </c>
      <c r="BL2075">
        <v>79</v>
      </c>
      <c r="BM2075">
        <v>96</v>
      </c>
      <c r="BN2075">
        <v>75</v>
      </c>
      <c r="BO2075">
        <v>82</v>
      </c>
    </row>
    <row r="2076" spans="1:76" s="30" customFormat="1" ht="16.2">
      <c r="A2076" s="15" t="s">
        <v>4220</v>
      </c>
      <c r="B2076" s="16" t="s">
        <v>4166</v>
      </c>
      <c r="C2076" s="17" t="s">
        <v>4221</v>
      </c>
      <c r="D2076" s="30">
        <v>2</v>
      </c>
      <c r="E2076" s="30">
        <v>65</v>
      </c>
      <c r="F2076" s="30">
        <v>1</v>
      </c>
      <c r="G2076">
        <v>26</v>
      </c>
      <c r="H2076" s="30">
        <v>173</v>
      </c>
      <c r="I2076" s="30">
        <v>78.3</v>
      </c>
      <c r="J2076" s="30">
        <f t="shared" si="117"/>
        <v>26.161916535801396</v>
      </c>
      <c r="K2076" s="30">
        <v>20</v>
      </c>
      <c r="L2076" s="30">
        <v>20</v>
      </c>
      <c r="M2076" s="30">
        <v>400</v>
      </c>
      <c r="N2076" s="30">
        <v>1</v>
      </c>
      <c r="O2076" s="30">
        <v>1</v>
      </c>
      <c r="P2076" s="30">
        <v>0</v>
      </c>
      <c r="Q2076" s="30">
        <v>0</v>
      </c>
      <c r="R2076" s="30">
        <v>1</v>
      </c>
      <c r="S2076" s="30">
        <v>0</v>
      </c>
      <c r="T2076" s="30">
        <v>0</v>
      </c>
      <c r="U2076" s="30">
        <v>0</v>
      </c>
      <c r="V2076" s="30">
        <v>0</v>
      </c>
      <c r="W2076" s="30">
        <v>0</v>
      </c>
      <c r="X2076" s="30">
        <v>0</v>
      </c>
      <c r="Y2076" s="30">
        <v>0</v>
      </c>
      <c r="Z2076" s="30">
        <v>6.7</v>
      </c>
      <c r="AA2076" s="30">
        <v>4.2</v>
      </c>
      <c r="AB2076" s="30">
        <v>253</v>
      </c>
      <c r="AC2076" s="30">
        <v>186</v>
      </c>
      <c r="AD2076" s="30">
        <v>46</v>
      </c>
      <c r="AE2076" s="30">
        <v>108</v>
      </c>
      <c r="AH2076" s="30">
        <v>6.4</v>
      </c>
      <c r="AJ2076" s="30">
        <v>15</v>
      </c>
      <c r="AK2076" s="30">
        <v>15</v>
      </c>
      <c r="AL2076" s="30">
        <v>29</v>
      </c>
      <c r="AM2076" s="30">
        <v>14.9</v>
      </c>
      <c r="AN2076" s="30">
        <v>0.83</v>
      </c>
      <c r="AP2076" s="30">
        <v>4.2</v>
      </c>
      <c r="AQ2076" s="30">
        <v>140</v>
      </c>
      <c r="AR2076" s="30">
        <v>3.8</v>
      </c>
      <c r="AS2076" s="30">
        <v>101</v>
      </c>
      <c r="AV2076" s="45">
        <v>168</v>
      </c>
      <c r="AW2076">
        <v>42.8</v>
      </c>
      <c r="AX2076" s="30">
        <v>38</v>
      </c>
      <c r="AY2076" s="30">
        <f t="shared" si="115"/>
        <v>22.5</v>
      </c>
      <c r="AZ2076" s="30">
        <v>1</v>
      </c>
      <c r="BA2076" s="30">
        <v>0</v>
      </c>
      <c r="BB2076" s="30">
        <v>2</v>
      </c>
      <c r="BC2076" s="30">
        <v>2</v>
      </c>
      <c r="BD2076" s="30">
        <v>1</v>
      </c>
      <c r="BE2076" s="30">
        <v>0</v>
      </c>
      <c r="BF2076" s="30">
        <v>0</v>
      </c>
      <c r="BG2076" s="30">
        <f t="shared" si="116"/>
        <v>6</v>
      </c>
      <c r="BH2076" s="30">
        <v>6</v>
      </c>
      <c r="BI2076" s="82">
        <v>80</v>
      </c>
      <c r="BJ2076" s="97">
        <v>15</v>
      </c>
      <c r="BK2076" s="30">
        <v>85</v>
      </c>
      <c r="BL2076" s="30">
        <v>96</v>
      </c>
      <c r="BM2076" s="30">
        <v>88</v>
      </c>
      <c r="BN2076" s="30">
        <v>58</v>
      </c>
      <c r="BO2076" s="30">
        <v>84</v>
      </c>
      <c r="BP2076"/>
      <c r="BQ2076"/>
      <c r="BR2076"/>
      <c r="BS2076"/>
      <c r="BT2076"/>
      <c r="BU2076"/>
      <c r="BV2076"/>
      <c r="BW2076"/>
      <c r="BX2076"/>
    </row>
    <row r="2077" spans="1:76" s="30" customFormat="1" ht="16.2">
      <c r="A2077" s="15" t="s">
        <v>4222</v>
      </c>
      <c r="B2077" s="16" t="s">
        <v>4166</v>
      </c>
      <c r="C2077" s="17" t="s">
        <v>4223</v>
      </c>
      <c r="D2077" s="30">
        <v>2</v>
      </c>
      <c r="E2077" s="30">
        <v>77</v>
      </c>
      <c r="F2077" s="30">
        <v>2</v>
      </c>
      <c r="G2077">
        <v>11</v>
      </c>
      <c r="H2077" s="30">
        <v>162</v>
      </c>
      <c r="I2077" s="30">
        <v>35.4</v>
      </c>
      <c r="J2077" s="30">
        <f t="shared" si="117"/>
        <v>13.488797439414723</v>
      </c>
      <c r="K2077" s="30">
        <v>0</v>
      </c>
      <c r="L2077" s="30">
        <v>0</v>
      </c>
      <c r="M2077" s="30">
        <v>0</v>
      </c>
      <c r="N2077" s="56"/>
      <c r="O2077" s="30">
        <v>0</v>
      </c>
      <c r="P2077" s="30">
        <v>0</v>
      </c>
      <c r="Q2077" s="30">
        <v>0</v>
      </c>
      <c r="R2077" s="30">
        <v>0</v>
      </c>
      <c r="S2077" s="30">
        <v>0</v>
      </c>
      <c r="T2077" s="30">
        <v>1</v>
      </c>
      <c r="U2077" s="30">
        <v>1</v>
      </c>
      <c r="V2077" s="30">
        <v>0</v>
      </c>
      <c r="W2077" s="30">
        <v>0</v>
      </c>
      <c r="X2077" s="30">
        <v>0</v>
      </c>
      <c r="Y2077" s="30">
        <v>0</v>
      </c>
      <c r="Z2077" s="30">
        <v>6.6</v>
      </c>
      <c r="AA2077" s="30">
        <v>4.3</v>
      </c>
      <c r="AB2077" s="30">
        <v>56</v>
      </c>
      <c r="AC2077" s="30">
        <v>207</v>
      </c>
      <c r="AD2077" s="30">
        <v>81</v>
      </c>
      <c r="AE2077" s="30">
        <v>124</v>
      </c>
      <c r="AH2077" s="30">
        <v>7.2</v>
      </c>
      <c r="AJ2077" s="30">
        <v>22</v>
      </c>
      <c r="AK2077" s="30">
        <v>19</v>
      </c>
      <c r="AL2077" s="30">
        <v>18</v>
      </c>
      <c r="AM2077" s="30">
        <v>21.5</v>
      </c>
      <c r="AN2077" s="30">
        <v>0.54</v>
      </c>
      <c r="AP2077" s="30">
        <v>3.9</v>
      </c>
      <c r="AQ2077" s="30">
        <v>139</v>
      </c>
      <c r="AR2077" s="30">
        <v>4.4000000000000004</v>
      </c>
      <c r="AS2077" s="30">
        <v>101</v>
      </c>
      <c r="AV2077" s="45">
        <v>125</v>
      </c>
      <c r="AW2077">
        <v>11.5</v>
      </c>
      <c r="AX2077" s="30">
        <v>53</v>
      </c>
      <c r="AY2077" s="30">
        <f t="shared" si="115"/>
        <v>41.25</v>
      </c>
      <c r="AZ2077" s="30">
        <v>1</v>
      </c>
      <c r="BA2077" s="30">
        <v>2</v>
      </c>
      <c r="BB2077" s="30">
        <v>1</v>
      </c>
      <c r="BC2077" s="30">
        <v>0</v>
      </c>
      <c r="BD2077" s="30">
        <v>1</v>
      </c>
      <c r="BE2077" s="30">
        <v>0</v>
      </c>
      <c r="BF2077" s="30">
        <v>0</v>
      </c>
      <c r="BG2077" s="30">
        <f t="shared" si="116"/>
        <v>5</v>
      </c>
      <c r="BH2077" s="30">
        <v>7</v>
      </c>
      <c r="BI2077" s="82">
        <v>93</v>
      </c>
      <c r="BJ2077" s="97">
        <v>30</v>
      </c>
      <c r="BK2077" s="30">
        <v>62</v>
      </c>
      <c r="BL2077" s="30">
        <v>60</v>
      </c>
      <c r="BM2077" s="30">
        <v>83</v>
      </c>
      <c r="BN2077" s="30">
        <v>54</v>
      </c>
      <c r="BO2077" s="30">
        <v>63</v>
      </c>
      <c r="BP2077"/>
      <c r="BQ2077"/>
      <c r="BR2077"/>
      <c r="BS2077"/>
      <c r="BT2077"/>
      <c r="BU2077"/>
      <c r="BV2077"/>
      <c r="BW2077"/>
      <c r="BX2077"/>
    </row>
    <row r="2078" spans="1:76" s="30" customFormat="1" ht="16.2">
      <c r="A2078" s="15" t="s">
        <v>4224</v>
      </c>
      <c r="B2078" s="16" t="s">
        <v>4166</v>
      </c>
      <c r="C2078" s="17" t="s">
        <v>4225</v>
      </c>
      <c r="D2078" s="30">
        <v>2</v>
      </c>
      <c r="E2078" s="30">
        <v>65</v>
      </c>
      <c r="F2078" s="30">
        <v>2</v>
      </c>
      <c r="G2078">
        <v>13</v>
      </c>
      <c r="H2078" s="30">
        <v>157</v>
      </c>
      <c r="I2078" s="30">
        <v>51.2</v>
      </c>
      <c r="J2078" s="30">
        <f t="shared" si="117"/>
        <v>20.771633737676986</v>
      </c>
      <c r="K2078" s="30">
        <v>0</v>
      </c>
      <c r="L2078" s="30">
        <v>0</v>
      </c>
      <c r="M2078" s="30">
        <v>0</v>
      </c>
      <c r="N2078" s="56"/>
      <c r="O2078" s="30">
        <v>0</v>
      </c>
      <c r="P2078" s="30">
        <v>0</v>
      </c>
      <c r="Q2078" s="30">
        <v>0</v>
      </c>
      <c r="R2078" s="30">
        <v>0</v>
      </c>
      <c r="S2078" s="30">
        <v>0</v>
      </c>
      <c r="T2078" s="30">
        <v>0</v>
      </c>
      <c r="U2078" s="30">
        <v>0</v>
      </c>
      <c r="V2078" s="30">
        <v>0</v>
      </c>
      <c r="W2078" s="30">
        <v>0</v>
      </c>
      <c r="X2078" s="30">
        <v>0</v>
      </c>
      <c r="Y2078" s="30">
        <v>0</v>
      </c>
      <c r="Z2078" s="30">
        <v>6.6</v>
      </c>
      <c r="AA2078" s="30">
        <v>4.2</v>
      </c>
      <c r="AB2078" s="30">
        <v>142</v>
      </c>
      <c r="AC2078" s="30">
        <v>191</v>
      </c>
      <c r="AD2078" s="30">
        <v>71</v>
      </c>
      <c r="AE2078" s="30">
        <v>98</v>
      </c>
      <c r="AH2078" s="30">
        <v>6.7</v>
      </c>
      <c r="AJ2078" s="30">
        <v>17</v>
      </c>
      <c r="AK2078" s="30">
        <v>15</v>
      </c>
      <c r="AL2078" s="30">
        <v>28</v>
      </c>
      <c r="AM2078" s="30">
        <v>15.5</v>
      </c>
      <c r="AN2078" s="30">
        <v>0.66</v>
      </c>
      <c r="AP2078" s="30">
        <v>5.5</v>
      </c>
      <c r="AQ2078" s="30">
        <v>140</v>
      </c>
      <c r="AR2078" s="30">
        <v>4.4000000000000004</v>
      </c>
      <c r="AS2078" s="30">
        <v>103</v>
      </c>
      <c r="AV2078" s="45">
        <v>81</v>
      </c>
      <c r="AW2078">
        <v>3</v>
      </c>
      <c r="AX2078" s="30">
        <v>28</v>
      </c>
      <c r="AY2078" s="30">
        <f t="shared" si="115"/>
        <v>10</v>
      </c>
      <c r="AZ2078" s="30">
        <v>1</v>
      </c>
      <c r="BA2078" s="30">
        <v>0</v>
      </c>
      <c r="BB2078" s="30">
        <v>2</v>
      </c>
      <c r="BC2078" s="30">
        <v>0</v>
      </c>
      <c r="BD2078" s="30">
        <v>1</v>
      </c>
      <c r="BE2078" s="30">
        <v>0</v>
      </c>
      <c r="BF2078" s="30">
        <v>0</v>
      </c>
      <c r="BG2078" s="30">
        <f t="shared" si="116"/>
        <v>4</v>
      </c>
      <c r="BH2078" s="30">
        <v>6</v>
      </c>
      <c r="BI2078" s="82">
        <v>100</v>
      </c>
      <c r="BJ2078" s="97">
        <v>5</v>
      </c>
      <c r="BK2078" s="30">
        <v>95</v>
      </c>
      <c r="BL2078" s="30">
        <v>85</v>
      </c>
      <c r="BM2078" s="30">
        <v>83</v>
      </c>
      <c r="BN2078" s="30">
        <v>79</v>
      </c>
      <c r="BO2078" s="30">
        <v>89</v>
      </c>
      <c r="BP2078"/>
      <c r="BQ2078"/>
      <c r="BR2078"/>
      <c r="BS2078"/>
      <c r="BT2078"/>
      <c r="BU2078"/>
      <c r="BV2078"/>
      <c r="BW2078"/>
      <c r="BX2078"/>
    </row>
    <row r="2079" spans="1:76" s="30" customFormat="1" ht="16.2">
      <c r="A2079" s="15" t="s">
        <v>4226</v>
      </c>
      <c r="B2079" s="16" t="s">
        <v>4166</v>
      </c>
      <c r="C2079" s="17" t="s">
        <v>4227</v>
      </c>
      <c r="D2079" s="30">
        <v>2</v>
      </c>
      <c r="E2079" s="30">
        <v>75</v>
      </c>
      <c r="F2079" s="30">
        <v>2</v>
      </c>
      <c r="G2079">
        <v>21</v>
      </c>
      <c r="H2079" s="30">
        <v>148</v>
      </c>
      <c r="I2079" s="30">
        <v>52.9</v>
      </c>
      <c r="J2079" s="30">
        <f t="shared" si="117"/>
        <v>24.150840029218408</v>
      </c>
      <c r="K2079" s="30">
        <v>0</v>
      </c>
      <c r="L2079" s="30">
        <v>0</v>
      </c>
      <c r="M2079" s="30">
        <v>0</v>
      </c>
      <c r="N2079" s="56"/>
      <c r="O2079" s="30">
        <v>0</v>
      </c>
      <c r="P2079" s="30">
        <v>1</v>
      </c>
      <c r="Q2079" s="30">
        <v>0</v>
      </c>
      <c r="R2079" s="30">
        <v>0</v>
      </c>
      <c r="S2079" s="30">
        <v>0</v>
      </c>
      <c r="T2079" s="30">
        <v>1</v>
      </c>
      <c r="U2079" s="30">
        <v>1</v>
      </c>
      <c r="V2079" s="30">
        <v>1</v>
      </c>
      <c r="W2079" s="30">
        <v>0</v>
      </c>
      <c r="X2079" s="30">
        <v>0</v>
      </c>
      <c r="Y2079" s="30">
        <v>0</v>
      </c>
      <c r="Z2079" s="30">
        <v>7.4</v>
      </c>
      <c r="AA2079" s="30">
        <v>4.0999999999999996</v>
      </c>
      <c r="AB2079" s="30">
        <v>130</v>
      </c>
      <c r="AC2079" s="30">
        <v>140</v>
      </c>
      <c r="AD2079" s="30">
        <v>35</v>
      </c>
      <c r="AE2079" s="30">
        <v>79</v>
      </c>
      <c r="AH2079" s="30">
        <v>6.7</v>
      </c>
      <c r="AJ2079" s="30">
        <v>27</v>
      </c>
      <c r="AK2079" s="30">
        <v>32</v>
      </c>
      <c r="AL2079" s="30">
        <v>40</v>
      </c>
      <c r="AM2079" s="30">
        <v>12.8</v>
      </c>
      <c r="AN2079" s="30">
        <v>0.49</v>
      </c>
      <c r="AP2079" s="30">
        <v>4.5999999999999996</v>
      </c>
      <c r="AQ2079" s="30">
        <v>140</v>
      </c>
      <c r="AR2079" s="30">
        <v>4.4000000000000004</v>
      </c>
      <c r="AS2079" s="30">
        <v>102</v>
      </c>
      <c r="AV2079" s="45">
        <v>119</v>
      </c>
      <c r="AW2079">
        <v>13.6</v>
      </c>
      <c r="AX2079" s="30">
        <v>39</v>
      </c>
      <c r="AY2079" s="30">
        <f t="shared" si="115"/>
        <v>23.75</v>
      </c>
      <c r="AZ2079" s="30">
        <v>0</v>
      </c>
      <c r="BA2079" s="30">
        <v>1</v>
      </c>
      <c r="BB2079" s="30">
        <v>1</v>
      </c>
      <c r="BC2079" s="30">
        <v>0</v>
      </c>
      <c r="BD2079" s="30">
        <v>0</v>
      </c>
      <c r="BE2079" s="30">
        <v>0</v>
      </c>
      <c r="BF2079" s="30">
        <v>1</v>
      </c>
      <c r="BG2079" s="30">
        <f t="shared" si="116"/>
        <v>3</v>
      </c>
      <c r="BH2079" s="30">
        <v>7.5</v>
      </c>
      <c r="BI2079" s="82">
        <v>88</v>
      </c>
      <c r="BJ2079" s="97">
        <v>60</v>
      </c>
      <c r="BK2079" s="30">
        <v>81</v>
      </c>
      <c r="BL2079" s="30">
        <v>56</v>
      </c>
      <c r="BM2079" s="30">
        <v>100</v>
      </c>
      <c r="BN2079" s="30">
        <v>63</v>
      </c>
      <c r="BO2079" s="30">
        <v>74</v>
      </c>
      <c r="BP2079"/>
      <c r="BQ2079"/>
      <c r="BR2079"/>
      <c r="BS2079"/>
      <c r="BT2079"/>
      <c r="BU2079"/>
      <c r="BV2079"/>
      <c r="BW2079"/>
      <c r="BX2079"/>
    </row>
    <row r="2080" spans="1:76" ht="16.2">
      <c r="A2080" s="15" t="s">
        <v>4228</v>
      </c>
      <c r="B2080" s="16" t="s">
        <v>4166</v>
      </c>
      <c r="C2080" s="17" t="s">
        <v>4229</v>
      </c>
      <c r="D2080" s="30">
        <v>2</v>
      </c>
      <c r="E2080">
        <v>69</v>
      </c>
      <c r="F2080">
        <v>1</v>
      </c>
      <c r="G2080">
        <v>35</v>
      </c>
      <c r="H2080">
        <v>166</v>
      </c>
      <c r="I2080">
        <v>50.1</v>
      </c>
      <c r="J2080">
        <f t="shared" si="117"/>
        <v>18.181158368413413</v>
      </c>
      <c r="K2080">
        <v>30</v>
      </c>
      <c r="L2080">
        <v>10</v>
      </c>
      <c r="M2080" s="30">
        <v>300</v>
      </c>
      <c r="N2080">
        <v>1</v>
      </c>
      <c r="O2080">
        <v>1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7.3</v>
      </c>
      <c r="AB2080">
        <v>68</v>
      </c>
      <c r="AC2080">
        <v>200</v>
      </c>
      <c r="AD2080">
        <v>69</v>
      </c>
      <c r="AE2080">
        <v>102</v>
      </c>
      <c r="AH2080">
        <v>6.4</v>
      </c>
      <c r="AJ2080">
        <v>20</v>
      </c>
      <c r="AK2080">
        <v>16</v>
      </c>
      <c r="AL2080">
        <v>26</v>
      </c>
      <c r="AN2080">
        <v>0.77</v>
      </c>
      <c r="AP2080">
        <v>5.3</v>
      </c>
      <c r="AV2080">
        <v>173</v>
      </c>
      <c r="AW2080">
        <v>8</v>
      </c>
      <c r="AX2080">
        <v>39</v>
      </c>
      <c r="AY2080">
        <f t="shared" si="115"/>
        <v>23.75</v>
      </c>
      <c r="AZ2080">
        <v>1</v>
      </c>
      <c r="BA2080">
        <v>0</v>
      </c>
      <c r="BB2080">
        <v>2</v>
      </c>
      <c r="BC2080">
        <v>0</v>
      </c>
      <c r="BD2080">
        <v>0</v>
      </c>
      <c r="BE2080">
        <v>0</v>
      </c>
      <c r="BF2080">
        <v>0</v>
      </c>
      <c r="BG2080">
        <f t="shared" si="116"/>
        <v>3</v>
      </c>
      <c r="BH2080">
        <v>6.5</v>
      </c>
      <c r="BI2080" s="75">
        <v>100</v>
      </c>
      <c r="BJ2080" s="76">
        <v>10</v>
      </c>
      <c r="BK2080">
        <v>74</v>
      </c>
      <c r="BL2080">
        <v>42</v>
      </c>
      <c r="BM2080">
        <v>67</v>
      </c>
      <c r="BN2080">
        <v>63</v>
      </c>
      <c r="BO2080">
        <v>63</v>
      </c>
    </row>
    <row r="2081" spans="1:76" s="30" customFormat="1" ht="16.2">
      <c r="A2081" s="15" t="s">
        <v>4230</v>
      </c>
      <c r="B2081" s="16" t="s">
        <v>4166</v>
      </c>
      <c r="C2081" s="17" t="s">
        <v>4231</v>
      </c>
      <c r="D2081" s="30">
        <v>2</v>
      </c>
      <c r="E2081" s="30">
        <v>68</v>
      </c>
      <c r="F2081" s="30">
        <v>2</v>
      </c>
      <c r="G2081">
        <v>2</v>
      </c>
      <c r="H2081" s="30">
        <v>156</v>
      </c>
      <c r="I2081" s="30">
        <v>61.3</v>
      </c>
      <c r="J2081" s="30">
        <f t="shared" si="117"/>
        <v>25.189020381328071</v>
      </c>
      <c r="K2081" s="30">
        <v>0</v>
      </c>
      <c r="L2081" s="30">
        <v>0</v>
      </c>
      <c r="M2081" s="30">
        <v>0</v>
      </c>
      <c r="N2081" s="56"/>
      <c r="O2081" s="30">
        <v>0</v>
      </c>
      <c r="P2081" s="30">
        <v>0</v>
      </c>
      <c r="Q2081" s="30">
        <v>0</v>
      </c>
      <c r="R2081" s="30">
        <v>0</v>
      </c>
      <c r="S2081" s="30">
        <v>0</v>
      </c>
      <c r="T2081" s="30">
        <v>1</v>
      </c>
      <c r="U2081" s="30">
        <v>1</v>
      </c>
      <c r="V2081" s="30">
        <v>0</v>
      </c>
      <c r="W2081" s="30">
        <v>0</v>
      </c>
      <c r="X2081" s="30">
        <v>1</v>
      </c>
      <c r="Y2081" s="30">
        <v>0</v>
      </c>
      <c r="Z2081" s="30">
        <v>7.1</v>
      </c>
      <c r="AA2081" s="30">
        <v>4</v>
      </c>
      <c r="AB2081" s="30">
        <v>249</v>
      </c>
      <c r="AC2081" s="30">
        <v>182</v>
      </c>
      <c r="AD2081" s="30">
        <v>48</v>
      </c>
      <c r="AE2081" s="30">
        <v>102</v>
      </c>
      <c r="AH2081" s="30">
        <v>7.7</v>
      </c>
      <c r="AJ2081" s="30">
        <v>32</v>
      </c>
      <c r="AK2081" s="30">
        <v>44</v>
      </c>
      <c r="AL2081" s="30">
        <v>71</v>
      </c>
      <c r="AM2081" s="30">
        <v>13.7</v>
      </c>
      <c r="AN2081" s="30">
        <v>0.56999999999999995</v>
      </c>
      <c r="AP2081" s="30">
        <v>7.4</v>
      </c>
      <c r="AQ2081" s="30">
        <v>140</v>
      </c>
      <c r="AR2081" s="30">
        <v>4.0999999999999996</v>
      </c>
      <c r="AS2081" s="30">
        <v>103</v>
      </c>
      <c r="AV2081" s="45">
        <v>173</v>
      </c>
      <c r="AW2081">
        <v>22.7</v>
      </c>
      <c r="AX2081" s="30">
        <v>25</v>
      </c>
      <c r="AY2081" s="30">
        <f t="shared" si="115"/>
        <v>6.25</v>
      </c>
      <c r="AZ2081" s="30">
        <v>1</v>
      </c>
      <c r="BA2081" s="30">
        <v>1</v>
      </c>
      <c r="BB2081" s="30">
        <v>2</v>
      </c>
      <c r="BC2081" s="30">
        <v>0</v>
      </c>
      <c r="BD2081" s="30">
        <v>1</v>
      </c>
      <c r="BE2081" s="30">
        <v>0</v>
      </c>
      <c r="BF2081" s="30">
        <v>0</v>
      </c>
      <c r="BG2081" s="30">
        <f t="shared" si="116"/>
        <v>5</v>
      </c>
      <c r="BH2081" s="30">
        <v>6.5</v>
      </c>
      <c r="BI2081" s="82">
        <v>91</v>
      </c>
      <c r="BJ2081" s="97">
        <v>60</v>
      </c>
      <c r="BK2081" s="30">
        <v>99</v>
      </c>
      <c r="BL2081" s="30">
        <v>90</v>
      </c>
      <c r="BM2081" s="30">
        <v>100</v>
      </c>
      <c r="BN2081" s="30">
        <v>50</v>
      </c>
      <c r="BO2081" s="30">
        <v>90</v>
      </c>
      <c r="BP2081"/>
      <c r="BQ2081"/>
      <c r="BR2081"/>
      <c r="BS2081"/>
      <c r="BT2081"/>
      <c r="BU2081"/>
      <c r="BV2081"/>
      <c r="BW2081"/>
      <c r="BX2081"/>
    </row>
    <row r="2082" spans="1:76" s="30" customFormat="1" ht="16.2">
      <c r="A2082" s="15" t="s">
        <v>4232</v>
      </c>
      <c r="B2082" s="16" t="s">
        <v>4166</v>
      </c>
      <c r="C2082" s="17" t="s">
        <v>4233</v>
      </c>
      <c r="D2082" s="30">
        <v>2</v>
      </c>
      <c r="E2082" s="30">
        <v>69</v>
      </c>
      <c r="F2082" s="30">
        <v>2</v>
      </c>
      <c r="G2082">
        <v>15</v>
      </c>
      <c r="H2082" s="30">
        <v>154</v>
      </c>
      <c r="I2082" s="30">
        <v>45.3</v>
      </c>
      <c r="J2082" s="30">
        <f t="shared" si="117"/>
        <v>19.101028841288581</v>
      </c>
      <c r="K2082" s="30">
        <v>0</v>
      </c>
      <c r="L2082" s="30">
        <v>0</v>
      </c>
      <c r="M2082" s="30">
        <v>0</v>
      </c>
      <c r="N2082" s="56"/>
      <c r="O2082" s="30">
        <v>0</v>
      </c>
      <c r="P2082" s="30">
        <v>0</v>
      </c>
      <c r="Q2082" s="30">
        <v>1</v>
      </c>
      <c r="R2082" s="30">
        <v>0</v>
      </c>
      <c r="S2082" s="30">
        <v>0</v>
      </c>
      <c r="T2082" s="30">
        <v>1</v>
      </c>
      <c r="U2082" s="30">
        <v>1</v>
      </c>
      <c r="V2082" s="30">
        <v>0</v>
      </c>
      <c r="W2082" s="30">
        <v>0</v>
      </c>
      <c r="X2082" s="30">
        <v>0</v>
      </c>
      <c r="Y2082" s="30">
        <v>0</v>
      </c>
      <c r="Z2082" s="30">
        <v>6.8</v>
      </c>
      <c r="AA2082" s="30">
        <v>4.3</v>
      </c>
      <c r="AB2082" s="30">
        <v>152</v>
      </c>
      <c r="AC2082" s="30">
        <v>182</v>
      </c>
      <c r="AD2082" s="30">
        <v>59</v>
      </c>
      <c r="AE2082" s="30">
        <v>93</v>
      </c>
      <c r="AH2082" s="30">
        <v>7</v>
      </c>
      <c r="AJ2082" s="30">
        <v>21</v>
      </c>
      <c r="AK2082" s="30">
        <v>14</v>
      </c>
      <c r="AL2082" s="30">
        <v>14</v>
      </c>
      <c r="AM2082" s="30">
        <v>16</v>
      </c>
      <c r="AN2082" s="30">
        <v>0.6</v>
      </c>
      <c r="AP2082" s="30">
        <v>4.9000000000000004</v>
      </c>
      <c r="AQ2082" s="30">
        <v>142</v>
      </c>
      <c r="AR2082" s="30">
        <v>4.2</v>
      </c>
      <c r="AS2082" s="30">
        <v>103</v>
      </c>
      <c r="AV2082" s="45">
        <v>100</v>
      </c>
      <c r="AW2082">
        <v>14</v>
      </c>
      <c r="AX2082" s="30">
        <v>45</v>
      </c>
      <c r="AY2082" s="30">
        <f t="shared" si="115"/>
        <v>31.25</v>
      </c>
      <c r="AZ2082" s="30">
        <v>0</v>
      </c>
      <c r="BA2082" s="30">
        <v>1</v>
      </c>
      <c r="BB2082" s="30">
        <v>0</v>
      </c>
      <c r="BC2082" s="30">
        <v>0</v>
      </c>
      <c r="BD2082" s="30">
        <v>1</v>
      </c>
      <c r="BE2082" s="30">
        <v>0</v>
      </c>
      <c r="BF2082" s="30">
        <v>1</v>
      </c>
      <c r="BG2082" s="30">
        <f t="shared" si="116"/>
        <v>3</v>
      </c>
      <c r="BH2082" s="30">
        <v>8</v>
      </c>
      <c r="BI2082" s="82">
        <v>100</v>
      </c>
      <c r="BJ2082" s="97">
        <v>20</v>
      </c>
      <c r="BK2082" s="30">
        <v>71</v>
      </c>
      <c r="BL2082" s="30">
        <v>50</v>
      </c>
      <c r="BM2082" s="30">
        <v>63</v>
      </c>
      <c r="BN2082" s="30">
        <v>71</v>
      </c>
      <c r="BO2082" s="30">
        <v>64</v>
      </c>
      <c r="BP2082"/>
      <c r="BQ2082"/>
      <c r="BR2082"/>
      <c r="BS2082"/>
      <c r="BT2082"/>
      <c r="BU2082"/>
      <c r="BV2082"/>
      <c r="BW2082"/>
      <c r="BX2082"/>
    </row>
    <row r="2083" spans="1:76" s="30" customFormat="1" ht="16.2">
      <c r="A2083" s="15" t="s">
        <v>4234</v>
      </c>
      <c r="B2083" s="16" t="s">
        <v>4166</v>
      </c>
      <c r="C2083" s="17" t="s">
        <v>4235</v>
      </c>
      <c r="D2083" s="30">
        <v>2</v>
      </c>
      <c r="E2083" s="30">
        <v>70</v>
      </c>
      <c r="F2083" s="30">
        <v>1</v>
      </c>
      <c r="G2083">
        <v>9</v>
      </c>
      <c r="H2083" s="30">
        <v>165</v>
      </c>
      <c r="I2083" s="30">
        <v>107.8</v>
      </c>
      <c r="J2083" s="30">
        <f t="shared" si="117"/>
        <v>39.595959595959599</v>
      </c>
      <c r="K2083" s="30">
        <v>0</v>
      </c>
      <c r="L2083" s="30">
        <v>0</v>
      </c>
      <c r="M2083" s="30">
        <v>0</v>
      </c>
      <c r="N2083" s="56"/>
      <c r="O2083" s="30">
        <v>1</v>
      </c>
      <c r="P2083" s="30">
        <v>1</v>
      </c>
      <c r="Q2083" s="30">
        <v>1</v>
      </c>
      <c r="R2083" s="30">
        <v>0</v>
      </c>
      <c r="S2083" s="30">
        <v>0</v>
      </c>
      <c r="T2083" s="30">
        <v>1</v>
      </c>
      <c r="U2083" s="30">
        <v>0</v>
      </c>
      <c r="V2083" s="30">
        <v>0</v>
      </c>
      <c r="W2083" s="30">
        <v>0</v>
      </c>
      <c r="X2083" s="30">
        <v>0</v>
      </c>
      <c r="Y2083" s="30">
        <v>0</v>
      </c>
      <c r="Z2083" s="30">
        <v>7.5</v>
      </c>
      <c r="AA2083" s="30">
        <v>4.4000000000000004</v>
      </c>
      <c r="AB2083" s="30">
        <v>77</v>
      </c>
      <c r="AC2083" s="30">
        <v>194</v>
      </c>
      <c r="AD2083" s="30">
        <v>53</v>
      </c>
      <c r="AE2083" s="30">
        <v>133</v>
      </c>
      <c r="AH2083" s="30">
        <v>6.6</v>
      </c>
      <c r="AJ2083" s="30">
        <v>17</v>
      </c>
      <c r="AK2083" s="30">
        <v>16</v>
      </c>
      <c r="AL2083" s="30">
        <v>23</v>
      </c>
      <c r="AM2083" s="30">
        <v>14.8</v>
      </c>
      <c r="AN2083" s="30">
        <v>0.81</v>
      </c>
      <c r="AP2083" s="30">
        <v>5.9</v>
      </c>
      <c r="AQ2083" s="30">
        <v>141</v>
      </c>
      <c r="AR2083" s="30">
        <v>4.5999999999999996</v>
      </c>
      <c r="AS2083" s="30">
        <v>103</v>
      </c>
      <c r="AV2083" s="45">
        <v>109</v>
      </c>
      <c r="AW2083">
        <v>11.9</v>
      </c>
      <c r="AX2083" s="30">
        <v>28</v>
      </c>
      <c r="AY2083" s="30">
        <f t="shared" si="115"/>
        <v>10</v>
      </c>
      <c r="AZ2083" s="30">
        <v>0</v>
      </c>
      <c r="BA2083" s="30">
        <v>0</v>
      </c>
      <c r="BB2083" s="30">
        <v>2</v>
      </c>
      <c r="BC2083" s="30">
        <v>0</v>
      </c>
      <c r="BD2083" s="30">
        <v>0</v>
      </c>
      <c r="BE2083" s="30">
        <v>0</v>
      </c>
      <c r="BF2083" s="30">
        <v>0</v>
      </c>
      <c r="BG2083" s="30">
        <f t="shared" si="116"/>
        <v>2</v>
      </c>
      <c r="BH2083" s="30">
        <v>6</v>
      </c>
      <c r="BI2083" s="82">
        <v>100</v>
      </c>
      <c r="BJ2083" s="97">
        <v>3</v>
      </c>
      <c r="BK2083" s="30">
        <v>97</v>
      </c>
      <c r="BL2083" s="30">
        <v>94</v>
      </c>
      <c r="BM2083" s="30">
        <v>100</v>
      </c>
      <c r="BN2083" s="30">
        <v>88</v>
      </c>
      <c r="BO2083" s="30">
        <v>95</v>
      </c>
      <c r="BP2083"/>
      <c r="BQ2083"/>
      <c r="BR2083"/>
      <c r="BS2083"/>
      <c r="BT2083"/>
      <c r="BU2083"/>
      <c r="BV2083"/>
      <c r="BW2083"/>
      <c r="BX2083"/>
    </row>
    <row r="2084" spans="1:76" s="30" customFormat="1" ht="16.2">
      <c r="A2084" s="15" t="s">
        <v>4236</v>
      </c>
      <c r="B2084" s="16" t="s">
        <v>4166</v>
      </c>
      <c r="C2084" s="17" t="s">
        <v>4237</v>
      </c>
      <c r="D2084" s="30">
        <v>2</v>
      </c>
      <c r="E2084" s="30">
        <v>75</v>
      </c>
      <c r="F2084" s="30">
        <v>1</v>
      </c>
      <c r="G2084">
        <v>14</v>
      </c>
      <c r="H2084" s="30">
        <v>167</v>
      </c>
      <c r="I2084" s="30">
        <v>74.900000000000006</v>
      </c>
      <c r="J2084" s="30">
        <f t="shared" si="117"/>
        <v>26.856466707303955</v>
      </c>
      <c r="K2084" s="30">
        <v>20</v>
      </c>
      <c r="L2084" s="30">
        <v>40</v>
      </c>
      <c r="M2084" s="30">
        <v>800</v>
      </c>
      <c r="N2084" s="30">
        <v>1</v>
      </c>
      <c r="O2084" s="30">
        <v>1</v>
      </c>
      <c r="P2084" s="30">
        <v>1</v>
      </c>
      <c r="Q2084" s="30">
        <v>0</v>
      </c>
      <c r="R2084" s="30">
        <v>0</v>
      </c>
      <c r="S2084" s="30">
        <v>0</v>
      </c>
      <c r="T2084" s="30">
        <v>0</v>
      </c>
      <c r="U2084" s="30">
        <v>1</v>
      </c>
      <c r="V2084" s="30">
        <v>0</v>
      </c>
      <c r="W2084" s="30">
        <v>0</v>
      </c>
      <c r="X2084" s="30">
        <v>1</v>
      </c>
      <c r="Y2084" s="30">
        <v>0</v>
      </c>
      <c r="Z2084" s="30">
        <v>6.9</v>
      </c>
      <c r="AA2084" s="30">
        <v>4.2</v>
      </c>
      <c r="AB2084" s="30">
        <v>81</v>
      </c>
      <c r="AC2084" s="30">
        <v>178</v>
      </c>
      <c r="AD2084" s="30">
        <v>54</v>
      </c>
      <c r="AE2084" s="30">
        <v>112</v>
      </c>
      <c r="AH2084" s="30">
        <v>6.8</v>
      </c>
      <c r="AJ2084" s="30">
        <v>20</v>
      </c>
      <c r="AK2084" s="30">
        <v>18</v>
      </c>
      <c r="AL2084" s="30">
        <v>18</v>
      </c>
      <c r="AM2084" s="30">
        <v>13.3</v>
      </c>
      <c r="AN2084" s="30">
        <v>1</v>
      </c>
      <c r="AP2084" s="30">
        <v>5.5</v>
      </c>
      <c r="AQ2084" s="30">
        <v>141</v>
      </c>
      <c r="AR2084" s="30">
        <v>4</v>
      </c>
      <c r="AS2084" s="30">
        <v>102</v>
      </c>
      <c r="AV2084" s="45">
        <v>105</v>
      </c>
      <c r="AW2084">
        <v>4.7</v>
      </c>
      <c r="AX2084" s="30">
        <v>62</v>
      </c>
      <c r="AY2084" s="30">
        <f t="shared" si="115"/>
        <v>52.5</v>
      </c>
      <c r="AZ2084" s="30">
        <v>0</v>
      </c>
      <c r="BA2084" s="30">
        <v>0</v>
      </c>
      <c r="BB2084" s="30">
        <v>2</v>
      </c>
      <c r="BC2084" s="30">
        <v>0</v>
      </c>
      <c r="BD2084" s="30">
        <v>0</v>
      </c>
      <c r="BE2084" s="30">
        <v>0</v>
      </c>
      <c r="BF2084" s="30">
        <v>0</v>
      </c>
      <c r="BG2084" s="30">
        <f t="shared" si="116"/>
        <v>2</v>
      </c>
      <c r="BH2084" s="30">
        <v>6.5</v>
      </c>
      <c r="BI2084" s="82">
        <v>93</v>
      </c>
      <c r="BJ2084" s="97">
        <v>5</v>
      </c>
      <c r="BK2084" s="30">
        <v>90</v>
      </c>
      <c r="BL2084" s="30">
        <v>71</v>
      </c>
      <c r="BM2084" s="30">
        <v>100</v>
      </c>
      <c r="BN2084" s="30">
        <v>88</v>
      </c>
      <c r="BO2084" s="30">
        <v>86</v>
      </c>
      <c r="BP2084"/>
      <c r="BQ2084"/>
      <c r="BR2084"/>
      <c r="BS2084"/>
      <c r="BT2084"/>
      <c r="BU2084"/>
      <c r="BV2084"/>
      <c r="BW2084"/>
      <c r="BX2084"/>
    </row>
    <row r="2085" spans="1:76" s="30" customFormat="1" ht="16.2">
      <c r="A2085" s="15" t="s">
        <v>4238</v>
      </c>
      <c r="B2085" s="16" t="s">
        <v>4166</v>
      </c>
      <c r="C2085" s="17" t="s">
        <v>4239</v>
      </c>
      <c r="D2085" s="30">
        <v>2</v>
      </c>
      <c r="E2085" s="30">
        <v>47</v>
      </c>
      <c r="F2085" s="30">
        <v>1</v>
      </c>
      <c r="G2085">
        <v>26</v>
      </c>
      <c r="H2085" s="30">
        <v>169</v>
      </c>
      <c r="I2085" s="30">
        <v>87.8</v>
      </c>
      <c r="J2085" s="30">
        <f t="shared" si="117"/>
        <v>30.741220545499104</v>
      </c>
      <c r="K2085" s="30">
        <v>30</v>
      </c>
      <c r="L2085" s="30">
        <v>25</v>
      </c>
      <c r="M2085" s="30">
        <v>750</v>
      </c>
      <c r="N2085" s="30">
        <v>2</v>
      </c>
      <c r="O2085" s="30">
        <v>1</v>
      </c>
      <c r="P2085" s="30">
        <v>0</v>
      </c>
      <c r="Q2085" s="30">
        <v>0</v>
      </c>
      <c r="R2085" s="30">
        <v>0</v>
      </c>
      <c r="S2085" s="30">
        <v>0</v>
      </c>
      <c r="T2085" s="30">
        <v>1</v>
      </c>
      <c r="U2085" s="30">
        <v>1</v>
      </c>
      <c r="V2085" s="30">
        <v>0</v>
      </c>
      <c r="W2085" s="30">
        <v>0</v>
      </c>
      <c r="X2085" s="30">
        <v>0</v>
      </c>
      <c r="Y2085" s="30">
        <v>0</v>
      </c>
      <c r="Z2085" s="30">
        <v>7.8</v>
      </c>
      <c r="AA2085" s="30">
        <v>4.8</v>
      </c>
      <c r="AB2085" s="30">
        <v>227</v>
      </c>
      <c r="AC2085" s="30">
        <v>160</v>
      </c>
      <c r="AD2085" s="30">
        <v>37</v>
      </c>
      <c r="AE2085" s="30">
        <v>97</v>
      </c>
      <c r="AH2085" s="30">
        <v>6.5</v>
      </c>
      <c r="AJ2085" s="30">
        <v>20</v>
      </c>
      <c r="AK2085" s="30">
        <v>37</v>
      </c>
      <c r="AL2085" s="30">
        <v>54</v>
      </c>
      <c r="AM2085" s="30">
        <v>11.8</v>
      </c>
      <c r="AN2085" s="30">
        <v>0.75</v>
      </c>
      <c r="AP2085" s="30">
        <v>6.4</v>
      </c>
      <c r="AQ2085" s="30">
        <v>139</v>
      </c>
      <c r="AR2085" s="30">
        <v>4.4000000000000004</v>
      </c>
      <c r="AS2085" s="30">
        <v>99</v>
      </c>
      <c r="AV2085" s="45">
        <v>122</v>
      </c>
      <c r="AW2085">
        <v>27.4</v>
      </c>
      <c r="AX2085" s="30">
        <v>36</v>
      </c>
      <c r="AY2085" s="30">
        <f t="shared" si="115"/>
        <v>20</v>
      </c>
      <c r="AZ2085" s="30">
        <v>1</v>
      </c>
      <c r="BA2085" s="30">
        <v>0</v>
      </c>
      <c r="BB2085" s="30">
        <v>1</v>
      </c>
      <c r="BC2085" s="30">
        <v>0</v>
      </c>
      <c r="BD2085" s="30">
        <v>1</v>
      </c>
      <c r="BE2085" s="30">
        <v>0</v>
      </c>
      <c r="BF2085" s="30">
        <v>0</v>
      </c>
      <c r="BG2085" s="30">
        <f t="shared" si="116"/>
        <v>3</v>
      </c>
      <c r="BH2085" s="30">
        <v>7</v>
      </c>
      <c r="BI2085" s="82">
        <v>88</v>
      </c>
      <c r="BJ2085" s="97">
        <v>15</v>
      </c>
      <c r="BK2085" s="30">
        <v>68</v>
      </c>
      <c r="BL2085" s="30">
        <v>71</v>
      </c>
      <c r="BM2085" s="30">
        <v>100</v>
      </c>
      <c r="BN2085" s="30">
        <v>54</v>
      </c>
      <c r="BO2085" s="30">
        <v>71</v>
      </c>
      <c r="BP2085"/>
      <c r="BQ2085"/>
      <c r="BR2085"/>
      <c r="BS2085"/>
      <c r="BT2085"/>
      <c r="BU2085"/>
      <c r="BV2085"/>
      <c r="BW2085"/>
      <c r="BX2085"/>
    </row>
    <row r="2086" spans="1:76" s="30" customFormat="1" ht="16.2">
      <c r="A2086" s="15" t="s">
        <v>4240</v>
      </c>
      <c r="B2086" s="16" t="s">
        <v>4166</v>
      </c>
      <c r="C2086" s="17" t="s">
        <v>4241</v>
      </c>
      <c r="D2086" s="30">
        <v>2</v>
      </c>
      <c r="E2086" s="30">
        <v>71</v>
      </c>
      <c r="F2086" s="30">
        <v>1</v>
      </c>
      <c r="G2086">
        <v>10</v>
      </c>
      <c r="H2086" s="30">
        <v>170</v>
      </c>
      <c r="I2086" s="30">
        <v>66.3</v>
      </c>
      <c r="J2086" s="30">
        <f t="shared" si="117"/>
        <v>22.941176470588232</v>
      </c>
      <c r="K2086" s="30">
        <v>20</v>
      </c>
      <c r="L2086" s="30">
        <v>35</v>
      </c>
      <c r="M2086" s="30">
        <v>700</v>
      </c>
      <c r="N2086" s="30">
        <v>1</v>
      </c>
      <c r="O2086" s="30">
        <v>1</v>
      </c>
      <c r="P2086" s="30">
        <v>0</v>
      </c>
      <c r="Q2086" s="30">
        <v>0</v>
      </c>
      <c r="R2086" s="30">
        <v>0</v>
      </c>
      <c r="S2086" s="30">
        <v>0</v>
      </c>
      <c r="T2086" s="30">
        <v>1</v>
      </c>
      <c r="U2086" s="30">
        <v>0</v>
      </c>
      <c r="V2086" s="30">
        <v>0</v>
      </c>
      <c r="W2086" s="30">
        <v>0</v>
      </c>
      <c r="X2086" s="30">
        <v>1</v>
      </c>
      <c r="Y2086" s="30">
        <v>0</v>
      </c>
      <c r="Z2086" s="30">
        <v>6.4</v>
      </c>
      <c r="AA2086" s="30">
        <v>4.2</v>
      </c>
      <c r="AB2086" s="30">
        <v>100</v>
      </c>
      <c r="AC2086" s="30">
        <v>192</v>
      </c>
      <c r="AD2086" s="30">
        <v>50</v>
      </c>
      <c r="AE2086" s="30">
        <v>119</v>
      </c>
      <c r="AH2086" s="30">
        <v>6.2</v>
      </c>
      <c r="AJ2086" s="30">
        <v>17</v>
      </c>
      <c r="AK2086" s="30">
        <v>13</v>
      </c>
      <c r="AL2086" s="30">
        <v>11</v>
      </c>
      <c r="AM2086" s="30">
        <v>14.2</v>
      </c>
      <c r="AN2086" s="30">
        <v>0.85</v>
      </c>
      <c r="AP2086" s="30">
        <v>4.5</v>
      </c>
      <c r="AQ2086" s="30">
        <v>135</v>
      </c>
      <c r="AR2086" s="30">
        <v>3.9</v>
      </c>
      <c r="AS2086" s="30">
        <v>95</v>
      </c>
      <c r="AV2086" s="45">
        <v>139</v>
      </c>
      <c r="AW2086">
        <v>10.8</v>
      </c>
      <c r="AX2086" s="30">
        <v>44</v>
      </c>
      <c r="AY2086" s="30">
        <f t="shared" si="115"/>
        <v>30</v>
      </c>
      <c r="AZ2086" s="30">
        <v>2</v>
      </c>
      <c r="BA2086" s="30">
        <v>1</v>
      </c>
      <c r="BB2086" s="30">
        <v>2</v>
      </c>
      <c r="BC2086" s="30">
        <v>2</v>
      </c>
      <c r="BD2086" s="30">
        <v>1</v>
      </c>
      <c r="BE2086" s="30">
        <v>0</v>
      </c>
      <c r="BF2086" s="30">
        <v>0</v>
      </c>
      <c r="BG2086" s="30">
        <f t="shared" si="116"/>
        <v>8</v>
      </c>
      <c r="BH2086" s="30">
        <v>6</v>
      </c>
      <c r="BI2086" s="82">
        <v>71</v>
      </c>
      <c r="BJ2086" s="97">
        <v>30</v>
      </c>
      <c r="BK2086" s="30">
        <v>77</v>
      </c>
      <c r="BL2086" s="30">
        <v>58</v>
      </c>
      <c r="BM2086" s="30">
        <v>100</v>
      </c>
      <c r="BN2086" s="30">
        <v>42</v>
      </c>
      <c r="BO2086" s="30">
        <v>70</v>
      </c>
      <c r="BP2086"/>
      <c r="BQ2086"/>
      <c r="BR2086"/>
      <c r="BS2086"/>
      <c r="BT2086"/>
      <c r="BU2086"/>
      <c r="BV2086"/>
      <c r="BW2086"/>
      <c r="BX2086"/>
    </row>
    <row r="2087" spans="1:76" s="30" customFormat="1" ht="16.2">
      <c r="A2087" s="15" t="s">
        <v>4242</v>
      </c>
      <c r="B2087" s="16" t="s">
        <v>4166</v>
      </c>
      <c r="C2087" s="17" t="s">
        <v>4243</v>
      </c>
      <c r="D2087" s="30">
        <v>2</v>
      </c>
      <c r="E2087" s="30">
        <v>75</v>
      </c>
      <c r="F2087" s="30">
        <v>1</v>
      </c>
      <c r="G2087">
        <v>7</v>
      </c>
      <c r="H2087" s="30">
        <v>153</v>
      </c>
      <c r="I2087" s="30">
        <v>49.4</v>
      </c>
      <c r="J2087" s="30">
        <f t="shared" si="117"/>
        <v>21.102994574736211</v>
      </c>
      <c r="K2087" s="30">
        <v>20</v>
      </c>
      <c r="L2087" s="30">
        <v>35</v>
      </c>
      <c r="M2087" s="30">
        <v>700</v>
      </c>
      <c r="N2087" s="30">
        <v>2</v>
      </c>
      <c r="O2087" s="30">
        <v>0</v>
      </c>
      <c r="P2087" s="30">
        <v>1</v>
      </c>
      <c r="Q2087" s="30">
        <v>0</v>
      </c>
      <c r="R2087" s="30">
        <v>1</v>
      </c>
      <c r="S2087" s="30">
        <v>0</v>
      </c>
      <c r="T2087" s="30">
        <v>1</v>
      </c>
      <c r="U2087" s="30">
        <v>1</v>
      </c>
      <c r="V2087" s="30">
        <v>0</v>
      </c>
      <c r="W2087" s="30">
        <v>1</v>
      </c>
      <c r="X2087" s="30">
        <v>1</v>
      </c>
      <c r="Y2087" s="30">
        <v>0</v>
      </c>
      <c r="Z2087" s="30">
        <v>7.5</v>
      </c>
      <c r="AA2087" s="30">
        <v>4.3</v>
      </c>
      <c r="AB2087" s="30">
        <v>76</v>
      </c>
      <c r="AC2087" s="30">
        <v>177</v>
      </c>
      <c r="AD2087" s="30">
        <v>71</v>
      </c>
      <c r="AE2087" s="30">
        <v>84</v>
      </c>
      <c r="AH2087" s="30">
        <v>6.5</v>
      </c>
      <c r="AJ2087" s="30">
        <v>17</v>
      </c>
      <c r="AK2087" s="30">
        <v>16</v>
      </c>
      <c r="AL2087" s="30">
        <v>34</v>
      </c>
      <c r="AM2087" s="30">
        <v>19.8</v>
      </c>
      <c r="AN2087" s="30">
        <v>0.98</v>
      </c>
      <c r="AP2087" s="30">
        <v>6.1</v>
      </c>
      <c r="AQ2087" s="30">
        <v>137</v>
      </c>
      <c r="AR2087" s="30">
        <v>4.2</v>
      </c>
      <c r="AS2087" s="30">
        <v>104</v>
      </c>
      <c r="AV2087" s="45">
        <v>92</v>
      </c>
      <c r="AW2087">
        <v>82.4</v>
      </c>
      <c r="AX2087" s="30">
        <v>23</v>
      </c>
      <c r="AY2087" s="30">
        <f t="shared" si="115"/>
        <v>3.75</v>
      </c>
      <c r="AZ2087" s="30">
        <v>1</v>
      </c>
      <c r="BA2087" s="30">
        <v>1</v>
      </c>
      <c r="BB2087" s="30">
        <v>2</v>
      </c>
      <c r="BC2087" s="30">
        <v>2</v>
      </c>
      <c r="BD2087" s="30">
        <v>0</v>
      </c>
      <c r="BE2087" s="30">
        <v>0</v>
      </c>
      <c r="BF2087" s="30">
        <v>0</v>
      </c>
      <c r="BG2087" s="30">
        <f t="shared" si="116"/>
        <v>6</v>
      </c>
      <c r="BH2087" s="30">
        <v>6</v>
      </c>
      <c r="BI2087" s="82">
        <v>75</v>
      </c>
      <c r="BJ2087" s="97">
        <v>30</v>
      </c>
      <c r="BK2087" s="30">
        <v>100</v>
      </c>
      <c r="BL2087" s="30">
        <v>100</v>
      </c>
      <c r="BM2087" s="30">
        <v>100</v>
      </c>
      <c r="BN2087" s="30">
        <v>100</v>
      </c>
      <c r="BO2087" s="30">
        <v>100</v>
      </c>
      <c r="BP2087"/>
      <c r="BQ2087"/>
      <c r="BR2087"/>
      <c r="BS2087"/>
      <c r="BT2087"/>
      <c r="BU2087"/>
      <c r="BV2087"/>
      <c r="BW2087"/>
      <c r="BX2087"/>
    </row>
    <row r="2088" spans="1:76" s="30" customFormat="1" ht="16.2">
      <c r="A2088" s="15" t="s">
        <v>4244</v>
      </c>
      <c r="B2088" s="16" t="s">
        <v>4166</v>
      </c>
      <c r="C2088" s="17" t="s">
        <v>4245</v>
      </c>
      <c r="D2088" s="30">
        <v>2</v>
      </c>
      <c r="E2088" s="30">
        <v>75</v>
      </c>
      <c r="F2088" s="30">
        <v>1</v>
      </c>
      <c r="G2088">
        <v>26</v>
      </c>
      <c r="H2088" s="30">
        <v>164</v>
      </c>
      <c r="I2088" s="30">
        <v>65.3</v>
      </c>
      <c r="J2088" s="30">
        <f t="shared" si="117"/>
        <v>24.278703152885189</v>
      </c>
      <c r="K2088" s="30">
        <v>0</v>
      </c>
      <c r="L2088" s="30">
        <v>0</v>
      </c>
      <c r="M2088" s="30">
        <v>0</v>
      </c>
      <c r="N2088" s="56"/>
      <c r="O2088" s="30">
        <v>1</v>
      </c>
      <c r="P2088" s="30">
        <v>1</v>
      </c>
      <c r="Q2088" s="30">
        <v>0</v>
      </c>
      <c r="R2088" s="30">
        <v>0</v>
      </c>
      <c r="S2088" s="30">
        <v>0</v>
      </c>
      <c r="T2088" s="30">
        <v>0</v>
      </c>
      <c r="U2088" s="30">
        <v>1</v>
      </c>
      <c r="V2088" s="30">
        <v>0</v>
      </c>
      <c r="W2088" s="30">
        <v>0</v>
      </c>
      <c r="X2088" s="30">
        <v>0</v>
      </c>
      <c r="Y2088" s="30">
        <v>0</v>
      </c>
      <c r="Z2088" s="30">
        <v>7.4</v>
      </c>
      <c r="AA2088" s="30">
        <v>4.7</v>
      </c>
      <c r="AB2088" s="30">
        <v>197</v>
      </c>
      <c r="AC2088" s="30">
        <v>173</v>
      </c>
      <c r="AD2088" s="30">
        <v>42</v>
      </c>
      <c r="AE2088" s="30">
        <v>95</v>
      </c>
      <c r="AH2088" s="30">
        <v>6.6</v>
      </c>
      <c r="AJ2088" s="30">
        <v>24</v>
      </c>
      <c r="AK2088" s="30">
        <v>20</v>
      </c>
      <c r="AL2088" s="30">
        <v>39</v>
      </c>
      <c r="AM2088" s="30">
        <v>13.8</v>
      </c>
      <c r="AN2088" s="30">
        <v>0.92</v>
      </c>
      <c r="AP2088" s="30">
        <v>4</v>
      </c>
      <c r="AQ2088" s="30">
        <v>140</v>
      </c>
      <c r="AR2088" s="30">
        <v>5.2</v>
      </c>
      <c r="AS2088" s="30">
        <v>105</v>
      </c>
      <c r="AV2088" s="45">
        <v>132</v>
      </c>
      <c r="AW2088">
        <v>10.1</v>
      </c>
      <c r="AX2088" s="30">
        <v>53</v>
      </c>
      <c r="AY2088" s="30">
        <f t="shared" si="115"/>
        <v>41.25</v>
      </c>
      <c r="AZ2088" s="30">
        <v>1</v>
      </c>
      <c r="BA2088" s="30">
        <v>0</v>
      </c>
      <c r="BB2088" s="30">
        <v>1</v>
      </c>
      <c r="BC2088" s="30">
        <v>2</v>
      </c>
      <c r="BD2088" s="30">
        <v>1</v>
      </c>
      <c r="BE2088" s="30">
        <v>0</v>
      </c>
      <c r="BF2088" s="30">
        <v>1</v>
      </c>
      <c r="BG2088" s="30">
        <f t="shared" si="116"/>
        <v>6</v>
      </c>
      <c r="BH2088" s="30">
        <v>7</v>
      </c>
      <c r="BI2088" s="82">
        <v>78</v>
      </c>
      <c r="BJ2088" s="97">
        <v>3</v>
      </c>
      <c r="BK2088" s="30">
        <v>90</v>
      </c>
      <c r="BL2088" s="30">
        <v>69</v>
      </c>
      <c r="BM2088" s="30">
        <v>96</v>
      </c>
      <c r="BN2088" s="30">
        <v>46</v>
      </c>
      <c r="BO2088" s="30">
        <v>79</v>
      </c>
      <c r="BP2088"/>
      <c r="BQ2088"/>
      <c r="BR2088"/>
      <c r="BS2088"/>
      <c r="BT2088"/>
      <c r="BU2088"/>
      <c r="BV2088"/>
      <c r="BW2088"/>
      <c r="BX2088"/>
    </row>
    <row r="2089" spans="1:76" s="30" customFormat="1" ht="16.2">
      <c r="A2089" s="15" t="s">
        <v>4246</v>
      </c>
      <c r="B2089" s="16" t="s">
        <v>4166</v>
      </c>
      <c r="C2089" s="17" t="s">
        <v>4247</v>
      </c>
      <c r="D2089" s="30">
        <v>2</v>
      </c>
      <c r="E2089" s="30">
        <v>82</v>
      </c>
      <c r="F2089" s="30">
        <v>1</v>
      </c>
      <c r="G2089">
        <v>20</v>
      </c>
      <c r="H2089" s="30">
        <v>173</v>
      </c>
      <c r="I2089" s="30">
        <v>62.5</v>
      </c>
      <c r="J2089" s="30">
        <f t="shared" si="117"/>
        <v>20.882755855524742</v>
      </c>
      <c r="K2089" s="30">
        <v>0</v>
      </c>
      <c r="L2089" s="30">
        <v>0</v>
      </c>
      <c r="M2089" s="30">
        <v>0</v>
      </c>
      <c r="N2089" s="56"/>
      <c r="O2089" s="30">
        <v>1</v>
      </c>
      <c r="P2089" s="30">
        <v>0</v>
      </c>
      <c r="Q2089" s="30">
        <v>1</v>
      </c>
      <c r="R2089" s="30">
        <v>1</v>
      </c>
      <c r="S2089" s="30">
        <v>0</v>
      </c>
      <c r="T2089" s="30">
        <v>1</v>
      </c>
      <c r="U2089" s="30">
        <v>1</v>
      </c>
      <c r="V2089" s="30">
        <v>0</v>
      </c>
      <c r="W2089" s="30">
        <v>1</v>
      </c>
      <c r="X2089" s="30">
        <v>1</v>
      </c>
      <c r="Y2089" s="30">
        <v>0</v>
      </c>
      <c r="AB2089" s="30">
        <v>111</v>
      </c>
      <c r="AD2089" s="30">
        <v>36</v>
      </c>
      <c r="AE2089" s="30">
        <v>60</v>
      </c>
      <c r="AH2089" s="30">
        <v>6.8</v>
      </c>
      <c r="AJ2089" s="30">
        <v>21</v>
      </c>
      <c r="AK2089" s="30">
        <v>19</v>
      </c>
      <c r="AM2089" s="30">
        <v>18</v>
      </c>
      <c r="AN2089" s="30">
        <v>0.87</v>
      </c>
      <c r="AP2089" s="30">
        <v>5.4</v>
      </c>
      <c r="AV2089" s="45">
        <v>151</v>
      </c>
      <c r="AW2089">
        <v>21.8</v>
      </c>
      <c r="AX2089" s="30">
        <v>22</v>
      </c>
      <c r="AY2089" s="30">
        <f t="shared" si="115"/>
        <v>2.5</v>
      </c>
      <c r="AZ2089" s="30">
        <v>0</v>
      </c>
      <c r="BA2089" s="30">
        <v>0</v>
      </c>
      <c r="BB2089" s="30">
        <v>2</v>
      </c>
      <c r="BC2089" s="30">
        <v>0</v>
      </c>
      <c r="BD2089" s="30">
        <v>0</v>
      </c>
      <c r="BE2089" s="30">
        <v>0</v>
      </c>
      <c r="BF2089" s="30">
        <v>0</v>
      </c>
      <c r="BG2089" s="30">
        <f t="shared" si="116"/>
        <v>2</v>
      </c>
      <c r="BH2089" s="30">
        <v>6.33</v>
      </c>
      <c r="BI2089" s="82">
        <v>100</v>
      </c>
      <c r="BJ2089" s="97">
        <v>5</v>
      </c>
      <c r="BK2089" s="30">
        <v>100</v>
      </c>
      <c r="BL2089" s="30">
        <v>100</v>
      </c>
      <c r="BM2089" s="30">
        <v>100</v>
      </c>
      <c r="BN2089" s="30">
        <v>100</v>
      </c>
      <c r="BO2089" s="30">
        <v>100</v>
      </c>
      <c r="BP2089"/>
      <c r="BQ2089"/>
      <c r="BR2089"/>
      <c r="BS2089"/>
      <c r="BT2089"/>
      <c r="BU2089"/>
      <c r="BV2089"/>
      <c r="BW2089"/>
      <c r="BX2089"/>
    </row>
    <row r="2090" spans="1:76" s="30" customFormat="1" ht="16.2">
      <c r="A2090" s="15" t="s">
        <v>4248</v>
      </c>
      <c r="B2090" s="16" t="s">
        <v>4166</v>
      </c>
      <c r="C2090" s="17" t="s">
        <v>4249</v>
      </c>
      <c r="D2090" s="30">
        <v>2</v>
      </c>
      <c r="E2090" s="30">
        <v>69</v>
      </c>
      <c r="F2090" s="30">
        <v>1</v>
      </c>
      <c r="G2090">
        <v>19</v>
      </c>
      <c r="H2090" s="30">
        <v>173</v>
      </c>
      <c r="I2090" s="30">
        <v>118</v>
      </c>
      <c r="J2090" s="30">
        <f t="shared" si="117"/>
        <v>39.426643055230713</v>
      </c>
      <c r="K2090" s="30">
        <v>0</v>
      </c>
      <c r="L2090" s="30">
        <v>0</v>
      </c>
      <c r="M2090" s="30">
        <v>0</v>
      </c>
      <c r="N2090" s="56"/>
      <c r="O2090" s="30">
        <v>1</v>
      </c>
      <c r="P2090" s="30">
        <v>1</v>
      </c>
      <c r="Q2090" s="30">
        <v>0</v>
      </c>
      <c r="R2090" s="30">
        <v>0</v>
      </c>
      <c r="S2090" s="30">
        <v>0</v>
      </c>
      <c r="T2090" s="30">
        <v>1</v>
      </c>
      <c r="U2090" s="30">
        <v>1</v>
      </c>
      <c r="V2090" s="30">
        <v>0</v>
      </c>
      <c r="W2090" s="30">
        <v>0</v>
      </c>
      <c r="X2090" s="30">
        <v>1</v>
      </c>
      <c r="Y2090" s="30">
        <v>0</v>
      </c>
      <c r="Z2090" s="30">
        <v>7.4</v>
      </c>
      <c r="AA2090" s="30">
        <v>4.5</v>
      </c>
      <c r="AB2090" s="30">
        <v>203</v>
      </c>
      <c r="AC2090" s="30">
        <v>207</v>
      </c>
      <c r="AD2090" s="30">
        <v>48</v>
      </c>
      <c r="AE2090" s="30">
        <v>119</v>
      </c>
      <c r="AH2090" s="30">
        <v>8.6999999999999993</v>
      </c>
      <c r="AJ2090" s="30">
        <v>22</v>
      </c>
      <c r="AK2090" s="30">
        <v>35</v>
      </c>
      <c r="AL2090" s="30">
        <v>28</v>
      </c>
      <c r="AM2090" s="30">
        <v>18</v>
      </c>
      <c r="AN2090" s="30">
        <v>0.62</v>
      </c>
      <c r="AP2090" s="30">
        <v>6.9</v>
      </c>
      <c r="AQ2090" s="30">
        <v>140</v>
      </c>
      <c r="AR2090" s="30">
        <v>4.3</v>
      </c>
      <c r="AS2090" s="30">
        <v>103</v>
      </c>
      <c r="AV2090" s="45">
        <v>150</v>
      </c>
      <c r="AW2090">
        <v>10.4</v>
      </c>
      <c r="AX2090" s="30">
        <v>25</v>
      </c>
      <c r="AY2090" s="30">
        <f t="shared" si="115"/>
        <v>6.25</v>
      </c>
      <c r="AZ2090" s="30">
        <v>1</v>
      </c>
      <c r="BA2090" s="30">
        <v>2</v>
      </c>
      <c r="BB2090" s="30">
        <v>2</v>
      </c>
      <c r="BC2090" s="30">
        <v>0</v>
      </c>
      <c r="BD2090" s="30">
        <v>1</v>
      </c>
      <c r="BE2090" s="30">
        <v>0</v>
      </c>
      <c r="BF2090" s="30">
        <v>1</v>
      </c>
      <c r="BG2090" s="30">
        <f t="shared" si="116"/>
        <v>7</v>
      </c>
      <c r="BH2090" s="30">
        <v>5</v>
      </c>
      <c r="BI2090" s="82">
        <v>91</v>
      </c>
      <c r="BJ2090" s="97">
        <v>30</v>
      </c>
      <c r="BK2090" s="30">
        <v>76</v>
      </c>
      <c r="BL2090" s="30">
        <v>40</v>
      </c>
      <c r="BM2090" s="30">
        <v>96</v>
      </c>
      <c r="BN2090" s="30">
        <v>54</v>
      </c>
      <c r="BO2090" s="30">
        <v>66</v>
      </c>
      <c r="BP2090"/>
      <c r="BQ2090"/>
      <c r="BR2090"/>
      <c r="BS2090"/>
      <c r="BT2090"/>
      <c r="BU2090"/>
      <c r="BV2090"/>
      <c r="BW2090"/>
      <c r="BX2090"/>
    </row>
    <row r="2091" spans="1:76" s="30" customFormat="1" ht="16.2">
      <c r="A2091" s="15" t="s">
        <v>4250</v>
      </c>
      <c r="B2091" s="16" t="s">
        <v>4166</v>
      </c>
      <c r="C2091" s="17" t="s">
        <v>4251</v>
      </c>
      <c r="D2091" s="30">
        <v>2</v>
      </c>
      <c r="E2091" s="30">
        <v>80</v>
      </c>
      <c r="F2091" s="30">
        <v>2</v>
      </c>
      <c r="G2091">
        <v>22</v>
      </c>
      <c r="H2091" s="30">
        <v>145</v>
      </c>
      <c r="I2091" s="30">
        <v>55.4</v>
      </c>
      <c r="J2091" s="30">
        <f t="shared" si="117"/>
        <v>26.349583828775266</v>
      </c>
      <c r="K2091" s="30">
        <v>0</v>
      </c>
      <c r="L2091" s="30">
        <v>0</v>
      </c>
      <c r="M2091" s="30">
        <v>0</v>
      </c>
      <c r="N2091" s="56"/>
      <c r="O2091" s="30">
        <v>0</v>
      </c>
      <c r="P2091" s="30">
        <v>1</v>
      </c>
      <c r="Q2091" s="30">
        <v>1</v>
      </c>
      <c r="R2091" s="30">
        <v>0</v>
      </c>
      <c r="S2091" s="30">
        <v>0</v>
      </c>
      <c r="T2091" s="30">
        <v>0</v>
      </c>
      <c r="U2091" s="30">
        <v>1</v>
      </c>
      <c r="V2091" s="30">
        <v>0</v>
      </c>
      <c r="W2091" s="30">
        <v>1</v>
      </c>
      <c r="X2091" s="30">
        <v>0</v>
      </c>
      <c r="Y2091" s="30">
        <v>0</v>
      </c>
      <c r="Z2091" s="30">
        <v>7.2</v>
      </c>
      <c r="AA2091" s="30">
        <v>4</v>
      </c>
      <c r="AB2091" s="30">
        <v>108</v>
      </c>
      <c r="AC2091" s="30">
        <v>122</v>
      </c>
      <c r="AD2091" s="30">
        <v>38</v>
      </c>
      <c r="AE2091" s="30">
        <v>65</v>
      </c>
      <c r="AH2091" s="30">
        <v>7.3</v>
      </c>
      <c r="AJ2091" s="30">
        <v>79</v>
      </c>
      <c r="AK2091" s="30">
        <v>62</v>
      </c>
      <c r="AL2091" s="30">
        <v>90</v>
      </c>
      <c r="AM2091" s="30">
        <v>16.7</v>
      </c>
      <c r="AN2091" s="30">
        <v>0.81</v>
      </c>
      <c r="AP2091" s="30">
        <v>4.5</v>
      </c>
      <c r="AQ2091" s="30">
        <v>138</v>
      </c>
      <c r="AR2091" s="30">
        <v>3.8</v>
      </c>
      <c r="AS2091" s="30">
        <v>102</v>
      </c>
      <c r="AV2091" s="45">
        <v>109</v>
      </c>
      <c r="AW2091">
        <v>13.8</v>
      </c>
      <c r="AX2091" s="30">
        <v>37</v>
      </c>
      <c r="AY2091" s="30">
        <f t="shared" si="115"/>
        <v>21.25</v>
      </c>
      <c r="AZ2091" s="30">
        <v>1</v>
      </c>
      <c r="BA2091" s="30">
        <v>0</v>
      </c>
      <c r="BB2091" s="30">
        <v>0</v>
      </c>
      <c r="BC2091" s="30">
        <v>2</v>
      </c>
      <c r="BD2091" s="30">
        <v>0</v>
      </c>
      <c r="BE2091" s="30">
        <v>2</v>
      </c>
      <c r="BF2091" s="30">
        <v>0</v>
      </c>
      <c r="BG2091" s="30">
        <f t="shared" si="116"/>
        <v>5</v>
      </c>
      <c r="BH2091" s="30">
        <v>8</v>
      </c>
      <c r="BI2091" s="82">
        <v>81</v>
      </c>
      <c r="BJ2091" s="97">
        <v>10</v>
      </c>
      <c r="BK2091" s="30">
        <v>96</v>
      </c>
      <c r="BL2091" s="30">
        <v>92</v>
      </c>
      <c r="BM2091" s="30">
        <v>100</v>
      </c>
      <c r="BN2091" s="30">
        <v>13</v>
      </c>
      <c r="BO2091" s="30">
        <v>84</v>
      </c>
      <c r="BP2091"/>
      <c r="BQ2091"/>
      <c r="BR2091"/>
      <c r="BS2091"/>
      <c r="BT2091"/>
      <c r="BU2091"/>
      <c r="BV2091"/>
      <c r="BW2091"/>
      <c r="BX2091"/>
    </row>
    <row r="2092" spans="1:76" s="30" customFormat="1" ht="16.2">
      <c r="A2092" s="15" t="s">
        <v>4252</v>
      </c>
      <c r="B2092" s="16" t="s">
        <v>4166</v>
      </c>
      <c r="C2092" s="17" t="s">
        <v>4253</v>
      </c>
      <c r="D2092" s="30">
        <v>2</v>
      </c>
      <c r="E2092" s="30">
        <v>42</v>
      </c>
      <c r="F2092" s="30">
        <v>1</v>
      </c>
      <c r="G2092" s="29"/>
      <c r="H2092" s="30">
        <v>179</v>
      </c>
      <c r="I2092" s="30">
        <v>80.5</v>
      </c>
      <c r="J2092" s="30">
        <f t="shared" si="117"/>
        <v>25.124059798383321</v>
      </c>
      <c r="K2092" s="30">
        <v>0</v>
      </c>
      <c r="L2092" s="30">
        <v>0</v>
      </c>
      <c r="M2092" s="30">
        <v>0</v>
      </c>
      <c r="N2092" s="56"/>
      <c r="O2092" s="30">
        <v>0</v>
      </c>
      <c r="P2092" s="30">
        <v>0</v>
      </c>
      <c r="Q2092" s="30">
        <v>0</v>
      </c>
      <c r="R2092" s="30">
        <v>0</v>
      </c>
      <c r="S2092" s="30">
        <v>0</v>
      </c>
      <c r="T2092" s="30">
        <v>1</v>
      </c>
      <c r="U2092" s="30">
        <v>0</v>
      </c>
      <c r="V2092" s="30">
        <v>0</v>
      </c>
      <c r="W2092" s="30">
        <v>0</v>
      </c>
      <c r="X2092" s="30">
        <v>0</v>
      </c>
      <c r="Y2092" s="30">
        <v>0</v>
      </c>
      <c r="Z2092" s="30">
        <v>7.1</v>
      </c>
      <c r="AA2092" s="30">
        <v>4.3</v>
      </c>
      <c r="AB2092" s="30">
        <v>91</v>
      </c>
      <c r="AC2092" s="30">
        <v>194</v>
      </c>
      <c r="AD2092" s="30">
        <v>37</v>
      </c>
      <c r="AE2092" s="30">
        <v>139</v>
      </c>
      <c r="AH2092" s="30">
        <v>6.3</v>
      </c>
      <c r="AJ2092" s="30">
        <v>17</v>
      </c>
      <c r="AK2092" s="30">
        <v>20</v>
      </c>
      <c r="AL2092" s="30">
        <v>17</v>
      </c>
      <c r="AM2092" s="30">
        <v>16.7</v>
      </c>
      <c r="AN2092" s="30">
        <v>0.97</v>
      </c>
      <c r="AP2092" s="30">
        <v>3.1</v>
      </c>
      <c r="AQ2092" s="30">
        <v>142</v>
      </c>
      <c r="AR2092" s="30">
        <v>4</v>
      </c>
      <c r="AS2092" s="30">
        <v>105</v>
      </c>
      <c r="AV2092" s="45">
        <v>124</v>
      </c>
      <c r="AW2092">
        <v>6.9</v>
      </c>
      <c r="AX2092" s="30">
        <v>52</v>
      </c>
      <c r="AY2092" s="30">
        <f t="shared" ref="AY2092:AY2155" si="118">(AX2092-20)*1.25</f>
        <v>40</v>
      </c>
      <c r="AZ2092" s="30">
        <v>1</v>
      </c>
      <c r="BA2092" s="30">
        <v>0</v>
      </c>
      <c r="BB2092" s="30">
        <v>2</v>
      </c>
      <c r="BC2092" s="30">
        <v>0</v>
      </c>
      <c r="BD2092" s="30">
        <v>0</v>
      </c>
      <c r="BE2092" s="30">
        <v>0</v>
      </c>
      <c r="BF2092" s="30">
        <v>0</v>
      </c>
      <c r="BG2092" s="30">
        <f t="shared" ref="BG2092:BG2155" si="119">AZ2092+BA2092+BB2092+BC2092+BD2092+BE2092+BF2092</f>
        <v>3</v>
      </c>
      <c r="BH2092" s="30">
        <v>6</v>
      </c>
      <c r="BI2092" s="82">
        <v>100</v>
      </c>
      <c r="BJ2092" s="97">
        <v>5</v>
      </c>
      <c r="BK2092" s="30">
        <v>90</v>
      </c>
      <c r="BL2092" s="30">
        <v>52</v>
      </c>
      <c r="BM2092" s="30">
        <v>100</v>
      </c>
      <c r="BN2092" s="30">
        <v>79</v>
      </c>
      <c r="BO2092" s="30">
        <v>79</v>
      </c>
      <c r="BP2092"/>
      <c r="BQ2092"/>
      <c r="BR2092"/>
      <c r="BS2092"/>
      <c r="BT2092"/>
      <c r="BU2092"/>
      <c r="BV2092"/>
      <c r="BW2092"/>
      <c r="BX2092"/>
    </row>
    <row r="2093" spans="1:76" s="30" customFormat="1" ht="16.2">
      <c r="A2093" s="15" t="s">
        <v>4254</v>
      </c>
      <c r="B2093" s="16" t="s">
        <v>4166</v>
      </c>
      <c r="C2093" s="17" t="s">
        <v>4255</v>
      </c>
      <c r="D2093" s="30">
        <v>2</v>
      </c>
      <c r="E2093" s="30">
        <v>61</v>
      </c>
      <c r="F2093" s="30">
        <v>2</v>
      </c>
      <c r="G2093">
        <v>7</v>
      </c>
      <c r="H2093" s="30">
        <v>153</v>
      </c>
      <c r="I2093" s="30">
        <v>76.2</v>
      </c>
      <c r="J2093" s="30">
        <f t="shared" si="117"/>
        <v>32.551582724593104</v>
      </c>
      <c r="K2093" s="30">
        <v>0</v>
      </c>
      <c r="L2093" s="30">
        <v>0</v>
      </c>
      <c r="M2093" s="30">
        <v>0</v>
      </c>
      <c r="N2093" s="56"/>
      <c r="O2093" s="30">
        <v>0</v>
      </c>
      <c r="P2093" s="30">
        <v>0</v>
      </c>
      <c r="Q2093" s="30">
        <v>0</v>
      </c>
      <c r="R2093" s="30">
        <v>0</v>
      </c>
      <c r="S2093" s="30">
        <v>0</v>
      </c>
      <c r="T2093" s="30">
        <v>1</v>
      </c>
      <c r="U2093" s="30">
        <v>0</v>
      </c>
      <c r="V2093" s="30">
        <v>0</v>
      </c>
      <c r="W2093" s="30">
        <v>0</v>
      </c>
      <c r="X2093" s="30">
        <v>0</v>
      </c>
      <c r="Y2093" s="30">
        <v>0</v>
      </c>
      <c r="Z2093" s="30">
        <v>7.8</v>
      </c>
      <c r="AA2093" s="30">
        <v>4.2</v>
      </c>
      <c r="AB2093" s="30">
        <v>119</v>
      </c>
      <c r="AC2093" s="30">
        <v>204</v>
      </c>
      <c r="AD2093" s="30">
        <v>62</v>
      </c>
      <c r="AE2093" s="30">
        <v>131</v>
      </c>
      <c r="AH2093" s="30">
        <v>7.7</v>
      </c>
      <c r="AJ2093" s="30">
        <v>60</v>
      </c>
      <c r="AK2093" s="30">
        <v>59</v>
      </c>
      <c r="AL2093" s="30">
        <v>40</v>
      </c>
      <c r="AM2093" s="30">
        <v>11.5</v>
      </c>
      <c r="AN2093" s="30">
        <v>0.45</v>
      </c>
      <c r="AP2093" s="30">
        <v>4.3</v>
      </c>
      <c r="AQ2093" s="30">
        <v>139</v>
      </c>
      <c r="AR2093" s="30">
        <v>3.8</v>
      </c>
      <c r="AS2093" s="30">
        <v>100</v>
      </c>
      <c r="AV2093" s="45">
        <v>169</v>
      </c>
      <c r="AW2093">
        <v>11.4</v>
      </c>
      <c r="AX2093" s="30">
        <v>33</v>
      </c>
      <c r="AY2093" s="30">
        <f t="shared" si="118"/>
        <v>16.25</v>
      </c>
      <c r="AZ2093" s="30">
        <v>1</v>
      </c>
      <c r="BA2093" s="30">
        <v>1</v>
      </c>
      <c r="BB2093" s="30">
        <v>3</v>
      </c>
      <c r="BC2093" s="30">
        <v>3</v>
      </c>
      <c r="BD2093" s="30">
        <v>1</v>
      </c>
      <c r="BE2093" s="30">
        <v>0</v>
      </c>
      <c r="BF2093" s="30">
        <v>0</v>
      </c>
      <c r="BG2093" s="30">
        <f t="shared" si="119"/>
        <v>9</v>
      </c>
      <c r="BH2093" s="30">
        <v>4</v>
      </c>
      <c r="BI2093" s="82">
        <v>57</v>
      </c>
      <c r="BJ2093" s="97">
        <v>20</v>
      </c>
      <c r="BK2093" s="30">
        <v>79</v>
      </c>
      <c r="BL2093" s="30">
        <v>40</v>
      </c>
      <c r="BM2093" s="30">
        <v>100</v>
      </c>
      <c r="BN2093" s="30">
        <v>38</v>
      </c>
      <c r="BO2093" s="30">
        <v>66</v>
      </c>
      <c r="BP2093"/>
      <c r="BQ2093"/>
      <c r="BR2093"/>
      <c r="BS2093"/>
      <c r="BT2093"/>
      <c r="BU2093"/>
      <c r="BV2093"/>
      <c r="BW2093"/>
      <c r="BX2093"/>
    </row>
    <row r="2094" spans="1:76" s="30" customFormat="1" ht="16.2">
      <c r="A2094" s="15" t="s">
        <v>4256</v>
      </c>
      <c r="B2094" s="16" t="s">
        <v>4166</v>
      </c>
      <c r="C2094" s="17" t="s">
        <v>4257</v>
      </c>
      <c r="D2094" s="30">
        <v>2</v>
      </c>
      <c r="E2094" s="30">
        <v>64</v>
      </c>
      <c r="F2094" s="30">
        <v>1</v>
      </c>
      <c r="G2094">
        <v>16</v>
      </c>
      <c r="H2094" s="30">
        <v>156</v>
      </c>
      <c r="I2094" s="30">
        <v>67.8</v>
      </c>
      <c r="J2094" s="30">
        <f t="shared" si="117"/>
        <v>27.859960552268241</v>
      </c>
      <c r="K2094" s="30">
        <v>0</v>
      </c>
      <c r="L2094" s="30">
        <v>0</v>
      </c>
      <c r="M2094" s="30">
        <v>0</v>
      </c>
      <c r="N2094" s="56"/>
      <c r="O2094" s="30">
        <v>1</v>
      </c>
      <c r="P2094" s="30">
        <v>0</v>
      </c>
      <c r="Q2094" s="30">
        <v>0</v>
      </c>
      <c r="R2094" s="30">
        <v>1</v>
      </c>
      <c r="S2094" s="30">
        <v>0</v>
      </c>
      <c r="T2094" s="30">
        <v>1</v>
      </c>
      <c r="U2094" s="30">
        <v>0</v>
      </c>
      <c r="V2094" s="30">
        <v>0</v>
      </c>
      <c r="W2094" s="30">
        <v>0</v>
      </c>
      <c r="X2094" s="30">
        <v>0</v>
      </c>
      <c r="Y2094" s="30">
        <v>0</v>
      </c>
      <c r="Z2094" s="30">
        <v>7.4</v>
      </c>
      <c r="AA2094" s="30">
        <v>4.5</v>
      </c>
      <c r="AB2094" s="30">
        <v>119</v>
      </c>
      <c r="AC2094" s="30">
        <v>155</v>
      </c>
      <c r="AD2094" s="30">
        <v>45</v>
      </c>
      <c r="AE2094" s="30">
        <v>98</v>
      </c>
      <c r="AH2094" s="30">
        <v>6.8</v>
      </c>
      <c r="AJ2094" s="30">
        <v>14</v>
      </c>
      <c r="AK2094" s="30">
        <v>20</v>
      </c>
      <c r="AL2094" s="30">
        <v>21</v>
      </c>
      <c r="AM2094" s="30">
        <v>10.199999999999999</v>
      </c>
      <c r="AN2094" s="30">
        <v>0.68</v>
      </c>
      <c r="AP2094" s="30">
        <v>5.5</v>
      </c>
      <c r="AQ2094" s="30">
        <v>140</v>
      </c>
      <c r="AR2094" s="30">
        <v>4.0999999999999996</v>
      </c>
      <c r="AS2094" s="30">
        <v>104</v>
      </c>
      <c r="AV2094" s="45">
        <v>119</v>
      </c>
      <c r="AW2094">
        <v>134</v>
      </c>
      <c r="AX2094" s="30">
        <v>49</v>
      </c>
      <c r="AY2094" s="30">
        <f t="shared" si="118"/>
        <v>36.25</v>
      </c>
      <c r="AZ2094" s="30">
        <v>0</v>
      </c>
      <c r="BA2094" s="30">
        <v>1</v>
      </c>
      <c r="BB2094" s="30">
        <v>1</v>
      </c>
      <c r="BC2094" s="30">
        <v>0</v>
      </c>
      <c r="BD2094" s="30">
        <v>1</v>
      </c>
      <c r="BE2094" s="30">
        <v>0</v>
      </c>
      <c r="BF2094" s="30">
        <v>0</v>
      </c>
      <c r="BG2094" s="30">
        <f t="shared" si="119"/>
        <v>3</v>
      </c>
      <c r="BH2094" s="30">
        <v>7</v>
      </c>
      <c r="BI2094" s="82">
        <v>93</v>
      </c>
      <c r="BJ2094" s="97">
        <v>30</v>
      </c>
      <c r="BK2094" s="30">
        <v>68</v>
      </c>
      <c r="BL2094" s="30">
        <v>71</v>
      </c>
      <c r="BM2094" s="30">
        <v>96</v>
      </c>
      <c r="BN2094" s="30">
        <v>67</v>
      </c>
      <c r="BO2094" s="30">
        <v>72</v>
      </c>
      <c r="BP2094"/>
      <c r="BQ2094"/>
      <c r="BR2094"/>
      <c r="BS2094"/>
      <c r="BT2094"/>
      <c r="BU2094"/>
      <c r="BV2094"/>
      <c r="BW2094"/>
      <c r="BX2094"/>
    </row>
    <row r="2095" spans="1:76" s="30" customFormat="1" ht="16.2">
      <c r="A2095" s="15" t="s">
        <v>4258</v>
      </c>
      <c r="B2095" s="16" t="s">
        <v>4166</v>
      </c>
      <c r="C2095" s="17" t="s">
        <v>4259</v>
      </c>
      <c r="D2095" s="30">
        <v>2</v>
      </c>
      <c r="E2095" s="30">
        <v>66</v>
      </c>
      <c r="F2095" s="30">
        <v>1</v>
      </c>
      <c r="G2095">
        <v>4</v>
      </c>
      <c r="H2095" s="30">
        <v>160</v>
      </c>
      <c r="I2095" s="30">
        <v>58.8</v>
      </c>
      <c r="J2095" s="30">
        <f t="shared" si="117"/>
        <v>22.96875</v>
      </c>
      <c r="K2095" s="30">
        <v>0</v>
      </c>
      <c r="L2095" s="30">
        <v>0</v>
      </c>
      <c r="M2095" s="30">
        <v>0</v>
      </c>
      <c r="N2095" s="56"/>
      <c r="O2095" s="30">
        <v>0</v>
      </c>
      <c r="P2095" s="30">
        <v>0</v>
      </c>
      <c r="Q2095" s="30">
        <v>0</v>
      </c>
      <c r="R2095" s="30">
        <v>1</v>
      </c>
      <c r="S2095" s="30">
        <v>0</v>
      </c>
      <c r="T2095" s="30">
        <v>0</v>
      </c>
      <c r="U2095" s="30">
        <v>1</v>
      </c>
      <c r="V2095" s="30">
        <v>0</v>
      </c>
      <c r="W2095" s="30">
        <v>0</v>
      </c>
      <c r="X2095" s="30">
        <v>0</v>
      </c>
      <c r="Y2095" s="30">
        <v>0</v>
      </c>
      <c r="Z2095" s="30">
        <v>7.4</v>
      </c>
      <c r="AA2095" s="30">
        <v>4.5999999999999996</v>
      </c>
      <c r="AB2095" s="30">
        <v>237</v>
      </c>
      <c r="AC2095" s="30">
        <v>207</v>
      </c>
      <c r="AD2095" s="30">
        <v>60</v>
      </c>
      <c r="AE2095" s="30">
        <v>123</v>
      </c>
      <c r="AH2095" s="30">
        <v>6.1</v>
      </c>
      <c r="AJ2095" s="30">
        <v>24</v>
      </c>
      <c r="AK2095" s="30">
        <v>20</v>
      </c>
      <c r="AL2095" s="30">
        <v>39</v>
      </c>
      <c r="AM2095" s="30">
        <v>13.4</v>
      </c>
      <c r="AN2095" s="30">
        <v>0.67</v>
      </c>
      <c r="AP2095" s="30">
        <v>3.3</v>
      </c>
      <c r="AQ2095" s="30">
        <v>140</v>
      </c>
      <c r="AR2095" s="30">
        <v>3.9</v>
      </c>
      <c r="AS2095" s="30">
        <v>104</v>
      </c>
      <c r="AV2095" s="45">
        <v>126</v>
      </c>
      <c r="AW2095">
        <v>88.5</v>
      </c>
      <c r="AX2095" s="30">
        <v>30</v>
      </c>
      <c r="AY2095" s="30">
        <f t="shared" si="118"/>
        <v>12.5</v>
      </c>
      <c r="AZ2095" s="30">
        <v>0</v>
      </c>
      <c r="BA2095" s="30">
        <v>0</v>
      </c>
      <c r="BB2095" s="30">
        <v>2</v>
      </c>
      <c r="BC2095" s="30">
        <v>0</v>
      </c>
      <c r="BD2095" s="30">
        <v>0</v>
      </c>
      <c r="BE2095" s="30">
        <v>0</v>
      </c>
      <c r="BF2095" s="30">
        <v>0</v>
      </c>
      <c r="BG2095" s="30">
        <f t="shared" si="119"/>
        <v>2</v>
      </c>
      <c r="BH2095" s="30">
        <v>6.5</v>
      </c>
      <c r="BI2095" s="82">
        <v>93</v>
      </c>
      <c r="BJ2095" s="97">
        <v>15</v>
      </c>
      <c r="BK2095" s="30">
        <v>100</v>
      </c>
      <c r="BL2095" s="30">
        <v>88</v>
      </c>
      <c r="BM2095" s="30">
        <v>100</v>
      </c>
      <c r="BN2095" s="30">
        <v>100</v>
      </c>
      <c r="BO2095" s="30">
        <v>97</v>
      </c>
      <c r="BP2095"/>
      <c r="BQ2095"/>
      <c r="BR2095"/>
      <c r="BS2095"/>
      <c r="BT2095"/>
      <c r="BU2095"/>
      <c r="BV2095"/>
      <c r="BW2095"/>
      <c r="BX2095"/>
    </row>
    <row r="2096" spans="1:76" s="30" customFormat="1" ht="16.2">
      <c r="A2096" s="15" t="s">
        <v>4260</v>
      </c>
      <c r="B2096" s="16" t="s">
        <v>4166</v>
      </c>
      <c r="C2096" s="17" t="s">
        <v>4261</v>
      </c>
      <c r="D2096" s="30">
        <v>2</v>
      </c>
      <c r="E2096" s="30">
        <v>66</v>
      </c>
      <c r="F2096" s="30">
        <v>1</v>
      </c>
      <c r="G2096">
        <v>16</v>
      </c>
      <c r="H2096" s="30">
        <v>171</v>
      </c>
      <c r="I2096" s="30">
        <v>58.2</v>
      </c>
      <c r="J2096" s="30">
        <f t="shared" si="117"/>
        <v>19.903560069765057</v>
      </c>
      <c r="K2096" s="30">
        <v>20</v>
      </c>
      <c r="L2096" s="30">
        <v>40</v>
      </c>
      <c r="M2096" s="30">
        <v>800</v>
      </c>
      <c r="N2096" s="30">
        <v>2</v>
      </c>
      <c r="O2096" s="30">
        <v>0</v>
      </c>
      <c r="P2096" s="30">
        <v>0</v>
      </c>
      <c r="Q2096" s="30">
        <v>0</v>
      </c>
      <c r="R2096" s="30">
        <v>0</v>
      </c>
      <c r="S2096" s="30">
        <v>0</v>
      </c>
      <c r="T2096" s="30">
        <v>0</v>
      </c>
      <c r="U2096" s="30">
        <v>1</v>
      </c>
      <c r="V2096" s="30">
        <v>0</v>
      </c>
      <c r="W2096" s="30">
        <v>0</v>
      </c>
      <c r="X2096" s="30">
        <v>0</v>
      </c>
      <c r="Y2096" s="30">
        <v>0</v>
      </c>
      <c r="Z2096" s="30">
        <v>6.6</v>
      </c>
      <c r="AA2096" s="30">
        <v>4.4000000000000004</v>
      </c>
      <c r="AB2096" s="30">
        <v>144</v>
      </c>
      <c r="AC2096" s="30">
        <v>179</v>
      </c>
      <c r="AD2096" s="30">
        <v>59</v>
      </c>
      <c r="AE2096" s="30">
        <v>98</v>
      </c>
      <c r="AH2096" s="30">
        <v>7</v>
      </c>
      <c r="AJ2096" s="30">
        <v>16</v>
      </c>
      <c r="AK2096" s="30">
        <v>14</v>
      </c>
      <c r="AL2096" s="30">
        <v>32</v>
      </c>
      <c r="AM2096" s="30">
        <v>16.3</v>
      </c>
      <c r="AN2096" s="30">
        <v>0.72</v>
      </c>
      <c r="AP2096" s="30">
        <v>5.5</v>
      </c>
      <c r="AQ2096" s="30">
        <v>140</v>
      </c>
      <c r="AR2096" s="30">
        <v>4.3</v>
      </c>
      <c r="AS2096" s="30">
        <v>106</v>
      </c>
      <c r="AV2096" s="45">
        <v>91</v>
      </c>
      <c r="AW2096">
        <v>4</v>
      </c>
      <c r="AX2096" s="30">
        <v>30</v>
      </c>
      <c r="AY2096" s="30">
        <f t="shared" si="118"/>
        <v>12.5</v>
      </c>
      <c r="AZ2096" s="30">
        <v>0</v>
      </c>
      <c r="BA2096" s="30">
        <v>0</v>
      </c>
      <c r="BB2096" s="30">
        <v>0</v>
      </c>
      <c r="BC2096" s="30">
        <v>0</v>
      </c>
      <c r="BD2096" s="30">
        <v>0</v>
      </c>
      <c r="BE2096" s="30">
        <v>0</v>
      </c>
      <c r="BF2096" s="30">
        <v>0</v>
      </c>
      <c r="BG2096" s="30">
        <f t="shared" si="119"/>
        <v>0</v>
      </c>
      <c r="BH2096" s="30">
        <v>8</v>
      </c>
      <c r="BI2096" s="82">
        <v>100</v>
      </c>
      <c r="BJ2096" s="97">
        <v>10</v>
      </c>
      <c r="BK2096" s="30">
        <v>95</v>
      </c>
      <c r="BL2096" s="30">
        <v>94</v>
      </c>
      <c r="BM2096" s="30">
        <v>100</v>
      </c>
      <c r="BN2096" s="30">
        <v>83</v>
      </c>
      <c r="BO2096" s="30">
        <v>94</v>
      </c>
      <c r="BP2096"/>
      <c r="BQ2096"/>
      <c r="BR2096"/>
      <c r="BS2096"/>
      <c r="BT2096"/>
      <c r="BU2096"/>
      <c r="BV2096"/>
      <c r="BW2096"/>
      <c r="BX2096"/>
    </row>
    <row r="2097" spans="1:76" s="30" customFormat="1" ht="16.2">
      <c r="A2097" s="15" t="s">
        <v>4262</v>
      </c>
      <c r="B2097" s="16" t="s">
        <v>4166</v>
      </c>
      <c r="C2097" s="17" t="s">
        <v>4263</v>
      </c>
      <c r="D2097" s="30">
        <v>2</v>
      </c>
      <c r="E2097" s="30">
        <v>78</v>
      </c>
      <c r="F2097" s="30">
        <v>2</v>
      </c>
      <c r="G2097">
        <v>26</v>
      </c>
      <c r="H2097" s="30">
        <v>139</v>
      </c>
      <c r="I2097" s="30">
        <v>40.6</v>
      </c>
      <c r="J2097" s="30">
        <f t="shared" si="117"/>
        <v>21.013405103255522</v>
      </c>
      <c r="K2097" s="30">
        <v>0</v>
      </c>
      <c r="L2097" s="30">
        <v>0</v>
      </c>
      <c r="M2097" s="30">
        <v>0</v>
      </c>
      <c r="N2097" s="56"/>
      <c r="O2097" s="30">
        <v>0</v>
      </c>
      <c r="P2097" s="30">
        <v>0</v>
      </c>
      <c r="Q2097" s="30">
        <v>0</v>
      </c>
      <c r="R2097" s="30">
        <v>0</v>
      </c>
      <c r="S2097" s="30">
        <v>0</v>
      </c>
      <c r="T2097" s="30">
        <v>1</v>
      </c>
      <c r="U2097" s="30">
        <v>0</v>
      </c>
      <c r="V2097" s="30">
        <v>0</v>
      </c>
      <c r="W2097" s="30">
        <v>0</v>
      </c>
      <c r="X2097" s="30">
        <v>0</v>
      </c>
      <c r="Y2097" s="30">
        <v>0</v>
      </c>
      <c r="Z2097" s="30">
        <v>6.7</v>
      </c>
      <c r="AA2097" s="30">
        <v>4.4000000000000004</v>
      </c>
      <c r="AB2097" s="30">
        <v>142</v>
      </c>
      <c r="AC2097" s="30">
        <v>157</v>
      </c>
      <c r="AD2097" s="30">
        <v>44</v>
      </c>
      <c r="AE2097" s="30">
        <v>96</v>
      </c>
      <c r="AH2097" s="30">
        <v>7.7</v>
      </c>
      <c r="AJ2097" s="30">
        <v>20</v>
      </c>
      <c r="AK2097" s="30">
        <v>16</v>
      </c>
      <c r="AL2097" s="30">
        <v>19</v>
      </c>
      <c r="AM2097" s="30">
        <v>13.4</v>
      </c>
      <c r="AN2097" s="30">
        <v>0.62</v>
      </c>
      <c r="AP2097" s="30">
        <v>6.1</v>
      </c>
      <c r="AQ2097" s="30">
        <v>139</v>
      </c>
      <c r="AR2097" s="30">
        <v>4.4000000000000004</v>
      </c>
      <c r="AS2097" s="30">
        <v>102</v>
      </c>
      <c r="AV2097" s="45">
        <v>102</v>
      </c>
      <c r="AW2097">
        <v>9.4</v>
      </c>
      <c r="AX2097" s="30">
        <v>40</v>
      </c>
      <c r="AY2097" s="30">
        <f t="shared" si="118"/>
        <v>25</v>
      </c>
      <c r="AZ2097" s="30">
        <v>1</v>
      </c>
      <c r="BA2097" s="30">
        <v>0</v>
      </c>
      <c r="BB2097" s="30">
        <v>1</v>
      </c>
      <c r="BC2097" s="30">
        <v>2</v>
      </c>
      <c r="BD2097" s="30">
        <v>1</v>
      </c>
      <c r="BE2097" s="30">
        <v>0</v>
      </c>
      <c r="BF2097" s="30">
        <v>0</v>
      </c>
      <c r="BG2097" s="30">
        <f t="shared" si="119"/>
        <v>5</v>
      </c>
      <c r="BH2097" s="30">
        <v>7</v>
      </c>
      <c r="BI2097" s="82">
        <v>82</v>
      </c>
      <c r="BJ2097" s="97">
        <v>15</v>
      </c>
      <c r="BK2097" s="30">
        <v>100</v>
      </c>
      <c r="BL2097" s="30">
        <v>100</v>
      </c>
      <c r="BM2097" s="30">
        <v>100</v>
      </c>
      <c r="BN2097" s="30">
        <v>100</v>
      </c>
      <c r="BO2097" s="30">
        <v>100</v>
      </c>
      <c r="BP2097"/>
      <c r="BQ2097"/>
      <c r="BR2097"/>
      <c r="BS2097"/>
      <c r="BT2097"/>
      <c r="BU2097"/>
      <c r="BV2097"/>
      <c r="BW2097"/>
      <c r="BX2097"/>
    </row>
    <row r="2098" spans="1:76" s="30" customFormat="1" ht="16.2">
      <c r="A2098" s="15" t="s">
        <v>4264</v>
      </c>
      <c r="B2098" s="16" t="s">
        <v>4166</v>
      </c>
      <c r="C2098" s="17" t="s">
        <v>4265</v>
      </c>
      <c r="D2098" s="30">
        <v>2</v>
      </c>
      <c r="E2098" s="30">
        <v>73</v>
      </c>
      <c r="F2098" s="30">
        <v>1</v>
      </c>
      <c r="G2098">
        <v>30</v>
      </c>
      <c r="H2098" s="30">
        <v>162</v>
      </c>
      <c r="I2098" s="30">
        <v>52.5</v>
      </c>
      <c r="J2098" s="30">
        <f t="shared" si="117"/>
        <v>20.004572473708276</v>
      </c>
      <c r="K2098" s="30">
        <v>40</v>
      </c>
      <c r="L2098" s="30">
        <v>15</v>
      </c>
      <c r="M2098" s="30">
        <v>600</v>
      </c>
      <c r="N2098" s="30">
        <v>1</v>
      </c>
      <c r="O2098" s="30">
        <v>1</v>
      </c>
      <c r="P2098" s="30">
        <v>1</v>
      </c>
      <c r="Q2098" s="30">
        <v>0</v>
      </c>
      <c r="R2098" s="30">
        <v>1</v>
      </c>
      <c r="S2098" s="30">
        <v>0</v>
      </c>
      <c r="T2098" s="30">
        <v>1</v>
      </c>
      <c r="U2098" s="30">
        <v>0</v>
      </c>
      <c r="V2098" s="30">
        <v>0</v>
      </c>
      <c r="W2098" s="30">
        <v>0</v>
      </c>
      <c r="X2098" s="30">
        <v>0</v>
      </c>
      <c r="Y2098" s="30">
        <v>0</v>
      </c>
      <c r="Z2098" s="30">
        <v>7.2</v>
      </c>
      <c r="AA2098" s="30">
        <v>4.5</v>
      </c>
      <c r="AB2098" s="30">
        <v>67</v>
      </c>
      <c r="AC2098" s="30">
        <v>224</v>
      </c>
      <c r="AD2098" s="30">
        <v>70</v>
      </c>
      <c r="AE2098" s="30">
        <v>134</v>
      </c>
      <c r="AH2098" s="30">
        <v>6.9</v>
      </c>
      <c r="AJ2098" s="30">
        <v>44</v>
      </c>
      <c r="AK2098" s="30">
        <v>35</v>
      </c>
      <c r="AL2098" s="30">
        <v>31</v>
      </c>
      <c r="AM2098" s="30">
        <v>18.899999999999999</v>
      </c>
      <c r="AN2098" s="30">
        <v>0.81</v>
      </c>
      <c r="AP2098" s="30">
        <v>6.4</v>
      </c>
      <c r="AQ2098" s="30">
        <v>140</v>
      </c>
      <c r="AR2098" s="30">
        <v>5.2</v>
      </c>
      <c r="AS2098" s="30">
        <v>105</v>
      </c>
      <c r="AV2098" s="45">
        <v>103</v>
      </c>
      <c r="AW2098">
        <v>27.5</v>
      </c>
      <c r="AX2098" s="30">
        <v>21</v>
      </c>
      <c r="AY2098" s="30">
        <f t="shared" si="118"/>
        <v>1.25</v>
      </c>
      <c r="AZ2098" s="30">
        <v>0</v>
      </c>
      <c r="BA2098" s="30">
        <v>0</v>
      </c>
      <c r="BB2098" s="30">
        <v>0</v>
      </c>
      <c r="BC2098" s="30">
        <v>0</v>
      </c>
      <c r="BD2098" s="30">
        <v>0</v>
      </c>
      <c r="BE2098" s="30">
        <v>0</v>
      </c>
      <c r="BF2098" s="30">
        <v>0</v>
      </c>
      <c r="BG2098" s="30">
        <f t="shared" si="119"/>
        <v>0</v>
      </c>
      <c r="BH2098" s="30">
        <v>8</v>
      </c>
      <c r="BI2098" s="82">
        <v>94</v>
      </c>
      <c r="BJ2098" s="97">
        <v>10</v>
      </c>
      <c r="BK2098" s="30">
        <v>100</v>
      </c>
      <c r="BL2098" s="30">
        <v>100</v>
      </c>
      <c r="BM2098" s="30">
        <v>100</v>
      </c>
      <c r="BN2098" s="30">
        <v>100</v>
      </c>
      <c r="BO2098" s="30">
        <v>100</v>
      </c>
      <c r="BP2098"/>
      <c r="BQ2098"/>
      <c r="BR2098"/>
      <c r="BS2098"/>
      <c r="BT2098"/>
      <c r="BU2098"/>
      <c r="BV2098"/>
      <c r="BW2098"/>
      <c r="BX2098"/>
    </row>
    <row r="2099" spans="1:76" s="30" customFormat="1" ht="16.2">
      <c r="A2099" s="15" t="s">
        <v>4266</v>
      </c>
      <c r="B2099" s="16" t="s">
        <v>4166</v>
      </c>
      <c r="C2099" s="17" t="s">
        <v>4267</v>
      </c>
      <c r="D2099" s="30">
        <v>2</v>
      </c>
      <c r="E2099" s="30">
        <v>76</v>
      </c>
      <c r="F2099" s="30">
        <v>2</v>
      </c>
      <c r="G2099">
        <v>17</v>
      </c>
      <c r="H2099" s="30">
        <v>142</v>
      </c>
      <c r="I2099" s="30">
        <v>43.9</v>
      </c>
      <c r="J2099" s="30">
        <f t="shared" si="117"/>
        <v>21.771473913905968</v>
      </c>
      <c r="K2099" s="30">
        <v>0</v>
      </c>
      <c r="L2099" s="30">
        <v>0</v>
      </c>
      <c r="M2099" s="30">
        <v>0</v>
      </c>
      <c r="N2099" s="56"/>
      <c r="O2099" s="30">
        <v>0</v>
      </c>
      <c r="P2099" s="30">
        <v>0</v>
      </c>
      <c r="Q2099" s="30">
        <v>1</v>
      </c>
      <c r="R2099" s="30">
        <v>1</v>
      </c>
      <c r="S2099" s="30">
        <v>0</v>
      </c>
      <c r="T2099" s="30">
        <v>1</v>
      </c>
      <c r="U2099" s="30">
        <v>1</v>
      </c>
      <c r="V2099" s="30">
        <v>0</v>
      </c>
      <c r="W2099" s="30">
        <v>0</v>
      </c>
      <c r="X2099" s="30">
        <v>0</v>
      </c>
      <c r="Y2099" s="30">
        <v>0</v>
      </c>
      <c r="Z2099" s="30">
        <v>6.8</v>
      </c>
      <c r="AA2099" s="30">
        <v>4.3</v>
      </c>
      <c r="AB2099" s="30">
        <v>104</v>
      </c>
      <c r="AC2099" s="30">
        <v>136</v>
      </c>
      <c r="AD2099" s="30">
        <v>67</v>
      </c>
      <c r="AE2099" s="30">
        <v>78</v>
      </c>
      <c r="AH2099" s="30">
        <v>7.4</v>
      </c>
      <c r="AJ2099" s="30">
        <v>21</v>
      </c>
      <c r="AK2099" s="30">
        <v>24</v>
      </c>
      <c r="AL2099" s="30">
        <v>18</v>
      </c>
      <c r="AM2099" s="30">
        <v>14</v>
      </c>
      <c r="AN2099" s="30">
        <v>0.56999999999999995</v>
      </c>
      <c r="AP2099" s="30">
        <v>5.5</v>
      </c>
      <c r="AQ2099" s="30">
        <v>138</v>
      </c>
      <c r="AR2099" s="30">
        <v>3.3</v>
      </c>
      <c r="AS2099" s="30">
        <v>101</v>
      </c>
      <c r="AV2099" s="45">
        <v>143</v>
      </c>
      <c r="AW2099">
        <v>81.599999999999994</v>
      </c>
      <c r="AX2099" s="30">
        <v>48</v>
      </c>
      <c r="AY2099" s="30">
        <f t="shared" si="118"/>
        <v>35</v>
      </c>
      <c r="AZ2099" s="30">
        <v>1</v>
      </c>
      <c r="BA2099" s="30">
        <v>1</v>
      </c>
      <c r="BB2099" s="30">
        <v>2</v>
      </c>
      <c r="BC2099" s="30">
        <v>2</v>
      </c>
      <c r="BD2099" s="30">
        <v>1</v>
      </c>
      <c r="BE2099" s="30">
        <v>0</v>
      </c>
      <c r="BF2099" s="30">
        <v>1</v>
      </c>
      <c r="BG2099" s="30">
        <f t="shared" si="119"/>
        <v>8</v>
      </c>
      <c r="BH2099" s="30">
        <v>5</v>
      </c>
      <c r="BI2099" s="82">
        <v>83</v>
      </c>
      <c r="BJ2099" s="97">
        <v>20</v>
      </c>
      <c r="BK2099" s="30">
        <v>78</v>
      </c>
      <c r="BL2099" s="30">
        <v>60</v>
      </c>
      <c r="BM2099" s="30">
        <v>50</v>
      </c>
      <c r="BN2099" s="30">
        <v>58</v>
      </c>
      <c r="BO2099" s="30">
        <v>67</v>
      </c>
      <c r="BP2099"/>
      <c r="BQ2099"/>
      <c r="BR2099"/>
      <c r="BS2099"/>
      <c r="BT2099"/>
      <c r="BU2099"/>
      <c r="BV2099"/>
      <c r="BW2099"/>
      <c r="BX2099"/>
    </row>
    <row r="2100" spans="1:76" ht="16.2">
      <c r="A2100" s="15" t="s">
        <v>4268</v>
      </c>
      <c r="B2100" s="16" t="s">
        <v>4166</v>
      </c>
      <c r="C2100" s="17" t="s">
        <v>4269</v>
      </c>
      <c r="D2100" s="30">
        <v>2</v>
      </c>
      <c r="E2100">
        <v>76</v>
      </c>
      <c r="F2100">
        <v>2</v>
      </c>
      <c r="G2100">
        <v>15</v>
      </c>
      <c r="H2100">
        <v>146</v>
      </c>
      <c r="I2100">
        <v>51.4</v>
      </c>
      <c r="J2100">
        <f t="shared" si="117"/>
        <v>24.113342090448491</v>
      </c>
      <c r="K2100">
        <v>0</v>
      </c>
      <c r="L2100">
        <v>0</v>
      </c>
      <c r="M2100" s="30">
        <v>0</v>
      </c>
      <c r="N2100" s="57"/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7.2</v>
      </c>
      <c r="AA2100">
        <v>4.3</v>
      </c>
      <c r="AB2100">
        <v>116</v>
      </c>
      <c r="AC2100">
        <v>220</v>
      </c>
      <c r="AD2100">
        <v>96</v>
      </c>
      <c r="AE2100">
        <v>97</v>
      </c>
      <c r="AH2100">
        <v>6.8</v>
      </c>
      <c r="AJ2100">
        <v>21</v>
      </c>
      <c r="AK2100">
        <v>18</v>
      </c>
      <c r="AL2100">
        <v>19</v>
      </c>
      <c r="AM2100">
        <v>17.7</v>
      </c>
      <c r="AN2100">
        <v>0.63</v>
      </c>
      <c r="AP2100">
        <v>4.4000000000000004</v>
      </c>
      <c r="AQ2100">
        <v>142</v>
      </c>
      <c r="AR2100">
        <v>4.5999999999999996</v>
      </c>
      <c r="AS2100">
        <v>104</v>
      </c>
      <c r="AV2100">
        <v>90</v>
      </c>
      <c r="AW2100">
        <v>9.9</v>
      </c>
      <c r="AX2100">
        <v>36</v>
      </c>
      <c r="AY2100">
        <f t="shared" si="118"/>
        <v>20</v>
      </c>
      <c r="AZ2100">
        <v>0</v>
      </c>
      <c r="BA2100">
        <v>0</v>
      </c>
      <c r="BB2100">
        <v>2</v>
      </c>
      <c r="BC2100">
        <v>2</v>
      </c>
      <c r="BD2100">
        <v>1</v>
      </c>
      <c r="BE2100">
        <v>0</v>
      </c>
      <c r="BF2100">
        <v>0</v>
      </c>
      <c r="BG2100">
        <f t="shared" si="119"/>
        <v>5</v>
      </c>
      <c r="BH2100">
        <v>6.5</v>
      </c>
      <c r="BI2100" s="75">
        <v>76</v>
      </c>
      <c r="BJ2100" s="76">
        <v>0</v>
      </c>
      <c r="BK2100">
        <v>82</v>
      </c>
      <c r="BL2100">
        <v>73</v>
      </c>
      <c r="BM2100">
        <v>100</v>
      </c>
      <c r="BN2100">
        <v>50</v>
      </c>
      <c r="BO2100">
        <v>78</v>
      </c>
    </row>
    <row r="2101" spans="1:76" s="30" customFormat="1" ht="16.2">
      <c r="A2101" s="15" t="s">
        <v>4270</v>
      </c>
      <c r="B2101" s="16" t="s">
        <v>4166</v>
      </c>
      <c r="C2101" s="17" t="s">
        <v>4271</v>
      </c>
      <c r="D2101" s="30">
        <v>2</v>
      </c>
      <c r="E2101" s="30">
        <v>63</v>
      </c>
      <c r="F2101" s="30">
        <v>1</v>
      </c>
      <c r="G2101">
        <v>16</v>
      </c>
      <c r="H2101" s="30">
        <v>169</v>
      </c>
      <c r="I2101" s="30">
        <v>86.5</v>
      </c>
      <c r="J2101" s="30">
        <f t="shared" si="117"/>
        <v>30.286054409859599</v>
      </c>
      <c r="K2101" s="30">
        <v>30</v>
      </c>
      <c r="L2101" s="30">
        <v>15</v>
      </c>
      <c r="M2101" s="30">
        <v>450</v>
      </c>
      <c r="N2101" s="30">
        <v>1</v>
      </c>
      <c r="O2101" s="30">
        <v>0</v>
      </c>
      <c r="P2101" s="30">
        <v>1</v>
      </c>
      <c r="Q2101" s="30">
        <v>1</v>
      </c>
      <c r="R2101" s="30">
        <v>1</v>
      </c>
      <c r="S2101" s="30">
        <v>0</v>
      </c>
      <c r="T2101" s="30">
        <v>1</v>
      </c>
      <c r="U2101" s="30">
        <v>1</v>
      </c>
      <c r="V2101" s="30">
        <v>0</v>
      </c>
      <c r="W2101" s="30">
        <v>0</v>
      </c>
      <c r="X2101" s="30">
        <v>1</v>
      </c>
      <c r="Y2101" s="30">
        <v>0</v>
      </c>
      <c r="Z2101" s="30">
        <v>7.6</v>
      </c>
      <c r="AA2101" s="30">
        <v>4.4000000000000004</v>
      </c>
      <c r="AB2101" s="30">
        <v>122</v>
      </c>
      <c r="AC2101" s="30">
        <v>120</v>
      </c>
      <c r="AD2101" s="30">
        <v>37</v>
      </c>
      <c r="AE2101" s="30">
        <v>62</v>
      </c>
      <c r="AH2101" s="30">
        <v>6.4</v>
      </c>
      <c r="AJ2101" s="30">
        <v>13</v>
      </c>
      <c r="AK2101" s="30">
        <v>15</v>
      </c>
      <c r="AL2101" s="30">
        <v>14</v>
      </c>
      <c r="AM2101" s="30">
        <v>22.4</v>
      </c>
      <c r="AN2101" s="30">
        <v>1.05</v>
      </c>
      <c r="AP2101" s="30">
        <v>6</v>
      </c>
      <c r="AQ2101" s="30">
        <v>142</v>
      </c>
      <c r="AR2101" s="30">
        <v>4.4000000000000004</v>
      </c>
      <c r="AS2101" s="30">
        <v>107</v>
      </c>
      <c r="AV2101" s="45">
        <v>133</v>
      </c>
      <c r="AW2101">
        <v>23.4</v>
      </c>
      <c r="AX2101" s="30">
        <v>74</v>
      </c>
      <c r="AY2101" s="30">
        <f t="shared" si="118"/>
        <v>67.5</v>
      </c>
      <c r="AZ2101" s="30">
        <v>1</v>
      </c>
      <c r="BA2101" s="30">
        <v>0</v>
      </c>
      <c r="BB2101" s="30">
        <v>2</v>
      </c>
      <c r="BC2101" s="30">
        <v>0</v>
      </c>
      <c r="BD2101" s="30">
        <v>1</v>
      </c>
      <c r="BE2101" s="30">
        <v>0</v>
      </c>
      <c r="BF2101" s="30">
        <v>1</v>
      </c>
      <c r="BG2101" s="30">
        <f t="shared" si="119"/>
        <v>5</v>
      </c>
      <c r="BH2101" s="30">
        <v>6</v>
      </c>
      <c r="BI2101" s="82">
        <v>100</v>
      </c>
      <c r="BJ2101" s="97">
        <v>10</v>
      </c>
      <c r="BK2101" s="30">
        <v>56</v>
      </c>
      <c r="BL2101" s="30">
        <v>71</v>
      </c>
      <c r="BM2101" s="30">
        <v>63</v>
      </c>
      <c r="BN2101" s="30">
        <v>58</v>
      </c>
      <c r="BO2101" s="30">
        <v>61</v>
      </c>
      <c r="BP2101"/>
      <c r="BQ2101"/>
      <c r="BR2101"/>
      <c r="BS2101"/>
      <c r="BT2101"/>
      <c r="BU2101"/>
      <c r="BV2101"/>
      <c r="BW2101"/>
      <c r="BX2101"/>
    </row>
    <row r="2102" spans="1:76" ht="16.2">
      <c r="A2102" s="15" t="s">
        <v>4272</v>
      </c>
      <c r="B2102" s="16" t="s">
        <v>4166</v>
      </c>
      <c r="C2102" s="17" t="s">
        <v>4273</v>
      </c>
      <c r="D2102" s="30">
        <v>2</v>
      </c>
      <c r="E2102">
        <v>81</v>
      </c>
      <c r="F2102">
        <v>1</v>
      </c>
      <c r="G2102">
        <v>10</v>
      </c>
      <c r="H2102">
        <v>163</v>
      </c>
      <c r="I2102">
        <v>72.7</v>
      </c>
      <c r="J2102">
        <f t="shared" si="117"/>
        <v>27.362715947156463</v>
      </c>
      <c r="K2102">
        <v>20</v>
      </c>
      <c r="L2102">
        <v>50</v>
      </c>
      <c r="M2102" s="30">
        <v>1000</v>
      </c>
      <c r="N2102">
        <v>2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6.5</v>
      </c>
      <c r="AA2102" s="30">
        <v>4</v>
      </c>
      <c r="AB2102">
        <v>266</v>
      </c>
      <c r="AC2102">
        <v>180</v>
      </c>
      <c r="AD2102">
        <v>37</v>
      </c>
      <c r="AE2102">
        <v>95</v>
      </c>
      <c r="AH2102">
        <v>6.9</v>
      </c>
      <c r="AJ2102">
        <v>31</v>
      </c>
      <c r="AK2102">
        <v>53</v>
      </c>
      <c r="AL2102">
        <v>34</v>
      </c>
      <c r="AM2102" s="30">
        <v>24.6</v>
      </c>
      <c r="AN2102">
        <v>1.5</v>
      </c>
      <c r="AP2102">
        <v>5.2</v>
      </c>
      <c r="AQ2102" s="30">
        <v>140</v>
      </c>
      <c r="AR2102" s="30">
        <v>4</v>
      </c>
      <c r="AS2102" s="30">
        <v>102</v>
      </c>
      <c r="AV2102">
        <v>135</v>
      </c>
      <c r="AW2102">
        <v>1.8</v>
      </c>
      <c r="AX2102">
        <v>31</v>
      </c>
      <c r="AY2102">
        <f t="shared" si="118"/>
        <v>13.75</v>
      </c>
      <c r="AZ2102">
        <v>1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1</v>
      </c>
      <c r="BG2102">
        <f t="shared" si="119"/>
        <v>2</v>
      </c>
      <c r="BH2102">
        <v>8</v>
      </c>
      <c r="BI2102" s="75">
        <v>86</v>
      </c>
      <c r="BJ2102" s="76">
        <v>15</v>
      </c>
      <c r="BK2102" s="76">
        <v>100</v>
      </c>
      <c r="BL2102" s="76">
        <v>96</v>
      </c>
      <c r="BM2102" s="76">
        <v>100</v>
      </c>
      <c r="BN2102" s="76">
        <v>100</v>
      </c>
      <c r="BO2102" s="76">
        <v>99</v>
      </c>
    </row>
    <row r="2103" spans="1:76" s="30" customFormat="1" ht="16.2">
      <c r="A2103" s="15" t="s">
        <v>4274</v>
      </c>
      <c r="B2103" s="16" t="s">
        <v>4166</v>
      </c>
      <c r="C2103" s="17" t="s">
        <v>4275</v>
      </c>
      <c r="D2103" s="30">
        <v>2</v>
      </c>
      <c r="E2103" s="30">
        <v>78</v>
      </c>
      <c r="F2103" s="30">
        <v>1</v>
      </c>
      <c r="G2103">
        <v>8</v>
      </c>
      <c r="H2103" s="30">
        <v>162</v>
      </c>
      <c r="I2103" s="30">
        <v>84.2</v>
      </c>
      <c r="J2103" s="30">
        <f t="shared" si="117"/>
        <v>32.083523853071178</v>
      </c>
      <c r="K2103" s="30">
        <v>0</v>
      </c>
      <c r="L2103" s="30">
        <v>0</v>
      </c>
      <c r="M2103" s="30">
        <v>0</v>
      </c>
      <c r="N2103" s="56"/>
      <c r="O2103" s="30">
        <v>0</v>
      </c>
      <c r="P2103" s="30">
        <v>0</v>
      </c>
      <c r="Q2103" s="30">
        <v>0</v>
      </c>
      <c r="R2103" s="30">
        <v>1</v>
      </c>
      <c r="S2103" s="30">
        <v>0</v>
      </c>
      <c r="T2103" s="30">
        <v>1</v>
      </c>
      <c r="U2103" s="30">
        <v>1</v>
      </c>
      <c r="V2103" s="30">
        <v>0</v>
      </c>
      <c r="W2103" s="30">
        <v>0</v>
      </c>
      <c r="X2103" s="30">
        <v>0</v>
      </c>
      <c r="Y2103" s="30">
        <v>0</v>
      </c>
      <c r="Z2103" s="30">
        <v>7</v>
      </c>
      <c r="AA2103" s="30">
        <v>4.5999999999999996</v>
      </c>
      <c r="AB2103" s="30">
        <v>118</v>
      </c>
      <c r="AC2103" s="30">
        <v>183</v>
      </c>
      <c r="AD2103" s="30">
        <v>45</v>
      </c>
      <c r="AE2103" s="30">
        <v>108</v>
      </c>
      <c r="AH2103" s="30">
        <v>6.4</v>
      </c>
      <c r="AJ2103" s="30">
        <v>19</v>
      </c>
      <c r="AK2103" s="30">
        <v>20</v>
      </c>
      <c r="AL2103" s="30">
        <v>20</v>
      </c>
      <c r="AM2103" s="30">
        <v>15.6</v>
      </c>
      <c r="AN2103" s="30">
        <v>0.71</v>
      </c>
      <c r="AP2103" s="30">
        <v>4.8</v>
      </c>
      <c r="AQ2103" s="30">
        <v>141</v>
      </c>
      <c r="AR2103" s="30">
        <v>4.5999999999999996</v>
      </c>
      <c r="AS2103" s="30">
        <v>103</v>
      </c>
      <c r="AV2103" s="45">
        <v>108</v>
      </c>
      <c r="AW2103">
        <v>44.9</v>
      </c>
      <c r="AX2103" s="30">
        <v>21</v>
      </c>
      <c r="AY2103" s="30">
        <f t="shared" si="118"/>
        <v>1.25</v>
      </c>
      <c r="AZ2103" s="30">
        <v>1</v>
      </c>
      <c r="BA2103" s="30">
        <v>0</v>
      </c>
      <c r="BB2103" s="30">
        <v>1</v>
      </c>
      <c r="BC2103" s="30">
        <v>0</v>
      </c>
      <c r="BD2103" s="30">
        <v>0</v>
      </c>
      <c r="BE2103" s="30">
        <v>0</v>
      </c>
      <c r="BF2103" s="30">
        <v>0</v>
      </c>
      <c r="BG2103" s="30">
        <f t="shared" si="119"/>
        <v>2</v>
      </c>
      <c r="BH2103" s="30">
        <v>7</v>
      </c>
      <c r="BI2103" s="82">
        <v>97</v>
      </c>
      <c r="BJ2103" s="97">
        <v>15</v>
      </c>
      <c r="BK2103" s="97">
        <v>100</v>
      </c>
      <c r="BL2103" s="97">
        <v>100</v>
      </c>
      <c r="BM2103" s="97">
        <v>100</v>
      </c>
      <c r="BN2103" s="97">
        <v>50</v>
      </c>
      <c r="BO2103" s="97">
        <v>93</v>
      </c>
      <c r="BP2103"/>
      <c r="BQ2103"/>
      <c r="BR2103"/>
      <c r="BS2103"/>
      <c r="BT2103"/>
      <c r="BU2103"/>
      <c r="BV2103"/>
      <c r="BW2103"/>
      <c r="BX2103"/>
    </row>
    <row r="2104" spans="1:76" ht="16.2">
      <c r="A2104" s="15" t="s">
        <v>4276</v>
      </c>
      <c r="B2104" s="16" t="s">
        <v>1727</v>
      </c>
      <c r="C2104" s="17" t="s">
        <v>4277</v>
      </c>
      <c r="D2104" s="30">
        <v>2</v>
      </c>
      <c r="E2104">
        <v>72</v>
      </c>
      <c r="F2104">
        <v>1</v>
      </c>
      <c r="G2104" s="178"/>
      <c r="H2104">
        <v>165</v>
      </c>
      <c r="I2104">
        <v>64.5</v>
      </c>
      <c r="J2104">
        <f t="shared" si="117"/>
        <v>23.691460055096417</v>
      </c>
      <c r="K2104">
        <v>20</v>
      </c>
      <c r="L2104">
        <v>39</v>
      </c>
      <c r="M2104" s="30">
        <v>780</v>
      </c>
      <c r="N2104">
        <v>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AB2104">
        <v>44</v>
      </c>
      <c r="AD2104">
        <v>66</v>
      </c>
      <c r="AE2104">
        <v>73</v>
      </c>
      <c r="AH2104">
        <v>6.3</v>
      </c>
      <c r="AJ2104">
        <v>18</v>
      </c>
      <c r="AK2104">
        <v>16</v>
      </c>
      <c r="AL2104">
        <v>10</v>
      </c>
      <c r="AM2104">
        <v>16</v>
      </c>
      <c r="AN2104">
        <v>0.89</v>
      </c>
      <c r="AO2104">
        <v>65</v>
      </c>
      <c r="AP2104">
        <v>5.7</v>
      </c>
      <c r="AV2104">
        <v>130</v>
      </c>
      <c r="AW2104" s="178"/>
      <c r="AX2104">
        <v>36</v>
      </c>
      <c r="AY2104">
        <f t="shared" si="118"/>
        <v>20</v>
      </c>
      <c r="AZ2104">
        <v>2</v>
      </c>
      <c r="BA2104">
        <v>1</v>
      </c>
      <c r="BB2104">
        <v>0</v>
      </c>
      <c r="BC2104">
        <v>0</v>
      </c>
      <c r="BD2104">
        <v>1</v>
      </c>
      <c r="BE2104">
        <v>0</v>
      </c>
      <c r="BF2104">
        <v>1</v>
      </c>
      <c r="BG2104">
        <f t="shared" si="119"/>
        <v>5</v>
      </c>
      <c r="BH2104">
        <v>8</v>
      </c>
      <c r="BI2104" s="75">
        <v>94</v>
      </c>
      <c r="BJ2104" s="76">
        <v>30</v>
      </c>
      <c r="BK2104" s="76">
        <v>100</v>
      </c>
      <c r="BL2104" s="76">
        <v>92</v>
      </c>
      <c r="BM2104" s="76">
        <v>83</v>
      </c>
      <c r="BN2104" s="76">
        <v>79</v>
      </c>
      <c r="BO2104" s="76">
        <v>93</v>
      </c>
    </row>
    <row r="2105" spans="1:76" ht="16.2">
      <c r="A2105" s="15" t="s">
        <v>4278</v>
      </c>
      <c r="B2105" s="16" t="s">
        <v>1727</v>
      </c>
      <c r="C2105" s="17" t="s">
        <v>4279</v>
      </c>
      <c r="D2105" s="37">
        <v>2</v>
      </c>
      <c r="E2105">
        <v>67</v>
      </c>
      <c r="F2105">
        <v>1</v>
      </c>
      <c r="G2105" s="178"/>
      <c r="H2105">
        <v>169.2</v>
      </c>
      <c r="I2105">
        <v>77.8</v>
      </c>
      <c r="J2105">
        <f t="shared" si="117"/>
        <v>27.175583611376581</v>
      </c>
      <c r="K2105">
        <v>10</v>
      </c>
      <c r="L2105">
        <v>20</v>
      </c>
      <c r="M2105" s="30">
        <v>200</v>
      </c>
      <c r="N2105">
        <v>2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1</v>
      </c>
      <c r="V2105">
        <v>0</v>
      </c>
      <c r="W2105">
        <v>0</v>
      </c>
      <c r="X2105">
        <v>0</v>
      </c>
      <c r="Y2105">
        <v>0</v>
      </c>
      <c r="AB2105">
        <v>169</v>
      </c>
      <c r="AD2105">
        <v>40</v>
      </c>
      <c r="AE2105">
        <v>102</v>
      </c>
      <c r="AH2105">
        <v>6.7</v>
      </c>
      <c r="AJ2105">
        <v>32</v>
      </c>
      <c r="AK2105">
        <v>34</v>
      </c>
      <c r="AM2105">
        <v>21</v>
      </c>
      <c r="AN2105">
        <v>0.79</v>
      </c>
      <c r="AO2105">
        <v>75</v>
      </c>
      <c r="AV2105" s="101">
        <v>127</v>
      </c>
      <c r="AW2105" s="178"/>
      <c r="AX2105">
        <v>59</v>
      </c>
      <c r="AY2105">
        <f t="shared" si="118"/>
        <v>48.75</v>
      </c>
      <c r="AZ2105">
        <v>2</v>
      </c>
      <c r="BA2105">
        <v>1</v>
      </c>
      <c r="BB2105">
        <v>1</v>
      </c>
      <c r="BC2105">
        <v>0</v>
      </c>
      <c r="BD2105">
        <v>1</v>
      </c>
      <c r="BE2105">
        <v>0</v>
      </c>
      <c r="BF2105">
        <v>0</v>
      </c>
      <c r="BG2105">
        <f t="shared" si="119"/>
        <v>5</v>
      </c>
      <c r="BH2105">
        <v>7</v>
      </c>
      <c r="BI2105" s="75">
        <v>88</v>
      </c>
      <c r="BJ2105" s="76">
        <v>30</v>
      </c>
      <c r="BK2105" s="76">
        <v>85</v>
      </c>
      <c r="BL2105" s="76">
        <v>75</v>
      </c>
      <c r="BM2105" s="76">
        <v>96</v>
      </c>
      <c r="BN2105" s="76">
        <v>50</v>
      </c>
      <c r="BO2105" s="76">
        <v>79</v>
      </c>
    </row>
    <row r="2106" spans="1:76" ht="16.2">
      <c r="A2106" s="15" t="s">
        <v>4280</v>
      </c>
      <c r="B2106" s="16" t="s">
        <v>1727</v>
      </c>
      <c r="C2106" s="17" t="s">
        <v>4281</v>
      </c>
      <c r="D2106" s="37">
        <v>2</v>
      </c>
      <c r="E2106">
        <v>75</v>
      </c>
      <c r="F2106">
        <v>1</v>
      </c>
      <c r="G2106" s="178"/>
      <c r="H2106">
        <v>168</v>
      </c>
      <c r="I2106">
        <v>90</v>
      </c>
      <c r="J2106">
        <f t="shared" si="117"/>
        <v>31.887755102040817</v>
      </c>
      <c r="K2106">
        <v>0</v>
      </c>
      <c r="L2106">
        <v>0</v>
      </c>
      <c r="M2106" s="30">
        <v>0</v>
      </c>
      <c r="N2106" s="57"/>
      <c r="O2106">
        <v>0</v>
      </c>
      <c r="P2106">
        <v>1</v>
      </c>
      <c r="Q2106">
        <v>1</v>
      </c>
      <c r="R2106">
        <v>3</v>
      </c>
      <c r="S2106">
        <v>0</v>
      </c>
      <c r="T2106">
        <v>1</v>
      </c>
      <c r="U2106">
        <v>0</v>
      </c>
      <c r="V2106">
        <v>1</v>
      </c>
      <c r="W2106">
        <v>0</v>
      </c>
      <c r="X2106">
        <v>1</v>
      </c>
      <c r="Y2106">
        <v>0</v>
      </c>
      <c r="AA2106">
        <v>3.5</v>
      </c>
      <c r="AB2106">
        <v>109</v>
      </c>
      <c r="AD2106">
        <v>38</v>
      </c>
      <c r="AE2106">
        <v>77</v>
      </c>
      <c r="AH2106">
        <v>8.1</v>
      </c>
      <c r="AJ2106">
        <v>18</v>
      </c>
      <c r="AK2106">
        <v>16</v>
      </c>
      <c r="AL2106">
        <v>18</v>
      </c>
      <c r="AM2106">
        <v>42</v>
      </c>
      <c r="AN2106">
        <v>2.2400000000000002</v>
      </c>
      <c r="AO2106">
        <v>23</v>
      </c>
      <c r="AP2106">
        <v>7.4</v>
      </c>
      <c r="AQ2106">
        <v>140</v>
      </c>
      <c r="AR2106">
        <v>4.3</v>
      </c>
      <c r="AS2106">
        <v>111</v>
      </c>
      <c r="AT2106">
        <v>8.9</v>
      </c>
      <c r="AU2106">
        <v>3.2</v>
      </c>
      <c r="AV2106" s="101">
        <v>71</v>
      </c>
      <c r="AW2106" s="178"/>
      <c r="AX2106">
        <v>58</v>
      </c>
      <c r="AY2106">
        <f t="shared" si="118"/>
        <v>47.5</v>
      </c>
      <c r="AZ2106">
        <v>1</v>
      </c>
      <c r="BA2106">
        <v>2</v>
      </c>
      <c r="BB2106">
        <v>0</v>
      </c>
      <c r="BC2106">
        <v>2</v>
      </c>
      <c r="BD2106">
        <v>2</v>
      </c>
      <c r="BE2106">
        <v>0</v>
      </c>
      <c r="BF2106">
        <v>0</v>
      </c>
      <c r="BG2106">
        <f t="shared" si="119"/>
        <v>7</v>
      </c>
      <c r="BH2106">
        <v>9</v>
      </c>
      <c r="BI2106" s="75">
        <v>75</v>
      </c>
      <c r="BJ2106" s="76">
        <v>60</v>
      </c>
      <c r="BK2106" s="76">
        <v>24</v>
      </c>
      <c r="BL2106" s="76">
        <v>50</v>
      </c>
      <c r="BM2106" s="76">
        <v>13</v>
      </c>
      <c r="BN2106" s="76">
        <v>50</v>
      </c>
      <c r="BO2106" s="76">
        <v>33</v>
      </c>
    </row>
    <row r="2107" spans="1:76" ht="16.2" hidden="1">
      <c r="A2107" s="15" t="s">
        <v>4282</v>
      </c>
      <c r="B2107" s="16" t="s">
        <v>1727</v>
      </c>
      <c r="C2107" s="17" t="s">
        <v>4283</v>
      </c>
      <c r="D2107" s="37">
        <v>5</v>
      </c>
      <c r="E2107">
        <v>73</v>
      </c>
      <c r="F2107">
        <v>1</v>
      </c>
      <c r="G2107" s="57"/>
      <c r="H2107">
        <v>178</v>
      </c>
      <c r="I2107">
        <v>85</v>
      </c>
      <c r="J2107">
        <f t="shared" si="117"/>
        <v>26.827420780204516</v>
      </c>
      <c r="K2107">
        <v>10</v>
      </c>
      <c r="L2107">
        <v>50</v>
      </c>
      <c r="M2107" s="30">
        <v>500</v>
      </c>
      <c r="N2107">
        <v>1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1</v>
      </c>
      <c r="V2107">
        <v>0</v>
      </c>
      <c r="W2107">
        <v>0</v>
      </c>
      <c r="X2107">
        <v>1</v>
      </c>
      <c r="Y2107">
        <v>0</v>
      </c>
      <c r="AJ2107">
        <v>23</v>
      </c>
      <c r="AK2107">
        <v>22</v>
      </c>
      <c r="AV2107" s="111"/>
      <c r="AW2107" s="57"/>
      <c r="AX2107" s="57"/>
      <c r="AY2107" s="57"/>
      <c r="AZ2107">
        <v>1</v>
      </c>
      <c r="BA2107">
        <v>0</v>
      </c>
      <c r="BB2107">
        <v>1</v>
      </c>
      <c r="BC2107">
        <v>0</v>
      </c>
      <c r="BD2107">
        <v>1</v>
      </c>
      <c r="BE2107">
        <v>0</v>
      </c>
      <c r="BF2107">
        <v>0</v>
      </c>
      <c r="BG2107">
        <f t="shared" si="119"/>
        <v>3</v>
      </c>
      <c r="BH2107">
        <v>7</v>
      </c>
      <c r="BI2107" s="75">
        <v>88</v>
      </c>
      <c r="BJ2107" s="76">
        <v>10</v>
      </c>
      <c r="BK2107" s="57"/>
      <c r="BL2107" s="57"/>
      <c r="BM2107" s="57"/>
      <c r="BN2107" s="57"/>
      <c r="BO2107" s="57"/>
    </row>
    <row r="2108" spans="1:76" ht="16.2">
      <c r="A2108" s="15" t="s">
        <v>4284</v>
      </c>
      <c r="B2108" s="16" t="s">
        <v>1727</v>
      </c>
      <c r="C2108" s="17" t="s">
        <v>4285</v>
      </c>
      <c r="D2108" s="30">
        <v>2</v>
      </c>
      <c r="E2108">
        <v>79</v>
      </c>
      <c r="F2108">
        <v>1</v>
      </c>
      <c r="G2108" s="178"/>
      <c r="H2108">
        <v>177</v>
      </c>
      <c r="I2108">
        <v>80</v>
      </c>
      <c r="J2108">
        <f t="shared" si="117"/>
        <v>25.535446391522235</v>
      </c>
      <c r="K2108">
        <v>0</v>
      </c>
      <c r="L2108">
        <v>0</v>
      </c>
      <c r="M2108" s="30">
        <v>0</v>
      </c>
      <c r="N2108" s="57"/>
      <c r="O2108">
        <v>1</v>
      </c>
      <c r="P2108">
        <v>1</v>
      </c>
      <c r="Q2108">
        <v>0</v>
      </c>
      <c r="R2108">
        <v>0</v>
      </c>
      <c r="S2108">
        <v>0</v>
      </c>
      <c r="T2108">
        <v>1</v>
      </c>
      <c r="U2108">
        <v>1</v>
      </c>
      <c r="V2108">
        <v>1</v>
      </c>
      <c r="W2108">
        <v>0</v>
      </c>
      <c r="X2108">
        <v>0</v>
      </c>
      <c r="Y2108">
        <v>0</v>
      </c>
      <c r="AB2108">
        <v>286</v>
      </c>
      <c r="AD2108">
        <v>59</v>
      </c>
      <c r="AE2108">
        <v>108</v>
      </c>
      <c r="AH2108">
        <v>6.8</v>
      </c>
      <c r="AJ2108">
        <v>29</v>
      </c>
      <c r="AK2108">
        <v>27</v>
      </c>
      <c r="AL2108">
        <v>32</v>
      </c>
      <c r="AM2108">
        <v>17</v>
      </c>
      <c r="AN2108">
        <v>0.83</v>
      </c>
      <c r="AO2108">
        <v>68</v>
      </c>
      <c r="AP2108">
        <v>7.5</v>
      </c>
      <c r="AV2108" s="101">
        <v>135</v>
      </c>
      <c r="AW2108" s="178"/>
      <c r="AX2108">
        <v>22</v>
      </c>
      <c r="AY2108">
        <f t="shared" si="118"/>
        <v>2.5</v>
      </c>
      <c r="AZ2108">
        <v>1</v>
      </c>
      <c r="BA2108">
        <v>2</v>
      </c>
      <c r="BB2108">
        <v>0</v>
      </c>
      <c r="BC2108">
        <v>0</v>
      </c>
      <c r="BD2108">
        <v>1</v>
      </c>
      <c r="BE2108">
        <v>3</v>
      </c>
      <c r="BF2108">
        <v>2</v>
      </c>
      <c r="BG2108">
        <f t="shared" si="119"/>
        <v>9</v>
      </c>
      <c r="BH2108">
        <v>8.5</v>
      </c>
      <c r="BI2108" s="75">
        <v>93</v>
      </c>
      <c r="BJ2108" s="76">
        <v>30</v>
      </c>
      <c r="BK2108" s="76">
        <v>97</v>
      </c>
      <c r="BL2108" s="76">
        <v>92</v>
      </c>
      <c r="BM2108" s="76">
        <v>100</v>
      </c>
      <c r="BN2108" s="76">
        <v>100</v>
      </c>
      <c r="BO2108" s="76">
        <v>97</v>
      </c>
    </row>
    <row r="2109" spans="1:76" ht="16.2" hidden="1">
      <c r="A2109" s="15" t="s">
        <v>4286</v>
      </c>
      <c r="B2109" s="16" t="s">
        <v>1727</v>
      </c>
      <c r="C2109" s="17" t="s">
        <v>4287</v>
      </c>
      <c r="D2109" s="30">
        <v>5</v>
      </c>
      <c r="E2109">
        <v>46</v>
      </c>
      <c r="F2109">
        <v>2</v>
      </c>
      <c r="G2109" s="57"/>
      <c r="H2109">
        <v>166.3</v>
      </c>
      <c r="I2109">
        <v>59.3</v>
      </c>
      <c r="J2109">
        <f t="shared" si="117"/>
        <v>21.442242084721084</v>
      </c>
      <c r="K2109">
        <v>0</v>
      </c>
      <c r="L2109">
        <v>0</v>
      </c>
      <c r="M2109" s="30">
        <v>0</v>
      </c>
      <c r="N2109" s="57"/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AJ2109">
        <v>22</v>
      </c>
      <c r="AK2109">
        <v>24</v>
      </c>
      <c r="AN2109">
        <v>0.63</v>
      </c>
      <c r="AO2109">
        <v>79</v>
      </c>
      <c r="AV2109" s="101">
        <v>103</v>
      </c>
      <c r="AW2109" s="57"/>
      <c r="AX2109" s="57"/>
      <c r="AY2109" s="57"/>
      <c r="AZ2109">
        <v>1</v>
      </c>
      <c r="BA2109">
        <v>1</v>
      </c>
      <c r="BB2109">
        <v>2</v>
      </c>
      <c r="BC2109">
        <v>0</v>
      </c>
      <c r="BD2109">
        <v>1</v>
      </c>
      <c r="BE2109">
        <v>0</v>
      </c>
      <c r="BF2109">
        <v>1</v>
      </c>
      <c r="BG2109">
        <f t="shared" si="119"/>
        <v>6</v>
      </c>
      <c r="BH2109">
        <v>6</v>
      </c>
      <c r="BI2109" s="75">
        <v>100</v>
      </c>
      <c r="BJ2109" s="76">
        <v>15</v>
      </c>
      <c r="BK2109" s="57"/>
      <c r="BL2109" s="57"/>
      <c r="BM2109" s="57"/>
      <c r="BN2109" s="57"/>
      <c r="BO2109" s="57"/>
    </row>
    <row r="2110" spans="1:76" ht="16.2">
      <c r="A2110" s="15" t="s">
        <v>4288</v>
      </c>
      <c r="B2110" s="16" t="s">
        <v>1727</v>
      </c>
      <c r="C2110" s="17" t="s">
        <v>4289</v>
      </c>
      <c r="D2110" s="30">
        <v>2</v>
      </c>
      <c r="E2110">
        <v>54</v>
      </c>
      <c r="F2110">
        <v>1</v>
      </c>
      <c r="G2110" s="178"/>
      <c r="H2110">
        <v>160</v>
      </c>
      <c r="I2110">
        <v>89</v>
      </c>
      <c r="J2110">
        <f t="shared" si="117"/>
        <v>34.765625</v>
      </c>
      <c r="K2110">
        <v>20</v>
      </c>
      <c r="L2110">
        <v>34</v>
      </c>
      <c r="M2110" s="30">
        <v>680</v>
      </c>
      <c r="N2110">
        <v>2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1</v>
      </c>
      <c r="U2110">
        <v>1</v>
      </c>
      <c r="V2110">
        <v>0</v>
      </c>
      <c r="W2110">
        <v>0</v>
      </c>
      <c r="X2110">
        <v>0</v>
      </c>
      <c r="Y2110">
        <v>1</v>
      </c>
      <c r="AA2110">
        <v>3.9</v>
      </c>
      <c r="AB2110">
        <v>296</v>
      </c>
      <c r="AD2110">
        <v>45</v>
      </c>
      <c r="AE2110">
        <v>84</v>
      </c>
      <c r="AH2110">
        <v>8</v>
      </c>
      <c r="AJ2110">
        <v>40</v>
      </c>
      <c r="AK2110">
        <v>45</v>
      </c>
      <c r="AL2110">
        <v>203</v>
      </c>
      <c r="AM2110">
        <v>10</v>
      </c>
      <c r="AN2110">
        <v>0.44</v>
      </c>
      <c r="AO2110">
        <v>152</v>
      </c>
      <c r="AP2110">
        <v>4</v>
      </c>
      <c r="AQ2110">
        <v>139</v>
      </c>
      <c r="AR2110">
        <v>3.4</v>
      </c>
      <c r="AS2110">
        <v>107</v>
      </c>
      <c r="AV2110" s="101">
        <v>134</v>
      </c>
      <c r="AW2110" s="178"/>
      <c r="AX2110">
        <v>40</v>
      </c>
      <c r="AY2110">
        <f t="shared" si="118"/>
        <v>25</v>
      </c>
      <c r="AZ2110">
        <v>2</v>
      </c>
      <c r="BA2110">
        <v>0</v>
      </c>
      <c r="BB2110">
        <v>1</v>
      </c>
      <c r="BC2110">
        <v>0</v>
      </c>
      <c r="BD2110">
        <v>1</v>
      </c>
      <c r="BE2110">
        <v>3</v>
      </c>
      <c r="BF2110">
        <v>1</v>
      </c>
      <c r="BG2110">
        <f t="shared" si="119"/>
        <v>8</v>
      </c>
      <c r="BH2110">
        <v>7</v>
      </c>
      <c r="BI2110" s="75">
        <v>100</v>
      </c>
      <c r="BJ2110" s="76">
        <v>15</v>
      </c>
      <c r="BK2110" s="76">
        <v>71</v>
      </c>
      <c r="BL2110" s="76">
        <v>83</v>
      </c>
      <c r="BM2110" s="76">
        <v>100</v>
      </c>
      <c r="BN2110" s="76">
        <v>50</v>
      </c>
      <c r="BO2110" s="76">
        <v>75</v>
      </c>
    </row>
    <row r="2111" spans="1:76" ht="16.2">
      <c r="A2111" s="15" t="s">
        <v>4290</v>
      </c>
      <c r="B2111" s="16" t="s">
        <v>1727</v>
      </c>
      <c r="C2111" s="17" t="s">
        <v>4291</v>
      </c>
      <c r="D2111" s="30">
        <v>2</v>
      </c>
      <c r="E2111">
        <v>72</v>
      </c>
      <c r="F2111">
        <v>2</v>
      </c>
      <c r="G2111" s="178"/>
      <c r="H2111">
        <v>151.30000000000001</v>
      </c>
      <c r="I2111">
        <v>57.2</v>
      </c>
      <c r="J2111">
        <f t="shared" si="117"/>
        <v>24.987233358480744</v>
      </c>
      <c r="K2111">
        <v>20</v>
      </c>
      <c r="L2111">
        <v>25</v>
      </c>
      <c r="M2111" s="30">
        <v>500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AB2111">
        <v>261</v>
      </c>
      <c r="AD2111">
        <v>51</v>
      </c>
      <c r="AE2111">
        <v>90</v>
      </c>
      <c r="AH2111">
        <v>8.6</v>
      </c>
      <c r="AJ2111">
        <v>20</v>
      </c>
      <c r="AK2111">
        <v>15</v>
      </c>
      <c r="AL2111">
        <v>16</v>
      </c>
      <c r="AM2111">
        <v>15</v>
      </c>
      <c r="AN2111">
        <v>0.93</v>
      </c>
      <c r="AO2111">
        <v>45</v>
      </c>
      <c r="AP2111">
        <v>4.2</v>
      </c>
      <c r="AV2111" s="101">
        <v>184</v>
      </c>
      <c r="AW2111" s="178"/>
      <c r="AX2111">
        <v>65</v>
      </c>
      <c r="AY2111">
        <f t="shared" si="118"/>
        <v>56.25</v>
      </c>
      <c r="AZ2111">
        <v>2</v>
      </c>
      <c r="BA2111">
        <v>3</v>
      </c>
      <c r="BB2111">
        <v>2</v>
      </c>
      <c r="BC2111">
        <v>2</v>
      </c>
      <c r="BD2111">
        <v>1</v>
      </c>
      <c r="BE2111">
        <v>3</v>
      </c>
      <c r="BF2111">
        <v>0</v>
      </c>
      <c r="BG2111">
        <f t="shared" si="119"/>
        <v>13</v>
      </c>
      <c r="BH2111">
        <v>5</v>
      </c>
      <c r="BI2111" s="75">
        <v>77</v>
      </c>
      <c r="BJ2111" s="76">
        <v>60</v>
      </c>
      <c r="BK2111" s="76">
        <v>64</v>
      </c>
      <c r="BL2111" s="76">
        <v>21</v>
      </c>
      <c r="BM2111" s="76">
        <v>13</v>
      </c>
      <c r="BN2111" s="76">
        <v>54</v>
      </c>
      <c r="BO2111" s="76">
        <v>44</v>
      </c>
    </row>
    <row r="2112" spans="1:76" ht="16.2">
      <c r="A2112" s="15" t="s">
        <v>4292</v>
      </c>
      <c r="B2112" s="16" t="s">
        <v>23</v>
      </c>
      <c r="C2112" s="17" t="s">
        <v>4293</v>
      </c>
      <c r="D2112" s="30">
        <v>2</v>
      </c>
      <c r="E2112">
        <v>78</v>
      </c>
      <c r="F2112">
        <v>2</v>
      </c>
      <c r="G2112">
        <v>22</v>
      </c>
      <c r="H2112">
        <v>148</v>
      </c>
      <c r="I2112">
        <v>49.5</v>
      </c>
      <c r="J2112">
        <f t="shared" si="117"/>
        <v>22.598612125639153</v>
      </c>
      <c r="K2112">
        <v>0</v>
      </c>
      <c r="L2112">
        <v>0</v>
      </c>
      <c r="M2112" s="30">
        <v>0</v>
      </c>
      <c r="N2112" s="57"/>
      <c r="O2112">
        <v>0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1</v>
      </c>
      <c r="V2112">
        <v>1</v>
      </c>
      <c r="W2112">
        <v>0</v>
      </c>
      <c r="X2112">
        <v>1</v>
      </c>
      <c r="Y2112">
        <v>0</v>
      </c>
      <c r="AB2112">
        <v>164</v>
      </c>
      <c r="AC2112">
        <v>193</v>
      </c>
      <c r="AD2112">
        <v>50</v>
      </c>
      <c r="AE2112">
        <v>115</v>
      </c>
      <c r="AF2112">
        <v>110</v>
      </c>
      <c r="AG2112">
        <v>143</v>
      </c>
      <c r="AH2112">
        <v>6.5</v>
      </c>
      <c r="AJ2112">
        <v>31</v>
      </c>
      <c r="AK2112">
        <v>14</v>
      </c>
      <c r="AL2112">
        <v>20</v>
      </c>
      <c r="AM2112">
        <v>25</v>
      </c>
      <c r="AN2112">
        <v>1.5</v>
      </c>
      <c r="AO2112">
        <v>26.3</v>
      </c>
      <c r="AP2112">
        <v>4.4000000000000004</v>
      </c>
      <c r="AV2112" s="101">
        <v>70</v>
      </c>
      <c r="AW2112">
        <v>25.6</v>
      </c>
      <c r="AX2112">
        <v>22</v>
      </c>
      <c r="AY2112">
        <f t="shared" si="118"/>
        <v>2.5</v>
      </c>
      <c r="AZ2112">
        <v>1</v>
      </c>
      <c r="BA2112">
        <v>1</v>
      </c>
      <c r="BB2112">
        <v>0</v>
      </c>
      <c r="BC2112">
        <v>2</v>
      </c>
      <c r="BD2112">
        <v>1</v>
      </c>
      <c r="BE2112">
        <v>0</v>
      </c>
      <c r="BF2112">
        <v>0</v>
      </c>
      <c r="BG2112">
        <f t="shared" si="119"/>
        <v>5</v>
      </c>
      <c r="BH2112">
        <v>8</v>
      </c>
      <c r="BI2112" s="75">
        <v>84</v>
      </c>
      <c r="BJ2112" s="76">
        <v>30</v>
      </c>
      <c r="BK2112" s="76">
        <v>99</v>
      </c>
      <c r="BL2112" s="76">
        <v>96</v>
      </c>
      <c r="BM2112" s="76">
        <v>100</v>
      </c>
      <c r="BN2112" s="76">
        <v>79</v>
      </c>
      <c r="BO2112" s="76">
        <v>95</v>
      </c>
    </row>
    <row r="2113" spans="1:76" ht="16.2">
      <c r="A2113" s="15" t="s">
        <v>4294</v>
      </c>
      <c r="B2113" s="16" t="s">
        <v>23</v>
      </c>
      <c r="C2113" s="17" t="s">
        <v>4295</v>
      </c>
      <c r="D2113" s="30">
        <v>2</v>
      </c>
      <c r="E2113">
        <v>71</v>
      </c>
      <c r="F2113">
        <v>2</v>
      </c>
      <c r="G2113">
        <v>2</v>
      </c>
      <c r="H2113">
        <v>152</v>
      </c>
      <c r="I2113">
        <v>67</v>
      </c>
      <c r="J2113">
        <f t="shared" si="117"/>
        <v>28.999307479224377</v>
      </c>
      <c r="K2113">
        <v>0</v>
      </c>
      <c r="L2113">
        <v>0</v>
      </c>
      <c r="M2113" s="30">
        <v>0</v>
      </c>
      <c r="N2113" s="57"/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7.3</v>
      </c>
      <c r="AA2113">
        <v>4.3</v>
      </c>
      <c r="AB2113">
        <v>142</v>
      </c>
      <c r="AC2113">
        <v>192</v>
      </c>
      <c r="AD2113">
        <v>65</v>
      </c>
      <c r="AE2113">
        <v>104</v>
      </c>
      <c r="AH2113">
        <v>6.4</v>
      </c>
      <c r="AJ2113">
        <v>14</v>
      </c>
      <c r="AK2113">
        <v>14</v>
      </c>
      <c r="AL2113">
        <v>21</v>
      </c>
      <c r="AM2113">
        <v>9</v>
      </c>
      <c r="AN2113">
        <v>0.48</v>
      </c>
      <c r="AO2113">
        <v>94.2</v>
      </c>
      <c r="AP2113">
        <v>2.9</v>
      </c>
      <c r="AQ2113">
        <v>144</v>
      </c>
      <c r="AR2113">
        <v>3.8</v>
      </c>
      <c r="AS2113">
        <v>106</v>
      </c>
      <c r="AV2113" s="101">
        <v>94</v>
      </c>
      <c r="AW2113">
        <v>19.3</v>
      </c>
      <c r="AX2113">
        <v>50</v>
      </c>
      <c r="AY2113">
        <f t="shared" si="118"/>
        <v>37.5</v>
      </c>
      <c r="AZ2113">
        <v>1</v>
      </c>
      <c r="BA2113">
        <v>1</v>
      </c>
      <c r="BB2113">
        <v>2</v>
      </c>
      <c r="BC2113">
        <v>0</v>
      </c>
      <c r="BD2113">
        <v>0</v>
      </c>
      <c r="BE2113">
        <v>0</v>
      </c>
      <c r="BF2113">
        <v>1</v>
      </c>
      <c r="BG2113">
        <f t="shared" si="119"/>
        <v>5</v>
      </c>
      <c r="BH2113">
        <v>6.5</v>
      </c>
      <c r="BI2113" s="75">
        <v>100</v>
      </c>
      <c r="BJ2113" s="76">
        <v>10</v>
      </c>
      <c r="BK2113" s="76">
        <v>67</v>
      </c>
      <c r="BL2113" s="76">
        <v>52</v>
      </c>
      <c r="BM2113" s="76">
        <v>50</v>
      </c>
      <c r="BN2113" s="76">
        <v>54</v>
      </c>
      <c r="BO2113" s="76">
        <v>59</v>
      </c>
    </row>
    <row r="2114" spans="1:76" ht="16.2">
      <c r="A2114" s="15" t="s">
        <v>4296</v>
      </c>
      <c r="B2114" s="16" t="s">
        <v>23</v>
      </c>
      <c r="C2114" s="17" t="s">
        <v>4297</v>
      </c>
      <c r="D2114" s="30">
        <v>2</v>
      </c>
      <c r="E2114">
        <v>78</v>
      </c>
      <c r="F2114">
        <v>1</v>
      </c>
      <c r="G2114">
        <v>11</v>
      </c>
      <c r="H2114">
        <v>160.69999999999999</v>
      </c>
      <c r="I2114">
        <v>59.9</v>
      </c>
      <c r="J2114">
        <f t="shared" si="117"/>
        <v>23.19503695910355</v>
      </c>
      <c r="K2114">
        <v>0</v>
      </c>
      <c r="L2114">
        <v>0</v>
      </c>
      <c r="M2114" s="30">
        <v>0</v>
      </c>
      <c r="N2114" s="57"/>
      <c r="O2114">
        <v>0</v>
      </c>
      <c r="P2114">
        <v>1</v>
      </c>
      <c r="Q2114" s="29"/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AB2114">
        <v>255</v>
      </c>
      <c r="AC2114">
        <v>213</v>
      </c>
      <c r="AD2114">
        <v>42</v>
      </c>
      <c r="AE2114">
        <v>149</v>
      </c>
      <c r="AF2114">
        <v>120</v>
      </c>
      <c r="AG2114">
        <v>171</v>
      </c>
      <c r="AH2114">
        <v>8.1</v>
      </c>
      <c r="AJ2114">
        <v>19</v>
      </c>
      <c r="AK2114">
        <v>15</v>
      </c>
      <c r="AL2114">
        <v>21</v>
      </c>
      <c r="AM2114">
        <v>18</v>
      </c>
      <c r="AN2114">
        <v>0.74</v>
      </c>
      <c r="AO2114">
        <v>77.5</v>
      </c>
      <c r="AP2114">
        <v>4.5</v>
      </c>
      <c r="AV2114" s="101">
        <v>192</v>
      </c>
      <c r="AW2114">
        <v>6</v>
      </c>
      <c r="AX2114">
        <v>30</v>
      </c>
      <c r="AY2114">
        <f t="shared" si="118"/>
        <v>12.5</v>
      </c>
      <c r="AZ2114">
        <v>1</v>
      </c>
      <c r="BA2114">
        <v>0</v>
      </c>
      <c r="BB2114">
        <v>2</v>
      </c>
      <c r="BC2114">
        <v>2</v>
      </c>
      <c r="BD2114">
        <v>1</v>
      </c>
      <c r="BE2114">
        <v>0</v>
      </c>
      <c r="BF2114">
        <v>1</v>
      </c>
      <c r="BG2114">
        <f t="shared" si="119"/>
        <v>7</v>
      </c>
      <c r="BH2114">
        <v>6</v>
      </c>
      <c r="BI2114" s="75">
        <v>75</v>
      </c>
      <c r="BJ2114" s="76">
        <v>5</v>
      </c>
      <c r="BK2114" s="76">
        <v>88</v>
      </c>
      <c r="BL2114" s="76">
        <v>54</v>
      </c>
      <c r="BM2114" s="76">
        <v>100</v>
      </c>
      <c r="BN2114" s="76">
        <v>58</v>
      </c>
      <c r="BO2114" s="76">
        <v>76</v>
      </c>
      <c r="BP2114">
        <v>1.51</v>
      </c>
      <c r="BQ2114">
        <v>6.34</v>
      </c>
      <c r="BR2114">
        <v>5.8</v>
      </c>
      <c r="BT2114">
        <v>148</v>
      </c>
      <c r="BU2114">
        <v>197</v>
      </c>
      <c r="BW2114">
        <v>1.02</v>
      </c>
      <c r="BX2114">
        <v>2.12</v>
      </c>
    </row>
    <row r="2115" spans="1:76" ht="16.2" hidden="1">
      <c r="A2115" s="15" t="s">
        <v>4298</v>
      </c>
      <c r="B2115" s="16" t="s">
        <v>23</v>
      </c>
      <c r="C2115" s="17" t="s">
        <v>4299</v>
      </c>
      <c r="D2115" s="30">
        <v>5</v>
      </c>
      <c r="E2115">
        <v>56</v>
      </c>
      <c r="F2115">
        <v>2</v>
      </c>
      <c r="G2115" s="57"/>
      <c r="H2115">
        <v>153</v>
      </c>
      <c r="I2115">
        <v>51</v>
      </c>
      <c r="J2115">
        <f t="shared" si="117"/>
        <v>21.786492374727672</v>
      </c>
      <c r="K2115">
        <v>0</v>
      </c>
      <c r="L2115">
        <v>0</v>
      </c>
      <c r="M2115" s="30">
        <v>0</v>
      </c>
      <c r="N2115" s="57"/>
      <c r="O2115">
        <v>0</v>
      </c>
      <c r="P2115" s="57"/>
      <c r="Q2115" s="57"/>
      <c r="R2115" s="57"/>
      <c r="S2115" s="57"/>
      <c r="T2115">
        <v>0</v>
      </c>
      <c r="U2115">
        <v>1</v>
      </c>
      <c r="V2115" s="57"/>
      <c r="W2115" s="57"/>
      <c r="X2115">
        <v>0</v>
      </c>
      <c r="Y2115">
        <v>0</v>
      </c>
      <c r="AV2115" s="30"/>
      <c r="AW2115" s="57"/>
      <c r="AX2115" s="57"/>
      <c r="AY2115" s="57"/>
      <c r="AZ2115">
        <v>1</v>
      </c>
      <c r="BA2115">
        <v>0</v>
      </c>
      <c r="BB2115">
        <v>2</v>
      </c>
      <c r="BC2115">
        <v>0</v>
      </c>
      <c r="BD2115">
        <v>1</v>
      </c>
      <c r="BE2115">
        <v>0</v>
      </c>
      <c r="BF2115">
        <v>0</v>
      </c>
      <c r="BG2115">
        <f t="shared" si="119"/>
        <v>4</v>
      </c>
      <c r="BH2115">
        <v>6</v>
      </c>
      <c r="BI2115" s="75">
        <v>89</v>
      </c>
      <c r="BJ2115" s="76">
        <v>5</v>
      </c>
      <c r="BK2115" s="57"/>
      <c r="BL2115" s="57"/>
      <c r="BM2115" s="57"/>
      <c r="BN2115" s="57"/>
      <c r="BO2115" s="57"/>
    </row>
    <row r="2116" spans="1:76" ht="16.2">
      <c r="A2116" s="15" t="s">
        <v>4300</v>
      </c>
      <c r="B2116" s="16" t="s">
        <v>23</v>
      </c>
      <c r="C2116" s="17" t="s">
        <v>4301</v>
      </c>
      <c r="D2116" s="30">
        <v>2</v>
      </c>
      <c r="E2116">
        <v>21</v>
      </c>
      <c r="F2116">
        <v>2</v>
      </c>
      <c r="G2116" s="33">
        <v>6</v>
      </c>
      <c r="H2116">
        <v>170</v>
      </c>
      <c r="I2116">
        <v>90</v>
      </c>
      <c r="J2116">
        <f t="shared" si="117"/>
        <v>31.141868512110726</v>
      </c>
      <c r="K2116">
        <v>5</v>
      </c>
      <c r="L2116">
        <v>3</v>
      </c>
      <c r="M2116" s="30">
        <v>15</v>
      </c>
      <c r="N2116">
        <v>2</v>
      </c>
      <c r="O2116">
        <v>1</v>
      </c>
      <c r="P2116">
        <v>0</v>
      </c>
      <c r="Q2116" s="30">
        <v>0</v>
      </c>
      <c r="R2116" s="30">
        <v>1</v>
      </c>
      <c r="S2116">
        <v>0</v>
      </c>
      <c r="T2116" s="30">
        <v>0</v>
      </c>
      <c r="U2116" s="30">
        <v>0</v>
      </c>
      <c r="V2116" s="30">
        <v>0</v>
      </c>
      <c r="W2116" s="30">
        <v>0</v>
      </c>
      <c r="X2116" s="30">
        <v>0</v>
      </c>
      <c r="Y2116" s="30">
        <v>0</v>
      </c>
      <c r="Z2116">
        <v>7</v>
      </c>
      <c r="AA2116">
        <v>4.5</v>
      </c>
      <c r="AB2116">
        <v>130</v>
      </c>
      <c r="AC2116">
        <v>216</v>
      </c>
      <c r="AD2116">
        <v>72</v>
      </c>
      <c r="AE2116">
        <v>116</v>
      </c>
      <c r="AF2116">
        <v>118</v>
      </c>
      <c r="AG2116">
        <v>144</v>
      </c>
      <c r="AH2116">
        <v>11.3</v>
      </c>
      <c r="AJ2116">
        <v>22</v>
      </c>
      <c r="AK2116">
        <v>32</v>
      </c>
      <c r="AL2116">
        <v>49</v>
      </c>
      <c r="AM2116">
        <v>9</v>
      </c>
      <c r="AN2116">
        <v>0.41</v>
      </c>
      <c r="AO2116">
        <v>158.69999999999999</v>
      </c>
      <c r="AP2116">
        <v>5.3</v>
      </c>
      <c r="AQ2116">
        <v>140</v>
      </c>
      <c r="AR2116">
        <v>4.8</v>
      </c>
      <c r="AS2116">
        <v>102</v>
      </c>
      <c r="AT2116">
        <v>9.8000000000000007</v>
      </c>
      <c r="AU2116">
        <v>3.8</v>
      </c>
      <c r="AV2116" s="101">
        <v>234</v>
      </c>
      <c r="AW2116" s="33">
        <v>13.2</v>
      </c>
      <c r="AX2116">
        <v>52</v>
      </c>
      <c r="AY2116">
        <f t="shared" si="118"/>
        <v>40</v>
      </c>
      <c r="AZ2116">
        <v>0</v>
      </c>
      <c r="BA2116">
        <v>1</v>
      </c>
      <c r="BB2116">
        <v>0</v>
      </c>
      <c r="BC2116">
        <v>0</v>
      </c>
      <c r="BD2116">
        <v>1</v>
      </c>
      <c r="BE2116">
        <v>0</v>
      </c>
      <c r="BF2116">
        <v>0</v>
      </c>
      <c r="BG2116">
        <f t="shared" si="119"/>
        <v>2</v>
      </c>
      <c r="BH2116">
        <v>8</v>
      </c>
      <c r="BI2116" s="75">
        <v>100</v>
      </c>
      <c r="BJ2116" s="76">
        <v>20</v>
      </c>
      <c r="BK2116" s="76">
        <v>79</v>
      </c>
      <c r="BL2116" s="76">
        <v>38</v>
      </c>
      <c r="BM2116" s="76">
        <v>100</v>
      </c>
      <c r="BN2116" s="76">
        <v>58</v>
      </c>
      <c r="BO2116" s="76">
        <v>68</v>
      </c>
    </row>
    <row r="2117" spans="1:76" ht="16.2">
      <c r="A2117" s="15" t="s">
        <v>4302</v>
      </c>
      <c r="B2117" s="16" t="s">
        <v>23</v>
      </c>
      <c r="C2117" s="17" t="s">
        <v>4303</v>
      </c>
      <c r="D2117" s="30">
        <v>2</v>
      </c>
      <c r="E2117">
        <v>47</v>
      </c>
      <c r="F2117">
        <v>2</v>
      </c>
      <c r="G2117" s="33">
        <v>7</v>
      </c>
      <c r="H2117">
        <v>167</v>
      </c>
      <c r="I2117">
        <v>80</v>
      </c>
      <c r="J2117">
        <f t="shared" si="117"/>
        <v>28.685144680698485</v>
      </c>
      <c r="K2117">
        <v>5</v>
      </c>
      <c r="L2117">
        <v>27</v>
      </c>
      <c r="M2117" s="30">
        <v>135</v>
      </c>
      <c r="N2117">
        <v>2</v>
      </c>
      <c r="O2117">
        <v>1</v>
      </c>
      <c r="P2117">
        <v>1</v>
      </c>
      <c r="Q2117">
        <v>0</v>
      </c>
      <c r="R2117" s="29"/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6.5</v>
      </c>
      <c r="AA2117">
        <v>4.2</v>
      </c>
      <c r="AB2117">
        <v>355</v>
      </c>
      <c r="AC2117">
        <v>256</v>
      </c>
      <c r="AD2117">
        <v>48</v>
      </c>
      <c r="AF2117">
        <v>137</v>
      </c>
      <c r="AG2117">
        <v>208</v>
      </c>
      <c r="AH2117">
        <v>9.1999999999999993</v>
      </c>
      <c r="AJ2117">
        <v>12</v>
      </c>
      <c r="AK2117">
        <v>12</v>
      </c>
      <c r="AL2117">
        <v>35</v>
      </c>
      <c r="AM2117">
        <v>8</v>
      </c>
      <c r="AN2117">
        <v>0.49</v>
      </c>
      <c r="AO2117">
        <v>104.3</v>
      </c>
      <c r="AP2117">
        <v>5</v>
      </c>
      <c r="AQ2117">
        <v>140</v>
      </c>
      <c r="AR2117">
        <v>3.8</v>
      </c>
      <c r="AS2117">
        <v>100</v>
      </c>
      <c r="AV2117" s="101">
        <v>262</v>
      </c>
      <c r="AW2117" s="29"/>
      <c r="AX2117">
        <v>91</v>
      </c>
      <c r="AY2117">
        <f t="shared" si="118"/>
        <v>88.75</v>
      </c>
      <c r="AZ2117">
        <v>2</v>
      </c>
      <c r="BA2117">
        <v>3</v>
      </c>
      <c r="BB2117">
        <v>2</v>
      </c>
      <c r="BC2117">
        <v>0</v>
      </c>
      <c r="BD2117">
        <v>1</v>
      </c>
      <c r="BE2117">
        <v>0</v>
      </c>
      <c r="BF2117">
        <v>2</v>
      </c>
      <c r="BG2117">
        <f t="shared" si="119"/>
        <v>10</v>
      </c>
      <c r="BH2117">
        <v>5</v>
      </c>
      <c r="BI2117" s="75">
        <v>94</v>
      </c>
      <c r="BJ2117" s="76">
        <v>60</v>
      </c>
      <c r="BK2117" s="76">
        <v>74</v>
      </c>
      <c r="BL2117" s="76">
        <v>33</v>
      </c>
      <c r="BM2117" s="76">
        <v>83</v>
      </c>
      <c r="BN2117" s="76">
        <v>21</v>
      </c>
      <c r="BO2117" s="76">
        <v>57</v>
      </c>
    </row>
    <row r="2118" spans="1:76" ht="16.2" hidden="1">
      <c r="A2118" s="15" t="s">
        <v>4304</v>
      </c>
      <c r="B2118" s="16" t="s">
        <v>708</v>
      </c>
      <c r="C2118" s="17" t="s">
        <v>4305</v>
      </c>
      <c r="D2118" s="37">
        <v>5</v>
      </c>
      <c r="E2118">
        <v>77</v>
      </c>
      <c r="F2118">
        <v>2</v>
      </c>
      <c r="G2118" s="57"/>
      <c r="H2118">
        <v>143.19999999999999</v>
      </c>
      <c r="I2118">
        <v>50.9</v>
      </c>
      <c r="J2118">
        <f t="shared" si="117"/>
        <v>24.821712805468</v>
      </c>
      <c r="K2118">
        <v>0</v>
      </c>
      <c r="L2118">
        <v>0</v>
      </c>
      <c r="M2118" s="30">
        <v>0</v>
      </c>
      <c r="N2118" s="57"/>
      <c r="O2118">
        <v>0</v>
      </c>
      <c r="P2118" s="57"/>
      <c r="Q2118" s="57"/>
      <c r="R2118" s="57"/>
      <c r="S2118" s="57"/>
      <c r="T2118">
        <v>1</v>
      </c>
      <c r="U2118">
        <v>0</v>
      </c>
      <c r="V2118" s="57"/>
      <c r="W2118" s="57"/>
      <c r="X2118">
        <v>0</v>
      </c>
      <c r="Y2118">
        <v>0</v>
      </c>
      <c r="AB2118">
        <v>72</v>
      </c>
      <c r="AC2118">
        <v>213</v>
      </c>
      <c r="AD2118">
        <v>76</v>
      </c>
      <c r="AF2118">
        <v>122</v>
      </c>
      <c r="AH2118">
        <v>5.7</v>
      </c>
      <c r="AJ2118">
        <v>20</v>
      </c>
      <c r="AK2118">
        <v>13</v>
      </c>
      <c r="AL2118">
        <v>17</v>
      </c>
      <c r="AQ2118">
        <v>143</v>
      </c>
      <c r="AR2118">
        <v>4.2</v>
      </c>
      <c r="AS2118">
        <v>105</v>
      </c>
      <c r="AV2118" s="101">
        <v>75</v>
      </c>
      <c r="AW2118" s="57"/>
      <c r="AX2118" s="57"/>
      <c r="AY2118" s="57"/>
      <c r="AZ2118">
        <v>1</v>
      </c>
      <c r="BA2118">
        <v>0</v>
      </c>
      <c r="BB2118">
        <v>1</v>
      </c>
      <c r="BC2118">
        <v>0</v>
      </c>
      <c r="BD2118">
        <v>0</v>
      </c>
      <c r="BE2118">
        <v>3</v>
      </c>
      <c r="BF2118">
        <v>0</v>
      </c>
      <c r="BG2118">
        <f t="shared" si="119"/>
        <v>5</v>
      </c>
      <c r="BH2118">
        <v>7.5</v>
      </c>
      <c r="BI2118" s="75">
        <v>100</v>
      </c>
      <c r="BJ2118" s="76">
        <v>5</v>
      </c>
      <c r="BK2118" s="57"/>
      <c r="BL2118" s="57"/>
      <c r="BM2118" s="57"/>
      <c r="BN2118" s="57"/>
      <c r="BO2118" s="57"/>
    </row>
    <row r="2119" spans="1:76" ht="16.2">
      <c r="A2119" s="15" t="s">
        <v>4306</v>
      </c>
      <c r="B2119" s="16" t="s">
        <v>23</v>
      </c>
      <c r="C2119" s="17" t="s">
        <v>4307</v>
      </c>
      <c r="D2119" s="30">
        <v>2</v>
      </c>
      <c r="E2119" s="30">
        <v>59</v>
      </c>
      <c r="F2119" s="30">
        <v>1</v>
      </c>
      <c r="G2119">
        <v>10</v>
      </c>
      <c r="H2119" s="30">
        <v>172.4</v>
      </c>
      <c r="I2119" s="30">
        <v>80</v>
      </c>
      <c r="J2119">
        <f t="shared" si="117"/>
        <v>26.91630643676552</v>
      </c>
      <c r="K2119">
        <v>50</v>
      </c>
      <c r="L2119">
        <v>40</v>
      </c>
      <c r="M2119" s="30">
        <v>2000</v>
      </c>
      <c r="N2119">
        <v>2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1</v>
      </c>
      <c r="AB2119">
        <v>184</v>
      </c>
      <c r="AD2119">
        <v>63</v>
      </c>
      <c r="AE2119">
        <v>144</v>
      </c>
      <c r="AH2119">
        <v>6.4</v>
      </c>
      <c r="AJ2119">
        <v>19</v>
      </c>
      <c r="AK2119">
        <v>16</v>
      </c>
      <c r="AL2119">
        <v>27</v>
      </c>
      <c r="AM2119">
        <v>17</v>
      </c>
      <c r="AN2119">
        <v>1.0900000000000001</v>
      </c>
      <c r="AO2119">
        <v>54.8</v>
      </c>
      <c r="AQ2119">
        <v>143</v>
      </c>
      <c r="AR2119">
        <v>4.2</v>
      </c>
      <c r="AS2119">
        <v>103</v>
      </c>
      <c r="AV2119" s="101">
        <v>160</v>
      </c>
      <c r="AW2119">
        <v>11.8</v>
      </c>
      <c r="AX2119">
        <v>61</v>
      </c>
      <c r="AY2119">
        <f t="shared" si="118"/>
        <v>51.25</v>
      </c>
      <c r="AZ2119">
        <v>3</v>
      </c>
      <c r="BA2119">
        <v>2</v>
      </c>
      <c r="BB2119">
        <v>3</v>
      </c>
      <c r="BC2119">
        <v>0</v>
      </c>
      <c r="BD2119">
        <v>1</v>
      </c>
      <c r="BE2119">
        <v>3</v>
      </c>
      <c r="BF2119">
        <v>2</v>
      </c>
      <c r="BG2119">
        <f t="shared" si="119"/>
        <v>14</v>
      </c>
      <c r="BH2119">
        <v>1.5</v>
      </c>
      <c r="BI2119" s="75">
        <v>100</v>
      </c>
      <c r="BJ2119" s="76">
        <v>30</v>
      </c>
      <c r="BK2119" s="76">
        <v>44</v>
      </c>
      <c r="BL2119" s="76">
        <v>50</v>
      </c>
      <c r="BM2119" s="76">
        <v>33</v>
      </c>
      <c r="BN2119" s="76">
        <v>50</v>
      </c>
      <c r="BO2119" s="76">
        <v>45</v>
      </c>
    </row>
    <row r="2120" spans="1:76" ht="16.2">
      <c r="A2120" s="15" t="s">
        <v>4308</v>
      </c>
      <c r="B2120" s="16" t="s">
        <v>23</v>
      </c>
      <c r="C2120" s="17" t="s">
        <v>4309</v>
      </c>
      <c r="D2120" s="30">
        <v>2</v>
      </c>
      <c r="E2120">
        <v>59</v>
      </c>
      <c r="F2120">
        <v>2</v>
      </c>
      <c r="G2120" s="29"/>
      <c r="H2120">
        <v>153</v>
      </c>
      <c r="I2120">
        <v>75</v>
      </c>
      <c r="J2120">
        <f t="shared" si="117"/>
        <v>32.038959374599514</v>
      </c>
      <c r="K2120">
        <v>0</v>
      </c>
      <c r="L2120">
        <v>0</v>
      </c>
      <c r="M2120" s="30">
        <v>0</v>
      </c>
      <c r="N2120" s="57"/>
      <c r="O2120">
        <v>0</v>
      </c>
      <c r="P2120">
        <v>1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AB2120">
        <v>124</v>
      </c>
      <c r="AC2120">
        <v>201</v>
      </c>
      <c r="AD2120">
        <v>78</v>
      </c>
      <c r="AE2120">
        <v>96</v>
      </c>
      <c r="AF2120">
        <v>98</v>
      </c>
      <c r="AG2120">
        <v>123</v>
      </c>
      <c r="AH2120">
        <v>7</v>
      </c>
      <c r="AJ2120">
        <v>101</v>
      </c>
      <c r="AK2120">
        <v>138</v>
      </c>
      <c r="AM2120">
        <v>13</v>
      </c>
      <c r="AN2120">
        <v>0.47</v>
      </c>
      <c r="AO2120">
        <v>101.6</v>
      </c>
      <c r="AV2120" s="101">
        <v>207</v>
      </c>
      <c r="AW2120">
        <v>15.3</v>
      </c>
      <c r="AX2120">
        <v>58</v>
      </c>
      <c r="AY2120">
        <f t="shared" si="118"/>
        <v>47.5</v>
      </c>
      <c r="AZ2120">
        <v>1</v>
      </c>
      <c r="BA2120">
        <v>1</v>
      </c>
      <c r="BB2120">
        <v>2</v>
      </c>
      <c r="BC2120">
        <v>0</v>
      </c>
      <c r="BD2120">
        <v>1</v>
      </c>
      <c r="BE2120">
        <v>0</v>
      </c>
      <c r="BF2120">
        <v>0</v>
      </c>
      <c r="BG2120">
        <f t="shared" si="119"/>
        <v>5</v>
      </c>
      <c r="BH2120">
        <v>6</v>
      </c>
      <c r="BI2120" s="75">
        <v>92</v>
      </c>
      <c r="BJ2120" s="76">
        <v>10</v>
      </c>
      <c r="BK2120" s="76">
        <v>100</v>
      </c>
      <c r="BL2120" s="76">
        <v>98</v>
      </c>
      <c r="BM2120" s="76">
        <v>100</v>
      </c>
      <c r="BN2120" s="76">
        <v>83</v>
      </c>
      <c r="BO2120" s="76">
        <v>97</v>
      </c>
    </row>
    <row r="2121" spans="1:76" ht="16.2">
      <c r="A2121" s="15" t="s">
        <v>4310</v>
      </c>
      <c r="B2121" s="16" t="s">
        <v>23</v>
      </c>
      <c r="C2121" s="17" t="s">
        <v>4311</v>
      </c>
      <c r="D2121" s="127">
        <v>2</v>
      </c>
      <c r="E2121">
        <v>63</v>
      </c>
      <c r="F2121">
        <v>2</v>
      </c>
      <c r="G2121">
        <v>21</v>
      </c>
      <c r="H2121">
        <v>148.80000000000001</v>
      </c>
      <c r="I2121">
        <v>43</v>
      </c>
      <c r="J2121">
        <f t="shared" si="117"/>
        <v>19.420597756966121</v>
      </c>
      <c r="K2121">
        <v>0</v>
      </c>
      <c r="L2121">
        <v>0</v>
      </c>
      <c r="M2121" s="30">
        <v>0</v>
      </c>
      <c r="N2121" s="57"/>
      <c r="O2121">
        <v>0</v>
      </c>
      <c r="P2121">
        <v>0</v>
      </c>
      <c r="Q2121">
        <v>0</v>
      </c>
      <c r="R2121" s="29"/>
      <c r="S2121">
        <v>0</v>
      </c>
      <c r="T2121">
        <v>1</v>
      </c>
      <c r="U2121">
        <v>1</v>
      </c>
      <c r="V2121">
        <v>1</v>
      </c>
      <c r="W2121">
        <v>0</v>
      </c>
      <c r="X2121">
        <v>0</v>
      </c>
      <c r="Y2121">
        <v>0</v>
      </c>
      <c r="AB2121">
        <v>102</v>
      </c>
      <c r="AC2121">
        <v>142</v>
      </c>
      <c r="AD2121">
        <v>55</v>
      </c>
      <c r="AE2121">
        <v>65</v>
      </c>
      <c r="AF2121">
        <v>67</v>
      </c>
      <c r="AG2121">
        <v>87</v>
      </c>
      <c r="AH2121">
        <v>5.8</v>
      </c>
      <c r="AJ2121">
        <v>17</v>
      </c>
      <c r="AK2121">
        <v>19</v>
      </c>
      <c r="AL2121">
        <v>22</v>
      </c>
      <c r="AM2121">
        <v>9</v>
      </c>
      <c r="AN2121">
        <v>0.56999999999999995</v>
      </c>
      <c r="AO2121">
        <v>81.099999999999994</v>
      </c>
      <c r="AP2121">
        <v>3.8</v>
      </c>
      <c r="AQ2121">
        <v>144</v>
      </c>
      <c r="AR2121">
        <v>3.6</v>
      </c>
      <c r="AS2121">
        <v>105</v>
      </c>
      <c r="AV2121" s="111"/>
      <c r="AW2121" s="29"/>
      <c r="AX2121">
        <v>64</v>
      </c>
      <c r="AY2121">
        <f t="shared" si="118"/>
        <v>55</v>
      </c>
      <c r="AZ2121">
        <v>2</v>
      </c>
      <c r="BA2121">
        <v>2</v>
      </c>
      <c r="BB2121">
        <v>2</v>
      </c>
      <c r="BC2121">
        <v>2</v>
      </c>
      <c r="BD2121">
        <v>1</v>
      </c>
      <c r="BE2121">
        <v>3</v>
      </c>
      <c r="BF2121">
        <v>1</v>
      </c>
      <c r="BG2121">
        <f t="shared" si="119"/>
        <v>13</v>
      </c>
      <c r="BH2121">
        <v>6</v>
      </c>
      <c r="BI2121" s="75">
        <v>80</v>
      </c>
      <c r="BJ2121" s="76">
        <v>30</v>
      </c>
      <c r="BK2121" s="76">
        <v>51</v>
      </c>
      <c r="BL2121" s="76">
        <v>25</v>
      </c>
      <c r="BM2121" s="76">
        <v>58</v>
      </c>
      <c r="BN2121" s="76">
        <v>13</v>
      </c>
      <c r="BO2121" s="76">
        <v>40</v>
      </c>
    </row>
    <row r="2122" spans="1:76" ht="16.2">
      <c r="A2122" s="15" t="s">
        <v>4312</v>
      </c>
      <c r="B2122" s="16" t="s">
        <v>23</v>
      </c>
      <c r="C2122" s="17" t="s">
        <v>4313</v>
      </c>
      <c r="D2122" s="30">
        <v>2</v>
      </c>
      <c r="E2122">
        <v>74</v>
      </c>
      <c r="F2122">
        <v>2</v>
      </c>
      <c r="G2122" s="29"/>
      <c r="H2122">
        <v>148.1</v>
      </c>
      <c r="I2122">
        <v>58.4</v>
      </c>
      <c r="J2122">
        <f t="shared" si="117"/>
        <v>26.625803960223607</v>
      </c>
      <c r="K2122">
        <v>0</v>
      </c>
      <c r="L2122">
        <v>0</v>
      </c>
      <c r="M2122" s="30">
        <v>0</v>
      </c>
      <c r="N2122" s="57"/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7.5</v>
      </c>
      <c r="AA2122">
        <v>4.4000000000000004</v>
      </c>
      <c r="AB2122">
        <v>130</v>
      </c>
      <c r="AC2122">
        <v>240</v>
      </c>
      <c r="AD2122">
        <v>61</v>
      </c>
      <c r="AE2122">
        <v>140</v>
      </c>
      <c r="AF2122">
        <v>153</v>
      </c>
      <c r="AG2122">
        <v>179</v>
      </c>
      <c r="AH2122">
        <v>8.8000000000000007</v>
      </c>
      <c r="AJ2122">
        <v>20</v>
      </c>
      <c r="AK2122">
        <v>19</v>
      </c>
      <c r="AL2122">
        <v>25</v>
      </c>
      <c r="AM2122">
        <v>11</v>
      </c>
      <c r="AN2122">
        <v>0.66</v>
      </c>
      <c r="AO2122">
        <v>65.7</v>
      </c>
      <c r="AP2122">
        <v>3.3</v>
      </c>
      <c r="AQ2122">
        <v>139</v>
      </c>
      <c r="AR2122">
        <v>4.0999999999999996</v>
      </c>
      <c r="AS2122">
        <v>101</v>
      </c>
      <c r="AT2122">
        <v>9.6</v>
      </c>
      <c r="AU2122">
        <v>3.2</v>
      </c>
      <c r="AV2122" s="101">
        <v>212</v>
      </c>
      <c r="AW2122">
        <v>28.9</v>
      </c>
      <c r="AX2122">
        <v>20</v>
      </c>
      <c r="AY2122">
        <f t="shared" si="118"/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f t="shared" si="119"/>
        <v>0</v>
      </c>
      <c r="BH2122">
        <v>8</v>
      </c>
      <c r="BI2122" s="75">
        <v>89</v>
      </c>
      <c r="BJ2122" s="76">
        <v>2.5</v>
      </c>
      <c r="BK2122" s="76">
        <v>100</v>
      </c>
      <c r="BL2122" s="76">
        <v>100</v>
      </c>
      <c r="BM2122" s="76">
        <v>100</v>
      </c>
      <c r="BN2122" s="76">
        <v>0</v>
      </c>
      <c r="BO2122" s="76">
        <v>86</v>
      </c>
    </row>
    <row r="2123" spans="1:76" ht="16.2">
      <c r="A2123" s="15" t="s">
        <v>4314</v>
      </c>
      <c r="B2123" s="16" t="s">
        <v>23</v>
      </c>
      <c r="C2123" s="17" t="s">
        <v>4315</v>
      </c>
      <c r="D2123" s="30">
        <v>2</v>
      </c>
      <c r="E2123">
        <v>63</v>
      </c>
      <c r="F2123">
        <v>1</v>
      </c>
      <c r="G2123">
        <v>9</v>
      </c>
      <c r="H2123">
        <v>170.6</v>
      </c>
      <c r="I2123">
        <v>84</v>
      </c>
      <c r="J2123">
        <f t="shared" si="117"/>
        <v>28.861655092226737</v>
      </c>
      <c r="K2123" s="30">
        <v>30</v>
      </c>
      <c r="L2123" s="30">
        <v>43</v>
      </c>
      <c r="M2123" s="30">
        <v>1290</v>
      </c>
      <c r="N2123" s="30">
        <v>1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1</v>
      </c>
      <c r="V2123">
        <v>1</v>
      </c>
      <c r="W2123">
        <v>1</v>
      </c>
      <c r="X2123">
        <v>0</v>
      </c>
      <c r="Y2123">
        <v>0</v>
      </c>
      <c r="AB2123">
        <v>214</v>
      </c>
      <c r="AC2123">
        <v>170</v>
      </c>
      <c r="AD2123">
        <v>33</v>
      </c>
      <c r="AE2123">
        <v>109</v>
      </c>
      <c r="AF2123">
        <v>94</v>
      </c>
      <c r="AG2123">
        <v>137</v>
      </c>
      <c r="AH2123">
        <v>8.4</v>
      </c>
      <c r="AJ2123">
        <v>115</v>
      </c>
      <c r="AK2123">
        <v>82</v>
      </c>
      <c r="AL2123">
        <v>139</v>
      </c>
      <c r="AM2123">
        <v>18</v>
      </c>
      <c r="AN2123">
        <v>0.77</v>
      </c>
      <c r="AO2123">
        <v>78.599999999999994</v>
      </c>
      <c r="AP2123">
        <v>6</v>
      </c>
      <c r="AQ2123">
        <v>139</v>
      </c>
      <c r="AR2123">
        <v>4</v>
      </c>
      <c r="AS2123">
        <v>101</v>
      </c>
      <c r="AT2123">
        <v>9.3000000000000007</v>
      </c>
      <c r="AU2123">
        <v>2.8</v>
      </c>
      <c r="AV2123" s="101">
        <v>266</v>
      </c>
      <c r="AW2123">
        <v>4.7</v>
      </c>
      <c r="AX2123">
        <v>64</v>
      </c>
      <c r="AY2123">
        <f t="shared" si="118"/>
        <v>55</v>
      </c>
      <c r="AZ2123">
        <v>2</v>
      </c>
      <c r="BA2123">
        <v>2</v>
      </c>
      <c r="BB2123">
        <v>2</v>
      </c>
      <c r="BC2123">
        <v>2</v>
      </c>
      <c r="BD2123">
        <v>1</v>
      </c>
      <c r="BE2123">
        <v>0</v>
      </c>
      <c r="BF2123">
        <v>1</v>
      </c>
      <c r="BG2123">
        <f t="shared" si="119"/>
        <v>10</v>
      </c>
      <c r="BH2123">
        <v>5</v>
      </c>
      <c r="BI2123" s="75">
        <v>71</v>
      </c>
      <c r="BJ2123" s="76">
        <v>30</v>
      </c>
      <c r="BK2123" s="76">
        <v>56</v>
      </c>
      <c r="BL2123" s="76">
        <v>44</v>
      </c>
      <c r="BM2123" s="76">
        <v>50</v>
      </c>
      <c r="BN2123" s="76">
        <v>33</v>
      </c>
      <c r="BO2123" s="76">
        <v>49</v>
      </c>
      <c r="BP2123">
        <v>3.75</v>
      </c>
      <c r="BQ2123">
        <v>7.26</v>
      </c>
      <c r="BR2123">
        <v>18.399999999999999</v>
      </c>
      <c r="BT2123">
        <v>123</v>
      </c>
      <c r="BU2123">
        <v>160</v>
      </c>
      <c r="BW2123">
        <v>3.05</v>
      </c>
      <c r="BX2123">
        <v>5.59</v>
      </c>
    </row>
    <row r="2124" spans="1:76" ht="16.2">
      <c r="A2124" s="15" t="s">
        <v>4316</v>
      </c>
      <c r="B2124" s="16" t="s">
        <v>23</v>
      </c>
      <c r="C2124" s="17" t="s">
        <v>4317</v>
      </c>
      <c r="D2124" s="30">
        <v>2</v>
      </c>
      <c r="E2124">
        <v>65</v>
      </c>
      <c r="F2124">
        <v>2</v>
      </c>
      <c r="G2124" s="29"/>
      <c r="H2124">
        <v>165</v>
      </c>
      <c r="I2124">
        <v>66.7</v>
      </c>
      <c r="J2124">
        <f t="shared" si="117"/>
        <v>24.499540863177227</v>
      </c>
      <c r="K2124">
        <v>0</v>
      </c>
      <c r="L2124">
        <v>0</v>
      </c>
      <c r="M2124" s="30">
        <v>0</v>
      </c>
      <c r="N2124" s="57"/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AB2124">
        <v>240</v>
      </c>
      <c r="AC2124">
        <v>175</v>
      </c>
      <c r="AD2124">
        <v>41</v>
      </c>
      <c r="AE2124">
        <v>99</v>
      </c>
      <c r="AF2124">
        <v>86</v>
      </c>
      <c r="AG2124">
        <v>134</v>
      </c>
      <c r="AH2124">
        <v>7.1</v>
      </c>
      <c r="AJ2124">
        <v>36</v>
      </c>
      <c r="AK2124">
        <v>34</v>
      </c>
      <c r="AL2124">
        <v>36</v>
      </c>
      <c r="AM2124">
        <v>12</v>
      </c>
      <c r="AN2124">
        <v>0.6</v>
      </c>
      <c r="AP2124">
        <v>5.6</v>
      </c>
      <c r="AV2124" s="101">
        <v>121</v>
      </c>
      <c r="AW2124">
        <v>15.3</v>
      </c>
      <c r="AX2124">
        <v>63</v>
      </c>
      <c r="AY2124">
        <f t="shared" si="118"/>
        <v>53.75</v>
      </c>
      <c r="AZ2124">
        <v>2</v>
      </c>
      <c r="BA2124">
        <v>1</v>
      </c>
      <c r="BB2124">
        <v>1</v>
      </c>
      <c r="BC2124">
        <v>2</v>
      </c>
      <c r="BD2124">
        <v>1</v>
      </c>
      <c r="BE2124">
        <v>0</v>
      </c>
      <c r="BF2124">
        <v>1</v>
      </c>
      <c r="BG2124">
        <f t="shared" si="119"/>
        <v>8</v>
      </c>
      <c r="BH2124">
        <v>7</v>
      </c>
      <c r="BI2124" s="75">
        <v>82</v>
      </c>
      <c r="BJ2124" s="76">
        <v>10</v>
      </c>
      <c r="BK2124" s="76">
        <v>96</v>
      </c>
      <c r="BL2124" s="76">
        <v>96</v>
      </c>
      <c r="BM2124" s="76">
        <v>100</v>
      </c>
      <c r="BN2124" s="76">
        <v>83</v>
      </c>
      <c r="BO2124" s="76">
        <v>95</v>
      </c>
    </row>
    <row r="2125" spans="1:76" ht="16.2" hidden="1">
      <c r="A2125" s="15" t="s">
        <v>4318</v>
      </c>
      <c r="B2125" s="16" t="s">
        <v>23</v>
      </c>
      <c r="C2125" s="17" t="s">
        <v>4319</v>
      </c>
      <c r="D2125" s="30">
        <v>5</v>
      </c>
      <c r="E2125">
        <v>47</v>
      </c>
      <c r="F2125">
        <v>2</v>
      </c>
      <c r="G2125" s="57"/>
      <c r="H2125">
        <v>152.1</v>
      </c>
      <c r="I2125">
        <v>51</v>
      </c>
      <c r="J2125">
        <f t="shared" si="117"/>
        <v>22.045083492511804</v>
      </c>
      <c r="K2125">
        <v>10</v>
      </c>
      <c r="L2125">
        <v>30</v>
      </c>
      <c r="M2125" s="30">
        <v>300</v>
      </c>
      <c r="N2125">
        <v>2</v>
      </c>
      <c r="O2125">
        <v>1</v>
      </c>
      <c r="P2125" s="57"/>
      <c r="Q2125" s="57"/>
      <c r="R2125" s="57"/>
      <c r="S2125" s="57"/>
      <c r="T2125">
        <v>0</v>
      </c>
      <c r="U2125">
        <v>0</v>
      </c>
      <c r="V2125" s="57"/>
      <c r="W2125" s="57"/>
      <c r="X2125">
        <v>0</v>
      </c>
      <c r="Y2125">
        <v>0</v>
      </c>
      <c r="AB2125">
        <v>184</v>
      </c>
      <c r="AC2125">
        <v>206</v>
      </c>
      <c r="AJ2125">
        <v>21</v>
      </c>
      <c r="AK2125">
        <v>17</v>
      </c>
      <c r="AL2125">
        <v>19</v>
      </c>
      <c r="AT2125">
        <v>9</v>
      </c>
      <c r="AU2125">
        <v>3.4</v>
      </c>
      <c r="AV2125" s="101">
        <v>112</v>
      </c>
      <c r="AW2125" s="57"/>
      <c r="AX2125" s="57"/>
      <c r="AY2125" s="57"/>
      <c r="AZ2125">
        <v>2</v>
      </c>
      <c r="BA2125">
        <v>1</v>
      </c>
      <c r="BB2125">
        <v>1</v>
      </c>
      <c r="BC2125">
        <v>0</v>
      </c>
      <c r="BD2125">
        <v>2</v>
      </c>
      <c r="BE2125">
        <v>0</v>
      </c>
      <c r="BF2125">
        <v>1</v>
      </c>
      <c r="BG2125">
        <f t="shared" si="119"/>
        <v>7</v>
      </c>
      <c r="BH2125">
        <v>7</v>
      </c>
      <c r="BI2125" s="75">
        <v>100</v>
      </c>
      <c r="BJ2125" s="76">
        <v>7.5</v>
      </c>
      <c r="BK2125" s="57"/>
      <c r="BL2125" s="57"/>
      <c r="BM2125" s="57"/>
      <c r="BN2125" s="57"/>
      <c r="BO2125" s="57"/>
    </row>
    <row r="2126" spans="1:76" ht="16.2" hidden="1">
      <c r="A2126" s="15" t="s">
        <v>4320</v>
      </c>
      <c r="B2126" s="16" t="s">
        <v>23</v>
      </c>
      <c r="C2126" s="17" t="s">
        <v>4321</v>
      </c>
      <c r="D2126" s="30">
        <v>1</v>
      </c>
      <c r="E2126">
        <v>50</v>
      </c>
      <c r="F2126">
        <v>1</v>
      </c>
      <c r="G2126">
        <v>27</v>
      </c>
      <c r="H2126">
        <v>180.4</v>
      </c>
      <c r="I2126">
        <v>58</v>
      </c>
      <c r="J2126">
        <f t="shared" si="117"/>
        <v>17.821937945241171</v>
      </c>
      <c r="K2126">
        <v>0</v>
      </c>
      <c r="L2126">
        <v>0</v>
      </c>
      <c r="M2126" s="30">
        <v>0</v>
      </c>
      <c r="N2126" s="57"/>
      <c r="O2126">
        <v>1</v>
      </c>
      <c r="P2126">
        <v>0</v>
      </c>
      <c r="Q2126">
        <v>1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7.7</v>
      </c>
      <c r="AB2126">
        <v>44</v>
      </c>
      <c r="AC2126">
        <v>182</v>
      </c>
      <c r="AD2126">
        <v>90</v>
      </c>
      <c r="AE2126">
        <v>70</v>
      </c>
      <c r="AF2126">
        <v>83</v>
      </c>
      <c r="AG2126">
        <v>92</v>
      </c>
      <c r="AH2126">
        <v>7.3</v>
      </c>
      <c r="AJ2126">
        <v>22</v>
      </c>
      <c r="AK2126">
        <v>21</v>
      </c>
      <c r="AM2126">
        <v>13</v>
      </c>
      <c r="AN2126">
        <v>0.82</v>
      </c>
      <c r="AO2126">
        <v>78.400000000000006</v>
      </c>
      <c r="AP2126">
        <v>6.3</v>
      </c>
      <c r="AQ2126">
        <v>144</v>
      </c>
      <c r="AR2126">
        <v>4.8</v>
      </c>
      <c r="AS2126">
        <v>104</v>
      </c>
      <c r="AV2126" s="101">
        <v>96</v>
      </c>
      <c r="AW2126" s="33">
        <v>18.8</v>
      </c>
      <c r="AX2126">
        <v>34</v>
      </c>
      <c r="AY2126">
        <f t="shared" si="118"/>
        <v>17.5</v>
      </c>
      <c r="AZ2126">
        <v>1</v>
      </c>
      <c r="BA2126">
        <v>0</v>
      </c>
      <c r="BB2126">
        <v>1</v>
      </c>
      <c r="BC2126">
        <v>0</v>
      </c>
      <c r="BD2126">
        <v>1</v>
      </c>
      <c r="BE2126">
        <v>0</v>
      </c>
      <c r="BF2126">
        <v>1</v>
      </c>
      <c r="BG2126">
        <f t="shared" si="119"/>
        <v>4</v>
      </c>
      <c r="BH2126">
        <v>7</v>
      </c>
      <c r="BI2126" s="75">
        <v>100</v>
      </c>
      <c r="BJ2126" s="76">
        <v>5</v>
      </c>
      <c r="BK2126" s="76">
        <v>86</v>
      </c>
      <c r="BL2126" s="76">
        <v>79</v>
      </c>
      <c r="BM2126" s="76">
        <v>54</v>
      </c>
      <c r="BN2126" s="76">
        <v>58</v>
      </c>
      <c r="BO2126" s="76">
        <v>76</v>
      </c>
    </row>
    <row r="2127" spans="1:76" ht="16.2">
      <c r="A2127" s="15" t="s">
        <v>4322</v>
      </c>
      <c r="B2127" s="16" t="s">
        <v>23</v>
      </c>
      <c r="C2127" s="17" t="s">
        <v>4323</v>
      </c>
      <c r="D2127" s="30">
        <v>2</v>
      </c>
      <c r="E2127">
        <v>65</v>
      </c>
      <c r="F2127">
        <v>2</v>
      </c>
      <c r="G2127">
        <v>30</v>
      </c>
      <c r="H2127">
        <v>150.30000000000001</v>
      </c>
      <c r="I2127">
        <v>73.5</v>
      </c>
      <c r="J2127">
        <f t="shared" si="117"/>
        <v>32.536390957273738</v>
      </c>
      <c r="K2127">
        <v>0</v>
      </c>
      <c r="L2127">
        <v>0</v>
      </c>
      <c r="M2127" s="30">
        <v>0</v>
      </c>
      <c r="N2127" s="57"/>
      <c r="O2127">
        <v>0</v>
      </c>
      <c r="P2127">
        <v>1</v>
      </c>
      <c r="Q2127">
        <v>3</v>
      </c>
      <c r="R2127">
        <v>0</v>
      </c>
      <c r="S2127">
        <v>0</v>
      </c>
      <c r="T2127">
        <v>1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6.9</v>
      </c>
      <c r="AA2127">
        <v>4.4000000000000004</v>
      </c>
      <c r="AB2127">
        <v>65</v>
      </c>
      <c r="AC2127">
        <v>119</v>
      </c>
      <c r="AD2127">
        <v>56</v>
      </c>
      <c r="AE2127">
        <v>42</v>
      </c>
      <c r="AF2127">
        <v>50</v>
      </c>
      <c r="AG2127">
        <v>63</v>
      </c>
      <c r="AH2127">
        <v>9.8000000000000007</v>
      </c>
      <c r="AJ2127">
        <v>32</v>
      </c>
      <c r="AK2127">
        <v>28</v>
      </c>
      <c r="AL2127">
        <v>10</v>
      </c>
      <c r="AM2127">
        <v>24</v>
      </c>
      <c r="AN2127">
        <v>0.62</v>
      </c>
      <c r="AO2127">
        <v>73</v>
      </c>
      <c r="AQ2127">
        <v>144</v>
      </c>
      <c r="AR2127">
        <v>4.0999999999999996</v>
      </c>
      <c r="AS2127">
        <v>106</v>
      </c>
      <c r="AT2127">
        <v>9.1999999999999993</v>
      </c>
      <c r="AU2127">
        <v>3.8</v>
      </c>
      <c r="AV2127" s="101">
        <v>100</v>
      </c>
      <c r="AW2127" s="33">
        <v>4.9000000000000004</v>
      </c>
      <c r="AX2127">
        <v>28</v>
      </c>
      <c r="AY2127">
        <f t="shared" si="118"/>
        <v>10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2</v>
      </c>
      <c r="BG2127">
        <f t="shared" si="119"/>
        <v>2</v>
      </c>
      <c r="BH2127">
        <v>8.5</v>
      </c>
      <c r="BI2127" s="75">
        <v>100</v>
      </c>
      <c r="BJ2127" s="76">
        <v>10</v>
      </c>
      <c r="BK2127" s="76">
        <v>38</v>
      </c>
      <c r="BL2127" s="76">
        <v>38</v>
      </c>
      <c r="BM2127" s="76">
        <v>0</v>
      </c>
      <c r="BN2127" s="76">
        <v>100</v>
      </c>
      <c r="BO2127" s="76">
        <v>41</v>
      </c>
      <c r="BP2127">
        <v>1.1499999999999999</v>
      </c>
      <c r="BQ2127">
        <v>1.05</v>
      </c>
      <c r="BR2127">
        <v>4.3</v>
      </c>
      <c r="BT2127">
        <v>204</v>
      </c>
      <c r="BU2127">
        <v>189</v>
      </c>
      <c r="BW2127">
        <v>0.56000000000000005</v>
      </c>
      <c r="BX2127">
        <v>2.17</v>
      </c>
    </row>
    <row r="2128" spans="1:76" ht="16.2" hidden="1">
      <c r="A2128" s="15" t="s">
        <v>4324</v>
      </c>
      <c r="B2128" s="16" t="s">
        <v>23</v>
      </c>
      <c r="C2128" s="17" t="s">
        <v>4325</v>
      </c>
      <c r="D2128" s="30">
        <v>5</v>
      </c>
      <c r="E2128">
        <v>77</v>
      </c>
      <c r="F2128">
        <v>2</v>
      </c>
      <c r="G2128" s="57"/>
      <c r="H2128">
        <v>156.5</v>
      </c>
      <c r="I2128">
        <v>54</v>
      </c>
      <c r="J2128">
        <f t="shared" si="117"/>
        <v>22.047790627647522</v>
      </c>
      <c r="K2128">
        <v>0</v>
      </c>
      <c r="L2128">
        <v>0</v>
      </c>
      <c r="M2128" s="30">
        <v>0</v>
      </c>
      <c r="N2128" s="57"/>
      <c r="O2128">
        <v>1</v>
      </c>
      <c r="P2128" s="57"/>
      <c r="Q2128" s="57"/>
      <c r="R2128" s="57"/>
      <c r="S2128" s="57"/>
      <c r="T2128">
        <v>0</v>
      </c>
      <c r="U2128">
        <v>0</v>
      </c>
      <c r="V2128" s="57"/>
      <c r="W2128" s="57"/>
      <c r="X2128">
        <v>0</v>
      </c>
      <c r="Y2128">
        <v>0</v>
      </c>
      <c r="Z2128">
        <v>6.4</v>
      </c>
      <c r="AA2128">
        <v>4.2</v>
      </c>
      <c r="AB2128">
        <v>80</v>
      </c>
      <c r="AD2128">
        <v>86</v>
      </c>
      <c r="AE2128">
        <v>78</v>
      </c>
      <c r="AH2128">
        <v>5.5</v>
      </c>
      <c r="AJ2128">
        <v>23</v>
      </c>
      <c r="AK2128">
        <v>15</v>
      </c>
      <c r="AL2128">
        <v>15</v>
      </c>
      <c r="AM2128">
        <v>18</v>
      </c>
      <c r="AN2128">
        <v>0.7</v>
      </c>
      <c r="AO2128">
        <v>60.9</v>
      </c>
      <c r="AR2128">
        <v>4</v>
      </c>
      <c r="AT2128">
        <v>10.1</v>
      </c>
      <c r="AU2128">
        <v>2.9</v>
      </c>
      <c r="AV2128" s="101">
        <v>79</v>
      </c>
      <c r="AW2128" s="57"/>
      <c r="AX2128" s="57"/>
      <c r="AY2128" s="57"/>
      <c r="AZ2128">
        <v>1</v>
      </c>
      <c r="BA2128">
        <v>1</v>
      </c>
      <c r="BB2128">
        <v>2</v>
      </c>
      <c r="BC2128">
        <v>0</v>
      </c>
      <c r="BD2128">
        <v>1</v>
      </c>
      <c r="BE2128">
        <v>1</v>
      </c>
      <c r="BF2128">
        <v>1</v>
      </c>
      <c r="BG2128">
        <f t="shared" si="119"/>
        <v>7</v>
      </c>
      <c r="BH2128">
        <v>6</v>
      </c>
      <c r="BI2128" s="75">
        <v>92</v>
      </c>
      <c r="BJ2128" s="76">
        <v>10</v>
      </c>
      <c r="BK2128" s="57"/>
      <c r="BL2128" s="57"/>
      <c r="BM2128" s="57"/>
      <c r="BN2128" s="57"/>
      <c r="BO2128" s="57"/>
    </row>
    <row r="2129" spans="1:67" ht="16.2">
      <c r="A2129" s="15" t="s">
        <v>4326</v>
      </c>
      <c r="B2129" s="16" t="s">
        <v>1727</v>
      </c>
      <c r="C2129" s="17" t="s">
        <v>4327</v>
      </c>
      <c r="D2129" s="30">
        <v>2</v>
      </c>
      <c r="E2129">
        <v>60</v>
      </c>
      <c r="F2129">
        <v>1</v>
      </c>
      <c r="G2129" s="178"/>
      <c r="H2129">
        <v>168.5</v>
      </c>
      <c r="I2129">
        <v>64.8</v>
      </c>
      <c r="J2129">
        <f t="shared" si="117"/>
        <v>22.823129551197948</v>
      </c>
      <c r="K2129">
        <v>10</v>
      </c>
      <c r="L2129">
        <v>36</v>
      </c>
      <c r="M2129" s="30">
        <v>360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AA2129">
        <v>4.5999999999999996</v>
      </c>
      <c r="AB2129">
        <v>128</v>
      </c>
      <c r="AD2129">
        <v>43</v>
      </c>
      <c r="AE2129">
        <v>75</v>
      </c>
      <c r="AH2129">
        <v>8.5</v>
      </c>
      <c r="AJ2129">
        <v>15</v>
      </c>
      <c r="AK2129">
        <v>12</v>
      </c>
      <c r="AL2129">
        <v>20</v>
      </c>
      <c r="AM2129">
        <v>10</v>
      </c>
      <c r="AN2129">
        <v>0.5</v>
      </c>
      <c r="AO2129">
        <v>128</v>
      </c>
      <c r="AP2129">
        <v>4.7</v>
      </c>
      <c r="AQ2129">
        <v>141</v>
      </c>
      <c r="AR2129">
        <v>4.0999999999999996</v>
      </c>
      <c r="AS2129">
        <v>106</v>
      </c>
      <c r="AV2129" s="101">
        <v>125</v>
      </c>
      <c r="AW2129" s="178"/>
      <c r="AX2129">
        <v>59</v>
      </c>
      <c r="AY2129">
        <f t="shared" si="118"/>
        <v>48.75</v>
      </c>
      <c r="AZ2129">
        <v>1</v>
      </c>
      <c r="BA2129">
        <v>1</v>
      </c>
      <c r="BB2129">
        <v>2</v>
      </c>
      <c r="BC2129">
        <v>0</v>
      </c>
      <c r="BD2129">
        <v>1</v>
      </c>
      <c r="BE2129">
        <v>0</v>
      </c>
      <c r="BF2129">
        <v>0</v>
      </c>
      <c r="BG2129">
        <f t="shared" si="119"/>
        <v>5</v>
      </c>
      <c r="BH2129">
        <v>6.5</v>
      </c>
      <c r="BI2129" s="75">
        <v>100</v>
      </c>
      <c r="BJ2129" s="76">
        <v>7.5</v>
      </c>
      <c r="BK2129" s="76">
        <v>51</v>
      </c>
      <c r="BL2129" s="76">
        <v>48</v>
      </c>
      <c r="BM2129" s="76">
        <v>79</v>
      </c>
      <c r="BN2129" s="76">
        <v>54</v>
      </c>
      <c r="BO2129" s="76">
        <v>55</v>
      </c>
    </row>
    <row r="2130" spans="1:67" ht="16.2">
      <c r="A2130" s="15" t="s">
        <v>4328</v>
      </c>
      <c r="B2130" s="16" t="s">
        <v>1727</v>
      </c>
      <c r="C2130" s="17" t="s">
        <v>4329</v>
      </c>
      <c r="D2130" s="30">
        <v>2</v>
      </c>
      <c r="E2130">
        <v>56</v>
      </c>
      <c r="F2130">
        <v>1</v>
      </c>
      <c r="G2130" s="178"/>
      <c r="H2130">
        <v>167</v>
      </c>
      <c r="I2130">
        <v>79</v>
      </c>
      <c r="J2130">
        <f t="shared" ref="J2130:J2193" si="120">I2130/H2130^2*10000</f>
        <v>28.326580372189753</v>
      </c>
      <c r="K2130">
        <v>7</v>
      </c>
      <c r="L2130">
        <v>56</v>
      </c>
      <c r="M2130" s="30">
        <v>392</v>
      </c>
      <c r="N2130">
        <v>2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1</v>
      </c>
      <c r="V2130">
        <v>0</v>
      </c>
      <c r="W2130">
        <v>0</v>
      </c>
      <c r="X2130">
        <v>0</v>
      </c>
      <c r="Y2130">
        <v>0</v>
      </c>
      <c r="AB2130">
        <v>151</v>
      </c>
      <c r="AD2130">
        <v>45</v>
      </c>
      <c r="AE2130">
        <v>97</v>
      </c>
      <c r="AH2130">
        <v>6.9</v>
      </c>
      <c r="AJ2130">
        <v>29</v>
      </c>
      <c r="AK2130">
        <v>29</v>
      </c>
      <c r="AL2130">
        <v>120</v>
      </c>
      <c r="AM2130">
        <v>12</v>
      </c>
      <c r="AN2130">
        <v>0.84</v>
      </c>
      <c r="AO2130">
        <v>74</v>
      </c>
      <c r="AP2130">
        <v>4.5999999999999996</v>
      </c>
      <c r="AQ2130">
        <v>142</v>
      </c>
      <c r="AR2130">
        <v>4.5</v>
      </c>
      <c r="AS2130">
        <v>106</v>
      </c>
      <c r="AV2130" s="101">
        <v>167</v>
      </c>
      <c r="AW2130" s="178"/>
      <c r="AX2130">
        <v>37</v>
      </c>
      <c r="AY2130">
        <f t="shared" si="118"/>
        <v>21.25</v>
      </c>
      <c r="AZ2130" s="128">
        <v>0</v>
      </c>
      <c r="BA2130">
        <v>1</v>
      </c>
      <c r="BB2130">
        <v>3</v>
      </c>
      <c r="BC2130">
        <v>0</v>
      </c>
      <c r="BD2130">
        <v>1</v>
      </c>
      <c r="BE2130">
        <v>0</v>
      </c>
      <c r="BF2130">
        <v>3</v>
      </c>
      <c r="BG2130">
        <f t="shared" si="119"/>
        <v>8</v>
      </c>
      <c r="BH2130">
        <v>4.5</v>
      </c>
      <c r="BI2130" s="75">
        <v>95</v>
      </c>
      <c r="BJ2130" s="76">
        <v>10</v>
      </c>
      <c r="BK2130" s="76">
        <v>79</v>
      </c>
      <c r="BL2130" s="76">
        <v>83</v>
      </c>
      <c r="BM2130" s="76">
        <v>100</v>
      </c>
      <c r="BN2130" s="76">
        <v>67</v>
      </c>
      <c r="BO2130" s="76">
        <v>82</v>
      </c>
    </row>
    <row r="2131" spans="1:67" ht="16.2">
      <c r="A2131" s="15" t="s">
        <v>4330</v>
      </c>
      <c r="B2131" s="16" t="s">
        <v>1727</v>
      </c>
      <c r="C2131" s="17" t="s">
        <v>4331</v>
      </c>
      <c r="D2131" s="30">
        <v>2</v>
      </c>
      <c r="E2131">
        <v>72</v>
      </c>
      <c r="F2131">
        <v>1</v>
      </c>
      <c r="G2131" s="178"/>
      <c r="H2131">
        <v>172.5</v>
      </c>
      <c r="I2131">
        <v>66.5</v>
      </c>
      <c r="J2131">
        <f t="shared" si="120"/>
        <v>22.348246166771688</v>
      </c>
      <c r="K2131" s="29"/>
      <c r="L2131" s="29"/>
      <c r="M2131" s="29"/>
      <c r="N2131" s="30">
        <v>1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7.7</v>
      </c>
      <c r="AA2131">
        <v>4.0999999999999996</v>
      </c>
      <c r="AB2131">
        <v>116</v>
      </c>
      <c r="AD2131">
        <v>71</v>
      </c>
      <c r="AE2131">
        <v>120</v>
      </c>
      <c r="AH2131">
        <v>7.8</v>
      </c>
      <c r="AJ2131">
        <v>48</v>
      </c>
      <c r="AK2131">
        <v>70</v>
      </c>
      <c r="AL2131">
        <v>358</v>
      </c>
      <c r="AM2131">
        <v>12</v>
      </c>
      <c r="AN2131">
        <v>0.62</v>
      </c>
      <c r="AO2131">
        <v>96</v>
      </c>
      <c r="AP2131">
        <v>3.8</v>
      </c>
      <c r="AQ2131">
        <v>139</v>
      </c>
      <c r="AR2131">
        <v>4.5999999999999996</v>
      </c>
      <c r="AS2131">
        <v>103</v>
      </c>
      <c r="AV2131" s="101">
        <v>153</v>
      </c>
      <c r="AW2131" s="178"/>
      <c r="AX2131">
        <v>56</v>
      </c>
      <c r="AY2131">
        <f t="shared" si="118"/>
        <v>45</v>
      </c>
      <c r="AZ2131">
        <v>1</v>
      </c>
      <c r="BA2131">
        <v>1</v>
      </c>
      <c r="BB2131">
        <v>1</v>
      </c>
      <c r="BC2131">
        <v>0</v>
      </c>
      <c r="BD2131">
        <v>1</v>
      </c>
      <c r="BE2131">
        <v>0</v>
      </c>
      <c r="BF2131">
        <v>1</v>
      </c>
      <c r="BG2131">
        <f t="shared" si="119"/>
        <v>5</v>
      </c>
      <c r="BH2131">
        <v>7.5</v>
      </c>
      <c r="BI2131" s="75">
        <v>91</v>
      </c>
      <c r="BJ2131" s="76">
        <v>20</v>
      </c>
      <c r="BK2131" s="76">
        <v>77</v>
      </c>
      <c r="BL2131" s="76">
        <v>50</v>
      </c>
      <c r="BM2131" s="76">
        <v>46</v>
      </c>
      <c r="BN2131" s="76">
        <v>33</v>
      </c>
      <c r="BO2131" s="76">
        <v>59</v>
      </c>
    </row>
    <row r="2132" spans="1:67" ht="16.2">
      <c r="A2132" s="15" t="s">
        <v>4332</v>
      </c>
      <c r="B2132" s="16" t="s">
        <v>1727</v>
      </c>
      <c r="C2132" s="17" t="s">
        <v>4333</v>
      </c>
      <c r="D2132" s="30">
        <v>2</v>
      </c>
      <c r="E2132">
        <v>56</v>
      </c>
      <c r="F2132">
        <v>2</v>
      </c>
      <c r="G2132" s="178"/>
      <c r="H2132">
        <v>158</v>
      </c>
      <c r="I2132">
        <v>60.8</v>
      </c>
      <c r="J2132">
        <f t="shared" si="120"/>
        <v>24.355071302675853</v>
      </c>
      <c r="K2132">
        <v>0</v>
      </c>
      <c r="L2132">
        <v>0</v>
      </c>
      <c r="M2132" s="30">
        <v>0</v>
      </c>
      <c r="N2132" s="57"/>
      <c r="O2132">
        <v>0</v>
      </c>
      <c r="P2132">
        <v>1</v>
      </c>
      <c r="Q2132">
        <v>1</v>
      </c>
      <c r="R2132">
        <v>0</v>
      </c>
      <c r="S2132">
        <v>0</v>
      </c>
      <c r="T2132">
        <v>1</v>
      </c>
      <c r="U2132">
        <v>1</v>
      </c>
      <c r="V2132">
        <v>0</v>
      </c>
      <c r="W2132">
        <v>0</v>
      </c>
      <c r="X2132">
        <v>0</v>
      </c>
      <c r="Y2132">
        <v>0</v>
      </c>
      <c r="AB2132">
        <v>79</v>
      </c>
      <c r="AD2132">
        <v>67</v>
      </c>
      <c r="AE2132">
        <v>89</v>
      </c>
      <c r="AI2132">
        <v>16.8</v>
      </c>
      <c r="AJ2132">
        <v>20</v>
      </c>
      <c r="AK2132">
        <v>21</v>
      </c>
      <c r="AL2132">
        <v>19</v>
      </c>
      <c r="AM2132">
        <v>17</v>
      </c>
      <c r="AN2132">
        <v>0.48</v>
      </c>
      <c r="AO2132">
        <v>101</v>
      </c>
      <c r="AP2132">
        <v>5.0999999999999996</v>
      </c>
      <c r="AQ2132">
        <v>140</v>
      </c>
      <c r="AR2132">
        <v>4.4000000000000004</v>
      </c>
      <c r="AS2132">
        <v>105</v>
      </c>
      <c r="AV2132" s="101">
        <v>101</v>
      </c>
      <c r="AW2132" s="178"/>
      <c r="AX2132">
        <v>66</v>
      </c>
      <c r="AY2132">
        <f t="shared" si="118"/>
        <v>57.5</v>
      </c>
      <c r="AZ2132" s="39">
        <v>0</v>
      </c>
      <c r="BA2132">
        <v>2</v>
      </c>
      <c r="BB2132">
        <v>3</v>
      </c>
      <c r="BC2132">
        <v>0</v>
      </c>
      <c r="BD2132">
        <v>1</v>
      </c>
      <c r="BE2132">
        <v>0</v>
      </c>
      <c r="BF2132">
        <v>1</v>
      </c>
      <c r="BG2132">
        <f t="shared" si="119"/>
        <v>7</v>
      </c>
      <c r="BH2132">
        <v>4.5</v>
      </c>
      <c r="BI2132" s="75">
        <v>87</v>
      </c>
      <c r="BJ2132" s="76">
        <v>30</v>
      </c>
      <c r="BK2132" s="76">
        <v>63</v>
      </c>
      <c r="BL2132" s="76">
        <v>42</v>
      </c>
      <c r="BM2132" s="76">
        <v>46</v>
      </c>
      <c r="BN2132" s="76">
        <v>42</v>
      </c>
      <c r="BO2132" s="76">
        <v>52</v>
      </c>
    </row>
    <row r="2133" spans="1:67" ht="16.2">
      <c r="A2133" s="15" t="s">
        <v>4334</v>
      </c>
      <c r="B2133" s="16" t="s">
        <v>1727</v>
      </c>
      <c r="C2133" s="17" t="s">
        <v>4335</v>
      </c>
      <c r="D2133" s="30">
        <v>2</v>
      </c>
      <c r="E2133">
        <v>63</v>
      </c>
      <c r="F2133">
        <v>1</v>
      </c>
      <c r="G2133" s="178"/>
      <c r="H2133">
        <v>159</v>
      </c>
      <c r="I2133">
        <v>50.2</v>
      </c>
      <c r="J2133">
        <f t="shared" si="120"/>
        <v>19.856809461651043</v>
      </c>
      <c r="K2133">
        <v>40</v>
      </c>
      <c r="L2133">
        <v>27</v>
      </c>
      <c r="M2133" s="30">
        <v>1080</v>
      </c>
      <c r="N2133">
        <v>1</v>
      </c>
      <c r="O2133">
        <v>0</v>
      </c>
      <c r="P2133">
        <v>1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AB2133">
        <v>115</v>
      </c>
      <c r="AD2133">
        <v>45</v>
      </c>
      <c r="AE2133">
        <v>128</v>
      </c>
      <c r="AH2133">
        <v>7.5</v>
      </c>
      <c r="AJ2133">
        <v>20</v>
      </c>
      <c r="AK2133">
        <v>18</v>
      </c>
      <c r="AL2133">
        <v>14</v>
      </c>
      <c r="AM2133">
        <v>11</v>
      </c>
      <c r="AN2133">
        <v>0.74</v>
      </c>
      <c r="AO2133">
        <v>82</v>
      </c>
      <c r="AP2133">
        <v>5.3</v>
      </c>
      <c r="AV2133" s="101">
        <v>125</v>
      </c>
      <c r="AW2133" s="178"/>
      <c r="AX2133">
        <v>26</v>
      </c>
      <c r="AY2133">
        <f t="shared" si="118"/>
        <v>7.5</v>
      </c>
      <c r="AZ2133" s="39">
        <v>0</v>
      </c>
      <c r="BA2133">
        <v>0</v>
      </c>
      <c r="BB2133">
        <v>2</v>
      </c>
      <c r="BC2133">
        <v>2</v>
      </c>
      <c r="BD2133">
        <v>1</v>
      </c>
      <c r="BE2133">
        <v>0</v>
      </c>
      <c r="BF2133">
        <v>1</v>
      </c>
      <c r="BG2133">
        <f t="shared" si="119"/>
        <v>6</v>
      </c>
      <c r="BH2133">
        <v>5</v>
      </c>
      <c r="BI2133" s="75">
        <v>83</v>
      </c>
      <c r="BJ2133" s="76">
        <v>12.5</v>
      </c>
      <c r="BK2133" s="76">
        <v>55</v>
      </c>
      <c r="BL2133" s="76">
        <v>81</v>
      </c>
      <c r="BM2133" s="76">
        <v>83</v>
      </c>
      <c r="BN2133" s="76">
        <v>25</v>
      </c>
      <c r="BO2133" s="76">
        <v>62</v>
      </c>
    </row>
    <row r="2134" spans="1:67" ht="16.2">
      <c r="A2134" s="15" t="s">
        <v>4336</v>
      </c>
      <c r="B2134" s="16" t="s">
        <v>1727</v>
      </c>
      <c r="C2134" s="17" t="s">
        <v>4337</v>
      </c>
      <c r="D2134" s="30">
        <v>2</v>
      </c>
      <c r="E2134">
        <v>76</v>
      </c>
      <c r="F2134">
        <v>2</v>
      </c>
      <c r="G2134" s="178"/>
      <c r="H2134">
        <v>149</v>
      </c>
      <c r="I2134">
        <v>46.7</v>
      </c>
      <c r="J2134">
        <f t="shared" si="120"/>
        <v>21.035088509526599</v>
      </c>
      <c r="K2134">
        <v>0</v>
      </c>
      <c r="L2134">
        <v>0</v>
      </c>
      <c r="M2134" s="30">
        <v>0</v>
      </c>
      <c r="N2134" s="57"/>
      <c r="O2134">
        <v>0</v>
      </c>
      <c r="P2134">
        <v>1</v>
      </c>
      <c r="Q2134">
        <v>1</v>
      </c>
      <c r="R2134">
        <v>1</v>
      </c>
      <c r="S2134">
        <v>0</v>
      </c>
      <c r="T2134">
        <v>1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7.3</v>
      </c>
      <c r="AB2134">
        <v>89</v>
      </c>
      <c r="AD2134">
        <v>81</v>
      </c>
      <c r="AE2134">
        <v>107</v>
      </c>
      <c r="AH2134">
        <v>7.8</v>
      </c>
      <c r="AJ2134">
        <v>17</v>
      </c>
      <c r="AK2134">
        <v>18</v>
      </c>
      <c r="AL2134">
        <v>15</v>
      </c>
      <c r="AM2134">
        <v>15</v>
      </c>
      <c r="AN2134">
        <v>0.54</v>
      </c>
      <c r="AO2134">
        <v>81</v>
      </c>
      <c r="AP2134">
        <v>4.0999999999999996</v>
      </c>
      <c r="AQ2134">
        <v>134</v>
      </c>
      <c r="AR2134">
        <v>4.3</v>
      </c>
      <c r="AS2134">
        <v>100</v>
      </c>
      <c r="AV2134" s="101">
        <v>125</v>
      </c>
      <c r="AW2134" s="178"/>
      <c r="AX2134">
        <v>79</v>
      </c>
      <c r="AY2134">
        <f t="shared" si="118"/>
        <v>73.75</v>
      </c>
      <c r="AZ2134" s="39">
        <v>2</v>
      </c>
      <c r="BA2134">
        <v>0</v>
      </c>
      <c r="BB2134">
        <v>2</v>
      </c>
      <c r="BC2134">
        <v>0</v>
      </c>
      <c r="BD2134">
        <v>1</v>
      </c>
      <c r="BE2134">
        <v>0</v>
      </c>
      <c r="BF2134">
        <v>1</v>
      </c>
      <c r="BG2134">
        <f t="shared" si="119"/>
        <v>6</v>
      </c>
      <c r="BH2134">
        <v>6</v>
      </c>
      <c r="BI2134" s="75">
        <v>92</v>
      </c>
      <c r="BJ2134" s="76">
        <v>10</v>
      </c>
      <c r="BK2134" s="76">
        <v>65</v>
      </c>
      <c r="BL2134" s="76">
        <v>31</v>
      </c>
      <c r="BM2134" s="76">
        <v>100</v>
      </c>
      <c r="BN2134" s="76">
        <v>33</v>
      </c>
      <c r="BO2134" s="76">
        <v>56</v>
      </c>
    </row>
    <row r="2135" spans="1:67" ht="16.2">
      <c r="A2135" s="15" t="s">
        <v>4338</v>
      </c>
      <c r="B2135" s="16" t="s">
        <v>1727</v>
      </c>
      <c r="C2135" s="17" t="s">
        <v>4339</v>
      </c>
      <c r="D2135" s="30">
        <v>2</v>
      </c>
      <c r="E2135">
        <v>81</v>
      </c>
      <c r="F2135">
        <v>2</v>
      </c>
      <c r="G2135" s="178"/>
      <c r="H2135">
        <v>145</v>
      </c>
      <c r="I2135">
        <v>68.5</v>
      </c>
      <c r="J2135">
        <f t="shared" si="120"/>
        <v>32.580261593341262</v>
      </c>
      <c r="K2135">
        <v>0</v>
      </c>
      <c r="L2135">
        <v>0</v>
      </c>
      <c r="M2135" s="30">
        <v>0</v>
      </c>
      <c r="N2135" s="57"/>
      <c r="O2135">
        <v>0</v>
      </c>
      <c r="P2135">
        <v>1</v>
      </c>
      <c r="Q2135">
        <v>0</v>
      </c>
      <c r="R2135">
        <v>0</v>
      </c>
      <c r="S2135">
        <v>0</v>
      </c>
      <c r="T2135">
        <v>1</v>
      </c>
      <c r="U2135">
        <v>1</v>
      </c>
      <c r="V2135">
        <v>0</v>
      </c>
      <c r="W2135">
        <v>0</v>
      </c>
      <c r="X2135">
        <v>0</v>
      </c>
      <c r="Y2135">
        <v>0</v>
      </c>
      <c r="AB2135">
        <v>187</v>
      </c>
      <c r="AC2135">
        <v>218</v>
      </c>
      <c r="AD2135">
        <v>50</v>
      </c>
      <c r="AE2135">
        <v>147</v>
      </c>
      <c r="AH2135">
        <v>7.1</v>
      </c>
      <c r="AJ2135">
        <v>25</v>
      </c>
      <c r="AK2135">
        <v>19</v>
      </c>
      <c r="AL2135">
        <v>21</v>
      </c>
      <c r="AM2135">
        <v>28</v>
      </c>
      <c r="AN2135">
        <v>1.05</v>
      </c>
      <c r="AO2135">
        <v>39</v>
      </c>
      <c r="AP2135">
        <v>5.5</v>
      </c>
      <c r="AV2135" s="101">
        <v>126</v>
      </c>
      <c r="AW2135" s="178"/>
      <c r="AX2135">
        <v>51</v>
      </c>
      <c r="AY2135">
        <f t="shared" si="118"/>
        <v>38.75</v>
      </c>
      <c r="AZ2135" s="39">
        <v>2</v>
      </c>
      <c r="BA2135">
        <v>1</v>
      </c>
      <c r="BB2135">
        <v>2</v>
      </c>
      <c r="BC2135">
        <v>0</v>
      </c>
      <c r="BD2135">
        <v>1</v>
      </c>
      <c r="BE2135">
        <v>3</v>
      </c>
      <c r="BF2135">
        <v>0</v>
      </c>
      <c r="BG2135">
        <f t="shared" si="119"/>
        <v>9</v>
      </c>
      <c r="BH2135">
        <v>5</v>
      </c>
      <c r="BI2135" s="75">
        <v>100</v>
      </c>
      <c r="BJ2135" s="76">
        <v>30</v>
      </c>
      <c r="BK2135" s="76">
        <v>46</v>
      </c>
      <c r="BL2135" s="76">
        <v>63</v>
      </c>
      <c r="BM2135" s="76">
        <v>100</v>
      </c>
      <c r="BN2135" s="76">
        <v>50</v>
      </c>
      <c r="BO2135" s="76">
        <v>59</v>
      </c>
    </row>
    <row r="2136" spans="1:67" ht="16.2" hidden="1">
      <c r="A2136" s="15" t="s">
        <v>4340</v>
      </c>
      <c r="B2136" s="16" t="s">
        <v>1727</v>
      </c>
      <c r="C2136" s="17" t="s">
        <v>4341</v>
      </c>
      <c r="D2136" s="30">
        <v>5</v>
      </c>
      <c r="E2136">
        <v>50</v>
      </c>
      <c r="F2136">
        <v>2</v>
      </c>
      <c r="G2136" s="57"/>
      <c r="H2136">
        <v>158.6</v>
      </c>
      <c r="I2136">
        <v>46.45</v>
      </c>
      <c r="J2136">
        <f t="shared" si="120"/>
        <v>18.466277278011098</v>
      </c>
      <c r="K2136">
        <v>0</v>
      </c>
      <c r="L2136">
        <v>0</v>
      </c>
      <c r="M2136" s="30">
        <v>0</v>
      </c>
      <c r="N2136" s="57"/>
      <c r="O2136">
        <v>0</v>
      </c>
      <c r="P2136" s="57"/>
      <c r="Q2136" s="57"/>
      <c r="R2136" s="57"/>
      <c r="S2136" s="57"/>
      <c r="T2136">
        <v>0</v>
      </c>
      <c r="U2136">
        <v>0</v>
      </c>
      <c r="V2136" s="57"/>
      <c r="W2136" s="57"/>
      <c r="X2136">
        <v>0</v>
      </c>
      <c r="Y2136">
        <v>0</v>
      </c>
      <c r="AJ2136">
        <v>20</v>
      </c>
      <c r="AK2136">
        <v>25</v>
      </c>
      <c r="AN2136">
        <v>0.56000000000000005</v>
      </c>
      <c r="AO2136">
        <v>88</v>
      </c>
      <c r="AQ2136">
        <v>143</v>
      </c>
      <c r="AR2136">
        <v>3.9</v>
      </c>
      <c r="AS2136">
        <v>106</v>
      </c>
      <c r="AV2136" s="37">
        <v>96</v>
      </c>
      <c r="AW2136" s="57"/>
      <c r="AX2136" s="57"/>
      <c r="AY2136" s="57"/>
      <c r="AZ2136" s="39">
        <v>3</v>
      </c>
      <c r="BA2136">
        <v>0</v>
      </c>
      <c r="BB2136">
        <v>3</v>
      </c>
      <c r="BC2136">
        <v>0</v>
      </c>
      <c r="BD2136">
        <v>2</v>
      </c>
      <c r="BE2136">
        <v>0</v>
      </c>
      <c r="BF2136">
        <v>2</v>
      </c>
      <c r="BG2136">
        <f t="shared" si="119"/>
        <v>10</v>
      </c>
      <c r="BH2136">
        <v>3</v>
      </c>
      <c r="BI2136" s="75">
        <v>100</v>
      </c>
      <c r="BJ2136" s="76">
        <v>15</v>
      </c>
      <c r="BK2136" s="57"/>
      <c r="BL2136" s="57"/>
      <c r="BM2136" s="57"/>
      <c r="BN2136" s="57"/>
      <c r="BO2136" s="57"/>
    </row>
    <row r="2137" spans="1:67" ht="16.2" hidden="1">
      <c r="A2137" s="15" t="s">
        <v>4342</v>
      </c>
      <c r="B2137" s="16" t="s">
        <v>1727</v>
      </c>
      <c r="C2137" s="17" t="s">
        <v>4343</v>
      </c>
      <c r="D2137" s="30">
        <v>3</v>
      </c>
      <c r="E2137">
        <v>71</v>
      </c>
      <c r="F2137">
        <v>1</v>
      </c>
      <c r="G2137" s="57"/>
      <c r="H2137">
        <v>160</v>
      </c>
      <c r="I2137">
        <v>51.5</v>
      </c>
      <c r="J2137">
        <f t="shared" si="120"/>
        <v>20.1171875</v>
      </c>
      <c r="K2137">
        <v>0</v>
      </c>
      <c r="L2137">
        <v>0</v>
      </c>
      <c r="M2137" s="30">
        <v>0</v>
      </c>
      <c r="N2137" s="57"/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AB2137">
        <v>40</v>
      </c>
      <c r="AC2137">
        <v>149</v>
      </c>
      <c r="AD2137">
        <v>86</v>
      </c>
      <c r="AH2137">
        <v>6.9</v>
      </c>
      <c r="AV2137" s="101">
        <v>134</v>
      </c>
      <c r="AW2137" s="57"/>
      <c r="AX2137">
        <v>59</v>
      </c>
      <c r="AY2137">
        <f t="shared" si="118"/>
        <v>48.75</v>
      </c>
      <c r="AZ2137" s="39">
        <v>1</v>
      </c>
      <c r="BA2137">
        <v>1</v>
      </c>
      <c r="BB2137">
        <v>2</v>
      </c>
      <c r="BC2137">
        <v>2</v>
      </c>
      <c r="BD2137">
        <v>1</v>
      </c>
      <c r="BE2137">
        <v>0</v>
      </c>
      <c r="BF2137">
        <v>0</v>
      </c>
      <c r="BG2137">
        <f t="shared" si="119"/>
        <v>7</v>
      </c>
      <c r="BH2137">
        <v>6</v>
      </c>
      <c r="BI2137" s="75">
        <v>75</v>
      </c>
      <c r="BJ2137" s="76">
        <v>20</v>
      </c>
      <c r="BK2137" s="76">
        <v>38</v>
      </c>
      <c r="BL2137" s="76">
        <v>46</v>
      </c>
      <c r="BM2137" s="76">
        <v>58</v>
      </c>
      <c r="BN2137" s="76">
        <v>42</v>
      </c>
      <c r="BO2137" s="76">
        <v>44</v>
      </c>
    </row>
    <row r="2138" spans="1:67" ht="16.2">
      <c r="A2138" s="15" t="s">
        <v>4344</v>
      </c>
      <c r="B2138" s="16" t="s">
        <v>4133</v>
      </c>
      <c r="C2138" s="17" t="s">
        <v>4345</v>
      </c>
      <c r="D2138" s="30">
        <v>2</v>
      </c>
      <c r="E2138">
        <v>59</v>
      </c>
      <c r="F2138">
        <v>1</v>
      </c>
      <c r="G2138">
        <v>9</v>
      </c>
      <c r="H2138">
        <v>161</v>
      </c>
      <c r="I2138">
        <v>65.400000000000006</v>
      </c>
      <c r="J2138">
        <f t="shared" si="120"/>
        <v>25.230508082249916</v>
      </c>
      <c r="K2138">
        <v>0</v>
      </c>
      <c r="L2138">
        <v>0</v>
      </c>
      <c r="M2138" s="30">
        <v>0</v>
      </c>
      <c r="N2138" s="57"/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6.9</v>
      </c>
      <c r="AC2138">
        <v>221</v>
      </c>
      <c r="AH2138">
        <v>8.5</v>
      </c>
      <c r="AJ2138">
        <v>21</v>
      </c>
      <c r="AK2138">
        <v>27</v>
      </c>
      <c r="AL2138">
        <v>20</v>
      </c>
      <c r="AM2138">
        <v>14.4</v>
      </c>
      <c r="AN2138">
        <v>0.81</v>
      </c>
      <c r="AO2138">
        <v>75.8</v>
      </c>
      <c r="AP2138">
        <v>6</v>
      </c>
      <c r="AV2138" s="101">
        <v>187</v>
      </c>
      <c r="AW2138">
        <v>5.0999999999999996</v>
      </c>
      <c r="AX2138">
        <v>26</v>
      </c>
      <c r="AY2138">
        <f t="shared" si="118"/>
        <v>7.5</v>
      </c>
      <c r="AZ2138" s="39">
        <v>0</v>
      </c>
      <c r="BA2138">
        <v>0</v>
      </c>
      <c r="BB2138">
        <v>2</v>
      </c>
      <c r="BC2138">
        <v>0</v>
      </c>
      <c r="BD2138">
        <v>1</v>
      </c>
      <c r="BE2138">
        <v>0</v>
      </c>
      <c r="BF2138">
        <v>0</v>
      </c>
      <c r="BG2138">
        <f t="shared" si="119"/>
        <v>3</v>
      </c>
      <c r="BH2138">
        <v>6.5</v>
      </c>
      <c r="BI2138" s="75">
        <v>87</v>
      </c>
      <c r="BJ2138" s="76">
        <v>2.5</v>
      </c>
      <c r="BK2138" s="76">
        <v>44</v>
      </c>
      <c r="BL2138" s="76">
        <v>83</v>
      </c>
      <c r="BM2138" s="76">
        <v>54</v>
      </c>
      <c r="BN2138" s="76">
        <v>67</v>
      </c>
      <c r="BO2138" s="76">
        <v>59</v>
      </c>
    </row>
    <row r="2139" spans="1:67" ht="16.2">
      <c r="A2139" s="15" t="s">
        <v>4346</v>
      </c>
      <c r="B2139" s="16" t="s">
        <v>4133</v>
      </c>
      <c r="C2139" s="17" t="s">
        <v>4347</v>
      </c>
      <c r="D2139" s="30">
        <v>2</v>
      </c>
      <c r="E2139">
        <v>35</v>
      </c>
      <c r="F2139">
        <v>2</v>
      </c>
      <c r="G2139">
        <v>24</v>
      </c>
      <c r="H2139">
        <v>147</v>
      </c>
      <c r="I2139">
        <v>50</v>
      </c>
      <c r="J2139">
        <f t="shared" si="120"/>
        <v>23.138507103521682</v>
      </c>
      <c r="K2139">
        <v>0</v>
      </c>
      <c r="L2139">
        <v>0</v>
      </c>
      <c r="M2139" s="30">
        <v>0</v>
      </c>
      <c r="N2139" s="57"/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AH2139">
        <v>7.1</v>
      </c>
      <c r="AV2139" s="101">
        <v>205</v>
      </c>
      <c r="AW2139">
        <v>6</v>
      </c>
      <c r="AX2139">
        <v>43</v>
      </c>
      <c r="AY2139">
        <f t="shared" si="118"/>
        <v>28.75</v>
      </c>
      <c r="AZ2139" s="39">
        <v>1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f t="shared" si="119"/>
        <v>1</v>
      </c>
      <c r="BH2139">
        <v>8</v>
      </c>
      <c r="BI2139" s="75">
        <v>100</v>
      </c>
      <c r="BJ2139" s="76">
        <v>5</v>
      </c>
      <c r="BK2139" s="76">
        <v>94</v>
      </c>
      <c r="BL2139" s="76">
        <v>56</v>
      </c>
      <c r="BM2139" s="76">
        <v>100</v>
      </c>
      <c r="BN2139" s="76">
        <v>50</v>
      </c>
      <c r="BO2139" s="76">
        <v>78</v>
      </c>
    </row>
    <row r="2140" spans="1:67" ht="16.2">
      <c r="A2140" s="15" t="s">
        <v>4348</v>
      </c>
      <c r="B2140" s="16" t="s">
        <v>4133</v>
      </c>
      <c r="C2140" s="17" t="s">
        <v>4349</v>
      </c>
      <c r="D2140" s="30">
        <v>2</v>
      </c>
      <c r="E2140">
        <v>53</v>
      </c>
      <c r="F2140">
        <v>2</v>
      </c>
      <c r="G2140" s="29"/>
      <c r="H2140">
        <v>165</v>
      </c>
      <c r="I2140">
        <v>94.6</v>
      </c>
      <c r="J2140">
        <f t="shared" si="120"/>
        <v>34.747474747474747</v>
      </c>
      <c r="K2140">
        <v>0</v>
      </c>
      <c r="L2140">
        <v>0</v>
      </c>
      <c r="M2140" s="30">
        <v>0</v>
      </c>
      <c r="N2140" s="57"/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8.1</v>
      </c>
      <c r="AC2140">
        <v>205</v>
      </c>
      <c r="AH2140">
        <v>8.5</v>
      </c>
      <c r="AJ2140">
        <v>20</v>
      </c>
      <c r="AK2140">
        <v>21</v>
      </c>
      <c r="AL2140">
        <v>22</v>
      </c>
      <c r="AM2140">
        <v>19.8</v>
      </c>
      <c r="AN2140">
        <v>0.5</v>
      </c>
      <c r="AO2140">
        <v>97.9</v>
      </c>
      <c r="AP2140">
        <v>6.3</v>
      </c>
      <c r="AV2140" s="101">
        <v>141</v>
      </c>
      <c r="AW2140" s="178"/>
      <c r="AX2140">
        <v>60</v>
      </c>
      <c r="AY2140">
        <f t="shared" si="118"/>
        <v>50</v>
      </c>
      <c r="AZ2140" s="39">
        <v>2</v>
      </c>
      <c r="BA2140">
        <v>3</v>
      </c>
      <c r="BB2140">
        <v>1</v>
      </c>
      <c r="BC2140">
        <v>0</v>
      </c>
      <c r="BD2140">
        <v>2</v>
      </c>
      <c r="BE2140">
        <v>0</v>
      </c>
      <c r="BF2140">
        <v>1</v>
      </c>
      <c r="BG2140">
        <f t="shared" si="119"/>
        <v>9</v>
      </c>
      <c r="BH2140">
        <v>7</v>
      </c>
      <c r="BI2140" s="75">
        <v>100</v>
      </c>
      <c r="BJ2140" s="76">
        <v>60</v>
      </c>
      <c r="BK2140" s="76">
        <v>44</v>
      </c>
      <c r="BL2140" s="76">
        <v>33</v>
      </c>
      <c r="BM2140" s="76">
        <v>79</v>
      </c>
      <c r="BN2140" s="76">
        <v>38</v>
      </c>
      <c r="BO2140" s="76">
        <v>45</v>
      </c>
    </row>
    <row r="2141" spans="1:67" ht="16.2">
      <c r="A2141" s="15" t="s">
        <v>4350</v>
      </c>
      <c r="B2141" s="16" t="s">
        <v>4133</v>
      </c>
      <c r="C2141" s="17" t="s">
        <v>4351</v>
      </c>
      <c r="D2141" s="30">
        <v>2</v>
      </c>
      <c r="E2141">
        <v>75</v>
      </c>
      <c r="F2141">
        <v>1</v>
      </c>
      <c r="G2141">
        <v>33</v>
      </c>
      <c r="H2141">
        <v>168.5</v>
      </c>
      <c r="I2141">
        <v>51</v>
      </c>
      <c r="J2141">
        <f t="shared" si="120"/>
        <v>17.962648257887277</v>
      </c>
      <c r="K2141">
        <v>20</v>
      </c>
      <c r="L2141">
        <v>15</v>
      </c>
      <c r="M2141" s="30">
        <v>300</v>
      </c>
      <c r="N2141">
        <v>1</v>
      </c>
      <c r="O2141">
        <v>1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7.8</v>
      </c>
      <c r="AC2141">
        <v>205</v>
      </c>
      <c r="AH2141">
        <v>8.1</v>
      </c>
      <c r="AJ2141">
        <v>17</v>
      </c>
      <c r="AK2141">
        <v>16</v>
      </c>
      <c r="AL2141">
        <v>19</v>
      </c>
      <c r="AM2141">
        <v>16.5</v>
      </c>
      <c r="AN2141">
        <v>0.65</v>
      </c>
      <c r="AO2141">
        <v>90</v>
      </c>
      <c r="AP2141">
        <v>4.5999999999999996</v>
      </c>
      <c r="AV2141" s="101">
        <v>131</v>
      </c>
      <c r="AW2141" s="178"/>
      <c r="AX2141">
        <v>26</v>
      </c>
      <c r="AY2141">
        <f t="shared" si="118"/>
        <v>7.5</v>
      </c>
      <c r="AZ2141" s="39">
        <v>1</v>
      </c>
      <c r="BA2141">
        <v>0</v>
      </c>
      <c r="BB2141">
        <v>0</v>
      </c>
      <c r="BC2141">
        <v>0</v>
      </c>
      <c r="BD2141">
        <v>2</v>
      </c>
      <c r="BE2141">
        <v>0</v>
      </c>
      <c r="BF2141">
        <v>0</v>
      </c>
      <c r="BG2141">
        <f t="shared" si="119"/>
        <v>3</v>
      </c>
      <c r="BH2141">
        <v>8</v>
      </c>
      <c r="BI2141" s="75">
        <v>100</v>
      </c>
      <c r="BJ2141" s="76">
        <v>5</v>
      </c>
      <c r="BK2141" s="76">
        <v>100</v>
      </c>
      <c r="BL2141" s="76">
        <v>63</v>
      </c>
      <c r="BM2141" s="76">
        <v>100</v>
      </c>
      <c r="BN2141" s="76">
        <v>58</v>
      </c>
      <c r="BO2141" s="76">
        <v>84</v>
      </c>
    </row>
    <row r="2142" spans="1:67" ht="16.2">
      <c r="A2142" s="15" t="s">
        <v>4352</v>
      </c>
      <c r="B2142" s="16" t="s">
        <v>4133</v>
      </c>
      <c r="C2142" s="17" t="s">
        <v>4353</v>
      </c>
      <c r="D2142" s="30">
        <v>2</v>
      </c>
      <c r="E2142">
        <v>56</v>
      </c>
      <c r="F2142">
        <v>2</v>
      </c>
      <c r="G2142">
        <v>7</v>
      </c>
      <c r="H2142">
        <v>156</v>
      </c>
      <c r="I2142">
        <v>70</v>
      </c>
      <c r="J2142">
        <f t="shared" si="120"/>
        <v>28.763971071663381</v>
      </c>
      <c r="K2142">
        <v>0</v>
      </c>
      <c r="L2142">
        <v>0</v>
      </c>
      <c r="M2142" s="30">
        <v>0</v>
      </c>
      <c r="N2142" s="57"/>
      <c r="O2142">
        <v>0</v>
      </c>
      <c r="P2142">
        <v>0</v>
      </c>
      <c r="Q2142">
        <v>0</v>
      </c>
      <c r="R2142">
        <v>1</v>
      </c>
      <c r="S2142">
        <v>0</v>
      </c>
      <c r="T2142">
        <v>1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7</v>
      </c>
      <c r="AC2142">
        <v>156</v>
      </c>
      <c r="AH2142">
        <v>5.6</v>
      </c>
      <c r="AJ2142">
        <v>21</v>
      </c>
      <c r="AK2142">
        <v>14</v>
      </c>
      <c r="AL2142">
        <v>14</v>
      </c>
      <c r="AM2142">
        <v>9.9</v>
      </c>
      <c r="AN2142">
        <v>0.48</v>
      </c>
      <c r="AO2142">
        <v>100.8</v>
      </c>
      <c r="AP2142">
        <v>3.3</v>
      </c>
      <c r="AV2142" s="101">
        <v>84</v>
      </c>
      <c r="AW2142" s="178"/>
      <c r="AX2142">
        <v>39</v>
      </c>
      <c r="AY2142">
        <f t="shared" si="118"/>
        <v>23.75</v>
      </c>
      <c r="AZ2142" s="39">
        <v>1</v>
      </c>
      <c r="BA2142">
        <v>0</v>
      </c>
      <c r="BB2142">
        <v>0</v>
      </c>
      <c r="BC2142">
        <v>0</v>
      </c>
      <c r="BD2142">
        <v>1</v>
      </c>
      <c r="BE2142">
        <v>3</v>
      </c>
      <c r="BF2142">
        <v>0</v>
      </c>
      <c r="BG2142">
        <f t="shared" si="119"/>
        <v>5</v>
      </c>
      <c r="BH2142">
        <v>8</v>
      </c>
      <c r="BI2142" s="75">
        <v>89</v>
      </c>
      <c r="BJ2142" s="76">
        <v>5</v>
      </c>
      <c r="BK2142" s="76">
        <v>92</v>
      </c>
      <c r="BL2142" s="76">
        <v>90</v>
      </c>
      <c r="BM2142" s="76">
        <v>96</v>
      </c>
      <c r="BN2142" s="76">
        <v>96</v>
      </c>
      <c r="BO2142" s="76">
        <v>93</v>
      </c>
    </row>
    <row r="2143" spans="1:67" ht="16.2">
      <c r="A2143" s="15" t="s">
        <v>4354</v>
      </c>
      <c r="B2143" s="16" t="s">
        <v>4133</v>
      </c>
      <c r="C2143" s="17" t="s">
        <v>4355</v>
      </c>
      <c r="D2143" s="30">
        <v>2</v>
      </c>
      <c r="E2143">
        <v>78</v>
      </c>
      <c r="F2143">
        <v>1</v>
      </c>
      <c r="G2143">
        <v>19</v>
      </c>
      <c r="H2143">
        <v>164</v>
      </c>
      <c r="I2143">
        <v>62.5</v>
      </c>
      <c r="J2143">
        <f t="shared" si="120"/>
        <v>23.237656157049372</v>
      </c>
      <c r="K2143">
        <v>0</v>
      </c>
      <c r="L2143">
        <v>0</v>
      </c>
      <c r="M2143" s="30">
        <v>0</v>
      </c>
      <c r="N2143" s="57"/>
      <c r="O2143">
        <v>1</v>
      </c>
      <c r="P2143">
        <v>0</v>
      </c>
      <c r="Q2143">
        <v>0</v>
      </c>
      <c r="R2143">
        <v>1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7.1</v>
      </c>
      <c r="AB2143">
        <v>316</v>
      </c>
      <c r="AC2143">
        <v>145</v>
      </c>
      <c r="AH2143">
        <v>6.7</v>
      </c>
      <c r="AJ2143">
        <v>23</v>
      </c>
      <c r="AK2143">
        <v>26</v>
      </c>
      <c r="AL2143">
        <v>60</v>
      </c>
      <c r="AM2143">
        <v>17.600000000000001</v>
      </c>
      <c r="AN2143">
        <v>0.9</v>
      </c>
      <c r="AO2143">
        <v>62.3</v>
      </c>
      <c r="AP2143">
        <v>8.1</v>
      </c>
      <c r="AV2143" s="101">
        <v>167</v>
      </c>
      <c r="AW2143" s="178"/>
      <c r="AX2143">
        <v>61</v>
      </c>
      <c r="AY2143">
        <f t="shared" si="118"/>
        <v>51.25</v>
      </c>
      <c r="AZ2143" s="39">
        <v>2</v>
      </c>
      <c r="BA2143">
        <v>3</v>
      </c>
      <c r="BB2143">
        <v>2</v>
      </c>
      <c r="BC2143">
        <v>2</v>
      </c>
      <c r="BD2143">
        <v>1</v>
      </c>
      <c r="BE2143">
        <v>0</v>
      </c>
      <c r="BF2143">
        <v>0</v>
      </c>
      <c r="BG2143">
        <f t="shared" si="119"/>
        <v>10</v>
      </c>
      <c r="BH2143">
        <v>6</v>
      </c>
      <c r="BI2143" s="75">
        <v>67</v>
      </c>
      <c r="BJ2143" s="76">
        <v>60</v>
      </c>
      <c r="BK2143" s="76">
        <v>73</v>
      </c>
      <c r="BL2143" s="76">
        <v>40</v>
      </c>
      <c r="BM2143" s="76">
        <v>42</v>
      </c>
      <c r="BN2143" s="76">
        <v>50</v>
      </c>
      <c r="BO2143" s="76">
        <v>56</v>
      </c>
    </row>
    <row r="2144" spans="1:67" ht="16.2" hidden="1">
      <c r="A2144" s="15" t="s">
        <v>4356</v>
      </c>
      <c r="B2144" s="16" t="s">
        <v>4133</v>
      </c>
      <c r="C2144" s="17" t="s">
        <v>4357</v>
      </c>
      <c r="D2144" s="30">
        <v>1</v>
      </c>
      <c r="E2144">
        <v>54</v>
      </c>
      <c r="F2144">
        <v>2</v>
      </c>
      <c r="G2144">
        <v>16</v>
      </c>
      <c r="H2144">
        <v>154</v>
      </c>
      <c r="I2144">
        <v>76</v>
      </c>
      <c r="J2144">
        <f t="shared" si="120"/>
        <v>32.045876201720354</v>
      </c>
      <c r="K2144">
        <v>0</v>
      </c>
      <c r="L2144">
        <v>0</v>
      </c>
      <c r="M2144" s="30">
        <v>0</v>
      </c>
      <c r="N2144" s="57"/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8</v>
      </c>
      <c r="AB2144">
        <v>85</v>
      </c>
      <c r="AC2144">
        <v>173</v>
      </c>
      <c r="AD2144">
        <v>64</v>
      </c>
      <c r="AE2144">
        <v>90</v>
      </c>
      <c r="AH2144">
        <v>8.1999999999999993</v>
      </c>
      <c r="AJ2144">
        <v>19</v>
      </c>
      <c r="AK2144">
        <v>20</v>
      </c>
      <c r="AL2144">
        <v>41</v>
      </c>
      <c r="AM2144">
        <v>11.9</v>
      </c>
      <c r="AN2144">
        <v>0.73</v>
      </c>
      <c r="AO2144">
        <v>64.400000000000006</v>
      </c>
      <c r="AP2144">
        <v>4.3</v>
      </c>
      <c r="AV2144" s="101">
        <v>41</v>
      </c>
      <c r="AW2144" s="178"/>
      <c r="AX2144">
        <v>61</v>
      </c>
      <c r="AY2144">
        <f t="shared" si="118"/>
        <v>51.25</v>
      </c>
      <c r="AZ2144" s="39">
        <v>3</v>
      </c>
      <c r="BA2144">
        <v>0</v>
      </c>
      <c r="BB2144">
        <v>2</v>
      </c>
      <c r="BC2144">
        <v>0</v>
      </c>
      <c r="BD2144">
        <v>1</v>
      </c>
      <c r="BE2144">
        <v>0</v>
      </c>
      <c r="BF2144">
        <v>1</v>
      </c>
      <c r="BG2144">
        <f t="shared" si="119"/>
        <v>7</v>
      </c>
      <c r="BH2144">
        <v>5</v>
      </c>
      <c r="BI2144" s="75">
        <v>91</v>
      </c>
      <c r="BJ2144" s="76">
        <v>5</v>
      </c>
      <c r="BK2144" s="76">
        <v>62</v>
      </c>
      <c r="BL2144" s="76">
        <v>40</v>
      </c>
      <c r="BM2144" s="76">
        <v>25</v>
      </c>
      <c r="BN2144" s="76">
        <v>50</v>
      </c>
      <c r="BO2144" s="76">
        <v>49</v>
      </c>
    </row>
    <row r="2145" spans="1:67" ht="16.2">
      <c r="A2145" s="15" t="s">
        <v>4358</v>
      </c>
      <c r="B2145" s="16" t="s">
        <v>4133</v>
      </c>
      <c r="C2145" s="17" t="s">
        <v>4359</v>
      </c>
      <c r="D2145" s="30">
        <v>2</v>
      </c>
      <c r="E2145">
        <v>61</v>
      </c>
      <c r="F2145">
        <v>1</v>
      </c>
      <c r="G2145">
        <v>15</v>
      </c>
      <c r="H2145">
        <v>165</v>
      </c>
      <c r="I2145">
        <v>83</v>
      </c>
      <c r="J2145">
        <f t="shared" si="120"/>
        <v>30.486685032139579</v>
      </c>
      <c r="K2145">
        <v>10</v>
      </c>
      <c r="L2145">
        <v>40</v>
      </c>
      <c r="M2145" s="30">
        <v>400</v>
      </c>
      <c r="N2145">
        <v>1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7</v>
      </c>
      <c r="AB2145">
        <v>243</v>
      </c>
      <c r="AC2145">
        <v>199</v>
      </c>
      <c r="AH2145">
        <v>7.5</v>
      </c>
      <c r="AJ2145">
        <v>7</v>
      </c>
      <c r="AK2145">
        <v>10</v>
      </c>
      <c r="AL2145">
        <v>23</v>
      </c>
      <c r="AM2145">
        <v>19.100000000000001</v>
      </c>
      <c r="AN2145">
        <v>0.86</v>
      </c>
      <c r="AO2145">
        <v>70.3</v>
      </c>
      <c r="AP2145">
        <v>5.5</v>
      </c>
      <c r="AV2145" s="101">
        <v>101</v>
      </c>
      <c r="AW2145" s="178"/>
      <c r="AX2145">
        <v>30</v>
      </c>
      <c r="AY2145">
        <f t="shared" si="118"/>
        <v>12.5</v>
      </c>
      <c r="AZ2145" s="39">
        <v>1</v>
      </c>
      <c r="BA2145">
        <v>0</v>
      </c>
      <c r="BB2145">
        <v>2</v>
      </c>
      <c r="BC2145">
        <v>0</v>
      </c>
      <c r="BD2145">
        <v>1</v>
      </c>
      <c r="BE2145">
        <v>0</v>
      </c>
      <c r="BF2145">
        <v>1</v>
      </c>
      <c r="BG2145">
        <f t="shared" si="119"/>
        <v>5</v>
      </c>
      <c r="BH2145">
        <v>6</v>
      </c>
      <c r="BI2145" s="75">
        <v>86</v>
      </c>
      <c r="BJ2145" s="76">
        <v>10</v>
      </c>
      <c r="BK2145" s="76">
        <v>33</v>
      </c>
      <c r="BL2145" s="76">
        <v>88</v>
      </c>
      <c r="BM2145" s="76">
        <v>83</v>
      </c>
      <c r="BN2145" s="76">
        <v>67</v>
      </c>
      <c r="BO2145" s="76">
        <v>60</v>
      </c>
    </row>
    <row r="2146" spans="1:67" ht="16.2" hidden="1">
      <c r="A2146" s="15" t="s">
        <v>4360</v>
      </c>
      <c r="B2146" s="16" t="s">
        <v>4133</v>
      </c>
      <c r="C2146" s="17" t="s">
        <v>4361</v>
      </c>
      <c r="D2146" s="30">
        <v>1</v>
      </c>
      <c r="E2146">
        <v>42</v>
      </c>
      <c r="F2146">
        <v>2</v>
      </c>
      <c r="G2146">
        <v>14</v>
      </c>
      <c r="H2146">
        <v>166.5</v>
      </c>
      <c r="I2146">
        <v>54</v>
      </c>
      <c r="J2146">
        <f t="shared" si="120"/>
        <v>19.478938397857316</v>
      </c>
      <c r="K2146">
        <v>0</v>
      </c>
      <c r="L2146">
        <v>0</v>
      </c>
      <c r="M2146" s="30">
        <v>0</v>
      </c>
      <c r="N2146" s="57"/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6.9</v>
      </c>
      <c r="AC2146">
        <v>219</v>
      </c>
      <c r="AH2146">
        <v>7.8</v>
      </c>
      <c r="AJ2146">
        <v>25</v>
      </c>
      <c r="AK2146">
        <v>21</v>
      </c>
      <c r="AL2146">
        <v>12</v>
      </c>
      <c r="AM2146">
        <v>9.1999999999999993</v>
      </c>
      <c r="AN2146">
        <v>0.57999999999999996</v>
      </c>
      <c r="AO2146">
        <v>89.6</v>
      </c>
      <c r="AP2146">
        <v>3.5</v>
      </c>
      <c r="AV2146" s="101">
        <v>163</v>
      </c>
      <c r="AW2146">
        <v>7.4</v>
      </c>
      <c r="AX2146">
        <v>44</v>
      </c>
      <c r="AY2146">
        <f t="shared" si="118"/>
        <v>30</v>
      </c>
      <c r="AZ2146" s="39">
        <v>1</v>
      </c>
      <c r="BA2146">
        <v>0</v>
      </c>
      <c r="BB2146">
        <v>2</v>
      </c>
      <c r="BC2146">
        <v>0</v>
      </c>
      <c r="BD2146">
        <v>1</v>
      </c>
      <c r="BE2146">
        <v>0</v>
      </c>
      <c r="BF2146">
        <v>1</v>
      </c>
      <c r="BG2146">
        <f t="shared" si="119"/>
        <v>5</v>
      </c>
      <c r="BH2146">
        <v>5</v>
      </c>
      <c r="BI2146" s="75">
        <v>91</v>
      </c>
      <c r="BJ2146" s="76">
        <v>2.5</v>
      </c>
      <c r="BK2146" s="76">
        <v>92</v>
      </c>
      <c r="BL2146" s="76">
        <v>52</v>
      </c>
      <c r="BM2146" s="76">
        <v>58</v>
      </c>
      <c r="BN2146" s="76">
        <v>54</v>
      </c>
      <c r="BO2146" s="76">
        <v>71</v>
      </c>
    </row>
    <row r="2147" spans="1:67" ht="16.2">
      <c r="A2147" s="15" t="s">
        <v>4362</v>
      </c>
      <c r="B2147" s="16" t="s">
        <v>4133</v>
      </c>
      <c r="C2147" s="17" t="s">
        <v>4363</v>
      </c>
      <c r="D2147" s="30">
        <v>2</v>
      </c>
      <c r="E2147">
        <v>70</v>
      </c>
      <c r="F2147">
        <v>1</v>
      </c>
      <c r="G2147">
        <v>31</v>
      </c>
      <c r="H2147">
        <v>167</v>
      </c>
      <c r="I2147">
        <v>58.5</v>
      </c>
      <c r="J2147">
        <f t="shared" si="120"/>
        <v>20.976012047760765</v>
      </c>
      <c r="K2147">
        <v>20</v>
      </c>
      <c r="L2147">
        <v>40</v>
      </c>
      <c r="M2147" s="30">
        <v>800</v>
      </c>
      <c r="N2147">
        <v>1</v>
      </c>
      <c r="O2147">
        <v>1</v>
      </c>
      <c r="P2147">
        <v>0</v>
      </c>
      <c r="Q2147">
        <v>0</v>
      </c>
      <c r="R2147">
        <v>2</v>
      </c>
      <c r="S2147">
        <v>0</v>
      </c>
      <c r="T2147">
        <v>1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7.7</v>
      </c>
      <c r="AB2147">
        <v>241</v>
      </c>
      <c r="AC2147">
        <v>198</v>
      </c>
      <c r="AD2147">
        <v>62</v>
      </c>
      <c r="AE2147">
        <v>99</v>
      </c>
      <c r="AH2147">
        <v>7.3</v>
      </c>
      <c r="AJ2147">
        <v>19</v>
      </c>
      <c r="AK2147">
        <v>22</v>
      </c>
      <c r="AL2147">
        <v>36</v>
      </c>
      <c r="AM2147">
        <v>13</v>
      </c>
      <c r="AN2147">
        <v>0.78</v>
      </c>
      <c r="AO2147">
        <v>75.2</v>
      </c>
      <c r="AP2147">
        <v>5.9</v>
      </c>
      <c r="AV2147" s="101">
        <v>130</v>
      </c>
      <c r="AW2147">
        <v>455.8</v>
      </c>
      <c r="AX2147">
        <v>26</v>
      </c>
      <c r="AY2147">
        <f t="shared" si="118"/>
        <v>7.5</v>
      </c>
      <c r="AZ2147" s="39">
        <v>0</v>
      </c>
      <c r="BA2147">
        <v>0</v>
      </c>
      <c r="BB2147">
        <v>0</v>
      </c>
      <c r="BC2147">
        <v>0</v>
      </c>
      <c r="BD2147">
        <v>1</v>
      </c>
      <c r="BE2147">
        <v>0</v>
      </c>
      <c r="BF2147">
        <v>0</v>
      </c>
      <c r="BG2147">
        <f t="shared" si="119"/>
        <v>1</v>
      </c>
      <c r="BH2147">
        <v>9.5</v>
      </c>
      <c r="BI2147" s="75">
        <v>100</v>
      </c>
      <c r="BJ2147" s="76">
        <v>3</v>
      </c>
      <c r="BK2147" s="76">
        <v>86</v>
      </c>
      <c r="BL2147" s="76">
        <v>75</v>
      </c>
      <c r="BM2147" s="76">
        <v>100</v>
      </c>
      <c r="BN2147" s="76">
        <v>63</v>
      </c>
      <c r="BO2147" s="76">
        <v>82</v>
      </c>
    </row>
    <row r="2148" spans="1:67" ht="16.2">
      <c r="A2148" s="15" t="s">
        <v>4364</v>
      </c>
      <c r="B2148" s="16" t="s">
        <v>4133</v>
      </c>
      <c r="C2148" s="17" t="s">
        <v>4365</v>
      </c>
      <c r="D2148" s="30">
        <v>2</v>
      </c>
      <c r="E2148">
        <v>71</v>
      </c>
      <c r="F2148">
        <v>2</v>
      </c>
      <c r="G2148">
        <v>12</v>
      </c>
      <c r="H2148">
        <v>152</v>
      </c>
      <c r="I2148">
        <v>55</v>
      </c>
      <c r="J2148">
        <f t="shared" si="120"/>
        <v>23.80540166204986</v>
      </c>
      <c r="K2148">
        <v>0</v>
      </c>
      <c r="L2148">
        <v>0</v>
      </c>
      <c r="M2148" s="30">
        <v>0</v>
      </c>
      <c r="N2148" s="57"/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AB2148">
        <v>77</v>
      </c>
      <c r="AC2148">
        <v>207</v>
      </c>
      <c r="AD2148">
        <v>90</v>
      </c>
      <c r="AE2148">
        <v>80</v>
      </c>
      <c r="AH2148">
        <v>7.4</v>
      </c>
      <c r="AV2148" s="101">
        <v>157</v>
      </c>
      <c r="AW2148" s="178"/>
      <c r="AX2148">
        <v>39</v>
      </c>
      <c r="AY2148">
        <f t="shared" si="118"/>
        <v>23.75</v>
      </c>
      <c r="AZ2148" s="39">
        <v>1</v>
      </c>
      <c r="BA2148">
        <v>0</v>
      </c>
      <c r="BB2148">
        <v>2</v>
      </c>
      <c r="BC2148">
        <v>0</v>
      </c>
      <c r="BD2148">
        <v>1</v>
      </c>
      <c r="BE2148">
        <v>0</v>
      </c>
      <c r="BF2148">
        <v>1</v>
      </c>
      <c r="BG2148">
        <f t="shared" si="119"/>
        <v>5</v>
      </c>
      <c r="BH2148">
        <v>6.5</v>
      </c>
      <c r="BI2148" s="75">
        <v>100</v>
      </c>
      <c r="BJ2148" s="76">
        <v>10</v>
      </c>
      <c r="BK2148" s="76">
        <v>95</v>
      </c>
      <c r="BL2148" s="76">
        <v>75</v>
      </c>
      <c r="BM2148" s="76">
        <v>79</v>
      </c>
      <c r="BN2148" s="76">
        <v>54</v>
      </c>
      <c r="BO2148" s="76">
        <v>82</v>
      </c>
    </row>
    <row r="2149" spans="1:67" ht="16.2">
      <c r="A2149" s="15" t="s">
        <v>4366</v>
      </c>
      <c r="B2149" s="16" t="s">
        <v>4133</v>
      </c>
      <c r="C2149" s="17" t="s">
        <v>4367</v>
      </c>
      <c r="D2149" s="30">
        <v>2</v>
      </c>
      <c r="E2149">
        <v>70</v>
      </c>
      <c r="F2149">
        <v>2</v>
      </c>
      <c r="G2149">
        <v>8</v>
      </c>
      <c r="H2149">
        <v>158</v>
      </c>
      <c r="I2149">
        <v>67</v>
      </c>
      <c r="J2149">
        <f t="shared" si="120"/>
        <v>26.838647652619773</v>
      </c>
      <c r="K2149">
        <v>17</v>
      </c>
      <c r="L2149">
        <v>50</v>
      </c>
      <c r="M2149" s="30">
        <v>850</v>
      </c>
      <c r="N2149">
        <v>2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AH2149">
        <v>6.8</v>
      </c>
      <c r="AV2149" s="101">
        <v>114</v>
      </c>
      <c r="AW2149">
        <v>13.6</v>
      </c>
      <c r="AX2149">
        <v>23</v>
      </c>
      <c r="AY2149">
        <f t="shared" si="118"/>
        <v>3.75</v>
      </c>
      <c r="AZ2149" s="39">
        <v>0</v>
      </c>
      <c r="BA2149">
        <v>0</v>
      </c>
      <c r="BB2149">
        <v>0</v>
      </c>
      <c r="BC2149">
        <v>0</v>
      </c>
      <c r="BD2149">
        <v>1</v>
      </c>
      <c r="BE2149">
        <v>0</v>
      </c>
      <c r="BF2149">
        <v>0</v>
      </c>
      <c r="BG2149">
        <f t="shared" si="119"/>
        <v>1</v>
      </c>
      <c r="BH2149">
        <v>8.5</v>
      </c>
      <c r="BI2149" s="75">
        <v>100</v>
      </c>
      <c r="BJ2149" s="76">
        <v>5</v>
      </c>
      <c r="BK2149" s="76">
        <v>100</v>
      </c>
      <c r="BL2149" s="76">
        <v>100</v>
      </c>
      <c r="BM2149" s="76">
        <v>100</v>
      </c>
      <c r="BN2149" s="76">
        <v>96</v>
      </c>
      <c r="BO2149" s="76">
        <v>99</v>
      </c>
    </row>
    <row r="2150" spans="1:67" ht="16.2">
      <c r="A2150" s="15" t="s">
        <v>4368</v>
      </c>
      <c r="B2150" s="16" t="s">
        <v>4133</v>
      </c>
      <c r="C2150" s="17" t="s">
        <v>4369</v>
      </c>
      <c r="D2150" s="30">
        <v>2</v>
      </c>
      <c r="E2150">
        <v>73</v>
      </c>
      <c r="F2150">
        <v>2</v>
      </c>
      <c r="G2150">
        <v>17</v>
      </c>
      <c r="H2150">
        <v>160</v>
      </c>
      <c r="I2150">
        <v>49.2</v>
      </c>
      <c r="J2150">
        <f t="shared" si="120"/>
        <v>19.218750000000004</v>
      </c>
      <c r="K2150">
        <v>0</v>
      </c>
      <c r="L2150">
        <v>0</v>
      </c>
      <c r="M2150" s="30">
        <v>0</v>
      </c>
      <c r="N2150" s="57"/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7.2</v>
      </c>
      <c r="AC2150">
        <v>196</v>
      </c>
      <c r="AH2150">
        <v>7.7</v>
      </c>
      <c r="AJ2150">
        <v>17</v>
      </c>
      <c r="AK2150">
        <v>10</v>
      </c>
      <c r="AL2150">
        <v>13</v>
      </c>
      <c r="AM2150">
        <v>16</v>
      </c>
      <c r="AN2150">
        <v>0.65</v>
      </c>
      <c r="AO2150">
        <v>67.3</v>
      </c>
      <c r="AP2150">
        <v>4.0999999999999996</v>
      </c>
      <c r="AV2150" s="101">
        <v>203</v>
      </c>
      <c r="AW2150">
        <v>11</v>
      </c>
      <c r="AX2150">
        <v>29</v>
      </c>
      <c r="AY2150">
        <f t="shared" si="118"/>
        <v>11.25</v>
      </c>
      <c r="AZ2150" s="39">
        <v>1</v>
      </c>
      <c r="BA2150">
        <v>1</v>
      </c>
      <c r="BB2150">
        <v>0</v>
      </c>
      <c r="BC2150">
        <v>0</v>
      </c>
      <c r="BD2150">
        <v>2</v>
      </c>
      <c r="BE2150">
        <v>2</v>
      </c>
      <c r="BF2150">
        <v>0</v>
      </c>
      <c r="BG2150">
        <f t="shared" si="119"/>
        <v>6</v>
      </c>
      <c r="BH2150">
        <v>8</v>
      </c>
      <c r="BI2150" s="75">
        <v>100</v>
      </c>
      <c r="BJ2150" s="76">
        <v>15</v>
      </c>
      <c r="BK2150" s="76">
        <v>78</v>
      </c>
      <c r="BL2150" s="76">
        <v>63</v>
      </c>
      <c r="BM2150" s="76">
        <v>67</v>
      </c>
      <c r="BN2150" s="76">
        <v>46</v>
      </c>
      <c r="BO2150" s="76">
        <v>68</v>
      </c>
    </row>
    <row r="2151" spans="1:67" ht="16.2">
      <c r="A2151" s="15" t="s">
        <v>4370</v>
      </c>
      <c r="B2151" s="16" t="s">
        <v>4133</v>
      </c>
      <c r="C2151" s="17" t="s">
        <v>4371</v>
      </c>
      <c r="D2151" s="30">
        <v>2</v>
      </c>
      <c r="E2151">
        <v>77</v>
      </c>
      <c r="F2151">
        <v>2</v>
      </c>
      <c r="G2151">
        <v>9</v>
      </c>
      <c r="H2151">
        <v>156</v>
      </c>
      <c r="I2151">
        <v>59</v>
      </c>
      <c r="J2151">
        <f t="shared" si="120"/>
        <v>24.243918474687707</v>
      </c>
      <c r="K2151">
        <v>20</v>
      </c>
      <c r="L2151">
        <v>50</v>
      </c>
      <c r="M2151" s="30">
        <v>1000</v>
      </c>
      <c r="N2151">
        <v>2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AB2151">
        <v>106</v>
      </c>
      <c r="AC2151">
        <v>174</v>
      </c>
      <c r="AD2151">
        <v>58</v>
      </c>
      <c r="AE2151">
        <v>97</v>
      </c>
      <c r="AH2151">
        <v>6</v>
      </c>
      <c r="AV2151" s="101">
        <v>129</v>
      </c>
      <c r="AW2151" s="178"/>
      <c r="AX2151">
        <v>37</v>
      </c>
      <c r="AY2151">
        <f t="shared" si="118"/>
        <v>21.25</v>
      </c>
      <c r="AZ2151" s="39">
        <v>0</v>
      </c>
      <c r="BA2151">
        <v>1</v>
      </c>
      <c r="BB2151">
        <v>2</v>
      </c>
      <c r="BC2151">
        <v>0</v>
      </c>
      <c r="BD2151">
        <v>1</v>
      </c>
      <c r="BE2151">
        <v>0</v>
      </c>
      <c r="BF2151">
        <v>0</v>
      </c>
      <c r="BG2151">
        <f t="shared" si="119"/>
        <v>4</v>
      </c>
      <c r="BH2151">
        <v>6.5</v>
      </c>
      <c r="BI2151" s="75">
        <v>100</v>
      </c>
      <c r="BJ2151" s="76">
        <v>10</v>
      </c>
      <c r="BK2151" s="76">
        <v>90</v>
      </c>
      <c r="BL2151" s="76">
        <v>81</v>
      </c>
      <c r="BM2151" s="76">
        <v>100</v>
      </c>
      <c r="BN2151" s="76">
        <v>88</v>
      </c>
      <c r="BO2151" s="76">
        <v>89</v>
      </c>
    </row>
    <row r="2152" spans="1:67" ht="16.2">
      <c r="A2152" s="15" t="s">
        <v>4372</v>
      </c>
      <c r="B2152" s="16" t="s">
        <v>4133</v>
      </c>
      <c r="C2152" s="17" t="s">
        <v>4373</v>
      </c>
      <c r="D2152" s="30">
        <v>2</v>
      </c>
      <c r="E2152">
        <v>41</v>
      </c>
      <c r="F2152">
        <v>2</v>
      </c>
      <c r="G2152">
        <v>10</v>
      </c>
      <c r="H2152">
        <v>159</v>
      </c>
      <c r="I2152">
        <v>55</v>
      </c>
      <c r="J2152">
        <f t="shared" si="120"/>
        <v>21.755468533681423</v>
      </c>
      <c r="K2152">
        <v>0</v>
      </c>
      <c r="L2152">
        <v>0</v>
      </c>
      <c r="M2152" s="30">
        <v>0</v>
      </c>
      <c r="N2152" s="57"/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7.1</v>
      </c>
      <c r="AC2152">
        <v>188</v>
      </c>
      <c r="AH2152">
        <v>7.5</v>
      </c>
      <c r="AJ2152">
        <v>17</v>
      </c>
      <c r="AK2152">
        <v>20</v>
      </c>
      <c r="AL2152">
        <v>16</v>
      </c>
      <c r="AM2152">
        <v>10.6</v>
      </c>
      <c r="AN2152">
        <v>0.46</v>
      </c>
      <c r="AO2152">
        <v>115.5</v>
      </c>
      <c r="AP2152">
        <v>4</v>
      </c>
      <c r="AV2152" s="101">
        <v>94</v>
      </c>
      <c r="AW2152">
        <v>7.1</v>
      </c>
      <c r="AX2152">
        <v>60</v>
      </c>
      <c r="AY2152">
        <f t="shared" si="118"/>
        <v>50</v>
      </c>
      <c r="AZ2152" s="39">
        <v>1</v>
      </c>
      <c r="BA2152">
        <v>3</v>
      </c>
      <c r="BB2152">
        <v>2</v>
      </c>
      <c r="BC2152">
        <v>2</v>
      </c>
      <c r="BD2152">
        <v>0</v>
      </c>
      <c r="BE2152">
        <v>0</v>
      </c>
      <c r="BF2152">
        <v>0</v>
      </c>
      <c r="BG2152">
        <f t="shared" si="119"/>
        <v>8</v>
      </c>
      <c r="BH2152">
        <v>5.5</v>
      </c>
      <c r="BI2152" s="75">
        <v>85</v>
      </c>
      <c r="BJ2152" s="76">
        <v>60</v>
      </c>
      <c r="BK2152" s="76">
        <v>73</v>
      </c>
      <c r="BL2152" s="76">
        <v>69</v>
      </c>
      <c r="BM2152" s="76">
        <v>88</v>
      </c>
      <c r="BN2152" s="76">
        <v>58</v>
      </c>
      <c r="BO2152" s="76">
        <v>72</v>
      </c>
    </row>
    <row r="2153" spans="1:67" ht="16.2">
      <c r="A2153" s="15" t="s">
        <v>4374</v>
      </c>
      <c r="B2153" s="16" t="s">
        <v>4133</v>
      </c>
      <c r="C2153" s="17" t="s">
        <v>4375</v>
      </c>
      <c r="D2153" s="30">
        <v>2</v>
      </c>
      <c r="E2153">
        <v>48</v>
      </c>
      <c r="F2153">
        <v>1</v>
      </c>
      <c r="G2153">
        <v>13</v>
      </c>
      <c r="H2153">
        <v>184.5</v>
      </c>
      <c r="I2153">
        <v>107</v>
      </c>
      <c r="J2153">
        <f t="shared" si="120"/>
        <v>31.43337666438995</v>
      </c>
      <c r="K2153">
        <v>0</v>
      </c>
      <c r="L2153">
        <v>0</v>
      </c>
      <c r="M2153" s="30">
        <v>0</v>
      </c>
      <c r="N2153" s="57"/>
      <c r="O2153">
        <v>1</v>
      </c>
      <c r="P2153">
        <v>0</v>
      </c>
      <c r="Q2153">
        <v>0</v>
      </c>
      <c r="R2153">
        <v>1</v>
      </c>
      <c r="S2153">
        <v>0</v>
      </c>
      <c r="T2153">
        <v>1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7.7</v>
      </c>
      <c r="AB2153">
        <v>156</v>
      </c>
      <c r="AC2153">
        <v>204</v>
      </c>
      <c r="AH2153">
        <v>6.3</v>
      </c>
      <c r="AJ2153">
        <v>20</v>
      </c>
      <c r="AK2153">
        <v>27</v>
      </c>
      <c r="AL2153">
        <v>51</v>
      </c>
      <c r="AM2153">
        <v>22.7</v>
      </c>
      <c r="AN2153">
        <v>0.9</v>
      </c>
      <c r="AO2153">
        <v>71.7</v>
      </c>
      <c r="AP2153">
        <v>4.4000000000000004</v>
      </c>
      <c r="AV2153" s="101">
        <v>97</v>
      </c>
      <c r="AW2153" s="178"/>
      <c r="AX2153">
        <v>32</v>
      </c>
      <c r="AY2153">
        <f t="shared" si="118"/>
        <v>15</v>
      </c>
      <c r="AZ2153" s="39">
        <v>1</v>
      </c>
      <c r="BA2153">
        <v>0</v>
      </c>
      <c r="BB2153">
        <v>2</v>
      </c>
      <c r="BC2153">
        <v>0</v>
      </c>
      <c r="BD2153">
        <v>1</v>
      </c>
      <c r="BE2153">
        <v>0</v>
      </c>
      <c r="BF2153">
        <v>0</v>
      </c>
      <c r="BG2153">
        <f t="shared" si="119"/>
        <v>4</v>
      </c>
      <c r="BH2153">
        <v>6.75</v>
      </c>
      <c r="BI2153" s="75">
        <v>93</v>
      </c>
      <c r="BJ2153" s="76">
        <v>15</v>
      </c>
      <c r="BK2153" s="76">
        <v>91</v>
      </c>
      <c r="BL2153" s="76">
        <v>88</v>
      </c>
      <c r="BM2153" s="76">
        <v>100</v>
      </c>
      <c r="BN2153" s="76">
        <v>96</v>
      </c>
      <c r="BO2153" s="76">
        <v>92</v>
      </c>
    </row>
    <row r="2154" spans="1:67" ht="16.2">
      <c r="A2154" s="15" t="s">
        <v>4376</v>
      </c>
      <c r="B2154" s="16" t="s">
        <v>4133</v>
      </c>
      <c r="C2154" s="17" t="s">
        <v>4377</v>
      </c>
      <c r="D2154" s="30">
        <v>2</v>
      </c>
      <c r="E2154">
        <v>71</v>
      </c>
      <c r="F2154">
        <v>2</v>
      </c>
      <c r="G2154">
        <v>22</v>
      </c>
      <c r="H2154">
        <v>147</v>
      </c>
      <c r="I2154">
        <v>39</v>
      </c>
      <c r="J2154">
        <f t="shared" si="120"/>
        <v>18.048035540746909</v>
      </c>
      <c r="K2154">
        <v>0</v>
      </c>
      <c r="L2154">
        <v>0</v>
      </c>
      <c r="M2154" s="30">
        <v>0</v>
      </c>
      <c r="N2154" s="57"/>
      <c r="O2154">
        <v>0</v>
      </c>
      <c r="P2154">
        <v>0</v>
      </c>
      <c r="Q2154">
        <v>1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7.3</v>
      </c>
      <c r="AB2154">
        <v>71</v>
      </c>
      <c r="AC2154">
        <v>215</v>
      </c>
      <c r="AD2154">
        <v>90</v>
      </c>
      <c r="AE2154">
        <v>93</v>
      </c>
      <c r="AH2154">
        <v>6.4</v>
      </c>
      <c r="AJ2154">
        <v>20</v>
      </c>
      <c r="AK2154">
        <v>14</v>
      </c>
      <c r="AL2154">
        <v>12</v>
      </c>
      <c r="AM2154">
        <v>16.8</v>
      </c>
      <c r="AN2154">
        <v>0.57999999999999996</v>
      </c>
      <c r="AO2154">
        <v>76.900000000000006</v>
      </c>
      <c r="AP2154">
        <v>4.0999999999999996</v>
      </c>
      <c r="AV2154" s="101">
        <v>86</v>
      </c>
      <c r="AW2154">
        <v>77.8</v>
      </c>
      <c r="AX2154">
        <v>34</v>
      </c>
      <c r="AY2154">
        <f t="shared" si="118"/>
        <v>17.5</v>
      </c>
      <c r="AZ2154" s="39">
        <v>1</v>
      </c>
      <c r="BA2154">
        <v>0</v>
      </c>
      <c r="BB2154">
        <v>1</v>
      </c>
      <c r="BC2154">
        <v>0</v>
      </c>
      <c r="BD2154">
        <v>1</v>
      </c>
      <c r="BE2154">
        <v>0</v>
      </c>
      <c r="BF2154">
        <v>1</v>
      </c>
      <c r="BG2154">
        <f t="shared" si="119"/>
        <v>4</v>
      </c>
      <c r="BH2154">
        <v>7.5</v>
      </c>
      <c r="BI2154" s="75">
        <v>100</v>
      </c>
      <c r="BJ2154" s="76">
        <v>10</v>
      </c>
      <c r="BK2154" s="76">
        <v>74</v>
      </c>
      <c r="BL2154" s="76">
        <v>67</v>
      </c>
      <c r="BM2154" s="76">
        <v>96</v>
      </c>
      <c r="BN2154" s="76">
        <v>63</v>
      </c>
      <c r="BO2154" s="76">
        <v>74</v>
      </c>
    </row>
    <row r="2155" spans="1:67" ht="16.2">
      <c r="A2155" s="15" t="s">
        <v>4378</v>
      </c>
      <c r="B2155" s="16" t="s">
        <v>4133</v>
      </c>
      <c r="C2155" s="17" t="s">
        <v>4379</v>
      </c>
      <c r="D2155" s="30">
        <v>2</v>
      </c>
      <c r="E2155">
        <v>63</v>
      </c>
      <c r="F2155">
        <v>1</v>
      </c>
      <c r="G2155">
        <v>8</v>
      </c>
      <c r="H2155">
        <v>168</v>
      </c>
      <c r="I2155">
        <v>86.7</v>
      </c>
      <c r="J2155">
        <f t="shared" si="120"/>
        <v>30.718537414965986</v>
      </c>
      <c r="K2155">
        <v>10</v>
      </c>
      <c r="L2155">
        <v>45</v>
      </c>
      <c r="M2155" s="30">
        <v>450</v>
      </c>
      <c r="N2155">
        <v>2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7.4</v>
      </c>
      <c r="AC2155">
        <v>208</v>
      </c>
      <c r="AH2155">
        <v>6</v>
      </c>
      <c r="AJ2155">
        <v>15</v>
      </c>
      <c r="AK2155">
        <v>17</v>
      </c>
      <c r="AL2155">
        <v>46</v>
      </c>
      <c r="AM2155">
        <v>16.3</v>
      </c>
      <c r="AN2155">
        <v>0.7</v>
      </c>
      <c r="AO2155">
        <v>87.3</v>
      </c>
      <c r="AP2155">
        <v>5.0999999999999996</v>
      </c>
      <c r="AQ2155">
        <v>141</v>
      </c>
      <c r="AR2155">
        <v>3.6</v>
      </c>
      <c r="AS2155">
        <v>103</v>
      </c>
      <c r="AT2155">
        <v>9.5</v>
      </c>
      <c r="AV2155" s="101">
        <v>142</v>
      </c>
      <c r="AW2155" s="178"/>
      <c r="AX2155">
        <v>20</v>
      </c>
      <c r="AY2155">
        <f t="shared" si="118"/>
        <v>0</v>
      </c>
      <c r="AZ2155" s="39">
        <v>0</v>
      </c>
      <c r="BA2155">
        <v>0</v>
      </c>
      <c r="BB2155">
        <v>2</v>
      </c>
      <c r="BC2155">
        <v>0</v>
      </c>
      <c r="BD2155">
        <v>1</v>
      </c>
      <c r="BE2155">
        <v>0</v>
      </c>
      <c r="BF2155">
        <v>0</v>
      </c>
      <c r="BG2155">
        <f t="shared" si="119"/>
        <v>3</v>
      </c>
      <c r="BH2155">
        <v>6</v>
      </c>
      <c r="BI2155" s="75">
        <v>86</v>
      </c>
      <c r="BJ2155" s="76">
        <v>3</v>
      </c>
      <c r="BK2155" s="76">
        <v>100</v>
      </c>
      <c r="BL2155" s="76">
        <v>100</v>
      </c>
      <c r="BM2155" s="76">
        <v>100</v>
      </c>
      <c r="BN2155" s="76">
        <v>100</v>
      </c>
      <c r="BO2155" s="76">
        <v>100</v>
      </c>
    </row>
    <row r="2156" spans="1:67" ht="16.2">
      <c r="A2156" s="15" t="s">
        <v>4380</v>
      </c>
      <c r="B2156" s="16" t="s">
        <v>4133</v>
      </c>
      <c r="C2156" s="17" t="s">
        <v>4381</v>
      </c>
      <c r="D2156" s="30">
        <v>2</v>
      </c>
      <c r="E2156">
        <v>66</v>
      </c>
      <c r="F2156">
        <v>1</v>
      </c>
      <c r="G2156">
        <v>11</v>
      </c>
      <c r="H2156">
        <v>167</v>
      </c>
      <c r="I2156">
        <v>65</v>
      </c>
      <c r="J2156">
        <f t="shared" si="120"/>
        <v>23.306680053067517</v>
      </c>
      <c r="K2156">
        <v>0</v>
      </c>
      <c r="L2156">
        <v>0</v>
      </c>
      <c r="M2156" s="30">
        <v>0</v>
      </c>
      <c r="N2156" s="57"/>
      <c r="O2156">
        <v>1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7.2</v>
      </c>
      <c r="AB2156">
        <v>164</v>
      </c>
      <c r="AC2156">
        <v>192</v>
      </c>
      <c r="AH2156">
        <v>6.9</v>
      </c>
      <c r="AJ2156">
        <v>26</v>
      </c>
      <c r="AK2156">
        <v>28</v>
      </c>
      <c r="AL2156">
        <v>36</v>
      </c>
      <c r="AM2156">
        <v>8.9</v>
      </c>
      <c r="AN2156">
        <v>0.67</v>
      </c>
      <c r="AO2156">
        <v>90.3</v>
      </c>
      <c r="AP2156">
        <v>5.2</v>
      </c>
      <c r="AV2156" s="101">
        <v>208</v>
      </c>
      <c r="AW2156" s="178"/>
      <c r="AX2156">
        <v>24</v>
      </c>
      <c r="AY2156">
        <f t="shared" ref="AY2156:AY2219" si="121">(AX2156-20)*1.25</f>
        <v>5</v>
      </c>
      <c r="AZ2156" s="39">
        <v>1</v>
      </c>
      <c r="BA2156">
        <v>1</v>
      </c>
      <c r="BB2156">
        <v>1</v>
      </c>
      <c r="BC2156">
        <v>2</v>
      </c>
      <c r="BD2156">
        <v>1</v>
      </c>
      <c r="BE2156">
        <v>2</v>
      </c>
      <c r="BF2156">
        <v>0</v>
      </c>
      <c r="BG2156">
        <f t="shared" ref="BG2156:BG2219" si="122">AZ2156+BA2156+BB2156+BC2156+BD2156+BE2156+BF2156</f>
        <v>8</v>
      </c>
      <c r="BH2156">
        <v>7</v>
      </c>
      <c r="BI2156" s="75">
        <v>78</v>
      </c>
      <c r="BJ2156" s="76">
        <v>30</v>
      </c>
      <c r="BK2156" s="76">
        <v>88</v>
      </c>
      <c r="BL2156" s="76">
        <v>92</v>
      </c>
      <c r="BM2156" s="76">
        <v>100</v>
      </c>
      <c r="BN2156" s="76">
        <v>54</v>
      </c>
      <c r="BO2156" s="76">
        <v>86</v>
      </c>
    </row>
    <row r="2157" spans="1:67" ht="16.2">
      <c r="A2157" s="15" t="s">
        <v>4382</v>
      </c>
      <c r="B2157" s="16" t="s">
        <v>4133</v>
      </c>
      <c r="C2157" s="17" t="s">
        <v>4383</v>
      </c>
      <c r="D2157" s="30">
        <v>2</v>
      </c>
      <c r="E2157">
        <v>45</v>
      </c>
      <c r="F2157">
        <v>1</v>
      </c>
      <c r="G2157">
        <v>5</v>
      </c>
      <c r="H2157">
        <v>171</v>
      </c>
      <c r="I2157">
        <v>78</v>
      </c>
      <c r="J2157">
        <f t="shared" si="120"/>
        <v>26.674874320303683</v>
      </c>
      <c r="K2157">
        <v>20</v>
      </c>
      <c r="L2157">
        <v>35</v>
      </c>
      <c r="M2157" s="30">
        <v>700</v>
      </c>
      <c r="N2157">
        <v>2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6.2</v>
      </c>
      <c r="AB2157">
        <v>96</v>
      </c>
      <c r="AC2157">
        <v>188</v>
      </c>
      <c r="AD2157">
        <v>53</v>
      </c>
      <c r="AE2157">
        <v>122</v>
      </c>
      <c r="AH2157">
        <v>10.3</v>
      </c>
      <c r="AJ2157">
        <v>21</v>
      </c>
      <c r="AK2157">
        <v>59</v>
      </c>
      <c r="AM2157">
        <v>10.4</v>
      </c>
      <c r="AN2157">
        <v>0.69</v>
      </c>
      <c r="AO2157">
        <v>97.6</v>
      </c>
      <c r="AQ2157">
        <v>140</v>
      </c>
      <c r="AR2157">
        <v>4.3</v>
      </c>
      <c r="AS2157">
        <v>105</v>
      </c>
      <c r="AT2157">
        <v>9.6</v>
      </c>
      <c r="AV2157" s="101">
        <v>249</v>
      </c>
      <c r="AW2157" s="178"/>
      <c r="AX2157">
        <v>68</v>
      </c>
      <c r="AY2157">
        <f t="shared" si="121"/>
        <v>60</v>
      </c>
      <c r="AZ2157" s="39">
        <v>3</v>
      </c>
      <c r="BA2157">
        <v>3</v>
      </c>
      <c r="BB2157">
        <v>2</v>
      </c>
      <c r="BC2157">
        <v>0</v>
      </c>
      <c r="BD2157">
        <v>1</v>
      </c>
      <c r="BE2157">
        <v>0</v>
      </c>
      <c r="BF2157">
        <v>3</v>
      </c>
      <c r="BG2157">
        <f t="shared" si="122"/>
        <v>12</v>
      </c>
      <c r="BH2157">
        <v>5.5</v>
      </c>
      <c r="BI2157" s="75">
        <v>100</v>
      </c>
      <c r="BJ2157" s="76">
        <v>60</v>
      </c>
      <c r="BK2157" s="76">
        <v>71</v>
      </c>
      <c r="BL2157" s="76">
        <v>17</v>
      </c>
      <c r="BM2157" s="76">
        <v>92</v>
      </c>
      <c r="BN2157" s="76">
        <v>0</v>
      </c>
      <c r="BO2157" s="76">
        <v>49</v>
      </c>
    </row>
    <row r="2158" spans="1:67" ht="16.2">
      <c r="A2158" s="15" t="s">
        <v>4384</v>
      </c>
      <c r="B2158" s="16" t="s">
        <v>4133</v>
      </c>
      <c r="C2158" s="17" t="s">
        <v>4385</v>
      </c>
      <c r="D2158" s="30">
        <v>2</v>
      </c>
      <c r="E2158">
        <v>52</v>
      </c>
      <c r="F2158">
        <v>1</v>
      </c>
      <c r="G2158">
        <v>20</v>
      </c>
      <c r="H2158">
        <v>175</v>
      </c>
      <c r="I2158">
        <v>83</v>
      </c>
      <c r="J2158">
        <f t="shared" si="120"/>
        <v>27.102040816326532</v>
      </c>
      <c r="K2158">
        <v>30</v>
      </c>
      <c r="L2158">
        <v>10</v>
      </c>
      <c r="M2158" s="30">
        <v>300</v>
      </c>
      <c r="N2158">
        <v>1</v>
      </c>
      <c r="O2158">
        <v>1</v>
      </c>
      <c r="P2158">
        <v>0</v>
      </c>
      <c r="Q2158">
        <v>1</v>
      </c>
      <c r="R2158">
        <v>2</v>
      </c>
      <c r="S2158">
        <v>0</v>
      </c>
      <c r="T2158">
        <v>1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7.9</v>
      </c>
      <c r="AB2158">
        <v>179</v>
      </c>
      <c r="AC2158">
        <v>187</v>
      </c>
      <c r="AH2158">
        <v>6.1</v>
      </c>
      <c r="AJ2158">
        <v>23</v>
      </c>
      <c r="AK2158">
        <v>22</v>
      </c>
      <c r="AL2158">
        <v>28</v>
      </c>
      <c r="AM2158">
        <v>21</v>
      </c>
      <c r="AN2158">
        <v>1.25</v>
      </c>
      <c r="AO2158">
        <v>48.9</v>
      </c>
      <c r="AP2158">
        <v>5.8</v>
      </c>
      <c r="AV2158" s="101">
        <v>89</v>
      </c>
      <c r="AW2158">
        <v>196.6</v>
      </c>
      <c r="AX2158">
        <v>47</v>
      </c>
      <c r="AY2158">
        <f t="shared" si="121"/>
        <v>33.75</v>
      </c>
      <c r="AZ2158" s="39">
        <v>1</v>
      </c>
      <c r="BA2158">
        <v>0</v>
      </c>
      <c r="BB2158">
        <v>2</v>
      </c>
      <c r="BC2158">
        <v>0</v>
      </c>
      <c r="BD2158">
        <v>1</v>
      </c>
      <c r="BE2158">
        <v>0</v>
      </c>
      <c r="BF2158">
        <v>0</v>
      </c>
      <c r="BG2158">
        <f t="shared" si="122"/>
        <v>4</v>
      </c>
      <c r="BH2158">
        <v>6.5</v>
      </c>
      <c r="BI2158" s="75">
        <v>100</v>
      </c>
      <c r="BJ2158" s="76">
        <v>7.5</v>
      </c>
      <c r="BK2158" s="76">
        <v>85</v>
      </c>
      <c r="BL2158" s="76">
        <v>44</v>
      </c>
      <c r="BM2158" s="76">
        <v>67</v>
      </c>
      <c r="BN2158" s="76">
        <v>54</v>
      </c>
      <c r="BO2158" s="76">
        <v>67</v>
      </c>
    </row>
    <row r="2159" spans="1:67" ht="16.2">
      <c r="A2159" s="15" t="s">
        <v>4386</v>
      </c>
      <c r="B2159" s="16" t="s">
        <v>4133</v>
      </c>
      <c r="C2159" s="17" t="s">
        <v>4387</v>
      </c>
      <c r="D2159" s="30">
        <v>2</v>
      </c>
      <c r="E2159">
        <v>57</v>
      </c>
      <c r="F2159">
        <v>2</v>
      </c>
      <c r="G2159">
        <v>2</v>
      </c>
      <c r="H2159">
        <v>145</v>
      </c>
      <c r="I2159">
        <v>43</v>
      </c>
      <c r="J2159">
        <f t="shared" si="120"/>
        <v>20.451843043995243</v>
      </c>
      <c r="K2159">
        <v>0</v>
      </c>
      <c r="L2159">
        <v>0</v>
      </c>
      <c r="M2159" s="30">
        <v>0</v>
      </c>
      <c r="N2159" s="57"/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7.7</v>
      </c>
      <c r="AB2159">
        <v>133</v>
      </c>
      <c r="AC2159">
        <v>214</v>
      </c>
      <c r="AD2159">
        <v>77</v>
      </c>
      <c r="AE2159">
        <v>121</v>
      </c>
      <c r="AH2159">
        <v>6.4</v>
      </c>
      <c r="AJ2159">
        <v>19</v>
      </c>
      <c r="AK2159">
        <v>16</v>
      </c>
      <c r="AL2159">
        <v>13</v>
      </c>
      <c r="AM2159">
        <v>14.2</v>
      </c>
      <c r="AN2159">
        <v>0.67</v>
      </c>
      <c r="AO2159">
        <v>69.599999999999994</v>
      </c>
      <c r="AP2159">
        <v>4.5</v>
      </c>
      <c r="AV2159" s="101">
        <v>108</v>
      </c>
      <c r="AW2159">
        <v>2.2000000000000002</v>
      </c>
      <c r="AX2159">
        <v>27</v>
      </c>
      <c r="AY2159">
        <f t="shared" si="121"/>
        <v>8.75</v>
      </c>
      <c r="AZ2159" s="39">
        <v>1</v>
      </c>
      <c r="BA2159">
        <v>0</v>
      </c>
      <c r="BB2159">
        <v>2</v>
      </c>
      <c r="BC2159">
        <v>0</v>
      </c>
      <c r="BD2159">
        <v>1</v>
      </c>
      <c r="BE2159">
        <v>0</v>
      </c>
      <c r="BF2159">
        <v>0</v>
      </c>
      <c r="BG2159">
        <f t="shared" si="122"/>
        <v>4</v>
      </c>
      <c r="BH2159">
        <v>6.5</v>
      </c>
      <c r="BI2159" s="75">
        <v>100</v>
      </c>
      <c r="BJ2159" s="76">
        <v>2.5</v>
      </c>
      <c r="BK2159" s="76">
        <v>83</v>
      </c>
      <c r="BL2159" s="76">
        <v>81</v>
      </c>
      <c r="BM2159" s="76">
        <v>100</v>
      </c>
      <c r="BN2159" s="76">
        <v>92</v>
      </c>
      <c r="BO2159" s="76">
        <v>86</v>
      </c>
    </row>
    <row r="2160" spans="1:67" ht="16.2">
      <c r="A2160" s="15" t="s">
        <v>4388</v>
      </c>
      <c r="B2160" s="16" t="s">
        <v>4133</v>
      </c>
      <c r="C2160" s="17" t="s">
        <v>4389</v>
      </c>
      <c r="D2160" s="30">
        <v>2</v>
      </c>
      <c r="E2160">
        <v>69</v>
      </c>
      <c r="F2160">
        <v>2</v>
      </c>
      <c r="G2160">
        <v>19</v>
      </c>
      <c r="H2160">
        <v>155</v>
      </c>
      <c r="I2160">
        <v>47</v>
      </c>
      <c r="J2160">
        <f t="shared" si="120"/>
        <v>19.562955254942768</v>
      </c>
      <c r="K2160">
        <v>0</v>
      </c>
      <c r="L2160">
        <v>0</v>
      </c>
      <c r="M2160" s="30">
        <v>0</v>
      </c>
      <c r="N2160" s="57"/>
      <c r="O2160">
        <v>1</v>
      </c>
      <c r="P2160">
        <v>0</v>
      </c>
      <c r="Q2160">
        <v>0</v>
      </c>
      <c r="R2160">
        <v>1</v>
      </c>
      <c r="S2160">
        <v>0</v>
      </c>
      <c r="T2160">
        <v>1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7.4</v>
      </c>
      <c r="AB2160">
        <v>40</v>
      </c>
      <c r="AC2160">
        <v>202</v>
      </c>
      <c r="AD2160">
        <v>82</v>
      </c>
      <c r="AE2160">
        <v>88</v>
      </c>
      <c r="AH2160">
        <v>6.6</v>
      </c>
      <c r="AJ2160">
        <v>26</v>
      </c>
      <c r="AK2160">
        <v>12</v>
      </c>
      <c r="AL2160">
        <v>9</v>
      </c>
      <c r="AM2160">
        <v>18.600000000000001</v>
      </c>
      <c r="AN2160">
        <v>0.82</v>
      </c>
      <c r="AO2160">
        <v>52.8</v>
      </c>
      <c r="AP2160">
        <v>6.4</v>
      </c>
      <c r="AV2160" s="101">
        <v>100</v>
      </c>
      <c r="AW2160">
        <v>28.7</v>
      </c>
      <c r="AX2160">
        <v>61</v>
      </c>
      <c r="AY2160">
        <f t="shared" si="121"/>
        <v>51.25</v>
      </c>
      <c r="AZ2160" s="39">
        <v>0</v>
      </c>
      <c r="BA2160">
        <v>1</v>
      </c>
      <c r="BB2160">
        <v>1</v>
      </c>
      <c r="BC2160">
        <v>0</v>
      </c>
      <c r="BD2160">
        <v>1</v>
      </c>
      <c r="BE2160">
        <v>0</v>
      </c>
      <c r="BF2160">
        <v>2</v>
      </c>
      <c r="BG2160">
        <f t="shared" si="122"/>
        <v>5</v>
      </c>
      <c r="BH2160">
        <v>7.5</v>
      </c>
      <c r="BI2160" s="75">
        <v>100</v>
      </c>
      <c r="BJ2160" s="76">
        <v>15</v>
      </c>
      <c r="BK2160" s="76">
        <v>73</v>
      </c>
      <c r="BL2160" s="76">
        <v>46</v>
      </c>
      <c r="BM2160" s="76">
        <v>100</v>
      </c>
      <c r="BN2160" s="76">
        <v>50</v>
      </c>
      <c r="BO2160" s="76">
        <v>66</v>
      </c>
    </row>
    <row r="2161" spans="1:67" ht="16.2">
      <c r="A2161" s="15" t="s">
        <v>4390</v>
      </c>
      <c r="B2161" s="16" t="s">
        <v>4133</v>
      </c>
      <c r="C2161" s="17" t="s">
        <v>4391</v>
      </c>
      <c r="D2161" s="30">
        <v>2</v>
      </c>
      <c r="E2161" s="30">
        <v>71</v>
      </c>
      <c r="F2161">
        <v>2</v>
      </c>
      <c r="G2161">
        <v>14</v>
      </c>
      <c r="H2161">
        <v>148</v>
      </c>
      <c r="I2161">
        <v>47</v>
      </c>
      <c r="J2161">
        <f t="shared" si="120"/>
        <v>21.457268078889697</v>
      </c>
      <c r="K2161">
        <v>0</v>
      </c>
      <c r="L2161">
        <v>0</v>
      </c>
      <c r="M2161" s="30">
        <v>0</v>
      </c>
      <c r="N2161" s="57"/>
      <c r="O2161">
        <v>0</v>
      </c>
      <c r="P2161">
        <v>0</v>
      </c>
      <c r="Q2161">
        <v>1</v>
      </c>
      <c r="R2161">
        <v>1</v>
      </c>
      <c r="S2161">
        <v>0</v>
      </c>
      <c r="T2161">
        <v>1</v>
      </c>
      <c r="U2161">
        <v>1</v>
      </c>
      <c r="V2161">
        <v>0</v>
      </c>
      <c r="W2161">
        <v>0</v>
      </c>
      <c r="X2161">
        <v>0</v>
      </c>
      <c r="Y2161">
        <v>0</v>
      </c>
      <c r="AV2161" s="30"/>
      <c r="AW2161" s="178"/>
      <c r="AX2161">
        <v>35</v>
      </c>
      <c r="AY2161">
        <f t="shared" si="121"/>
        <v>18.75</v>
      </c>
      <c r="AZ2161" s="39">
        <v>0</v>
      </c>
      <c r="BA2161">
        <v>0</v>
      </c>
      <c r="BB2161">
        <v>2</v>
      </c>
      <c r="BC2161">
        <v>0</v>
      </c>
      <c r="BD2161">
        <v>1</v>
      </c>
      <c r="BE2161">
        <v>0</v>
      </c>
      <c r="BF2161">
        <v>0</v>
      </c>
      <c r="BG2161">
        <f t="shared" si="122"/>
        <v>3</v>
      </c>
      <c r="BH2161">
        <v>5</v>
      </c>
      <c r="BI2161" s="75">
        <v>100</v>
      </c>
      <c r="BJ2161" s="76">
        <v>2.5</v>
      </c>
      <c r="BK2161" s="76">
        <v>99</v>
      </c>
      <c r="BL2161" s="76">
        <v>83</v>
      </c>
      <c r="BM2161" s="76">
        <v>100</v>
      </c>
      <c r="BN2161" s="76">
        <v>71</v>
      </c>
      <c r="BO2161" s="76">
        <v>91</v>
      </c>
    </row>
    <row r="2162" spans="1:67" ht="16.2">
      <c r="A2162" s="15" t="s">
        <v>4392</v>
      </c>
      <c r="B2162" s="16" t="s">
        <v>4133</v>
      </c>
      <c r="C2162" s="17" t="s">
        <v>4393</v>
      </c>
      <c r="D2162" s="30">
        <v>2</v>
      </c>
      <c r="E2162">
        <v>62</v>
      </c>
      <c r="F2162">
        <v>2</v>
      </c>
      <c r="G2162">
        <v>22</v>
      </c>
      <c r="H2162">
        <v>151</v>
      </c>
      <c r="I2162">
        <v>61</v>
      </c>
      <c r="J2162">
        <f t="shared" si="120"/>
        <v>26.753212578395683</v>
      </c>
      <c r="K2162">
        <v>0</v>
      </c>
      <c r="L2162">
        <v>0</v>
      </c>
      <c r="M2162" s="30">
        <v>0</v>
      </c>
      <c r="N2162" s="57"/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7.8</v>
      </c>
      <c r="AB2162">
        <v>150</v>
      </c>
      <c r="AC2162">
        <v>253</v>
      </c>
      <c r="AD2162">
        <v>73</v>
      </c>
      <c r="AE2162">
        <v>148</v>
      </c>
      <c r="AH2162">
        <v>6.7</v>
      </c>
      <c r="AJ2162">
        <v>29</v>
      </c>
      <c r="AK2162">
        <v>22</v>
      </c>
      <c r="AM2162">
        <v>16.2</v>
      </c>
      <c r="AN2162">
        <v>0.71</v>
      </c>
      <c r="AO2162">
        <v>64.099999999999994</v>
      </c>
      <c r="AV2162" s="101">
        <v>170</v>
      </c>
      <c r="AW2162">
        <v>26.8</v>
      </c>
      <c r="AX2162">
        <v>33</v>
      </c>
      <c r="AY2162">
        <f t="shared" si="121"/>
        <v>16.25</v>
      </c>
      <c r="AZ2162" s="39">
        <v>3</v>
      </c>
      <c r="BA2162">
        <v>3</v>
      </c>
      <c r="BB2162">
        <v>3</v>
      </c>
      <c r="BC2162">
        <v>0</v>
      </c>
      <c r="BD2162">
        <v>1</v>
      </c>
      <c r="BE2162">
        <v>0</v>
      </c>
      <c r="BF2162">
        <v>1</v>
      </c>
      <c r="BG2162">
        <f t="shared" si="122"/>
        <v>11</v>
      </c>
      <c r="BH2162">
        <v>4</v>
      </c>
      <c r="BI2162" s="75">
        <v>89</v>
      </c>
      <c r="BJ2162" s="76">
        <v>60</v>
      </c>
      <c r="BK2162" s="76">
        <v>78</v>
      </c>
      <c r="BL2162" s="76">
        <v>48</v>
      </c>
      <c r="BM2162" s="76">
        <v>50</v>
      </c>
      <c r="BN2162" s="76">
        <v>42</v>
      </c>
      <c r="BO2162" s="76">
        <v>61</v>
      </c>
    </row>
    <row r="2163" spans="1:67" ht="16.2" hidden="1">
      <c r="A2163" s="15" t="s">
        <v>4394</v>
      </c>
      <c r="B2163" s="16" t="s">
        <v>4133</v>
      </c>
      <c r="C2163" s="17" t="s">
        <v>4395</v>
      </c>
      <c r="D2163" s="30">
        <v>1</v>
      </c>
      <c r="E2163">
        <v>64</v>
      </c>
      <c r="F2163">
        <v>1</v>
      </c>
      <c r="G2163" s="29"/>
      <c r="H2163">
        <v>176</v>
      </c>
      <c r="I2163">
        <v>75</v>
      </c>
      <c r="J2163">
        <f t="shared" si="120"/>
        <v>24.212293388429753</v>
      </c>
      <c r="K2163">
        <v>90</v>
      </c>
      <c r="L2163">
        <v>30</v>
      </c>
      <c r="M2163" s="30">
        <v>2700</v>
      </c>
      <c r="N2163">
        <v>1</v>
      </c>
      <c r="O2163">
        <v>1</v>
      </c>
      <c r="P2163">
        <v>0</v>
      </c>
      <c r="Q2163">
        <v>1</v>
      </c>
      <c r="R2163">
        <v>0</v>
      </c>
      <c r="S2163">
        <v>0</v>
      </c>
      <c r="T2163">
        <v>1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7.7</v>
      </c>
      <c r="AB2163">
        <v>285</v>
      </c>
      <c r="AC2163">
        <v>248</v>
      </c>
      <c r="AD2163">
        <v>74</v>
      </c>
      <c r="AE2163">
        <v>139</v>
      </c>
      <c r="AH2163">
        <v>7.7</v>
      </c>
      <c r="AJ2163">
        <v>14</v>
      </c>
      <c r="AK2163">
        <v>10</v>
      </c>
      <c r="AL2163">
        <v>23</v>
      </c>
      <c r="AM2163">
        <v>16.5</v>
      </c>
      <c r="AN2163">
        <v>1.01</v>
      </c>
      <c r="AO2163">
        <v>58.2</v>
      </c>
      <c r="AP2163">
        <v>5.2</v>
      </c>
      <c r="AV2163" s="101">
        <v>63</v>
      </c>
      <c r="AW2163">
        <v>32.5</v>
      </c>
      <c r="AX2163">
        <v>24</v>
      </c>
      <c r="AY2163">
        <f t="shared" si="121"/>
        <v>5</v>
      </c>
      <c r="AZ2163" s="39">
        <v>2</v>
      </c>
      <c r="BA2163">
        <v>1</v>
      </c>
      <c r="BB2163">
        <v>2</v>
      </c>
      <c r="BC2163">
        <v>2</v>
      </c>
      <c r="BD2163">
        <v>1</v>
      </c>
      <c r="BE2163">
        <v>0</v>
      </c>
      <c r="BF2163">
        <v>2</v>
      </c>
      <c r="BG2163">
        <f t="shared" si="122"/>
        <v>10</v>
      </c>
      <c r="BH2163">
        <v>6</v>
      </c>
      <c r="BI2163" s="75">
        <v>67</v>
      </c>
      <c r="BJ2163" s="76">
        <v>5</v>
      </c>
      <c r="BK2163" s="76">
        <v>81</v>
      </c>
      <c r="BL2163" s="76">
        <v>75</v>
      </c>
      <c r="BM2163" s="76">
        <v>63</v>
      </c>
      <c r="BN2163" s="76">
        <v>33</v>
      </c>
      <c r="BO2163" s="76">
        <v>70</v>
      </c>
    </row>
    <row r="2164" spans="1:67" ht="16.2">
      <c r="A2164" s="15" t="s">
        <v>4396</v>
      </c>
      <c r="B2164" s="16" t="s">
        <v>4133</v>
      </c>
      <c r="C2164" s="17" t="s">
        <v>4397</v>
      </c>
      <c r="D2164" s="30">
        <v>2</v>
      </c>
      <c r="E2164">
        <v>80</v>
      </c>
      <c r="F2164">
        <v>1</v>
      </c>
      <c r="G2164">
        <v>12</v>
      </c>
      <c r="H2164">
        <v>159</v>
      </c>
      <c r="I2164">
        <v>67</v>
      </c>
      <c r="J2164">
        <f t="shared" si="120"/>
        <v>26.502116213757368</v>
      </c>
      <c r="K2164">
        <v>0</v>
      </c>
      <c r="L2164">
        <v>0</v>
      </c>
      <c r="M2164" s="30">
        <v>0</v>
      </c>
      <c r="N2164" s="57"/>
      <c r="O2164">
        <v>1</v>
      </c>
      <c r="P2164">
        <v>0</v>
      </c>
      <c r="Q2164">
        <v>1</v>
      </c>
      <c r="R2164">
        <v>1</v>
      </c>
      <c r="S2164">
        <v>0</v>
      </c>
      <c r="T2164">
        <v>1</v>
      </c>
      <c r="U2164">
        <v>1</v>
      </c>
      <c r="V2164">
        <v>0</v>
      </c>
      <c r="W2164">
        <v>0</v>
      </c>
      <c r="X2164">
        <v>0</v>
      </c>
      <c r="Y2164">
        <v>0</v>
      </c>
      <c r="AH2164">
        <v>7.2</v>
      </c>
      <c r="AV2164" s="101">
        <v>207</v>
      </c>
      <c r="AW2164" s="178"/>
      <c r="AX2164">
        <v>31</v>
      </c>
      <c r="AY2164">
        <f t="shared" si="121"/>
        <v>13.75</v>
      </c>
      <c r="AZ2164" s="39">
        <v>0</v>
      </c>
      <c r="BA2164">
        <v>1</v>
      </c>
      <c r="BB2164">
        <v>0</v>
      </c>
      <c r="BC2164">
        <v>2</v>
      </c>
      <c r="BD2164">
        <v>1</v>
      </c>
      <c r="BE2164">
        <v>0</v>
      </c>
      <c r="BF2164">
        <v>2</v>
      </c>
      <c r="BG2164">
        <f t="shared" si="122"/>
        <v>6</v>
      </c>
      <c r="BH2164">
        <v>8</v>
      </c>
      <c r="BI2164" s="75">
        <v>80</v>
      </c>
      <c r="BJ2164" s="76">
        <v>5</v>
      </c>
      <c r="BK2164" s="76">
        <v>91</v>
      </c>
      <c r="BL2164" s="76">
        <v>85</v>
      </c>
      <c r="BM2164" s="76">
        <v>100</v>
      </c>
      <c r="BN2164" s="76">
        <v>63</v>
      </c>
      <c r="BO2164" s="76">
        <v>87</v>
      </c>
    </row>
    <row r="2165" spans="1:67" ht="16.2">
      <c r="A2165" s="15" t="s">
        <v>4398</v>
      </c>
      <c r="B2165" s="16" t="s">
        <v>4133</v>
      </c>
      <c r="C2165" s="17" t="s">
        <v>4399</v>
      </c>
      <c r="D2165" s="30">
        <v>2</v>
      </c>
      <c r="E2165">
        <v>76</v>
      </c>
      <c r="F2165">
        <v>1</v>
      </c>
      <c r="G2165">
        <v>29</v>
      </c>
      <c r="H2165">
        <v>167</v>
      </c>
      <c r="I2165">
        <v>50</v>
      </c>
      <c r="J2165">
        <f t="shared" si="120"/>
        <v>17.928215425436552</v>
      </c>
      <c r="K2165">
        <v>10</v>
      </c>
      <c r="L2165">
        <v>3</v>
      </c>
      <c r="M2165" s="30">
        <v>30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7.1</v>
      </c>
      <c r="AC2165">
        <v>234</v>
      </c>
      <c r="AH2165">
        <v>7.3</v>
      </c>
      <c r="AJ2165">
        <v>38</v>
      </c>
      <c r="AK2165">
        <v>36</v>
      </c>
      <c r="AL2165">
        <v>19</v>
      </c>
      <c r="AM2165">
        <v>25.4</v>
      </c>
      <c r="AN2165">
        <v>0.77</v>
      </c>
      <c r="AO2165">
        <v>74.5</v>
      </c>
      <c r="AP2165">
        <v>5</v>
      </c>
      <c r="AV2165" s="101">
        <v>154</v>
      </c>
      <c r="AW2165" s="178"/>
      <c r="AX2165">
        <v>37</v>
      </c>
      <c r="AY2165">
        <f t="shared" si="121"/>
        <v>21.25</v>
      </c>
      <c r="AZ2165" s="39">
        <v>0</v>
      </c>
      <c r="BA2165">
        <v>0</v>
      </c>
      <c r="BB2165">
        <v>1</v>
      </c>
      <c r="BC2165">
        <v>0</v>
      </c>
      <c r="BD2165">
        <v>1</v>
      </c>
      <c r="BE2165">
        <v>0</v>
      </c>
      <c r="BF2165">
        <v>0</v>
      </c>
      <c r="BG2165">
        <f t="shared" si="122"/>
        <v>2</v>
      </c>
      <c r="BH2165">
        <v>7</v>
      </c>
      <c r="BI2165" s="75">
        <v>100</v>
      </c>
      <c r="BJ2165" s="76">
        <v>7.5</v>
      </c>
      <c r="BK2165" s="76">
        <v>88</v>
      </c>
      <c r="BL2165" s="76">
        <v>69</v>
      </c>
      <c r="BM2165" s="76">
        <v>75</v>
      </c>
      <c r="BN2165" s="76">
        <v>75</v>
      </c>
      <c r="BO2165" s="76">
        <v>79</v>
      </c>
    </row>
    <row r="2166" spans="1:67" ht="16.2">
      <c r="A2166" s="15" t="s">
        <v>4400</v>
      </c>
      <c r="B2166" s="16" t="s">
        <v>2244</v>
      </c>
      <c r="C2166" s="17" t="s">
        <v>4401</v>
      </c>
      <c r="D2166" s="30">
        <v>2</v>
      </c>
      <c r="E2166">
        <v>81</v>
      </c>
      <c r="F2166">
        <v>1</v>
      </c>
      <c r="G2166">
        <v>0.5</v>
      </c>
      <c r="H2166">
        <v>156</v>
      </c>
      <c r="I2166">
        <v>57.7</v>
      </c>
      <c r="J2166">
        <f t="shared" si="120"/>
        <v>23.709730440499673</v>
      </c>
      <c r="K2166">
        <v>20</v>
      </c>
      <c r="L2166">
        <v>51</v>
      </c>
      <c r="M2166" s="30">
        <v>1020</v>
      </c>
      <c r="N2166">
        <v>1</v>
      </c>
      <c r="O2166">
        <v>1</v>
      </c>
      <c r="P2166">
        <v>1</v>
      </c>
      <c r="Q2166">
        <v>2</v>
      </c>
      <c r="R2166">
        <v>3</v>
      </c>
      <c r="S2166">
        <v>0</v>
      </c>
      <c r="T2166">
        <v>1</v>
      </c>
      <c r="U2166">
        <v>0</v>
      </c>
      <c r="V2166">
        <v>1</v>
      </c>
      <c r="W2166">
        <v>0</v>
      </c>
      <c r="X2166">
        <v>1</v>
      </c>
      <c r="Y2166">
        <v>0</v>
      </c>
      <c r="Z2166">
        <v>7.7</v>
      </c>
      <c r="AA2166">
        <v>4.0999999999999996</v>
      </c>
      <c r="AB2166">
        <v>121</v>
      </c>
      <c r="AC2166">
        <v>213</v>
      </c>
      <c r="AD2166">
        <v>44</v>
      </c>
      <c r="AE2166">
        <v>138</v>
      </c>
      <c r="AH2166">
        <v>6</v>
      </c>
      <c r="AJ2166">
        <v>15</v>
      </c>
      <c r="AK2166">
        <v>9</v>
      </c>
      <c r="AL2166">
        <v>17</v>
      </c>
      <c r="AM2166">
        <v>23.4</v>
      </c>
      <c r="AN2166">
        <v>1.76</v>
      </c>
      <c r="AO2166">
        <v>29.6</v>
      </c>
      <c r="AP2166">
        <v>8.1999999999999993</v>
      </c>
      <c r="AQ2166">
        <v>142.30000000000001</v>
      </c>
      <c r="AR2166">
        <v>4.2</v>
      </c>
      <c r="AS2166">
        <v>107</v>
      </c>
      <c r="AV2166" s="101">
        <v>150</v>
      </c>
      <c r="AW2166">
        <v>1739.6</v>
      </c>
      <c r="AX2166">
        <v>43</v>
      </c>
      <c r="AY2166">
        <f t="shared" si="121"/>
        <v>28.75</v>
      </c>
      <c r="AZ2166" s="39">
        <v>2</v>
      </c>
      <c r="BA2166">
        <v>0</v>
      </c>
      <c r="BB2166">
        <v>0</v>
      </c>
      <c r="BC2166">
        <v>2</v>
      </c>
      <c r="BD2166">
        <v>1</v>
      </c>
      <c r="BE2166">
        <v>0</v>
      </c>
      <c r="BF2166">
        <v>3</v>
      </c>
      <c r="BG2166">
        <f t="shared" si="122"/>
        <v>8</v>
      </c>
      <c r="BH2166">
        <v>8</v>
      </c>
      <c r="BI2166" s="75">
        <v>84</v>
      </c>
      <c r="BJ2166" s="76">
        <v>3</v>
      </c>
      <c r="BK2166" s="76">
        <v>50</v>
      </c>
      <c r="BL2166" s="76">
        <v>50</v>
      </c>
      <c r="BM2166" s="76">
        <v>50</v>
      </c>
      <c r="BN2166" s="76">
        <v>50</v>
      </c>
      <c r="BO2166" s="76">
        <v>50</v>
      </c>
    </row>
    <row r="2167" spans="1:67" ht="16.2">
      <c r="A2167" s="15" t="s">
        <v>4402</v>
      </c>
      <c r="B2167" s="16" t="s">
        <v>2244</v>
      </c>
      <c r="C2167" s="17" t="s">
        <v>4403</v>
      </c>
      <c r="D2167" s="30">
        <v>2</v>
      </c>
      <c r="E2167">
        <v>75</v>
      </c>
      <c r="F2167">
        <v>1</v>
      </c>
      <c r="G2167">
        <v>28</v>
      </c>
      <c r="H2167">
        <v>170.4</v>
      </c>
      <c r="I2167">
        <v>61.2</v>
      </c>
      <c r="J2167">
        <f t="shared" si="120"/>
        <v>21.077167228724459</v>
      </c>
      <c r="K2167">
        <v>40</v>
      </c>
      <c r="L2167">
        <v>20</v>
      </c>
      <c r="M2167" s="30">
        <v>800</v>
      </c>
      <c r="N2167">
        <v>1</v>
      </c>
      <c r="O2167">
        <v>1</v>
      </c>
      <c r="P2167">
        <v>1</v>
      </c>
      <c r="Q2167">
        <v>1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1</v>
      </c>
      <c r="Z2167">
        <v>6.3</v>
      </c>
      <c r="AA2167">
        <v>3.9</v>
      </c>
      <c r="AB2167">
        <v>96</v>
      </c>
      <c r="AC2167">
        <v>120</v>
      </c>
      <c r="AD2167">
        <v>39</v>
      </c>
      <c r="AE2167">
        <v>64</v>
      </c>
      <c r="AH2167">
        <v>7.9</v>
      </c>
      <c r="AJ2167">
        <v>12</v>
      </c>
      <c r="AK2167">
        <v>15</v>
      </c>
      <c r="AL2167">
        <v>11</v>
      </c>
      <c r="AM2167">
        <v>25.8</v>
      </c>
      <c r="AN2167">
        <v>0.71</v>
      </c>
      <c r="AO2167">
        <v>81.7</v>
      </c>
      <c r="AP2167">
        <v>4.2</v>
      </c>
      <c r="AQ2167">
        <v>138.4</v>
      </c>
      <c r="AR2167">
        <v>4.8</v>
      </c>
      <c r="AS2167">
        <v>104</v>
      </c>
      <c r="AV2167" s="101">
        <v>307</v>
      </c>
      <c r="AW2167">
        <v>21.2</v>
      </c>
      <c r="AX2167">
        <v>62</v>
      </c>
      <c r="AY2167">
        <f t="shared" si="121"/>
        <v>52.5</v>
      </c>
      <c r="AZ2167" s="39">
        <v>1</v>
      </c>
      <c r="BA2167">
        <v>0</v>
      </c>
      <c r="BB2167">
        <v>1</v>
      </c>
      <c r="BC2167">
        <v>0</v>
      </c>
      <c r="BD2167">
        <v>1</v>
      </c>
      <c r="BE2167">
        <v>0</v>
      </c>
      <c r="BF2167">
        <v>1</v>
      </c>
      <c r="BG2167">
        <f t="shared" si="122"/>
        <v>4</v>
      </c>
      <c r="BH2167">
        <v>7</v>
      </c>
      <c r="BI2167" s="75">
        <v>88</v>
      </c>
      <c r="BJ2167" s="76">
        <v>15</v>
      </c>
      <c r="BK2167" s="76">
        <v>100</v>
      </c>
      <c r="BL2167" s="76">
        <v>100</v>
      </c>
      <c r="BM2167" s="76">
        <v>100</v>
      </c>
      <c r="BN2167" s="76">
        <v>50</v>
      </c>
      <c r="BO2167" s="76">
        <v>93</v>
      </c>
    </row>
    <row r="2168" spans="1:67" ht="16.2">
      <c r="A2168" s="15" t="s">
        <v>4404</v>
      </c>
      <c r="B2168" s="16" t="s">
        <v>2244</v>
      </c>
      <c r="C2168" s="17" t="s">
        <v>4405</v>
      </c>
      <c r="D2168" s="30">
        <v>2</v>
      </c>
      <c r="E2168">
        <v>49</v>
      </c>
      <c r="F2168">
        <v>1</v>
      </c>
      <c r="G2168">
        <v>10</v>
      </c>
      <c r="H2168">
        <v>171</v>
      </c>
      <c r="I2168">
        <v>85.8</v>
      </c>
      <c r="J2168">
        <f t="shared" si="120"/>
        <v>29.342361752334053</v>
      </c>
      <c r="K2168">
        <v>20</v>
      </c>
      <c r="L2168">
        <v>34</v>
      </c>
      <c r="M2168" s="30">
        <v>680</v>
      </c>
      <c r="N2168">
        <v>2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7.3</v>
      </c>
      <c r="AA2168">
        <v>4.4000000000000004</v>
      </c>
      <c r="AB2168">
        <v>141</v>
      </c>
      <c r="AD2168">
        <v>36</v>
      </c>
      <c r="AE2168">
        <v>134</v>
      </c>
      <c r="AH2168">
        <v>9.3000000000000007</v>
      </c>
      <c r="AJ2168">
        <v>21</v>
      </c>
      <c r="AK2168">
        <v>28</v>
      </c>
      <c r="AL2168">
        <v>28</v>
      </c>
      <c r="AM2168">
        <v>12.8</v>
      </c>
      <c r="AN2168">
        <v>0.66</v>
      </c>
      <c r="AO2168">
        <v>100</v>
      </c>
      <c r="AQ2168">
        <v>141.19999999999999</v>
      </c>
      <c r="AR2168">
        <v>4.4000000000000004</v>
      </c>
      <c r="AS2168">
        <v>109</v>
      </c>
      <c r="AV2168" s="101">
        <v>103</v>
      </c>
      <c r="AW2168">
        <v>8</v>
      </c>
      <c r="AX2168">
        <v>56</v>
      </c>
      <c r="AY2168">
        <f t="shared" si="121"/>
        <v>45</v>
      </c>
      <c r="AZ2168" s="39">
        <v>1</v>
      </c>
      <c r="BA2168">
        <v>1</v>
      </c>
      <c r="BB2168">
        <v>3</v>
      </c>
      <c r="BC2168">
        <v>0</v>
      </c>
      <c r="BD2168">
        <v>1</v>
      </c>
      <c r="BE2168">
        <v>0</v>
      </c>
      <c r="BF2168">
        <v>2</v>
      </c>
      <c r="BG2168">
        <f t="shared" si="122"/>
        <v>8</v>
      </c>
      <c r="BH2168">
        <v>4</v>
      </c>
      <c r="BI2168" s="75">
        <v>100</v>
      </c>
      <c r="BJ2168" s="76">
        <v>30</v>
      </c>
      <c r="BK2168" s="76">
        <v>50</v>
      </c>
      <c r="BL2168" s="76">
        <v>63</v>
      </c>
      <c r="BM2168" s="76">
        <v>100</v>
      </c>
      <c r="BN2168" s="76">
        <v>38</v>
      </c>
      <c r="BO2168" s="76">
        <v>59</v>
      </c>
    </row>
    <row r="2169" spans="1:67" ht="16.2">
      <c r="A2169" s="15" t="s">
        <v>4406</v>
      </c>
      <c r="B2169" s="16" t="s">
        <v>2244</v>
      </c>
      <c r="C2169" s="17" t="s">
        <v>4407</v>
      </c>
      <c r="D2169" s="30">
        <v>2</v>
      </c>
      <c r="E2169">
        <v>23</v>
      </c>
      <c r="F2169">
        <v>2</v>
      </c>
      <c r="G2169">
        <v>6</v>
      </c>
      <c r="H2169">
        <v>158.5</v>
      </c>
      <c r="I2169">
        <v>77.2</v>
      </c>
      <c r="J2169">
        <f t="shared" si="120"/>
        <v>30.729731612415289</v>
      </c>
      <c r="K2169">
        <v>0</v>
      </c>
      <c r="L2169">
        <v>0</v>
      </c>
      <c r="M2169" s="30">
        <v>0</v>
      </c>
      <c r="N2169" s="57"/>
      <c r="O2169">
        <v>1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1</v>
      </c>
      <c r="V2169">
        <v>0</v>
      </c>
      <c r="W2169">
        <v>0</v>
      </c>
      <c r="X2169">
        <v>0</v>
      </c>
      <c r="Y2169">
        <v>0</v>
      </c>
      <c r="AB2169">
        <v>173</v>
      </c>
      <c r="AC2169">
        <v>228</v>
      </c>
      <c r="AD2169">
        <v>52</v>
      </c>
      <c r="AE2169">
        <v>159</v>
      </c>
      <c r="AH2169">
        <v>10.5</v>
      </c>
      <c r="AJ2169">
        <v>13</v>
      </c>
      <c r="AK2169">
        <v>18</v>
      </c>
      <c r="AL2169">
        <v>18</v>
      </c>
      <c r="AM2169">
        <v>9</v>
      </c>
      <c r="AN2169">
        <v>0.51</v>
      </c>
      <c r="AO2169">
        <v>121.8</v>
      </c>
      <c r="AV2169" s="101">
        <v>154</v>
      </c>
      <c r="AW2169">
        <v>28.8</v>
      </c>
      <c r="AX2169">
        <v>37</v>
      </c>
      <c r="AY2169">
        <f t="shared" si="121"/>
        <v>21.25</v>
      </c>
      <c r="AZ2169" s="39">
        <v>1</v>
      </c>
      <c r="BA2169">
        <v>1</v>
      </c>
      <c r="BB2169">
        <v>1</v>
      </c>
      <c r="BC2169">
        <v>2</v>
      </c>
      <c r="BD2169">
        <v>1</v>
      </c>
      <c r="BE2169">
        <v>1</v>
      </c>
      <c r="BF2169">
        <v>1</v>
      </c>
      <c r="BG2169">
        <f t="shared" si="122"/>
        <v>8</v>
      </c>
      <c r="BH2169">
        <v>7</v>
      </c>
      <c r="BI2169" s="75">
        <v>82</v>
      </c>
      <c r="BJ2169" s="76">
        <v>40</v>
      </c>
      <c r="BK2169" s="76">
        <v>68</v>
      </c>
      <c r="BL2169" s="76">
        <v>58</v>
      </c>
      <c r="BM2169" s="76">
        <v>54</v>
      </c>
      <c r="BN2169" s="76">
        <v>46</v>
      </c>
      <c r="BO2169" s="76">
        <v>60</v>
      </c>
    </row>
    <row r="2170" spans="1:67" ht="16.2">
      <c r="A2170" s="15" t="s">
        <v>4408</v>
      </c>
      <c r="B2170" s="16" t="s">
        <v>2244</v>
      </c>
      <c r="C2170" s="17" t="s">
        <v>4409</v>
      </c>
      <c r="D2170" s="30">
        <v>2</v>
      </c>
      <c r="E2170">
        <v>80</v>
      </c>
      <c r="F2170">
        <v>2</v>
      </c>
      <c r="G2170">
        <v>34</v>
      </c>
      <c r="H2170">
        <v>148.5</v>
      </c>
      <c r="I2170">
        <v>57.5</v>
      </c>
      <c r="J2170">
        <f t="shared" si="120"/>
        <v>26.074436848847622</v>
      </c>
      <c r="K2170">
        <v>0</v>
      </c>
      <c r="L2170">
        <v>0</v>
      </c>
      <c r="M2170" s="30">
        <v>0</v>
      </c>
      <c r="N2170" s="57"/>
      <c r="O2170">
        <v>0</v>
      </c>
      <c r="P2170">
        <v>1</v>
      </c>
      <c r="Q2170">
        <v>1</v>
      </c>
      <c r="R2170">
        <v>2</v>
      </c>
      <c r="S2170">
        <v>0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  <c r="AB2170">
        <v>64</v>
      </c>
      <c r="AC2170">
        <v>217</v>
      </c>
      <c r="AD2170">
        <v>88</v>
      </c>
      <c r="AE2170">
        <v>95</v>
      </c>
      <c r="AI2170">
        <v>22.3</v>
      </c>
      <c r="AJ2170">
        <v>42</v>
      </c>
      <c r="AK2170">
        <v>36</v>
      </c>
      <c r="AL2170">
        <v>137</v>
      </c>
      <c r="AM2170">
        <v>13.1</v>
      </c>
      <c r="AN2170">
        <v>0.66</v>
      </c>
      <c r="AO2170">
        <v>64.2</v>
      </c>
      <c r="AP2170">
        <v>6.9</v>
      </c>
      <c r="AQ2170">
        <v>137.19999999999999</v>
      </c>
      <c r="AR2170">
        <v>4.3</v>
      </c>
      <c r="AS2170">
        <v>106</v>
      </c>
      <c r="AV2170" s="101">
        <v>135</v>
      </c>
      <c r="AW2170">
        <v>244.6</v>
      </c>
      <c r="AX2170">
        <v>39</v>
      </c>
      <c r="AY2170">
        <f t="shared" si="121"/>
        <v>23.75</v>
      </c>
      <c r="AZ2170" s="39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1</v>
      </c>
      <c r="BG2170">
        <f t="shared" si="122"/>
        <v>1</v>
      </c>
      <c r="BH2170">
        <v>8.5</v>
      </c>
      <c r="BI2170" s="75">
        <v>94</v>
      </c>
      <c r="BJ2170" s="76">
        <v>5</v>
      </c>
      <c r="BK2170" s="76">
        <v>81</v>
      </c>
      <c r="BL2170" s="76">
        <v>58</v>
      </c>
      <c r="BM2170" s="76">
        <v>100</v>
      </c>
      <c r="BN2170" s="76">
        <v>79</v>
      </c>
      <c r="BO2170" s="76">
        <v>77</v>
      </c>
    </row>
    <row r="2171" spans="1:67" ht="16.2">
      <c r="A2171" s="15" t="s">
        <v>4410</v>
      </c>
      <c r="B2171" s="16" t="s">
        <v>2244</v>
      </c>
      <c r="C2171" s="17" t="s">
        <v>4411</v>
      </c>
      <c r="D2171" s="30">
        <v>2</v>
      </c>
      <c r="E2171">
        <v>73</v>
      </c>
      <c r="F2171">
        <v>1</v>
      </c>
      <c r="G2171" s="29"/>
      <c r="H2171">
        <v>163.1</v>
      </c>
      <c r="I2171">
        <v>56</v>
      </c>
      <c r="J2171">
        <f t="shared" si="120"/>
        <v>21.051357417840503</v>
      </c>
      <c r="K2171">
        <v>20</v>
      </c>
      <c r="L2171">
        <v>15</v>
      </c>
      <c r="M2171" s="30">
        <v>300</v>
      </c>
      <c r="N2171">
        <v>1</v>
      </c>
      <c r="O2171">
        <v>1</v>
      </c>
      <c r="P2171">
        <v>1</v>
      </c>
      <c r="Q2171">
        <v>1</v>
      </c>
      <c r="R2171">
        <v>2</v>
      </c>
      <c r="S2171">
        <v>0</v>
      </c>
      <c r="T2171">
        <v>1</v>
      </c>
      <c r="U2171">
        <v>1</v>
      </c>
      <c r="V2171">
        <v>0</v>
      </c>
      <c r="W2171">
        <v>0</v>
      </c>
      <c r="X2171">
        <v>1</v>
      </c>
      <c r="Y2171">
        <v>0</v>
      </c>
      <c r="AB2171">
        <v>141</v>
      </c>
      <c r="AC2171">
        <v>237</v>
      </c>
      <c r="AD2171">
        <v>76</v>
      </c>
      <c r="AE2171">
        <v>103</v>
      </c>
      <c r="AI2171">
        <v>20.9</v>
      </c>
      <c r="AJ2171">
        <v>16</v>
      </c>
      <c r="AK2171">
        <v>11</v>
      </c>
      <c r="AL2171">
        <v>15</v>
      </c>
      <c r="AM2171">
        <v>27.9</v>
      </c>
      <c r="AN2171">
        <v>1.4</v>
      </c>
      <c r="AO2171">
        <v>39.200000000000003</v>
      </c>
      <c r="AP2171">
        <v>4.9000000000000004</v>
      </c>
      <c r="AQ2171">
        <v>137.5</v>
      </c>
      <c r="AR2171">
        <v>4.9000000000000004</v>
      </c>
      <c r="AS2171">
        <v>103</v>
      </c>
      <c r="AV2171" s="101">
        <v>169</v>
      </c>
      <c r="AW2171">
        <v>466</v>
      </c>
      <c r="AX2171">
        <v>25</v>
      </c>
      <c r="AY2171">
        <f t="shared" si="121"/>
        <v>6.25</v>
      </c>
      <c r="AZ2171" s="39">
        <v>1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f t="shared" si="122"/>
        <v>1</v>
      </c>
      <c r="BH2171">
        <v>9</v>
      </c>
      <c r="BI2171" s="75">
        <v>100</v>
      </c>
      <c r="BJ2171" s="76">
        <v>7.5</v>
      </c>
      <c r="BK2171" s="76">
        <v>97</v>
      </c>
      <c r="BL2171" s="76">
        <v>85</v>
      </c>
      <c r="BM2171" s="76">
        <v>100</v>
      </c>
      <c r="BN2171" s="76">
        <v>67</v>
      </c>
      <c r="BO2171" s="76">
        <v>90</v>
      </c>
    </row>
    <row r="2172" spans="1:67" ht="16.2">
      <c r="A2172" s="15" t="s">
        <v>4412</v>
      </c>
      <c r="B2172" s="16" t="s">
        <v>2244</v>
      </c>
      <c r="C2172" s="17" t="s">
        <v>4413</v>
      </c>
      <c r="D2172" s="30">
        <v>2</v>
      </c>
      <c r="E2172">
        <v>64</v>
      </c>
      <c r="F2172">
        <v>2</v>
      </c>
      <c r="G2172">
        <v>9</v>
      </c>
      <c r="H2172">
        <v>145</v>
      </c>
      <c r="I2172">
        <v>63.9</v>
      </c>
      <c r="J2172">
        <f t="shared" si="120"/>
        <v>30.392390011890605</v>
      </c>
      <c r="K2172">
        <v>0</v>
      </c>
      <c r="L2172">
        <v>0</v>
      </c>
      <c r="M2172" s="30">
        <v>0</v>
      </c>
      <c r="N2172" s="57"/>
      <c r="O2172">
        <v>0</v>
      </c>
      <c r="P2172">
        <v>1</v>
      </c>
      <c r="Q2172">
        <v>0</v>
      </c>
      <c r="R2172">
        <v>2</v>
      </c>
      <c r="S2172">
        <v>0</v>
      </c>
      <c r="T2172">
        <v>1</v>
      </c>
      <c r="U2172">
        <v>1</v>
      </c>
      <c r="V2172">
        <v>0</v>
      </c>
      <c r="W2172">
        <v>0</v>
      </c>
      <c r="X2172">
        <v>0</v>
      </c>
      <c r="Y2172">
        <v>0</v>
      </c>
      <c r="AB2172">
        <v>198</v>
      </c>
      <c r="AC2172">
        <v>186</v>
      </c>
      <c r="AD2172">
        <v>42</v>
      </c>
      <c r="AE2172">
        <v>113</v>
      </c>
      <c r="AH2172">
        <v>6.7</v>
      </c>
      <c r="AJ2172">
        <v>39</v>
      </c>
      <c r="AK2172">
        <v>42</v>
      </c>
      <c r="AL2172">
        <v>43</v>
      </c>
      <c r="AM2172">
        <v>12.8</v>
      </c>
      <c r="AN2172">
        <v>0.55000000000000004</v>
      </c>
      <c r="AO2172">
        <v>83.6</v>
      </c>
      <c r="AP2172">
        <v>5.6</v>
      </c>
      <c r="AQ2172">
        <v>139.69999999999999</v>
      </c>
      <c r="AR2172">
        <v>4.3</v>
      </c>
      <c r="AS2172">
        <v>105</v>
      </c>
      <c r="AV2172" s="101">
        <v>126</v>
      </c>
      <c r="AW2172">
        <v>221.8</v>
      </c>
      <c r="AX2172">
        <v>60</v>
      </c>
      <c r="AY2172">
        <f t="shared" si="121"/>
        <v>50</v>
      </c>
      <c r="AZ2172" s="39">
        <v>1</v>
      </c>
      <c r="BA2172">
        <v>0</v>
      </c>
      <c r="BB2172">
        <v>2</v>
      </c>
      <c r="BC2172">
        <v>0</v>
      </c>
      <c r="BD2172">
        <v>0</v>
      </c>
      <c r="BE2172">
        <v>0</v>
      </c>
      <c r="BF2172">
        <v>0</v>
      </c>
      <c r="BG2172">
        <f t="shared" si="122"/>
        <v>3</v>
      </c>
      <c r="BH2172">
        <v>6</v>
      </c>
      <c r="BI2172" s="75">
        <v>100</v>
      </c>
      <c r="BJ2172" s="76">
        <v>5</v>
      </c>
      <c r="BK2172" s="76">
        <v>95</v>
      </c>
      <c r="BL2172" s="76">
        <v>40</v>
      </c>
      <c r="BM2172" s="76">
        <v>88</v>
      </c>
      <c r="BN2172" s="76">
        <v>50</v>
      </c>
      <c r="BO2172" s="76">
        <v>72</v>
      </c>
    </row>
    <row r="2173" spans="1:67" ht="16.2">
      <c r="A2173" s="15" t="s">
        <v>4414</v>
      </c>
      <c r="B2173" s="16" t="s">
        <v>2244</v>
      </c>
      <c r="C2173" s="17" t="s">
        <v>4415</v>
      </c>
      <c r="D2173" s="30">
        <v>2</v>
      </c>
      <c r="E2173">
        <v>64</v>
      </c>
      <c r="F2173">
        <v>2</v>
      </c>
      <c r="G2173">
        <v>4</v>
      </c>
      <c r="H2173">
        <v>152</v>
      </c>
      <c r="I2173">
        <v>60.75</v>
      </c>
      <c r="J2173">
        <f t="shared" si="120"/>
        <v>26.294148199445985</v>
      </c>
      <c r="K2173">
        <v>10</v>
      </c>
      <c r="L2173">
        <v>40</v>
      </c>
      <c r="M2173" s="30">
        <v>400</v>
      </c>
      <c r="N2173">
        <v>2</v>
      </c>
      <c r="O2173">
        <v>0</v>
      </c>
      <c r="P2173">
        <v>1</v>
      </c>
      <c r="Q2173">
        <v>0</v>
      </c>
      <c r="R2173">
        <v>2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AB2173">
        <v>214</v>
      </c>
      <c r="AC2173">
        <v>138</v>
      </c>
      <c r="AD2173">
        <v>41</v>
      </c>
      <c r="AE2173">
        <v>67</v>
      </c>
      <c r="AH2173">
        <v>7.1</v>
      </c>
      <c r="AJ2173">
        <v>16</v>
      </c>
      <c r="AK2173">
        <v>9</v>
      </c>
      <c r="AL2173">
        <v>24</v>
      </c>
      <c r="AM2173">
        <v>15.2</v>
      </c>
      <c r="AN2173">
        <v>0.98</v>
      </c>
      <c r="AO2173">
        <v>44.4</v>
      </c>
      <c r="AP2173">
        <v>5.0999999999999996</v>
      </c>
      <c r="AQ2173">
        <v>140.4</v>
      </c>
      <c r="AR2173">
        <v>4.2</v>
      </c>
      <c r="AS2173">
        <v>107</v>
      </c>
      <c r="AV2173" s="101">
        <v>154</v>
      </c>
      <c r="AW2173">
        <v>232.7</v>
      </c>
      <c r="AX2173">
        <v>28</v>
      </c>
      <c r="AY2173">
        <f t="shared" si="121"/>
        <v>10</v>
      </c>
      <c r="AZ2173" s="39">
        <v>2</v>
      </c>
      <c r="BA2173">
        <v>3</v>
      </c>
      <c r="BB2173">
        <v>2</v>
      </c>
      <c r="BC2173">
        <v>2</v>
      </c>
      <c r="BD2173">
        <v>1</v>
      </c>
      <c r="BE2173">
        <v>0</v>
      </c>
      <c r="BF2173">
        <v>1</v>
      </c>
      <c r="BG2173">
        <f t="shared" si="122"/>
        <v>11</v>
      </c>
      <c r="BH2173">
        <v>5</v>
      </c>
      <c r="BI2173" s="75">
        <v>71</v>
      </c>
      <c r="BJ2173" s="76">
        <v>60</v>
      </c>
      <c r="BK2173" s="76">
        <v>81</v>
      </c>
      <c r="BL2173" s="76">
        <v>92</v>
      </c>
      <c r="BM2173" s="76">
        <v>50</v>
      </c>
      <c r="BN2173" s="76">
        <v>100</v>
      </c>
      <c r="BO2173" s="76">
        <v>82</v>
      </c>
    </row>
    <row r="2174" spans="1:67" ht="16.2">
      <c r="A2174" s="15" t="s">
        <v>4416</v>
      </c>
      <c r="B2174" s="16" t="s">
        <v>2244</v>
      </c>
      <c r="C2174" s="17" t="s">
        <v>4417</v>
      </c>
      <c r="D2174" s="30">
        <v>2</v>
      </c>
      <c r="E2174">
        <v>64</v>
      </c>
      <c r="F2174">
        <v>2</v>
      </c>
      <c r="G2174">
        <v>16</v>
      </c>
      <c r="H2174">
        <v>142</v>
      </c>
      <c r="I2174">
        <v>49</v>
      </c>
      <c r="J2174">
        <f t="shared" si="120"/>
        <v>24.300733981352906</v>
      </c>
      <c r="K2174">
        <v>40</v>
      </c>
      <c r="L2174">
        <v>37</v>
      </c>
      <c r="M2174" s="30">
        <v>1480</v>
      </c>
      <c r="N2174">
        <v>1</v>
      </c>
      <c r="O2174">
        <v>0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6.7</v>
      </c>
      <c r="AA2174">
        <v>4.0999999999999996</v>
      </c>
      <c r="AI2174">
        <v>15.4</v>
      </c>
      <c r="AJ2174">
        <v>10</v>
      </c>
      <c r="AK2174">
        <v>7</v>
      </c>
      <c r="AL2174">
        <v>9</v>
      </c>
      <c r="AM2174">
        <v>9.5</v>
      </c>
      <c r="AN2174">
        <v>0.5</v>
      </c>
      <c r="AO2174">
        <v>92.8</v>
      </c>
      <c r="AP2174">
        <v>5.8</v>
      </c>
      <c r="AQ2174">
        <v>142.19999999999999</v>
      </c>
      <c r="AR2174">
        <v>4.2</v>
      </c>
      <c r="AS2174">
        <v>103</v>
      </c>
      <c r="AV2174" s="101">
        <v>92</v>
      </c>
      <c r="AW2174">
        <v>48.1</v>
      </c>
      <c r="AX2174">
        <v>61</v>
      </c>
      <c r="AY2174">
        <f t="shared" si="121"/>
        <v>51.25</v>
      </c>
      <c r="AZ2174" s="39">
        <v>1</v>
      </c>
      <c r="BA2174">
        <v>2</v>
      </c>
      <c r="BB2174">
        <v>1</v>
      </c>
      <c r="BC2174">
        <v>2</v>
      </c>
      <c r="BD2174">
        <v>1</v>
      </c>
      <c r="BE2174">
        <v>0</v>
      </c>
      <c r="BF2174">
        <v>1</v>
      </c>
      <c r="BG2174">
        <f t="shared" si="122"/>
        <v>8</v>
      </c>
      <c r="BH2174">
        <v>7</v>
      </c>
      <c r="BI2174" s="75">
        <v>74</v>
      </c>
      <c r="BJ2174" s="76">
        <v>120</v>
      </c>
      <c r="BK2174" s="76">
        <v>51</v>
      </c>
      <c r="BL2174" s="76">
        <v>35</v>
      </c>
      <c r="BM2174" s="76">
        <v>21</v>
      </c>
      <c r="BN2174" s="76">
        <v>50</v>
      </c>
      <c r="BO2174" s="76">
        <v>43</v>
      </c>
    </row>
    <row r="2175" spans="1:67" ht="16.2">
      <c r="A2175" s="15" t="s">
        <v>4418</v>
      </c>
      <c r="B2175" s="16" t="s">
        <v>2244</v>
      </c>
      <c r="C2175" s="17" t="s">
        <v>4419</v>
      </c>
      <c r="D2175" s="30">
        <v>2</v>
      </c>
      <c r="E2175">
        <v>61</v>
      </c>
      <c r="F2175">
        <v>2</v>
      </c>
      <c r="G2175">
        <v>32</v>
      </c>
      <c r="H2175">
        <v>143</v>
      </c>
      <c r="I2175">
        <v>55</v>
      </c>
      <c r="J2175">
        <f t="shared" si="120"/>
        <v>26.896180742334586</v>
      </c>
      <c r="K2175">
        <v>0</v>
      </c>
      <c r="L2175">
        <v>0</v>
      </c>
      <c r="M2175" s="30">
        <v>0</v>
      </c>
      <c r="N2175" s="57"/>
      <c r="O2175">
        <v>1</v>
      </c>
      <c r="P2175">
        <v>1</v>
      </c>
      <c r="Q2175">
        <v>2</v>
      </c>
      <c r="R2175">
        <v>2</v>
      </c>
      <c r="S2175">
        <v>0</v>
      </c>
      <c r="T2175">
        <v>1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7.2</v>
      </c>
      <c r="AA2175">
        <v>3.9</v>
      </c>
      <c r="AH2175">
        <v>13.7</v>
      </c>
      <c r="AJ2175">
        <v>14</v>
      </c>
      <c r="AK2175">
        <v>19</v>
      </c>
      <c r="AL2175">
        <v>30</v>
      </c>
      <c r="AM2175">
        <v>15.2</v>
      </c>
      <c r="AN2175">
        <v>0.45</v>
      </c>
      <c r="AO2175">
        <v>105.5</v>
      </c>
      <c r="AQ2175">
        <v>135.30000000000001</v>
      </c>
      <c r="AR2175">
        <v>4.5999999999999996</v>
      </c>
      <c r="AS2175">
        <v>102</v>
      </c>
      <c r="AV2175" s="101">
        <v>271</v>
      </c>
      <c r="AW2175">
        <v>336.7</v>
      </c>
      <c r="AX2175">
        <v>32</v>
      </c>
      <c r="AY2175">
        <f t="shared" si="121"/>
        <v>15</v>
      </c>
      <c r="AZ2175" s="39">
        <v>1</v>
      </c>
      <c r="BA2175">
        <v>1</v>
      </c>
      <c r="BB2175">
        <v>1</v>
      </c>
      <c r="BC2175">
        <v>0</v>
      </c>
      <c r="BD2175">
        <v>1</v>
      </c>
      <c r="BE2175">
        <v>0</v>
      </c>
      <c r="BF2175">
        <v>0</v>
      </c>
      <c r="BG2175">
        <f t="shared" si="122"/>
        <v>4</v>
      </c>
      <c r="BH2175">
        <v>7.5</v>
      </c>
      <c r="BI2175" s="75">
        <v>94</v>
      </c>
      <c r="BJ2175" s="76">
        <v>30</v>
      </c>
      <c r="BK2175" s="76">
        <v>91</v>
      </c>
      <c r="BL2175" s="76">
        <v>100</v>
      </c>
      <c r="BM2175" s="76">
        <v>25</v>
      </c>
      <c r="BN2175" s="76">
        <v>88</v>
      </c>
      <c r="BO2175" s="76">
        <v>84</v>
      </c>
    </row>
    <row r="2176" spans="1:67" ht="16.2">
      <c r="A2176" s="15" t="s">
        <v>4420</v>
      </c>
      <c r="B2176" s="16" t="s">
        <v>2244</v>
      </c>
      <c r="C2176" s="17" t="s">
        <v>4421</v>
      </c>
      <c r="D2176" s="30">
        <v>2</v>
      </c>
      <c r="E2176">
        <v>53</v>
      </c>
      <c r="F2176">
        <v>2</v>
      </c>
      <c r="G2176" s="29"/>
      <c r="H2176">
        <v>152.5</v>
      </c>
      <c r="I2176">
        <v>76.599999999999994</v>
      </c>
      <c r="J2176">
        <f t="shared" si="120"/>
        <v>32.937382424079544</v>
      </c>
      <c r="K2176">
        <v>20</v>
      </c>
      <c r="L2176">
        <v>40</v>
      </c>
      <c r="M2176" s="30">
        <v>800</v>
      </c>
      <c r="N2176">
        <v>2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7</v>
      </c>
      <c r="AA2176">
        <v>4</v>
      </c>
      <c r="AH2176">
        <v>13.5</v>
      </c>
      <c r="AJ2176">
        <v>24</v>
      </c>
      <c r="AK2176">
        <v>41</v>
      </c>
      <c r="AL2176">
        <v>148</v>
      </c>
      <c r="AM2176">
        <v>17.899999999999999</v>
      </c>
      <c r="AN2176">
        <v>0.56999999999999995</v>
      </c>
      <c r="AO2176">
        <v>84.9</v>
      </c>
      <c r="AQ2176">
        <v>137.69999999999999</v>
      </c>
      <c r="AR2176">
        <v>4.5999999999999996</v>
      </c>
      <c r="AS2176">
        <v>105</v>
      </c>
      <c r="AV2176" s="101">
        <v>287</v>
      </c>
      <c r="AW2176">
        <v>74</v>
      </c>
      <c r="AX2176">
        <v>56</v>
      </c>
      <c r="AY2176">
        <f t="shared" si="121"/>
        <v>45</v>
      </c>
      <c r="AZ2176" s="39">
        <v>3</v>
      </c>
      <c r="BA2176">
        <v>3</v>
      </c>
      <c r="BB2176">
        <v>3</v>
      </c>
      <c r="BC2176">
        <v>2</v>
      </c>
      <c r="BD2176">
        <v>2</v>
      </c>
      <c r="BE2176">
        <v>0</v>
      </c>
      <c r="BF2176">
        <v>2</v>
      </c>
      <c r="BG2176">
        <f t="shared" si="122"/>
        <v>15</v>
      </c>
      <c r="BH2176">
        <v>3.5</v>
      </c>
      <c r="BI2176" s="75">
        <v>70</v>
      </c>
      <c r="BJ2176" s="76">
        <v>60</v>
      </c>
      <c r="BK2176" s="76">
        <v>50</v>
      </c>
      <c r="BL2176" s="76">
        <v>50</v>
      </c>
      <c r="BM2176" s="76">
        <v>50</v>
      </c>
      <c r="BN2176" s="76">
        <v>54</v>
      </c>
      <c r="BO2176" s="76">
        <v>51</v>
      </c>
    </row>
    <row r="2177" spans="1:75" ht="16.2">
      <c r="A2177" s="15" t="s">
        <v>4422</v>
      </c>
      <c r="B2177" s="16" t="s">
        <v>2244</v>
      </c>
      <c r="C2177" s="17" t="s">
        <v>4423</v>
      </c>
      <c r="D2177" s="30">
        <v>2</v>
      </c>
      <c r="E2177">
        <v>59</v>
      </c>
      <c r="F2177">
        <v>2</v>
      </c>
      <c r="G2177">
        <v>1</v>
      </c>
      <c r="H2177">
        <v>156</v>
      </c>
      <c r="I2177">
        <v>86</v>
      </c>
      <c r="J2177">
        <f t="shared" si="120"/>
        <v>35.338593030900725</v>
      </c>
      <c r="K2177">
        <v>7</v>
      </c>
      <c r="L2177">
        <v>39</v>
      </c>
      <c r="M2177" s="30">
        <v>273</v>
      </c>
      <c r="N2177">
        <v>1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1</v>
      </c>
      <c r="V2177">
        <v>0</v>
      </c>
      <c r="W2177">
        <v>0</v>
      </c>
      <c r="X2177">
        <v>0</v>
      </c>
      <c r="Y2177">
        <v>0</v>
      </c>
      <c r="AB2177">
        <v>129</v>
      </c>
      <c r="AC2177">
        <v>189</v>
      </c>
      <c r="AD2177">
        <v>49</v>
      </c>
      <c r="AE2177">
        <v>124</v>
      </c>
      <c r="AH2177">
        <v>7.3</v>
      </c>
      <c r="AJ2177">
        <v>19</v>
      </c>
      <c r="AK2177">
        <v>21</v>
      </c>
      <c r="AL2177">
        <v>26</v>
      </c>
      <c r="AM2177">
        <v>17.3</v>
      </c>
      <c r="AN2177">
        <v>0.49</v>
      </c>
      <c r="AO2177">
        <v>97.1</v>
      </c>
      <c r="AP2177">
        <v>5.7</v>
      </c>
      <c r="AV2177" s="101">
        <v>129</v>
      </c>
      <c r="AW2177">
        <v>8.6999999999999993</v>
      </c>
      <c r="AX2177">
        <v>43</v>
      </c>
      <c r="AY2177">
        <f t="shared" si="121"/>
        <v>28.75</v>
      </c>
      <c r="AZ2177" s="39">
        <v>1</v>
      </c>
      <c r="BA2177">
        <v>0</v>
      </c>
      <c r="BB2177">
        <v>1</v>
      </c>
      <c r="BC2177">
        <v>0</v>
      </c>
      <c r="BD2177">
        <v>1</v>
      </c>
      <c r="BE2177">
        <v>0</v>
      </c>
      <c r="BF2177">
        <v>0</v>
      </c>
      <c r="BG2177">
        <f t="shared" si="122"/>
        <v>3</v>
      </c>
      <c r="BH2177">
        <v>7</v>
      </c>
      <c r="BI2177" s="75">
        <v>100</v>
      </c>
      <c r="BJ2177" s="76">
        <v>10</v>
      </c>
      <c r="BK2177" s="76">
        <v>100</v>
      </c>
      <c r="BL2177" s="76">
        <v>100</v>
      </c>
      <c r="BM2177" s="76">
        <v>100</v>
      </c>
      <c r="BN2177" s="76">
        <v>88</v>
      </c>
      <c r="BO2177" s="76">
        <v>98</v>
      </c>
    </row>
    <row r="2178" spans="1:75" ht="16.2">
      <c r="A2178" s="15" t="s">
        <v>4424</v>
      </c>
      <c r="B2178" s="16" t="s">
        <v>2244</v>
      </c>
      <c r="C2178" s="17" t="s">
        <v>4425</v>
      </c>
      <c r="D2178" s="30">
        <v>2</v>
      </c>
      <c r="E2178">
        <v>70</v>
      </c>
      <c r="F2178">
        <v>2</v>
      </c>
      <c r="G2178">
        <v>11</v>
      </c>
      <c r="H2178">
        <v>158</v>
      </c>
      <c r="I2178">
        <v>63.3</v>
      </c>
      <c r="J2178">
        <f t="shared" si="120"/>
        <v>25.35651337926614</v>
      </c>
      <c r="K2178">
        <v>0</v>
      </c>
      <c r="L2178">
        <v>0</v>
      </c>
      <c r="M2178" s="30">
        <v>0</v>
      </c>
      <c r="N2178" s="57"/>
      <c r="O2178">
        <v>1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6.5</v>
      </c>
      <c r="AA2178">
        <v>4</v>
      </c>
      <c r="AB2178">
        <v>205</v>
      </c>
      <c r="AC2178">
        <v>210</v>
      </c>
      <c r="AD2178">
        <v>71</v>
      </c>
      <c r="AE2178">
        <v>89</v>
      </c>
      <c r="AH2178">
        <v>7.4</v>
      </c>
      <c r="AJ2178">
        <v>15</v>
      </c>
      <c r="AK2178">
        <v>13</v>
      </c>
      <c r="AL2178">
        <v>31</v>
      </c>
      <c r="AM2178">
        <v>12.8</v>
      </c>
      <c r="AN2178">
        <v>0.6</v>
      </c>
      <c r="AO2178">
        <v>74.099999999999994</v>
      </c>
      <c r="AP2178">
        <v>3.3</v>
      </c>
      <c r="AQ2178">
        <v>140.1</v>
      </c>
      <c r="AR2178">
        <v>4</v>
      </c>
      <c r="AS2178">
        <v>106</v>
      </c>
      <c r="AV2178" s="101">
        <v>127</v>
      </c>
      <c r="AW2178">
        <v>4.9000000000000004</v>
      </c>
      <c r="AX2178">
        <v>80</v>
      </c>
      <c r="AY2178">
        <f t="shared" si="121"/>
        <v>75</v>
      </c>
      <c r="AZ2178" s="39">
        <v>2</v>
      </c>
      <c r="BA2178">
        <v>2</v>
      </c>
      <c r="BB2178">
        <v>2</v>
      </c>
      <c r="BC2178">
        <v>2</v>
      </c>
      <c r="BD2178">
        <v>2</v>
      </c>
      <c r="BE2178">
        <v>1</v>
      </c>
      <c r="BF2178">
        <v>1</v>
      </c>
      <c r="BG2178">
        <f t="shared" si="122"/>
        <v>12</v>
      </c>
      <c r="BH2178">
        <v>5</v>
      </c>
      <c r="BI2178" s="75">
        <v>71</v>
      </c>
      <c r="BJ2178" s="76">
        <v>30</v>
      </c>
      <c r="BK2178" s="76">
        <v>64</v>
      </c>
      <c r="BL2178" s="76">
        <v>46</v>
      </c>
      <c r="BM2178" s="76">
        <v>46</v>
      </c>
      <c r="BN2178" s="76">
        <v>42</v>
      </c>
      <c r="BO2178" s="76">
        <v>53</v>
      </c>
    </row>
    <row r="2179" spans="1:75" ht="16.2">
      <c r="A2179" s="15" t="s">
        <v>4426</v>
      </c>
      <c r="B2179" s="16" t="s">
        <v>2244</v>
      </c>
      <c r="C2179" s="17" t="s">
        <v>4427</v>
      </c>
      <c r="D2179" s="30">
        <v>2</v>
      </c>
      <c r="E2179">
        <v>63</v>
      </c>
      <c r="F2179">
        <v>2</v>
      </c>
      <c r="G2179" s="29"/>
      <c r="H2179">
        <v>160.69999999999999</v>
      </c>
      <c r="I2179">
        <v>64.7</v>
      </c>
      <c r="J2179">
        <f t="shared" si="120"/>
        <v>25.053737750484135</v>
      </c>
      <c r="K2179">
        <v>20</v>
      </c>
      <c r="L2179">
        <v>35</v>
      </c>
      <c r="M2179" s="30">
        <v>700</v>
      </c>
      <c r="N2179">
        <v>1</v>
      </c>
      <c r="O2179">
        <v>1</v>
      </c>
      <c r="P2179">
        <v>1</v>
      </c>
      <c r="Q2179">
        <v>0</v>
      </c>
      <c r="R2179">
        <v>1</v>
      </c>
      <c r="S2179">
        <v>0</v>
      </c>
      <c r="T2179">
        <v>1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7.2</v>
      </c>
      <c r="AA2179">
        <v>4.5999999999999996</v>
      </c>
      <c r="AH2179">
        <v>7</v>
      </c>
      <c r="AJ2179">
        <v>14</v>
      </c>
      <c r="AK2179">
        <v>20</v>
      </c>
      <c r="AL2179">
        <v>31</v>
      </c>
      <c r="AM2179">
        <v>15.6</v>
      </c>
      <c r="AN2179">
        <v>0.64</v>
      </c>
      <c r="AO2179">
        <v>71.099999999999994</v>
      </c>
      <c r="AQ2179">
        <v>142.4</v>
      </c>
      <c r="AR2179">
        <v>4.0999999999999996</v>
      </c>
      <c r="AS2179">
        <v>107</v>
      </c>
      <c r="AV2179" s="101">
        <v>142</v>
      </c>
      <c r="AW2179">
        <v>40.200000000000003</v>
      </c>
      <c r="AX2179">
        <v>59</v>
      </c>
      <c r="AY2179">
        <f t="shared" si="121"/>
        <v>48.75</v>
      </c>
      <c r="AZ2179" s="39">
        <v>0</v>
      </c>
      <c r="BA2179">
        <v>0</v>
      </c>
      <c r="BB2179">
        <v>0</v>
      </c>
      <c r="BC2179">
        <v>0</v>
      </c>
      <c r="BD2179">
        <v>1</v>
      </c>
      <c r="BE2179">
        <v>0</v>
      </c>
      <c r="BF2179">
        <v>0</v>
      </c>
      <c r="BG2179">
        <f t="shared" si="122"/>
        <v>1</v>
      </c>
      <c r="BH2179">
        <v>8</v>
      </c>
      <c r="BI2179" s="75">
        <v>100</v>
      </c>
      <c r="BJ2179" s="76">
        <v>5</v>
      </c>
      <c r="BK2179" s="76">
        <v>77</v>
      </c>
      <c r="BL2179" s="76">
        <v>60</v>
      </c>
      <c r="BM2179" s="76">
        <v>42</v>
      </c>
      <c r="BN2179" s="76">
        <v>63</v>
      </c>
      <c r="BO2179" s="76">
        <v>66</v>
      </c>
    </row>
    <row r="2180" spans="1:75" ht="16.2">
      <c r="A2180" s="15" t="s">
        <v>4428</v>
      </c>
      <c r="B2180" s="16" t="s">
        <v>2244</v>
      </c>
      <c r="C2180" s="17" t="s">
        <v>4429</v>
      </c>
      <c r="D2180" s="30">
        <v>2</v>
      </c>
      <c r="E2180">
        <v>42</v>
      </c>
      <c r="F2180">
        <v>1</v>
      </c>
      <c r="G2180" s="29"/>
      <c r="H2180">
        <v>179</v>
      </c>
      <c r="I2180">
        <v>105.4</v>
      </c>
      <c r="J2180">
        <f t="shared" si="120"/>
        <v>32.895352829187608</v>
      </c>
      <c r="K2180">
        <v>0</v>
      </c>
      <c r="L2180">
        <v>0</v>
      </c>
      <c r="M2180" s="30">
        <v>0</v>
      </c>
      <c r="N2180" s="57"/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7.7</v>
      </c>
      <c r="AA2180">
        <v>4.3</v>
      </c>
      <c r="AB2180">
        <v>164</v>
      </c>
      <c r="AD2180">
        <v>43</v>
      </c>
      <c r="AE2180">
        <v>242</v>
      </c>
      <c r="AH2180">
        <v>11.1</v>
      </c>
      <c r="AJ2180">
        <v>56</v>
      </c>
      <c r="AK2180">
        <v>101</v>
      </c>
      <c r="AL2180">
        <v>111</v>
      </c>
      <c r="AM2180">
        <v>9.6</v>
      </c>
      <c r="AN2180">
        <v>0.57999999999999996</v>
      </c>
      <c r="AO2180">
        <v>120.4</v>
      </c>
      <c r="AP2180">
        <v>5.4</v>
      </c>
      <c r="AQ2180">
        <v>137.69999999999999</v>
      </c>
      <c r="AR2180">
        <v>3.9</v>
      </c>
      <c r="AS2180">
        <v>105</v>
      </c>
      <c r="AV2180" s="101">
        <v>236</v>
      </c>
      <c r="AW2180">
        <v>23.2</v>
      </c>
      <c r="AX2180">
        <v>48</v>
      </c>
      <c r="AY2180">
        <f t="shared" si="121"/>
        <v>35</v>
      </c>
      <c r="AZ2180" s="39">
        <v>1</v>
      </c>
      <c r="BA2180">
        <v>2</v>
      </c>
      <c r="BB2180">
        <v>1</v>
      </c>
      <c r="BC2180">
        <v>0</v>
      </c>
      <c r="BD2180">
        <v>1</v>
      </c>
      <c r="BE2180">
        <v>0</v>
      </c>
      <c r="BF2180">
        <v>3</v>
      </c>
      <c r="BG2180">
        <f t="shared" si="122"/>
        <v>8</v>
      </c>
      <c r="BH2180">
        <v>7.5</v>
      </c>
      <c r="BI2180" s="75">
        <v>86</v>
      </c>
      <c r="BJ2180" s="76">
        <v>45</v>
      </c>
      <c r="BK2180" s="76">
        <v>73</v>
      </c>
      <c r="BL2180" s="76">
        <v>77</v>
      </c>
      <c r="BM2180" s="76">
        <v>83</v>
      </c>
      <c r="BN2180" s="76">
        <v>79</v>
      </c>
      <c r="BO2180" s="76">
        <v>76</v>
      </c>
    </row>
    <row r="2181" spans="1:75" ht="16.2">
      <c r="A2181" s="15" t="s">
        <v>4430</v>
      </c>
      <c r="B2181" s="16" t="s">
        <v>2244</v>
      </c>
      <c r="C2181" s="17" t="s">
        <v>4431</v>
      </c>
      <c r="D2181" s="30">
        <v>2</v>
      </c>
      <c r="E2181">
        <v>53</v>
      </c>
      <c r="F2181">
        <v>1</v>
      </c>
      <c r="G2181">
        <v>20</v>
      </c>
      <c r="H2181">
        <v>178</v>
      </c>
      <c r="I2181">
        <v>84</v>
      </c>
      <c r="J2181">
        <f t="shared" si="120"/>
        <v>26.511804065143291</v>
      </c>
      <c r="K2181">
        <v>13</v>
      </c>
      <c r="L2181">
        <v>36</v>
      </c>
      <c r="M2181" s="30">
        <v>468</v>
      </c>
      <c r="N2181">
        <v>2</v>
      </c>
      <c r="O2181">
        <v>1</v>
      </c>
      <c r="P2181">
        <v>1</v>
      </c>
      <c r="Q2181">
        <v>0</v>
      </c>
      <c r="R2181">
        <v>2</v>
      </c>
      <c r="S2181">
        <v>0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6.5</v>
      </c>
      <c r="AA2181">
        <v>3.9</v>
      </c>
      <c r="AB2181">
        <v>149</v>
      </c>
      <c r="AC2181">
        <v>173</v>
      </c>
      <c r="AD2181">
        <v>35</v>
      </c>
      <c r="AE2181">
        <v>116</v>
      </c>
      <c r="AH2181">
        <v>13.5</v>
      </c>
      <c r="AJ2181">
        <v>15</v>
      </c>
      <c r="AK2181">
        <v>22</v>
      </c>
      <c r="AL2181">
        <v>102</v>
      </c>
      <c r="AM2181">
        <v>11.9</v>
      </c>
      <c r="AN2181">
        <v>0.84</v>
      </c>
      <c r="AO2181">
        <v>75.099999999999994</v>
      </c>
      <c r="AP2181">
        <v>5.8</v>
      </c>
      <c r="AQ2181">
        <v>134.80000000000001</v>
      </c>
      <c r="AR2181">
        <v>4.8</v>
      </c>
      <c r="AS2181">
        <v>101</v>
      </c>
      <c r="AV2181" s="101">
        <v>408</v>
      </c>
      <c r="AW2181">
        <v>425</v>
      </c>
      <c r="AX2181">
        <v>20</v>
      </c>
      <c r="AY2181">
        <f t="shared" si="121"/>
        <v>0</v>
      </c>
      <c r="AZ2181" s="39">
        <v>3</v>
      </c>
      <c r="BA2181">
        <v>3</v>
      </c>
      <c r="BB2181">
        <v>3</v>
      </c>
      <c r="BC2181">
        <v>3</v>
      </c>
      <c r="BD2181">
        <v>2</v>
      </c>
      <c r="BE2181">
        <v>0</v>
      </c>
      <c r="BF2181">
        <v>1</v>
      </c>
      <c r="BG2181">
        <f t="shared" si="122"/>
        <v>15</v>
      </c>
      <c r="BH2181">
        <v>2.5</v>
      </c>
      <c r="BI2181" s="75">
        <v>50</v>
      </c>
      <c r="BJ2181" s="76">
        <v>60</v>
      </c>
      <c r="BK2181" s="76">
        <v>88</v>
      </c>
      <c r="BL2181" s="76">
        <v>100</v>
      </c>
      <c r="BM2181" s="76">
        <v>100</v>
      </c>
      <c r="BN2181" s="76">
        <v>50</v>
      </c>
      <c r="BO2181" s="76">
        <v>88</v>
      </c>
    </row>
    <row r="2182" spans="1:75" ht="16.2">
      <c r="A2182" s="15" t="s">
        <v>4432</v>
      </c>
      <c r="B2182" s="16" t="s">
        <v>2244</v>
      </c>
      <c r="C2182" s="17" t="s">
        <v>4433</v>
      </c>
      <c r="D2182" s="30">
        <v>2</v>
      </c>
      <c r="E2182">
        <v>50</v>
      </c>
      <c r="F2182">
        <v>1</v>
      </c>
      <c r="G2182">
        <v>15</v>
      </c>
      <c r="H2182">
        <v>172</v>
      </c>
      <c r="I2182">
        <v>81.099999999999994</v>
      </c>
      <c r="J2182">
        <f t="shared" si="120"/>
        <v>27.413466738777718</v>
      </c>
      <c r="K2182">
        <v>40</v>
      </c>
      <c r="L2182">
        <v>24</v>
      </c>
      <c r="M2182" s="30">
        <v>960</v>
      </c>
      <c r="N2182">
        <v>1</v>
      </c>
      <c r="O2182">
        <v>1</v>
      </c>
      <c r="P2182">
        <v>1</v>
      </c>
      <c r="Q2182">
        <v>2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7.1</v>
      </c>
      <c r="AA2182">
        <v>4.5</v>
      </c>
      <c r="AH2182">
        <v>9.9</v>
      </c>
      <c r="AJ2182">
        <v>15</v>
      </c>
      <c r="AK2182">
        <v>19</v>
      </c>
      <c r="AL2182">
        <v>44</v>
      </c>
      <c r="AM2182">
        <v>13.2</v>
      </c>
      <c r="AN2182">
        <v>0.64</v>
      </c>
      <c r="AO2182">
        <v>102.9</v>
      </c>
      <c r="AQ2182">
        <v>137.69999999999999</v>
      </c>
      <c r="AR2182">
        <v>4.4000000000000004</v>
      </c>
      <c r="AS2182">
        <v>102</v>
      </c>
      <c r="AV2182" s="101">
        <v>273</v>
      </c>
      <c r="AW2182">
        <v>9.1</v>
      </c>
      <c r="AX2182">
        <v>86</v>
      </c>
      <c r="AY2182">
        <f t="shared" si="121"/>
        <v>82.5</v>
      </c>
      <c r="AZ2182" s="39">
        <v>1</v>
      </c>
      <c r="BA2182">
        <v>1</v>
      </c>
      <c r="BB2182">
        <v>2</v>
      </c>
      <c r="BC2182">
        <v>0</v>
      </c>
      <c r="BD2182">
        <v>1</v>
      </c>
      <c r="BE2182">
        <v>0</v>
      </c>
      <c r="BF2182">
        <v>1</v>
      </c>
      <c r="BG2182">
        <f t="shared" si="122"/>
        <v>6</v>
      </c>
      <c r="BH2182">
        <v>6</v>
      </c>
      <c r="BI2182" s="75">
        <v>92</v>
      </c>
      <c r="BJ2182" s="76">
        <v>30</v>
      </c>
      <c r="BK2182" s="76">
        <v>46</v>
      </c>
      <c r="BL2182" s="76">
        <v>33</v>
      </c>
      <c r="BM2182" s="76">
        <v>33</v>
      </c>
      <c r="BN2182" s="76">
        <v>83</v>
      </c>
      <c r="BO2182" s="76">
        <v>46</v>
      </c>
    </row>
    <row r="2183" spans="1:75" ht="16.2">
      <c r="A2183" s="15" t="s">
        <v>4434</v>
      </c>
      <c r="B2183" s="16" t="s">
        <v>23</v>
      </c>
      <c r="C2183" s="17" t="s">
        <v>4435</v>
      </c>
      <c r="D2183" s="30">
        <v>2</v>
      </c>
      <c r="E2183">
        <v>64</v>
      </c>
      <c r="F2183">
        <v>1</v>
      </c>
      <c r="G2183">
        <v>5</v>
      </c>
      <c r="H2183">
        <v>161.80000000000001</v>
      </c>
      <c r="I2183">
        <v>71</v>
      </c>
      <c r="J2183">
        <f t="shared" si="120"/>
        <v>27.120726193732128</v>
      </c>
      <c r="K2183">
        <v>0</v>
      </c>
      <c r="L2183">
        <v>0</v>
      </c>
      <c r="M2183" s="30">
        <v>0</v>
      </c>
      <c r="N2183" s="57"/>
      <c r="O2183">
        <v>0</v>
      </c>
      <c r="P2183">
        <v>1</v>
      </c>
      <c r="Q2183">
        <v>1</v>
      </c>
      <c r="R2183">
        <v>0</v>
      </c>
      <c r="S2183">
        <v>0</v>
      </c>
      <c r="T2183">
        <v>1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7.1</v>
      </c>
      <c r="AA2183">
        <v>4.7</v>
      </c>
      <c r="AB2183">
        <v>350</v>
      </c>
      <c r="AC2183">
        <v>303</v>
      </c>
      <c r="AD2183">
        <v>43</v>
      </c>
      <c r="AE2183">
        <v>186</v>
      </c>
      <c r="AF2183">
        <v>190</v>
      </c>
      <c r="AG2183">
        <v>260</v>
      </c>
      <c r="AH2183">
        <v>10.5</v>
      </c>
      <c r="AJ2183">
        <v>23</v>
      </c>
      <c r="AK2183">
        <v>37</v>
      </c>
      <c r="AL2183">
        <v>35</v>
      </c>
      <c r="AM2183">
        <v>13</v>
      </c>
      <c r="AN2183">
        <v>0.78</v>
      </c>
      <c r="AO2183">
        <v>77.2</v>
      </c>
      <c r="AP2183">
        <v>5</v>
      </c>
      <c r="AQ2183">
        <v>142</v>
      </c>
      <c r="AR2183">
        <v>4.2</v>
      </c>
      <c r="AS2183">
        <v>105</v>
      </c>
      <c r="AV2183" s="101">
        <v>134</v>
      </c>
      <c r="AW2183">
        <v>9.1</v>
      </c>
      <c r="AX2183">
        <v>44</v>
      </c>
      <c r="AY2183">
        <f t="shared" si="121"/>
        <v>30</v>
      </c>
      <c r="AZ2183" s="39">
        <v>0</v>
      </c>
      <c r="BA2183">
        <v>1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f t="shared" si="122"/>
        <v>1</v>
      </c>
      <c r="BH2183">
        <v>8</v>
      </c>
      <c r="BI2183" s="75">
        <v>100</v>
      </c>
      <c r="BJ2183" s="76">
        <v>30</v>
      </c>
      <c r="BK2183" s="76">
        <v>55</v>
      </c>
      <c r="BL2183" s="76">
        <v>69</v>
      </c>
      <c r="BM2183" s="76">
        <v>92</v>
      </c>
      <c r="BN2183" s="76">
        <v>79</v>
      </c>
      <c r="BO2183" s="76">
        <v>67</v>
      </c>
      <c r="BP2183">
        <v>3.09</v>
      </c>
      <c r="BQ2183">
        <v>9.6300000000000008</v>
      </c>
      <c r="BT2183">
        <v>127</v>
      </c>
      <c r="BU2183">
        <v>212</v>
      </c>
      <c r="BW2183">
        <v>2.4300000000000002</v>
      </c>
    </row>
    <row r="2184" spans="1:75" ht="16.2" hidden="1">
      <c r="A2184" s="15" t="s">
        <v>4436</v>
      </c>
      <c r="B2184" s="16" t="s">
        <v>23</v>
      </c>
      <c r="C2184" s="17" t="s">
        <v>4437</v>
      </c>
      <c r="D2184" s="30">
        <v>1</v>
      </c>
      <c r="E2184">
        <v>44</v>
      </c>
      <c r="F2184">
        <v>2</v>
      </c>
      <c r="G2184">
        <v>0.5</v>
      </c>
      <c r="H2184">
        <v>157</v>
      </c>
      <c r="I2184">
        <v>50</v>
      </c>
      <c r="J2184">
        <f t="shared" si="120"/>
        <v>20.284798571950184</v>
      </c>
      <c r="K2184">
        <v>10</v>
      </c>
      <c r="L2184">
        <v>18</v>
      </c>
      <c r="M2184" s="30">
        <v>180</v>
      </c>
      <c r="N2184">
        <v>1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7.6</v>
      </c>
      <c r="AA2184">
        <v>5.0999999999999996</v>
      </c>
      <c r="AB2184">
        <v>89</v>
      </c>
      <c r="AC2184">
        <v>201</v>
      </c>
      <c r="AD2184">
        <v>66</v>
      </c>
      <c r="AE2184">
        <v>116</v>
      </c>
      <c r="AF2184">
        <v>117</v>
      </c>
      <c r="AG2184">
        <v>135</v>
      </c>
      <c r="AH2184">
        <v>11.2</v>
      </c>
      <c r="AJ2184">
        <v>16</v>
      </c>
      <c r="AK2184">
        <v>15</v>
      </c>
      <c r="AL2184">
        <v>14</v>
      </c>
      <c r="AM2184">
        <v>14</v>
      </c>
      <c r="AN2184">
        <v>0.55000000000000004</v>
      </c>
      <c r="AO2184">
        <v>93.7</v>
      </c>
      <c r="AP2184">
        <v>3.8</v>
      </c>
      <c r="AQ2184">
        <v>139</v>
      </c>
      <c r="AR2184">
        <v>4.2</v>
      </c>
      <c r="AS2184">
        <v>102</v>
      </c>
      <c r="AV2184" s="101">
        <v>187</v>
      </c>
      <c r="AW2184">
        <v>1</v>
      </c>
      <c r="AX2184">
        <v>58</v>
      </c>
      <c r="AY2184">
        <f t="shared" si="121"/>
        <v>47.5</v>
      </c>
      <c r="AZ2184" s="39">
        <v>2</v>
      </c>
      <c r="BA2184">
        <v>2</v>
      </c>
      <c r="BB2184">
        <v>1</v>
      </c>
      <c r="BC2184">
        <v>0</v>
      </c>
      <c r="BD2184">
        <v>1</v>
      </c>
      <c r="BE2184">
        <v>0</v>
      </c>
      <c r="BF2184">
        <v>1</v>
      </c>
      <c r="BG2184">
        <f t="shared" si="122"/>
        <v>7</v>
      </c>
      <c r="BH2184">
        <v>7</v>
      </c>
      <c r="BI2184" s="75">
        <v>88</v>
      </c>
      <c r="BJ2184" s="76">
        <v>30</v>
      </c>
      <c r="BK2184" s="76">
        <v>35</v>
      </c>
      <c r="BL2184" s="76">
        <v>56</v>
      </c>
      <c r="BM2184" s="76">
        <v>50</v>
      </c>
      <c r="BN2184" s="76">
        <v>75</v>
      </c>
      <c r="BO2184" s="76">
        <v>48</v>
      </c>
    </row>
    <row r="2185" spans="1:75" ht="16.2" hidden="1">
      <c r="A2185" s="15" t="s">
        <v>4438</v>
      </c>
      <c r="B2185" s="16" t="s">
        <v>23</v>
      </c>
      <c r="C2185" s="17" t="s">
        <v>4439</v>
      </c>
      <c r="D2185" s="30">
        <v>3</v>
      </c>
      <c r="E2185" s="30">
        <v>65</v>
      </c>
      <c r="F2185" s="30">
        <v>2</v>
      </c>
      <c r="G2185" s="56"/>
      <c r="H2185">
        <v>143</v>
      </c>
      <c r="I2185">
        <v>41.9</v>
      </c>
      <c r="J2185">
        <f t="shared" si="120"/>
        <v>20.489999510978528</v>
      </c>
      <c r="K2185">
        <v>20</v>
      </c>
      <c r="L2185">
        <v>30</v>
      </c>
      <c r="M2185" s="30">
        <v>600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6.1</v>
      </c>
      <c r="AA2185">
        <v>3.5</v>
      </c>
      <c r="AB2185">
        <v>208</v>
      </c>
      <c r="AC2185">
        <v>152</v>
      </c>
      <c r="AD2185">
        <v>46</v>
      </c>
      <c r="AE2185">
        <v>78</v>
      </c>
      <c r="AF2185">
        <v>64</v>
      </c>
      <c r="AG2185">
        <v>106</v>
      </c>
      <c r="AH2185">
        <v>9.9</v>
      </c>
      <c r="AI2185">
        <v>20.6</v>
      </c>
      <c r="AJ2185">
        <v>33</v>
      </c>
      <c r="AK2185">
        <v>23</v>
      </c>
      <c r="AL2185">
        <v>29</v>
      </c>
      <c r="AM2185">
        <v>26</v>
      </c>
      <c r="AN2185">
        <v>0.87</v>
      </c>
      <c r="AO2185">
        <v>50.4</v>
      </c>
      <c r="AP2185">
        <v>5.6</v>
      </c>
      <c r="AQ2185">
        <v>140</v>
      </c>
      <c r="AR2185">
        <v>4.5</v>
      </c>
      <c r="AS2185">
        <v>105</v>
      </c>
      <c r="AT2185">
        <v>9.4</v>
      </c>
      <c r="AU2185">
        <v>4.8</v>
      </c>
      <c r="AV2185" s="101">
        <v>110</v>
      </c>
      <c r="AW2185" s="57"/>
      <c r="AX2185">
        <v>73</v>
      </c>
      <c r="AY2185">
        <f t="shared" si="121"/>
        <v>66.25</v>
      </c>
      <c r="AZ2185" s="39">
        <v>3</v>
      </c>
      <c r="BA2185">
        <v>0</v>
      </c>
      <c r="BB2185">
        <v>3</v>
      </c>
      <c r="BC2185">
        <v>3</v>
      </c>
      <c r="BD2185">
        <v>2</v>
      </c>
      <c r="BE2185">
        <v>0</v>
      </c>
      <c r="BF2185">
        <v>1</v>
      </c>
      <c r="BG2185">
        <f t="shared" si="122"/>
        <v>12</v>
      </c>
      <c r="BH2185">
        <v>3</v>
      </c>
      <c r="BI2185" s="75">
        <v>38</v>
      </c>
      <c r="BJ2185" s="76">
        <v>2.5</v>
      </c>
      <c r="BK2185" s="76">
        <v>31</v>
      </c>
      <c r="BL2185" s="76">
        <v>19</v>
      </c>
      <c r="BM2185" s="76">
        <v>42</v>
      </c>
      <c r="BN2185" s="76">
        <v>50</v>
      </c>
      <c r="BO2185" s="76">
        <v>32</v>
      </c>
    </row>
    <row r="2186" spans="1:75" ht="16.2">
      <c r="A2186" s="15" t="s">
        <v>4440</v>
      </c>
      <c r="B2186" s="16" t="s">
        <v>23</v>
      </c>
      <c r="C2186" s="17" t="s">
        <v>4441</v>
      </c>
      <c r="D2186" s="30">
        <v>2</v>
      </c>
      <c r="E2186" s="30">
        <v>68</v>
      </c>
      <c r="F2186" s="30">
        <v>2</v>
      </c>
      <c r="G2186">
        <v>1</v>
      </c>
      <c r="H2186">
        <v>147.80000000000001</v>
      </c>
      <c r="I2186">
        <v>43.4</v>
      </c>
      <c r="J2186">
        <f t="shared" si="120"/>
        <v>19.867392024844307</v>
      </c>
      <c r="K2186">
        <v>0</v>
      </c>
      <c r="L2186">
        <v>0</v>
      </c>
      <c r="M2186" s="30">
        <v>0</v>
      </c>
      <c r="N2186" s="57"/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7.4</v>
      </c>
      <c r="AA2186">
        <v>4.4000000000000004</v>
      </c>
      <c r="AB2186">
        <v>149</v>
      </c>
      <c r="AC2186">
        <v>236</v>
      </c>
      <c r="AD2186">
        <v>52</v>
      </c>
      <c r="AE2186">
        <v>155</v>
      </c>
      <c r="AF2186">
        <v>154</v>
      </c>
      <c r="AG2186">
        <v>184</v>
      </c>
      <c r="AH2186">
        <v>12.7</v>
      </c>
      <c r="AJ2186">
        <v>16</v>
      </c>
      <c r="AK2186">
        <v>9</v>
      </c>
      <c r="AL2186">
        <v>9</v>
      </c>
      <c r="AM2186">
        <v>16</v>
      </c>
      <c r="AN2186">
        <v>0.51</v>
      </c>
      <c r="AO2186">
        <v>89.2</v>
      </c>
      <c r="AP2186">
        <v>4.2</v>
      </c>
      <c r="AQ2186">
        <v>141</v>
      </c>
      <c r="AR2186">
        <v>4</v>
      </c>
      <c r="AS2186">
        <v>103</v>
      </c>
      <c r="AT2186">
        <v>9.3000000000000007</v>
      </c>
      <c r="AU2186">
        <v>3.3</v>
      </c>
      <c r="AV2186" s="101">
        <v>255</v>
      </c>
      <c r="AW2186" s="33">
        <v>7.9</v>
      </c>
      <c r="AX2186">
        <v>63</v>
      </c>
      <c r="AY2186">
        <f t="shared" si="121"/>
        <v>53.75</v>
      </c>
      <c r="AZ2186" s="39">
        <v>1</v>
      </c>
      <c r="BA2186">
        <v>1</v>
      </c>
      <c r="BB2186">
        <v>2</v>
      </c>
      <c r="BC2186">
        <v>2</v>
      </c>
      <c r="BD2186">
        <v>1</v>
      </c>
      <c r="BE2186">
        <v>0</v>
      </c>
      <c r="BF2186">
        <v>2</v>
      </c>
      <c r="BG2186">
        <f t="shared" si="122"/>
        <v>9</v>
      </c>
      <c r="BH2186">
        <v>6.5</v>
      </c>
      <c r="BI2186" s="75">
        <v>85</v>
      </c>
      <c r="BJ2186" s="76">
        <v>30</v>
      </c>
      <c r="BK2186" s="76">
        <v>62</v>
      </c>
      <c r="BL2186" s="76">
        <v>40</v>
      </c>
      <c r="BM2186" s="76">
        <v>50</v>
      </c>
      <c r="BN2186" s="76">
        <v>50</v>
      </c>
      <c r="BO2186" s="76">
        <v>52</v>
      </c>
      <c r="BP2186">
        <v>1.29</v>
      </c>
      <c r="BQ2186">
        <v>1.95</v>
      </c>
      <c r="BT2186">
        <v>175</v>
      </c>
      <c r="BU2186">
        <v>192</v>
      </c>
      <c r="BW2186">
        <v>0.74</v>
      </c>
    </row>
    <row r="2187" spans="1:75" ht="16.2" hidden="1">
      <c r="A2187" s="15" t="s">
        <v>4442</v>
      </c>
      <c r="B2187" s="16" t="s">
        <v>23</v>
      </c>
      <c r="C2187" s="17" t="s">
        <v>4443</v>
      </c>
      <c r="D2187" s="30">
        <v>5</v>
      </c>
      <c r="E2187" s="30">
        <v>64</v>
      </c>
      <c r="F2187" s="30">
        <v>2</v>
      </c>
      <c r="G2187" s="57"/>
      <c r="H2187">
        <v>161</v>
      </c>
      <c r="I2187">
        <v>61.8</v>
      </c>
      <c r="J2187">
        <f t="shared" si="120"/>
        <v>23.841672774970103</v>
      </c>
      <c r="K2187">
        <v>0</v>
      </c>
      <c r="L2187">
        <v>0</v>
      </c>
      <c r="M2187" s="30">
        <v>0</v>
      </c>
      <c r="N2187" s="57"/>
      <c r="O2187">
        <v>0</v>
      </c>
      <c r="P2187" s="57"/>
      <c r="Q2187" s="57"/>
      <c r="R2187" s="57"/>
      <c r="S2187" s="57"/>
      <c r="T2187">
        <v>0</v>
      </c>
      <c r="U2187">
        <v>1</v>
      </c>
      <c r="V2187" s="57"/>
      <c r="W2187" s="57"/>
      <c r="X2187">
        <v>0</v>
      </c>
      <c r="Y2187">
        <v>0</v>
      </c>
      <c r="Z2187">
        <v>7.1</v>
      </c>
      <c r="AA2187">
        <v>4.7</v>
      </c>
      <c r="AB2187">
        <v>157</v>
      </c>
      <c r="AC2187">
        <v>186</v>
      </c>
      <c r="AD2187">
        <v>55</v>
      </c>
      <c r="AE2187">
        <v>105</v>
      </c>
      <c r="AF2187">
        <v>100</v>
      </c>
      <c r="AG2187">
        <v>131</v>
      </c>
      <c r="AJ2187">
        <v>27</v>
      </c>
      <c r="AK2187">
        <v>16</v>
      </c>
      <c r="AL2187">
        <v>17</v>
      </c>
      <c r="AM2187">
        <v>17</v>
      </c>
      <c r="AN2187">
        <v>1.01</v>
      </c>
      <c r="AO2187">
        <v>43</v>
      </c>
      <c r="AP2187">
        <v>4.8</v>
      </c>
      <c r="AQ2187">
        <v>145</v>
      </c>
      <c r="AR2187">
        <v>4.3</v>
      </c>
      <c r="AS2187">
        <v>109</v>
      </c>
      <c r="AT2187">
        <v>9.6</v>
      </c>
      <c r="AU2187">
        <v>3.3</v>
      </c>
      <c r="AV2187" s="101">
        <v>108</v>
      </c>
      <c r="AW2187" s="57"/>
      <c r="AX2187" s="57"/>
      <c r="AY2187" s="57"/>
      <c r="AZ2187" s="39">
        <v>0</v>
      </c>
      <c r="BA2187">
        <v>0</v>
      </c>
      <c r="BB2187">
        <v>2</v>
      </c>
      <c r="BC2187">
        <v>0</v>
      </c>
      <c r="BD2187">
        <v>0</v>
      </c>
      <c r="BE2187">
        <v>0</v>
      </c>
      <c r="BF2187">
        <v>0</v>
      </c>
      <c r="BG2187">
        <f t="shared" si="122"/>
        <v>2</v>
      </c>
      <c r="BH2187">
        <v>6.5</v>
      </c>
      <c r="BI2187" s="75">
        <v>96</v>
      </c>
      <c r="BJ2187" s="76">
        <v>3</v>
      </c>
      <c r="BK2187" s="57"/>
      <c r="BL2187" s="57"/>
      <c r="BM2187" s="57"/>
      <c r="BN2187" s="57"/>
      <c r="BO2187" s="57"/>
    </row>
    <row r="2188" spans="1:75" ht="16.2" hidden="1">
      <c r="A2188" s="15" t="s">
        <v>4444</v>
      </c>
      <c r="B2188" s="16" t="s">
        <v>23</v>
      </c>
      <c r="C2188" s="17" t="s">
        <v>4445</v>
      </c>
      <c r="D2188" s="30">
        <v>5</v>
      </c>
      <c r="E2188" s="30">
        <v>39</v>
      </c>
      <c r="F2188" s="30">
        <v>2</v>
      </c>
      <c r="G2188" s="57"/>
      <c r="H2188">
        <v>156.69999999999999</v>
      </c>
      <c r="I2188">
        <v>50</v>
      </c>
      <c r="J2188">
        <f t="shared" si="120"/>
        <v>20.362542858062085</v>
      </c>
      <c r="K2188">
        <v>0</v>
      </c>
      <c r="L2188">
        <v>0</v>
      </c>
      <c r="M2188" s="30">
        <v>0</v>
      </c>
      <c r="N2188" s="57"/>
      <c r="O2188">
        <v>0</v>
      </c>
      <c r="P2188" s="57"/>
      <c r="Q2188" s="57"/>
      <c r="R2188" s="57"/>
      <c r="S2188" s="57"/>
      <c r="T2188">
        <v>0</v>
      </c>
      <c r="U2188">
        <v>0</v>
      </c>
      <c r="V2188" s="57"/>
      <c r="W2188" s="57"/>
      <c r="X2188">
        <v>0</v>
      </c>
      <c r="Y2188">
        <v>0</v>
      </c>
      <c r="AB2188">
        <v>73</v>
      </c>
      <c r="AD2188">
        <v>52</v>
      </c>
      <c r="AE2188">
        <v>94</v>
      </c>
      <c r="AJ2188">
        <v>26</v>
      </c>
      <c r="AK2188">
        <v>37</v>
      </c>
      <c r="AN2188">
        <v>0.57999999999999996</v>
      </c>
      <c r="AO2188">
        <v>90.9</v>
      </c>
      <c r="AV2188" s="101">
        <v>96</v>
      </c>
      <c r="AW2188" s="57"/>
      <c r="AX2188" s="57"/>
      <c r="AY2188" s="57"/>
      <c r="AZ2188" s="39">
        <v>2</v>
      </c>
      <c r="BA2188">
        <v>2</v>
      </c>
      <c r="BB2188">
        <v>2</v>
      </c>
      <c r="BC2188">
        <v>0</v>
      </c>
      <c r="BD2188">
        <v>1</v>
      </c>
      <c r="BE2188">
        <v>0</v>
      </c>
      <c r="BF2188">
        <v>1</v>
      </c>
      <c r="BG2188">
        <f t="shared" si="122"/>
        <v>8</v>
      </c>
      <c r="BH2188">
        <v>5.5</v>
      </c>
      <c r="BI2188" s="75">
        <v>87</v>
      </c>
      <c r="BJ2188" s="76">
        <v>30</v>
      </c>
      <c r="BK2188" s="57"/>
      <c r="BL2188" s="57"/>
      <c r="BM2188" s="57"/>
      <c r="BN2188" s="57"/>
      <c r="BO2188" s="57"/>
    </row>
    <row r="2189" spans="1:75" ht="16.2" hidden="1">
      <c r="A2189" s="15" t="s">
        <v>4446</v>
      </c>
      <c r="B2189" s="16" t="s">
        <v>23</v>
      </c>
      <c r="C2189" s="17" t="s">
        <v>4447</v>
      </c>
      <c r="D2189" s="30">
        <v>5</v>
      </c>
      <c r="E2189">
        <v>73</v>
      </c>
      <c r="F2189">
        <v>1</v>
      </c>
      <c r="G2189" s="57"/>
      <c r="H2189">
        <v>164.2</v>
      </c>
      <c r="I2189">
        <v>68.599999999999994</v>
      </c>
      <c r="J2189">
        <f t="shared" si="120"/>
        <v>25.443556104153906</v>
      </c>
      <c r="K2189">
        <v>40</v>
      </c>
      <c r="L2189">
        <v>50</v>
      </c>
      <c r="M2189" s="30">
        <v>2000</v>
      </c>
      <c r="N2189">
        <v>2</v>
      </c>
      <c r="O2189">
        <v>0</v>
      </c>
      <c r="P2189" s="57"/>
      <c r="Q2189" s="57"/>
      <c r="R2189" s="57"/>
      <c r="S2189" s="57"/>
      <c r="T2189">
        <v>1</v>
      </c>
      <c r="U2189">
        <v>1</v>
      </c>
      <c r="V2189" s="57"/>
      <c r="W2189" s="57"/>
      <c r="X2189">
        <v>0</v>
      </c>
      <c r="Y2189">
        <v>0</v>
      </c>
      <c r="Z2189">
        <v>6.6</v>
      </c>
      <c r="AA2189">
        <v>4.3</v>
      </c>
      <c r="AB2189">
        <v>140</v>
      </c>
      <c r="AC2189">
        <v>100</v>
      </c>
      <c r="AD2189">
        <v>38</v>
      </c>
      <c r="AE2189">
        <v>44</v>
      </c>
      <c r="AF2189">
        <v>34</v>
      </c>
      <c r="AG2189">
        <v>62</v>
      </c>
      <c r="AH2189">
        <v>6.1</v>
      </c>
      <c r="AJ2189">
        <v>17</v>
      </c>
      <c r="AK2189">
        <v>15</v>
      </c>
      <c r="AL2189">
        <v>13</v>
      </c>
      <c r="AM2189">
        <v>14</v>
      </c>
      <c r="AN2189">
        <v>0.98</v>
      </c>
      <c r="AO2189">
        <v>57.9</v>
      </c>
      <c r="AP2189">
        <v>5</v>
      </c>
      <c r="AQ2189">
        <v>143</v>
      </c>
      <c r="AR2189">
        <v>3.9</v>
      </c>
      <c r="AS2189">
        <v>108</v>
      </c>
      <c r="AT2189">
        <v>8.6999999999999993</v>
      </c>
      <c r="AU2189">
        <v>3.2</v>
      </c>
      <c r="AV2189" s="101">
        <v>127</v>
      </c>
      <c r="AW2189" s="57"/>
      <c r="AX2189" s="57"/>
      <c r="AY2189" s="57"/>
      <c r="AZ2189" s="29"/>
      <c r="BA2189" s="29"/>
      <c r="BB2189" s="29"/>
      <c r="BC2189" s="29"/>
      <c r="BD2189" s="29"/>
      <c r="BE2189" s="29"/>
      <c r="BF2189" s="29"/>
      <c r="BG2189" s="29"/>
      <c r="BH2189" s="29"/>
      <c r="BI2189" s="78"/>
      <c r="BJ2189" s="29"/>
      <c r="BK2189" s="57"/>
      <c r="BL2189" s="57"/>
      <c r="BM2189" s="57"/>
      <c r="BN2189" s="57"/>
      <c r="BO2189" s="57"/>
    </row>
    <row r="2190" spans="1:75" ht="16.2" hidden="1">
      <c r="A2190" s="15" t="s">
        <v>4448</v>
      </c>
      <c r="B2190" s="16" t="s">
        <v>23</v>
      </c>
      <c r="C2190" s="17" t="s">
        <v>4449</v>
      </c>
      <c r="D2190" s="30">
        <v>5</v>
      </c>
      <c r="E2190" s="30">
        <v>43</v>
      </c>
      <c r="F2190" s="30">
        <v>2</v>
      </c>
      <c r="G2190" s="57"/>
      <c r="H2190">
        <v>157</v>
      </c>
      <c r="I2190">
        <v>64</v>
      </c>
      <c r="J2190">
        <f t="shared" si="120"/>
        <v>25.96454217209623</v>
      </c>
      <c r="K2190">
        <v>0</v>
      </c>
      <c r="L2190">
        <v>0</v>
      </c>
      <c r="M2190" s="30">
        <v>0</v>
      </c>
      <c r="N2190" s="57"/>
      <c r="O2190">
        <v>1</v>
      </c>
      <c r="P2190" s="57"/>
      <c r="Q2190" s="57"/>
      <c r="R2190" s="57"/>
      <c r="S2190" s="57"/>
      <c r="T2190">
        <v>0</v>
      </c>
      <c r="U2190">
        <v>0</v>
      </c>
      <c r="V2190" s="57"/>
      <c r="W2190" s="57"/>
      <c r="X2190">
        <v>0</v>
      </c>
      <c r="Y2190">
        <v>0</v>
      </c>
      <c r="AB2190">
        <v>185</v>
      </c>
      <c r="AC2190">
        <v>194</v>
      </c>
      <c r="AD2190">
        <v>54</v>
      </c>
      <c r="AE2190">
        <v>109</v>
      </c>
      <c r="AF2190">
        <v>103</v>
      </c>
      <c r="AG2190">
        <v>140</v>
      </c>
      <c r="AJ2190">
        <v>17</v>
      </c>
      <c r="AK2190">
        <v>15</v>
      </c>
      <c r="AL2190">
        <v>37</v>
      </c>
      <c r="AM2190">
        <v>13</v>
      </c>
      <c r="AN2190">
        <v>0.53</v>
      </c>
      <c r="AO2190">
        <v>97.6</v>
      </c>
      <c r="AP2190">
        <v>3.7</v>
      </c>
      <c r="AQ2190">
        <v>142</v>
      </c>
      <c r="AR2190">
        <v>4.0999999999999996</v>
      </c>
      <c r="AS2190">
        <v>104</v>
      </c>
      <c r="AV2190" s="101">
        <v>118</v>
      </c>
      <c r="AW2190" s="57"/>
      <c r="AX2190" s="57"/>
      <c r="AY2190" s="57"/>
      <c r="AZ2190">
        <v>1</v>
      </c>
      <c r="BA2190">
        <v>0</v>
      </c>
      <c r="BB2190">
        <v>2</v>
      </c>
      <c r="BC2190">
        <v>0</v>
      </c>
      <c r="BD2190">
        <v>0</v>
      </c>
      <c r="BE2190">
        <v>0</v>
      </c>
      <c r="BF2190">
        <v>0</v>
      </c>
      <c r="BG2190">
        <f t="shared" si="122"/>
        <v>3</v>
      </c>
      <c r="BH2190">
        <v>5.83</v>
      </c>
      <c r="BI2190" s="75">
        <v>100</v>
      </c>
      <c r="BJ2190" s="76">
        <v>1</v>
      </c>
      <c r="BK2190" s="57"/>
      <c r="BL2190" s="57"/>
      <c r="BM2190" s="57"/>
      <c r="BN2190" s="57"/>
      <c r="BO2190" s="57"/>
    </row>
    <row r="2191" spans="1:75" ht="16.2">
      <c r="A2191" s="15" t="s">
        <v>4450</v>
      </c>
      <c r="B2191" s="16" t="s">
        <v>23</v>
      </c>
      <c r="C2191" s="17" t="s">
        <v>4451</v>
      </c>
      <c r="D2191" s="30">
        <v>2</v>
      </c>
      <c r="E2191" s="30">
        <v>48</v>
      </c>
      <c r="F2191" s="30">
        <v>2</v>
      </c>
      <c r="G2191" s="29"/>
      <c r="H2191">
        <v>167.7</v>
      </c>
      <c r="I2191">
        <v>89.9</v>
      </c>
      <c r="J2191">
        <f t="shared" si="120"/>
        <v>31.966388000834897</v>
      </c>
      <c r="K2191">
        <v>10</v>
      </c>
      <c r="L2191">
        <v>25</v>
      </c>
      <c r="M2191" s="30">
        <v>250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AB2191">
        <v>103</v>
      </c>
      <c r="AC2191">
        <v>140</v>
      </c>
      <c r="AH2191">
        <v>6.3</v>
      </c>
      <c r="AJ2191">
        <v>14</v>
      </c>
      <c r="AK2191">
        <v>14</v>
      </c>
      <c r="AL2191">
        <v>23</v>
      </c>
      <c r="AM2191">
        <v>6</v>
      </c>
      <c r="AN2191">
        <v>0.69</v>
      </c>
      <c r="AO2191">
        <v>70.8</v>
      </c>
      <c r="AQ2191">
        <v>142</v>
      </c>
      <c r="AR2191">
        <v>3.9</v>
      </c>
      <c r="AS2191">
        <v>106</v>
      </c>
      <c r="AT2191">
        <v>9.4</v>
      </c>
      <c r="AU2191">
        <v>3.8</v>
      </c>
      <c r="AV2191" s="101">
        <v>107</v>
      </c>
      <c r="AW2191">
        <v>24.8</v>
      </c>
      <c r="AX2191" s="36"/>
      <c r="AY2191" s="36"/>
      <c r="AZ2191">
        <v>3</v>
      </c>
      <c r="BA2191">
        <v>3</v>
      </c>
      <c r="BB2191">
        <v>2</v>
      </c>
      <c r="BC2191">
        <v>2</v>
      </c>
      <c r="BD2191">
        <v>2</v>
      </c>
      <c r="BE2191">
        <v>3</v>
      </c>
      <c r="BF2191">
        <v>3</v>
      </c>
      <c r="BG2191">
        <v>18</v>
      </c>
      <c r="BH2191">
        <v>5.5</v>
      </c>
      <c r="BI2191" s="75">
        <v>69</v>
      </c>
      <c r="BJ2191" s="76">
        <v>120</v>
      </c>
      <c r="BK2191" s="36"/>
      <c r="BL2191" s="36"/>
      <c r="BM2191" s="36"/>
      <c r="BN2191" s="36"/>
      <c r="BO2191" s="36"/>
    </row>
    <row r="2192" spans="1:75" ht="16.2">
      <c r="A2192" s="15" t="s">
        <v>4452</v>
      </c>
      <c r="B2192" s="16" t="s">
        <v>23</v>
      </c>
      <c r="C2192" s="17" t="s">
        <v>4453</v>
      </c>
      <c r="D2192" s="30">
        <v>2</v>
      </c>
      <c r="E2192" s="30">
        <v>78</v>
      </c>
      <c r="F2192" s="30">
        <v>2</v>
      </c>
      <c r="G2192">
        <v>2</v>
      </c>
      <c r="H2192" s="30">
        <v>147.30000000000001</v>
      </c>
      <c r="I2192" s="30">
        <v>70</v>
      </c>
      <c r="J2192">
        <f t="shared" si="120"/>
        <v>32.262093560993094</v>
      </c>
      <c r="K2192">
        <v>0</v>
      </c>
      <c r="L2192">
        <v>0</v>
      </c>
      <c r="M2192" s="30">
        <v>0</v>
      </c>
      <c r="N2192" s="57"/>
      <c r="O2192">
        <v>0</v>
      </c>
      <c r="P2192">
        <v>0</v>
      </c>
      <c r="Q2192">
        <v>0</v>
      </c>
      <c r="R2192">
        <v>1</v>
      </c>
      <c r="S2192">
        <v>0</v>
      </c>
      <c r="T2192">
        <v>1</v>
      </c>
      <c r="U2192">
        <v>1</v>
      </c>
      <c r="V2192">
        <v>0</v>
      </c>
      <c r="W2192">
        <v>0</v>
      </c>
      <c r="X2192">
        <v>0</v>
      </c>
      <c r="Y2192">
        <v>0</v>
      </c>
      <c r="AB2192">
        <v>84</v>
      </c>
      <c r="AC2192">
        <v>157</v>
      </c>
      <c r="AD2192">
        <v>57</v>
      </c>
      <c r="AE2192">
        <v>73</v>
      </c>
      <c r="AF2192">
        <v>83</v>
      </c>
      <c r="AG2192">
        <v>100</v>
      </c>
      <c r="AH2192">
        <v>7.3</v>
      </c>
      <c r="AJ2192">
        <v>32</v>
      </c>
      <c r="AK2192">
        <v>40</v>
      </c>
      <c r="AL2192">
        <v>18</v>
      </c>
      <c r="AM2192">
        <v>16</v>
      </c>
      <c r="AN2192">
        <v>0.57999999999999996</v>
      </c>
      <c r="AO2192">
        <v>74.2</v>
      </c>
      <c r="AP2192">
        <v>6</v>
      </c>
      <c r="AQ2192">
        <v>143</v>
      </c>
      <c r="AR2192">
        <v>3.9</v>
      </c>
      <c r="AS2192">
        <v>105</v>
      </c>
      <c r="AT2192">
        <v>9.4</v>
      </c>
      <c r="AU2192">
        <v>2.8</v>
      </c>
      <c r="AV2192" s="101">
        <v>128</v>
      </c>
      <c r="AW2192">
        <v>30.5</v>
      </c>
      <c r="AX2192">
        <v>42</v>
      </c>
      <c r="AY2192">
        <f t="shared" si="121"/>
        <v>27.5</v>
      </c>
      <c r="AZ2192">
        <v>1</v>
      </c>
      <c r="BA2192">
        <v>2</v>
      </c>
      <c r="BB2192">
        <v>0</v>
      </c>
      <c r="BC2192">
        <v>0</v>
      </c>
      <c r="BD2192">
        <v>1</v>
      </c>
      <c r="BE2192">
        <v>3</v>
      </c>
      <c r="BF2192">
        <v>1</v>
      </c>
      <c r="BG2192">
        <f t="shared" si="122"/>
        <v>8</v>
      </c>
      <c r="BH2192">
        <v>9.5</v>
      </c>
      <c r="BI2192" s="75">
        <v>100</v>
      </c>
      <c r="BJ2192" s="76">
        <v>30</v>
      </c>
      <c r="BK2192" s="76">
        <v>73</v>
      </c>
      <c r="BL2192" s="76">
        <v>65</v>
      </c>
      <c r="BM2192" s="76">
        <v>54</v>
      </c>
      <c r="BN2192" s="76">
        <v>42</v>
      </c>
      <c r="BO2192" s="76">
        <v>64</v>
      </c>
    </row>
    <row r="2193" spans="1:76" s="30" customFormat="1" ht="16.2">
      <c r="A2193" s="15" t="s">
        <v>4454</v>
      </c>
      <c r="B2193" s="16" t="s">
        <v>4166</v>
      </c>
      <c r="C2193" s="17" t="s">
        <v>4455</v>
      </c>
      <c r="D2193" s="30">
        <v>2</v>
      </c>
      <c r="E2193" s="30">
        <v>50</v>
      </c>
      <c r="F2193" s="30">
        <v>1</v>
      </c>
      <c r="G2193">
        <v>11</v>
      </c>
      <c r="H2193" s="30">
        <v>168</v>
      </c>
      <c r="I2193" s="30">
        <v>74.7</v>
      </c>
      <c r="J2193" s="30">
        <f t="shared" si="120"/>
        <v>26.466836734693878</v>
      </c>
      <c r="K2193" s="30">
        <v>20</v>
      </c>
      <c r="L2193" s="30">
        <v>30</v>
      </c>
      <c r="M2193" s="30">
        <v>600</v>
      </c>
      <c r="N2193" s="30">
        <v>2</v>
      </c>
      <c r="O2193" s="30">
        <v>1</v>
      </c>
      <c r="P2193" s="30">
        <v>0</v>
      </c>
      <c r="Q2193" s="30">
        <v>0</v>
      </c>
      <c r="R2193" s="30">
        <v>0</v>
      </c>
      <c r="S2193" s="30">
        <v>0</v>
      </c>
      <c r="T2193" s="30">
        <v>0</v>
      </c>
      <c r="U2193" s="30">
        <v>1</v>
      </c>
      <c r="V2193" s="30">
        <v>0</v>
      </c>
      <c r="W2193" s="30">
        <v>0</v>
      </c>
      <c r="X2193" s="30">
        <v>0</v>
      </c>
      <c r="Y2193" s="30">
        <v>0</v>
      </c>
      <c r="Z2193" s="30">
        <v>7.5</v>
      </c>
      <c r="AA2193" s="30">
        <v>4.5999999999999996</v>
      </c>
      <c r="AB2193" s="30">
        <v>180</v>
      </c>
      <c r="AC2193" s="30">
        <v>192</v>
      </c>
      <c r="AD2193" s="30">
        <v>45</v>
      </c>
      <c r="AE2193" s="30">
        <v>112</v>
      </c>
      <c r="AH2193" s="30">
        <v>6.5</v>
      </c>
      <c r="AJ2193" s="30">
        <v>14</v>
      </c>
      <c r="AK2193" s="30">
        <v>17</v>
      </c>
      <c r="AL2193" s="30">
        <v>23</v>
      </c>
      <c r="AM2193" s="30">
        <v>11</v>
      </c>
      <c r="AN2193" s="30">
        <v>0.59</v>
      </c>
      <c r="AP2193" s="30">
        <v>5.8</v>
      </c>
      <c r="AQ2193" s="30">
        <v>139</v>
      </c>
      <c r="AR2193" s="30">
        <v>4.2</v>
      </c>
      <c r="AS2193" s="30">
        <v>100</v>
      </c>
      <c r="AV2193" s="45">
        <v>144</v>
      </c>
      <c r="AW2193">
        <v>6.9</v>
      </c>
      <c r="AX2193" s="30">
        <v>28</v>
      </c>
      <c r="AY2193" s="30">
        <f t="shared" si="121"/>
        <v>10</v>
      </c>
      <c r="AZ2193" s="30">
        <v>0</v>
      </c>
      <c r="BA2193" s="30">
        <v>0</v>
      </c>
      <c r="BB2193" s="30">
        <v>2</v>
      </c>
      <c r="BC2193" s="30">
        <v>0</v>
      </c>
      <c r="BD2193" s="30">
        <v>1</v>
      </c>
      <c r="BE2193" s="30">
        <v>0</v>
      </c>
      <c r="BF2193" s="30">
        <v>0</v>
      </c>
      <c r="BG2193" s="30">
        <f t="shared" si="122"/>
        <v>3</v>
      </c>
      <c r="BH2193" s="30">
        <v>5.75</v>
      </c>
      <c r="BI2193" s="82">
        <v>100</v>
      </c>
      <c r="BJ2193" s="97">
        <v>1</v>
      </c>
      <c r="BK2193" s="97">
        <v>92</v>
      </c>
      <c r="BL2193" s="97">
        <v>100</v>
      </c>
      <c r="BM2193" s="97">
        <v>100</v>
      </c>
      <c r="BN2193" s="97">
        <v>88</v>
      </c>
      <c r="BO2193" s="97">
        <v>95</v>
      </c>
      <c r="BP2193"/>
      <c r="BQ2193"/>
      <c r="BR2193"/>
      <c r="BS2193"/>
      <c r="BT2193"/>
      <c r="BU2193"/>
      <c r="BV2193"/>
      <c r="BW2193"/>
      <c r="BX2193"/>
    </row>
    <row r="2194" spans="1:76" s="30" customFormat="1" ht="16.2" customHeight="1">
      <c r="A2194" s="15" t="s">
        <v>4456</v>
      </c>
      <c r="B2194" s="16" t="s">
        <v>4166</v>
      </c>
      <c r="C2194" s="17" t="s">
        <v>4457</v>
      </c>
      <c r="D2194" s="30">
        <v>2</v>
      </c>
      <c r="E2194" s="30">
        <v>70</v>
      </c>
      <c r="F2194" s="30">
        <v>1</v>
      </c>
      <c r="G2194">
        <v>31</v>
      </c>
      <c r="H2194" s="30">
        <v>165</v>
      </c>
      <c r="I2194" s="30">
        <v>58</v>
      </c>
      <c r="J2194" s="30">
        <f t="shared" ref="J2194:J2257" si="123">I2194/H2194^2*10000</f>
        <v>21.303948576675847</v>
      </c>
      <c r="K2194" s="30">
        <v>20</v>
      </c>
      <c r="L2194" s="30">
        <v>10</v>
      </c>
      <c r="M2194" s="30">
        <v>200</v>
      </c>
      <c r="N2194" s="30">
        <v>1</v>
      </c>
      <c r="O2194" s="30">
        <v>0</v>
      </c>
      <c r="P2194" s="30">
        <v>0</v>
      </c>
      <c r="Q2194" s="30">
        <v>0</v>
      </c>
      <c r="R2194" s="30">
        <v>1</v>
      </c>
      <c r="S2194" s="30">
        <v>0</v>
      </c>
      <c r="T2194" s="30">
        <v>1</v>
      </c>
      <c r="U2194" s="30">
        <v>0</v>
      </c>
      <c r="V2194" s="30">
        <v>0</v>
      </c>
      <c r="W2194" s="30">
        <v>0</v>
      </c>
      <c r="X2194" s="30">
        <v>0</v>
      </c>
      <c r="Y2194" s="30">
        <v>0</v>
      </c>
      <c r="Z2194" s="30">
        <v>6.7</v>
      </c>
      <c r="AA2194" s="30">
        <v>4.0999999999999996</v>
      </c>
      <c r="AB2194" s="30">
        <v>104</v>
      </c>
      <c r="AC2194" s="30">
        <v>210</v>
      </c>
      <c r="AD2194" s="30">
        <v>60</v>
      </c>
      <c r="AE2194" s="30">
        <v>124</v>
      </c>
      <c r="AH2194" s="30">
        <v>6.9</v>
      </c>
      <c r="AJ2194" s="30">
        <v>18</v>
      </c>
      <c r="AK2194" s="30">
        <v>20</v>
      </c>
      <c r="AL2194" s="30">
        <v>37</v>
      </c>
      <c r="AM2194" s="30">
        <v>17.899999999999999</v>
      </c>
      <c r="AN2194" s="30">
        <v>0.59</v>
      </c>
      <c r="AP2194" s="30">
        <v>4.5</v>
      </c>
      <c r="AQ2194" s="30">
        <v>139</v>
      </c>
      <c r="AR2194" s="30">
        <v>4</v>
      </c>
      <c r="AS2194" s="30">
        <v>102</v>
      </c>
      <c r="AV2194" s="45">
        <v>143</v>
      </c>
      <c r="AW2194">
        <v>247.6</v>
      </c>
      <c r="AX2194" s="30">
        <v>48</v>
      </c>
      <c r="AY2194" s="30">
        <f t="shared" si="121"/>
        <v>35</v>
      </c>
      <c r="AZ2194" s="30">
        <v>1</v>
      </c>
      <c r="BA2194" s="30">
        <v>0</v>
      </c>
      <c r="BB2194" s="30">
        <v>0</v>
      </c>
      <c r="BC2194" s="30">
        <v>0</v>
      </c>
      <c r="BD2194" s="30">
        <v>1</v>
      </c>
      <c r="BE2194" s="30">
        <v>0</v>
      </c>
      <c r="BF2194" s="30">
        <v>1</v>
      </c>
      <c r="BG2194" s="30">
        <f t="shared" si="122"/>
        <v>3</v>
      </c>
      <c r="BH2194" s="30">
        <v>8.5</v>
      </c>
      <c r="BI2194" s="82">
        <v>100</v>
      </c>
      <c r="BJ2194" s="97">
        <v>3</v>
      </c>
      <c r="BK2194" s="97">
        <v>81</v>
      </c>
      <c r="BL2194" s="97">
        <v>65</v>
      </c>
      <c r="BM2194" s="97">
        <v>58</v>
      </c>
      <c r="BN2194" s="97">
        <v>67</v>
      </c>
      <c r="BO2194" s="97">
        <v>71</v>
      </c>
      <c r="BP2194"/>
      <c r="BQ2194"/>
      <c r="BR2194"/>
      <c r="BS2194"/>
      <c r="BT2194"/>
      <c r="BU2194"/>
      <c r="BV2194"/>
      <c r="BW2194"/>
      <c r="BX2194"/>
    </row>
    <row r="2195" spans="1:76" ht="16.2">
      <c r="A2195" s="15" t="s">
        <v>4458</v>
      </c>
      <c r="B2195" s="16" t="s">
        <v>4166</v>
      </c>
      <c r="C2195" s="17" t="s">
        <v>4459</v>
      </c>
      <c r="D2195" s="30">
        <v>2</v>
      </c>
      <c r="E2195">
        <v>80</v>
      </c>
      <c r="F2195">
        <v>1</v>
      </c>
      <c r="G2195">
        <v>7</v>
      </c>
      <c r="H2195">
        <v>166</v>
      </c>
      <c r="I2195">
        <v>63</v>
      </c>
      <c r="J2195">
        <f t="shared" si="123"/>
        <v>22.862534475250399</v>
      </c>
      <c r="K2195">
        <v>20</v>
      </c>
      <c r="L2195">
        <v>40</v>
      </c>
      <c r="M2195" s="30">
        <v>800</v>
      </c>
      <c r="N2195">
        <v>2</v>
      </c>
      <c r="O2195">
        <v>0</v>
      </c>
      <c r="P2195">
        <v>1</v>
      </c>
      <c r="Q2195">
        <v>1</v>
      </c>
      <c r="R2195">
        <v>2</v>
      </c>
      <c r="S2195">
        <v>1</v>
      </c>
      <c r="T2195">
        <v>1</v>
      </c>
      <c r="U2195">
        <v>0</v>
      </c>
      <c r="V2195">
        <v>0</v>
      </c>
      <c r="W2195">
        <v>1</v>
      </c>
      <c r="X2195">
        <v>1</v>
      </c>
      <c r="Y2195">
        <v>0</v>
      </c>
      <c r="Z2195">
        <v>6.6</v>
      </c>
      <c r="AB2195">
        <v>146</v>
      </c>
      <c r="AC2195">
        <v>166</v>
      </c>
      <c r="AD2195">
        <v>36</v>
      </c>
      <c r="AE2195">
        <v>93</v>
      </c>
      <c r="AH2195">
        <v>6.8</v>
      </c>
      <c r="AJ2195">
        <v>41</v>
      </c>
      <c r="AK2195">
        <v>20</v>
      </c>
      <c r="AL2195">
        <v>25</v>
      </c>
      <c r="AN2195">
        <v>1.27</v>
      </c>
      <c r="AP2195">
        <v>7.6</v>
      </c>
      <c r="AV2195" s="45">
        <v>145</v>
      </c>
      <c r="AW2195">
        <v>561.70000000000005</v>
      </c>
      <c r="AX2195">
        <v>23</v>
      </c>
      <c r="AY2195">
        <f t="shared" si="121"/>
        <v>3.75</v>
      </c>
      <c r="AZ2195">
        <v>1</v>
      </c>
      <c r="BA2195">
        <v>0</v>
      </c>
      <c r="BB2195">
        <v>2</v>
      </c>
      <c r="BC2195">
        <v>0</v>
      </c>
      <c r="BD2195">
        <v>0</v>
      </c>
      <c r="BE2195">
        <v>3</v>
      </c>
      <c r="BF2195">
        <v>0</v>
      </c>
      <c r="BG2195">
        <f t="shared" si="122"/>
        <v>6</v>
      </c>
      <c r="BH2195">
        <v>6</v>
      </c>
      <c r="BI2195" s="75">
        <v>100</v>
      </c>
      <c r="BJ2195" s="76">
        <v>2</v>
      </c>
      <c r="BK2195" s="76">
        <v>100</v>
      </c>
      <c r="BL2195" s="76">
        <v>100</v>
      </c>
      <c r="BM2195" s="76">
        <v>38</v>
      </c>
      <c r="BN2195" s="76">
        <v>88</v>
      </c>
      <c r="BO2195" s="76">
        <v>90</v>
      </c>
    </row>
    <row r="2196" spans="1:76" s="30" customFormat="1" ht="16.2">
      <c r="A2196" s="15" t="s">
        <v>4460</v>
      </c>
      <c r="B2196" s="16" t="s">
        <v>4166</v>
      </c>
      <c r="C2196" s="17" t="s">
        <v>4461</v>
      </c>
      <c r="D2196" s="30">
        <v>2</v>
      </c>
      <c r="E2196" s="30">
        <v>70</v>
      </c>
      <c r="F2196" s="30">
        <v>1</v>
      </c>
      <c r="G2196">
        <v>15</v>
      </c>
      <c r="H2196" s="30">
        <v>165</v>
      </c>
      <c r="I2196" s="30">
        <v>58.5</v>
      </c>
      <c r="J2196" s="30">
        <f t="shared" si="123"/>
        <v>21.487603305785125</v>
      </c>
      <c r="K2196" s="30">
        <v>20</v>
      </c>
      <c r="L2196" s="30">
        <v>20</v>
      </c>
      <c r="M2196" s="30">
        <v>400</v>
      </c>
      <c r="N2196" s="30">
        <v>1</v>
      </c>
      <c r="O2196" s="30">
        <v>1</v>
      </c>
      <c r="P2196" s="30">
        <v>0</v>
      </c>
      <c r="Q2196" s="30">
        <v>0</v>
      </c>
      <c r="R2196" s="30">
        <v>0</v>
      </c>
      <c r="S2196" s="30">
        <v>0</v>
      </c>
      <c r="T2196" s="30">
        <v>0</v>
      </c>
      <c r="U2196" s="30">
        <v>1</v>
      </c>
      <c r="V2196" s="30">
        <v>0</v>
      </c>
      <c r="W2196" s="30">
        <v>1</v>
      </c>
      <c r="X2196" s="30">
        <v>0</v>
      </c>
      <c r="Y2196" s="30">
        <v>0</v>
      </c>
      <c r="Z2196" s="30">
        <v>7.1</v>
      </c>
      <c r="AA2196" s="30">
        <v>4.8</v>
      </c>
      <c r="AB2196" s="30">
        <v>103</v>
      </c>
      <c r="AC2196" s="30">
        <v>159</v>
      </c>
      <c r="AD2196" s="30">
        <v>59</v>
      </c>
      <c r="AE2196" s="30">
        <v>76</v>
      </c>
      <c r="AH2196" s="30">
        <v>7</v>
      </c>
      <c r="AJ2196" s="30">
        <v>24</v>
      </c>
      <c r="AK2196" s="30">
        <v>27</v>
      </c>
      <c r="AL2196" s="30">
        <v>14</v>
      </c>
      <c r="AM2196" s="30">
        <v>21.5</v>
      </c>
      <c r="AN2196" s="30">
        <v>0.82</v>
      </c>
      <c r="AP2196" s="30">
        <v>6.6</v>
      </c>
      <c r="AQ2196" s="30">
        <v>141</v>
      </c>
      <c r="AR2196" s="30">
        <v>4.9000000000000004</v>
      </c>
      <c r="AS2196" s="30">
        <v>104</v>
      </c>
      <c r="AV2196" s="45">
        <v>101</v>
      </c>
      <c r="AW2196">
        <v>2.8</v>
      </c>
      <c r="AX2196" s="30">
        <v>47</v>
      </c>
      <c r="AY2196" s="30">
        <f t="shared" si="121"/>
        <v>33.75</v>
      </c>
      <c r="AZ2196" s="30">
        <v>0</v>
      </c>
      <c r="BA2196" s="30">
        <v>0</v>
      </c>
      <c r="BB2196" s="30">
        <v>1</v>
      </c>
      <c r="BC2196" s="30">
        <v>0</v>
      </c>
      <c r="BD2196" s="30">
        <v>1</v>
      </c>
      <c r="BE2196" s="30">
        <v>0</v>
      </c>
      <c r="BF2196" s="30">
        <v>0</v>
      </c>
      <c r="BG2196" s="30">
        <f t="shared" si="122"/>
        <v>2</v>
      </c>
      <c r="BH2196" s="30">
        <v>7</v>
      </c>
      <c r="BI2196" s="82">
        <v>100</v>
      </c>
      <c r="BJ2196" s="97">
        <v>10</v>
      </c>
      <c r="BK2196" s="97">
        <v>97</v>
      </c>
      <c r="BL2196" s="97">
        <v>52</v>
      </c>
      <c r="BM2196" s="97">
        <v>100</v>
      </c>
      <c r="BN2196" s="97">
        <v>46</v>
      </c>
      <c r="BO2196" s="97">
        <v>78</v>
      </c>
      <c r="BP2196"/>
      <c r="BQ2196"/>
      <c r="BR2196"/>
      <c r="BS2196"/>
      <c r="BT2196"/>
      <c r="BU2196"/>
      <c r="BV2196"/>
      <c r="BW2196"/>
      <c r="BX2196"/>
    </row>
    <row r="2197" spans="1:76" s="30" customFormat="1" ht="16.2">
      <c r="A2197" s="15" t="s">
        <v>4462</v>
      </c>
      <c r="B2197" s="16" t="s">
        <v>4166</v>
      </c>
      <c r="C2197" s="17" t="s">
        <v>4463</v>
      </c>
      <c r="D2197" s="30">
        <v>2</v>
      </c>
      <c r="E2197" s="30">
        <v>83</v>
      </c>
      <c r="F2197" s="30">
        <v>1</v>
      </c>
      <c r="G2197">
        <v>17</v>
      </c>
      <c r="H2197" s="30">
        <v>158</v>
      </c>
      <c r="I2197" s="30">
        <v>64.099999999999994</v>
      </c>
      <c r="J2197" s="30">
        <f t="shared" si="123"/>
        <v>25.676974843775032</v>
      </c>
      <c r="K2197" s="30">
        <v>0</v>
      </c>
      <c r="L2197" s="30">
        <v>0</v>
      </c>
      <c r="M2197" s="30">
        <v>0</v>
      </c>
      <c r="N2197" s="56"/>
      <c r="O2197" s="30">
        <v>0</v>
      </c>
      <c r="P2197" s="30">
        <v>1</v>
      </c>
      <c r="Q2197" s="30">
        <v>0</v>
      </c>
      <c r="R2197" s="30">
        <v>0</v>
      </c>
      <c r="S2197" s="30">
        <v>0</v>
      </c>
      <c r="T2197" s="30">
        <v>1</v>
      </c>
      <c r="U2197" s="30">
        <v>1</v>
      </c>
      <c r="V2197" s="30">
        <v>1</v>
      </c>
      <c r="W2197" s="30">
        <v>1</v>
      </c>
      <c r="X2197" s="30">
        <v>1</v>
      </c>
      <c r="Y2197" s="30">
        <v>0</v>
      </c>
      <c r="Z2197" s="30">
        <v>6.9</v>
      </c>
      <c r="AA2197" s="30">
        <v>4.2</v>
      </c>
      <c r="AB2197" s="30">
        <v>326</v>
      </c>
      <c r="AC2197" s="30">
        <v>171</v>
      </c>
      <c r="AD2197" s="30">
        <v>33</v>
      </c>
      <c r="AE2197" s="30">
        <v>82</v>
      </c>
      <c r="AH2197" s="30">
        <v>7.6</v>
      </c>
      <c r="AJ2197" s="30">
        <v>18</v>
      </c>
      <c r="AK2197" s="30">
        <v>20</v>
      </c>
      <c r="AL2197" s="30">
        <v>28</v>
      </c>
      <c r="AM2197" s="30">
        <v>20.5</v>
      </c>
      <c r="AN2197" s="30">
        <v>0.89</v>
      </c>
      <c r="AP2197" s="30">
        <v>6.7</v>
      </c>
      <c r="AQ2197" s="30">
        <v>140</v>
      </c>
      <c r="AR2197" s="30">
        <v>4.0999999999999996</v>
      </c>
      <c r="AS2197" s="30">
        <v>103</v>
      </c>
      <c r="AV2197" s="45">
        <v>122</v>
      </c>
      <c r="AW2197">
        <v>3.8</v>
      </c>
      <c r="AX2197" s="30">
        <v>47</v>
      </c>
      <c r="AY2197" s="30">
        <f t="shared" si="121"/>
        <v>33.75</v>
      </c>
      <c r="AZ2197" s="30">
        <v>3</v>
      </c>
      <c r="BA2197" s="30">
        <v>3</v>
      </c>
      <c r="BB2197" s="30">
        <v>2</v>
      </c>
      <c r="BC2197" s="30">
        <v>3</v>
      </c>
      <c r="BD2197" s="30">
        <v>1</v>
      </c>
      <c r="BE2197" s="30">
        <v>3</v>
      </c>
      <c r="BF2197" s="30">
        <v>0</v>
      </c>
      <c r="BG2197" s="30">
        <f t="shared" si="122"/>
        <v>15</v>
      </c>
      <c r="BH2197" s="30">
        <v>5</v>
      </c>
      <c r="BI2197" s="82">
        <v>56</v>
      </c>
      <c r="BJ2197" s="97">
        <v>60</v>
      </c>
      <c r="BK2197" s="97">
        <v>46</v>
      </c>
      <c r="BL2197" s="97">
        <v>27</v>
      </c>
      <c r="BM2197" s="97">
        <v>8</v>
      </c>
      <c r="BN2197" s="97">
        <v>92</v>
      </c>
      <c r="BO2197" s="97">
        <v>42</v>
      </c>
      <c r="BP2197"/>
      <c r="BQ2197"/>
      <c r="BR2197"/>
      <c r="BS2197"/>
      <c r="BT2197"/>
      <c r="BU2197"/>
      <c r="BV2197"/>
      <c r="BW2197"/>
      <c r="BX2197"/>
    </row>
    <row r="2198" spans="1:76" s="30" customFormat="1" ht="16.2">
      <c r="A2198" s="15" t="s">
        <v>4464</v>
      </c>
      <c r="B2198" s="16" t="s">
        <v>4166</v>
      </c>
      <c r="C2198" s="17" t="s">
        <v>4465</v>
      </c>
      <c r="D2198" s="30">
        <v>2</v>
      </c>
      <c r="E2198" s="30">
        <v>69</v>
      </c>
      <c r="F2198" s="30">
        <v>1</v>
      </c>
      <c r="G2198">
        <v>23</v>
      </c>
      <c r="H2198" s="30">
        <v>163</v>
      </c>
      <c r="I2198" s="30">
        <v>54.8</v>
      </c>
      <c r="J2198" s="30">
        <f t="shared" si="123"/>
        <v>20.62554104407392</v>
      </c>
      <c r="K2198" s="30">
        <v>0</v>
      </c>
      <c r="L2198" s="30">
        <v>0</v>
      </c>
      <c r="M2198" s="30">
        <v>0</v>
      </c>
      <c r="N2198" s="56"/>
      <c r="O2198" s="30">
        <v>1</v>
      </c>
      <c r="P2198" s="30">
        <v>0</v>
      </c>
      <c r="Q2198" s="30">
        <v>0</v>
      </c>
      <c r="R2198" s="30">
        <v>0</v>
      </c>
      <c r="S2198" s="30">
        <v>0</v>
      </c>
      <c r="T2198" s="30">
        <v>1</v>
      </c>
      <c r="U2198" s="30">
        <v>0</v>
      </c>
      <c r="V2198" s="30">
        <v>0</v>
      </c>
      <c r="W2198" s="30">
        <v>0</v>
      </c>
      <c r="X2198" s="30">
        <v>0</v>
      </c>
      <c r="Y2198" s="30">
        <v>0</v>
      </c>
      <c r="Z2198" s="30">
        <v>6.7</v>
      </c>
      <c r="AA2198" s="30">
        <v>4.4000000000000004</v>
      </c>
      <c r="AB2198" s="30">
        <v>156</v>
      </c>
      <c r="AC2198" s="30">
        <v>206</v>
      </c>
      <c r="AD2198" s="30">
        <v>70</v>
      </c>
      <c r="AE2198" s="30">
        <v>110</v>
      </c>
      <c r="AH2198" s="30">
        <v>6.8</v>
      </c>
      <c r="AJ2198" s="30">
        <v>19</v>
      </c>
      <c r="AK2198" s="30">
        <v>12</v>
      </c>
      <c r="AL2198" s="30">
        <v>24</v>
      </c>
      <c r="AM2198" s="30">
        <v>23.7</v>
      </c>
      <c r="AN2198" s="30">
        <v>0.93</v>
      </c>
      <c r="AP2198" s="30">
        <v>6.9</v>
      </c>
      <c r="AQ2198" s="30">
        <v>140</v>
      </c>
      <c r="AR2198" s="30">
        <v>4.4000000000000004</v>
      </c>
      <c r="AS2198" s="30">
        <v>103</v>
      </c>
      <c r="AV2198" s="45">
        <v>107</v>
      </c>
      <c r="AW2198">
        <v>4.0999999999999996</v>
      </c>
      <c r="AX2198" s="30">
        <v>28</v>
      </c>
      <c r="AY2198" s="30">
        <f t="shared" si="121"/>
        <v>10</v>
      </c>
      <c r="AZ2198" s="30">
        <v>1</v>
      </c>
      <c r="BA2198" s="30">
        <v>0</v>
      </c>
      <c r="BB2198" s="30">
        <v>2</v>
      </c>
      <c r="BC2198" s="30">
        <v>0</v>
      </c>
      <c r="BD2198" s="30">
        <v>1</v>
      </c>
      <c r="BE2198" s="30">
        <v>0</v>
      </c>
      <c r="BF2198" s="30">
        <v>0</v>
      </c>
      <c r="BG2198" s="30">
        <f t="shared" si="122"/>
        <v>4</v>
      </c>
      <c r="BH2198" s="30">
        <v>6.5</v>
      </c>
      <c r="BI2198" s="82">
        <v>93</v>
      </c>
      <c r="BJ2198" s="97">
        <v>5</v>
      </c>
      <c r="BK2198" s="97">
        <v>94</v>
      </c>
      <c r="BL2198" s="97">
        <v>85</v>
      </c>
      <c r="BM2198" s="97">
        <v>100</v>
      </c>
      <c r="BN2198" s="97">
        <v>88</v>
      </c>
      <c r="BO2198" s="97">
        <v>91</v>
      </c>
      <c r="BP2198"/>
      <c r="BQ2198"/>
      <c r="BR2198"/>
      <c r="BS2198"/>
      <c r="BT2198"/>
      <c r="BU2198"/>
      <c r="BV2198"/>
      <c r="BW2198"/>
      <c r="BX2198"/>
    </row>
    <row r="2199" spans="1:76" s="30" customFormat="1" ht="16.2">
      <c r="A2199" s="15" t="s">
        <v>4466</v>
      </c>
      <c r="B2199" s="16" t="s">
        <v>4166</v>
      </c>
      <c r="C2199" s="17" t="s">
        <v>4467</v>
      </c>
      <c r="D2199" s="30">
        <v>2</v>
      </c>
      <c r="E2199" s="30">
        <v>57</v>
      </c>
      <c r="F2199" s="30">
        <v>1</v>
      </c>
      <c r="G2199">
        <v>4</v>
      </c>
      <c r="H2199" s="30">
        <v>172.4</v>
      </c>
      <c r="I2199" s="30">
        <v>85.8</v>
      </c>
      <c r="J2199" s="30">
        <f t="shared" si="123"/>
        <v>28.867738653431019</v>
      </c>
      <c r="K2199" s="30">
        <v>0</v>
      </c>
      <c r="L2199" s="30">
        <v>0</v>
      </c>
      <c r="M2199" s="30">
        <v>0</v>
      </c>
      <c r="N2199" s="56"/>
      <c r="O2199" s="30">
        <v>0</v>
      </c>
      <c r="P2199" s="30">
        <v>0</v>
      </c>
      <c r="Q2199" s="30">
        <v>0</v>
      </c>
      <c r="R2199" s="30">
        <v>0</v>
      </c>
      <c r="S2199" s="30">
        <v>0</v>
      </c>
      <c r="T2199" s="30">
        <v>0</v>
      </c>
      <c r="U2199" s="30">
        <v>1</v>
      </c>
      <c r="V2199" s="30">
        <v>0</v>
      </c>
      <c r="W2199" s="30">
        <v>0</v>
      </c>
      <c r="X2199" s="30">
        <v>1</v>
      </c>
      <c r="Y2199" s="30">
        <v>0</v>
      </c>
      <c r="Z2199" s="30">
        <v>7.3</v>
      </c>
      <c r="AA2199" s="30">
        <v>4.4000000000000004</v>
      </c>
      <c r="AB2199" s="30">
        <v>211</v>
      </c>
      <c r="AC2199" s="30">
        <v>206</v>
      </c>
      <c r="AD2199" s="30">
        <v>38</v>
      </c>
      <c r="AE2199" s="30">
        <v>137</v>
      </c>
      <c r="AH2199" s="30">
        <v>7.3</v>
      </c>
      <c r="AJ2199" s="30">
        <v>40</v>
      </c>
      <c r="AK2199" s="30">
        <v>69</v>
      </c>
      <c r="AL2199" s="30">
        <v>44</v>
      </c>
      <c r="AM2199" s="30">
        <v>16.3</v>
      </c>
      <c r="AN2199" s="30">
        <v>1.1200000000000001</v>
      </c>
      <c r="AP2199" s="30">
        <v>7.1</v>
      </c>
      <c r="AQ2199" s="30">
        <v>142</v>
      </c>
      <c r="AR2199" s="30">
        <v>3.7</v>
      </c>
      <c r="AS2199" s="30">
        <v>105</v>
      </c>
      <c r="AV2199" s="45">
        <v>119</v>
      </c>
      <c r="AW2199">
        <v>2.4</v>
      </c>
      <c r="AX2199" s="30">
        <v>41</v>
      </c>
      <c r="AY2199" s="30">
        <f t="shared" si="121"/>
        <v>26.25</v>
      </c>
      <c r="AZ2199" s="30">
        <v>1</v>
      </c>
      <c r="BA2199" s="30">
        <v>1</v>
      </c>
      <c r="BB2199" s="30">
        <v>2</v>
      </c>
      <c r="BC2199" s="30">
        <v>0</v>
      </c>
      <c r="BD2199" s="30">
        <v>1</v>
      </c>
      <c r="BE2199" s="30">
        <v>0</v>
      </c>
      <c r="BF2199" s="30">
        <v>2</v>
      </c>
      <c r="BG2199" s="30">
        <f t="shared" si="122"/>
        <v>7</v>
      </c>
      <c r="BH2199" s="30">
        <v>5.5</v>
      </c>
      <c r="BI2199" s="82">
        <v>97</v>
      </c>
      <c r="BJ2199" s="97">
        <v>10</v>
      </c>
      <c r="BK2199" s="97">
        <v>76</v>
      </c>
      <c r="BL2199" s="97">
        <v>60</v>
      </c>
      <c r="BM2199" s="97">
        <v>100</v>
      </c>
      <c r="BN2199" s="97">
        <v>63</v>
      </c>
      <c r="BO2199" s="97">
        <v>73</v>
      </c>
      <c r="BP2199"/>
      <c r="BQ2199"/>
      <c r="BR2199"/>
      <c r="BS2199"/>
      <c r="BT2199"/>
      <c r="BU2199"/>
      <c r="BV2199"/>
      <c r="BW2199"/>
      <c r="BX2199"/>
    </row>
    <row r="2200" spans="1:76" s="30" customFormat="1" ht="16.2">
      <c r="A2200" s="15" t="s">
        <v>4468</v>
      </c>
      <c r="B2200" s="16" t="s">
        <v>4166</v>
      </c>
      <c r="C2200" s="17" t="s">
        <v>4469</v>
      </c>
      <c r="D2200" s="30">
        <v>2</v>
      </c>
      <c r="E2200" s="30">
        <v>67</v>
      </c>
      <c r="F2200" s="30">
        <v>1</v>
      </c>
      <c r="G2200">
        <v>29</v>
      </c>
      <c r="H2200" s="30">
        <v>165</v>
      </c>
      <c r="I2200" s="30">
        <v>63.5</v>
      </c>
      <c r="J2200" s="30">
        <f t="shared" si="123"/>
        <v>23.324150596877868</v>
      </c>
      <c r="K2200" s="30">
        <v>0</v>
      </c>
      <c r="L2200" s="30">
        <v>0</v>
      </c>
      <c r="M2200" s="30">
        <v>0</v>
      </c>
      <c r="N2200" s="56"/>
      <c r="O2200" s="30">
        <v>0</v>
      </c>
      <c r="P2200" s="30">
        <v>0</v>
      </c>
      <c r="Q2200" s="30">
        <v>0</v>
      </c>
      <c r="R2200" s="30">
        <v>0</v>
      </c>
      <c r="S2200" s="30">
        <v>0</v>
      </c>
      <c r="T2200" s="30">
        <v>1</v>
      </c>
      <c r="U2200" s="30">
        <v>1</v>
      </c>
      <c r="V2200" s="30">
        <v>0</v>
      </c>
      <c r="W2200" s="30">
        <v>1</v>
      </c>
      <c r="X2200" s="30">
        <v>0</v>
      </c>
      <c r="Y2200" s="30">
        <v>1</v>
      </c>
      <c r="Z2200" s="30">
        <v>7.3</v>
      </c>
      <c r="AA2200" s="30">
        <v>4.5999999999999996</v>
      </c>
      <c r="AB2200" s="30">
        <v>129</v>
      </c>
      <c r="AC2200" s="30">
        <v>116</v>
      </c>
      <c r="AD2200" s="30">
        <v>30</v>
      </c>
      <c r="AE2200" s="30">
        <v>69</v>
      </c>
      <c r="AH2200" s="30">
        <v>6.9</v>
      </c>
      <c r="AJ2200" s="30">
        <v>14</v>
      </c>
      <c r="AK2200" s="30">
        <v>14</v>
      </c>
      <c r="AL2200" s="30">
        <v>20</v>
      </c>
      <c r="AM2200" s="30">
        <v>14</v>
      </c>
      <c r="AN2200" s="30">
        <v>0.57999999999999996</v>
      </c>
      <c r="AP2200" s="30">
        <v>4.3</v>
      </c>
      <c r="AQ2200" s="30">
        <v>141</v>
      </c>
      <c r="AR2200" s="30">
        <v>3.8</v>
      </c>
      <c r="AS2200" s="30">
        <v>103</v>
      </c>
      <c r="AV2200" s="45">
        <v>180</v>
      </c>
      <c r="AW2200">
        <v>7.5</v>
      </c>
      <c r="AX2200" s="30">
        <v>34</v>
      </c>
      <c r="AY2200" s="30">
        <f t="shared" si="121"/>
        <v>17.5</v>
      </c>
      <c r="AZ2200" s="30">
        <v>1</v>
      </c>
      <c r="BA2200" s="30">
        <v>1</v>
      </c>
      <c r="BB2200" s="30">
        <v>0</v>
      </c>
      <c r="BC2200" s="30">
        <v>2</v>
      </c>
      <c r="BD2200" s="30">
        <v>1</v>
      </c>
      <c r="BE2200" s="30">
        <v>3</v>
      </c>
      <c r="BF2200" s="30">
        <v>2</v>
      </c>
      <c r="BG2200" s="30">
        <f t="shared" si="122"/>
        <v>10</v>
      </c>
      <c r="BH2200" s="30">
        <v>8</v>
      </c>
      <c r="BI2200" s="82">
        <v>84</v>
      </c>
      <c r="BJ2200" s="97">
        <v>20</v>
      </c>
      <c r="BK2200" s="97">
        <v>69</v>
      </c>
      <c r="BL2200" s="97">
        <v>52</v>
      </c>
      <c r="BM2200" s="97">
        <v>58</v>
      </c>
      <c r="BN2200" s="97">
        <v>46</v>
      </c>
      <c r="BO2200" s="97">
        <v>60</v>
      </c>
      <c r="BP2200"/>
      <c r="BQ2200"/>
      <c r="BR2200"/>
      <c r="BS2200"/>
      <c r="BT2200"/>
      <c r="BU2200"/>
      <c r="BV2200"/>
      <c r="BW2200"/>
      <c r="BX2200"/>
    </row>
    <row r="2201" spans="1:76" s="30" customFormat="1" ht="16.2">
      <c r="A2201" s="15" t="s">
        <v>4470</v>
      </c>
      <c r="B2201" s="16" t="s">
        <v>4166</v>
      </c>
      <c r="C2201" s="17" t="s">
        <v>4471</v>
      </c>
      <c r="D2201" s="30">
        <v>2</v>
      </c>
      <c r="E2201" s="30">
        <v>75</v>
      </c>
      <c r="F2201" s="30">
        <v>1</v>
      </c>
      <c r="G2201">
        <v>29</v>
      </c>
      <c r="H2201" s="30">
        <v>156</v>
      </c>
      <c r="I2201" s="30">
        <v>64</v>
      </c>
      <c r="J2201" s="30">
        <f t="shared" si="123"/>
        <v>26.298487836949377</v>
      </c>
      <c r="K2201" s="30">
        <v>0</v>
      </c>
      <c r="L2201" s="30">
        <v>0</v>
      </c>
      <c r="M2201" s="30">
        <v>0</v>
      </c>
      <c r="N2201" s="56"/>
      <c r="O2201" s="30">
        <v>1</v>
      </c>
      <c r="P2201" s="30">
        <v>0</v>
      </c>
      <c r="Q2201" s="30">
        <v>1</v>
      </c>
      <c r="R2201" s="30">
        <v>2</v>
      </c>
      <c r="S2201" s="30">
        <v>0</v>
      </c>
      <c r="T2201" s="30">
        <v>1</v>
      </c>
      <c r="U2201" s="30">
        <v>1</v>
      </c>
      <c r="V2201" s="30">
        <v>0</v>
      </c>
      <c r="W2201" s="30">
        <v>0</v>
      </c>
      <c r="X2201" s="30">
        <v>0</v>
      </c>
      <c r="Y2201" s="30">
        <v>0</v>
      </c>
      <c r="Z2201" s="30">
        <v>6.9</v>
      </c>
      <c r="AA2201" s="30">
        <v>4.3</v>
      </c>
      <c r="AB2201" s="30">
        <v>91</v>
      </c>
      <c r="AC2201" s="30">
        <v>169</v>
      </c>
      <c r="AD2201" s="30">
        <v>75</v>
      </c>
      <c r="AE2201" s="30">
        <v>79</v>
      </c>
      <c r="AH2201" s="30">
        <v>9</v>
      </c>
      <c r="AJ2201" s="30">
        <v>22</v>
      </c>
      <c r="AK2201" s="30">
        <v>19</v>
      </c>
      <c r="AL2201" s="30">
        <v>42</v>
      </c>
      <c r="AM2201" s="30">
        <v>23.7</v>
      </c>
      <c r="AN2201" s="30">
        <v>0.94</v>
      </c>
      <c r="AP2201" s="30">
        <v>4.7</v>
      </c>
      <c r="AQ2201" s="30">
        <v>141</v>
      </c>
      <c r="AR2201" s="30">
        <v>4.3</v>
      </c>
      <c r="AS2201" s="30">
        <v>104</v>
      </c>
      <c r="AV2201" s="45">
        <v>222</v>
      </c>
      <c r="AW2201">
        <v>75.7</v>
      </c>
      <c r="AX2201" s="30">
        <v>22</v>
      </c>
      <c r="AY2201" s="30">
        <f t="shared" si="121"/>
        <v>2.5</v>
      </c>
      <c r="AZ2201" s="30">
        <v>1</v>
      </c>
      <c r="BA2201" s="30">
        <v>1</v>
      </c>
      <c r="BB2201" s="30">
        <v>1</v>
      </c>
      <c r="BC2201" s="30">
        <v>0</v>
      </c>
      <c r="BD2201" s="30">
        <v>1</v>
      </c>
      <c r="BE2201" s="30">
        <v>0</v>
      </c>
      <c r="BF2201" s="30">
        <v>0</v>
      </c>
      <c r="BG2201" s="30">
        <f t="shared" si="122"/>
        <v>4</v>
      </c>
      <c r="BH2201" s="30">
        <v>7</v>
      </c>
      <c r="BI2201" s="82">
        <v>88</v>
      </c>
      <c r="BJ2201" s="97">
        <v>30</v>
      </c>
      <c r="BK2201" s="97">
        <v>100</v>
      </c>
      <c r="BL2201" s="97">
        <v>100</v>
      </c>
      <c r="BM2201" s="97">
        <v>100</v>
      </c>
      <c r="BN2201" s="97">
        <v>50</v>
      </c>
      <c r="BO2201" s="97">
        <v>93</v>
      </c>
      <c r="BP2201"/>
      <c r="BQ2201"/>
      <c r="BR2201"/>
      <c r="BS2201"/>
      <c r="BT2201"/>
      <c r="BU2201"/>
      <c r="BV2201"/>
      <c r="BW2201"/>
      <c r="BX2201"/>
    </row>
    <row r="2202" spans="1:76" s="30" customFormat="1" ht="16.2">
      <c r="A2202" s="15" t="s">
        <v>4472</v>
      </c>
      <c r="B2202" s="16" t="s">
        <v>4166</v>
      </c>
      <c r="C2202" s="17" t="s">
        <v>4473</v>
      </c>
      <c r="D2202" s="30">
        <v>2</v>
      </c>
      <c r="E2202" s="30">
        <v>83</v>
      </c>
      <c r="F2202" s="30">
        <v>1</v>
      </c>
      <c r="G2202">
        <v>10</v>
      </c>
      <c r="H2202" s="30">
        <v>163</v>
      </c>
      <c r="I2202" s="30">
        <v>53.8</v>
      </c>
      <c r="J2202" s="30">
        <f t="shared" si="123"/>
        <v>20.249162557868193</v>
      </c>
      <c r="K2202" s="30">
        <v>5</v>
      </c>
      <c r="L2202" s="30">
        <v>10</v>
      </c>
      <c r="M2202" s="30">
        <v>50</v>
      </c>
      <c r="N2202" s="30">
        <v>1</v>
      </c>
      <c r="O2202" s="30">
        <v>1</v>
      </c>
      <c r="P2202" s="30">
        <v>0</v>
      </c>
      <c r="Q2202" s="30">
        <v>0</v>
      </c>
      <c r="R2202" s="30">
        <v>2</v>
      </c>
      <c r="S2202" s="30">
        <v>0</v>
      </c>
      <c r="T2202" s="30">
        <v>1</v>
      </c>
      <c r="U2202" s="30">
        <v>1</v>
      </c>
      <c r="V2202" s="30">
        <v>1</v>
      </c>
      <c r="W2202" s="30">
        <v>0</v>
      </c>
      <c r="X2202" s="30">
        <v>0</v>
      </c>
      <c r="Y2202" s="30">
        <v>0</v>
      </c>
      <c r="Z2202" s="30">
        <v>7.1</v>
      </c>
      <c r="AA2202" s="30">
        <v>3.9</v>
      </c>
      <c r="AB2202" s="30">
        <v>164</v>
      </c>
      <c r="AC2202" s="30">
        <v>182</v>
      </c>
      <c r="AD2202" s="30">
        <v>50</v>
      </c>
      <c r="AE2202" s="30">
        <v>107</v>
      </c>
      <c r="AH2202" s="30">
        <v>6.8</v>
      </c>
      <c r="AJ2202" s="30">
        <v>25</v>
      </c>
      <c r="AK2202" s="30">
        <v>28</v>
      </c>
      <c r="AL2202" s="30">
        <v>40</v>
      </c>
      <c r="AM2202" s="30">
        <v>23.1</v>
      </c>
      <c r="AN2202" s="30">
        <v>0.92</v>
      </c>
      <c r="AP2202" s="30">
        <v>6.6</v>
      </c>
      <c r="AQ2202" s="30">
        <v>140</v>
      </c>
      <c r="AR2202" s="30">
        <v>3.9</v>
      </c>
      <c r="AS2202" s="30">
        <v>105</v>
      </c>
      <c r="AV2202" s="45">
        <v>173</v>
      </c>
      <c r="AW2202">
        <v>101.3</v>
      </c>
      <c r="AX2202" s="30">
        <v>21</v>
      </c>
      <c r="AY2202" s="30">
        <f t="shared" si="121"/>
        <v>1.25</v>
      </c>
      <c r="AZ2202" s="30">
        <v>1</v>
      </c>
      <c r="BA2202" s="30">
        <v>0</v>
      </c>
      <c r="BB2202" s="30">
        <v>2</v>
      </c>
      <c r="BC2202" s="30">
        <v>3</v>
      </c>
      <c r="BD2202" s="30">
        <v>0</v>
      </c>
      <c r="BE2202" s="30">
        <v>0</v>
      </c>
      <c r="BF2202" s="30">
        <v>0</v>
      </c>
      <c r="BG2202" s="30">
        <f t="shared" si="122"/>
        <v>6</v>
      </c>
      <c r="BH2202" s="30">
        <v>6</v>
      </c>
      <c r="BI2202" s="82">
        <v>50</v>
      </c>
      <c r="BJ2202" s="97">
        <v>10</v>
      </c>
      <c r="BK2202" s="97">
        <v>100</v>
      </c>
      <c r="BL2202" s="97">
        <v>92</v>
      </c>
      <c r="BM2202" s="97">
        <v>100</v>
      </c>
      <c r="BN2202" s="97">
        <v>75</v>
      </c>
      <c r="BO2202" s="97">
        <v>94</v>
      </c>
      <c r="BP2202"/>
      <c r="BQ2202"/>
      <c r="BR2202"/>
      <c r="BS2202"/>
      <c r="BT2202"/>
      <c r="BU2202"/>
      <c r="BV2202"/>
      <c r="BW2202"/>
      <c r="BX2202"/>
    </row>
    <row r="2203" spans="1:76" s="30" customFormat="1" ht="16.2">
      <c r="A2203" s="15" t="s">
        <v>4474</v>
      </c>
      <c r="B2203" s="16" t="s">
        <v>4166</v>
      </c>
      <c r="C2203" s="17" t="s">
        <v>4475</v>
      </c>
      <c r="D2203" s="30">
        <v>2</v>
      </c>
      <c r="E2203" s="30">
        <v>55</v>
      </c>
      <c r="F2203" s="30">
        <v>1</v>
      </c>
      <c r="G2203">
        <v>16</v>
      </c>
      <c r="H2203" s="30">
        <v>169</v>
      </c>
      <c r="I2203" s="30">
        <v>74.7</v>
      </c>
      <c r="J2203" s="30">
        <f t="shared" si="123"/>
        <v>26.154546409439448</v>
      </c>
      <c r="K2203" s="30">
        <v>0</v>
      </c>
      <c r="L2203" s="30">
        <v>0</v>
      </c>
      <c r="M2203" s="30">
        <v>0</v>
      </c>
      <c r="N2203" s="56"/>
      <c r="O2203" s="30">
        <v>1</v>
      </c>
      <c r="P2203" s="30">
        <v>0</v>
      </c>
      <c r="Q2203" s="30">
        <v>0</v>
      </c>
      <c r="R2203" s="30">
        <v>0</v>
      </c>
      <c r="S2203" s="30">
        <v>0</v>
      </c>
      <c r="T2203" s="30">
        <v>1</v>
      </c>
      <c r="U2203" s="30">
        <v>0</v>
      </c>
      <c r="V2203" s="30">
        <v>0</v>
      </c>
      <c r="W2203" s="30">
        <v>0</v>
      </c>
      <c r="X2203" s="30">
        <v>0</v>
      </c>
      <c r="Y2203" s="30">
        <v>0</v>
      </c>
      <c r="Z2203" s="30">
        <v>7.5</v>
      </c>
      <c r="AA2203" s="30">
        <v>4.3</v>
      </c>
      <c r="AB2203" s="30">
        <v>164</v>
      </c>
      <c r="AC2203" s="30">
        <v>175</v>
      </c>
      <c r="AD2203" s="30">
        <v>44</v>
      </c>
      <c r="AE2203" s="30">
        <v>104</v>
      </c>
      <c r="AH2203" s="30">
        <v>6.8</v>
      </c>
      <c r="AJ2203" s="30">
        <v>26</v>
      </c>
      <c r="AK2203" s="30">
        <v>35</v>
      </c>
      <c r="AL2203" s="30">
        <v>47</v>
      </c>
      <c r="AM2203" s="30">
        <v>9.5</v>
      </c>
      <c r="AN2203" s="30">
        <v>0.73</v>
      </c>
      <c r="AP2203" s="30">
        <v>5.9</v>
      </c>
      <c r="AQ2203" s="30">
        <v>140</v>
      </c>
      <c r="AR2203" s="30">
        <v>4.3</v>
      </c>
      <c r="AS2203" s="30">
        <v>103</v>
      </c>
      <c r="AV2203" s="45">
        <v>111</v>
      </c>
      <c r="AW2203">
        <v>6.6</v>
      </c>
      <c r="AX2203" s="30">
        <v>49</v>
      </c>
      <c r="AY2203" s="30">
        <f t="shared" si="121"/>
        <v>36.25</v>
      </c>
      <c r="AZ2203" s="30">
        <v>1</v>
      </c>
      <c r="BA2203" s="30">
        <v>0</v>
      </c>
      <c r="BB2203" s="30">
        <v>1</v>
      </c>
      <c r="BC2203" s="30">
        <v>0</v>
      </c>
      <c r="BD2203" s="30">
        <v>1</v>
      </c>
      <c r="BE2203" s="30">
        <v>0</v>
      </c>
      <c r="BF2203" s="30">
        <v>0</v>
      </c>
      <c r="BG2203" s="30">
        <f t="shared" si="122"/>
        <v>3</v>
      </c>
      <c r="BH2203" s="30">
        <v>7</v>
      </c>
      <c r="BI2203" s="82">
        <v>100</v>
      </c>
      <c r="BJ2203" s="97">
        <v>10</v>
      </c>
      <c r="BK2203" s="97">
        <v>97</v>
      </c>
      <c r="BL2203" s="97">
        <v>92</v>
      </c>
      <c r="BM2203" s="97">
        <v>100</v>
      </c>
      <c r="BN2203" s="97">
        <v>92</v>
      </c>
      <c r="BO2203" s="97">
        <v>95</v>
      </c>
      <c r="BP2203"/>
      <c r="BQ2203"/>
      <c r="BR2203"/>
      <c r="BS2203"/>
      <c r="BT2203"/>
      <c r="BU2203"/>
      <c r="BV2203"/>
      <c r="BW2203"/>
      <c r="BX2203"/>
    </row>
    <row r="2204" spans="1:76" s="30" customFormat="1" ht="16.2" hidden="1">
      <c r="A2204" s="15" t="s">
        <v>4476</v>
      </c>
      <c r="B2204" s="16" t="s">
        <v>4166</v>
      </c>
      <c r="C2204" s="17" t="s">
        <v>4477</v>
      </c>
      <c r="D2204" s="30">
        <v>1</v>
      </c>
      <c r="E2204" s="30">
        <v>71</v>
      </c>
      <c r="F2204" s="30">
        <v>1</v>
      </c>
      <c r="G2204">
        <v>12</v>
      </c>
      <c r="H2204" s="30">
        <v>167</v>
      </c>
      <c r="I2204" s="30">
        <v>49</v>
      </c>
      <c r="J2204" s="30">
        <f t="shared" si="123"/>
        <v>17.569651116927819</v>
      </c>
      <c r="K2204" s="30">
        <v>15</v>
      </c>
      <c r="L2204" s="30">
        <v>50</v>
      </c>
      <c r="M2204" s="30">
        <v>750</v>
      </c>
      <c r="N2204" s="30">
        <v>2</v>
      </c>
      <c r="O2204" s="30">
        <v>0</v>
      </c>
      <c r="P2204" s="30">
        <v>1</v>
      </c>
      <c r="Q2204" s="30">
        <v>0</v>
      </c>
      <c r="R2204" s="30">
        <v>0</v>
      </c>
      <c r="S2204" s="30">
        <v>0</v>
      </c>
      <c r="T2204" s="30">
        <v>1</v>
      </c>
      <c r="U2204" s="30">
        <v>0</v>
      </c>
      <c r="V2204" s="30">
        <v>0</v>
      </c>
      <c r="W2204" s="30">
        <v>0</v>
      </c>
      <c r="X2204" s="30">
        <v>0</v>
      </c>
      <c r="Y2204" s="30">
        <v>0</v>
      </c>
      <c r="Z2204" s="30">
        <v>6.5</v>
      </c>
      <c r="AA2204" s="30">
        <v>4.0999999999999996</v>
      </c>
      <c r="AB2204" s="30">
        <v>102</v>
      </c>
      <c r="AC2204" s="30">
        <v>185</v>
      </c>
      <c r="AD2204" s="30">
        <v>68</v>
      </c>
      <c r="AE2204" s="30">
        <v>106</v>
      </c>
      <c r="AH2204" s="30">
        <v>9.6</v>
      </c>
      <c r="AJ2204" s="30">
        <v>18</v>
      </c>
      <c r="AK2204" s="30">
        <v>16</v>
      </c>
      <c r="AL2204" s="30">
        <v>23</v>
      </c>
      <c r="AM2204" s="30">
        <v>18.3</v>
      </c>
      <c r="AN2204" s="30">
        <v>0.66</v>
      </c>
      <c r="AP2204" s="30">
        <v>3.7</v>
      </c>
      <c r="AQ2204" s="30">
        <v>136</v>
      </c>
      <c r="AR2204" s="30">
        <v>4.5999999999999996</v>
      </c>
      <c r="AS2204" s="30">
        <v>98</v>
      </c>
      <c r="AV2204" s="45">
        <v>257</v>
      </c>
      <c r="AW2204">
        <v>16.7</v>
      </c>
      <c r="AX2204" s="30">
        <v>60</v>
      </c>
      <c r="AY2204" s="30">
        <f t="shared" si="121"/>
        <v>50</v>
      </c>
      <c r="AZ2204" s="30">
        <v>0</v>
      </c>
      <c r="BA2204" s="30">
        <v>1</v>
      </c>
      <c r="BB2204" s="30">
        <v>1</v>
      </c>
      <c r="BC2204" s="30">
        <v>0</v>
      </c>
      <c r="BD2204" s="30">
        <v>1</v>
      </c>
      <c r="BE2204" s="30">
        <v>0</v>
      </c>
      <c r="BF2204" s="30">
        <v>0</v>
      </c>
      <c r="BG2204" s="30">
        <f t="shared" si="122"/>
        <v>3</v>
      </c>
      <c r="BH2204" s="30">
        <v>7.5</v>
      </c>
      <c r="BI2204" s="82">
        <v>88</v>
      </c>
      <c r="BJ2204" s="97">
        <v>20</v>
      </c>
      <c r="BK2204" s="97">
        <v>100</v>
      </c>
      <c r="BL2204" s="97">
        <v>60</v>
      </c>
      <c r="BM2204" s="97">
        <v>100</v>
      </c>
      <c r="BN2204" s="97">
        <v>46</v>
      </c>
      <c r="BO2204" s="97">
        <v>82</v>
      </c>
      <c r="BP2204"/>
      <c r="BQ2204"/>
      <c r="BR2204"/>
      <c r="BS2204"/>
      <c r="BT2204"/>
      <c r="BU2204"/>
      <c r="BV2204"/>
      <c r="BW2204"/>
      <c r="BX2204"/>
    </row>
    <row r="2205" spans="1:76" ht="16.2">
      <c r="A2205" s="15" t="s">
        <v>4478</v>
      </c>
      <c r="B2205" s="16" t="s">
        <v>4166</v>
      </c>
      <c r="C2205" s="17" t="s">
        <v>4479</v>
      </c>
      <c r="D2205" s="30">
        <v>2</v>
      </c>
      <c r="E2205">
        <v>78</v>
      </c>
      <c r="F2205">
        <v>1</v>
      </c>
      <c r="G2205">
        <v>13</v>
      </c>
      <c r="H2205">
        <v>163</v>
      </c>
      <c r="I2205">
        <v>58.4</v>
      </c>
      <c r="J2205">
        <f t="shared" si="123"/>
        <v>21.980503594414543</v>
      </c>
      <c r="K2205">
        <v>20</v>
      </c>
      <c r="L2205">
        <v>50</v>
      </c>
      <c r="M2205" s="30">
        <v>1000</v>
      </c>
      <c r="N2205">
        <v>1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7.5</v>
      </c>
      <c r="AA2205">
        <v>4.2</v>
      </c>
      <c r="AB2205">
        <v>105</v>
      </c>
      <c r="AC2205">
        <v>207</v>
      </c>
      <c r="AD2205">
        <v>85</v>
      </c>
      <c r="AE2205">
        <v>96</v>
      </c>
      <c r="AH2205">
        <v>6.7</v>
      </c>
      <c r="AJ2205">
        <v>27</v>
      </c>
      <c r="AK2205">
        <v>16</v>
      </c>
      <c r="AL2205">
        <v>59</v>
      </c>
      <c r="AM2205">
        <v>16.5</v>
      </c>
      <c r="AN2205">
        <v>0.74</v>
      </c>
      <c r="AP2205">
        <v>6</v>
      </c>
      <c r="AQ2205">
        <v>143</v>
      </c>
      <c r="AR2205">
        <v>4.5</v>
      </c>
      <c r="AS2205">
        <v>103</v>
      </c>
      <c r="AV2205">
        <v>148</v>
      </c>
      <c r="AW2205">
        <v>17.8</v>
      </c>
      <c r="AX2205">
        <v>29</v>
      </c>
      <c r="AY2205">
        <f t="shared" si="121"/>
        <v>11.25</v>
      </c>
      <c r="AZ2205">
        <v>1</v>
      </c>
      <c r="BA2205">
        <v>1</v>
      </c>
      <c r="BB2205">
        <v>0</v>
      </c>
      <c r="BC2205">
        <v>0</v>
      </c>
      <c r="BD2205">
        <v>1</v>
      </c>
      <c r="BE2205">
        <v>0</v>
      </c>
      <c r="BF2205">
        <v>1</v>
      </c>
      <c r="BG2205">
        <f t="shared" si="122"/>
        <v>4</v>
      </c>
      <c r="BH2205">
        <v>8.5</v>
      </c>
      <c r="BI2205" s="75">
        <v>100</v>
      </c>
      <c r="BJ2205" s="76">
        <v>20</v>
      </c>
      <c r="BK2205" s="76">
        <v>97</v>
      </c>
      <c r="BL2205" s="76">
        <v>54</v>
      </c>
      <c r="BM2205" s="76">
        <v>63</v>
      </c>
      <c r="BN2205" s="76">
        <v>75</v>
      </c>
      <c r="BO2205" s="76">
        <v>78</v>
      </c>
    </row>
    <row r="2206" spans="1:76" s="30" customFormat="1" ht="16.2" hidden="1">
      <c r="A2206" s="15" t="s">
        <v>4480</v>
      </c>
      <c r="B2206" s="16" t="s">
        <v>4166</v>
      </c>
      <c r="C2206" s="17" t="s">
        <v>4481</v>
      </c>
      <c r="D2206" s="30">
        <v>3</v>
      </c>
      <c r="E2206" s="30">
        <v>74</v>
      </c>
      <c r="F2206" s="30">
        <v>1</v>
      </c>
      <c r="G2206">
        <v>14</v>
      </c>
      <c r="H2206" s="30">
        <v>163</v>
      </c>
      <c r="I2206" s="30">
        <v>56.7</v>
      </c>
      <c r="J2206" s="30">
        <f t="shared" si="123"/>
        <v>21.340660167864808</v>
      </c>
      <c r="K2206" s="30">
        <v>10</v>
      </c>
      <c r="L2206" s="30">
        <v>45</v>
      </c>
      <c r="M2206" s="30">
        <v>450</v>
      </c>
      <c r="N2206" s="30">
        <v>2</v>
      </c>
      <c r="O2206" s="30">
        <v>0</v>
      </c>
      <c r="P2206" s="30">
        <v>1</v>
      </c>
      <c r="Q2206" s="30">
        <v>0</v>
      </c>
      <c r="R2206" s="30">
        <v>0</v>
      </c>
      <c r="S2206" s="30">
        <v>0</v>
      </c>
      <c r="T2206" s="30">
        <v>0</v>
      </c>
      <c r="U2206" s="30">
        <v>1</v>
      </c>
      <c r="V2206" s="30">
        <v>0</v>
      </c>
      <c r="W2206" s="30">
        <v>0</v>
      </c>
      <c r="X2206" s="30">
        <v>0</v>
      </c>
      <c r="Y2206" s="30">
        <v>0</v>
      </c>
      <c r="Z2206" s="30">
        <v>6.8</v>
      </c>
      <c r="AA2206" s="30">
        <v>4.4000000000000004</v>
      </c>
      <c r="AB2206" s="30">
        <v>96</v>
      </c>
      <c r="AC2206" s="30">
        <v>140</v>
      </c>
      <c r="AD2206" s="30">
        <v>54</v>
      </c>
      <c r="AE2206" s="30">
        <v>62</v>
      </c>
      <c r="AH2206" s="30">
        <v>6.6</v>
      </c>
      <c r="AJ2206" s="30">
        <v>19</v>
      </c>
      <c r="AK2206" s="30">
        <v>20</v>
      </c>
      <c r="AL2206" s="30">
        <v>25</v>
      </c>
      <c r="AM2206" s="30">
        <v>13.8</v>
      </c>
      <c r="AN2206" s="30">
        <v>0.87</v>
      </c>
      <c r="AP2206" s="30">
        <v>6.7</v>
      </c>
      <c r="AQ2206" s="30">
        <v>139</v>
      </c>
      <c r="AR2206" s="30">
        <v>4</v>
      </c>
      <c r="AS2206" s="30">
        <v>103</v>
      </c>
      <c r="AV2206" s="45">
        <v>97</v>
      </c>
      <c r="AW2206">
        <v>1.1000000000000001</v>
      </c>
      <c r="AX2206" s="30">
        <v>49</v>
      </c>
      <c r="AY2206" s="30">
        <f t="shared" si="121"/>
        <v>36.25</v>
      </c>
      <c r="AZ2206" s="30">
        <v>1</v>
      </c>
      <c r="BA2206" s="30">
        <v>0</v>
      </c>
      <c r="BB2206" s="30">
        <v>1</v>
      </c>
      <c r="BC2206" s="30">
        <v>0</v>
      </c>
      <c r="BD2206" s="30">
        <v>1</v>
      </c>
      <c r="BE2206" s="30">
        <v>0</v>
      </c>
      <c r="BF2206" s="30">
        <v>0</v>
      </c>
      <c r="BG2206" s="30">
        <f t="shared" si="122"/>
        <v>3</v>
      </c>
      <c r="BH2206" s="30">
        <v>7.5</v>
      </c>
      <c r="BI2206" s="82">
        <v>100</v>
      </c>
      <c r="BJ2206" s="97">
        <v>5</v>
      </c>
      <c r="BK2206" s="97">
        <v>71</v>
      </c>
      <c r="BL2206" s="97">
        <v>65</v>
      </c>
      <c r="BM2206" s="97">
        <v>75</v>
      </c>
      <c r="BN2206" s="97">
        <v>42</v>
      </c>
      <c r="BO2206" s="97">
        <v>66</v>
      </c>
      <c r="BP2206"/>
      <c r="BQ2206"/>
      <c r="BR2206"/>
      <c r="BS2206"/>
      <c r="BT2206"/>
      <c r="BU2206"/>
      <c r="BV2206"/>
      <c r="BW2206"/>
      <c r="BX2206"/>
    </row>
    <row r="2207" spans="1:76" s="30" customFormat="1" ht="16.2">
      <c r="A2207" s="15" t="s">
        <v>4482</v>
      </c>
      <c r="B2207" s="16" t="s">
        <v>4166</v>
      </c>
      <c r="C2207" s="17" t="s">
        <v>4483</v>
      </c>
      <c r="D2207" s="30">
        <v>2</v>
      </c>
      <c r="E2207" s="30">
        <v>79</v>
      </c>
      <c r="F2207" s="30">
        <v>1</v>
      </c>
      <c r="G2207">
        <v>9</v>
      </c>
      <c r="H2207" s="30">
        <v>161</v>
      </c>
      <c r="I2207" s="30">
        <v>50.2</v>
      </c>
      <c r="J2207" s="30">
        <f t="shared" si="123"/>
        <v>19.366536784846264</v>
      </c>
      <c r="K2207" s="30">
        <v>20</v>
      </c>
      <c r="L2207" s="30">
        <v>20</v>
      </c>
      <c r="M2207" s="30">
        <v>400</v>
      </c>
      <c r="N2207" s="30">
        <v>1</v>
      </c>
      <c r="O2207" s="30">
        <v>0</v>
      </c>
      <c r="P2207" s="30">
        <v>1</v>
      </c>
      <c r="Q2207" s="30">
        <v>0</v>
      </c>
      <c r="R2207" s="30">
        <v>0</v>
      </c>
      <c r="S2207" s="30">
        <v>0</v>
      </c>
      <c r="T2207" s="30">
        <v>1</v>
      </c>
      <c r="U2207" s="30">
        <v>1</v>
      </c>
      <c r="V2207" s="30">
        <v>0</v>
      </c>
      <c r="W2207" s="30">
        <v>0</v>
      </c>
      <c r="X2207" s="30">
        <v>0</v>
      </c>
      <c r="Y2207" s="30">
        <v>0</v>
      </c>
      <c r="Z2207" s="30">
        <v>6.8</v>
      </c>
      <c r="AA2207" s="30">
        <v>4.2</v>
      </c>
      <c r="AB2207" s="30">
        <v>106</v>
      </c>
      <c r="AC2207" s="30">
        <v>167</v>
      </c>
      <c r="AD2207" s="30">
        <v>73</v>
      </c>
      <c r="AE2207" s="30">
        <v>66</v>
      </c>
      <c r="AH2207" s="30">
        <v>6.5</v>
      </c>
      <c r="AJ2207" s="30">
        <v>28</v>
      </c>
      <c r="AK2207" s="30">
        <v>35</v>
      </c>
      <c r="AL2207" s="30">
        <v>46</v>
      </c>
      <c r="AM2207" s="30">
        <v>11.9</v>
      </c>
      <c r="AN2207" s="30">
        <v>0.65</v>
      </c>
      <c r="AP2207" s="30">
        <v>4.9000000000000004</v>
      </c>
      <c r="AQ2207" s="30">
        <v>141</v>
      </c>
      <c r="AR2207" s="30">
        <v>4.5999999999999996</v>
      </c>
      <c r="AS2207" s="30">
        <v>101</v>
      </c>
      <c r="AV2207" s="45">
        <v>113</v>
      </c>
      <c r="AW2207">
        <v>4.8</v>
      </c>
      <c r="AX2207" s="30">
        <v>51</v>
      </c>
      <c r="AY2207" s="30">
        <f t="shared" si="121"/>
        <v>38.75</v>
      </c>
      <c r="AZ2207" s="30">
        <v>1</v>
      </c>
      <c r="BA2207" s="30">
        <v>1</v>
      </c>
      <c r="BB2207" s="30">
        <v>2</v>
      </c>
      <c r="BC2207" s="30">
        <v>2</v>
      </c>
      <c r="BD2207" s="30">
        <v>0</v>
      </c>
      <c r="BE2207" s="30">
        <v>0</v>
      </c>
      <c r="BF2207" s="30">
        <v>0</v>
      </c>
      <c r="BG2207" s="30">
        <f t="shared" si="122"/>
        <v>6</v>
      </c>
      <c r="BH2207" s="30">
        <v>6.5</v>
      </c>
      <c r="BI2207" s="82">
        <v>65</v>
      </c>
      <c r="BJ2207" s="97">
        <v>30</v>
      </c>
      <c r="BK2207" s="97">
        <v>100</v>
      </c>
      <c r="BL2207" s="97">
        <v>100</v>
      </c>
      <c r="BM2207" s="97">
        <v>100</v>
      </c>
      <c r="BN2207" s="97">
        <v>75</v>
      </c>
      <c r="BO2207" s="97">
        <v>97</v>
      </c>
      <c r="BP2207"/>
      <c r="BQ2207"/>
      <c r="BR2207"/>
      <c r="BS2207"/>
      <c r="BT2207"/>
      <c r="BU2207"/>
      <c r="BV2207"/>
      <c r="BW2207"/>
      <c r="BX2207"/>
    </row>
    <row r="2208" spans="1:76" s="30" customFormat="1" ht="16.2">
      <c r="A2208" s="15" t="s">
        <v>4484</v>
      </c>
      <c r="B2208" s="16" t="s">
        <v>4166</v>
      </c>
      <c r="C2208" s="17" t="s">
        <v>4485</v>
      </c>
      <c r="D2208" s="30">
        <v>2</v>
      </c>
      <c r="E2208" s="30">
        <v>73</v>
      </c>
      <c r="F2208" s="30">
        <v>1</v>
      </c>
      <c r="G2208">
        <v>14</v>
      </c>
      <c r="H2208" s="30">
        <v>167</v>
      </c>
      <c r="I2208" s="30">
        <v>55.9</v>
      </c>
      <c r="J2208" s="30">
        <f t="shared" si="123"/>
        <v>20.043744845638063</v>
      </c>
      <c r="K2208" s="30">
        <v>0</v>
      </c>
      <c r="L2208" s="30">
        <v>0</v>
      </c>
      <c r="M2208" s="30">
        <v>0</v>
      </c>
      <c r="N2208" s="56"/>
      <c r="O2208" s="30">
        <v>1</v>
      </c>
      <c r="P2208" s="30">
        <v>0</v>
      </c>
      <c r="Q2208" s="30">
        <v>2</v>
      </c>
      <c r="R2208" s="30">
        <v>0</v>
      </c>
      <c r="S2208" s="30">
        <v>0</v>
      </c>
      <c r="T2208" s="30">
        <v>1</v>
      </c>
      <c r="U2208" s="30">
        <v>0</v>
      </c>
      <c r="V2208" s="30">
        <v>0</v>
      </c>
      <c r="W2208" s="30">
        <v>0</v>
      </c>
      <c r="X2208" s="30">
        <v>0</v>
      </c>
      <c r="Y2208" s="30">
        <v>0</v>
      </c>
      <c r="Z2208" s="30">
        <v>6.7</v>
      </c>
      <c r="AA2208" s="30">
        <v>4.2</v>
      </c>
      <c r="AB2208" s="30">
        <v>77</v>
      </c>
      <c r="AC2208" s="30">
        <v>195</v>
      </c>
      <c r="AD2208" s="30">
        <v>75</v>
      </c>
      <c r="AE2208" s="30">
        <v>84</v>
      </c>
      <c r="AH2208" s="30">
        <v>6.6</v>
      </c>
      <c r="AJ2208" s="30">
        <v>33</v>
      </c>
      <c r="AK2208" s="30">
        <v>41</v>
      </c>
      <c r="AL2208" s="30">
        <v>54</v>
      </c>
      <c r="AM2208" s="30">
        <v>16.2</v>
      </c>
      <c r="AN2208" s="30">
        <v>0.82</v>
      </c>
      <c r="AP2208" s="30">
        <v>4.8</v>
      </c>
      <c r="AQ2208" s="30">
        <v>139</v>
      </c>
      <c r="AR2208" s="30">
        <v>3.9</v>
      </c>
      <c r="AS2208" s="30">
        <v>101</v>
      </c>
      <c r="AV2208" s="45">
        <v>153</v>
      </c>
      <c r="AW2208">
        <v>5.7</v>
      </c>
      <c r="AX2208" s="30">
        <v>49</v>
      </c>
      <c r="AY2208" s="30">
        <f t="shared" si="121"/>
        <v>36.25</v>
      </c>
      <c r="AZ2208" s="30">
        <v>1</v>
      </c>
      <c r="BA2208" s="30">
        <v>1</v>
      </c>
      <c r="BB2208" s="30">
        <v>0</v>
      </c>
      <c r="BC2208" s="30">
        <v>0</v>
      </c>
      <c r="BD2208" s="30">
        <v>1</v>
      </c>
      <c r="BE2208" s="30">
        <v>0</v>
      </c>
      <c r="BF2208" s="30">
        <v>1</v>
      </c>
      <c r="BG2208" s="30">
        <f t="shared" si="122"/>
        <v>4</v>
      </c>
      <c r="BH2208" s="30">
        <v>8.5</v>
      </c>
      <c r="BI2208" s="82">
        <v>98</v>
      </c>
      <c r="BJ2208" s="97">
        <v>3</v>
      </c>
      <c r="BK2208" s="97">
        <v>78</v>
      </c>
      <c r="BL2208" s="97">
        <v>63</v>
      </c>
      <c r="BM2208" s="97">
        <v>46</v>
      </c>
      <c r="BN2208" s="97">
        <v>75</v>
      </c>
      <c r="BO2208" s="97">
        <v>69</v>
      </c>
      <c r="BP2208"/>
      <c r="BQ2208"/>
      <c r="BR2208"/>
      <c r="BS2208"/>
      <c r="BT2208"/>
      <c r="BU2208"/>
      <c r="BV2208"/>
      <c r="BW2208"/>
      <c r="BX2208"/>
    </row>
    <row r="2209" spans="1:76" s="30" customFormat="1" ht="16.2">
      <c r="A2209" s="15" t="s">
        <v>4486</v>
      </c>
      <c r="B2209" s="16" t="s">
        <v>4166</v>
      </c>
      <c r="C2209" s="17" t="s">
        <v>4487</v>
      </c>
      <c r="D2209" s="30">
        <v>2</v>
      </c>
      <c r="E2209" s="30">
        <v>64</v>
      </c>
      <c r="F2209" s="30">
        <v>1</v>
      </c>
      <c r="G2209">
        <v>14</v>
      </c>
      <c r="H2209" s="30">
        <v>172.5</v>
      </c>
      <c r="I2209" s="30">
        <v>65.2</v>
      </c>
      <c r="J2209" s="30">
        <f t="shared" si="123"/>
        <v>21.911363159000214</v>
      </c>
      <c r="K2209" s="30">
        <v>20</v>
      </c>
      <c r="L2209" s="30">
        <v>20</v>
      </c>
      <c r="M2209" s="30">
        <v>400</v>
      </c>
      <c r="N2209" s="30">
        <v>1</v>
      </c>
      <c r="O2209" s="30">
        <v>1</v>
      </c>
      <c r="P2209" s="30">
        <v>0</v>
      </c>
      <c r="Q2209" s="30">
        <v>0</v>
      </c>
      <c r="R2209" s="30">
        <v>0</v>
      </c>
      <c r="S2209" s="30">
        <v>0</v>
      </c>
      <c r="T2209" s="30">
        <v>1</v>
      </c>
      <c r="U2209" s="30">
        <v>0</v>
      </c>
      <c r="V2209" s="30">
        <v>0</v>
      </c>
      <c r="W2209" s="30">
        <v>1</v>
      </c>
      <c r="X2209" s="30">
        <v>0</v>
      </c>
      <c r="Y2209" s="30">
        <v>0</v>
      </c>
      <c r="Z2209" s="30">
        <v>7</v>
      </c>
      <c r="AA2209" s="30">
        <v>4.5</v>
      </c>
      <c r="AB2209" s="30">
        <v>187</v>
      </c>
      <c r="AC2209" s="30">
        <v>204</v>
      </c>
      <c r="AD2209" s="30">
        <v>49</v>
      </c>
      <c r="AE2209" s="30">
        <v>125</v>
      </c>
      <c r="AH2209" s="30">
        <v>6.8</v>
      </c>
      <c r="AJ2209" s="30">
        <v>20</v>
      </c>
      <c r="AK2209" s="30">
        <v>18</v>
      </c>
      <c r="AL2209" s="30">
        <v>91</v>
      </c>
      <c r="AM2209" s="30">
        <v>23.1</v>
      </c>
      <c r="AN2209" s="30">
        <v>0.9</v>
      </c>
      <c r="AP2209" s="30">
        <v>6.5</v>
      </c>
      <c r="AQ2209" s="30">
        <v>140</v>
      </c>
      <c r="AR2209" s="30">
        <v>4.8</v>
      </c>
      <c r="AS2209" s="30">
        <v>103</v>
      </c>
      <c r="AV2209" s="45">
        <v>140</v>
      </c>
      <c r="AW2209">
        <v>15.7</v>
      </c>
      <c r="AX2209" s="30">
        <v>26</v>
      </c>
      <c r="AY2209" s="30">
        <f t="shared" si="121"/>
        <v>7.5</v>
      </c>
      <c r="AZ2209" s="30">
        <v>1</v>
      </c>
      <c r="BA2209" s="30">
        <v>0</v>
      </c>
      <c r="BB2209" s="30">
        <v>2</v>
      </c>
      <c r="BC2209" s="30">
        <v>2</v>
      </c>
      <c r="BD2209" s="30">
        <v>1</v>
      </c>
      <c r="BE2209" s="30">
        <v>0</v>
      </c>
      <c r="BF2209" s="30">
        <v>0</v>
      </c>
      <c r="BG2209" s="30">
        <f t="shared" si="122"/>
        <v>6</v>
      </c>
      <c r="BH2209" s="30">
        <v>6</v>
      </c>
      <c r="BI2209" s="82">
        <v>71</v>
      </c>
      <c r="BJ2209" s="97">
        <v>10</v>
      </c>
      <c r="BK2209" s="97">
        <v>83</v>
      </c>
      <c r="BL2209" s="97">
        <v>56</v>
      </c>
      <c r="BM2209" s="97">
        <v>92</v>
      </c>
      <c r="BN2209" s="97">
        <v>54</v>
      </c>
      <c r="BO2209" s="97">
        <v>73</v>
      </c>
      <c r="BP2209"/>
      <c r="BQ2209"/>
      <c r="BR2209"/>
      <c r="BS2209"/>
      <c r="BT2209"/>
      <c r="BU2209"/>
      <c r="BV2209"/>
      <c r="BW2209"/>
      <c r="BX2209"/>
    </row>
    <row r="2210" spans="1:76" s="30" customFormat="1" ht="16.2">
      <c r="A2210" s="15" t="s">
        <v>4488</v>
      </c>
      <c r="B2210" s="16" t="s">
        <v>4166</v>
      </c>
      <c r="C2210" s="17" t="s">
        <v>4489</v>
      </c>
      <c r="D2210" s="30">
        <v>2</v>
      </c>
      <c r="E2210" s="30">
        <v>70</v>
      </c>
      <c r="F2210" s="30">
        <v>1</v>
      </c>
      <c r="G2210">
        <v>15</v>
      </c>
      <c r="H2210" s="30">
        <v>177</v>
      </c>
      <c r="I2210" s="30">
        <v>71.599999999999994</v>
      </c>
      <c r="J2210" s="30">
        <f t="shared" si="123"/>
        <v>22.854224520412394</v>
      </c>
      <c r="K2210" s="30">
        <v>0</v>
      </c>
      <c r="L2210" s="30">
        <v>0</v>
      </c>
      <c r="M2210" s="30">
        <v>0</v>
      </c>
      <c r="N2210" s="56"/>
      <c r="O2210" s="30">
        <v>1</v>
      </c>
      <c r="P2210" s="30">
        <v>0</v>
      </c>
      <c r="Q2210" s="30">
        <v>0</v>
      </c>
      <c r="R2210" s="30">
        <v>0</v>
      </c>
      <c r="S2210" s="30">
        <v>0</v>
      </c>
      <c r="T2210" s="30">
        <v>1</v>
      </c>
      <c r="U2210" s="30">
        <v>1</v>
      </c>
      <c r="V2210" s="30">
        <v>0</v>
      </c>
      <c r="W2210" s="30">
        <v>0</v>
      </c>
      <c r="X2210" s="30">
        <v>0</v>
      </c>
      <c r="Y2210" s="30">
        <v>0</v>
      </c>
      <c r="Z2210" s="30">
        <v>7.4</v>
      </c>
      <c r="AA2210" s="30">
        <v>4.8</v>
      </c>
      <c r="AB2210" s="30">
        <v>401</v>
      </c>
      <c r="AC2210" s="30">
        <v>278</v>
      </c>
      <c r="AD2210" s="30">
        <v>59</v>
      </c>
      <c r="AE2210" s="30">
        <v>156</v>
      </c>
      <c r="AH2210" s="30">
        <v>6.5</v>
      </c>
      <c r="AJ2210" s="30">
        <v>26</v>
      </c>
      <c r="AK2210" s="30">
        <v>25</v>
      </c>
      <c r="AL2210" s="30">
        <v>34</v>
      </c>
      <c r="AM2210" s="30">
        <v>14.4</v>
      </c>
      <c r="AN2210" s="30">
        <v>0.65</v>
      </c>
      <c r="AP2210" s="30">
        <v>6</v>
      </c>
      <c r="AQ2210" s="30">
        <v>140</v>
      </c>
      <c r="AR2210" s="30">
        <v>3.5</v>
      </c>
      <c r="AS2210" s="30">
        <v>103</v>
      </c>
      <c r="AV2210" s="45">
        <v>149</v>
      </c>
      <c r="AW2210">
        <v>3.3</v>
      </c>
      <c r="AX2210" s="30">
        <v>61</v>
      </c>
      <c r="AY2210" s="30">
        <f t="shared" si="121"/>
        <v>51.25</v>
      </c>
      <c r="AZ2210" s="30">
        <v>2</v>
      </c>
      <c r="BA2210" s="30">
        <v>0</v>
      </c>
      <c r="BB2210" s="30">
        <v>1</v>
      </c>
      <c r="BC2210" s="30">
        <v>0</v>
      </c>
      <c r="BD2210" s="30">
        <v>1</v>
      </c>
      <c r="BE2210" s="30">
        <v>0</v>
      </c>
      <c r="BF2210" s="30">
        <v>1</v>
      </c>
      <c r="BG2210" s="30">
        <f t="shared" si="122"/>
        <v>5</v>
      </c>
      <c r="BH2210" s="30">
        <v>7.5</v>
      </c>
      <c r="BI2210" s="82">
        <v>94</v>
      </c>
      <c r="BJ2210" s="97">
        <v>10</v>
      </c>
      <c r="BK2210" s="97">
        <v>77</v>
      </c>
      <c r="BL2210" s="97">
        <v>71</v>
      </c>
      <c r="BM2210" s="97">
        <v>100</v>
      </c>
      <c r="BN2210" s="97">
        <v>50</v>
      </c>
      <c r="BO2210" s="97">
        <v>75</v>
      </c>
      <c r="BP2210"/>
      <c r="BQ2210"/>
      <c r="BR2210"/>
      <c r="BS2210"/>
      <c r="BT2210"/>
      <c r="BU2210"/>
      <c r="BV2210"/>
      <c r="BW2210"/>
      <c r="BX2210"/>
    </row>
    <row r="2211" spans="1:76" s="30" customFormat="1" ht="16.2">
      <c r="A2211" s="15" t="s">
        <v>4490</v>
      </c>
      <c r="B2211" s="16" t="s">
        <v>4166</v>
      </c>
      <c r="C2211" s="17" t="s">
        <v>4491</v>
      </c>
      <c r="D2211" s="30">
        <v>2</v>
      </c>
      <c r="E2211" s="30">
        <v>73</v>
      </c>
      <c r="F2211" s="30">
        <v>1</v>
      </c>
      <c r="G2211">
        <v>15</v>
      </c>
      <c r="H2211" s="30">
        <v>172</v>
      </c>
      <c r="I2211" s="30">
        <v>72.5</v>
      </c>
      <c r="J2211" s="30">
        <f t="shared" si="123"/>
        <v>24.506489994591671</v>
      </c>
      <c r="K2211" s="30">
        <v>0</v>
      </c>
      <c r="L2211" s="30">
        <v>0</v>
      </c>
      <c r="M2211" s="30">
        <v>0</v>
      </c>
      <c r="N2211" s="56"/>
      <c r="O2211" s="30">
        <v>1</v>
      </c>
      <c r="P2211" s="30">
        <v>0</v>
      </c>
      <c r="Q2211" s="30">
        <v>0</v>
      </c>
      <c r="R2211" s="30">
        <v>1</v>
      </c>
      <c r="S2211" s="30">
        <v>0</v>
      </c>
      <c r="T2211" s="30">
        <v>1</v>
      </c>
      <c r="U2211" s="30">
        <v>0</v>
      </c>
      <c r="V2211" s="30">
        <v>0</v>
      </c>
      <c r="W2211" s="30">
        <v>0</v>
      </c>
      <c r="X2211" s="30">
        <v>1</v>
      </c>
      <c r="Y2211" s="30">
        <v>0</v>
      </c>
      <c r="Z2211" s="30">
        <v>7.1</v>
      </c>
      <c r="AA2211" s="30">
        <v>4.4000000000000004</v>
      </c>
      <c r="AB2211" s="30">
        <v>143</v>
      </c>
      <c r="AC2211" s="30">
        <v>172</v>
      </c>
      <c r="AD2211" s="30">
        <v>33</v>
      </c>
      <c r="AE2211" s="30">
        <v>115</v>
      </c>
      <c r="AH2211" s="30">
        <v>6.7</v>
      </c>
      <c r="AJ2211" s="30">
        <v>20</v>
      </c>
      <c r="AK2211" s="30">
        <v>14</v>
      </c>
      <c r="AL2211" s="30">
        <v>18</v>
      </c>
      <c r="AM2211" s="30">
        <v>18.899999999999999</v>
      </c>
      <c r="AN2211" s="30">
        <v>0.85</v>
      </c>
      <c r="AP2211" s="30">
        <v>5.5</v>
      </c>
      <c r="AQ2211" s="30">
        <v>140</v>
      </c>
      <c r="AR2211" s="30">
        <v>4.3</v>
      </c>
      <c r="AS2211" s="30">
        <v>104</v>
      </c>
      <c r="AV2211" s="45">
        <v>124</v>
      </c>
      <c r="AW2211">
        <v>44.3</v>
      </c>
      <c r="AX2211" s="30">
        <v>63</v>
      </c>
      <c r="AY2211" s="30">
        <f t="shared" si="121"/>
        <v>53.75</v>
      </c>
      <c r="AZ2211" s="30">
        <v>1</v>
      </c>
      <c r="BA2211" s="30">
        <v>0</v>
      </c>
      <c r="BB2211" s="30">
        <v>0</v>
      </c>
      <c r="BC2211" s="30">
        <v>2</v>
      </c>
      <c r="BD2211" s="30">
        <v>2</v>
      </c>
      <c r="BE2211" s="30">
        <v>0</v>
      </c>
      <c r="BF2211" s="30">
        <v>1</v>
      </c>
      <c r="BG2211" s="30">
        <f t="shared" si="122"/>
        <v>6</v>
      </c>
      <c r="BH2211" s="30">
        <v>8</v>
      </c>
      <c r="BI2211" s="82">
        <v>78</v>
      </c>
      <c r="BJ2211" s="97">
        <v>5</v>
      </c>
      <c r="BK2211" s="97">
        <v>55</v>
      </c>
      <c r="BL2211" s="97">
        <v>44</v>
      </c>
      <c r="BM2211" s="97">
        <v>38</v>
      </c>
      <c r="BN2211" s="97">
        <v>50</v>
      </c>
      <c r="BO2211" s="97">
        <v>49</v>
      </c>
      <c r="BP2211"/>
      <c r="BQ2211"/>
      <c r="BR2211"/>
      <c r="BS2211"/>
      <c r="BT2211"/>
      <c r="BU2211"/>
      <c r="BV2211"/>
      <c r="BW2211"/>
      <c r="BX2211"/>
    </row>
    <row r="2212" spans="1:76" s="30" customFormat="1" ht="16.2">
      <c r="A2212" s="15" t="s">
        <v>4492</v>
      </c>
      <c r="B2212" s="16" t="s">
        <v>4166</v>
      </c>
      <c r="C2212" s="17" t="s">
        <v>4493</v>
      </c>
      <c r="D2212" s="30">
        <v>2</v>
      </c>
      <c r="E2212" s="30">
        <v>71</v>
      </c>
      <c r="F2212" s="30">
        <v>1</v>
      </c>
      <c r="G2212">
        <v>19</v>
      </c>
      <c r="H2212" s="30">
        <v>148</v>
      </c>
      <c r="I2212" s="30">
        <v>61.9</v>
      </c>
      <c r="J2212" s="30">
        <f t="shared" si="123"/>
        <v>28.259678597516434</v>
      </c>
      <c r="K2212" s="30">
        <v>20</v>
      </c>
      <c r="L2212" s="30">
        <v>13</v>
      </c>
      <c r="M2212" s="30">
        <v>260</v>
      </c>
      <c r="N2212" s="30">
        <v>1</v>
      </c>
      <c r="O2212" s="30">
        <v>0</v>
      </c>
      <c r="P2212" s="30">
        <v>0</v>
      </c>
      <c r="Q2212" s="30">
        <v>0</v>
      </c>
      <c r="R2212" s="30">
        <v>1</v>
      </c>
      <c r="S2212" s="30">
        <v>0</v>
      </c>
      <c r="T2212" s="30">
        <v>1</v>
      </c>
      <c r="U2212" s="30">
        <v>0</v>
      </c>
      <c r="V2212" s="30">
        <v>0</v>
      </c>
      <c r="W2212" s="30">
        <v>0</v>
      </c>
      <c r="X2212" s="30">
        <v>0</v>
      </c>
      <c r="Y2212" s="30">
        <v>0</v>
      </c>
      <c r="Z2212" s="30">
        <v>6.7</v>
      </c>
      <c r="AA2212" s="30">
        <v>4.0999999999999996</v>
      </c>
      <c r="AB2212" s="30">
        <v>113</v>
      </c>
      <c r="AC2212" s="30">
        <v>119</v>
      </c>
      <c r="AD2212" s="30">
        <v>32</v>
      </c>
      <c r="AE2212" s="30">
        <v>72</v>
      </c>
      <c r="AH2212" s="30">
        <v>6.8</v>
      </c>
      <c r="AJ2212" s="30">
        <v>16</v>
      </c>
      <c r="AK2212" s="30">
        <v>15</v>
      </c>
      <c r="AL2212" s="30">
        <v>12</v>
      </c>
      <c r="AM2212" s="30">
        <v>20</v>
      </c>
      <c r="AN2212" s="30">
        <v>0.74</v>
      </c>
      <c r="AP2212" s="30">
        <v>4.4000000000000004</v>
      </c>
      <c r="AQ2212" s="30">
        <v>142</v>
      </c>
      <c r="AR2212" s="30">
        <v>3.8</v>
      </c>
      <c r="AS2212" s="30">
        <v>105</v>
      </c>
      <c r="AV2212" s="45">
        <v>165</v>
      </c>
      <c r="AW2212">
        <v>16.5</v>
      </c>
      <c r="AX2212" s="30">
        <v>38</v>
      </c>
      <c r="AY2212" s="30">
        <f t="shared" si="121"/>
        <v>22.5</v>
      </c>
      <c r="AZ2212" s="30">
        <v>1</v>
      </c>
      <c r="BA2212" s="30">
        <v>0</v>
      </c>
      <c r="BB2212" s="30">
        <v>1</v>
      </c>
      <c r="BC2212" s="30">
        <v>0</v>
      </c>
      <c r="BD2212" s="30">
        <v>1</v>
      </c>
      <c r="BE2212" s="30">
        <v>0</v>
      </c>
      <c r="BF2212" s="30">
        <v>1</v>
      </c>
      <c r="BG2212" s="30">
        <f t="shared" si="122"/>
        <v>4</v>
      </c>
      <c r="BH2212" s="30">
        <v>7</v>
      </c>
      <c r="BI2212" s="82">
        <v>100</v>
      </c>
      <c r="BJ2212" s="97">
        <v>10</v>
      </c>
      <c r="BK2212" s="97">
        <v>67</v>
      </c>
      <c r="BL2212" s="97">
        <v>31</v>
      </c>
      <c r="BM2212" s="97">
        <v>54</v>
      </c>
      <c r="BN2212" s="97">
        <v>46</v>
      </c>
      <c r="BO2212" s="97">
        <v>52</v>
      </c>
      <c r="BP2212"/>
      <c r="BQ2212"/>
      <c r="BR2212"/>
      <c r="BS2212"/>
      <c r="BT2212"/>
      <c r="BU2212"/>
      <c r="BV2212"/>
      <c r="BW2212"/>
      <c r="BX2212"/>
    </row>
    <row r="2213" spans="1:76" ht="16.2">
      <c r="A2213" s="15" t="s">
        <v>4494</v>
      </c>
      <c r="B2213" s="16" t="s">
        <v>4166</v>
      </c>
      <c r="C2213" s="17" t="s">
        <v>4495</v>
      </c>
      <c r="D2213" s="30">
        <v>2</v>
      </c>
      <c r="E2213">
        <v>76</v>
      </c>
      <c r="F2213">
        <v>1</v>
      </c>
      <c r="G2213">
        <v>17</v>
      </c>
      <c r="H2213">
        <v>155</v>
      </c>
      <c r="I2213">
        <v>76.3</v>
      </c>
      <c r="J2213">
        <f t="shared" si="123"/>
        <v>31.758584807492191</v>
      </c>
      <c r="K2213">
        <v>20</v>
      </c>
      <c r="L2213">
        <v>40</v>
      </c>
      <c r="M2213" s="30">
        <v>800</v>
      </c>
      <c r="N2213">
        <v>1</v>
      </c>
      <c r="O2213">
        <v>1</v>
      </c>
      <c r="P2213">
        <v>1</v>
      </c>
      <c r="Q2213">
        <v>2</v>
      </c>
      <c r="R2213">
        <v>2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7.3</v>
      </c>
      <c r="AA2213">
        <v>3.4</v>
      </c>
      <c r="AB2213">
        <v>104</v>
      </c>
      <c r="AC2213">
        <v>172</v>
      </c>
      <c r="AD2213">
        <v>48</v>
      </c>
      <c r="AE2213">
        <v>106</v>
      </c>
      <c r="AH2213">
        <v>7.8</v>
      </c>
      <c r="AJ2213">
        <v>17</v>
      </c>
      <c r="AK2213">
        <v>14</v>
      </c>
      <c r="AL2213">
        <v>22</v>
      </c>
      <c r="AM2213">
        <v>16.5</v>
      </c>
      <c r="AN2213">
        <v>1.06</v>
      </c>
      <c r="AP2213">
        <v>6.6</v>
      </c>
      <c r="AQ2213">
        <v>138</v>
      </c>
      <c r="AR2213">
        <v>3.8</v>
      </c>
      <c r="AS2213">
        <v>100</v>
      </c>
      <c r="AV2213" s="101">
        <v>146</v>
      </c>
      <c r="AW2213">
        <v>4112.8999999999996</v>
      </c>
      <c r="AX2213">
        <v>28</v>
      </c>
      <c r="AY2213">
        <f t="shared" si="121"/>
        <v>10</v>
      </c>
      <c r="AZ2213">
        <v>1</v>
      </c>
      <c r="BA2213">
        <v>0</v>
      </c>
      <c r="BB2213">
        <v>1</v>
      </c>
      <c r="BC2213">
        <v>0</v>
      </c>
      <c r="BD2213">
        <v>0</v>
      </c>
      <c r="BE2213">
        <v>0</v>
      </c>
      <c r="BF2213">
        <v>0</v>
      </c>
      <c r="BG2213">
        <f t="shared" si="122"/>
        <v>2</v>
      </c>
      <c r="BH2213">
        <v>7</v>
      </c>
      <c r="BI2213" s="75">
        <v>100</v>
      </c>
      <c r="BJ2213" s="76">
        <v>5</v>
      </c>
      <c r="BK2213" s="76">
        <v>100</v>
      </c>
      <c r="BL2213" s="76">
        <v>79</v>
      </c>
      <c r="BM2213" s="76">
        <v>100</v>
      </c>
      <c r="BN2213" s="76">
        <v>75</v>
      </c>
      <c r="BO2213" s="76">
        <v>91</v>
      </c>
    </row>
    <row r="2214" spans="1:76" s="30" customFormat="1" ht="16.2">
      <c r="A2214" s="15" t="s">
        <v>4496</v>
      </c>
      <c r="B2214" s="16" t="s">
        <v>4166</v>
      </c>
      <c r="C2214" s="17" t="s">
        <v>4497</v>
      </c>
      <c r="D2214" s="30">
        <v>2</v>
      </c>
      <c r="E2214" s="30">
        <v>62</v>
      </c>
      <c r="F2214" s="30">
        <v>2</v>
      </c>
      <c r="G2214">
        <v>16</v>
      </c>
      <c r="H2214" s="30">
        <v>163</v>
      </c>
      <c r="I2214" s="30">
        <v>59</v>
      </c>
      <c r="J2214" s="30">
        <f t="shared" si="123"/>
        <v>22.206330686137978</v>
      </c>
      <c r="K2214" s="30">
        <v>0</v>
      </c>
      <c r="L2214" s="30">
        <v>0</v>
      </c>
      <c r="M2214" s="30">
        <v>0</v>
      </c>
      <c r="N2214" s="56"/>
      <c r="O2214" s="30">
        <v>0</v>
      </c>
      <c r="P2214" s="30">
        <v>0</v>
      </c>
      <c r="Q2214" s="30">
        <v>0</v>
      </c>
      <c r="R2214" s="30">
        <v>1</v>
      </c>
      <c r="S2214" s="30">
        <v>0</v>
      </c>
      <c r="T2214" s="30">
        <v>1</v>
      </c>
      <c r="U2214" s="30">
        <v>1</v>
      </c>
      <c r="V2214" s="30">
        <v>0</v>
      </c>
      <c r="W2214" s="30">
        <v>0</v>
      </c>
      <c r="X2214" s="30">
        <v>0</v>
      </c>
      <c r="Y2214" s="30">
        <v>0</v>
      </c>
      <c r="Z2214" s="30">
        <v>7.4</v>
      </c>
      <c r="AA2214" s="30">
        <v>4.7</v>
      </c>
      <c r="AB2214" s="30">
        <v>70</v>
      </c>
      <c r="AC2214" s="30">
        <v>189</v>
      </c>
      <c r="AD2214" s="30">
        <v>71</v>
      </c>
      <c r="AE2214" s="30">
        <v>100</v>
      </c>
      <c r="AH2214" s="30">
        <v>8.1</v>
      </c>
      <c r="AJ2214" s="30">
        <v>12</v>
      </c>
      <c r="AK2214" s="30">
        <v>14</v>
      </c>
      <c r="AL2214" s="30">
        <v>14</v>
      </c>
      <c r="AM2214" s="30">
        <v>15.7</v>
      </c>
      <c r="AN2214" s="30">
        <v>0.51</v>
      </c>
      <c r="AP2214" s="30">
        <v>3.4</v>
      </c>
      <c r="AQ2214" s="30">
        <v>140</v>
      </c>
      <c r="AR2214" s="30">
        <v>4.2</v>
      </c>
      <c r="AS2214" s="30">
        <v>102</v>
      </c>
      <c r="AV2214" s="45">
        <v>121</v>
      </c>
      <c r="AW2214">
        <v>42.1</v>
      </c>
      <c r="AX2214" s="30">
        <v>56</v>
      </c>
      <c r="AY2214" s="30">
        <f t="shared" si="121"/>
        <v>45</v>
      </c>
      <c r="AZ2214" s="30">
        <v>1</v>
      </c>
      <c r="BA2214" s="30">
        <v>1</v>
      </c>
      <c r="BB2214" s="30">
        <v>2</v>
      </c>
      <c r="BC2214" s="30">
        <v>0</v>
      </c>
      <c r="BD2214" s="30">
        <v>1</v>
      </c>
      <c r="BE2214" s="30">
        <v>0</v>
      </c>
      <c r="BF2214" s="30">
        <v>0</v>
      </c>
      <c r="BG2214" s="30">
        <f t="shared" si="122"/>
        <v>5</v>
      </c>
      <c r="BH2214" s="30">
        <v>6.5</v>
      </c>
      <c r="BI2214" s="82">
        <v>87</v>
      </c>
      <c r="BJ2214" s="97">
        <v>20</v>
      </c>
      <c r="BK2214" s="97">
        <v>83</v>
      </c>
      <c r="BL2214" s="97">
        <v>52</v>
      </c>
      <c r="BM2214" s="97">
        <v>100</v>
      </c>
      <c r="BN2214" s="97">
        <v>33</v>
      </c>
      <c r="BO2214" s="97">
        <v>70</v>
      </c>
      <c r="BP2214"/>
      <c r="BQ2214"/>
      <c r="BR2214"/>
      <c r="BS2214"/>
      <c r="BT2214"/>
      <c r="BU2214"/>
      <c r="BV2214"/>
      <c r="BW2214"/>
      <c r="BX2214"/>
    </row>
    <row r="2215" spans="1:76" s="30" customFormat="1" ht="16.2" hidden="1">
      <c r="A2215" s="15" t="s">
        <v>4498</v>
      </c>
      <c r="B2215" s="16" t="s">
        <v>4166</v>
      </c>
      <c r="C2215" s="17" t="s">
        <v>4499</v>
      </c>
      <c r="D2215" s="30">
        <v>2</v>
      </c>
      <c r="E2215" s="30">
        <v>57</v>
      </c>
      <c r="F2215" s="30">
        <v>2</v>
      </c>
      <c r="G2215">
        <v>15</v>
      </c>
      <c r="H2215" s="30">
        <v>161</v>
      </c>
      <c r="I2215" s="30">
        <v>57.4</v>
      </c>
      <c r="J2215" s="30">
        <f t="shared" si="123"/>
        <v>22.144207399405886</v>
      </c>
      <c r="K2215" s="30">
        <v>0</v>
      </c>
      <c r="L2215" s="30">
        <v>0</v>
      </c>
      <c r="M2215" s="30">
        <v>0</v>
      </c>
      <c r="N2215" s="56"/>
      <c r="O2215" s="30">
        <v>0</v>
      </c>
      <c r="P2215" s="30">
        <v>0</v>
      </c>
      <c r="Q2215" s="30">
        <v>0</v>
      </c>
      <c r="R2215" s="30">
        <v>0</v>
      </c>
      <c r="S2215" s="30">
        <v>0</v>
      </c>
      <c r="T2215" s="30">
        <v>0</v>
      </c>
      <c r="U2215" s="30">
        <v>1</v>
      </c>
      <c r="V2215" s="30">
        <v>0</v>
      </c>
      <c r="W2215" s="30">
        <v>0</v>
      </c>
      <c r="X2215" s="30">
        <v>0</v>
      </c>
      <c r="Y2215" s="30">
        <v>0</v>
      </c>
      <c r="Z2215" s="30">
        <v>7.4</v>
      </c>
      <c r="AA2215" s="30">
        <v>4.5</v>
      </c>
      <c r="AB2215" s="30">
        <v>111</v>
      </c>
      <c r="AC2215" s="30">
        <v>224</v>
      </c>
      <c r="AD2215" s="30">
        <v>81</v>
      </c>
      <c r="AE2215" s="30">
        <v>127</v>
      </c>
      <c r="AH2215" s="30">
        <v>6.6</v>
      </c>
      <c r="AJ2215" s="30">
        <v>15</v>
      </c>
      <c r="AK2215" s="30">
        <v>16</v>
      </c>
      <c r="AL2215" s="30">
        <v>25</v>
      </c>
      <c r="AM2215" s="30">
        <v>13.8</v>
      </c>
      <c r="AN2215" s="30">
        <v>0.57999999999999996</v>
      </c>
      <c r="AP2215" s="30">
        <v>4.3</v>
      </c>
      <c r="AQ2215" s="30">
        <v>139</v>
      </c>
      <c r="AR2215" s="30">
        <v>4.3</v>
      </c>
      <c r="AS2215" s="30">
        <v>105</v>
      </c>
      <c r="AV2215" s="45">
        <v>99</v>
      </c>
      <c r="AW2215">
        <v>13.8</v>
      </c>
      <c r="AX2215" s="30">
        <v>20</v>
      </c>
      <c r="AY2215" s="30">
        <f t="shared" si="121"/>
        <v>0</v>
      </c>
      <c r="AZ2215" s="29"/>
      <c r="BA2215" s="29"/>
      <c r="BB2215" s="29"/>
      <c r="BC2215" s="29"/>
      <c r="BD2215" s="29"/>
      <c r="BE2215" s="29"/>
      <c r="BF2215" s="29"/>
      <c r="BG2215" s="29"/>
      <c r="BH2215" s="29"/>
      <c r="BI2215" s="78"/>
      <c r="BJ2215" s="29"/>
      <c r="BK2215" s="97">
        <v>94</v>
      </c>
      <c r="BL2215" s="97">
        <v>100</v>
      </c>
      <c r="BM2215" s="97">
        <v>100</v>
      </c>
      <c r="BN2215" s="97">
        <v>88</v>
      </c>
      <c r="BO2215" s="97">
        <v>95</v>
      </c>
      <c r="BP2215"/>
      <c r="BQ2215"/>
      <c r="BR2215"/>
      <c r="BS2215"/>
      <c r="BT2215"/>
      <c r="BU2215"/>
      <c r="BV2215"/>
      <c r="BW2215"/>
      <c r="BX2215"/>
    </row>
    <row r="2216" spans="1:76" ht="16.2">
      <c r="A2216" s="15" t="s">
        <v>4500</v>
      </c>
      <c r="B2216" s="16" t="s">
        <v>4166</v>
      </c>
      <c r="C2216" s="17" t="s">
        <v>4501</v>
      </c>
      <c r="D2216" s="30">
        <v>2</v>
      </c>
      <c r="E2216">
        <v>81</v>
      </c>
      <c r="F2216">
        <v>1</v>
      </c>
      <c r="G2216">
        <v>40</v>
      </c>
      <c r="H2216">
        <v>157</v>
      </c>
      <c r="I2216">
        <v>66</v>
      </c>
      <c r="J2216">
        <f t="shared" si="123"/>
        <v>26.775934114974238</v>
      </c>
      <c r="K2216">
        <v>0</v>
      </c>
      <c r="L2216">
        <v>0</v>
      </c>
      <c r="M2216" s="30">
        <v>0</v>
      </c>
      <c r="N2216" s="57"/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AA2216">
        <v>4</v>
      </c>
      <c r="AB2216">
        <v>48</v>
      </c>
      <c r="AC2216">
        <v>140</v>
      </c>
      <c r="AD2216">
        <v>47</v>
      </c>
      <c r="AE2216">
        <v>75</v>
      </c>
      <c r="AH2216">
        <v>7.4</v>
      </c>
      <c r="AJ2216">
        <v>18</v>
      </c>
      <c r="AK2216">
        <v>15</v>
      </c>
      <c r="AL2216">
        <v>10</v>
      </c>
      <c r="AM2216">
        <v>26.3</v>
      </c>
      <c r="AN2216">
        <v>1.1200000000000001</v>
      </c>
      <c r="AO2216">
        <v>48.6</v>
      </c>
      <c r="AP2216">
        <v>5.7</v>
      </c>
      <c r="AQ2216">
        <v>142</v>
      </c>
      <c r="AR2216">
        <v>105</v>
      </c>
      <c r="AS2216">
        <v>4.5</v>
      </c>
      <c r="AV2216">
        <v>114</v>
      </c>
      <c r="AW2216">
        <v>44.7</v>
      </c>
      <c r="AX2216">
        <v>27</v>
      </c>
      <c r="AY2216">
        <f t="shared" si="121"/>
        <v>8.75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f t="shared" si="122"/>
        <v>0</v>
      </c>
      <c r="BH2216">
        <v>8</v>
      </c>
      <c r="BI2216" s="75">
        <v>94</v>
      </c>
      <c r="BJ2216" s="76">
        <v>5</v>
      </c>
      <c r="BK2216" s="76">
        <v>95</v>
      </c>
      <c r="BL2216" s="76">
        <v>81</v>
      </c>
      <c r="BM2216" s="76">
        <v>58</v>
      </c>
      <c r="BN2216" s="76">
        <v>88</v>
      </c>
      <c r="BO2216" s="76">
        <v>85</v>
      </c>
    </row>
    <row r="2217" spans="1:76" s="30" customFormat="1" ht="16.2">
      <c r="A2217" s="15" t="s">
        <v>4502</v>
      </c>
      <c r="B2217" s="16" t="s">
        <v>4166</v>
      </c>
      <c r="C2217" s="17" t="s">
        <v>4503</v>
      </c>
      <c r="D2217" s="30">
        <v>2</v>
      </c>
      <c r="E2217" s="30">
        <v>71</v>
      </c>
      <c r="F2217" s="30">
        <v>2</v>
      </c>
      <c r="G2217">
        <v>12</v>
      </c>
      <c r="H2217" s="30">
        <v>154</v>
      </c>
      <c r="I2217" s="30">
        <v>40.700000000000003</v>
      </c>
      <c r="J2217" s="30">
        <f t="shared" si="123"/>
        <v>17.161410018552875</v>
      </c>
      <c r="K2217" s="30">
        <v>0</v>
      </c>
      <c r="L2217" s="30">
        <v>0</v>
      </c>
      <c r="M2217" s="30">
        <v>0</v>
      </c>
      <c r="N2217" s="56"/>
      <c r="O2217" s="30">
        <v>0</v>
      </c>
      <c r="P2217" s="30">
        <v>0</v>
      </c>
      <c r="Q2217" s="30">
        <v>0</v>
      </c>
      <c r="R2217" s="30">
        <v>0</v>
      </c>
      <c r="S2217" s="30">
        <v>0</v>
      </c>
      <c r="T2217" s="30">
        <v>0</v>
      </c>
      <c r="U2217" s="30">
        <v>1</v>
      </c>
      <c r="V2217" s="30">
        <v>0</v>
      </c>
      <c r="W2217" s="30">
        <v>0</v>
      </c>
      <c r="X2217" s="30">
        <v>0</v>
      </c>
      <c r="Y2217" s="30">
        <v>0</v>
      </c>
      <c r="Z2217" s="30">
        <v>6.5</v>
      </c>
      <c r="AA2217" s="30">
        <v>4.0999999999999996</v>
      </c>
      <c r="AB2217" s="30">
        <v>78</v>
      </c>
      <c r="AC2217" s="30">
        <v>239</v>
      </c>
      <c r="AD2217" s="30">
        <v>58</v>
      </c>
      <c r="AE2217" s="30">
        <v>160</v>
      </c>
      <c r="AH2217" s="30">
        <v>7.2</v>
      </c>
      <c r="AJ2217" s="30">
        <v>16</v>
      </c>
      <c r="AK2217" s="30">
        <v>7</v>
      </c>
      <c r="AL2217" s="30">
        <v>12</v>
      </c>
      <c r="AM2217" s="30">
        <v>12.4</v>
      </c>
      <c r="AN2217" s="30">
        <v>0.48</v>
      </c>
      <c r="AP2217" s="30">
        <v>2.5</v>
      </c>
      <c r="AQ2217" s="30">
        <v>142</v>
      </c>
      <c r="AR2217" s="30">
        <v>4.5</v>
      </c>
      <c r="AS2217" s="30">
        <v>105</v>
      </c>
      <c r="AV2217" s="45">
        <v>134</v>
      </c>
      <c r="AW2217">
        <v>6.4</v>
      </c>
      <c r="AX2217" s="30">
        <v>62</v>
      </c>
      <c r="AY2217" s="30">
        <f t="shared" si="121"/>
        <v>52.5</v>
      </c>
      <c r="AZ2217" s="30">
        <v>2</v>
      </c>
      <c r="BA2217" s="30">
        <v>2</v>
      </c>
      <c r="BB2217" s="30">
        <v>2</v>
      </c>
      <c r="BC2217" s="30">
        <v>2</v>
      </c>
      <c r="BD2217" s="30">
        <v>2</v>
      </c>
      <c r="BE2217" s="30">
        <v>0</v>
      </c>
      <c r="BF2217" s="30">
        <v>1</v>
      </c>
      <c r="BG2217" s="30">
        <f t="shared" si="122"/>
        <v>11</v>
      </c>
      <c r="BH2217" s="30">
        <v>6</v>
      </c>
      <c r="BI2217" s="82">
        <v>67</v>
      </c>
      <c r="BJ2217" s="97">
        <v>30</v>
      </c>
      <c r="BK2217" s="97">
        <v>77</v>
      </c>
      <c r="BL2217" s="97">
        <v>40</v>
      </c>
      <c r="BM2217" s="97">
        <v>100</v>
      </c>
      <c r="BN2217" s="97">
        <v>25</v>
      </c>
      <c r="BO2217" s="97">
        <v>63</v>
      </c>
      <c r="BP2217"/>
      <c r="BQ2217"/>
      <c r="BR2217"/>
      <c r="BS2217"/>
      <c r="BT2217"/>
      <c r="BU2217"/>
      <c r="BV2217"/>
      <c r="BW2217"/>
      <c r="BX2217"/>
    </row>
    <row r="2218" spans="1:76" s="30" customFormat="1" ht="16.2">
      <c r="A2218" s="15" t="s">
        <v>4504</v>
      </c>
      <c r="B2218" s="16" t="s">
        <v>4166</v>
      </c>
      <c r="C2218" s="17" t="s">
        <v>4505</v>
      </c>
      <c r="D2218" s="30">
        <v>2</v>
      </c>
      <c r="E2218" s="30">
        <v>41</v>
      </c>
      <c r="F2218" s="30">
        <v>1</v>
      </c>
      <c r="G2218">
        <v>4</v>
      </c>
      <c r="H2218" s="30">
        <v>176.7</v>
      </c>
      <c r="I2218" s="30">
        <v>89.5</v>
      </c>
      <c r="J2218" s="30">
        <f t="shared" si="123"/>
        <v>28.664867345719763</v>
      </c>
      <c r="K2218" s="30">
        <v>20</v>
      </c>
      <c r="L2218" s="30">
        <v>8</v>
      </c>
      <c r="M2218" s="30">
        <v>160</v>
      </c>
      <c r="N2218" s="30">
        <v>1</v>
      </c>
      <c r="O2218" s="30">
        <v>1</v>
      </c>
      <c r="P2218" s="30">
        <v>0</v>
      </c>
      <c r="Q2218" s="30">
        <v>0</v>
      </c>
      <c r="R2218" s="30">
        <v>0</v>
      </c>
      <c r="S2218" s="30">
        <v>0</v>
      </c>
      <c r="T2218" s="30">
        <v>1</v>
      </c>
      <c r="U2218" s="30">
        <v>1</v>
      </c>
      <c r="V2218" s="30">
        <v>0</v>
      </c>
      <c r="W2218" s="30">
        <v>0</v>
      </c>
      <c r="X2218" s="30">
        <v>0</v>
      </c>
      <c r="Y2218" s="30">
        <v>0</v>
      </c>
      <c r="Z2218" s="30">
        <v>6.7</v>
      </c>
      <c r="AA2218" s="30">
        <v>4.3</v>
      </c>
      <c r="AB2218" s="30">
        <v>607</v>
      </c>
      <c r="AC2218" s="30">
        <v>183</v>
      </c>
      <c r="AD2218" s="30">
        <v>39</v>
      </c>
      <c r="AE2218" s="30">
        <v>73</v>
      </c>
      <c r="AH2218" s="30">
        <v>6.4</v>
      </c>
      <c r="AJ2218" s="30">
        <v>24</v>
      </c>
      <c r="AK2218" s="30">
        <v>49</v>
      </c>
      <c r="AL2218" s="30">
        <v>132</v>
      </c>
      <c r="AM2218" s="30">
        <v>13.4</v>
      </c>
      <c r="AN2218" s="30">
        <v>0.78</v>
      </c>
      <c r="AP2218" s="30">
        <v>5.8</v>
      </c>
      <c r="AQ2218" s="30">
        <v>141</v>
      </c>
      <c r="AR2218" s="30">
        <v>4</v>
      </c>
      <c r="AS2218" s="30">
        <v>101</v>
      </c>
      <c r="AV2218" s="45">
        <v>201</v>
      </c>
      <c r="AW2218">
        <v>7.2</v>
      </c>
      <c r="AX2218" s="30">
        <v>26</v>
      </c>
      <c r="AY2218" s="30">
        <f t="shared" si="121"/>
        <v>7.5</v>
      </c>
      <c r="AZ2218" s="30">
        <v>1</v>
      </c>
      <c r="BA2218" s="30">
        <v>0</v>
      </c>
      <c r="BB2218" s="30">
        <v>2</v>
      </c>
      <c r="BC2218" s="30">
        <v>0</v>
      </c>
      <c r="BD2218" s="30">
        <v>0</v>
      </c>
      <c r="BE2218" s="30">
        <v>0</v>
      </c>
      <c r="BF2218" s="30">
        <v>0</v>
      </c>
      <c r="BG2218" s="30">
        <f t="shared" si="122"/>
        <v>3</v>
      </c>
      <c r="BH2218" s="30">
        <v>6</v>
      </c>
      <c r="BI2218" s="82">
        <v>88</v>
      </c>
      <c r="BJ2218" s="97">
        <v>5</v>
      </c>
      <c r="BK2218" s="97">
        <v>97</v>
      </c>
      <c r="BL2218" s="97">
        <v>96</v>
      </c>
      <c r="BM2218" s="97">
        <v>100</v>
      </c>
      <c r="BN2218" s="97">
        <v>83</v>
      </c>
      <c r="BO2218" s="97">
        <v>95</v>
      </c>
      <c r="BP2218"/>
      <c r="BQ2218"/>
      <c r="BR2218"/>
      <c r="BS2218"/>
      <c r="BT2218"/>
      <c r="BU2218"/>
      <c r="BV2218"/>
      <c r="BW2218"/>
      <c r="BX2218"/>
    </row>
    <row r="2219" spans="1:76" s="30" customFormat="1" ht="16.2">
      <c r="A2219" s="15" t="s">
        <v>4506</v>
      </c>
      <c r="B2219" s="16" t="s">
        <v>4166</v>
      </c>
      <c r="C2219" s="17" t="s">
        <v>4507</v>
      </c>
      <c r="D2219" s="30">
        <v>2</v>
      </c>
      <c r="E2219" s="30">
        <v>69</v>
      </c>
      <c r="F2219" s="30">
        <v>2</v>
      </c>
      <c r="G2219">
        <v>20</v>
      </c>
      <c r="H2219" s="30">
        <v>144</v>
      </c>
      <c r="I2219" s="30">
        <v>47.7</v>
      </c>
      <c r="J2219" s="30">
        <f t="shared" si="123"/>
        <v>23.003472222222221</v>
      </c>
      <c r="K2219" s="30">
        <v>0</v>
      </c>
      <c r="L2219" s="30">
        <v>0</v>
      </c>
      <c r="M2219" s="30">
        <v>0</v>
      </c>
      <c r="N2219" s="56"/>
      <c r="O2219" s="30">
        <v>0</v>
      </c>
      <c r="P2219" s="30">
        <v>0</v>
      </c>
      <c r="Q2219" s="30">
        <v>1</v>
      </c>
      <c r="R2219" s="30">
        <v>0</v>
      </c>
      <c r="S2219" s="30">
        <v>0</v>
      </c>
      <c r="T2219" s="30">
        <v>1</v>
      </c>
      <c r="U2219" s="30">
        <v>1</v>
      </c>
      <c r="V2219" s="30">
        <v>0</v>
      </c>
      <c r="W2219" s="30">
        <v>0</v>
      </c>
      <c r="X2219" s="30">
        <v>0</v>
      </c>
      <c r="Y2219" s="30">
        <v>0</v>
      </c>
      <c r="Z2219" s="30">
        <v>6.4</v>
      </c>
      <c r="AA2219" s="30">
        <v>4.2</v>
      </c>
      <c r="AB2219" s="30">
        <v>146</v>
      </c>
      <c r="AC2219" s="30">
        <v>213</v>
      </c>
      <c r="AD2219" s="30">
        <v>63</v>
      </c>
      <c r="AE2219" s="30">
        <v>122</v>
      </c>
      <c r="AH2219" s="30">
        <v>6.8</v>
      </c>
      <c r="AJ2219" s="30">
        <v>18</v>
      </c>
      <c r="AK2219" s="30">
        <v>14</v>
      </c>
      <c r="AL2219" s="30">
        <v>13</v>
      </c>
      <c r="AM2219" s="30">
        <v>17.600000000000001</v>
      </c>
      <c r="AN2219" s="30">
        <v>0.83</v>
      </c>
      <c r="AP2219" s="30">
        <v>5.4</v>
      </c>
      <c r="AQ2219" s="30">
        <v>140</v>
      </c>
      <c r="AR2219" s="30">
        <v>4.5999999999999996</v>
      </c>
      <c r="AS2219" s="30">
        <v>104</v>
      </c>
      <c r="AV2219" s="45">
        <v>95</v>
      </c>
      <c r="AW2219">
        <v>11.8</v>
      </c>
      <c r="AX2219" s="30">
        <v>31</v>
      </c>
      <c r="AY2219" s="30">
        <f t="shared" si="121"/>
        <v>13.75</v>
      </c>
      <c r="AZ2219" s="30">
        <v>1</v>
      </c>
      <c r="BA2219" s="30">
        <v>2</v>
      </c>
      <c r="BB2219" s="30">
        <v>2</v>
      </c>
      <c r="BC2219" s="30">
        <v>2</v>
      </c>
      <c r="BD2219" s="30">
        <v>1</v>
      </c>
      <c r="BE2219" s="30">
        <v>0</v>
      </c>
      <c r="BF2219" s="30">
        <v>0</v>
      </c>
      <c r="BG2219" s="30">
        <f t="shared" si="122"/>
        <v>8</v>
      </c>
      <c r="BH2219" s="30">
        <v>6</v>
      </c>
      <c r="BI2219" s="82">
        <v>78</v>
      </c>
      <c r="BJ2219" s="97">
        <v>20</v>
      </c>
      <c r="BK2219" s="97">
        <v>94</v>
      </c>
      <c r="BL2219" s="97">
        <v>83</v>
      </c>
      <c r="BM2219" s="97">
        <v>50</v>
      </c>
      <c r="BN2219" s="97">
        <v>54</v>
      </c>
      <c r="BO2219" s="97">
        <v>79</v>
      </c>
      <c r="BP2219"/>
      <c r="BQ2219"/>
      <c r="BR2219"/>
      <c r="BS2219"/>
      <c r="BT2219"/>
      <c r="BU2219"/>
      <c r="BV2219"/>
      <c r="BW2219"/>
      <c r="BX2219"/>
    </row>
    <row r="2220" spans="1:76" s="30" customFormat="1" ht="16.2">
      <c r="A2220" s="15" t="s">
        <v>4508</v>
      </c>
      <c r="B2220" s="16" t="s">
        <v>4166</v>
      </c>
      <c r="C2220" s="17" t="s">
        <v>4509</v>
      </c>
      <c r="D2220" s="30">
        <v>2</v>
      </c>
      <c r="E2220" s="30">
        <v>39</v>
      </c>
      <c r="F2220" s="30">
        <v>2</v>
      </c>
      <c r="G2220">
        <v>4</v>
      </c>
      <c r="H2220" s="30">
        <v>159</v>
      </c>
      <c r="I2220" s="30">
        <v>73.7</v>
      </c>
      <c r="J2220" s="30">
        <f t="shared" si="123"/>
        <v>29.152327835133104</v>
      </c>
      <c r="K2220" s="30">
        <v>60</v>
      </c>
      <c r="L2220" s="30">
        <v>5</v>
      </c>
      <c r="M2220" s="30">
        <v>300</v>
      </c>
      <c r="N2220" s="30">
        <v>1</v>
      </c>
      <c r="O2220" s="30">
        <v>1</v>
      </c>
      <c r="P2220" s="30">
        <v>0</v>
      </c>
      <c r="Q2220" s="30">
        <v>0</v>
      </c>
      <c r="R2220" s="30">
        <v>0</v>
      </c>
      <c r="S2220" s="30">
        <v>0</v>
      </c>
      <c r="T2220" s="30">
        <v>1</v>
      </c>
      <c r="U2220" s="30">
        <v>0</v>
      </c>
      <c r="V2220" s="30">
        <v>0</v>
      </c>
      <c r="W2220" s="30">
        <v>0</v>
      </c>
      <c r="X2220" s="30">
        <v>0</v>
      </c>
      <c r="Y2220" s="30">
        <v>0</v>
      </c>
      <c r="Z2220" s="30">
        <v>7.1</v>
      </c>
      <c r="AA2220" s="30">
        <v>4.5999999999999996</v>
      </c>
      <c r="AB2220" s="30">
        <v>72</v>
      </c>
      <c r="AC2220" s="30">
        <v>199</v>
      </c>
      <c r="AD2220" s="30">
        <v>75</v>
      </c>
      <c r="AE2220" s="30">
        <v>106</v>
      </c>
      <c r="AH2220" s="30">
        <v>5.8</v>
      </c>
      <c r="AJ2220" s="30">
        <v>15</v>
      </c>
      <c r="AK2220" s="30">
        <v>13</v>
      </c>
      <c r="AL2220" s="30">
        <v>14</v>
      </c>
      <c r="AM2220" s="30">
        <v>8.4</v>
      </c>
      <c r="AN2220" s="30">
        <v>0.46</v>
      </c>
      <c r="AP2220" s="30">
        <v>4.2</v>
      </c>
      <c r="AQ2220" s="30">
        <v>140</v>
      </c>
      <c r="AR2220" s="30">
        <v>4.0999999999999996</v>
      </c>
      <c r="AS2220" s="30">
        <v>103</v>
      </c>
      <c r="AV2220" s="45">
        <v>105</v>
      </c>
      <c r="AW2220">
        <v>6.4</v>
      </c>
      <c r="AX2220" s="30">
        <v>52</v>
      </c>
      <c r="AY2220" s="30">
        <f t="shared" ref="AY2220:AY2283" si="124">(AX2220-20)*1.25</f>
        <v>40</v>
      </c>
      <c r="AZ2220" s="30">
        <v>2</v>
      </c>
      <c r="BA2220" s="30">
        <v>2</v>
      </c>
      <c r="BB2220" s="30">
        <v>2</v>
      </c>
      <c r="BC2220" s="30">
        <v>0</v>
      </c>
      <c r="BD2220" s="30">
        <v>1</v>
      </c>
      <c r="BE2220" s="30">
        <v>0</v>
      </c>
      <c r="BF2220" s="30">
        <v>1</v>
      </c>
      <c r="BG2220" s="30">
        <f t="shared" ref="BG2220:BG2282" si="125">AZ2220+BA2220+BB2220+BC2220+BD2220+BE2220+BF2220</f>
        <v>8</v>
      </c>
      <c r="BH2220" s="30">
        <v>6</v>
      </c>
      <c r="BI2220" s="82">
        <v>86</v>
      </c>
      <c r="BJ2220" s="97">
        <v>30</v>
      </c>
      <c r="BK2220" s="97">
        <v>83</v>
      </c>
      <c r="BL2220" s="97">
        <v>85</v>
      </c>
      <c r="BM2220" s="97">
        <v>100</v>
      </c>
      <c r="BN2220" s="97">
        <v>67</v>
      </c>
      <c r="BO2220" s="97">
        <v>84</v>
      </c>
      <c r="BP2220"/>
      <c r="BQ2220"/>
      <c r="BR2220"/>
      <c r="BS2220"/>
      <c r="BT2220"/>
      <c r="BU2220"/>
      <c r="BV2220"/>
      <c r="BW2220"/>
      <c r="BX2220"/>
    </row>
    <row r="2221" spans="1:76" s="30" customFormat="1" ht="16.2">
      <c r="A2221" s="15" t="s">
        <v>4510</v>
      </c>
      <c r="B2221" s="16" t="s">
        <v>4166</v>
      </c>
      <c r="C2221" s="17" t="s">
        <v>4511</v>
      </c>
      <c r="D2221" s="30">
        <v>2</v>
      </c>
      <c r="E2221" s="30">
        <v>64</v>
      </c>
      <c r="F2221" s="30">
        <v>2</v>
      </c>
      <c r="G2221">
        <v>4</v>
      </c>
      <c r="H2221" s="30">
        <v>150</v>
      </c>
      <c r="I2221" s="30">
        <v>53.5</v>
      </c>
      <c r="J2221" s="30">
        <f t="shared" si="123"/>
        <v>23.777777777777779</v>
      </c>
      <c r="K2221" s="30">
        <v>0</v>
      </c>
      <c r="L2221" s="30">
        <v>0</v>
      </c>
      <c r="M2221" s="30">
        <v>0</v>
      </c>
      <c r="N2221" s="56"/>
      <c r="O2221" s="30">
        <v>0</v>
      </c>
      <c r="P2221" s="30">
        <v>1</v>
      </c>
      <c r="Q2221" s="30">
        <v>0</v>
      </c>
      <c r="R2221" s="30">
        <v>0</v>
      </c>
      <c r="S2221" s="30">
        <v>0</v>
      </c>
      <c r="T2221" s="30">
        <v>0</v>
      </c>
      <c r="U2221" s="30">
        <v>1</v>
      </c>
      <c r="V2221" s="30">
        <v>0</v>
      </c>
      <c r="W2221" s="30">
        <v>0</v>
      </c>
      <c r="X2221" s="30">
        <v>0</v>
      </c>
      <c r="Y2221" s="30">
        <v>0</v>
      </c>
      <c r="Z2221" s="30">
        <v>6.8</v>
      </c>
      <c r="AA2221" s="30">
        <v>4.4000000000000004</v>
      </c>
      <c r="AB2221" s="30">
        <v>113</v>
      </c>
      <c r="AC2221" s="30">
        <v>166</v>
      </c>
      <c r="AD2221" s="30">
        <v>57</v>
      </c>
      <c r="AE2221" s="30">
        <v>94</v>
      </c>
      <c r="AH2221" s="30">
        <v>6.6</v>
      </c>
      <c r="AJ2221" s="30">
        <v>18</v>
      </c>
      <c r="AK2221" s="30">
        <v>15</v>
      </c>
      <c r="AL2221" s="30">
        <v>32</v>
      </c>
      <c r="AM2221" s="30">
        <v>17.7</v>
      </c>
      <c r="AN2221" s="30">
        <v>0.55000000000000004</v>
      </c>
      <c r="AP2221" s="30">
        <v>5.5</v>
      </c>
      <c r="AQ2221" s="30">
        <v>139</v>
      </c>
      <c r="AR2221" s="30">
        <v>3.9</v>
      </c>
      <c r="AS2221" s="30">
        <v>102</v>
      </c>
      <c r="AV2221" s="45">
        <v>111</v>
      </c>
      <c r="AW2221">
        <v>10.199999999999999</v>
      </c>
      <c r="AX2221" s="30">
        <v>40</v>
      </c>
      <c r="AY2221" s="30">
        <f t="shared" si="124"/>
        <v>25</v>
      </c>
      <c r="AZ2221" s="30">
        <v>1</v>
      </c>
      <c r="BA2221" s="30">
        <v>0</v>
      </c>
      <c r="BB2221" s="30">
        <v>2</v>
      </c>
      <c r="BC2221" s="30">
        <v>0</v>
      </c>
      <c r="BD2221" s="30">
        <v>0</v>
      </c>
      <c r="BE2221" s="30">
        <v>0</v>
      </c>
      <c r="BF2221" s="30">
        <v>0</v>
      </c>
      <c r="BG2221" s="30">
        <f t="shared" si="125"/>
        <v>3</v>
      </c>
      <c r="BH2221" s="30">
        <v>6.5</v>
      </c>
      <c r="BI2221" s="82">
        <v>93</v>
      </c>
      <c r="BJ2221" s="97">
        <v>5</v>
      </c>
      <c r="BK2221" s="97">
        <v>100</v>
      </c>
      <c r="BL2221" s="97">
        <v>75</v>
      </c>
      <c r="BM2221" s="97">
        <v>100</v>
      </c>
      <c r="BN2221" s="97">
        <v>50</v>
      </c>
      <c r="BO2221" s="97">
        <v>86</v>
      </c>
      <c r="BP2221"/>
      <c r="BQ2221"/>
      <c r="BR2221"/>
      <c r="BS2221"/>
      <c r="BT2221"/>
      <c r="BU2221"/>
      <c r="BV2221"/>
      <c r="BW2221"/>
      <c r="BX2221"/>
    </row>
    <row r="2222" spans="1:76" s="30" customFormat="1" ht="16.2">
      <c r="A2222" s="15" t="s">
        <v>4512</v>
      </c>
      <c r="B2222" s="16" t="s">
        <v>4166</v>
      </c>
      <c r="C2222" s="17" t="s">
        <v>4513</v>
      </c>
      <c r="D2222" s="30">
        <v>2</v>
      </c>
      <c r="E2222" s="30">
        <v>64</v>
      </c>
      <c r="F2222" s="30">
        <v>2</v>
      </c>
      <c r="G2222">
        <v>14</v>
      </c>
      <c r="H2222" s="30">
        <v>151.9</v>
      </c>
      <c r="I2222" s="30">
        <v>45.7</v>
      </c>
      <c r="J2222" s="30">
        <f t="shared" si="123"/>
        <v>19.806176840121683</v>
      </c>
      <c r="K2222" s="30">
        <v>0</v>
      </c>
      <c r="L2222" s="30">
        <v>0</v>
      </c>
      <c r="M2222" s="30">
        <v>0</v>
      </c>
      <c r="N2222" s="56"/>
      <c r="O2222" s="30">
        <v>0</v>
      </c>
      <c r="P2222" s="30">
        <v>0</v>
      </c>
      <c r="Q2222" s="30">
        <v>0</v>
      </c>
      <c r="R2222" s="30">
        <v>0</v>
      </c>
      <c r="S2222" s="30">
        <v>0</v>
      </c>
      <c r="T2222" s="30">
        <v>0</v>
      </c>
      <c r="U2222" s="30">
        <v>1</v>
      </c>
      <c r="V2222" s="30">
        <v>0</v>
      </c>
      <c r="W2222" s="30">
        <v>0</v>
      </c>
      <c r="X2222" s="30">
        <v>0</v>
      </c>
      <c r="Y2222" s="30">
        <v>0</v>
      </c>
      <c r="Z2222" s="30">
        <v>6.4</v>
      </c>
      <c r="AA2222" s="30">
        <v>4.0999999999999996</v>
      </c>
      <c r="AB2222" s="30">
        <v>47</v>
      </c>
      <c r="AC2222" s="30">
        <v>185</v>
      </c>
      <c r="AD2222" s="30">
        <v>78</v>
      </c>
      <c r="AE2222" s="30">
        <v>85</v>
      </c>
      <c r="AH2222" s="30">
        <v>6</v>
      </c>
      <c r="AJ2222" s="30">
        <v>18</v>
      </c>
      <c r="AK2222" s="30">
        <v>18</v>
      </c>
      <c r="AL2222" s="30">
        <v>18</v>
      </c>
      <c r="AM2222" s="30">
        <v>12.2</v>
      </c>
      <c r="AN2222" s="30">
        <v>0.57999999999999996</v>
      </c>
      <c r="AP2222" s="30">
        <v>4.5</v>
      </c>
      <c r="AQ2222" s="30">
        <v>141</v>
      </c>
      <c r="AR2222" s="30">
        <v>4.2</v>
      </c>
      <c r="AS2222" s="30">
        <v>105</v>
      </c>
      <c r="AV2222" s="45">
        <v>129</v>
      </c>
      <c r="AW2222">
        <v>11.1</v>
      </c>
      <c r="AX2222" s="30">
        <v>24</v>
      </c>
      <c r="AY2222" s="30">
        <f t="shared" si="124"/>
        <v>5</v>
      </c>
      <c r="AZ2222" s="30">
        <v>0</v>
      </c>
      <c r="BA2222" s="30">
        <v>0</v>
      </c>
      <c r="BB2222" s="30">
        <v>2</v>
      </c>
      <c r="BC2222" s="30">
        <v>0</v>
      </c>
      <c r="BD2222" s="30">
        <v>0</v>
      </c>
      <c r="BE2222" s="30">
        <v>0</v>
      </c>
      <c r="BF2222" s="30">
        <v>0</v>
      </c>
      <c r="BG2222" s="30">
        <f t="shared" si="125"/>
        <v>2</v>
      </c>
      <c r="BH2222" s="30">
        <v>6.5</v>
      </c>
      <c r="BI2222" s="82">
        <v>100</v>
      </c>
      <c r="BJ2222" s="97">
        <v>3</v>
      </c>
      <c r="BK2222" s="97">
        <v>96</v>
      </c>
      <c r="BL2222" s="97">
        <v>100</v>
      </c>
      <c r="BM2222" s="97">
        <v>100</v>
      </c>
      <c r="BN2222" s="97">
        <v>100</v>
      </c>
      <c r="BO2222" s="97">
        <v>98</v>
      </c>
      <c r="BP2222"/>
      <c r="BQ2222"/>
      <c r="BR2222"/>
      <c r="BS2222"/>
      <c r="BT2222"/>
      <c r="BU2222"/>
      <c r="BV2222"/>
      <c r="BW2222"/>
      <c r="BX2222"/>
    </row>
    <row r="2223" spans="1:76" s="30" customFormat="1" ht="16.2">
      <c r="A2223" s="15" t="s">
        <v>4514</v>
      </c>
      <c r="B2223" s="16" t="s">
        <v>4166</v>
      </c>
      <c r="C2223" s="17" t="s">
        <v>4515</v>
      </c>
      <c r="D2223" s="30">
        <v>2</v>
      </c>
      <c r="E2223" s="30">
        <v>71</v>
      </c>
      <c r="F2223" s="30">
        <v>2</v>
      </c>
      <c r="G2223">
        <v>12</v>
      </c>
      <c r="H2223" s="30">
        <v>159</v>
      </c>
      <c r="I2223" s="30">
        <v>66.400000000000006</v>
      </c>
      <c r="J2223" s="30">
        <f t="shared" si="123"/>
        <v>26.264783829753576</v>
      </c>
      <c r="K2223" s="30">
        <v>0</v>
      </c>
      <c r="L2223" s="30">
        <v>0</v>
      </c>
      <c r="M2223" s="30">
        <v>0</v>
      </c>
      <c r="N2223" s="56"/>
      <c r="O2223" s="30">
        <v>0</v>
      </c>
      <c r="P2223" s="30">
        <v>0</v>
      </c>
      <c r="Q2223" s="30">
        <v>0</v>
      </c>
      <c r="R2223" s="30">
        <v>0</v>
      </c>
      <c r="S2223" s="30">
        <v>0</v>
      </c>
      <c r="T2223" s="30">
        <v>1</v>
      </c>
      <c r="U2223" s="30">
        <v>1</v>
      </c>
      <c r="V2223" s="30">
        <v>0</v>
      </c>
      <c r="W2223" s="30">
        <v>0</v>
      </c>
      <c r="X2223" s="30">
        <v>1</v>
      </c>
      <c r="Y2223" s="30">
        <v>0</v>
      </c>
      <c r="Z2223" s="30">
        <v>7.3</v>
      </c>
      <c r="AA2223" s="30">
        <v>4.5999999999999996</v>
      </c>
      <c r="AB2223" s="30">
        <v>377</v>
      </c>
      <c r="AC2223" s="30">
        <v>194</v>
      </c>
      <c r="AD2223" s="30">
        <v>47</v>
      </c>
      <c r="AE2223" s="30">
        <v>96</v>
      </c>
      <c r="AH2223" s="30">
        <v>6.7</v>
      </c>
      <c r="AJ2223" s="30">
        <v>22</v>
      </c>
      <c r="AK2223" s="30">
        <v>15</v>
      </c>
      <c r="AL2223" s="30">
        <v>21</v>
      </c>
      <c r="AM2223" s="30">
        <v>12.2</v>
      </c>
      <c r="AN2223" s="30">
        <v>0.78</v>
      </c>
      <c r="AP2223" s="30">
        <v>5.8</v>
      </c>
      <c r="AQ2223" s="30">
        <v>142</v>
      </c>
      <c r="AR2223" s="30">
        <v>4.3</v>
      </c>
      <c r="AS2223" s="30">
        <v>103</v>
      </c>
      <c r="AV2223" s="45">
        <v>124</v>
      </c>
      <c r="AW2223">
        <v>4.9000000000000004</v>
      </c>
      <c r="AX2223" s="30">
        <v>43</v>
      </c>
      <c r="AY2223" s="30">
        <f t="shared" si="124"/>
        <v>28.75</v>
      </c>
      <c r="AZ2223" s="30">
        <v>1</v>
      </c>
      <c r="BA2223" s="30">
        <v>0</v>
      </c>
      <c r="BB2223" s="30">
        <v>0</v>
      </c>
      <c r="BC2223" s="30">
        <v>0</v>
      </c>
      <c r="BD2223" s="30">
        <v>0</v>
      </c>
      <c r="BE2223" s="30">
        <v>3</v>
      </c>
      <c r="BF2223" s="30">
        <v>2</v>
      </c>
      <c r="BG2223" s="30">
        <f t="shared" si="125"/>
        <v>6</v>
      </c>
      <c r="BH2223" s="30">
        <v>8</v>
      </c>
      <c r="BI2223" s="82">
        <v>100</v>
      </c>
      <c r="BJ2223" s="97">
        <v>10</v>
      </c>
      <c r="BK2223" s="97">
        <v>87</v>
      </c>
      <c r="BL2223" s="97">
        <v>63</v>
      </c>
      <c r="BM2223" s="97">
        <v>96</v>
      </c>
      <c r="BN2223" s="97">
        <v>71</v>
      </c>
      <c r="BO2223" s="97">
        <v>79</v>
      </c>
      <c r="BP2223"/>
      <c r="BQ2223"/>
      <c r="BR2223"/>
      <c r="BS2223"/>
      <c r="BT2223"/>
      <c r="BU2223"/>
      <c r="BV2223"/>
      <c r="BW2223"/>
      <c r="BX2223"/>
    </row>
    <row r="2224" spans="1:76" s="30" customFormat="1" ht="16.2">
      <c r="A2224" s="15" t="s">
        <v>4516</v>
      </c>
      <c r="B2224" s="16" t="s">
        <v>4166</v>
      </c>
      <c r="C2224" s="17" t="s">
        <v>4517</v>
      </c>
      <c r="D2224" s="30">
        <v>2</v>
      </c>
      <c r="E2224" s="30">
        <v>64</v>
      </c>
      <c r="F2224" s="30">
        <v>2</v>
      </c>
      <c r="G2224">
        <v>8</v>
      </c>
      <c r="H2224" s="30">
        <v>164</v>
      </c>
      <c r="I2224" s="30">
        <v>60.1</v>
      </c>
      <c r="J2224" s="30">
        <f t="shared" si="123"/>
        <v>22.34533016061868</v>
      </c>
      <c r="K2224" s="30">
        <v>0</v>
      </c>
      <c r="L2224" s="30">
        <v>0</v>
      </c>
      <c r="M2224" s="30">
        <v>0</v>
      </c>
      <c r="N2224" s="56"/>
      <c r="O2224" s="30">
        <v>1</v>
      </c>
      <c r="P2224" s="30">
        <v>0</v>
      </c>
      <c r="Q2224" s="30">
        <v>0</v>
      </c>
      <c r="R2224" s="30">
        <v>0</v>
      </c>
      <c r="S2224" s="30">
        <v>0</v>
      </c>
      <c r="T2224" s="30">
        <v>1</v>
      </c>
      <c r="U2224" s="30">
        <v>1</v>
      </c>
      <c r="V2224" s="30">
        <v>0</v>
      </c>
      <c r="W2224" s="30">
        <v>0</v>
      </c>
      <c r="X2224" s="30">
        <v>0</v>
      </c>
      <c r="Y2224" s="30">
        <v>0</v>
      </c>
      <c r="Z2224" s="30">
        <v>6.7</v>
      </c>
      <c r="AA2224" s="30">
        <v>4.0999999999999996</v>
      </c>
      <c r="AB2224" s="30">
        <v>236</v>
      </c>
      <c r="AC2224" s="30">
        <v>190</v>
      </c>
      <c r="AD2224" s="30">
        <v>44</v>
      </c>
      <c r="AE2224" s="30">
        <v>113</v>
      </c>
      <c r="AH2224" s="30">
        <v>7.5</v>
      </c>
      <c r="AJ2224" s="30">
        <v>19</v>
      </c>
      <c r="AK2224" s="30">
        <v>23</v>
      </c>
      <c r="AL2224" s="30">
        <v>19</v>
      </c>
      <c r="AM2224" s="30">
        <v>14.8</v>
      </c>
      <c r="AN2224" s="30">
        <v>0.7</v>
      </c>
      <c r="AP2224" s="30">
        <v>4.2</v>
      </c>
      <c r="AQ2224" s="30">
        <v>142</v>
      </c>
      <c r="AR2224" s="30">
        <v>4.2</v>
      </c>
      <c r="AS2224" s="30">
        <v>103</v>
      </c>
      <c r="AV2224" s="45">
        <v>154</v>
      </c>
      <c r="AW2224">
        <v>2</v>
      </c>
      <c r="AX2224" s="30">
        <v>27</v>
      </c>
      <c r="AY2224" s="30">
        <f t="shared" si="124"/>
        <v>8.75</v>
      </c>
      <c r="AZ2224" s="30">
        <v>1</v>
      </c>
      <c r="BA2224" s="30">
        <v>0</v>
      </c>
      <c r="BB2224" s="30">
        <v>0</v>
      </c>
      <c r="BC2224" s="30">
        <v>0</v>
      </c>
      <c r="BD2224" s="30">
        <v>0</v>
      </c>
      <c r="BE2224" s="30">
        <v>3</v>
      </c>
      <c r="BF2224" s="30">
        <v>0</v>
      </c>
      <c r="BG2224" s="30">
        <f t="shared" si="125"/>
        <v>4</v>
      </c>
      <c r="BH2224" s="30">
        <v>8.5</v>
      </c>
      <c r="BI2224" s="82">
        <v>100</v>
      </c>
      <c r="BJ2224" s="97">
        <v>10</v>
      </c>
      <c r="BK2224" s="97">
        <v>91</v>
      </c>
      <c r="BL2224" s="97">
        <v>73</v>
      </c>
      <c r="BM2224" s="97">
        <v>96</v>
      </c>
      <c r="BN2224" s="97">
        <v>58</v>
      </c>
      <c r="BO2224" s="97">
        <v>82</v>
      </c>
      <c r="BP2224"/>
      <c r="BQ2224"/>
      <c r="BR2224"/>
      <c r="BS2224"/>
      <c r="BT2224"/>
      <c r="BU2224"/>
      <c r="BV2224"/>
      <c r="BW2224"/>
      <c r="BX2224"/>
    </row>
    <row r="2225" spans="1:76" s="30" customFormat="1" ht="16.2">
      <c r="A2225" s="15" t="s">
        <v>4518</v>
      </c>
      <c r="B2225" s="16" t="s">
        <v>4166</v>
      </c>
      <c r="C2225" s="17" t="s">
        <v>4519</v>
      </c>
      <c r="D2225" s="30">
        <v>2</v>
      </c>
      <c r="E2225" s="30">
        <v>78</v>
      </c>
      <c r="F2225" s="30">
        <v>2</v>
      </c>
      <c r="G2225">
        <v>18</v>
      </c>
      <c r="H2225" s="30">
        <v>149</v>
      </c>
      <c r="I2225" s="30">
        <v>52.5</v>
      </c>
      <c r="J2225" s="30">
        <f t="shared" si="123"/>
        <v>23.647583442187287</v>
      </c>
      <c r="K2225" s="30">
        <v>0</v>
      </c>
      <c r="L2225" s="30">
        <v>0</v>
      </c>
      <c r="M2225" s="30">
        <v>0</v>
      </c>
      <c r="N2225" s="56"/>
      <c r="O2225" s="30">
        <v>0</v>
      </c>
      <c r="P2225" s="30">
        <v>0</v>
      </c>
      <c r="Q2225" s="30">
        <v>0</v>
      </c>
      <c r="R2225" s="30">
        <v>1</v>
      </c>
      <c r="S2225" s="30">
        <v>0</v>
      </c>
      <c r="T2225" s="30">
        <v>1</v>
      </c>
      <c r="U2225" s="30">
        <v>1</v>
      </c>
      <c r="V2225" s="30">
        <v>0</v>
      </c>
      <c r="W2225" s="30">
        <v>0</v>
      </c>
      <c r="X2225" s="30">
        <v>0</v>
      </c>
      <c r="Y2225" s="30">
        <v>0</v>
      </c>
      <c r="Z2225" s="30">
        <v>7.3</v>
      </c>
      <c r="AA2225" s="30">
        <v>4.3</v>
      </c>
      <c r="AB2225" s="30">
        <v>87</v>
      </c>
      <c r="AC2225" s="30">
        <v>184</v>
      </c>
      <c r="AD2225" s="30">
        <v>78</v>
      </c>
      <c r="AE2225" s="30">
        <v>86</v>
      </c>
      <c r="AH2225" s="30">
        <v>6.9</v>
      </c>
      <c r="AJ2225" s="30">
        <v>15</v>
      </c>
      <c r="AK2225" s="30">
        <v>8</v>
      </c>
      <c r="AL2225" s="30">
        <v>17</v>
      </c>
      <c r="AM2225" s="30">
        <v>20.3</v>
      </c>
      <c r="AN2225" s="30">
        <v>0.7</v>
      </c>
      <c r="AP2225" s="30">
        <v>4</v>
      </c>
      <c r="AQ2225" s="30">
        <v>142</v>
      </c>
      <c r="AR2225" s="30">
        <v>4.5</v>
      </c>
      <c r="AS2225" s="30">
        <v>105</v>
      </c>
      <c r="AV2225" s="45">
        <v>212</v>
      </c>
      <c r="AW2225">
        <v>23.9</v>
      </c>
      <c r="AX2225" s="30">
        <v>22</v>
      </c>
      <c r="AY2225" s="30">
        <f t="shared" si="124"/>
        <v>2.5</v>
      </c>
      <c r="AZ2225" s="30">
        <v>1</v>
      </c>
      <c r="BA2225" s="30">
        <v>1</v>
      </c>
      <c r="BB2225" s="30">
        <v>2</v>
      </c>
      <c r="BC2225" s="30">
        <v>2</v>
      </c>
      <c r="BD2225" s="30">
        <v>0</v>
      </c>
      <c r="BE2225" s="30">
        <v>0</v>
      </c>
      <c r="BF2225" s="30">
        <v>0</v>
      </c>
      <c r="BG2225" s="30">
        <f t="shared" si="125"/>
        <v>6</v>
      </c>
      <c r="BH2225" s="30">
        <v>6.5</v>
      </c>
      <c r="BI2225" s="82">
        <v>65</v>
      </c>
      <c r="BJ2225" s="97">
        <v>60</v>
      </c>
      <c r="BK2225" s="97">
        <v>100</v>
      </c>
      <c r="BL2225" s="97">
        <v>71</v>
      </c>
      <c r="BM2225" s="97">
        <v>100</v>
      </c>
      <c r="BN2225" s="97">
        <v>71</v>
      </c>
      <c r="BO2225" s="97">
        <v>88</v>
      </c>
      <c r="BP2225"/>
      <c r="BQ2225"/>
      <c r="BR2225"/>
      <c r="BS2225"/>
      <c r="BT2225"/>
      <c r="BU2225"/>
      <c r="BV2225"/>
      <c r="BW2225"/>
      <c r="BX2225"/>
    </row>
    <row r="2226" spans="1:76" s="30" customFormat="1" ht="16.2" hidden="1">
      <c r="A2226" s="15" t="s">
        <v>4520</v>
      </c>
      <c r="B2226" s="16" t="s">
        <v>4166</v>
      </c>
      <c r="C2226" s="17" t="s">
        <v>4521</v>
      </c>
      <c r="D2226" s="30">
        <v>1</v>
      </c>
      <c r="E2226" s="30">
        <v>61</v>
      </c>
      <c r="F2226" s="30">
        <v>2</v>
      </c>
      <c r="G2226">
        <v>21</v>
      </c>
      <c r="H2226" s="30">
        <v>160</v>
      </c>
      <c r="I2226" s="30">
        <v>53.4</v>
      </c>
      <c r="J2226" s="30">
        <f t="shared" si="123"/>
        <v>20.859375</v>
      </c>
      <c r="K2226" s="30">
        <v>20</v>
      </c>
      <c r="L2226" s="30">
        <v>30</v>
      </c>
      <c r="M2226" s="30">
        <v>600</v>
      </c>
      <c r="N2226" s="30">
        <v>1</v>
      </c>
      <c r="O2226" s="30">
        <v>0</v>
      </c>
      <c r="P2226" s="30">
        <v>1</v>
      </c>
      <c r="Q2226" s="30">
        <v>1</v>
      </c>
      <c r="R2226" s="30">
        <v>1</v>
      </c>
      <c r="S2226" s="30">
        <v>0</v>
      </c>
      <c r="T2226" s="30">
        <v>1</v>
      </c>
      <c r="U2226" s="30">
        <v>0</v>
      </c>
      <c r="V2226" s="30">
        <v>1</v>
      </c>
      <c r="W2226" s="30">
        <v>0</v>
      </c>
      <c r="X2226" s="30">
        <v>0</v>
      </c>
      <c r="Y2226" s="30">
        <v>0</v>
      </c>
      <c r="Z2226" s="30">
        <v>6.9</v>
      </c>
      <c r="AA2226" s="30">
        <v>4.3</v>
      </c>
      <c r="AB2226" s="30">
        <v>81</v>
      </c>
      <c r="AC2226" s="30">
        <v>234</v>
      </c>
      <c r="AD2226" s="30">
        <v>83</v>
      </c>
      <c r="AE2226" s="30">
        <v>132</v>
      </c>
      <c r="AH2226" s="30">
        <v>7.9</v>
      </c>
      <c r="AJ2226" s="30">
        <v>28</v>
      </c>
      <c r="AK2226" s="30">
        <v>25</v>
      </c>
      <c r="AL2226" s="30">
        <v>42</v>
      </c>
      <c r="AM2226" s="30">
        <v>20.9</v>
      </c>
      <c r="AN2226" s="30">
        <v>0.79</v>
      </c>
      <c r="AP2226" s="30">
        <v>4.5</v>
      </c>
      <c r="AQ2226" s="30">
        <v>140</v>
      </c>
      <c r="AR2226" s="30">
        <v>4.4000000000000004</v>
      </c>
      <c r="AS2226" s="30">
        <v>103</v>
      </c>
      <c r="AV2226" s="45">
        <v>126</v>
      </c>
      <c r="AW2226">
        <v>59.1</v>
      </c>
      <c r="AX2226" s="30">
        <v>59</v>
      </c>
      <c r="AY2226" s="30">
        <f t="shared" si="124"/>
        <v>48.75</v>
      </c>
      <c r="AZ2226" s="30">
        <v>2</v>
      </c>
      <c r="BA2226" s="30">
        <v>0</v>
      </c>
      <c r="BB2226" s="30">
        <v>2</v>
      </c>
      <c r="BC2226" s="30">
        <v>0</v>
      </c>
      <c r="BD2226" s="30">
        <v>1</v>
      </c>
      <c r="BE2226" s="30">
        <v>0</v>
      </c>
      <c r="BF2226" s="30">
        <v>0</v>
      </c>
      <c r="BG2226" s="30">
        <f t="shared" si="125"/>
        <v>5</v>
      </c>
      <c r="BH2226" s="30">
        <v>5</v>
      </c>
      <c r="BI2226" s="82">
        <v>100</v>
      </c>
      <c r="BJ2226" s="97">
        <v>5</v>
      </c>
      <c r="BK2226" s="97">
        <v>51</v>
      </c>
      <c r="BL2226" s="97">
        <v>46</v>
      </c>
      <c r="BM2226" s="97">
        <v>33</v>
      </c>
      <c r="BN2226" s="97">
        <v>25</v>
      </c>
      <c r="BO2226" s="97">
        <v>44</v>
      </c>
      <c r="BP2226"/>
      <c r="BQ2226"/>
      <c r="BR2226"/>
      <c r="BS2226"/>
      <c r="BT2226"/>
      <c r="BU2226"/>
      <c r="BV2226"/>
      <c r="BW2226"/>
      <c r="BX2226"/>
    </row>
    <row r="2227" spans="1:76" s="30" customFormat="1" ht="16.2">
      <c r="A2227" s="15" t="s">
        <v>4522</v>
      </c>
      <c r="B2227" s="16" t="s">
        <v>4166</v>
      </c>
      <c r="C2227" s="17" t="s">
        <v>4523</v>
      </c>
      <c r="D2227" s="30">
        <v>2</v>
      </c>
      <c r="E2227" s="30">
        <v>76</v>
      </c>
      <c r="F2227" s="30">
        <v>1</v>
      </c>
      <c r="G2227">
        <v>16</v>
      </c>
      <c r="H2227" s="30">
        <v>176</v>
      </c>
      <c r="I2227" s="30">
        <v>70.099999999999994</v>
      </c>
      <c r="J2227" s="30">
        <f t="shared" si="123"/>
        <v>22.630423553719005</v>
      </c>
      <c r="K2227" s="30">
        <v>20</v>
      </c>
      <c r="L2227" s="30">
        <v>30</v>
      </c>
      <c r="M2227" s="30">
        <v>600</v>
      </c>
      <c r="N2227" s="30">
        <v>1</v>
      </c>
      <c r="O2227" s="30">
        <v>1</v>
      </c>
      <c r="P2227" s="30">
        <v>0</v>
      </c>
      <c r="Q2227" s="30">
        <v>0</v>
      </c>
      <c r="R2227" s="30">
        <v>0</v>
      </c>
      <c r="S2227" s="30">
        <v>0</v>
      </c>
      <c r="T2227" s="30">
        <v>1</v>
      </c>
      <c r="U2227" s="30">
        <v>1</v>
      </c>
      <c r="V2227" s="30">
        <v>0</v>
      </c>
      <c r="W2227" s="30">
        <v>0</v>
      </c>
      <c r="X2227" s="30">
        <v>0</v>
      </c>
      <c r="Y2227" s="30">
        <v>0</v>
      </c>
      <c r="Z2227" s="30">
        <v>7.2</v>
      </c>
      <c r="AA2227" s="30">
        <v>4.4000000000000004</v>
      </c>
      <c r="AB2227" s="30">
        <v>104</v>
      </c>
      <c r="AC2227" s="30">
        <v>163</v>
      </c>
      <c r="AD2227" s="30">
        <v>56</v>
      </c>
      <c r="AE2227" s="30">
        <v>80</v>
      </c>
      <c r="AH2227" s="30">
        <v>6.7</v>
      </c>
      <c r="AJ2227" s="30">
        <v>19</v>
      </c>
      <c r="AK2227" s="30">
        <v>20</v>
      </c>
      <c r="AL2227" s="30">
        <v>17</v>
      </c>
      <c r="AM2227" s="30">
        <v>17.5</v>
      </c>
      <c r="AN2227" s="30">
        <v>1.02</v>
      </c>
      <c r="AP2227" s="30">
        <v>5.8</v>
      </c>
      <c r="AQ2227" s="30">
        <v>140</v>
      </c>
      <c r="AR2227" s="30">
        <v>4.3</v>
      </c>
      <c r="AS2227" s="30">
        <v>104</v>
      </c>
      <c r="AV2227" s="45">
        <v>159</v>
      </c>
      <c r="AW2227">
        <v>17.5</v>
      </c>
      <c r="AX2227" s="30">
        <v>23</v>
      </c>
      <c r="AY2227" s="30">
        <f t="shared" si="124"/>
        <v>3.75</v>
      </c>
      <c r="AZ2227" s="30">
        <v>1</v>
      </c>
      <c r="BA2227" s="30">
        <v>1</v>
      </c>
      <c r="BB2227" s="30">
        <v>0</v>
      </c>
      <c r="BC2227" s="30">
        <v>0</v>
      </c>
      <c r="BD2227" s="30">
        <v>1</v>
      </c>
      <c r="BE2227" s="30">
        <v>0</v>
      </c>
      <c r="BF2227" s="30">
        <v>0</v>
      </c>
      <c r="BG2227" s="30">
        <f t="shared" si="125"/>
        <v>3</v>
      </c>
      <c r="BH2227" s="30">
        <v>10</v>
      </c>
      <c r="BI2227" s="82">
        <v>100</v>
      </c>
      <c r="BJ2227" s="97">
        <v>30</v>
      </c>
      <c r="BK2227" s="97">
        <v>85</v>
      </c>
      <c r="BL2227" s="97">
        <v>56</v>
      </c>
      <c r="BM2227" s="97">
        <v>50</v>
      </c>
      <c r="BN2227" s="97">
        <v>50</v>
      </c>
      <c r="BO2227" s="97">
        <v>67</v>
      </c>
      <c r="BP2227"/>
      <c r="BQ2227"/>
      <c r="BR2227"/>
      <c r="BS2227"/>
      <c r="BT2227"/>
      <c r="BU2227"/>
      <c r="BV2227"/>
      <c r="BW2227"/>
      <c r="BX2227"/>
    </row>
    <row r="2228" spans="1:76" s="30" customFormat="1" ht="16.2">
      <c r="A2228" s="15" t="s">
        <v>4524</v>
      </c>
      <c r="B2228" s="16" t="s">
        <v>4166</v>
      </c>
      <c r="C2228" s="17" t="s">
        <v>4525</v>
      </c>
      <c r="D2228" s="30">
        <v>2</v>
      </c>
      <c r="E2228" s="30">
        <v>64</v>
      </c>
      <c r="F2228" s="30">
        <v>1</v>
      </c>
      <c r="G2228">
        <v>24</v>
      </c>
      <c r="H2228" s="30">
        <v>160.5</v>
      </c>
      <c r="I2228" s="30">
        <v>48.9</v>
      </c>
      <c r="J2228" s="30">
        <f t="shared" si="123"/>
        <v>18.982735027804466</v>
      </c>
      <c r="K2228" s="30">
        <v>40</v>
      </c>
      <c r="L2228" s="30">
        <v>40</v>
      </c>
      <c r="M2228" s="30">
        <v>1600</v>
      </c>
      <c r="N2228" s="30">
        <v>1</v>
      </c>
      <c r="O2228" s="30">
        <v>1</v>
      </c>
      <c r="P2228" s="30">
        <v>1</v>
      </c>
      <c r="Q2228" s="30">
        <v>0</v>
      </c>
      <c r="R2228" s="30">
        <v>1</v>
      </c>
      <c r="S2228" s="30">
        <v>0</v>
      </c>
      <c r="T2228" s="30">
        <v>1</v>
      </c>
      <c r="U2228" s="30">
        <v>0</v>
      </c>
      <c r="V2228" s="30">
        <v>1</v>
      </c>
      <c r="W2228" s="30">
        <v>0</v>
      </c>
      <c r="X2228" s="30">
        <v>0</v>
      </c>
      <c r="Y2228" s="30">
        <v>0</v>
      </c>
      <c r="Z2228" s="30">
        <v>7.1</v>
      </c>
      <c r="AA2228" s="30">
        <v>4.4000000000000004</v>
      </c>
      <c r="AB2228" s="30">
        <v>96</v>
      </c>
      <c r="AC2228" s="30">
        <v>196</v>
      </c>
      <c r="AD2228" s="30">
        <v>69</v>
      </c>
      <c r="AE2228" s="30">
        <v>104</v>
      </c>
      <c r="AH2228" s="30">
        <v>7.1</v>
      </c>
      <c r="AJ2228" s="30">
        <v>16</v>
      </c>
      <c r="AK2228" s="30">
        <v>13</v>
      </c>
      <c r="AL2228" s="30">
        <v>17</v>
      </c>
      <c r="AM2228" s="30">
        <v>11.5</v>
      </c>
      <c r="AN2228" s="30">
        <v>0.8</v>
      </c>
      <c r="AP2228" s="30">
        <v>5.0999999999999996</v>
      </c>
      <c r="AQ2228" s="30">
        <v>139</v>
      </c>
      <c r="AR2228" s="30">
        <v>4.3</v>
      </c>
      <c r="AS2228" s="30">
        <v>102</v>
      </c>
      <c r="AV2228" s="45">
        <v>157</v>
      </c>
      <c r="AW2228">
        <v>56.8</v>
      </c>
      <c r="AX2228" s="30">
        <v>65</v>
      </c>
      <c r="AY2228" s="30">
        <f t="shared" si="124"/>
        <v>56.25</v>
      </c>
      <c r="AZ2228" s="30">
        <v>1</v>
      </c>
      <c r="BA2228" s="30">
        <v>0</v>
      </c>
      <c r="BB2228" s="30">
        <v>1</v>
      </c>
      <c r="BC2228" s="30">
        <v>0</v>
      </c>
      <c r="BD2228" s="30">
        <v>1</v>
      </c>
      <c r="BE2228" s="30">
        <v>0</v>
      </c>
      <c r="BF2228" s="30">
        <v>0</v>
      </c>
      <c r="BG2228" s="30">
        <f t="shared" si="125"/>
        <v>3</v>
      </c>
      <c r="BH2228" s="30">
        <v>7.5</v>
      </c>
      <c r="BI2228" s="82">
        <v>100</v>
      </c>
      <c r="BJ2228" s="97">
        <v>5</v>
      </c>
      <c r="BK2228" s="97">
        <v>62</v>
      </c>
      <c r="BL2228" s="97">
        <v>27</v>
      </c>
      <c r="BM2228" s="97">
        <v>92</v>
      </c>
      <c r="BN2228" s="97">
        <v>50</v>
      </c>
      <c r="BO2228" s="97">
        <v>55</v>
      </c>
      <c r="BP2228"/>
      <c r="BQ2228"/>
      <c r="BR2228"/>
      <c r="BS2228"/>
      <c r="BT2228"/>
      <c r="BU2228"/>
      <c r="BV2228"/>
      <c r="BW2228"/>
      <c r="BX2228"/>
    </row>
    <row r="2229" spans="1:76" ht="16.2" hidden="1">
      <c r="A2229" s="15" t="s">
        <v>4526</v>
      </c>
      <c r="B2229" s="16" t="s">
        <v>4166</v>
      </c>
      <c r="C2229" s="17" t="s">
        <v>4527</v>
      </c>
      <c r="D2229" s="30">
        <v>1</v>
      </c>
      <c r="E2229">
        <v>67</v>
      </c>
      <c r="F2229">
        <v>1</v>
      </c>
      <c r="G2229">
        <v>27</v>
      </c>
      <c r="H2229" s="30">
        <v>175</v>
      </c>
      <c r="I2229" s="30">
        <v>77.400000000000006</v>
      </c>
      <c r="J2229" s="30">
        <f t="shared" si="123"/>
        <v>25.273469387755103</v>
      </c>
      <c r="K2229" s="30">
        <v>20</v>
      </c>
      <c r="L2229" s="30">
        <v>47</v>
      </c>
      <c r="M2229" s="30">
        <v>940</v>
      </c>
      <c r="N2229" s="30">
        <v>2</v>
      </c>
      <c r="O2229" s="30">
        <v>1</v>
      </c>
      <c r="P2229" s="30">
        <v>0</v>
      </c>
      <c r="Q2229" s="30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7.8</v>
      </c>
      <c r="AA2229">
        <v>4.0999999999999996</v>
      </c>
      <c r="AB2229">
        <v>111</v>
      </c>
      <c r="AC2229">
        <v>161</v>
      </c>
      <c r="AD2229">
        <v>48</v>
      </c>
      <c r="AE2229">
        <v>92</v>
      </c>
      <c r="AH2229">
        <v>5.7</v>
      </c>
      <c r="AJ2229">
        <v>96</v>
      </c>
      <c r="AK2229">
        <v>48</v>
      </c>
      <c r="AL2229">
        <v>778</v>
      </c>
      <c r="AM2229">
        <v>15.3</v>
      </c>
      <c r="AN2229">
        <v>0.92</v>
      </c>
      <c r="AP2229">
        <v>7.7</v>
      </c>
      <c r="AQ2229">
        <v>140</v>
      </c>
      <c r="AR2229">
        <v>3.5</v>
      </c>
      <c r="AS2229">
        <v>103</v>
      </c>
      <c r="AV2229">
        <v>102</v>
      </c>
      <c r="AW2229">
        <v>63.5</v>
      </c>
      <c r="AX2229">
        <v>53</v>
      </c>
      <c r="AY2229">
        <f t="shared" si="124"/>
        <v>41.25</v>
      </c>
      <c r="AZ2229">
        <v>3</v>
      </c>
      <c r="BA2229">
        <v>3</v>
      </c>
      <c r="BB2229">
        <v>2</v>
      </c>
      <c r="BC2229">
        <v>3</v>
      </c>
      <c r="BD2229">
        <v>2</v>
      </c>
      <c r="BE2229">
        <v>3</v>
      </c>
      <c r="BF2229">
        <v>1</v>
      </c>
      <c r="BG2229">
        <f t="shared" si="125"/>
        <v>17</v>
      </c>
      <c r="BH2229">
        <v>5</v>
      </c>
      <c r="BI2229" s="75">
        <v>63</v>
      </c>
      <c r="BJ2229" s="76">
        <v>60</v>
      </c>
      <c r="BK2229" s="76">
        <v>73</v>
      </c>
      <c r="BL2229" s="76">
        <v>38</v>
      </c>
      <c r="BM2229" s="76">
        <v>50</v>
      </c>
      <c r="BN2229" s="76">
        <v>58</v>
      </c>
      <c r="BO2229" s="76">
        <v>58</v>
      </c>
    </row>
    <row r="2230" spans="1:76" ht="16.2">
      <c r="A2230" s="15" t="s">
        <v>4528</v>
      </c>
      <c r="B2230" s="16" t="s">
        <v>4166</v>
      </c>
      <c r="C2230" s="17" t="s">
        <v>4529</v>
      </c>
      <c r="D2230" s="30">
        <v>2</v>
      </c>
      <c r="E2230">
        <v>81</v>
      </c>
      <c r="F2230">
        <v>1</v>
      </c>
      <c r="G2230">
        <v>16</v>
      </c>
      <c r="H2230" s="30">
        <v>159.6</v>
      </c>
      <c r="I2230" s="30">
        <v>69.900000000000006</v>
      </c>
      <c r="J2230" s="30">
        <f t="shared" si="123"/>
        <v>27.441724612282588</v>
      </c>
      <c r="K2230" s="30">
        <v>20</v>
      </c>
      <c r="L2230" s="30">
        <v>30</v>
      </c>
      <c r="M2230" s="30">
        <v>600</v>
      </c>
      <c r="N2230" s="30">
        <v>1</v>
      </c>
      <c r="O2230" s="30">
        <v>1</v>
      </c>
      <c r="P2230" s="30">
        <v>0</v>
      </c>
      <c r="Q2230" s="30">
        <v>0</v>
      </c>
      <c r="R2230">
        <v>2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7</v>
      </c>
      <c r="AB2230">
        <v>136</v>
      </c>
      <c r="AC2230">
        <v>14</v>
      </c>
      <c r="AD2230">
        <v>45</v>
      </c>
      <c r="AE2230">
        <v>83</v>
      </c>
      <c r="AH2230">
        <v>7.2</v>
      </c>
      <c r="AJ2230">
        <v>15</v>
      </c>
      <c r="AK2230">
        <v>19</v>
      </c>
      <c r="AL2230">
        <v>26</v>
      </c>
      <c r="AN2230" s="30">
        <v>1.1599999999999999</v>
      </c>
      <c r="AP2230">
        <v>6</v>
      </c>
      <c r="AV2230">
        <v>104</v>
      </c>
      <c r="AW2230">
        <v>199.3</v>
      </c>
      <c r="AX2230">
        <v>35</v>
      </c>
      <c r="AY2230">
        <f t="shared" si="124"/>
        <v>18.75</v>
      </c>
      <c r="AZ2230">
        <v>2</v>
      </c>
      <c r="BA2230">
        <v>3</v>
      </c>
      <c r="BB2230">
        <v>3</v>
      </c>
      <c r="BC2230">
        <v>3</v>
      </c>
      <c r="BD2230">
        <v>1</v>
      </c>
      <c r="BE2230">
        <v>0</v>
      </c>
      <c r="BF2230">
        <v>0</v>
      </c>
      <c r="BG2230">
        <f t="shared" si="125"/>
        <v>12</v>
      </c>
      <c r="BH2230">
        <v>4</v>
      </c>
      <c r="BI2230" s="75">
        <v>40</v>
      </c>
      <c r="BJ2230" s="76">
        <v>60</v>
      </c>
      <c r="BK2230" s="76">
        <v>55</v>
      </c>
      <c r="BL2230" s="76">
        <v>40</v>
      </c>
      <c r="BM2230" s="76">
        <v>100</v>
      </c>
      <c r="BN2230" s="76">
        <v>96</v>
      </c>
      <c r="BO2230" s="76">
        <v>63</v>
      </c>
    </row>
    <row r="2231" spans="1:76" s="30" customFormat="1" ht="16.2">
      <c r="A2231" s="15" t="s">
        <v>4530</v>
      </c>
      <c r="B2231" s="16" t="s">
        <v>4166</v>
      </c>
      <c r="C2231" s="17" t="s">
        <v>4531</v>
      </c>
      <c r="D2231" s="30">
        <v>2</v>
      </c>
      <c r="E2231" s="30">
        <v>68</v>
      </c>
      <c r="F2231" s="30">
        <v>1</v>
      </c>
      <c r="G2231">
        <v>18</v>
      </c>
      <c r="H2231" s="30">
        <v>164</v>
      </c>
      <c r="I2231" s="30">
        <v>69</v>
      </c>
      <c r="J2231" s="30">
        <f t="shared" si="123"/>
        <v>25.654372397382513</v>
      </c>
      <c r="K2231" s="30">
        <v>0</v>
      </c>
      <c r="L2231" s="30">
        <v>0</v>
      </c>
      <c r="M2231" s="30">
        <v>0</v>
      </c>
      <c r="N2231" s="56"/>
      <c r="O2231" s="30">
        <v>1</v>
      </c>
      <c r="P2231" s="30">
        <v>0</v>
      </c>
      <c r="Q2231" s="30">
        <v>0</v>
      </c>
      <c r="R2231" s="30">
        <v>0</v>
      </c>
      <c r="S2231" s="30">
        <v>0</v>
      </c>
      <c r="T2231" s="30">
        <v>1</v>
      </c>
      <c r="U2231" s="30">
        <v>0</v>
      </c>
      <c r="V2231" s="30">
        <v>0</v>
      </c>
      <c r="W2231" s="30">
        <v>0</v>
      </c>
      <c r="X2231" s="30">
        <v>0</v>
      </c>
      <c r="Y2231" s="30">
        <v>0</v>
      </c>
      <c r="Z2231" s="30">
        <v>7.6</v>
      </c>
      <c r="AA2231" s="30">
        <v>4.3</v>
      </c>
      <c r="AB2231" s="30">
        <v>169</v>
      </c>
      <c r="AC2231" s="30">
        <v>180</v>
      </c>
      <c r="AD2231" s="30">
        <v>46</v>
      </c>
      <c r="AE2231" s="30">
        <v>104</v>
      </c>
      <c r="AH2231" s="30">
        <v>7.2</v>
      </c>
      <c r="AJ2231" s="30">
        <v>30</v>
      </c>
      <c r="AK2231" s="30">
        <v>22</v>
      </c>
      <c r="AL2231" s="30">
        <v>97</v>
      </c>
      <c r="AM2231" s="30">
        <v>10.1</v>
      </c>
      <c r="AN2231" s="30">
        <v>0.62</v>
      </c>
      <c r="AP2231" s="30">
        <v>5.6</v>
      </c>
      <c r="AQ2231" s="30">
        <v>140</v>
      </c>
      <c r="AR2231" s="30">
        <v>3.9</v>
      </c>
      <c r="AS2231" s="30">
        <v>105</v>
      </c>
      <c r="AV2231" s="45">
        <v>162</v>
      </c>
      <c r="AW2231">
        <v>15.2</v>
      </c>
      <c r="AX2231" s="30">
        <v>27</v>
      </c>
      <c r="AY2231" s="30">
        <f t="shared" si="124"/>
        <v>8.75</v>
      </c>
      <c r="AZ2231" s="30">
        <v>1</v>
      </c>
      <c r="BA2231" s="30">
        <v>1</v>
      </c>
      <c r="BB2231" s="30">
        <v>1</v>
      </c>
      <c r="BC2231" s="30">
        <v>0</v>
      </c>
      <c r="BD2231" s="30">
        <v>1</v>
      </c>
      <c r="BE2231" s="30">
        <v>0</v>
      </c>
      <c r="BF2231" s="30">
        <v>0</v>
      </c>
      <c r="BG2231" s="30">
        <f t="shared" si="125"/>
        <v>4</v>
      </c>
      <c r="BH2231" s="30">
        <v>7</v>
      </c>
      <c r="BI2231" s="82">
        <v>93</v>
      </c>
      <c r="BJ2231" s="97">
        <v>15</v>
      </c>
      <c r="BK2231" s="97">
        <v>97</v>
      </c>
      <c r="BL2231" s="97">
        <v>88</v>
      </c>
      <c r="BM2231" s="97">
        <v>100</v>
      </c>
      <c r="BN2231" s="97">
        <v>54</v>
      </c>
      <c r="BO2231" s="97">
        <v>89</v>
      </c>
      <c r="BP2231"/>
      <c r="BQ2231"/>
      <c r="BR2231"/>
      <c r="BS2231"/>
      <c r="BT2231"/>
      <c r="BU2231"/>
      <c r="BV2231"/>
      <c r="BW2231"/>
      <c r="BX2231"/>
    </row>
    <row r="2232" spans="1:76" s="30" customFormat="1" ht="16.2">
      <c r="A2232" s="15" t="s">
        <v>4532</v>
      </c>
      <c r="B2232" s="16" t="s">
        <v>4166</v>
      </c>
      <c r="C2232" s="17" t="s">
        <v>4533</v>
      </c>
      <c r="D2232" s="30">
        <v>2</v>
      </c>
      <c r="E2232" s="30">
        <v>70</v>
      </c>
      <c r="F2232" s="30">
        <v>1</v>
      </c>
      <c r="G2232">
        <v>15</v>
      </c>
      <c r="H2232" s="30">
        <v>167</v>
      </c>
      <c r="I2232" s="30">
        <v>67.2</v>
      </c>
      <c r="J2232" s="30">
        <f t="shared" si="123"/>
        <v>24.095521531786726</v>
      </c>
      <c r="K2232" s="30">
        <v>16</v>
      </c>
      <c r="L2232" s="30">
        <v>20</v>
      </c>
      <c r="M2232" s="30">
        <v>320</v>
      </c>
      <c r="N2232" s="30">
        <v>1</v>
      </c>
      <c r="O2232" s="30">
        <v>1</v>
      </c>
      <c r="P2232" s="30">
        <v>0</v>
      </c>
      <c r="Q2232" s="30">
        <v>0</v>
      </c>
      <c r="R2232" s="30">
        <v>0</v>
      </c>
      <c r="S2232" s="30">
        <v>0</v>
      </c>
      <c r="T2232" s="30">
        <v>1</v>
      </c>
      <c r="U2232" s="30">
        <v>0</v>
      </c>
      <c r="V2232" s="30">
        <v>0</v>
      </c>
      <c r="W2232" s="30">
        <v>0</v>
      </c>
      <c r="X2232" s="30">
        <v>1</v>
      </c>
      <c r="Y2232" s="30">
        <v>1</v>
      </c>
      <c r="Z2232" s="30">
        <v>7</v>
      </c>
      <c r="AA2232" s="30">
        <v>4.3</v>
      </c>
      <c r="AB2232" s="30">
        <v>100</v>
      </c>
      <c r="AC2232" s="30">
        <v>138</v>
      </c>
      <c r="AD2232" s="30">
        <v>52</v>
      </c>
      <c r="AE2232" s="30">
        <v>73</v>
      </c>
      <c r="AH2232" s="30">
        <v>7.2</v>
      </c>
      <c r="AJ2232" s="30">
        <v>37</v>
      </c>
      <c r="AK2232" s="30">
        <v>29</v>
      </c>
      <c r="AL2232" s="30">
        <v>30</v>
      </c>
      <c r="AM2232" s="30">
        <v>6.5</v>
      </c>
      <c r="AN2232" s="30">
        <v>0.7</v>
      </c>
      <c r="AP2232" s="30">
        <v>7.1</v>
      </c>
      <c r="AQ2232" s="30">
        <v>139</v>
      </c>
      <c r="AR2232" s="30">
        <v>4</v>
      </c>
      <c r="AS2232" s="30">
        <v>104</v>
      </c>
      <c r="AV2232" s="45">
        <v>132</v>
      </c>
      <c r="AW2232">
        <v>17.899999999999999</v>
      </c>
      <c r="AX2232" s="30">
        <v>56</v>
      </c>
      <c r="AY2232" s="30">
        <f t="shared" si="124"/>
        <v>45</v>
      </c>
      <c r="AZ2232" s="30">
        <v>1</v>
      </c>
      <c r="BA2232" s="30">
        <v>0</v>
      </c>
      <c r="BB2232" s="30">
        <v>1</v>
      </c>
      <c r="BC2232" s="30">
        <v>2</v>
      </c>
      <c r="BD2232" s="30">
        <v>1</v>
      </c>
      <c r="BE2232" s="30">
        <v>3</v>
      </c>
      <c r="BF2232" s="30">
        <v>0</v>
      </c>
      <c r="BG2232" s="30">
        <f t="shared" si="125"/>
        <v>8</v>
      </c>
      <c r="BH2232" s="30">
        <v>7.17</v>
      </c>
      <c r="BI2232" s="82">
        <v>84</v>
      </c>
      <c r="BJ2232" s="97">
        <v>5</v>
      </c>
      <c r="BK2232" s="97">
        <v>42</v>
      </c>
      <c r="BL2232" s="97">
        <v>50</v>
      </c>
      <c r="BM2232" s="97">
        <v>43</v>
      </c>
      <c r="BN2232" s="97">
        <v>71</v>
      </c>
      <c r="BO2232" s="97">
        <v>50</v>
      </c>
      <c r="BP2232"/>
      <c r="BQ2232"/>
      <c r="BR2232"/>
      <c r="BS2232"/>
      <c r="BT2232"/>
      <c r="BU2232"/>
      <c r="BV2232"/>
      <c r="BW2232"/>
      <c r="BX2232"/>
    </row>
    <row r="2233" spans="1:76" s="30" customFormat="1" ht="16.2">
      <c r="A2233" s="15" t="s">
        <v>4534</v>
      </c>
      <c r="B2233" s="16" t="s">
        <v>4166</v>
      </c>
      <c r="C2233" s="17" t="s">
        <v>4535</v>
      </c>
      <c r="D2233" s="30">
        <v>2</v>
      </c>
      <c r="E2233" s="30">
        <v>71</v>
      </c>
      <c r="F2233" s="30">
        <v>1</v>
      </c>
      <c r="G2233">
        <v>16</v>
      </c>
      <c r="H2233" s="30">
        <v>167.2</v>
      </c>
      <c r="I2233" s="30">
        <v>71</v>
      </c>
      <c r="J2233" s="30">
        <f t="shared" si="123"/>
        <v>25.39719786634922</v>
      </c>
      <c r="K2233" s="30">
        <v>20</v>
      </c>
      <c r="L2233" s="30">
        <v>50</v>
      </c>
      <c r="M2233" s="30">
        <v>1000</v>
      </c>
      <c r="N2233" s="30">
        <v>2</v>
      </c>
      <c r="O2233" s="30">
        <v>1</v>
      </c>
      <c r="P2233" s="30">
        <v>0</v>
      </c>
      <c r="Q2233" s="30">
        <v>0</v>
      </c>
      <c r="R2233" s="30">
        <v>0</v>
      </c>
      <c r="S2233" s="30">
        <v>0</v>
      </c>
      <c r="T2233" s="30">
        <v>0</v>
      </c>
      <c r="U2233" s="30">
        <v>1</v>
      </c>
      <c r="V2233" s="30">
        <v>0</v>
      </c>
      <c r="W2233" s="30">
        <v>0</v>
      </c>
      <c r="X2233" s="30">
        <v>0</v>
      </c>
      <c r="Y2233" s="30">
        <v>0</v>
      </c>
      <c r="Z2233" s="30">
        <v>6.7</v>
      </c>
      <c r="AA2233" s="30">
        <v>4.0999999999999996</v>
      </c>
      <c r="AB2233" s="30">
        <v>72</v>
      </c>
      <c r="AC2233" s="30">
        <v>159</v>
      </c>
      <c r="AD2233" s="30">
        <v>37</v>
      </c>
      <c r="AE2233" s="30">
        <v>116</v>
      </c>
      <c r="AH2233" s="30">
        <v>7.5</v>
      </c>
      <c r="AJ2233" s="30">
        <v>21</v>
      </c>
      <c r="AK2233" s="30">
        <v>23</v>
      </c>
      <c r="AL2233" s="30">
        <v>18</v>
      </c>
      <c r="AM2233" s="30">
        <v>16.3</v>
      </c>
      <c r="AN2233" s="30">
        <v>0.6</v>
      </c>
      <c r="AP2233" s="30">
        <v>3.7</v>
      </c>
      <c r="AQ2233" s="30">
        <v>140</v>
      </c>
      <c r="AR2233" s="30">
        <v>4.0999999999999996</v>
      </c>
      <c r="AS2233" s="30">
        <v>104</v>
      </c>
      <c r="AV2233" s="45">
        <v>260</v>
      </c>
      <c r="AW2233">
        <v>4</v>
      </c>
      <c r="AX2233" s="30">
        <v>22</v>
      </c>
      <c r="AY2233" s="30">
        <f t="shared" si="124"/>
        <v>2.5</v>
      </c>
      <c r="AZ2233" s="30">
        <v>0</v>
      </c>
      <c r="BA2233" s="30">
        <v>0</v>
      </c>
      <c r="BB2233" s="30">
        <v>2</v>
      </c>
      <c r="BC2233" s="30">
        <v>2</v>
      </c>
      <c r="BD2233" s="30">
        <v>0</v>
      </c>
      <c r="BE2233" s="30">
        <v>0</v>
      </c>
      <c r="BF2233" s="30">
        <v>0</v>
      </c>
      <c r="BG2233" s="30">
        <f t="shared" si="125"/>
        <v>4</v>
      </c>
      <c r="BH2233" s="30">
        <v>6</v>
      </c>
      <c r="BI2233" s="82">
        <v>75</v>
      </c>
      <c r="BJ2233" s="97">
        <v>10</v>
      </c>
      <c r="BK2233" s="97">
        <v>100</v>
      </c>
      <c r="BL2233" s="97">
        <v>100</v>
      </c>
      <c r="BM2233" s="97">
        <v>100</v>
      </c>
      <c r="BN2233" s="97">
        <v>88</v>
      </c>
      <c r="BO2233" s="97">
        <v>98</v>
      </c>
      <c r="BP2233"/>
      <c r="BQ2233"/>
      <c r="BR2233"/>
      <c r="BS2233"/>
      <c r="BT2233"/>
      <c r="BU2233"/>
      <c r="BV2233"/>
      <c r="BW2233"/>
      <c r="BX2233"/>
    </row>
    <row r="2234" spans="1:76" s="30" customFormat="1" ht="16.2">
      <c r="A2234" s="15" t="s">
        <v>4536</v>
      </c>
      <c r="B2234" s="16" t="s">
        <v>4166</v>
      </c>
      <c r="C2234" s="17" t="s">
        <v>4537</v>
      </c>
      <c r="D2234" s="30">
        <v>2</v>
      </c>
      <c r="E2234" s="30">
        <v>60</v>
      </c>
      <c r="F2234" s="30">
        <v>1</v>
      </c>
      <c r="G2234">
        <v>6</v>
      </c>
      <c r="H2234" s="30">
        <v>167</v>
      </c>
      <c r="I2234" s="30">
        <v>84</v>
      </c>
      <c r="J2234" s="30">
        <f t="shared" si="123"/>
        <v>30.119401914733409</v>
      </c>
      <c r="K2234" s="30">
        <v>20</v>
      </c>
      <c r="L2234" s="30">
        <v>40</v>
      </c>
      <c r="M2234" s="30">
        <v>800</v>
      </c>
      <c r="N2234" s="30">
        <v>2</v>
      </c>
      <c r="O2234" s="30">
        <v>1</v>
      </c>
      <c r="P2234" s="30">
        <v>0</v>
      </c>
      <c r="Q2234" s="30">
        <v>0</v>
      </c>
      <c r="R2234" s="30">
        <v>0</v>
      </c>
      <c r="S2234" s="30">
        <v>0</v>
      </c>
      <c r="T2234" s="30">
        <v>1</v>
      </c>
      <c r="U2234" s="30">
        <v>1</v>
      </c>
      <c r="V2234" s="30">
        <v>0</v>
      </c>
      <c r="W2234" s="30">
        <v>0</v>
      </c>
      <c r="X2234" s="30">
        <v>0</v>
      </c>
      <c r="Y2234" s="30">
        <v>0</v>
      </c>
      <c r="Z2234" s="30">
        <v>7.3</v>
      </c>
      <c r="AA2234" s="30">
        <v>47</v>
      </c>
      <c r="AB2234" s="30">
        <v>238</v>
      </c>
      <c r="AC2234" s="30">
        <v>201</v>
      </c>
      <c r="AD2234" s="30">
        <v>48</v>
      </c>
      <c r="AE2234" s="30">
        <v>113</v>
      </c>
      <c r="AH2234" s="30">
        <v>6.9</v>
      </c>
      <c r="AJ2234" s="30">
        <v>60</v>
      </c>
      <c r="AK2234" s="30">
        <v>141</v>
      </c>
      <c r="AL2234" s="30">
        <v>76</v>
      </c>
      <c r="AM2234" s="30">
        <v>15.3</v>
      </c>
      <c r="AN2234" s="30">
        <v>0.86</v>
      </c>
      <c r="AP2234" s="30">
        <v>5.0999999999999996</v>
      </c>
      <c r="AQ2234" s="30">
        <v>141</v>
      </c>
      <c r="AR2234" s="30">
        <v>4.3</v>
      </c>
      <c r="AS2234" s="30">
        <v>103</v>
      </c>
      <c r="AV2234" s="45">
        <v>141</v>
      </c>
      <c r="AW2234">
        <v>4.7</v>
      </c>
      <c r="AX2234" s="30">
        <v>29</v>
      </c>
      <c r="AY2234" s="30">
        <f t="shared" si="124"/>
        <v>11.25</v>
      </c>
      <c r="AZ2234" s="30">
        <v>1</v>
      </c>
      <c r="BA2234" s="30">
        <v>0</v>
      </c>
      <c r="BB2234" s="30">
        <v>2</v>
      </c>
      <c r="BC2234" s="30">
        <v>0</v>
      </c>
      <c r="BD2234" s="30">
        <v>1</v>
      </c>
      <c r="BE2234" s="30">
        <v>0</v>
      </c>
      <c r="BF2234" s="30">
        <v>0</v>
      </c>
      <c r="BG2234" s="30">
        <f t="shared" si="125"/>
        <v>4</v>
      </c>
      <c r="BH2234" s="30">
        <v>6</v>
      </c>
      <c r="BI2234" s="82">
        <v>100</v>
      </c>
      <c r="BJ2234" s="97">
        <v>5</v>
      </c>
      <c r="BK2234" s="97">
        <v>92</v>
      </c>
      <c r="BL2234" s="97">
        <v>69</v>
      </c>
      <c r="BM2234" s="97">
        <v>88</v>
      </c>
      <c r="BN2234" s="97">
        <v>75</v>
      </c>
      <c r="BO2234" s="97">
        <v>83</v>
      </c>
      <c r="BP2234"/>
      <c r="BQ2234"/>
      <c r="BR2234"/>
      <c r="BS2234"/>
      <c r="BT2234"/>
      <c r="BU2234"/>
      <c r="BV2234"/>
      <c r="BW2234"/>
      <c r="BX2234"/>
    </row>
    <row r="2235" spans="1:76" s="30" customFormat="1" ht="16.2">
      <c r="A2235" s="15" t="s">
        <v>4538</v>
      </c>
      <c r="B2235" s="16" t="s">
        <v>4166</v>
      </c>
      <c r="C2235" s="17" t="s">
        <v>4539</v>
      </c>
      <c r="D2235" s="30">
        <v>2</v>
      </c>
      <c r="E2235" s="30">
        <v>61</v>
      </c>
      <c r="F2235" s="30">
        <v>1</v>
      </c>
      <c r="G2235">
        <v>18</v>
      </c>
      <c r="H2235" s="30">
        <v>166.5</v>
      </c>
      <c r="I2235" s="30">
        <v>72.8</v>
      </c>
      <c r="J2235" s="30">
        <f t="shared" si="123"/>
        <v>26.260494728963199</v>
      </c>
      <c r="K2235" s="30">
        <v>20</v>
      </c>
      <c r="L2235" s="30">
        <v>20</v>
      </c>
      <c r="M2235" s="30">
        <v>400</v>
      </c>
      <c r="N2235" s="30">
        <v>1</v>
      </c>
      <c r="O2235" s="30">
        <v>1</v>
      </c>
      <c r="P2235" s="30">
        <v>0</v>
      </c>
      <c r="Q2235" s="30">
        <v>0</v>
      </c>
      <c r="R2235" s="30">
        <v>0</v>
      </c>
      <c r="S2235" s="30">
        <v>0</v>
      </c>
      <c r="T2235" s="30">
        <v>1</v>
      </c>
      <c r="U2235" s="30">
        <v>1</v>
      </c>
      <c r="V2235" s="30">
        <v>0</v>
      </c>
      <c r="W2235" s="30">
        <v>0</v>
      </c>
      <c r="X2235" s="30">
        <v>0</v>
      </c>
      <c r="Y2235" s="30">
        <v>0</v>
      </c>
      <c r="Z2235" s="30">
        <v>6.8</v>
      </c>
      <c r="AA2235" s="30">
        <v>4.3</v>
      </c>
      <c r="AB2235" s="30">
        <v>102</v>
      </c>
      <c r="AC2235" s="30">
        <v>207</v>
      </c>
      <c r="AD2235" s="30">
        <v>51</v>
      </c>
      <c r="AE2235" s="30">
        <v>128</v>
      </c>
      <c r="AH2235" s="30">
        <v>6.5</v>
      </c>
      <c r="AJ2235" s="30">
        <v>26</v>
      </c>
      <c r="AK2235" s="30">
        <v>29</v>
      </c>
      <c r="AL2235" s="30">
        <v>37</v>
      </c>
      <c r="AM2235" s="30">
        <v>16.600000000000001</v>
      </c>
      <c r="AN2235" s="30">
        <v>0.8</v>
      </c>
      <c r="AP2235" s="30">
        <v>6.9</v>
      </c>
      <c r="AQ2235" s="30">
        <v>140</v>
      </c>
      <c r="AR2235" s="30">
        <v>4.3</v>
      </c>
      <c r="AS2235" s="30">
        <v>103</v>
      </c>
      <c r="AV2235" s="45">
        <v>136</v>
      </c>
      <c r="AW2235">
        <v>5</v>
      </c>
      <c r="AX2235" s="30">
        <v>39</v>
      </c>
      <c r="AY2235" s="30">
        <f t="shared" si="124"/>
        <v>23.75</v>
      </c>
      <c r="AZ2235" s="30">
        <v>1</v>
      </c>
      <c r="BA2235" s="30">
        <v>2</v>
      </c>
      <c r="BB2235" s="30">
        <v>2</v>
      </c>
      <c r="BC2235" s="30">
        <v>0</v>
      </c>
      <c r="BD2235" s="30">
        <v>1</v>
      </c>
      <c r="BE2235" s="30">
        <v>0</v>
      </c>
      <c r="BF2235" s="30">
        <v>0</v>
      </c>
      <c r="BG2235" s="30">
        <f t="shared" si="125"/>
        <v>6</v>
      </c>
      <c r="BH2235" s="30">
        <v>6</v>
      </c>
      <c r="BI2235" s="82">
        <v>92</v>
      </c>
      <c r="BJ2235" s="97">
        <v>40</v>
      </c>
      <c r="BK2235" s="97">
        <v>76</v>
      </c>
      <c r="BL2235" s="97">
        <v>65</v>
      </c>
      <c r="BM2235" s="97">
        <v>83</v>
      </c>
      <c r="BN2235" s="97">
        <v>50</v>
      </c>
      <c r="BO2235" s="97">
        <v>70</v>
      </c>
      <c r="BP2235"/>
      <c r="BQ2235"/>
      <c r="BR2235"/>
      <c r="BS2235"/>
      <c r="BT2235"/>
      <c r="BU2235"/>
      <c r="BV2235"/>
      <c r="BW2235"/>
      <c r="BX2235"/>
    </row>
    <row r="2236" spans="1:76" s="30" customFormat="1" ht="16.2" hidden="1">
      <c r="A2236" s="15" t="s">
        <v>4540</v>
      </c>
      <c r="B2236" s="16" t="s">
        <v>4166</v>
      </c>
      <c r="C2236" s="17" t="s">
        <v>4541</v>
      </c>
      <c r="D2236" s="30">
        <v>1</v>
      </c>
      <c r="E2236" s="30">
        <v>62</v>
      </c>
      <c r="F2236" s="30">
        <v>1</v>
      </c>
      <c r="G2236">
        <v>10</v>
      </c>
      <c r="H2236" s="30">
        <v>165</v>
      </c>
      <c r="I2236" s="30">
        <v>58.4</v>
      </c>
      <c r="J2236" s="30">
        <f t="shared" si="123"/>
        <v>21.45087235996327</v>
      </c>
      <c r="K2236" s="30">
        <v>20</v>
      </c>
      <c r="L2236" s="30">
        <v>20</v>
      </c>
      <c r="M2236" s="30">
        <v>400</v>
      </c>
      <c r="N2236" s="30">
        <v>1</v>
      </c>
      <c r="O2236" s="30">
        <v>1</v>
      </c>
      <c r="P2236" s="30">
        <v>0</v>
      </c>
      <c r="Q2236" s="30">
        <v>0</v>
      </c>
      <c r="R2236" s="30">
        <v>0</v>
      </c>
      <c r="S2236" s="30">
        <v>0</v>
      </c>
      <c r="T2236" s="30">
        <v>1</v>
      </c>
      <c r="U2236" s="30">
        <v>0</v>
      </c>
      <c r="V2236" s="30">
        <v>0</v>
      </c>
      <c r="W2236" s="30">
        <v>0</v>
      </c>
      <c r="X2236" s="30">
        <v>0</v>
      </c>
      <c r="Y2236" s="30">
        <v>0</v>
      </c>
      <c r="Z2236" s="30">
        <v>7.1</v>
      </c>
      <c r="AA2236" s="30">
        <v>4.4000000000000004</v>
      </c>
      <c r="AB2236" s="30">
        <v>69</v>
      </c>
      <c r="AC2236" s="30">
        <v>220</v>
      </c>
      <c r="AD2236" s="30">
        <v>99</v>
      </c>
      <c r="AE2236" s="30">
        <v>103</v>
      </c>
      <c r="AH2236" s="30">
        <v>7.6</v>
      </c>
      <c r="AJ2236" s="30">
        <v>17</v>
      </c>
      <c r="AK2236" s="30">
        <v>17</v>
      </c>
      <c r="AL2236" s="30">
        <v>18</v>
      </c>
      <c r="AM2236" s="30">
        <v>19.5</v>
      </c>
      <c r="AN2236" s="30">
        <v>1.1299999999999999</v>
      </c>
      <c r="AP2236" s="30">
        <v>5.7</v>
      </c>
      <c r="AQ2236" s="30">
        <v>141</v>
      </c>
      <c r="AR2236" s="30">
        <v>4.5</v>
      </c>
      <c r="AS2236" s="30">
        <v>101</v>
      </c>
      <c r="AV2236" s="45">
        <v>81</v>
      </c>
      <c r="AW2236" s="29"/>
      <c r="AX2236" s="30">
        <v>37</v>
      </c>
      <c r="AY2236" s="30">
        <f t="shared" si="124"/>
        <v>21.25</v>
      </c>
      <c r="AZ2236" s="30">
        <v>1</v>
      </c>
      <c r="BA2236" s="30">
        <v>1</v>
      </c>
      <c r="BB2236" s="30">
        <v>1</v>
      </c>
      <c r="BC2236" s="30">
        <v>0</v>
      </c>
      <c r="BD2236" s="30">
        <v>1</v>
      </c>
      <c r="BE2236" s="30">
        <v>0</v>
      </c>
      <c r="BF2236" s="30">
        <v>0</v>
      </c>
      <c r="BG2236" s="30">
        <f t="shared" si="125"/>
        <v>4</v>
      </c>
      <c r="BH2236" s="30">
        <v>7.5</v>
      </c>
      <c r="BI2236" s="82">
        <v>100</v>
      </c>
      <c r="BJ2236" s="97">
        <v>15</v>
      </c>
      <c r="BK2236" s="97">
        <v>91</v>
      </c>
      <c r="BL2236" s="97">
        <v>83</v>
      </c>
      <c r="BM2236" s="97">
        <v>79</v>
      </c>
      <c r="BN2236" s="97">
        <v>46</v>
      </c>
      <c r="BO2236" s="97">
        <v>81</v>
      </c>
      <c r="BP2236"/>
      <c r="BQ2236"/>
      <c r="BR2236"/>
      <c r="BS2236"/>
      <c r="BT2236"/>
      <c r="BU2236"/>
      <c r="BV2236"/>
      <c r="BW2236"/>
      <c r="BX2236"/>
    </row>
    <row r="2237" spans="1:76" s="30" customFormat="1" ht="16.2">
      <c r="A2237" s="15" t="s">
        <v>4542</v>
      </c>
      <c r="B2237" s="16" t="s">
        <v>4166</v>
      </c>
      <c r="C2237" s="17" t="s">
        <v>4543</v>
      </c>
      <c r="D2237" s="30">
        <v>2</v>
      </c>
      <c r="E2237" s="30">
        <v>71</v>
      </c>
      <c r="F2237" s="30">
        <v>1</v>
      </c>
      <c r="G2237">
        <v>13</v>
      </c>
      <c r="H2237" s="30">
        <v>167</v>
      </c>
      <c r="I2237" s="30">
        <v>62.75</v>
      </c>
      <c r="J2237" s="30">
        <f t="shared" si="123"/>
        <v>22.499910358922872</v>
      </c>
      <c r="K2237" s="30">
        <v>10</v>
      </c>
      <c r="L2237" s="30">
        <v>40</v>
      </c>
      <c r="M2237" s="30">
        <v>400</v>
      </c>
      <c r="N2237" s="30">
        <v>1</v>
      </c>
      <c r="O2237" s="30">
        <v>1</v>
      </c>
      <c r="P2237" s="30">
        <v>0</v>
      </c>
      <c r="Q2237" s="30">
        <v>0</v>
      </c>
      <c r="R2237" s="30">
        <v>0</v>
      </c>
      <c r="S2237" s="30">
        <v>0</v>
      </c>
      <c r="T2237" s="30">
        <v>1</v>
      </c>
      <c r="U2237" s="30">
        <v>1</v>
      </c>
      <c r="V2237" s="30">
        <v>0</v>
      </c>
      <c r="W2237" s="30">
        <v>0</v>
      </c>
      <c r="X2237" s="30">
        <v>0</v>
      </c>
      <c r="Y2237" s="30">
        <v>0</v>
      </c>
      <c r="Z2237" s="30">
        <v>7.2</v>
      </c>
      <c r="AA2237" s="30">
        <v>4.4000000000000004</v>
      </c>
      <c r="AB2237" s="30">
        <v>123</v>
      </c>
      <c r="AC2237" s="30">
        <v>222</v>
      </c>
      <c r="AD2237" s="30">
        <v>46</v>
      </c>
      <c r="AE2237" s="30">
        <v>147</v>
      </c>
      <c r="AH2237" s="30">
        <v>6.6</v>
      </c>
      <c r="AJ2237" s="30">
        <v>21</v>
      </c>
      <c r="AK2237" s="30">
        <v>32</v>
      </c>
      <c r="AL2237" s="30">
        <v>18</v>
      </c>
      <c r="AM2237" s="30">
        <v>13.5</v>
      </c>
      <c r="AN2237" s="30">
        <v>0.81</v>
      </c>
      <c r="AP2237" s="30">
        <v>6.5</v>
      </c>
      <c r="AQ2237" s="30">
        <v>140</v>
      </c>
      <c r="AR2237" s="30">
        <v>3.9</v>
      </c>
      <c r="AS2237" s="30">
        <v>101</v>
      </c>
      <c r="AV2237" s="45">
        <v>144</v>
      </c>
      <c r="AW2237">
        <v>8.1999999999999993</v>
      </c>
      <c r="AX2237" s="30">
        <v>30</v>
      </c>
      <c r="AY2237" s="30">
        <f t="shared" si="124"/>
        <v>12.5</v>
      </c>
      <c r="AZ2237" s="30">
        <v>0</v>
      </c>
      <c r="BA2237" s="30">
        <v>0</v>
      </c>
      <c r="BB2237" s="30">
        <v>2</v>
      </c>
      <c r="BC2237" s="30">
        <v>0</v>
      </c>
      <c r="BD2237" s="30">
        <v>1</v>
      </c>
      <c r="BE2237" s="30">
        <v>0</v>
      </c>
      <c r="BF2237" s="30">
        <v>1</v>
      </c>
      <c r="BG2237" s="30">
        <f t="shared" si="125"/>
        <v>4</v>
      </c>
      <c r="BH2237" s="30">
        <v>6.5</v>
      </c>
      <c r="BI2237" s="82">
        <v>90</v>
      </c>
      <c r="BJ2237" s="97">
        <v>15</v>
      </c>
      <c r="BK2237" s="97">
        <v>100</v>
      </c>
      <c r="BL2237" s="97">
        <v>100</v>
      </c>
      <c r="BM2237" s="97">
        <v>100</v>
      </c>
      <c r="BN2237" s="97">
        <v>50</v>
      </c>
      <c r="BO2237" s="97">
        <v>93</v>
      </c>
      <c r="BP2237"/>
      <c r="BQ2237"/>
      <c r="BR2237"/>
      <c r="BS2237"/>
      <c r="BT2237"/>
      <c r="BU2237"/>
      <c r="BV2237"/>
      <c r="BW2237"/>
      <c r="BX2237"/>
    </row>
    <row r="2238" spans="1:76" s="30" customFormat="1" ht="16.2">
      <c r="A2238" s="15" t="s">
        <v>4544</v>
      </c>
      <c r="B2238" s="16" t="s">
        <v>4166</v>
      </c>
      <c r="C2238" s="17" t="s">
        <v>4545</v>
      </c>
      <c r="D2238" s="30">
        <v>2</v>
      </c>
      <c r="E2238" s="30">
        <v>62</v>
      </c>
      <c r="F2238" s="30">
        <v>1</v>
      </c>
      <c r="G2238">
        <v>13</v>
      </c>
      <c r="H2238" s="30">
        <v>167</v>
      </c>
      <c r="I2238" s="30">
        <v>78.099999999999994</v>
      </c>
      <c r="J2238" s="30">
        <f t="shared" si="123"/>
        <v>28.00387249453189</v>
      </c>
      <c r="K2238" s="30">
        <v>0</v>
      </c>
      <c r="L2238" s="30">
        <v>0</v>
      </c>
      <c r="M2238" s="30">
        <v>0</v>
      </c>
      <c r="N2238" s="56"/>
      <c r="O2238" s="30">
        <v>1</v>
      </c>
      <c r="P2238" s="30">
        <v>0</v>
      </c>
      <c r="Q2238" s="30">
        <v>0</v>
      </c>
      <c r="R2238" s="30">
        <v>0</v>
      </c>
      <c r="S2238" s="30">
        <v>0</v>
      </c>
      <c r="T2238" s="30">
        <v>1</v>
      </c>
      <c r="U2238" s="30">
        <v>1</v>
      </c>
      <c r="V2238" s="30">
        <v>0</v>
      </c>
      <c r="W2238" s="30">
        <v>0</v>
      </c>
      <c r="X2238" s="30">
        <v>0</v>
      </c>
      <c r="Y2238" s="30">
        <v>0</v>
      </c>
      <c r="Z2238" s="30">
        <v>6.7</v>
      </c>
      <c r="AA2238" s="30">
        <v>4.4000000000000004</v>
      </c>
      <c r="AB2238" s="30">
        <v>158</v>
      </c>
      <c r="AC2238" s="30">
        <v>162</v>
      </c>
      <c r="AD2238" s="30">
        <v>64</v>
      </c>
      <c r="AE2238" s="30">
        <v>68</v>
      </c>
      <c r="AH2238" s="30">
        <v>6.7</v>
      </c>
      <c r="AJ2238" s="30">
        <v>22</v>
      </c>
      <c r="AK2238" s="30">
        <v>25</v>
      </c>
      <c r="AL2238" s="30">
        <v>108</v>
      </c>
      <c r="AM2238" s="30">
        <v>11.2</v>
      </c>
      <c r="AN2238" s="30">
        <v>0.69</v>
      </c>
      <c r="AP2238" s="30">
        <v>5.4</v>
      </c>
      <c r="AQ2238" s="30">
        <v>140</v>
      </c>
      <c r="AR2238" s="30">
        <v>4</v>
      </c>
      <c r="AS2238" s="30">
        <v>103</v>
      </c>
      <c r="AV2238" s="45">
        <v>100</v>
      </c>
      <c r="AW2238">
        <v>5.0999999999999996</v>
      </c>
      <c r="AX2238" s="30">
        <v>36</v>
      </c>
      <c r="AY2238" s="30">
        <f t="shared" si="124"/>
        <v>20</v>
      </c>
      <c r="AZ2238" s="30">
        <v>2</v>
      </c>
      <c r="BA2238" s="30">
        <v>0</v>
      </c>
      <c r="BB2238" s="30">
        <v>2</v>
      </c>
      <c r="BC2238" s="30">
        <v>0</v>
      </c>
      <c r="BD2238" s="30">
        <v>1</v>
      </c>
      <c r="BE2238" s="30">
        <v>0</v>
      </c>
      <c r="BF2238" s="30">
        <v>0</v>
      </c>
      <c r="BG2238" s="30">
        <f t="shared" si="125"/>
        <v>5</v>
      </c>
      <c r="BH2238" s="30">
        <v>6.5</v>
      </c>
      <c r="BI2238" s="82">
        <v>95</v>
      </c>
      <c r="BJ2238" s="97">
        <v>5</v>
      </c>
      <c r="BK2238" s="97">
        <v>100</v>
      </c>
      <c r="BL2238" s="97">
        <v>65</v>
      </c>
      <c r="BM2238" s="97">
        <v>100</v>
      </c>
      <c r="BN2238" s="97">
        <v>50</v>
      </c>
      <c r="BO2238" s="97">
        <v>83</v>
      </c>
      <c r="BP2238"/>
      <c r="BQ2238"/>
      <c r="BR2238"/>
      <c r="BS2238"/>
      <c r="BT2238"/>
      <c r="BU2238"/>
      <c r="BV2238"/>
      <c r="BW2238"/>
      <c r="BX2238"/>
    </row>
    <row r="2239" spans="1:76" s="30" customFormat="1" ht="16.2">
      <c r="A2239" s="15" t="s">
        <v>4546</v>
      </c>
      <c r="B2239" s="16" t="s">
        <v>4166</v>
      </c>
      <c r="C2239" s="17" t="s">
        <v>4547</v>
      </c>
      <c r="D2239" s="30">
        <v>2</v>
      </c>
      <c r="E2239" s="30">
        <v>54</v>
      </c>
      <c r="F2239" s="30">
        <v>1</v>
      </c>
      <c r="G2239">
        <v>2</v>
      </c>
      <c r="H2239" s="30">
        <v>169</v>
      </c>
      <c r="I2239" s="30">
        <v>77.099999999999994</v>
      </c>
      <c r="J2239" s="30">
        <f t="shared" si="123"/>
        <v>26.994853121389305</v>
      </c>
      <c r="K2239" s="30">
        <v>0</v>
      </c>
      <c r="L2239" s="30">
        <v>0</v>
      </c>
      <c r="M2239" s="30">
        <v>0</v>
      </c>
      <c r="N2239" s="56"/>
      <c r="O2239" s="30">
        <v>1</v>
      </c>
      <c r="P2239" s="30">
        <v>0</v>
      </c>
      <c r="Q2239" s="30">
        <v>0</v>
      </c>
      <c r="R2239" s="30">
        <v>0</v>
      </c>
      <c r="S2239" s="30">
        <v>0</v>
      </c>
      <c r="T2239" s="30">
        <v>1</v>
      </c>
      <c r="U2239" s="30">
        <v>0</v>
      </c>
      <c r="V2239" s="30">
        <v>0</v>
      </c>
      <c r="W2239" s="30">
        <v>0</v>
      </c>
      <c r="X2239" s="30">
        <v>1</v>
      </c>
      <c r="Y2239" s="30">
        <v>1</v>
      </c>
      <c r="Z2239" s="30">
        <v>6.9</v>
      </c>
      <c r="AA2239" s="30">
        <v>4.4000000000000004</v>
      </c>
      <c r="AB2239" s="30">
        <v>124</v>
      </c>
      <c r="AC2239" s="30">
        <v>174</v>
      </c>
      <c r="AD2239" s="30">
        <v>47</v>
      </c>
      <c r="AE2239" s="30">
        <v>104</v>
      </c>
      <c r="AH2239" s="30">
        <v>6.2</v>
      </c>
      <c r="AJ2239" s="30">
        <v>23</v>
      </c>
      <c r="AK2239" s="30">
        <v>98</v>
      </c>
      <c r="AL2239" s="30">
        <v>55</v>
      </c>
      <c r="AM2239" s="30">
        <v>15.9</v>
      </c>
      <c r="AN2239" s="30">
        <v>0.94</v>
      </c>
      <c r="AP2239" s="30">
        <v>6.2</v>
      </c>
      <c r="AQ2239" s="30">
        <v>140</v>
      </c>
      <c r="AR2239" s="30">
        <v>4.2</v>
      </c>
      <c r="AS2239" s="30">
        <v>103</v>
      </c>
      <c r="AV2239" s="45">
        <v>134</v>
      </c>
      <c r="AW2239">
        <v>3.7</v>
      </c>
      <c r="AX2239" s="30">
        <v>41</v>
      </c>
      <c r="AY2239" s="30">
        <f t="shared" si="124"/>
        <v>26.25</v>
      </c>
      <c r="AZ2239" s="30">
        <v>1</v>
      </c>
      <c r="BA2239" s="30">
        <v>1</v>
      </c>
      <c r="BB2239" s="30">
        <v>2</v>
      </c>
      <c r="BC2239" s="30">
        <v>0</v>
      </c>
      <c r="BD2239" s="30">
        <v>1</v>
      </c>
      <c r="BE2239" s="30">
        <v>3</v>
      </c>
      <c r="BF2239" s="30">
        <v>1</v>
      </c>
      <c r="BG2239" s="30">
        <f t="shared" si="125"/>
        <v>9</v>
      </c>
      <c r="BH2239" s="30">
        <v>6</v>
      </c>
      <c r="BI2239" s="82">
        <v>92</v>
      </c>
      <c r="BJ2239" s="97">
        <v>10</v>
      </c>
      <c r="BK2239" s="97">
        <v>79</v>
      </c>
      <c r="BL2239" s="97">
        <v>85</v>
      </c>
      <c r="BM2239" s="97">
        <v>100</v>
      </c>
      <c r="BN2239" s="97">
        <v>75</v>
      </c>
      <c r="BO2239" s="97">
        <v>83</v>
      </c>
      <c r="BP2239"/>
      <c r="BQ2239"/>
      <c r="BR2239"/>
      <c r="BS2239"/>
      <c r="BT2239"/>
      <c r="BU2239"/>
      <c r="BV2239"/>
      <c r="BW2239"/>
      <c r="BX2239"/>
    </row>
    <row r="2240" spans="1:76" s="30" customFormat="1" ht="16.2">
      <c r="A2240" s="15" t="s">
        <v>4548</v>
      </c>
      <c r="B2240" s="16" t="s">
        <v>4166</v>
      </c>
      <c r="C2240" s="17" t="s">
        <v>4549</v>
      </c>
      <c r="D2240" s="30">
        <v>2</v>
      </c>
      <c r="E2240" s="30">
        <v>60</v>
      </c>
      <c r="F2240" s="30">
        <v>1</v>
      </c>
      <c r="G2240">
        <v>7</v>
      </c>
      <c r="H2240" s="30">
        <v>165</v>
      </c>
      <c r="I2240" s="30">
        <v>62.8</v>
      </c>
      <c r="J2240" s="30">
        <f t="shared" si="123"/>
        <v>23.067033976124883</v>
      </c>
      <c r="K2240" s="30">
        <v>20</v>
      </c>
      <c r="L2240" s="30">
        <v>10</v>
      </c>
      <c r="M2240" s="30">
        <v>200</v>
      </c>
      <c r="N2240" s="30">
        <v>1</v>
      </c>
      <c r="O2240" s="30">
        <v>1</v>
      </c>
      <c r="P2240" s="30">
        <v>1</v>
      </c>
      <c r="Q2240" s="30">
        <v>2</v>
      </c>
      <c r="R2240" s="30">
        <v>0</v>
      </c>
      <c r="S2240" s="30">
        <v>0</v>
      </c>
      <c r="T2240" s="30">
        <v>0</v>
      </c>
      <c r="U2240" s="30">
        <v>0</v>
      </c>
      <c r="V2240" s="30">
        <v>1</v>
      </c>
      <c r="W2240" s="30">
        <v>1</v>
      </c>
      <c r="X2240" s="30">
        <v>0</v>
      </c>
      <c r="Y2240" s="30">
        <v>0</v>
      </c>
      <c r="Z2240" s="30">
        <v>7.1</v>
      </c>
      <c r="AA2240" s="30">
        <v>4.3</v>
      </c>
      <c r="AB2240" s="30">
        <v>138</v>
      </c>
      <c r="AC2240" s="30">
        <v>176</v>
      </c>
      <c r="AD2240" s="30">
        <v>44</v>
      </c>
      <c r="AE2240" s="30">
        <v>112</v>
      </c>
      <c r="AH2240" s="30">
        <v>6.8</v>
      </c>
      <c r="AJ2240" s="30">
        <v>29</v>
      </c>
      <c r="AK2240" s="30">
        <v>38</v>
      </c>
      <c r="AL2240" s="30">
        <v>25</v>
      </c>
      <c r="AM2240" s="30">
        <v>12.9</v>
      </c>
      <c r="AN2240" s="30">
        <v>0.73</v>
      </c>
      <c r="AP2240" s="30">
        <v>5.7</v>
      </c>
      <c r="AQ2240" s="30">
        <v>140</v>
      </c>
      <c r="AR2240" s="30">
        <v>3.9</v>
      </c>
      <c r="AS2240" s="30">
        <v>103</v>
      </c>
      <c r="AV2240" s="45">
        <v>166</v>
      </c>
      <c r="AW2240">
        <v>19.7</v>
      </c>
      <c r="AX2240" s="30">
        <v>27</v>
      </c>
      <c r="AY2240" s="30">
        <f t="shared" si="124"/>
        <v>8.75</v>
      </c>
      <c r="AZ2240" s="30">
        <v>1</v>
      </c>
      <c r="BA2240" s="30">
        <v>0</v>
      </c>
      <c r="BB2240" s="30">
        <v>1</v>
      </c>
      <c r="BC2240" s="30">
        <v>0</v>
      </c>
      <c r="BD2240" s="30">
        <v>1</v>
      </c>
      <c r="BE2240" s="30">
        <v>0</v>
      </c>
      <c r="BF2240" s="30">
        <v>0</v>
      </c>
      <c r="BG2240" s="30">
        <f t="shared" si="125"/>
        <v>3</v>
      </c>
      <c r="BH2240" s="30">
        <v>7.5</v>
      </c>
      <c r="BI2240" s="82">
        <v>100</v>
      </c>
      <c r="BJ2240" s="97">
        <v>1</v>
      </c>
      <c r="BK2240" s="97">
        <v>87</v>
      </c>
      <c r="BL2240" s="97">
        <v>100</v>
      </c>
      <c r="BM2240" s="97">
        <v>96</v>
      </c>
      <c r="BN2240" s="97">
        <v>100</v>
      </c>
      <c r="BO2240" s="97">
        <v>94</v>
      </c>
      <c r="BP2240"/>
      <c r="BQ2240"/>
      <c r="BR2240"/>
      <c r="BS2240"/>
      <c r="BT2240"/>
      <c r="BU2240"/>
      <c r="BV2240"/>
      <c r="BW2240"/>
      <c r="BX2240"/>
    </row>
    <row r="2241" spans="1:76" s="30" customFormat="1" ht="16.2">
      <c r="A2241" s="15" t="s">
        <v>4550</v>
      </c>
      <c r="B2241" s="16" t="s">
        <v>4166</v>
      </c>
      <c r="C2241" s="17" t="s">
        <v>4551</v>
      </c>
      <c r="D2241" s="30">
        <v>2</v>
      </c>
      <c r="E2241" s="30">
        <v>66</v>
      </c>
      <c r="F2241" s="30">
        <v>1</v>
      </c>
      <c r="G2241">
        <v>49</v>
      </c>
      <c r="H2241" s="30">
        <v>173.5</v>
      </c>
      <c r="I2241" s="30">
        <v>84.65</v>
      </c>
      <c r="J2241" s="30">
        <f t="shared" si="123"/>
        <v>28.120821533274093</v>
      </c>
      <c r="K2241" s="30">
        <v>20</v>
      </c>
      <c r="L2241" s="30">
        <v>16</v>
      </c>
      <c r="M2241" s="30">
        <v>320</v>
      </c>
      <c r="N2241" s="30">
        <v>1</v>
      </c>
      <c r="O2241" s="30">
        <v>1</v>
      </c>
      <c r="P2241" s="30">
        <v>1</v>
      </c>
      <c r="Q2241" s="30">
        <v>2</v>
      </c>
      <c r="R2241" s="30">
        <v>2</v>
      </c>
      <c r="S2241" s="30">
        <v>0</v>
      </c>
      <c r="T2241" s="30">
        <v>1</v>
      </c>
      <c r="U2241" s="30">
        <v>0</v>
      </c>
      <c r="V2241" s="30">
        <v>0</v>
      </c>
      <c r="W2241" s="30">
        <v>0</v>
      </c>
      <c r="X2241" s="30">
        <v>1</v>
      </c>
      <c r="Y2241" s="30">
        <v>0</v>
      </c>
      <c r="Z2241" s="30">
        <v>7.1</v>
      </c>
      <c r="AA2241" s="30">
        <v>3.8</v>
      </c>
      <c r="AB2241" s="30">
        <v>94</v>
      </c>
      <c r="AC2241" s="30">
        <v>153</v>
      </c>
      <c r="AD2241" s="30">
        <v>43</v>
      </c>
      <c r="AE2241" s="30">
        <v>92</v>
      </c>
      <c r="AH2241" s="30">
        <v>7.5</v>
      </c>
      <c r="AJ2241" s="30">
        <v>17</v>
      </c>
      <c r="AK2241" s="30">
        <v>15</v>
      </c>
      <c r="AL2241" s="30">
        <v>11</v>
      </c>
      <c r="AM2241" s="30">
        <v>24</v>
      </c>
      <c r="AN2241" s="30">
        <v>1.01</v>
      </c>
      <c r="AP2241" s="30">
        <v>5.9</v>
      </c>
      <c r="AQ2241" s="30">
        <v>140</v>
      </c>
      <c r="AR2241" s="30">
        <v>5</v>
      </c>
      <c r="AS2241" s="30">
        <v>101</v>
      </c>
      <c r="AV2241" s="45">
        <v>152</v>
      </c>
      <c r="AW2241">
        <v>1112.5999999999999</v>
      </c>
      <c r="AX2241" s="30">
        <v>23</v>
      </c>
      <c r="AY2241" s="30">
        <f t="shared" si="124"/>
        <v>3.75</v>
      </c>
      <c r="AZ2241" s="30">
        <v>1</v>
      </c>
      <c r="BA2241" s="30">
        <v>0</v>
      </c>
      <c r="BB2241" s="30">
        <v>1</v>
      </c>
      <c r="BC2241" s="30">
        <v>0</v>
      </c>
      <c r="BD2241" s="30">
        <v>0</v>
      </c>
      <c r="BE2241" s="30">
        <v>0</v>
      </c>
      <c r="BF2241" s="30">
        <v>0</v>
      </c>
      <c r="BG2241" s="30">
        <f t="shared" si="125"/>
        <v>2</v>
      </c>
      <c r="BH2241" s="30">
        <v>7.5</v>
      </c>
      <c r="BI2241" s="82">
        <v>100</v>
      </c>
      <c r="BJ2241" s="97">
        <v>5</v>
      </c>
      <c r="BK2241" s="97">
        <v>90</v>
      </c>
      <c r="BL2241" s="97">
        <v>90</v>
      </c>
      <c r="BM2241" s="97">
        <v>83</v>
      </c>
      <c r="BN2241" s="97">
        <v>67</v>
      </c>
      <c r="BO2241" s="97">
        <v>86</v>
      </c>
      <c r="BP2241"/>
      <c r="BQ2241"/>
      <c r="BR2241"/>
      <c r="BS2241"/>
      <c r="BT2241"/>
      <c r="BU2241"/>
      <c r="BV2241"/>
      <c r="BW2241"/>
      <c r="BX2241"/>
    </row>
    <row r="2242" spans="1:76" s="30" customFormat="1" ht="16.2">
      <c r="A2242" s="15" t="s">
        <v>4552</v>
      </c>
      <c r="B2242" s="16" t="s">
        <v>4166</v>
      </c>
      <c r="C2242" s="17" t="s">
        <v>4553</v>
      </c>
      <c r="D2242" s="30">
        <v>2</v>
      </c>
      <c r="E2242" s="30">
        <v>68</v>
      </c>
      <c r="F2242" s="30">
        <v>1</v>
      </c>
      <c r="G2242">
        <v>34</v>
      </c>
      <c r="H2242" s="30">
        <v>166.5</v>
      </c>
      <c r="I2242" s="30">
        <v>71.900000000000006</v>
      </c>
      <c r="J2242" s="30">
        <f t="shared" si="123"/>
        <v>25.935845755665579</v>
      </c>
      <c r="K2242" s="30">
        <v>45</v>
      </c>
      <c r="L2242" s="30">
        <v>35</v>
      </c>
      <c r="M2242" s="33">
        <v>1400</v>
      </c>
      <c r="N2242" s="30">
        <v>1</v>
      </c>
      <c r="O2242" s="30">
        <v>0</v>
      </c>
      <c r="P2242" s="30">
        <v>1</v>
      </c>
      <c r="Q2242" s="30">
        <v>0</v>
      </c>
      <c r="R2242" s="30">
        <v>0</v>
      </c>
      <c r="S2242" s="30">
        <v>0</v>
      </c>
      <c r="T2242" s="30">
        <v>0</v>
      </c>
      <c r="U2242" s="30">
        <v>1</v>
      </c>
      <c r="V2242" s="30">
        <v>0</v>
      </c>
      <c r="W2242" s="30">
        <v>1</v>
      </c>
      <c r="X2242" s="30">
        <v>0</v>
      </c>
      <c r="Y2242" s="30">
        <v>0</v>
      </c>
      <c r="Z2242" s="30">
        <v>7.1</v>
      </c>
      <c r="AA2242" s="30">
        <v>4.5</v>
      </c>
      <c r="AB2242" s="30">
        <v>78</v>
      </c>
      <c r="AC2242" s="30">
        <v>165</v>
      </c>
      <c r="AD2242" s="30">
        <v>52</v>
      </c>
      <c r="AE2242" s="30">
        <v>103</v>
      </c>
      <c r="AH2242" s="30">
        <v>6.8</v>
      </c>
      <c r="AJ2242" s="30">
        <v>18</v>
      </c>
      <c r="AK2242" s="30">
        <v>17</v>
      </c>
      <c r="AL2242" s="30">
        <v>13</v>
      </c>
      <c r="AM2242" s="30">
        <v>11.7</v>
      </c>
      <c r="AN2242" s="30">
        <v>0.92</v>
      </c>
      <c r="AP2242" s="30">
        <v>5.2</v>
      </c>
      <c r="AQ2242" s="30">
        <v>137</v>
      </c>
      <c r="AR2242" s="30">
        <v>4.3</v>
      </c>
      <c r="AS2242" s="30">
        <v>100</v>
      </c>
      <c r="AV2242" s="45">
        <v>149</v>
      </c>
      <c r="AW2242">
        <v>18.8</v>
      </c>
      <c r="AX2242" s="30">
        <v>37</v>
      </c>
      <c r="AY2242" s="30">
        <f t="shared" si="124"/>
        <v>21.25</v>
      </c>
      <c r="AZ2242" s="30">
        <v>1</v>
      </c>
      <c r="BA2242" s="30">
        <v>0</v>
      </c>
      <c r="BB2242" s="30">
        <v>1</v>
      </c>
      <c r="BC2242" s="30">
        <v>0</v>
      </c>
      <c r="BD2242" s="30">
        <v>0</v>
      </c>
      <c r="BE2242" s="30">
        <v>0</v>
      </c>
      <c r="BF2242" s="30">
        <v>1</v>
      </c>
      <c r="BG2242" s="30">
        <f t="shared" si="125"/>
        <v>3</v>
      </c>
      <c r="BH2242" s="30">
        <v>7.5</v>
      </c>
      <c r="BI2242" s="82">
        <v>100</v>
      </c>
      <c r="BJ2242" s="97">
        <v>2</v>
      </c>
      <c r="BK2242" s="97">
        <v>94</v>
      </c>
      <c r="BL2242" s="97">
        <v>29</v>
      </c>
      <c r="BM2242" s="97">
        <v>100</v>
      </c>
      <c r="BN2242" s="97">
        <v>58</v>
      </c>
      <c r="BO2242" s="97">
        <v>72</v>
      </c>
      <c r="BP2242"/>
      <c r="BQ2242"/>
      <c r="BR2242"/>
      <c r="BS2242"/>
      <c r="BT2242"/>
      <c r="BU2242"/>
      <c r="BV2242"/>
      <c r="BW2242"/>
      <c r="BX2242"/>
    </row>
    <row r="2243" spans="1:76" s="30" customFormat="1" ht="16.2">
      <c r="A2243" s="15" t="s">
        <v>4554</v>
      </c>
      <c r="B2243" s="16" t="s">
        <v>4166</v>
      </c>
      <c r="C2243" s="17" t="s">
        <v>4555</v>
      </c>
      <c r="D2243" s="30">
        <v>2</v>
      </c>
      <c r="E2243" s="30">
        <v>42</v>
      </c>
      <c r="F2243" s="30">
        <v>1</v>
      </c>
      <c r="G2243">
        <v>6</v>
      </c>
      <c r="H2243" s="30">
        <v>166.5</v>
      </c>
      <c r="I2243" s="30">
        <v>73.5</v>
      </c>
      <c r="J2243" s="30">
        <f t="shared" si="123"/>
        <v>26.512999485972461</v>
      </c>
      <c r="K2243" s="30">
        <v>0</v>
      </c>
      <c r="L2243" s="30">
        <v>0</v>
      </c>
      <c r="M2243" s="33">
        <v>0</v>
      </c>
      <c r="N2243" s="56"/>
      <c r="O2243" s="30">
        <v>0</v>
      </c>
      <c r="P2243" s="30">
        <v>0</v>
      </c>
      <c r="Q2243" s="30">
        <v>0</v>
      </c>
      <c r="R2243" s="30">
        <v>0</v>
      </c>
      <c r="S2243" s="30">
        <v>0</v>
      </c>
      <c r="T2243" s="30">
        <v>0</v>
      </c>
      <c r="U2243" s="30">
        <v>1</v>
      </c>
      <c r="V2243" s="30">
        <v>0</v>
      </c>
      <c r="W2243" s="30">
        <v>0</v>
      </c>
      <c r="X2243" s="30">
        <v>1</v>
      </c>
      <c r="Y2243" s="30">
        <v>0</v>
      </c>
      <c r="Z2243" s="30">
        <v>6.8</v>
      </c>
      <c r="AA2243" s="30">
        <v>4.5999999999999996</v>
      </c>
      <c r="AB2243" s="30">
        <v>274</v>
      </c>
      <c r="AC2243" s="30">
        <v>218</v>
      </c>
      <c r="AD2243" s="30">
        <v>45</v>
      </c>
      <c r="AE2243" s="30">
        <v>139</v>
      </c>
      <c r="AH2243" s="30">
        <v>6.5</v>
      </c>
      <c r="AJ2243" s="30">
        <v>21</v>
      </c>
      <c r="AK2243" s="30">
        <v>41</v>
      </c>
      <c r="AL2243" s="30">
        <v>38</v>
      </c>
      <c r="AM2243" s="30">
        <v>12.6</v>
      </c>
      <c r="AN2243" s="30">
        <v>0.96</v>
      </c>
      <c r="AP2243" s="30">
        <v>7.3</v>
      </c>
      <c r="AQ2243" s="30">
        <v>141</v>
      </c>
      <c r="AR2243" s="30">
        <v>3.9</v>
      </c>
      <c r="AS2243" s="30">
        <v>103</v>
      </c>
      <c r="AV2243" s="45">
        <v>95</v>
      </c>
      <c r="AW2243">
        <v>4.2</v>
      </c>
      <c r="AX2243" s="30">
        <v>25</v>
      </c>
      <c r="AY2243" s="30">
        <f t="shared" si="124"/>
        <v>6.25</v>
      </c>
      <c r="AZ2243" s="30">
        <v>1</v>
      </c>
      <c r="BA2243" s="30">
        <v>0</v>
      </c>
      <c r="BB2243" s="30">
        <v>1</v>
      </c>
      <c r="BC2243" s="30">
        <v>0</v>
      </c>
      <c r="BD2243" s="30">
        <v>0</v>
      </c>
      <c r="BE2243" s="30">
        <v>0</v>
      </c>
      <c r="BF2243" s="30">
        <v>0</v>
      </c>
      <c r="BG2243" s="30">
        <f t="shared" si="125"/>
        <v>2</v>
      </c>
      <c r="BH2243" s="30">
        <v>7</v>
      </c>
      <c r="BI2243" s="82">
        <v>100</v>
      </c>
      <c r="BJ2243" s="97">
        <v>5</v>
      </c>
      <c r="BK2243" s="97">
        <v>100</v>
      </c>
      <c r="BL2243" s="97">
        <v>98</v>
      </c>
      <c r="BM2243" s="97">
        <v>100</v>
      </c>
      <c r="BN2243" s="97">
        <v>33</v>
      </c>
      <c r="BO2243" s="97">
        <v>90</v>
      </c>
      <c r="BP2243"/>
      <c r="BQ2243"/>
      <c r="BR2243"/>
      <c r="BS2243"/>
      <c r="BT2243"/>
      <c r="BU2243"/>
      <c r="BV2243"/>
      <c r="BW2243"/>
      <c r="BX2243"/>
    </row>
    <row r="2244" spans="1:76" s="30" customFormat="1" ht="16.2">
      <c r="A2244" s="15" t="s">
        <v>4556</v>
      </c>
      <c r="B2244" s="16" t="s">
        <v>4166</v>
      </c>
      <c r="C2244" s="17" t="s">
        <v>4557</v>
      </c>
      <c r="D2244" s="30">
        <v>2</v>
      </c>
      <c r="E2244" s="30">
        <v>50</v>
      </c>
      <c r="F2244" s="30">
        <v>1</v>
      </c>
      <c r="G2244">
        <v>16</v>
      </c>
      <c r="H2244" s="30">
        <v>174.8</v>
      </c>
      <c r="I2244" s="30">
        <v>83.1</v>
      </c>
      <c r="J2244" s="30">
        <f t="shared" si="123"/>
        <v>27.196822520932709</v>
      </c>
      <c r="K2244" s="30">
        <v>0</v>
      </c>
      <c r="L2244" s="30">
        <v>0</v>
      </c>
      <c r="M2244" s="33">
        <v>0</v>
      </c>
      <c r="N2244" s="56"/>
      <c r="O2244" s="30">
        <v>1</v>
      </c>
      <c r="P2244" s="30">
        <v>0</v>
      </c>
      <c r="Q2244" s="30">
        <v>0</v>
      </c>
      <c r="R2244" s="30">
        <v>1</v>
      </c>
      <c r="S2244" s="30">
        <v>0</v>
      </c>
      <c r="T2244" s="30">
        <v>1</v>
      </c>
      <c r="U2244" s="30">
        <v>1</v>
      </c>
      <c r="V2244" s="30">
        <v>0</v>
      </c>
      <c r="W2244" s="30">
        <v>0</v>
      </c>
      <c r="X2244" s="30">
        <v>0</v>
      </c>
      <c r="Y2244" s="30">
        <v>0</v>
      </c>
      <c r="Z2244" s="30">
        <v>6.8</v>
      </c>
      <c r="AA2244" s="30">
        <v>4.4000000000000004</v>
      </c>
      <c r="AB2244" s="30">
        <v>140</v>
      </c>
      <c r="AC2244" s="30">
        <v>139</v>
      </c>
      <c r="AD2244" s="30">
        <v>42</v>
      </c>
      <c r="AE2244" s="30">
        <v>82</v>
      </c>
      <c r="AH2244" s="30">
        <v>7.2</v>
      </c>
      <c r="AJ2244" s="30">
        <v>23</v>
      </c>
      <c r="AK2244" s="30">
        <v>44</v>
      </c>
      <c r="AL2244" s="30">
        <v>34</v>
      </c>
      <c r="AM2244" s="30">
        <v>14.6</v>
      </c>
      <c r="AN2244" s="30">
        <v>0.79</v>
      </c>
      <c r="AP2244" s="30">
        <v>4.0999999999999996</v>
      </c>
      <c r="AQ2244" s="30">
        <v>139</v>
      </c>
      <c r="AR2244" s="30">
        <v>4.7</v>
      </c>
      <c r="AS2244" s="30">
        <v>100</v>
      </c>
      <c r="AV2244" s="45">
        <v>134</v>
      </c>
      <c r="AW2244">
        <v>42.3</v>
      </c>
      <c r="AX2244" s="30">
        <v>40</v>
      </c>
      <c r="AY2244" s="30">
        <f t="shared" si="124"/>
        <v>25</v>
      </c>
      <c r="AZ2244" s="30">
        <v>1</v>
      </c>
      <c r="BA2244" s="30">
        <v>1</v>
      </c>
      <c r="BB2244" s="30">
        <v>1</v>
      </c>
      <c r="BC2244" s="30">
        <v>0</v>
      </c>
      <c r="BD2244" s="30">
        <v>1</v>
      </c>
      <c r="BE2244" s="30">
        <v>0</v>
      </c>
      <c r="BF2244" s="30">
        <v>3</v>
      </c>
      <c r="BG2244" s="30">
        <f t="shared" si="125"/>
        <v>7</v>
      </c>
      <c r="BH2244" s="30">
        <v>7</v>
      </c>
      <c r="BI2244" s="82">
        <v>100</v>
      </c>
      <c r="BJ2244" s="97">
        <v>15</v>
      </c>
      <c r="BK2244" s="97">
        <v>88</v>
      </c>
      <c r="BL2244" s="97">
        <v>65</v>
      </c>
      <c r="BM2244" s="97">
        <v>100</v>
      </c>
      <c r="BN2244" s="97">
        <v>71</v>
      </c>
      <c r="BO2244" s="97">
        <v>81</v>
      </c>
      <c r="BP2244"/>
      <c r="BQ2244"/>
      <c r="BR2244"/>
      <c r="BS2244"/>
      <c r="BT2244"/>
      <c r="BU2244"/>
      <c r="BV2244"/>
      <c r="BW2244"/>
      <c r="BX2244"/>
    </row>
    <row r="2245" spans="1:76" s="30" customFormat="1" ht="16.2">
      <c r="A2245" s="15" t="s">
        <v>4558</v>
      </c>
      <c r="B2245" s="16" t="s">
        <v>4166</v>
      </c>
      <c r="C2245" s="17" t="s">
        <v>4559</v>
      </c>
      <c r="D2245" s="30">
        <v>2</v>
      </c>
      <c r="E2245" s="30">
        <v>63</v>
      </c>
      <c r="F2245" s="30">
        <v>1</v>
      </c>
      <c r="G2245">
        <v>3</v>
      </c>
      <c r="H2245" s="30">
        <v>173.9</v>
      </c>
      <c r="I2245" s="30">
        <v>72.7</v>
      </c>
      <c r="J2245" s="30">
        <f t="shared" si="123"/>
        <v>24.040043371280447</v>
      </c>
      <c r="K2245" s="30">
        <v>20</v>
      </c>
      <c r="L2245" s="30">
        <v>40</v>
      </c>
      <c r="M2245" s="33">
        <v>800</v>
      </c>
      <c r="N2245" s="30">
        <v>1</v>
      </c>
      <c r="O2245" s="30">
        <v>1</v>
      </c>
      <c r="P2245" s="30">
        <v>0</v>
      </c>
      <c r="Q2245" s="30">
        <v>0</v>
      </c>
      <c r="R2245" s="30">
        <v>0</v>
      </c>
      <c r="S2245" s="30">
        <v>0</v>
      </c>
      <c r="T2245" s="30">
        <v>0</v>
      </c>
      <c r="U2245" s="30">
        <v>0</v>
      </c>
      <c r="V2245" s="30">
        <v>0</v>
      </c>
      <c r="W2245" s="30">
        <v>0</v>
      </c>
      <c r="X2245" s="30">
        <v>0</v>
      </c>
      <c r="Y2245" s="30">
        <v>0</v>
      </c>
      <c r="Z2245" s="30">
        <v>6.9</v>
      </c>
      <c r="AA2245" s="30">
        <v>4.4000000000000004</v>
      </c>
      <c r="AB2245" s="30">
        <v>216</v>
      </c>
      <c r="AC2245" s="30">
        <v>239</v>
      </c>
      <c r="AD2245" s="30">
        <v>82</v>
      </c>
      <c r="AE2245" s="30">
        <v>117</v>
      </c>
      <c r="AH2245" s="30">
        <v>6.4</v>
      </c>
      <c r="AJ2245" s="30">
        <v>28</v>
      </c>
      <c r="AK2245" s="30">
        <v>20</v>
      </c>
      <c r="AL2245" s="30">
        <v>39</v>
      </c>
      <c r="AM2245" s="30">
        <v>15.6</v>
      </c>
      <c r="AN2245" s="30">
        <v>0.87</v>
      </c>
      <c r="AP2245" s="30">
        <v>6.4</v>
      </c>
      <c r="AQ2245" s="30">
        <v>140</v>
      </c>
      <c r="AR2245" s="30">
        <v>4.9000000000000004</v>
      </c>
      <c r="AS2245" s="30">
        <v>105</v>
      </c>
      <c r="AV2245" s="45">
        <v>103</v>
      </c>
      <c r="AW2245">
        <v>15.7</v>
      </c>
      <c r="AX2245" s="30">
        <v>38</v>
      </c>
      <c r="AY2245" s="30">
        <f t="shared" si="124"/>
        <v>22.5</v>
      </c>
      <c r="AZ2245" s="30">
        <v>1</v>
      </c>
      <c r="BA2245" s="30">
        <v>0</v>
      </c>
      <c r="BB2245" s="30">
        <v>1</v>
      </c>
      <c r="BC2245" s="30">
        <v>0</v>
      </c>
      <c r="BD2245" s="30">
        <v>1</v>
      </c>
      <c r="BE2245" s="30">
        <v>0</v>
      </c>
      <c r="BF2245" s="30">
        <v>0</v>
      </c>
      <c r="BG2245" s="30">
        <f t="shared" si="125"/>
        <v>3</v>
      </c>
      <c r="BH2245" s="30">
        <v>7</v>
      </c>
      <c r="BI2245" s="82">
        <v>100</v>
      </c>
      <c r="BJ2245" s="97">
        <v>5</v>
      </c>
      <c r="BK2245" s="97">
        <v>74</v>
      </c>
      <c r="BL2245" s="97">
        <v>71</v>
      </c>
      <c r="BM2245" s="97">
        <v>54</v>
      </c>
      <c r="BN2245" s="97">
        <v>50</v>
      </c>
      <c r="BO2245" s="97">
        <v>67</v>
      </c>
      <c r="BP2245"/>
      <c r="BQ2245"/>
      <c r="BR2245"/>
      <c r="BS2245"/>
      <c r="BT2245"/>
      <c r="BU2245"/>
      <c r="BV2245"/>
      <c r="BW2245"/>
      <c r="BX2245"/>
    </row>
    <row r="2246" spans="1:76" ht="16.2">
      <c r="A2246" s="15" t="s">
        <v>4560</v>
      </c>
      <c r="B2246" s="16" t="s">
        <v>4166</v>
      </c>
      <c r="C2246" s="17" t="s">
        <v>4561</v>
      </c>
      <c r="D2246" s="30">
        <v>2</v>
      </c>
      <c r="E2246">
        <v>79</v>
      </c>
      <c r="F2246">
        <v>1</v>
      </c>
      <c r="G2246">
        <v>6</v>
      </c>
      <c r="H2246">
        <v>172</v>
      </c>
      <c r="I2246">
        <v>73.099999999999994</v>
      </c>
      <c r="J2246">
        <f t="shared" si="123"/>
        <v>24.709302325581394</v>
      </c>
      <c r="K2246">
        <v>0</v>
      </c>
      <c r="L2246">
        <v>0</v>
      </c>
      <c r="M2246" s="33">
        <v>0</v>
      </c>
      <c r="N2246" s="57"/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7</v>
      </c>
      <c r="AA2246">
        <v>4.0999999999999996</v>
      </c>
      <c r="AB2246">
        <v>216</v>
      </c>
      <c r="AC2246">
        <v>153</v>
      </c>
      <c r="AD2246">
        <v>42</v>
      </c>
      <c r="AE2246">
        <v>85</v>
      </c>
      <c r="AH2246">
        <v>7.1</v>
      </c>
      <c r="AJ2246">
        <v>22</v>
      </c>
      <c r="AK2246">
        <v>23</v>
      </c>
      <c r="AL2246">
        <v>13</v>
      </c>
      <c r="AM2246">
        <v>9.6</v>
      </c>
      <c r="AN2246">
        <v>0.84</v>
      </c>
      <c r="AP2246">
        <v>6.1</v>
      </c>
      <c r="AQ2246">
        <v>140</v>
      </c>
      <c r="AR2246">
        <v>3.5</v>
      </c>
      <c r="AS2246">
        <v>103</v>
      </c>
      <c r="AV2246">
        <v>99</v>
      </c>
      <c r="AW2246">
        <v>5.2</v>
      </c>
      <c r="AX2246">
        <v>42</v>
      </c>
      <c r="AY2246">
        <f t="shared" si="124"/>
        <v>27.5</v>
      </c>
      <c r="AZ2246">
        <v>1</v>
      </c>
      <c r="BA2246">
        <v>0</v>
      </c>
      <c r="BB2246">
        <v>1</v>
      </c>
      <c r="BC2246">
        <v>0</v>
      </c>
      <c r="BD2246">
        <v>1</v>
      </c>
      <c r="BE2246">
        <v>0</v>
      </c>
      <c r="BF2246">
        <v>0</v>
      </c>
      <c r="BG2246">
        <f t="shared" si="125"/>
        <v>3</v>
      </c>
      <c r="BH2246">
        <v>7.5</v>
      </c>
      <c r="BI2246" s="75">
        <v>94</v>
      </c>
      <c r="BJ2246" s="76">
        <v>15</v>
      </c>
      <c r="BK2246" s="76">
        <v>90</v>
      </c>
      <c r="BL2246" s="76">
        <v>85</v>
      </c>
      <c r="BM2246" s="76">
        <v>96</v>
      </c>
      <c r="BN2246" s="76">
        <v>79</v>
      </c>
      <c r="BO2246" s="76">
        <v>88</v>
      </c>
    </row>
    <row r="2247" spans="1:76" s="30" customFormat="1" ht="16.2">
      <c r="A2247" s="15" t="s">
        <v>4562</v>
      </c>
      <c r="B2247" s="16" t="s">
        <v>4166</v>
      </c>
      <c r="C2247" s="17" t="s">
        <v>4563</v>
      </c>
      <c r="D2247" s="30">
        <v>2</v>
      </c>
      <c r="E2247" s="30">
        <v>64</v>
      </c>
      <c r="F2247" s="30">
        <v>1</v>
      </c>
      <c r="G2247">
        <v>5</v>
      </c>
      <c r="H2247" s="30">
        <v>169.8</v>
      </c>
      <c r="I2247" s="30">
        <v>76.5</v>
      </c>
      <c r="J2247" s="30">
        <f t="shared" si="123"/>
        <v>26.532982057461069</v>
      </c>
      <c r="K2247" s="30">
        <v>20</v>
      </c>
      <c r="L2247" s="30">
        <v>44</v>
      </c>
      <c r="M2247" s="33">
        <v>880</v>
      </c>
      <c r="N2247" s="30">
        <v>2</v>
      </c>
      <c r="O2247" s="30">
        <v>1</v>
      </c>
      <c r="P2247" s="30">
        <v>0</v>
      </c>
      <c r="Q2247" s="30">
        <v>0</v>
      </c>
      <c r="R2247" s="30">
        <v>0</v>
      </c>
      <c r="S2247" s="30">
        <v>0</v>
      </c>
      <c r="T2247" s="30">
        <v>1</v>
      </c>
      <c r="U2247" s="30">
        <v>1</v>
      </c>
      <c r="V2247" s="30">
        <v>0</v>
      </c>
      <c r="W2247" s="30">
        <v>0</v>
      </c>
      <c r="X2247" s="30">
        <v>0</v>
      </c>
      <c r="Y2247" s="30">
        <v>0</v>
      </c>
      <c r="Z2247" s="30">
        <v>7.2</v>
      </c>
      <c r="AA2247" s="30">
        <v>4.0999999999999996</v>
      </c>
      <c r="AB2247" s="30">
        <v>161</v>
      </c>
      <c r="AC2247" s="30">
        <v>153</v>
      </c>
      <c r="AD2247" s="30">
        <v>41</v>
      </c>
      <c r="AE2247" s="30">
        <v>58</v>
      </c>
      <c r="AH2247" s="30">
        <v>6.2</v>
      </c>
      <c r="AJ2247" s="30">
        <v>13</v>
      </c>
      <c r="AK2247" s="30">
        <v>12</v>
      </c>
      <c r="AL2247" s="30">
        <v>31</v>
      </c>
      <c r="AM2247" s="30">
        <v>7.4</v>
      </c>
      <c r="AN2247" s="30">
        <v>0.62</v>
      </c>
      <c r="AP2247" s="30">
        <v>5.4</v>
      </c>
      <c r="AQ2247" s="30">
        <v>139</v>
      </c>
      <c r="AR2247" s="30">
        <v>3.8</v>
      </c>
      <c r="AS2247" s="30">
        <v>105</v>
      </c>
      <c r="AV2247" s="45">
        <v>185</v>
      </c>
      <c r="AW2247">
        <v>80.7</v>
      </c>
      <c r="AX2247" s="30">
        <v>28</v>
      </c>
      <c r="AY2247" s="30">
        <f t="shared" si="124"/>
        <v>10</v>
      </c>
      <c r="AZ2247" s="30">
        <v>2</v>
      </c>
      <c r="BA2247" s="30">
        <v>3</v>
      </c>
      <c r="BB2247" s="30">
        <v>1</v>
      </c>
      <c r="BC2247" s="30">
        <v>2</v>
      </c>
      <c r="BD2247" s="30">
        <v>1</v>
      </c>
      <c r="BE2247" s="30">
        <v>2</v>
      </c>
      <c r="BF2247" s="30">
        <v>0</v>
      </c>
      <c r="BG2247" s="30">
        <f t="shared" si="125"/>
        <v>11</v>
      </c>
      <c r="BH2247" s="30">
        <v>7</v>
      </c>
      <c r="BI2247" s="82">
        <v>70</v>
      </c>
      <c r="BJ2247" s="97">
        <v>120</v>
      </c>
      <c r="BK2247" s="97">
        <v>100</v>
      </c>
      <c r="BL2247" s="97">
        <v>100</v>
      </c>
      <c r="BM2247" s="97">
        <v>100</v>
      </c>
      <c r="BN2247" s="97">
        <v>71</v>
      </c>
      <c r="BO2247" s="97">
        <v>96</v>
      </c>
      <c r="BP2247"/>
      <c r="BQ2247"/>
      <c r="BR2247"/>
      <c r="BS2247"/>
      <c r="BT2247"/>
      <c r="BU2247"/>
      <c r="BV2247"/>
      <c r="BW2247"/>
      <c r="BX2247"/>
    </row>
    <row r="2248" spans="1:76" s="30" customFormat="1" ht="16.2">
      <c r="A2248" s="15" t="s">
        <v>4564</v>
      </c>
      <c r="B2248" s="16" t="s">
        <v>4166</v>
      </c>
      <c r="C2248" s="17" t="s">
        <v>4565</v>
      </c>
      <c r="D2248" s="30">
        <v>2</v>
      </c>
      <c r="E2248" s="30">
        <v>50</v>
      </c>
      <c r="F2248" s="30">
        <v>1</v>
      </c>
      <c r="G2248">
        <v>17</v>
      </c>
      <c r="H2248" s="30">
        <v>164.7</v>
      </c>
      <c r="I2248" s="30">
        <v>58.1</v>
      </c>
      <c r="J2248" s="30">
        <f t="shared" si="123"/>
        <v>21.418494150834125</v>
      </c>
      <c r="K2248" s="30">
        <v>0</v>
      </c>
      <c r="L2248" s="30">
        <v>0</v>
      </c>
      <c r="M2248" s="33">
        <v>0</v>
      </c>
      <c r="N2248" s="56"/>
      <c r="O2248" s="30">
        <v>0</v>
      </c>
      <c r="P2248" s="30">
        <v>0</v>
      </c>
      <c r="Q2248" s="30">
        <v>0</v>
      </c>
      <c r="R2248" s="30">
        <v>0</v>
      </c>
      <c r="S2248" s="30">
        <v>0</v>
      </c>
      <c r="T2248" s="30">
        <v>0</v>
      </c>
      <c r="U2248" s="30">
        <v>0</v>
      </c>
      <c r="V2248" s="30">
        <v>0</v>
      </c>
      <c r="W2248" s="30">
        <v>1</v>
      </c>
      <c r="X2248" s="30">
        <v>0</v>
      </c>
      <c r="Y2248" s="30">
        <v>0</v>
      </c>
      <c r="Z2248" s="30">
        <v>6</v>
      </c>
      <c r="AA2248" s="30">
        <v>4</v>
      </c>
      <c r="AB2248" s="30">
        <v>79</v>
      </c>
      <c r="AC2248" s="30">
        <v>203</v>
      </c>
      <c r="AD2248" s="30">
        <v>62</v>
      </c>
      <c r="AE2248" s="30">
        <v>119</v>
      </c>
      <c r="AH2248" s="30">
        <v>11.4</v>
      </c>
      <c r="AJ2248" s="30">
        <v>29</v>
      </c>
      <c r="AK2248" s="30">
        <v>48</v>
      </c>
      <c r="AL2248" s="30">
        <v>134</v>
      </c>
      <c r="AM2248" s="30">
        <v>15.4</v>
      </c>
      <c r="AN2248" s="30">
        <v>0.91</v>
      </c>
      <c r="AP2248" s="30">
        <v>5.0999999999999996</v>
      </c>
      <c r="AQ2248" s="30">
        <v>141</v>
      </c>
      <c r="AR2248" s="30">
        <v>3.6</v>
      </c>
      <c r="AS2248" s="30">
        <v>103</v>
      </c>
      <c r="AV2248" s="45">
        <v>337</v>
      </c>
      <c r="AW2248">
        <v>2.5</v>
      </c>
      <c r="AX2248" s="30">
        <v>50</v>
      </c>
      <c r="AY2248" s="30">
        <f t="shared" si="124"/>
        <v>37.5</v>
      </c>
      <c r="AZ2248" s="30">
        <v>0</v>
      </c>
      <c r="BA2248" s="30">
        <v>0</v>
      </c>
      <c r="BB2248" s="30">
        <v>2</v>
      </c>
      <c r="BC2248" s="30">
        <v>2</v>
      </c>
      <c r="BD2248" s="30">
        <v>1</v>
      </c>
      <c r="BE2248" s="30">
        <v>0</v>
      </c>
      <c r="BF2248" s="30">
        <v>1</v>
      </c>
      <c r="BG2248" s="30">
        <f t="shared" si="125"/>
        <v>6</v>
      </c>
      <c r="BH2248" s="30">
        <v>5</v>
      </c>
      <c r="BI2248" s="82">
        <v>71</v>
      </c>
      <c r="BJ2248" s="97">
        <v>10</v>
      </c>
      <c r="BK2248" s="97">
        <v>69</v>
      </c>
      <c r="BL2248" s="97">
        <v>35</v>
      </c>
      <c r="BM2248" s="97">
        <v>29</v>
      </c>
      <c r="BN2248" s="97">
        <v>38</v>
      </c>
      <c r="BO2248" s="97">
        <v>50</v>
      </c>
      <c r="BP2248"/>
      <c r="BQ2248"/>
      <c r="BR2248"/>
      <c r="BS2248"/>
      <c r="BT2248"/>
      <c r="BU2248"/>
      <c r="BV2248"/>
      <c r="BW2248"/>
      <c r="BX2248"/>
    </row>
    <row r="2249" spans="1:76" s="30" customFormat="1" ht="16.2">
      <c r="A2249" s="15" t="s">
        <v>4566</v>
      </c>
      <c r="B2249" s="16" t="s">
        <v>4166</v>
      </c>
      <c r="C2249" s="17" t="s">
        <v>4567</v>
      </c>
      <c r="D2249" s="30">
        <v>2</v>
      </c>
      <c r="E2249" s="30">
        <v>75</v>
      </c>
      <c r="F2249" s="30">
        <v>1</v>
      </c>
      <c r="G2249">
        <v>24</v>
      </c>
      <c r="H2249" s="30">
        <v>176</v>
      </c>
      <c r="I2249" s="30">
        <v>58</v>
      </c>
      <c r="J2249" s="30">
        <f t="shared" si="123"/>
        <v>18.724173553719009</v>
      </c>
      <c r="K2249" s="30">
        <v>0</v>
      </c>
      <c r="L2249" s="30">
        <v>0</v>
      </c>
      <c r="M2249" s="33">
        <v>0</v>
      </c>
      <c r="N2249" s="56"/>
      <c r="O2249" s="30">
        <v>1</v>
      </c>
      <c r="P2249" s="30">
        <v>1</v>
      </c>
      <c r="Q2249" s="30">
        <v>0</v>
      </c>
      <c r="R2249" s="30">
        <v>0</v>
      </c>
      <c r="S2249" s="30">
        <v>0</v>
      </c>
      <c r="T2249" s="30">
        <v>1</v>
      </c>
      <c r="U2249" s="30">
        <v>1</v>
      </c>
      <c r="V2249" s="30">
        <v>0</v>
      </c>
      <c r="W2249" s="30">
        <v>0</v>
      </c>
      <c r="X2249" s="30">
        <v>0</v>
      </c>
      <c r="Y2249" s="30">
        <v>0</v>
      </c>
      <c r="Z2249" s="30">
        <v>6.6</v>
      </c>
      <c r="AA2249" s="30">
        <v>4</v>
      </c>
      <c r="AB2249" s="30">
        <v>54</v>
      </c>
      <c r="AC2249" s="30">
        <v>180</v>
      </c>
      <c r="AD2249" s="30">
        <v>79</v>
      </c>
      <c r="AE2249" s="30">
        <v>83</v>
      </c>
      <c r="AH2249" s="30">
        <v>6.7</v>
      </c>
      <c r="AJ2249" s="30">
        <v>22</v>
      </c>
      <c r="AK2249" s="30">
        <v>13</v>
      </c>
      <c r="AL2249" s="30">
        <v>14</v>
      </c>
      <c r="AM2249" s="30">
        <v>23.3</v>
      </c>
      <c r="AN2249" s="30">
        <v>0.94</v>
      </c>
      <c r="AP2249" s="30">
        <v>4.9000000000000004</v>
      </c>
      <c r="AQ2249" s="30">
        <v>139</v>
      </c>
      <c r="AR2249" s="30">
        <v>4.2</v>
      </c>
      <c r="AS2249" s="30">
        <v>101</v>
      </c>
      <c r="AV2249" s="45">
        <v>158</v>
      </c>
      <c r="AW2249">
        <v>12.7</v>
      </c>
      <c r="AX2249" s="30">
        <v>45</v>
      </c>
      <c r="AY2249" s="30">
        <f t="shared" si="124"/>
        <v>31.25</v>
      </c>
      <c r="AZ2249" s="30">
        <v>1</v>
      </c>
      <c r="BA2249" s="30">
        <v>0</v>
      </c>
      <c r="BB2249" s="30">
        <v>1</v>
      </c>
      <c r="BC2249" s="30">
        <v>0</v>
      </c>
      <c r="BD2249" s="30">
        <v>1</v>
      </c>
      <c r="BE2249" s="30">
        <v>0</v>
      </c>
      <c r="BF2249" s="30">
        <v>1</v>
      </c>
      <c r="BG2249" s="30">
        <f t="shared" si="125"/>
        <v>4</v>
      </c>
      <c r="BH2249" s="30">
        <v>7.25</v>
      </c>
      <c r="BI2249" s="82">
        <v>97</v>
      </c>
      <c r="BJ2249" s="97">
        <v>15</v>
      </c>
      <c r="BK2249" s="97">
        <v>81</v>
      </c>
      <c r="BL2249" s="97">
        <v>63</v>
      </c>
      <c r="BM2249" s="97">
        <v>96</v>
      </c>
      <c r="BN2249" s="97">
        <v>71</v>
      </c>
      <c r="BO2249" s="97">
        <v>76</v>
      </c>
      <c r="BP2249"/>
      <c r="BQ2249"/>
      <c r="BR2249"/>
      <c r="BS2249"/>
      <c r="BT2249"/>
      <c r="BU2249"/>
      <c r="BV2249"/>
      <c r="BW2249"/>
      <c r="BX2249"/>
    </row>
    <row r="2250" spans="1:76" s="30" customFormat="1" ht="16.2">
      <c r="A2250" s="15" t="s">
        <v>4568</v>
      </c>
      <c r="B2250" s="16" t="s">
        <v>4166</v>
      </c>
      <c r="C2250" s="17" t="s">
        <v>4569</v>
      </c>
      <c r="D2250" s="30">
        <v>2</v>
      </c>
      <c r="E2250" s="30">
        <v>52</v>
      </c>
      <c r="F2250" s="30">
        <v>2</v>
      </c>
      <c r="G2250">
        <v>3</v>
      </c>
      <c r="H2250" s="30">
        <v>155.5</v>
      </c>
      <c r="I2250" s="30">
        <v>55</v>
      </c>
      <c r="J2250" s="30">
        <f t="shared" si="123"/>
        <v>22.745835961166652</v>
      </c>
      <c r="K2250" s="30">
        <v>20</v>
      </c>
      <c r="L2250" s="30">
        <v>33</v>
      </c>
      <c r="M2250" s="33">
        <v>660</v>
      </c>
      <c r="N2250" s="30">
        <v>2</v>
      </c>
      <c r="O2250" s="30">
        <v>1</v>
      </c>
      <c r="P2250" s="30">
        <v>0</v>
      </c>
      <c r="Q2250" s="30">
        <v>0</v>
      </c>
      <c r="R2250" s="30">
        <v>0</v>
      </c>
      <c r="S2250" s="30">
        <v>0</v>
      </c>
      <c r="T2250" s="30">
        <v>0</v>
      </c>
      <c r="U2250" s="30">
        <v>1</v>
      </c>
      <c r="V2250" s="30">
        <v>0</v>
      </c>
      <c r="W2250" s="30">
        <v>0</v>
      </c>
      <c r="X2250" s="30">
        <v>0</v>
      </c>
      <c r="Y2250" s="30">
        <v>0</v>
      </c>
      <c r="Z2250" s="30">
        <v>6.6</v>
      </c>
      <c r="AA2250" s="30">
        <v>4.3</v>
      </c>
      <c r="AB2250" s="30">
        <v>66</v>
      </c>
      <c r="AC2250" s="30">
        <v>187</v>
      </c>
      <c r="AD2250" s="30">
        <v>68</v>
      </c>
      <c r="AE2250" s="30">
        <v>112</v>
      </c>
      <c r="AH2250" s="30">
        <v>6.7</v>
      </c>
      <c r="AJ2250" s="30">
        <v>17</v>
      </c>
      <c r="AK2250" s="30">
        <v>24</v>
      </c>
      <c r="AL2250" s="30">
        <v>33</v>
      </c>
      <c r="AM2250" s="30">
        <v>11.5</v>
      </c>
      <c r="AN2250" s="30">
        <v>0.49</v>
      </c>
      <c r="AP2250" s="30">
        <v>4.2</v>
      </c>
      <c r="AQ2250" s="30">
        <v>140</v>
      </c>
      <c r="AR2250" s="30">
        <v>4.4000000000000004</v>
      </c>
      <c r="AS2250" s="30">
        <v>103</v>
      </c>
      <c r="AV2250" s="45">
        <v>284</v>
      </c>
      <c r="AW2250">
        <v>2.7</v>
      </c>
      <c r="AX2250" s="30">
        <v>37</v>
      </c>
      <c r="AY2250" s="30">
        <f t="shared" si="124"/>
        <v>21.25</v>
      </c>
      <c r="AZ2250" s="30">
        <v>2</v>
      </c>
      <c r="BA2250" s="30">
        <v>2</v>
      </c>
      <c r="BB2250" s="30">
        <v>2</v>
      </c>
      <c r="BC2250" s="30">
        <v>0</v>
      </c>
      <c r="BD2250" s="30">
        <v>2</v>
      </c>
      <c r="BE2250" s="30">
        <v>0</v>
      </c>
      <c r="BF2250" s="30">
        <v>2</v>
      </c>
      <c r="BG2250" s="30">
        <f t="shared" si="125"/>
        <v>10</v>
      </c>
      <c r="BH2250" s="30">
        <v>5</v>
      </c>
      <c r="BI2250" s="82">
        <v>100</v>
      </c>
      <c r="BJ2250" s="97">
        <v>60</v>
      </c>
      <c r="BK2250" s="97">
        <v>86</v>
      </c>
      <c r="BL2250" s="97">
        <v>67</v>
      </c>
      <c r="BM2250" s="97">
        <v>83</v>
      </c>
      <c r="BN2250" s="97">
        <v>38</v>
      </c>
      <c r="BO2250" s="97">
        <v>74</v>
      </c>
      <c r="BP2250"/>
      <c r="BQ2250"/>
      <c r="BR2250"/>
      <c r="BS2250"/>
      <c r="BT2250"/>
      <c r="BU2250"/>
      <c r="BV2250"/>
      <c r="BW2250"/>
      <c r="BX2250"/>
    </row>
    <row r="2251" spans="1:76" s="30" customFormat="1" ht="16.2">
      <c r="A2251" s="15" t="s">
        <v>4570</v>
      </c>
      <c r="B2251" s="16" t="s">
        <v>4166</v>
      </c>
      <c r="C2251" s="17" t="s">
        <v>4571</v>
      </c>
      <c r="D2251" s="30">
        <v>2</v>
      </c>
      <c r="E2251" s="30">
        <v>59</v>
      </c>
      <c r="F2251" s="30">
        <v>1</v>
      </c>
      <c r="G2251">
        <v>5</v>
      </c>
      <c r="H2251" s="30">
        <v>170.7</v>
      </c>
      <c r="I2251" s="30">
        <v>63.2</v>
      </c>
      <c r="J2251" s="30">
        <f t="shared" si="123"/>
        <v>21.689524748880267</v>
      </c>
      <c r="K2251" s="30">
        <v>20</v>
      </c>
      <c r="L2251" s="30">
        <v>40</v>
      </c>
      <c r="M2251" s="33">
        <v>800</v>
      </c>
      <c r="N2251" s="30">
        <v>2</v>
      </c>
      <c r="O2251" s="30">
        <v>1</v>
      </c>
      <c r="P2251" s="30">
        <v>0</v>
      </c>
      <c r="Q2251" s="30">
        <v>0</v>
      </c>
      <c r="R2251" s="30">
        <v>0</v>
      </c>
      <c r="S2251" s="30">
        <v>0</v>
      </c>
      <c r="T2251" s="30">
        <v>0</v>
      </c>
      <c r="U2251" s="30">
        <v>0</v>
      </c>
      <c r="V2251" s="30">
        <v>0</v>
      </c>
      <c r="W2251" s="30">
        <v>0</v>
      </c>
      <c r="X2251" s="30">
        <v>0</v>
      </c>
      <c r="Y2251" s="30">
        <v>0</v>
      </c>
      <c r="Z2251" s="30">
        <v>6.8</v>
      </c>
      <c r="AA2251" s="30">
        <v>4.4000000000000004</v>
      </c>
      <c r="AB2251" s="30">
        <v>56</v>
      </c>
      <c r="AC2251" s="30">
        <v>180</v>
      </c>
      <c r="AD2251" s="30">
        <v>61</v>
      </c>
      <c r="AE2251" s="30">
        <v>114</v>
      </c>
      <c r="AH2251" s="30">
        <v>6.6</v>
      </c>
      <c r="AJ2251" s="30">
        <v>22</v>
      </c>
      <c r="AK2251" s="30">
        <v>16</v>
      </c>
      <c r="AL2251" s="30">
        <v>21</v>
      </c>
      <c r="AM2251" s="30">
        <v>12.4</v>
      </c>
      <c r="AN2251" s="30">
        <v>0.67</v>
      </c>
      <c r="AP2251" s="30">
        <v>4.7</v>
      </c>
      <c r="AQ2251" s="30">
        <v>140</v>
      </c>
      <c r="AR2251" s="30">
        <v>4</v>
      </c>
      <c r="AS2251" s="30">
        <v>105</v>
      </c>
      <c r="AV2251" s="45">
        <v>193</v>
      </c>
      <c r="AW2251">
        <v>3</v>
      </c>
      <c r="AX2251" s="30">
        <v>40</v>
      </c>
      <c r="AY2251" s="30">
        <f t="shared" si="124"/>
        <v>25</v>
      </c>
      <c r="AZ2251" s="30">
        <v>1</v>
      </c>
      <c r="BA2251" s="30">
        <v>0</v>
      </c>
      <c r="BB2251" s="30">
        <v>2</v>
      </c>
      <c r="BC2251" s="30">
        <v>2</v>
      </c>
      <c r="BD2251" s="30">
        <v>1</v>
      </c>
      <c r="BE2251" s="30">
        <v>0</v>
      </c>
      <c r="BF2251" s="30">
        <v>1</v>
      </c>
      <c r="BG2251" s="30">
        <f t="shared" si="125"/>
        <v>7</v>
      </c>
      <c r="BH2251" s="30">
        <v>5</v>
      </c>
      <c r="BI2251" s="82">
        <v>83</v>
      </c>
      <c r="BJ2251" s="97">
        <v>5</v>
      </c>
      <c r="BK2251" s="97">
        <v>96</v>
      </c>
      <c r="BL2251" s="97">
        <v>88</v>
      </c>
      <c r="BM2251" s="97">
        <v>96</v>
      </c>
      <c r="BN2251" s="97">
        <v>75</v>
      </c>
      <c r="BO2251" s="97">
        <v>91</v>
      </c>
      <c r="BP2251"/>
      <c r="BQ2251"/>
      <c r="BR2251"/>
      <c r="BS2251"/>
      <c r="BT2251"/>
      <c r="BU2251"/>
      <c r="BV2251"/>
      <c r="BW2251"/>
      <c r="BX2251"/>
    </row>
    <row r="2252" spans="1:76" s="30" customFormat="1" ht="16.2">
      <c r="A2252" s="15" t="s">
        <v>4572</v>
      </c>
      <c r="B2252" s="16" t="s">
        <v>4166</v>
      </c>
      <c r="C2252" s="17" t="s">
        <v>4573</v>
      </c>
      <c r="D2252" s="30">
        <v>2</v>
      </c>
      <c r="E2252" s="30">
        <v>57</v>
      </c>
      <c r="F2252" s="30">
        <v>1</v>
      </c>
      <c r="G2252">
        <v>3</v>
      </c>
      <c r="H2252" s="30">
        <v>169.6</v>
      </c>
      <c r="I2252" s="30">
        <v>70.599999999999994</v>
      </c>
      <c r="J2252" s="30">
        <f t="shared" si="123"/>
        <v>24.544433072267712</v>
      </c>
      <c r="K2252" s="30">
        <v>20</v>
      </c>
      <c r="L2252" s="30">
        <v>30</v>
      </c>
      <c r="M2252" s="33">
        <v>600</v>
      </c>
      <c r="N2252" s="30">
        <v>1</v>
      </c>
      <c r="O2252" s="30">
        <v>1</v>
      </c>
      <c r="P2252" s="30">
        <v>0</v>
      </c>
      <c r="Q2252" s="30">
        <v>0</v>
      </c>
      <c r="R2252" s="30">
        <v>0</v>
      </c>
      <c r="S2252" s="30">
        <v>0</v>
      </c>
      <c r="T2252" s="30">
        <v>0</v>
      </c>
      <c r="U2252" s="30">
        <v>0</v>
      </c>
      <c r="V2252" s="30">
        <v>0</v>
      </c>
      <c r="W2252" s="30">
        <v>0</v>
      </c>
      <c r="X2252" s="30">
        <v>0</v>
      </c>
      <c r="Y2252" s="30">
        <v>0</v>
      </c>
      <c r="Z2252" s="30">
        <v>7.4</v>
      </c>
      <c r="AA2252" s="30">
        <v>4.5999999999999996</v>
      </c>
      <c r="AB2252" s="30">
        <v>200</v>
      </c>
      <c r="AC2252" s="30">
        <v>214</v>
      </c>
      <c r="AD2252" s="30">
        <v>81</v>
      </c>
      <c r="AE2252" s="30">
        <v>114</v>
      </c>
      <c r="AH2252" s="30">
        <v>6.7</v>
      </c>
      <c r="AJ2252" s="30">
        <v>21</v>
      </c>
      <c r="AK2252" s="30">
        <v>23</v>
      </c>
      <c r="AL2252" s="30">
        <v>25</v>
      </c>
      <c r="AM2252" s="30">
        <v>17.100000000000001</v>
      </c>
      <c r="AN2252" s="30">
        <v>0.69</v>
      </c>
      <c r="AP2252" s="30">
        <v>5.2</v>
      </c>
      <c r="AQ2252" s="30">
        <v>140</v>
      </c>
      <c r="AR2252" s="30">
        <v>3.9</v>
      </c>
      <c r="AS2252" s="30">
        <v>104</v>
      </c>
      <c r="AV2252" s="45">
        <v>108</v>
      </c>
      <c r="AW2252">
        <v>8.6999999999999993</v>
      </c>
      <c r="AX2252" s="30">
        <v>56</v>
      </c>
      <c r="AY2252" s="30">
        <f t="shared" si="124"/>
        <v>45</v>
      </c>
      <c r="AZ2252" s="30">
        <v>1</v>
      </c>
      <c r="BA2252" s="30">
        <v>0</v>
      </c>
      <c r="BB2252" s="30">
        <v>2</v>
      </c>
      <c r="BC2252" s="30">
        <v>0</v>
      </c>
      <c r="BD2252" s="30">
        <v>1</v>
      </c>
      <c r="BE2252" s="30">
        <v>0</v>
      </c>
      <c r="BF2252" s="30">
        <v>1</v>
      </c>
      <c r="BG2252" s="30">
        <f t="shared" si="125"/>
        <v>5</v>
      </c>
      <c r="BH2252" s="30">
        <v>6.25</v>
      </c>
      <c r="BI2252" s="82">
        <v>99</v>
      </c>
      <c r="BJ2252" s="97">
        <v>5</v>
      </c>
      <c r="BK2252" s="97">
        <v>77</v>
      </c>
      <c r="BL2252" s="97">
        <v>60</v>
      </c>
      <c r="BM2252" s="97">
        <v>100</v>
      </c>
      <c r="BN2252" s="97">
        <v>21</v>
      </c>
      <c r="BO2252" s="97">
        <v>68</v>
      </c>
      <c r="BP2252"/>
      <c r="BQ2252"/>
      <c r="BR2252"/>
      <c r="BS2252"/>
      <c r="BT2252"/>
      <c r="BU2252"/>
      <c r="BV2252"/>
      <c r="BW2252"/>
      <c r="BX2252"/>
    </row>
    <row r="2253" spans="1:76" s="30" customFormat="1" ht="16.2" hidden="1">
      <c r="A2253" s="15" t="s">
        <v>4574</v>
      </c>
      <c r="B2253" s="16" t="s">
        <v>4166</v>
      </c>
      <c r="C2253" s="17" t="s">
        <v>4575</v>
      </c>
      <c r="D2253" s="30">
        <v>1</v>
      </c>
      <c r="E2253" s="30">
        <v>50</v>
      </c>
      <c r="F2253" s="30">
        <v>1</v>
      </c>
      <c r="G2253">
        <v>5</v>
      </c>
      <c r="H2253" s="30">
        <v>178.5</v>
      </c>
      <c r="I2253" s="30">
        <v>79.45</v>
      </c>
      <c r="J2253" s="30">
        <f t="shared" si="123"/>
        <v>24.935464381831167</v>
      </c>
      <c r="K2253" s="30">
        <v>15</v>
      </c>
      <c r="L2253" s="30">
        <v>30</v>
      </c>
      <c r="M2253" s="33">
        <v>450</v>
      </c>
      <c r="N2253" s="30">
        <v>2</v>
      </c>
      <c r="O2253" s="30">
        <v>0</v>
      </c>
      <c r="P2253" s="30">
        <v>0</v>
      </c>
      <c r="Q2253" s="30">
        <v>0</v>
      </c>
      <c r="R2253" s="30">
        <v>0</v>
      </c>
      <c r="S2253" s="30">
        <v>0</v>
      </c>
      <c r="T2253" s="30">
        <v>0</v>
      </c>
      <c r="U2253" s="30">
        <v>0</v>
      </c>
      <c r="V2253" s="30">
        <v>0</v>
      </c>
      <c r="W2253" s="30">
        <v>0</v>
      </c>
      <c r="X2253" s="30">
        <v>0</v>
      </c>
      <c r="Y2253" s="30">
        <v>0</v>
      </c>
      <c r="Z2253" s="30">
        <v>6.8</v>
      </c>
      <c r="AA2253" s="30">
        <v>4.4000000000000004</v>
      </c>
      <c r="AB2253" s="30">
        <v>67</v>
      </c>
      <c r="AC2253" s="30">
        <v>177</v>
      </c>
      <c r="AD2253" s="30">
        <v>40</v>
      </c>
      <c r="AE2253" s="30">
        <v>122</v>
      </c>
      <c r="AH2253" s="30">
        <v>6.9</v>
      </c>
      <c r="AJ2253" s="30">
        <v>18</v>
      </c>
      <c r="AK2253" s="30">
        <v>26</v>
      </c>
      <c r="AL2253" s="30">
        <v>29</v>
      </c>
      <c r="AM2253" s="30">
        <v>13.1</v>
      </c>
      <c r="AN2253" s="30">
        <v>0.8</v>
      </c>
      <c r="AP2253" s="30">
        <v>4.0999999999999996</v>
      </c>
      <c r="AQ2253" s="30">
        <v>140</v>
      </c>
      <c r="AR2253" s="30">
        <v>4.5999999999999996</v>
      </c>
      <c r="AS2253" s="30">
        <v>104</v>
      </c>
      <c r="AV2253" s="45">
        <v>114</v>
      </c>
      <c r="AW2253">
        <v>4.0999999999999996</v>
      </c>
      <c r="AX2253" s="30">
        <v>39</v>
      </c>
      <c r="AY2253" s="30">
        <f t="shared" si="124"/>
        <v>23.75</v>
      </c>
      <c r="AZ2253" s="30">
        <v>1</v>
      </c>
      <c r="BA2253" s="30">
        <v>0</v>
      </c>
      <c r="BB2253" s="30">
        <v>3</v>
      </c>
      <c r="BC2253" s="30">
        <v>0</v>
      </c>
      <c r="BD2253" s="30">
        <v>0</v>
      </c>
      <c r="BE2253" s="30">
        <v>0</v>
      </c>
      <c r="BF2253" s="30">
        <v>0</v>
      </c>
      <c r="BG2253" s="30">
        <f t="shared" si="125"/>
        <v>4</v>
      </c>
      <c r="BH2253" s="30">
        <v>4.5</v>
      </c>
      <c r="BI2253" s="82">
        <v>96</v>
      </c>
      <c r="BJ2253" s="97">
        <v>10</v>
      </c>
      <c r="BK2253" s="97">
        <v>62</v>
      </c>
      <c r="BL2253" s="97">
        <v>50</v>
      </c>
      <c r="BM2253" s="97">
        <v>75</v>
      </c>
      <c r="BN2253" s="97">
        <v>67</v>
      </c>
      <c r="BO2253" s="97">
        <v>61</v>
      </c>
      <c r="BP2253"/>
      <c r="BQ2253"/>
      <c r="BR2253"/>
      <c r="BS2253"/>
      <c r="BT2253"/>
      <c r="BU2253"/>
      <c r="BV2253"/>
      <c r="BW2253"/>
      <c r="BX2253"/>
    </row>
    <row r="2254" spans="1:76" s="30" customFormat="1" ht="16.2">
      <c r="A2254" s="15" t="s">
        <v>4576</v>
      </c>
      <c r="B2254" s="16" t="s">
        <v>4166</v>
      </c>
      <c r="C2254" s="17" t="s">
        <v>4577</v>
      </c>
      <c r="D2254" s="30">
        <v>2</v>
      </c>
      <c r="E2254" s="30">
        <v>55</v>
      </c>
      <c r="F2254" s="30">
        <v>1</v>
      </c>
      <c r="G2254">
        <v>8</v>
      </c>
      <c r="H2254" s="30">
        <v>172.8</v>
      </c>
      <c r="I2254" s="30">
        <v>73.2</v>
      </c>
      <c r="J2254" s="30">
        <f t="shared" si="123"/>
        <v>24.514531893004115</v>
      </c>
      <c r="K2254" s="30">
        <v>30</v>
      </c>
      <c r="L2254" s="30">
        <v>35</v>
      </c>
      <c r="M2254" s="33">
        <v>1050</v>
      </c>
      <c r="N2254" s="30">
        <v>2</v>
      </c>
      <c r="O2254" s="30">
        <v>1</v>
      </c>
      <c r="P2254" s="30">
        <v>0</v>
      </c>
      <c r="Q2254" s="30">
        <v>0</v>
      </c>
      <c r="R2254" s="30">
        <v>0</v>
      </c>
      <c r="S2254" s="30">
        <v>0</v>
      </c>
      <c r="T2254" s="30">
        <v>0</v>
      </c>
      <c r="U2254" s="30">
        <v>1</v>
      </c>
      <c r="V2254" s="30">
        <v>0</v>
      </c>
      <c r="W2254" s="30">
        <v>0</v>
      </c>
      <c r="X2254" s="30">
        <v>0</v>
      </c>
      <c r="Y2254" s="30">
        <v>0</v>
      </c>
      <c r="Z2254" s="30">
        <v>7.1</v>
      </c>
      <c r="AA2254" s="30">
        <v>4.5999999999999996</v>
      </c>
      <c r="AB2254" s="30">
        <v>286</v>
      </c>
      <c r="AC2254" s="30">
        <v>179</v>
      </c>
      <c r="AD2254" s="30">
        <v>43</v>
      </c>
      <c r="AE2254" s="30">
        <v>99</v>
      </c>
      <c r="AH2254" s="30">
        <v>6.9</v>
      </c>
      <c r="AJ2254" s="30">
        <v>18</v>
      </c>
      <c r="AK2254" s="30">
        <v>12</v>
      </c>
      <c r="AL2254" s="30">
        <v>31</v>
      </c>
      <c r="AM2254" s="30">
        <v>10.199999999999999</v>
      </c>
      <c r="AN2254" s="30">
        <v>0.66</v>
      </c>
      <c r="AP2254" s="30">
        <v>4.7</v>
      </c>
      <c r="AQ2254" s="30">
        <v>139</v>
      </c>
      <c r="AR2254" s="30">
        <v>4.0999999999999996</v>
      </c>
      <c r="AS2254" s="30">
        <v>102</v>
      </c>
      <c r="AV2254" s="45">
        <v>204</v>
      </c>
      <c r="AW2254">
        <v>7.1</v>
      </c>
      <c r="AX2254" s="30">
        <v>27</v>
      </c>
      <c r="AY2254" s="30">
        <f t="shared" si="124"/>
        <v>8.75</v>
      </c>
      <c r="AZ2254" s="30">
        <v>1</v>
      </c>
      <c r="BA2254" s="30">
        <v>0</v>
      </c>
      <c r="BB2254" s="30">
        <v>1</v>
      </c>
      <c r="BC2254" s="30">
        <v>0</v>
      </c>
      <c r="BD2254" s="30">
        <v>0</v>
      </c>
      <c r="BE2254" s="30">
        <v>0</v>
      </c>
      <c r="BF2254" s="30">
        <v>0</v>
      </c>
      <c r="BG2254" s="30">
        <f t="shared" si="125"/>
        <v>2</v>
      </c>
      <c r="BH2254" s="30">
        <v>7</v>
      </c>
      <c r="BI2254" s="82">
        <v>93</v>
      </c>
      <c r="BJ2254" s="97">
        <v>5</v>
      </c>
      <c r="BK2254" s="97">
        <v>97</v>
      </c>
      <c r="BL2254" s="97">
        <v>88</v>
      </c>
      <c r="BM2254" s="97">
        <v>83</v>
      </c>
      <c r="BN2254" s="97">
        <v>75</v>
      </c>
      <c r="BO2254" s="97">
        <v>90</v>
      </c>
      <c r="BP2254"/>
      <c r="BQ2254"/>
      <c r="BR2254"/>
      <c r="BS2254"/>
      <c r="BT2254"/>
      <c r="BU2254"/>
      <c r="BV2254"/>
      <c r="BW2254"/>
      <c r="BX2254"/>
    </row>
    <row r="2255" spans="1:76" s="30" customFormat="1" ht="16.2">
      <c r="A2255" s="15" t="s">
        <v>4578</v>
      </c>
      <c r="B2255" s="16" t="s">
        <v>4166</v>
      </c>
      <c r="C2255" s="17" t="s">
        <v>4579</v>
      </c>
      <c r="D2255" s="30">
        <v>2</v>
      </c>
      <c r="E2255" s="30">
        <v>56</v>
      </c>
      <c r="F2255" s="30">
        <v>1</v>
      </c>
      <c r="G2255">
        <v>7</v>
      </c>
      <c r="H2255" s="30">
        <v>169.8</v>
      </c>
      <c r="I2255" s="30">
        <v>56.3</v>
      </c>
      <c r="J2255" s="30">
        <f t="shared" si="123"/>
        <v>19.52688744882429</v>
      </c>
      <c r="K2255" s="30">
        <v>20</v>
      </c>
      <c r="L2255" s="30">
        <v>15</v>
      </c>
      <c r="M2255" s="33">
        <v>300</v>
      </c>
      <c r="N2255" s="30">
        <v>2</v>
      </c>
      <c r="O2255" s="30">
        <v>1</v>
      </c>
      <c r="P2255" s="30">
        <v>0</v>
      </c>
      <c r="Q2255" s="30">
        <v>0</v>
      </c>
      <c r="R2255" s="30">
        <v>0</v>
      </c>
      <c r="S2255" s="30">
        <v>0</v>
      </c>
      <c r="T2255" s="30">
        <v>0</v>
      </c>
      <c r="U2255" s="30">
        <v>1</v>
      </c>
      <c r="V2255" s="30">
        <v>0</v>
      </c>
      <c r="W2255" s="30">
        <v>0</v>
      </c>
      <c r="X2255" s="30">
        <v>0</v>
      </c>
      <c r="Y2255" s="30">
        <v>0</v>
      </c>
      <c r="Z2255" s="30">
        <v>7</v>
      </c>
      <c r="AA2255" s="30">
        <v>4.5</v>
      </c>
      <c r="AB2255" s="30">
        <v>60</v>
      </c>
      <c r="AC2255" s="30">
        <v>192</v>
      </c>
      <c r="AD2255" s="30">
        <v>89</v>
      </c>
      <c r="AE2255" s="30">
        <v>77</v>
      </c>
      <c r="AH2255" s="30">
        <v>9.3000000000000007</v>
      </c>
      <c r="AJ2255" s="30">
        <v>14</v>
      </c>
      <c r="AK2255" s="30">
        <v>20</v>
      </c>
      <c r="AL2255" s="30">
        <v>28</v>
      </c>
      <c r="AM2255" s="30">
        <v>12.6</v>
      </c>
      <c r="AN2255" s="30">
        <v>0.6</v>
      </c>
      <c r="AP2255" s="30">
        <v>3.5</v>
      </c>
      <c r="AQ2255" s="30">
        <v>138</v>
      </c>
      <c r="AR2255" s="30">
        <v>4.5</v>
      </c>
      <c r="AS2255" s="30">
        <v>99</v>
      </c>
      <c r="AV2255" s="45">
        <v>106</v>
      </c>
      <c r="AW2255">
        <v>4.7</v>
      </c>
      <c r="AX2255" s="30">
        <v>76</v>
      </c>
      <c r="AY2255" s="30">
        <f t="shared" si="124"/>
        <v>70</v>
      </c>
      <c r="AZ2255" s="30">
        <v>1</v>
      </c>
      <c r="BA2255" s="30">
        <v>1</v>
      </c>
      <c r="BB2255" s="30">
        <v>1</v>
      </c>
      <c r="BC2255" s="30">
        <v>0</v>
      </c>
      <c r="BD2255" s="30">
        <v>0</v>
      </c>
      <c r="BE2255" s="30">
        <v>3</v>
      </c>
      <c r="BF2255" s="30">
        <v>1</v>
      </c>
      <c r="BG2255" s="30">
        <f t="shared" si="125"/>
        <v>7</v>
      </c>
      <c r="BH2255" s="30">
        <v>7</v>
      </c>
      <c r="BI2255" s="82">
        <v>88</v>
      </c>
      <c r="BJ2255" s="97">
        <v>30</v>
      </c>
      <c r="BK2255" s="97">
        <v>41</v>
      </c>
      <c r="BL2255" s="97">
        <v>19</v>
      </c>
      <c r="BM2255" s="97">
        <v>8</v>
      </c>
      <c r="BN2255" s="97">
        <v>29</v>
      </c>
      <c r="BO2255" s="97">
        <v>29</v>
      </c>
      <c r="BP2255"/>
      <c r="BQ2255"/>
      <c r="BR2255"/>
      <c r="BS2255"/>
      <c r="BT2255"/>
      <c r="BU2255"/>
      <c r="BV2255"/>
      <c r="BW2255"/>
      <c r="BX2255"/>
    </row>
    <row r="2256" spans="1:76" s="30" customFormat="1" ht="16.2">
      <c r="A2256" s="15" t="s">
        <v>4580</v>
      </c>
      <c r="B2256" s="16" t="s">
        <v>4166</v>
      </c>
      <c r="C2256" s="17" t="s">
        <v>4581</v>
      </c>
      <c r="D2256" s="30">
        <v>2</v>
      </c>
      <c r="E2256" s="30">
        <v>61</v>
      </c>
      <c r="F2256" s="30">
        <v>1</v>
      </c>
      <c r="G2256">
        <v>15</v>
      </c>
      <c r="H2256" s="30">
        <v>163</v>
      </c>
      <c r="I2256" s="30">
        <v>93.7</v>
      </c>
      <c r="J2256" s="30">
        <f t="shared" si="123"/>
        <v>35.266664157476761</v>
      </c>
      <c r="K2256" s="30">
        <v>0</v>
      </c>
      <c r="L2256" s="30">
        <v>0</v>
      </c>
      <c r="M2256" s="33">
        <v>0</v>
      </c>
      <c r="N2256" s="56"/>
      <c r="O2256" s="30">
        <v>0</v>
      </c>
      <c r="P2256" s="30">
        <v>1</v>
      </c>
      <c r="Q2256" s="30">
        <v>0</v>
      </c>
      <c r="R2256" s="30">
        <v>1</v>
      </c>
      <c r="S2256" s="30">
        <v>0</v>
      </c>
      <c r="T2256" s="30">
        <v>1</v>
      </c>
      <c r="U2256" s="30">
        <v>1</v>
      </c>
      <c r="V2256" s="30">
        <v>0</v>
      </c>
      <c r="W2256" s="30">
        <v>0</v>
      </c>
      <c r="X2256" s="30">
        <v>1</v>
      </c>
      <c r="Y2256" s="30">
        <v>0</v>
      </c>
      <c r="Z2256" s="30">
        <v>7.3</v>
      </c>
      <c r="AA2256" s="30">
        <v>4.4000000000000004</v>
      </c>
      <c r="AB2256" s="30">
        <v>56</v>
      </c>
      <c r="AC2256" s="30">
        <v>133</v>
      </c>
      <c r="AD2256" s="30">
        <v>49</v>
      </c>
      <c r="AE2256" s="30">
        <v>71</v>
      </c>
      <c r="AH2256" s="30">
        <v>9.4</v>
      </c>
      <c r="AJ2256" s="30">
        <v>17</v>
      </c>
      <c r="AK2256" s="30">
        <v>24</v>
      </c>
      <c r="AL2256" s="30">
        <v>30</v>
      </c>
      <c r="AM2256" s="30">
        <v>20.399999999999999</v>
      </c>
      <c r="AN2256" s="30">
        <v>1.02</v>
      </c>
      <c r="AP2256" s="30">
        <v>7.4</v>
      </c>
      <c r="AQ2256" s="30">
        <v>139</v>
      </c>
      <c r="AR2256" s="30">
        <v>4.3</v>
      </c>
      <c r="AS2256" s="30">
        <v>104</v>
      </c>
      <c r="AV2256" s="45">
        <v>202</v>
      </c>
      <c r="AW2256">
        <v>94.8</v>
      </c>
      <c r="AX2256" s="30">
        <v>35</v>
      </c>
      <c r="AY2256" s="30">
        <f t="shared" si="124"/>
        <v>18.75</v>
      </c>
      <c r="AZ2256" s="30">
        <v>1</v>
      </c>
      <c r="BA2256" s="30">
        <v>0</v>
      </c>
      <c r="BB2256" s="30">
        <v>2</v>
      </c>
      <c r="BC2256" s="30">
        <v>0</v>
      </c>
      <c r="BD2256" s="30">
        <v>1</v>
      </c>
      <c r="BE2256" s="30">
        <v>0</v>
      </c>
      <c r="BF2256" s="30">
        <v>0</v>
      </c>
      <c r="BG2256" s="30">
        <f t="shared" si="125"/>
        <v>4</v>
      </c>
      <c r="BH2256" s="30">
        <v>6</v>
      </c>
      <c r="BI2256" s="82">
        <v>92</v>
      </c>
      <c r="BJ2256" s="97">
        <v>10</v>
      </c>
      <c r="BK2256" s="97">
        <v>77</v>
      </c>
      <c r="BL2256" s="97">
        <v>40</v>
      </c>
      <c r="BM2256" s="97">
        <v>100</v>
      </c>
      <c r="BN2256" s="97">
        <v>58</v>
      </c>
      <c r="BO2256" s="97">
        <v>67</v>
      </c>
      <c r="BP2256"/>
      <c r="BQ2256"/>
      <c r="BR2256"/>
      <c r="BS2256"/>
      <c r="BT2256"/>
      <c r="BU2256"/>
      <c r="BV2256"/>
      <c r="BW2256"/>
      <c r="BX2256"/>
    </row>
    <row r="2257" spans="1:76" s="30" customFormat="1" ht="16.2">
      <c r="A2257" s="15" t="s">
        <v>4582</v>
      </c>
      <c r="B2257" s="16" t="s">
        <v>4166</v>
      </c>
      <c r="C2257" s="17" t="s">
        <v>4583</v>
      </c>
      <c r="D2257" s="30">
        <v>2</v>
      </c>
      <c r="E2257" s="30">
        <v>56</v>
      </c>
      <c r="F2257" s="30">
        <v>1</v>
      </c>
      <c r="G2257">
        <v>17</v>
      </c>
      <c r="H2257" s="30">
        <v>170</v>
      </c>
      <c r="I2257" s="30">
        <v>88.9</v>
      </c>
      <c r="J2257" s="30">
        <f t="shared" si="123"/>
        <v>30.761245674740486</v>
      </c>
      <c r="K2257" s="30">
        <v>40</v>
      </c>
      <c r="L2257" s="30">
        <v>30</v>
      </c>
      <c r="M2257" s="33">
        <v>1200</v>
      </c>
      <c r="N2257" s="30">
        <v>1</v>
      </c>
      <c r="O2257" s="30">
        <v>1</v>
      </c>
      <c r="P2257" s="30">
        <v>0</v>
      </c>
      <c r="Q2257" s="30">
        <v>0</v>
      </c>
      <c r="R2257" s="30">
        <v>1</v>
      </c>
      <c r="S2257" s="30">
        <v>0</v>
      </c>
      <c r="T2257" s="30">
        <v>0</v>
      </c>
      <c r="U2257" s="30">
        <v>0</v>
      </c>
      <c r="V2257" s="30">
        <v>0</v>
      </c>
      <c r="W2257" s="30">
        <v>0</v>
      </c>
      <c r="X2257" s="30">
        <v>0</v>
      </c>
      <c r="Y2257" s="30">
        <v>0</v>
      </c>
      <c r="Z2257" s="30">
        <v>7.2</v>
      </c>
      <c r="AA2257" s="30">
        <v>4.4000000000000004</v>
      </c>
      <c r="AB2257" s="30">
        <v>164</v>
      </c>
      <c r="AC2257" s="30">
        <v>176</v>
      </c>
      <c r="AD2257" s="30">
        <v>46</v>
      </c>
      <c r="AE2257" s="30">
        <v>103</v>
      </c>
      <c r="AH2257" s="30">
        <v>8</v>
      </c>
      <c r="AJ2257" s="30">
        <v>32</v>
      </c>
      <c r="AK2257" s="30">
        <v>50</v>
      </c>
      <c r="AL2257" s="30">
        <v>51</v>
      </c>
      <c r="AM2257" s="30">
        <v>8.6999999999999993</v>
      </c>
      <c r="AN2257" s="30">
        <v>0.57999999999999996</v>
      </c>
      <c r="AP2257" s="30">
        <v>6</v>
      </c>
      <c r="AQ2257" s="30">
        <v>136</v>
      </c>
      <c r="AR2257" s="30">
        <v>3.8</v>
      </c>
      <c r="AS2257" s="30">
        <v>100</v>
      </c>
      <c r="AV2257" s="45">
        <v>229</v>
      </c>
      <c r="AW2257">
        <v>77.2</v>
      </c>
      <c r="AX2257" s="30">
        <v>48</v>
      </c>
      <c r="AY2257" s="30">
        <f t="shared" si="124"/>
        <v>35</v>
      </c>
      <c r="AZ2257" s="30">
        <v>1</v>
      </c>
      <c r="BA2257" s="30">
        <v>1</v>
      </c>
      <c r="BB2257" s="30">
        <v>2</v>
      </c>
      <c r="BC2257" s="30">
        <v>0</v>
      </c>
      <c r="BD2257" s="30">
        <v>1</v>
      </c>
      <c r="BE2257" s="30">
        <v>0</v>
      </c>
      <c r="BF2257" s="30">
        <v>0</v>
      </c>
      <c r="BG2257" s="30">
        <f t="shared" si="125"/>
        <v>5</v>
      </c>
      <c r="BH2257" s="30">
        <v>6</v>
      </c>
      <c r="BI2257" s="82">
        <v>86</v>
      </c>
      <c r="BJ2257" s="97">
        <v>30</v>
      </c>
      <c r="BK2257" s="97">
        <v>90</v>
      </c>
      <c r="BL2257" s="97">
        <v>65</v>
      </c>
      <c r="BM2257" s="97">
        <v>79</v>
      </c>
      <c r="BN2257" s="97">
        <v>58</v>
      </c>
      <c r="BO2257" s="97">
        <v>77</v>
      </c>
      <c r="BP2257"/>
      <c r="BQ2257"/>
      <c r="BR2257"/>
      <c r="BS2257"/>
      <c r="BT2257"/>
      <c r="BU2257"/>
      <c r="BV2257"/>
      <c r="BW2257"/>
      <c r="BX2257"/>
    </row>
    <row r="2258" spans="1:76" s="30" customFormat="1" ht="16.2">
      <c r="A2258" s="15" t="s">
        <v>4584</v>
      </c>
      <c r="B2258" s="16" t="s">
        <v>4166</v>
      </c>
      <c r="C2258" s="17" t="s">
        <v>4585</v>
      </c>
      <c r="D2258" s="30">
        <v>2</v>
      </c>
      <c r="E2258" s="30">
        <v>72</v>
      </c>
      <c r="F2258" s="30">
        <v>2</v>
      </c>
      <c r="G2258">
        <v>17</v>
      </c>
      <c r="H2258" s="30">
        <v>156.5</v>
      </c>
      <c r="I2258" s="30">
        <v>60.8</v>
      </c>
      <c r="J2258" s="30">
        <f t="shared" ref="J2258:J2321" si="126">I2258/H2258^2*10000</f>
        <v>24.824179077054985</v>
      </c>
      <c r="K2258" s="30">
        <v>20</v>
      </c>
      <c r="L2258" s="30">
        <v>52</v>
      </c>
      <c r="M2258" s="33">
        <v>1040</v>
      </c>
      <c r="N2258" s="30">
        <v>2</v>
      </c>
      <c r="O2258" s="30">
        <v>0</v>
      </c>
      <c r="P2258" s="30">
        <v>1</v>
      </c>
      <c r="Q2258" s="30">
        <v>0</v>
      </c>
      <c r="R2258" s="30">
        <v>1</v>
      </c>
      <c r="S2258" s="30">
        <v>0</v>
      </c>
      <c r="T2258" s="30">
        <v>1</v>
      </c>
      <c r="U2258" s="30">
        <v>1</v>
      </c>
      <c r="V2258" s="30">
        <v>0</v>
      </c>
      <c r="W2258" s="30">
        <v>1</v>
      </c>
      <c r="X2258" s="30">
        <v>0</v>
      </c>
      <c r="Y2258" s="30">
        <v>0</v>
      </c>
      <c r="Z2258" s="30">
        <v>7</v>
      </c>
      <c r="AA2258" s="30">
        <v>4.5</v>
      </c>
      <c r="AB2258" s="30">
        <v>178</v>
      </c>
      <c r="AC2258" s="30">
        <v>138</v>
      </c>
      <c r="AD2258" s="30">
        <v>42</v>
      </c>
      <c r="AE2258" s="30">
        <v>60</v>
      </c>
      <c r="AH2258" s="30">
        <v>7.6</v>
      </c>
      <c r="AJ2258" s="30">
        <v>14</v>
      </c>
      <c r="AK2258" s="30">
        <v>19</v>
      </c>
      <c r="AL2258" s="30">
        <v>26</v>
      </c>
      <c r="AM2258" s="30">
        <v>21.2</v>
      </c>
      <c r="AN2258" s="30">
        <v>0.62</v>
      </c>
      <c r="AP2258" s="30">
        <v>5.6</v>
      </c>
      <c r="AQ2258" s="30">
        <v>140</v>
      </c>
      <c r="AR2258" s="30">
        <v>4.3</v>
      </c>
      <c r="AS2258" s="30">
        <v>104</v>
      </c>
      <c r="AV2258" s="45">
        <v>246</v>
      </c>
      <c r="AW2258">
        <v>56.8</v>
      </c>
      <c r="AX2258" s="30">
        <v>44</v>
      </c>
      <c r="AY2258" s="30">
        <f t="shared" si="124"/>
        <v>30</v>
      </c>
      <c r="AZ2258" s="30">
        <v>1</v>
      </c>
      <c r="BA2258" s="30">
        <v>2</v>
      </c>
      <c r="BB2258" s="30">
        <v>2</v>
      </c>
      <c r="BC2258" s="30">
        <v>2</v>
      </c>
      <c r="BD2258" s="30">
        <v>1</v>
      </c>
      <c r="BE2258" s="30">
        <v>3</v>
      </c>
      <c r="BF2258" s="30">
        <v>1</v>
      </c>
      <c r="BG2258" s="30">
        <f t="shared" si="125"/>
        <v>12</v>
      </c>
      <c r="BH2258" s="30">
        <v>6</v>
      </c>
      <c r="BI2258" s="82">
        <v>80</v>
      </c>
      <c r="BJ2258" s="97">
        <v>30</v>
      </c>
      <c r="BK2258" s="97">
        <v>95</v>
      </c>
      <c r="BL2258" s="97">
        <v>90</v>
      </c>
      <c r="BM2258" s="97">
        <v>83</v>
      </c>
      <c r="BN2258" s="97">
        <v>46</v>
      </c>
      <c r="BO2258" s="97">
        <v>85</v>
      </c>
      <c r="BP2258"/>
      <c r="BQ2258"/>
      <c r="BR2258"/>
      <c r="BS2258"/>
      <c r="BT2258"/>
      <c r="BU2258"/>
      <c r="BV2258"/>
      <c r="BW2258"/>
      <c r="BX2258"/>
    </row>
    <row r="2259" spans="1:76" s="30" customFormat="1" ht="16.2">
      <c r="A2259" s="15" t="s">
        <v>4586</v>
      </c>
      <c r="B2259" s="16" t="s">
        <v>4166</v>
      </c>
      <c r="C2259" s="17" t="s">
        <v>4587</v>
      </c>
      <c r="D2259" s="30">
        <v>2</v>
      </c>
      <c r="E2259" s="30">
        <v>53</v>
      </c>
      <c r="F2259" s="30">
        <v>2</v>
      </c>
      <c r="G2259">
        <v>14</v>
      </c>
      <c r="H2259" s="30">
        <v>170</v>
      </c>
      <c r="I2259" s="30">
        <v>78.5</v>
      </c>
      <c r="J2259" s="30">
        <f t="shared" si="126"/>
        <v>27.162629757785467</v>
      </c>
      <c r="K2259" s="30">
        <v>5</v>
      </c>
      <c r="L2259" s="30">
        <v>10</v>
      </c>
      <c r="M2259" s="33">
        <v>50</v>
      </c>
      <c r="N2259" s="30">
        <v>1</v>
      </c>
      <c r="O2259" s="30">
        <v>0</v>
      </c>
      <c r="P2259" s="30">
        <v>1</v>
      </c>
      <c r="Q2259" s="30">
        <v>0</v>
      </c>
      <c r="R2259" s="30">
        <v>1</v>
      </c>
      <c r="S2259" s="30">
        <v>0</v>
      </c>
      <c r="T2259" s="30">
        <v>1</v>
      </c>
      <c r="U2259" s="30">
        <v>1</v>
      </c>
      <c r="V2259" s="30">
        <v>0</v>
      </c>
      <c r="W2259" s="30">
        <v>0</v>
      </c>
      <c r="X2259" s="30">
        <v>0</v>
      </c>
      <c r="Y2259" s="30">
        <v>0</v>
      </c>
      <c r="Z2259" s="30">
        <v>7.7</v>
      </c>
      <c r="AA2259" s="30">
        <v>4.5999999999999996</v>
      </c>
      <c r="AB2259" s="30">
        <v>346</v>
      </c>
      <c r="AC2259" s="30">
        <v>199</v>
      </c>
      <c r="AD2259" s="30">
        <v>49</v>
      </c>
      <c r="AE2259" s="30">
        <v>110</v>
      </c>
      <c r="AH2259" s="30">
        <v>10.1</v>
      </c>
      <c r="AJ2259" s="30">
        <v>52</v>
      </c>
      <c r="AK2259" s="30">
        <v>45</v>
      </c>
      <c r="AL2259" s="30">
        <v>51</v>
      </c>
      <c r="AM2259" s="30">
        <v>11.4</v>
      </c>
      <c r="AN2259" s="30">
        <v>0.54</v>
      </c>
      <c r="AP2259" s="30">
        <v>4.7</v>
      </c>
      <c r="AQ2259" s="30">
        <v>140</v>
      </c>
      <c r="AR2259" s="30">
        <v>4.0999999999999996</v>
      </c>
      <c r="AS2259" s="30">
        <v>101</v>
      </c>
      <c r="AV2259" s="45">
        <v>139</v>
      </c>
      <c r="AW2259">
        <v>51.2</v>
      </c>
      <c r="AX2259" s="30">
        <v>57</v>
      </c>
      <c r="AY2259" s="30">
        <f t="shared" si="124"/>
        <v>46.25</v>
      </c>
      <c r="AZ2259" s="30">
        <v>1</v>
      </c>
      <c r="BA2259" s="30">
        <v>0</v>
      </c>
      <c r="BB2259" s="30">
        <v>2</v>
      </c>
      <c r="BC2259" s="30">
        <v>0</v>
      </c>
      <c r="BD2259" s="30">
        <v>0</v>
      </c>
      <c r="BE2259" s="30">
        <v>0</v>
      </c>
      <c r="BF2259" s="30">
        <v>0</v>
      </c>
      <c r="BG2259" s="30">
        <f t="shared" si="125"/>
        <v>3</v>
      </c>
      <c r="BH2259" s="30">
        <v>6</v>
      </c>
      <c r="BI2259" s="82">
        <v>92</v>
      </c>
      <c r="BJ2259" s="97">
        <v>10</v>
      </c>
      <c r="BK2259" s="97">
        <v>90</v>
      </c>
      <c r="BL2259" s="97">
        <v>46</v>
      </c>
      <c r="BM2259" s="97">
        <v>100</v>
      </c>
      <c r="BN2259" s="97">
        <v>54</v>
      </c>
      <c r="BO2259" s="97">
        <v>74</v>
      </c>
      <c r="BP2259"/>
      <c r="BQ2259"/>
      <c r="BR2259"/>
      <c r="BS2259"/>
      <c r="BT2259"/>
      <c r="BU2259"/>
      <c r="BV2259"/>
      <c r="BW2259"/>
      <c r="BX2259"/>
    </row>
    <row r="2260" spans="1:76" s="30" customFormat="1" ht="16.2">
      <c r="A2260" s="15" t="s">
        <v>4588</v>
      </c>
      <c r="B2260" s="16" t="s">
        <v>4166</v>
      </c>
      <c r="C2260" s="17" t="s">
        <v>4589</v>
      </c>
      <c r="D2260" s="30">
        <v>2</v>
      </c>
      <c r="E2260" s="30">
        <v>70</v>
      </c>
      <c r="F2260" s="30">
        <v>2</v>
      </c>
      <c r="G2260">
        <v>13</v>
      </c>
      <c r="H2260" s="30">
        <v>157.30000000000001</v>
      </c>
      <c r="I2260" s="30">
        <v>51.25</v>
      </c>
      <c r="J2260" s="30">
        <f t="shared" si="126"/>
        <v>20.712686146425959</v>
      </c>
      <c r="K2260" s="30">
        <v>0</v>
      </c>
      <c r="L2260" s="30">
        <v>0</v>
      </c>
      <c r="M2260" s="33">
        <v>0</v>
      </c>
      <c r="N2260" s="56"/>
      <c r="O2260" s="30">
        <v>0</v>
      </c>
      <c r="P2260" s="30">
        <v>0</v>
      </c>
      <c r="Q2260" s="30">
        <v>0</v>
      </c>
      <c r="R2260" s="30">
        <v>0</v>
      </c>
      <c r="S2260" s="30">
        <v>0</v>
      </c>
      <c r="T2260" s="30">
        <v>0</v>
      </c>
      <c r="U2260" s="30">
        <v>0</v>
      </c>
      <c r="V2260" s="30">
        <v>0</v>
      </c>
      <c r="W2260" s="30">
        <v>0</v>
      </c>
      <c r="X2260" s="30">
        <v>0</v>
      </c>
      <c r="Y2260" s="30">
        <v>0</v>
      </c>
      <c r="Z2260" s="30">
        <v>7</v>
      </c>
      <c r="AA2260" s="30">
        <v>4.2</v>
      </c>
      <c r="AB2260" s="30">
        <v>139</v>
      </c>
      <c r="AC2260" s="30">
        <v>194</v>
      </c>
      <c r="AD2260" s="30">
        <v>76</v>
      </c>
      <c r="AE2260" s="30">
        <v>100</v>
      </c>
      <c r="AH2260" s="30">
        <v>8.1</v>
      </c>
      <c r="AJ2260" s="30">
        <v>15</v>
      </c>
      <c r="AK2260" s="30">
        <v>12</v>
      </c>
      <c r="AL2260" s="30">
        <v>12</v>
      </c>
      <c r="AM2260" s="30">
        <v>23.5</v>
      </c>
      <c r="AN2260" s="30">
        <v>0.57999999999999996</v>
      </c>
      <c r="AP2260" s="30">
        <v>4.7</v>
      </c>
      <c r="AQ2260" s="30">
        <v>139</v>
      </c>
      <c r="AR2260" s="30">
        <v>4</v>
      </c>
      <c r="AS2260" s="30">
        <v>102</v>
      </c>
      <c r="AV2260" s="45">
        <v>112</v>
      </c>
      <c r="AW2260">
        <v>15</v>
      </c>
      <c r="AX2260" s="30">
        <v>22</v>
      </c>
      <c r="AY2260" s="30">
        <f t="shared" si="124"/>
        <v>2.5</v>
      </c>
      <c r="AZ2260" s="30">
        <v>1</v>
      </c>
      <c r="BA2260" s="30">
        <v>0</v>
      </c>
      <c r="BB2260" s="30">
        <v>2</v>
      </c>
      <c r="BC2260" s="30">
        <v>0</v>
      </c>
      <c r="BD2260" s="30">
        <v>0</v>
      </c>
      <c r="BE2260" s="30">
        <v>0</v>
      </c>
      <c r="BF2260" s="30">
        <v>0</v>
      </c>
      <c r="BG2260" s="30">
        <f t="shared" si="125"/>
        <v>3</v>
      </c>
      <c r="BH2260" s="30">
        <v>6</v>
      </c>
      <c r="BI2260" s="82">
        <v>100</v>
      </c>
      <c r="BJ2260" s="97">
        <v>15</v>
      </c>
      <c r="BK2260" s="97">
        <v>100</v>
      </c>
      <c r="BL2260" s="97">
        <v>94</v>
      </c>
      <c r="BM2260" s="97">
        <v>100</v>
      </c>
      <c r="BN2260" s="97">
        <v>50</v>
      </c>
      <c r="BO2260" s="97">
        <v>91</v>
      </c>
      <c r="BP2260"/>
      <c r="BQ2260"/>
      <c r="BR2260"/>
      <c r="BS2260"/>
      <c r="BT2260"/>
      <c r="BU2260"/>
      <c r="BV2260"/>
      <c r="BW2260"/>
      <c r="BX2260"/>
    </row>
    <row r="2261" spans="1:76" s="30" customFormat="1" ht="16.2">
      <c r="A2261" s="15" t="s">
        <v>4590</v>
      </c>
      <c r="B2261" s="16" t="s">
        <v>4166</v>
      </c>
      <c r="C2261" s="17" t="s">
        <v>4591</v>
      </c>
      <c r="D2261" s="30">
        <v>2</v>
      </c>
      <c r="E2261" s="30">
        <v>65</v>
      </c>
      <c r="F2261" s="30">
        <v>2</v>
      </c>
      <c r="G2261">
        <v>3</v>
      </c>
      <c r="H2261" s="30">
        <v>144.5</v>
      </c>
      <c r="I2261" s="30">
        <v>75.7</v>
      </c>
      <c r="J2261" s="30">
        <f t="shared" si="126"/>
        <v>36.254355192107376</v>
      </c>
      <c r="K2261" s="30">
        <v>0</v>
      </c>
      <c r="L2261" s="30">
        <v>0</v>
      </c>
      <c r="M2261" s="33">
        <v>0</v>
      </c>
      <c r="N2261" s="56"/>
      <c r="O2261" s="30">
        <v>0</v>
      </c>
      <c r="P2261" s="30">
        <v>0</v>
      </c>
      <c r="Q2261" s="30">
        <v>0</v>
      </c>
      <c r="R2261" s="30">
        <v>0</v>
      </c>
      <c r="S2261" s="30">
        <v>0</v>
      </c>
      <c r="T2261" s="30">
        <v>1</v>
      </c>
      <c r="U2261" s="30">
        <v>1</v>
      </c>
      <c r="V2261" s="30">
        <v>0</v>
      </c>
      <c r="W2261" s="30">
        <v>1</v>
      </c>
      <c r="X2261" s="30">
        <v>0</v>
      </c>
      <c r="Y2261" s="30">
        <v>0</v>
      </c>
      <c r="Z2261" s="30">
        <v>7.6</v>
      </c>
      <c r="AA2261" s="30">
        <v>4.3</v>
      </c>
      <c r="AB2261" s="30">
        <v>134</v>
      </c>
      <c r="AC2261" s="30">
        <v>195</v>
      </c>
      <c r="AD2261" s="30">
        <v>78</v>
      </c>
      <c r="AE2261" s="30">
        <v>96</v>
      </c>
      <c r="AH2261" s="30">
        <v>6.6</v>
      </c>
      <c r="AJ2261" s="30">
        <v>22</v>
      </c>
      <c r="AK2261" s="30">
        <v>34</v>
      </c>
      <c r="AL2261" s="30">
        <v>28</v>
      </c>
      <c r="AM2261" s="30">
        <v>14.5</v>
      </c>
      <c r="AN2261" s="30">
        <v>0.75</v>
      </c>
      <c r="AP2261" s="30">
        <v>7.1</v>
      </c>
      <c r="AQ2261" s="30">
        <v>139</v>
      </c>
      <c r="AR2261" s="30">
        <v>4.3</v>
      </c>
      <c r="AS2261" s="30">
        <v>105</v>
      </c>
      <c r="AV2261" s="45">
        <v>132</v>
      </c>
      <c r="AW2261">
        <v>7.6</v>
      </c>
      <c r="AX2261" s="30">
        <v>29</v>
      </c>
      <c r="AY2261" s="30">
        <f t="shared" si="124"/>
        <v>11.25</v>
      </c>
      <c r="AZ2261" s="30">
        <v>1</v>
      </c>
      <c r="BA2261" s="30">
        <v>1</v>
      </c>
      <c r="BB2261" s="30">
        <v>1</v>
      </c>
      <c r="BC2261" s="30">
        <v>0</v>
      </c>
      <c r="BD2261" s="30">
        <v>1</v>
      </c>
      <c r="BE2261" s="30">
        <v>0</v>
      </c>
      <c r="BF2261" s="30">
        <v>1</v>
      </c>
      <c r="BG2261" s="30">
        <f t="shared" si="125"/>
        <v>5</v>
      </c>
      <c r="BH2261" s="30">
        <v>7</v>
      </c>
      <c r="BI2261" s="82">
        <v>100</v>
      </c>
      <c r="BJ2261" s="97">
        <v>5</v>
      </c>
      <c r="BK2261" s="97">
        <v>99</v>
      </c>
      <c r="BL2261" s="97">
        <v>96</v>
      </c>
      <c r="BM2261" s="97">
        <v>100</v>
      </c>
      <c r="BN2261" s="97">
        <v>83</v>
      </c>
      <c r="BO2261" s="97">
        <v>96</v>
      </c>
      <c r="BP2261"/>
      <c r="BQ2261"/>
      <c r="BR2261"/>
      <c r="BS2261"/>
      <c r="BT2261"/>
      <c r="BU2261"/>
      <c r="BV2261"/>
      <c r="BW2261"/>
      <c r="BX2261"/>
    </row>
    <row r="2262" spans="1:76" s="30" customFormat="1" ht="16.2">
      <c r="A2262" s="15" t="s">
        <v>4592</v>
      </c>
      <c r="B2262" s="16" t="s">
        <v>4166</v>
      </c>
      <c r="C2262" s="17" t="s">
        <v>4593</v>
      </c>
      <c r="D2262" s="30">
        <v>2</v>
      </c>
      <c r="E2262" s="30">
        <v>65</v>
      </c>
      <c r="F2262" s="30">
        <v>2</v>
      </c>
      <c r="G2262">
        <v>6</v>
      </c>
      <c r="H2262" s="30">
        <v>148.9</v>
      </c>
      <c r="I2262" s="30">
        <v>65</v>
      </c>
      <c r="J2262" s="30">
        <f t="shared" si="126"/>
        <v>29.317299326468873</v>
      </c>
      <c r="K2262" s="30">
        <v>0</v>
      </c>
      <c r="L2262" s="30">
        <v>0</v>
      </c>
      <c r="M2262" s="33">
        <v>0</v>
      </c>
      <c r="N2262" s="56"/>
      <c r="O2262" s="30">
        <v>0</v>
      </c>
      <c r="P2262" s="30">
        <v>0</v>
      </c>
      <c r="Q2262" s="30">
        <v>0</v>
      </c>
      <c r="R2262" s="30">
        <v>1</v>
      </c>
      <c r="S2262" s="30">
        <v>0</v>
      </c>
      <c r="T2262" s="30">
        <v>1</v>
      </c>
      <c r="U2262" s="30">
        <v>1</v>
      </c>
      <c r="V2262" s="30">
        <v>0</v>
      </c>
      <c r="W2262" s="30">
        <v>0</v>
      </c>
      <c r="X2262" s="30">
        <v>0</v>
      </c>
      <c r="Y2262" s="30">
        <v>0</v>
      </c>
      <c r="Z2262" s="30">
        <v>7.5</v>
      </c>
      <c r="AA2262" s="30">
        <v>4.5999999999999996</v>
      </c>
      <c r="AB2262" s="30">
        <v>164</v>
      </c>
      <c r="AC2262" s="30">
        <v>200</v>
      </c>
      <c r="AD2262" s="30">
        <v>50</v>
      </c>
      <c r="AE2262" s="30">
        <v>123</v>
      </c>
      <c r="AH2262" s="30">
        <v>6.8</v>
      </c>
      <c r="AJ2262" s="30">
        <v>26</v>
      </c>
      <c r="AK2262" s="30">
        <v>23</v>
      </c>
      <c r="AL2262" s="30">
        <v>50</v>
      </c>
      <c r="AM2262" s="30">
        <v>25.5</v>
      </c>
      <c r="AN2262" s="30">
        <v>0.86</v>
      </c>
      <c r="AP2262" s="30">
        <v>5.8</v>
      </c>
      <c r="AQ2262" s="30">
        <v>140</v>
      </c>
      <c r="AR2262" s="30">
        <v>4.0999999999999996</v>
      </c>
      <c r="AS2262" s="30">
        <v>104</v>
      </c>
      <c r="AV2262" s="45">
        <v>142</v>
      </c>
      <c r="AW2262">
        <v>86.8</v>
      </c>
      <c r="AX2262" s="30">
        <v>20</v>
      </c>
      <c r="AY2262" s="30">
        <f t="shared" si="124"/>
        <v>0</v>
      </c>
      <c r="AZ2262" s="30">
        <v>0</v>
      </c>
      <c r="BA2262" s="30">
        <v>1</v>
      </c>
      <c r="BB2262" s="30">
        <v>1</v>
      </c>
      <c r="BC2262" s="30">
        <v>2</v>
      </c>
      <c r="BD2262" s="30">
        <v>0</v>
      </c>
      <c r="BE2262" s="30">
        <v>0</v>
      </c>
      <c r="BF2262" s="30">
        <v>0</v>
      </c>
      <c r="BG2262" s="30">
        <f t="shared" si="125"/>
        <v>4</v>
      </c>
      <c r="BH2262" s="30">
        <v>7</v>
      </c>
      <c r="BI2262" s="82">
        <v>78</v>
      </c>
      <c r="BJ2262" s="97">
        <v>30</v>
      </c>
      <c r="BK2262" s="97">
        <v>100</v>
      </c>
      <c r="BL2262" s="97">
        <v>100</v>
      </c>
      <c r="BM2262" s="97">
        <v>100</v>
      </c>
      <c r="BN2262" s="97">
        <v>100</v>
      </c>
      <c r="BO2262" s="97">
        <v>100</v>
      </c>
      <c r="BP2262"/>
      <c r="BQ2262"/>
      <c r="BR2262"/>
      <c r="BS2262"/>
      <c r="BT2262"/>
      <c r="BU2262"/>
      <c r="BV2262"/>
      <c r="BW2262"/>
      <c r="BX2262"/>
    </row>
    <row r="2263" spans="1:76" s="151" customFormat="1" ht="16.2">
      <c r="A2263" s="148" t="s">
        <v>4594</v>
      </c>
      <c r="B2263" s="149" t="s">
        <v>4166</v>
      </c>
      <c r="C2263" s="150" t="s">
        <v>4595</v>
      </c>
      <c r="D2263" s="151">
        <v>2</v>
      </c>
      <c r="E2263" s="151">
        <v>67</v>
      </c>
      <c r="F2263" s="151">
        <v>2</v>
      </c>
      <c r="G2263">
        <v>15</v>
      </c>
      <c r="H2263" s="151">
        <v>157</v>
      </c>
      <c r="I2263" s="151">
        <v>67.3</v>
      </c>
      <c r="J2263" s="151">
        <f t="shared" si="126"/>
        <v>27.30333887784494</v>
      </c>
      <c r="K2263" s="151">
        <v>0</v>
      </c>
      <c r="L2263" s="151">
        <v>0</v>
      </c>
      <c r="M2263" s="160">
        <v>0</v>
      </c>
      <c r="N2263" s="161"/>
      <c r="O2263" s="151">
        <v>0</v>
      </c>
      <c r="P2263" s="151">
        <v>0</v>
      </c>
      <c r="Q2263" s="151">
        <v>0</v>
      </c>
      <c r="R2263" s="151">
        <v>1</v>
      </c>
      <c r="S2263" s="151">
        <v>0</v>
      </c>
      <c r="T2263" s="151">
        <v>1</v>
      </c>
      <c r="U2263" s="151">
        <v>1</v>
      </c>
      <c r="V2263" s="151">
        <v>0</v>
      </c>
      <c r="W2263" s="151">
        <v>0</v>
      </c>
      <c r="X2263" s="151">
        <v>0</v>
      </c>
      <c r="Y2263" s="151">
        <v>0</v>
      </c>
      <c r="Z2263" s="151">
        <v>7.1</v>
      </c>
      <c r="AA2263" s="151">
        <v>4.5999999999999996</v>
      </c>
      <c r="AB2263" s="151">
        <v>145</v>
      </c>
      <c r="AC2263" s="151">
        <v>198</v>
      </c>
      <c r="AD2263" s="151">
        <v>65</v>
      </c>
      <c r="AE2263" s="151">
        <v>115</v>
      </c>
      <c r="AH2263" s="151">
        <v>6.5</v>
      </c>
      <c r="AJ2263" s="151">
        <v>38</v>
      </c>
      <c r="AK2263" s="151">
        <v>65</v>
      </c>
      <c r="AL2263" s="151">
        <v>53</v>
      </c>
      <c r="AM2263" s="151">
        <v>14.9</v>
      </c>
      <c r="AN2263" s="151">
        <v>0.57999999999999996</v>
      </c>
      <c r="AP2263" s="151">
        <v>4.3</v>
      </c>
      <c r="AQ2263" s="151">
        <v>140</v>
      </c>
      <c r="AR2263" s="151">
        <v>4.2</v>
      </c>
      <c r="AS2263" s="151">
        <v>102</v>
      </c>
      <c r="AV2263" s="152">
        <v>95</v>
      </c>
      <c r="AW2263">
        <v>32.4</v>
      </c>
      <c r="AX2263" s="151">
        <v>22</v>
      </c>
      <c r="AY2263" s="151">
        <f t="shared" si="124"/>
        <v>2.5</v>
      </c>
      <c r="AZ2263" s="151">
        <v>1</v>
      </c>
      <c r="BA2263" s="151">
        <v>0</v>
      </c>
      <c r="BB2263" s="151">
        <v>1</v>
      </c>
      <c r="BC2263" s="151">
        <v>0</v>
      </c>
      <c r="BD2263" s="151">
        <v>0</v>
      </c>
      <c r="BE2263" s="151">
        <v>0</v>
      </c>
      <c r="BF2263" s="151">
        <v>0</v>
      </c>
      <c r="BG2263" s="151">
        <f t="shared" si="125"/>
        <v>2</v>
      </c>
      <c r="BH2263" s="151">
        <v>7</v>
      </c>
      <c r="BI2263" s="153">
        <v>93</v>
      </c>
      <c r="BJ2263" s="154">
        <v>5</v>
      </c>
      <c r="BK2263" s="154">
        <v>99</v>
      </c>
      <c r="BL2263" s="154">
        <v>85</v>
      </c>
      <c r="BM2263" s="154">
        <v>100</v>
      </c>
      <c r="BN2263" s="154">
        <v>100</v>
      </c>
      <c r="BO2263" s="154">
        <v>95</v>
      </c>
      <c r="BP2263"/>
      <c r="BQ2263"/>
      <c r="BR2263"/>
      <c r="BS2263"/>
      <c r="BT2263"/>
      <c r="BU2263"/>
      <c r="BV2263"/>
      <c r="BW2263"/>
      <c r="BX2263"/>
    </row>
    <row r="2264" spans="1:76" s="30" customFormat="1" ht="16.2">
      <c r="A2264" s="15" t="s">
        <v>4596</v>
      </c>
      <c r="B2264" s="16" t="s">
        <v>4166</v>
      </c>
      <c r="C2264" s="17" t="s">
        <v>4597</v>
      </c>
      <c r="D2264" s="30">
        <v>2</v>
      </c>
      <c r="E2264" s="30">
        <v>54</v>
      </c>
      <c r="F2264" s="30">
        <v>2</v>
      </c>
      <c r="G2264">
        <v>4</v>
      </c>
      <c r="H2264" s="30">
        <v>160</v>
      </c>
      <c r="I2264" s="30">
        <v>67.400000000000006</v>
      </c>
      <c r="J2264" s="30">
        <f t="shared" si="126"/>
        <v>26.328125</v>
      </c>
      <c r="K2264" s="30">
        <v>0</v>
      </c>
      <c r="L2264" s="30">
        <v>0</v>
      </c>
      <c r="M2264" s="33">
        <v>0</v>
      </c>
      <c r="N2264" s="56"/>
      <c r="O2264" s="30">
        <v>0</v>
      </c>
      <c r="P2264" s="30">
        <v>0</v>
      </c>
      <c r="Q2264" s="30">
        <v>0</v>
      </c>
      <c r="R2264" s="30">
        <v>0</v>
      </c>
      <c r="S2264" s="30">
        <v>0</v>
      </c>
      <c r="T2264" s="30">
        <v>1</v>
      </c>
      <c r="U2264" s="30">
        <v>1</v>
      </c>
      <c r="V2264" s="30">
        <v>0</v>
      </c>
      <c r="W2264" s="30">
        <v>0</v>
      </c>
      <c r="X2264" s="30">
        <v>0</v>
      </c>
      <c r="Y2264" s="30">
        <v>0</v>
      </c>
      <c r="Z2264" s="30">
        <v>7.6</v>
      </c>
      <c r="AA2264" s="30">
        <v>4.5</v>
      </c>
      <c r="AB2264" s="30">
        <v>253</v>
      </c>
      <c r="AC2264" s="30">
        <v>171</v>
      </c>
      <c r="AD2264" s="30">
        <v>46</v>
      </c>
      <c r="AE2264" s="30">
        <v>88</v>
      </c>
      <c r="AH2264" s="30">
        <v>7.8</v>
      </c>
      <c r="AJ2264" s="30">
        <v>17</v>
      </c>
      <c r="AK2264" s="30">
        <v>30</v>
      </c>
      <c r="AL2264" s="30">
        <v>19</v>
      </c>
      <c r="AM2264" s="30">
        <v>10.4</v>
      </c>
      <c r="AN2264" s="30">
        <v>0.38</v>
      </c>
      <c r="AP2264" s="30">
        <v>4.9000000000000004</v>
      </c>
      <c r="AQ2264" s="30">
        <v>140</v>
      </c>
      <c r="AR2264" s="30">
        <v>3.4</v>
      </c>
      <c r="AS2264" s="30">
        <v>102</v>
      </c>
      <c r="AV2264" s="45">
        <v>196</v>
      </c>
      <c r="AW2264">
        <v>51.9</v>
      </c>
      <c r="AX2264" s="30">
        <v>27</v>
      </c>
      <c r="AY2264" s="30">
        <f t="shared" si="124"/>
        <v>8.75</v>
      </c>
      <c r="AZ2264" s="30">
        <v>1</v>
      </c>
      <c r="BA2264" s="30">
        <v>0</v>
      </c>
      <c r="BB2264" s="30">
        <v>1</v>
      </c>
      <c r="BC2264" s="30">
        <v>0</v>
      </c>
      <c r="BD2264" s="30">
        <v>1</v>
      </c>
      <c r="BE2264" s="30">
        <v>0</v>
      </c>
      <c r="BF2264" s="30">
        <v>0</v>
      </c>
      <c r="BG2264" s="30">
        <f t="shared" si="125"/>
        <v>3</v>
      </c>
      <c r="BH2264" s="30">
        <v>7</v>
      </c>
      <c r="BI2264" s="82">
        <v>100</v>
      </c>
      <c r="BJ2264" s="97">
        <v>5</v>
      </c>
      <c r="BK2264" s="97">
        <v>97</v>
      </c>
      <c r="BL2264" s="97">
        <v>67</v>
      </c>
      <c r="BM2264" s="97">
        <v>100</v>
      </c>
      <c r="BN2264" s="97">
        <v>33</v>
      </c>
      <c r="BO2264" s="97">
        <v>80</v>
      </c>
      <c r="BP2264"/>
      <c r="BQ2264"/>
      <c r="BR2264"/>
      <c r="BS2264"/>
      <c r="BT2264"/>
      <c r="BU2264"/>
      <c r="BV2264"/>
      <c r="BW2264"/>
      <c r="BX2264"/>
    </row>
    <row r="2265" spans="1:76" s="30" customFormat="1" ht="16.2">
      <c r="A2265" s="15" t="s">
        <v>4598</v>
      </c>
      <c r="B2265" s="16" t="s">
        <v>4166</v>
      </c>
      <c r="C2265" s="17" t="s">
        <v>4599</v>
      </c>
      <c r="D2265" s="30">
        <v>2</v>
      </c>
      <c r="E2265" s="30">
        <v>62</v>
      </c>
      <c r="F2265" s="30">
        <v>2</v>
      </c>
      <c r="G2265">
        <v>13</v>
      </c>
      <c r="H2265" s="30">
        <v>150</v>
      </c>
      <c r="I2265" s="30">
        <v>66</v>
      </c>
      <c r="J2265" s="30">
        <f t="shared" si="126"/>
        <v>29.333333333333332</v>
      </c>
      <c r="K2265" s="30">
        <v>0</v>
      </c>
      <c r="L2265" s="30">
        <v>0</v>
      </c>
      <c r="M2265" s="33">
        <v>0</v>
      </c>
      <c r="N2265" s="56"/>
      <c r="O2265" s="30">
        <v>1</v>
      </c>
      <c r="P2265" s="30">
        <v>0</v>
      </c>
      <c r="Q2265" s="30">
        <v>0</v>
      </c>
      <c r="R2265" s="30">
        <v>0</v>
      </c>
      <c r="S2265" s="30">
        <v>0</v>
      </c>
      <c r="T2265" s="30">
        <v>1</v>
      </c>
      <c r="U2265" s="30">
        <v>1</v>
      </c>
      <c r="V2265" s="30">
        <v>0</v>
      </c>
      <c r="W2265" s="30">
        <v>0</v>
      </c>
      <c r="X2265" s="30">
        <v>0</v>
      </c>
      <c r="Y2265" s="30">
        <v>0</v>
      </c>
      <c r="Z2265" s="30">
        <v>7.9</v>
      </c>
      <c r="AA2265" s="30">
        <v>4.5999999999999996</v>
      </c>
      <c r="AB2265" s="30">
        <v>103</v>
      </c>
      <c r="AC2265" s="30">
        <v>164</v>
      </c>
      <c r="AD2265" s="30">
        <v>60</v>
      </c>
      <c r="AE2265" s="30">
        <v>87</v>
      </c>
      <c r="AH2265" s="30">
        <v>6.6</v>
      </c>
      <c r="AJ2265" s="30">
        <v>22</v>
      </c>
      <c r="AK2265" s="30">
        <v>20</v>
      </c>
      <c r="AL2265" s="30">
        <v>21</v>
      </c>
      <c r="AM2265" s="30">
        <v>20.2</v>
      </c>
      <c r="AN2265" s="30">
        <v>0.85</v>
      </c>
      <c r="AP2265" s="30">
        <v>5.7</v>
      </c>
      <c r="AQ2265" s="30">
        <v>140</v>
      </c>
      <c r="AR2265" s="30">
        <v>4.3</v>
      </c>
      <c r="AS2265" s="30">
        <v>103</v>
      </c>
      <c r="AV2265" s="45">
        <v>91</v>
      </c>
      <c r="AW2265">
        <v>113.2</v>
      </c>
      <c r="AX2265" s="30">
        <v>46</v>
      </c>
      <c r="AY2265" s="30">
        <f t="shared" si="124"/>
        <v>32.5</v>
      </c>
      <c r="AZ2265" s="30">
        <v>1</v>
      </c>
      <c r="BA2265" s="30">
        <v>1</v>
      </c>
      <c r="BB2265" s="30">
        <v>1</v>
      </c>
      <c r="BC2265" s="30">
        <v>0</v>
      </c>
      <c r="BD2265" s="30">
        <v>1</v>
      </c>
      <c r="BE2265" s="30">
        <v>2</v>
      </c>
      <c r="BF2265" s="30">
        <v>1</v>
      </c>
      <c r="BG2265" s="30">
        <f t="shared" si="125"/>
        <v>7</v>
      </c>
      <c r="BH2265" s="30">
        <v>7.5</v>
      </c>
      <c r="BI2265" s="82">
        <v>92</v>
      </c>
      <c r="BJ2265" s="97">
        <v>15</v>
      </c>
      <c r="BK2265" s="97">
        <v>90</v>
      </c>
      <c r="BL2265" s="97">
        <v>81</v>
      </c>
      <c r="BM2265" s="97">
        <v>96</v>
      </c>
      <c r="BN2265" s="97">
        <v>42</v>
      </c>
      <c r="BO2265" s="97">
        <v>82</v>
      </c>
      <c r="BP2265"/>
      <c r="BQ2265"/>
      <c r="BR2265"/>
      <c r="BS2265"/>
      <c r="BT2265"/>
      <c r="BU2265"/>
      <c r="BV2265"/>
      <c r="BW2265"/>
      <c r="BX2265"/>
    </row>
    <row r="2266" spans="1:76" s="30" customFormat="1" ht="16.2">
      <c r="A2266" s="15" t="s">
        <v>4600</v>
      </c>
      <c r="B2266" s="16" t="s">
        <v>4166</v>
      </c>
      <c r="C2266" s="17" t="s">
        <v>4601</v>
      </c>
      <c r="D2266" s="30">
        <v>2</v>
      </c>
      <c r="E2266" s="30">
        <v>66</v>
      </c>
      <c r="F2266" s="30">
        <v>2</v>
      </c>
      <c r="G2266">
        <v>17</v>
      </c>
      <c r="H2266" s="30">
        <v>149.6</v>
      </c>
      <c r="I2266" s="30">
        <v>85.1</v>
      </c>
      <c r="J2266" s="30">
        <f t="shared" si="126"/>
        <v>38.024750493294057</v>
      </c>
      <c r="K2266" s="30">
        <v>0</v>
      </c>
      <c r="L2266" s="30">
        <v>0</v>
      </c>
      <c r="M2266" s="33">
        <v>0</v>
      </c>
      <c r="N2266" s="56"/>
      <c r="O2266" s="30">
        <v>1</v>
      </c>
      <c r="P2266" s="30">
        <v>0</v>
      </c>
      <c r="Q2266" s="30">
        <v>0</v>
      </c>
      <c r="R2266" s="30">
        <v>0</v>
      </c>
      <c r="S2266" s="30">
        <v>0</v>
      </c>
      <c r="T2266" s="30">
        <v>0</v>
      </c>
      <c r="U2266" s="30">
        <v>1</v>
      </c>
      <c r="V2266" s="30">
        <v>0</v>
      </c>
      <c r="W2266" s="30">
        <v>1</v>
      </c>
      <c r="X2266" s="30">
        <v>0</v>
      </c>
      <c r="Y2266" s="30">
        <v>0</v>
      </c>
      <c r="Z2266" s="30">
        <v>6.9</v>
      </c>
      <c r="AA2266" s="30">
        <v>4.5999999999999996</v>
      </c>
      <c r="AB2266" s="30">
        <v>90</v>
      </c>
      <c r="AC2266" s="30">
        <v>186</v>
      </c>
      <c r="AD2266" s="30">
        <v>69</v>
      </c>
      <c r="AE2266" s="30">
        <v>89</v>
      </c>
      <c r="AH2266" s="30">
        <v>5.9</v>
      </c>
      <c r="AJ2266" s="30">
        <v>17</v>
      </c>
      <c r="AK2266" s="30">
        <v>18</v>
      </c>
      <c r="AL2266" s="30">
        <v>25</v>
      </c>
      <c r="AM2266" s="30">
        <v>9.5</v>
      </c>
      <c r="AN2266" s="30">
        <v>0.59</v>
      </c>
      <c r="AP2266" s="30">
        <v>5</v>
      </c>
      <c r="AQ2266" s="30">
        <v>142</v>
      </c>
      <c r="AR2266" s="30">
        <v>4.0999999999999996</v>
      </c>
      <c r="AS2266" s="30">
        <v>105</v>
      </c>
      <c r="AV2266" s="45">
        <v>126</v>
      </c>
      <c r="AW2266">
        <v>26.7</v>
      </c>
      <c r="AX2266" s="30">
        <v>22</v>
      </c>
      <c r="AY2266" s="30">
        <f t="shared" si="124"/>
        <v>2.5</v>
      </c>
      <c r="AZ2266" s="30">
        <v>1</v>
      </c>
      <c r="BA2266" s="30">
        <v>1</v>
      </c>
      <c r="BB2266" s="30">
        <v>0</v>
      </c>
      <c r="BC2266" s="30">
        <v>2</v>
      </c>
      <c r="BD2266" s="30">
        <v>1</v>
      </c>
      <c r="BE2266" s="30">
        <v>0</v>
      </c>
      <c r="BF2266" s="30">
        <v>0</v>
      </c>
      <c r="BG2266" s="30">
        <f t="shared" si="125"/>
        <v>5</v>
      </c>
      <c r="BH2266" s="30">
        <v>8</v>
      </c>
      <c r="BI2266" s="82">
        <v>73</v>
      </c>
      <c r="BJ2266" s="97">
        <v>60</v>
      </c>
      <c r="BK2266" s="97">
        <v>100</v>
      </c>
      <c r="BL2266" s="97">
        <v>100</v>
      </c>
      <c r="BM2266" s="97">
        <v>100</v>
      </c>
      <c r="BN2266" s="97">
        <v>100</v>
      </c>
      <c r="BO2266" s="97">
        <v>100</v>
      </c>
      <c r="BP2266"/>
      <c r="BQ2266"/>
      <c r="BR2266"/>
      <c r="BS2266"/>
      <c r="BT2266"/>
      <c r="BU2266"/>
      <c r="BV2266"/>
      <c r="BW2266"/>
      <c r="BX2266"/>
    </row>
    <row r="2267" spans="1:76" ht="16.2">
      <c r="A2267" s="15" t="s">
        <v>4602</v>
      </c>
      <c r="B2267" s="16" t="s">
        <v>4166</v>
      </c>
      <c r="C2267" s="17" t="s">
        <v>4603</v>
      </c>
      <c r="D2267" s="30">
        <v>2</v>
      </c>
      <c r="E2267">
        <v>60</v>
      </c>
      <c r="F2267">
        <v>2</v>
      </c>
      <c r="G2267">
        <v>11</v>
      </c>
      <c r="H2267">
        <v>158.80000000000001</v>
      </c>
      <c r="I2267">
        <v>64.099999999999994</v>
      </c>
      <c r="J2267">
        <f t="shared" si="126"/>
        <v>25.418916432437229</v>
      </c>
      <c r="K2267">
        <v>10</v>
      </c>
      <c r="L2267">
        <v>30</v>
      </c>
      <c r="M2267" s="33">
        <v>300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6.6</v>
      </c>
      <c r="AA2267">
        <v>4.2</v>
      </c>
      <c r="AB2267">
        <v>185</v>
      </c>
      <c r="AC2267">
        <v>218</v>
      </c>
      <c r="AD2267">
        <v>55</v>
      </c>
      <c r="AE2267">
        <v>135</v>
      </c>
      <c r="AH2267">
        <v>6.3</v>
      </c>
      <c r="AJ2267">
        <v>17</v>
      </c>
      <c r="AK2267">
        <v>31</v>
      </c>
      <c r="AL2267">
        <v>21</v>
      </c>
      <c r="AM2267">
        <v>9.3000000000000007</v>
      </c>
      <c r="AN2267">
        <v>0.49</v>
      </c>
      <c r="AP2267">
        <v>3.9</v>
      </c>
      <c r="AQ2267">
        <v>140</v>
      </c>
      <c r="AR2267">
        <v>4.3</v>
      </c>
      <c r="AS2267">
        <v>104</v>
      </c>
      <c r="AV2267">
        <v>128</v>
      </c>
      <c r="AW2267">
        <v>9.1</v>
      </c>
      <c r="AX2267">
        <v>38</v>
      </c>
      <c r="AY2267">
        <f t="shared" si="124"/>
        <v>22.5</v>
      </c>
      <c r="AZ2267">
        <v>1</v>
      </c>
      <c r="BA2267">
        <v>1</v>
      </c>
      <c r="BB2267">
        <v>2</v>
      </c>
      <c r="BC2267">
        <v>0</v>
      </c>
      <c r="BD2267">
        <v>0</v>
      </c>
      <c r="BE2267">
        <v>0</v>
      </c>
      <c r="BF2267">
        <v>0</v>
      </c>
      <c r="BG2267">
        <f t="shared" si="125"/>
        <v>4</v>
      </c>
      <c r="BH2267">
        <v>5.5</v>
      </c>
      <c r="BI2267" s="75">
        <v>92</v>
      </c>
      <c r="BJ2267" s="76">
        <v>30</v>
      </c>
      <c r="BK2267" s="76">
        <v>90</v>
      </c>
      <c r="BL2267" s="76">
        <v>90</v>
      </c>
      <c r="BM2267" s="76">
        <v>100</v>
      </c>
      <c r="BN2267" s="76">
        <v>83</v>
      </c>
      <c r="BO2267" s="76">
        <v>90</v>
      </c>
    </row>
    <row r="2268" spans="1:76" s="30" customFormat="1" ht="16.2">
      <c r="A2268" s="15" t="s">
        <v>4604</v>
      </c>
      <c r="B2268" s="16" t="s">
        <v>4166</v>
      </c>
      <c r="C2268" s="17" t="s">
        <v>4605</v>
      </c>
      <c r="D2268" s="30">
        <v>2</v>
      </c>
      <c r="E2268" s="30">
        <v>60</v>
      </c>
      <c r="F2268" s="30">
        <v>2</v>
      </c>
      <c r="G2268">
        <v>24</v>
      </c>
      <c r="H2268" s="30">
        <v>162.19999999999999</v>
      </c>
      <c r="I2268" s="30">
        <v>72.2</v>
      </c>
      <c r="J2268" s="30">
        <f t="shared" si="126"/>
        <v>27.443247212723939</v>
      </c>
      <c r="K2268" s="30">
        <v>0</v>
      </c>
      <c r="L2268" s="30">
        <v>0</v>
      </c>
      <c r="M2268" s="33">
        <v>0</v>
      </c>
      <c r="N2268" s="56"/>
      <c r="O2268" s="30">
        <v>0</v>
      </c>
      <c r="P2268" s="30">
        <v>1</v>
      </c>
      <c r="Q2268" s="30">
        <v>1</v>
      </c>
      <c r="R2268" s="30">
        <v>0</v>
      </c>
      <c r="S2268" s="30">
        <v>0</v>
      </c>
      <c r="T2268" s="30">
        <v>0</v>
      </c>
      <c r="U2268" s="30">
        <v>1</v>
      </c>
      <c r="V2268" s="30">
        <v>0</v>
      </c>
      <c r="W2268" s="30">
        <v>0</v>
      </c>
      <c r="X2268" s="30">
        <v>0</v>
      </c>
      <c r="Y2268" s="30">
        <v>0</v>
      </c>
      <c r="Z2268" s="30">
        <v>6.7</v>
      </c>
      <c r="AA2268" s="30">
        <v>4.2</v>
      </c>
      <c r="AB2268" s="30">
        <v>197</v>
      </c>
      <c r="AC2268" s="30">
        <v>198</v>
      </c>
      <c r="AD2268" s="30">
        <v>60</v>
      </c>
      <c r="AE2268" s="30">
        <v>97</v>
      </c>
      <c r="AH2268" s="30">
        <v>7.2</v>
      </c>
      <c r="AJ2268" s="30">
        <v>20</v>
      </c>
      <c r="AK2268" s="30">
        <v>29</v>
      </c>
      <c r="AL2268" s="30">
        <v>21</v>
      </c>
      <c r="AM2268" s="30">
        <v>19.399999999999999</v>
      </c>
      <c r="AN2268" s="30">
        <v>0.62</v>
      </c>
      <c r="AP2268" s="30">
        <v>4.3</v>
      </c>
      <c r="AQ2268" s="30">
        <v>141</v>
      </c>
      <c r="AR2268" s="30">
        <v>4.5</v>
      </c>
      <c r="AS2268" s="30">
        <v>104</v>
      </c>
      <c r="AV2268" s="45">
        <v>133</v>
      </c>
      <c r="AW2268">
        <v>5.5</v>
      </c>
      <c r="AX2268" s="30">
        <v>92</v>
      </c>
      <c r="AY2268" s="30">
        <f t="shared" si="124"/>
        <v>90</v>
      </c>
      <c r="AZ2268" s="30">
        <v>2</v>
      </c>
      <c r="BA2268" s="30">
        <v>0</v>
      </c>
      <c r="BB2268" s="30">
        <v>3</v>
      </c>
      <c r="BC2268" s="30">
        <v>3</v>
      </c>
      <c r="BD2268" s="30">
        <v>1</v>
      </c>
      <c r="BE2268" s="30">
        <v>0</v>
      </c>
      <c r="BF2268" s="30">
        <v>1</v>
      </c>
      <c r="BG2268" s="30">
        <f t="shared" si="125"/>
        <v>10</v>
      </c>
      <c r="BH2268" s="30">
        <v>3</v>
      </c>
      <c r="BI2268" s="82">
        <v>43</v>
      </c>
      <c r="BJ2268" s="97">
        <v>10</v>
      </c>
      <c r="BK2268" s="97">
        <v>8</v>
      </c>
      <c r="BL2268" s="97">
        <v>6</v>
      </c>
      <c r="BM2268" s="97">
        <v>100</v>
      </c>
      <c r="BN2268" s="97">
        <v>0</v>
      </c>
      <c r="BO2268" s="97">
        <v>19</v>
      </c>
      <c r="BP2268"/>
      <c r="BQ2268"/>
      <c r="BR2268"/>
      <c r="BS2268"/>
      <c r="BT2268"/>
      <c r="BU2268"/>
      <c r="BV2268"/>
      <c r="BW2268"/>
      <c r="BX2268"/>
    </row>
    <row r="2269" spans="1:76" s="30" customFormat="1" ht="16.2">
      <c r="A2269" s="15" t="s">
        <v>4606</v>
      </c>
      <c r="B2269" s="16" t="s">
        <v>4166</v>
      </c>
      <c r="C2269" s="17" t="s">
        <v>4607</v>
      </c>
      <c r="D2269" s="30">
        <v>2</v>
      </c>
      <c r="E2269" s="30">
        <v>67</v>
      </c>
      <c r="F2269" s="30">
        <v>2</v>
      </c>
      <c r="G2269">
        <v>18</v>
      </c>
      <c r="H2269" s="30">
        <v>157</v>
      </c>
      <c r="I2269" s="30">
        <v>59.8</v>
      </c>
      <c r="J2269" s="30">
        <f t="shared" si="126"/>
        <v>24.260619092052416</v>
      </c>
      <c r="K2269" s="30">
        <v>0</v>
      </c>
      <c r="L2269" s="30">
        <v>0</v>
      </c>
      <c r="M2269" s="33">
        <v>0</v>
      </c>
      <c r="N2269" s="56"/>
      <c r="O2269" s="30">
        <v>0</v>
      </c>
      <c r="P2269" s="30">
        <v>0</v>
      </c>
      <c r="Q2269" s="30">
        <v>0</v>
      </c>
      <c r="R2269" s="30">
        <v>1</v>
      </c>
      <c r="S2269" s="30">
        <v>0</v>
      </c>
      <c r="T2269" s="30">
        <v>0</v>
      </c>
      <c r="U2269" s="30">
        <v>1</v>
      </c>
      <c r="V2269" s="30">
        <v>0</v>
      </c>
      <c r="W2269" s="30">
        <v>0</v>
      </c>
      <c r="X2269" s="30">
        <v>0</v>
      </c>
      <c r="Y2269" s="30">
        <v>0</v>
      </c>
      <c r="Z2269" s="30">
        <v>6.6</v>
      </c>
      <c r="AA2269" s="30">
        <v>4.2</v>
      </c>
      <c r="AB2269" s="30">
        <v>213</v>
      </c>
      <c r="AC2269" s="30">
        <v>188</v>
      </c>
      <c r="AD2269" s="30">
        <v>50</v>
      </c>
      <c r="AE2269" s="30">
        <v>109</v>
      </c>
      <c r="AH2269" s="30">
        <v>8.3000000000000007</v>
      </c>
      <c r="AJ2269" s="30">
        <v>28</v>
      </c>
      <c r="AK2269" s="30">
        <v>54</v>
      </c>
      <c r="AL2269" s="30">
        <v>64</v>
      </c>
      <c r="AM2269" s="30">
        <v>12.3</v>
      </c>
      <c r="AN2269" s="30">
        <v>0.41</v>
      </c>
      <c r="AP2269" s="30">
        <v>4.0999999999999996</v>
      </c>
      <c r="AQ2269" s="30">
        <v>141</v>
      </c>
      <c r="AR2269" s="30">
        <v>4.4000000000000004</v>
      </c>
      <c r="AS2269" s="30">
        <v>104</v>
      </c>
      <c r="AV2269" s="45">
        <v>79</v>
      </c>
      <c r="AW2269">
        <v>31.6</v>
      </c>
      <c r="AX2269" s="30">
        <v>42</v>
      </c>
      <c r="AY2269" s="30">
        <f t="shared" si="124"/>
        <v>27.5</v>
      </c>
      <c r="AZ2269" s="30">
        <v>0</v>
      </c>
      <c r="BA2269" s="30">
        <v>0</v>
      </c>
      <c r="BB2269" s="30">
        <v>1</v>
      </c>
      <c r="BC2269" s="30">
        <v>0</v>
      </c>
      <c r="BD2269" s="30">
        <v>0</v>
      </c>
      <c r="BE2269" s="30">
        <v>0</v>
      </c>
      <c r="BF2269" s="30">
        <v>0</v>
      </c>
      <c r="BG2269" s="30">
        <f t="shared" si="125"/>
        <v>1</v>
      </c>
      <c r="BH2269" s="30">
        <v>7</v>
      </c>
      <c r="BI2269" s="82">
        <v>100</v>
      </c>
      <c r="BJ2269" s="97">
        <v>15</v>
      </c>
      <c r="BK2269" s="97">
        <v>92</v>
      </c>
      <c r="BL2269" s="97">
        <v>94</v>
      </c>
      <c r="BM2269" s="97">
        <v>88</v>
      </c>
      <c r="BN2269" s="97">
        <v>88</v>
      </c>
      <c r="BO2269" s="97">
        <v>91</v>
      </c>
      <c r="BP2269"/>
      <c r="BQ2269"/>
      <c r="BR2269"/>
      <c r="BS2269"/>
      <c r="BT2269"/>
      <c r="BU2269"/>
      <c r="BV2269"/>
      <c r="BW2269"/>
      <c r="BX2269"/>
    </row>
    <row r="2270" spans="1:76" s="30" customFormat="1" ht="16.2">
      <c r="A2270" s="15" t="s">
        <v>4608</v>
      </c>
      <c r="B2270" s="16" t="s">
        <v>4166</v>
      </c>
      <c r="C2270" s="17" t="s">
        <v>4609</v>
      </c>
      <c r="D2270" s="30">
        <v>2</v>
      </c>
      <c r="E2270" s="30">
        <v>53</v>
      </c>
      <c r="F2270" s="30">
        <v>2</v>
      </c>
      <c r="G2270">
        <v>7</v>
      </c>
      <c r="H2270" s="30">
        <v>166.8</v>
      </c>
      <c r="I2270" s="30">
        <v>65.8</v>
      </c>
      <c r="J2270" s="30">
        <f t="shared" si="126"/>
        <v>23.650144632495437</v>
      </c>
      <c r="K2270" s="30">
        <v>0</v>
      </c>
      <c r="L2270" s="30">
        <v>0</v>
      </c>
      <c r="M2270" s="33">
        <v>0</v>
      </c>
      <c r="N2270" s="56"/>
      <c r="O2270" s="30">
        <v>0</v>
      </c>
      <c r="P2270" s="30">
        <v>0</v>
      </c>
      <c r="Q2270" s="30">
        <v>0</v>
      </c>
      <c r="R2270" s="30">
        <v>0</v>
      </c>
      <c r="S2270" s="30">
        <v>0</v>
      </c>
      <c r="T2270" s="30">
        <v>0</v>
      </c>
      <c r="U2270" s="30">
        <v>0</v>
      </c>
      <c r="V2270" s="30">
        <v>0</v>
      </c>
      <c r="W2270" s="30">
        <v>0</v>
      </c>
      <c r="X2270" s="30">
        <v>0</v>
      </c>
      <c r="Y2270" s="30">
        <v>0</v>
      </c>
      <c r="Z2270" s="30">
        <v>7.3</v>
      </c>
      <c r="AA2270" s="30">
        <v>4.5</v>
      </c>
      <c r="AB2270" s="30">
        <v>108</v>
      </c>
      <c r="AC2270" s="30">
        <v>206</v>
      </c>
      <c r="AD2270" s="30">
        <v>67</v>
      </c>
      <c r="AE2270" s="30">
        <v>128</v>
      </c>
      <c r="AH2270" s="30">
        <v>7</v>
      </c>
      <c r="AJ2270" s="30">
        <v>14</v>
      </c>
      <c r="AK2270" s="30">
        <v>24</v>
      </c>
      <c r="AL2270" s="30">
        <v>16</v>
      </c>
      <c r="AM2270" s="30">
        <v>14.2</v>
      </c>
      <c r="AN2270" s="30">
        <v>0.61</v>
      </c>
      <c r="AP2270" s="30">
        <v>4.5</v>
      </c>
      <c r="AQ2270" s="30">
        <v>140</v>
      </c>
      <c r="AR2270" s="30">
        <v>4.2</v>
      </c>
      <c r="AS2270" s="30">
        <v>102</v>
      </c>
      <c r="AV2270" s="45">
        <v>118</v>
      </c>
      <c r="AW2270">
        <v>15.8</v>
      </c>
      <c r="AX2270" s="30">
        <v>41</v>
      </c>
      <c r="AY2270" s="30">
        <f t="shared" si="124"/>
        <v>26.25</v>
      </c>
      <c r="AZ2270" s="30">
        <v>2</v>
      </c>
      <c r="BA2270" s="30">
        <v>1</v>
      </c>
      <c r="BB2270" s="30">
        <v>3</v>
      </c>
      <c r="BC2270" s="30">
        <v>2</v>
      </c>
      <c r="BD2270" s="30">
        <v>1</v>
      </c>
      <c r="BE2270" s="30">
        <v>0</v>
      </c>
      <c r="BF2270" s="30">
        <v>1</v>
      </c>
      <c r="BG2270" s="30">
        <f t="shared" si="125"/>
        <v>10</v>
      </c>
      <c r="BH2270" s="30">
        <v>4</v>
      </c>
      <c r="BI2270" s="82">
        <v>80</v>
      </c>
      <c r="BJ2270" s="97">
        <v>10</v>
      </c>
      <c r="BK2270" s="97">
        <v>90</v>
      </c>
      <c r="BL2270" s="97">
        <v>46</v>
      </c>
      <c r="BM2270" s="97">
        <v>100</v>
      </c>
      <c r="BN2270" s="97">
        <v>42</v>
      </c>
      <c r="BO2270" s="97">
        <v>72</v>
      </c>
      <c r="BP2270"/>
      <c r="BQ2270"/>
      <c r="BR2270"/>
      <c r="BS2270"/>
      <c r="BT2270"/>
      <c r="BU2270"/>
      <c r="BV2270"/>
      <c r="BW2270"/>
      <c r="BX2270"/>
    </row>
    <row r="2271" spans="1:76" ht="16.2">
      <c r="A2271" s="15" t="s">
        <v>4610</v>
      </c>
      <c r="B2271" s="16" t="s">
        <v>4166</v>
      </c>
      <c r="C2271" s="17" t="s">
        <v>4611</v>
      </c>
      <c r="D2271" s="30">
        <v>2</v>
      </c>
      <c r="E2271">
        <v>73</v>
      </c>
      <c r="F2271">
        <v>1</v>
      </c>
      <c r="G2271">
        <v>15</v>
      </c>
      <c r="H2271">
        <v>165.2</v>
      </c>
      <c r="I2271">
        <v>60.4</v>
      </c>
      <c r="J2271">
        <f t="shared" si="126"/>
        <v>22.131805896733873</v>
      </c>
      <c r="K2271">
        <v>0</v>
      </c>
      <c r="L2271">
        <v>0</v>
      </c>
      <c r="M2271" s="33">
        <v>0</v>
      </c>
      <c r="N2271" s="57"/>
      <c r="O2271">
        <v>1</v>
      </c>
      <c r="P2271">
        <v>1</v>
      </c>
      <c r="Q2271">
        <v>2</v>
      </c>
      <c r="R2271">
        <v>3</v>
      </c>
      <c r="S2271">
        <v>0</v>
      </c>
      <c r="T2271">
        <v>1</v>
      </c>
      <c r="U2271">
        <v>1</v>
      </c>
      <c r="V2271">
        <v>0</v>
      </c>
      <c r="W2271">
        <v>0</v>
      </c>
      <c r="X2271">
        <v>1</v>
      </c>
      <c r="Y2271">
        <v>0</v>
      </c>
      <c r="Z2271">
        <v>8.4</v>
      </c>
      <c r="AA2271">
        <v>4.2</v>
      </c>
      <c r="AB2271">
        <v>160</v>
      </c>
      <c r="AC2271">
        <v>154</v>
      </c>
      <c r="AD2271">
        <v>33</v>
      </c>
      <c r="AE2271">
        <v>83</v>
      </c>
      <c r="AH2271">
        <v>7</v>
      </c>
      <c r="AJ2271">
        <v>20</v>
      </c>
      <c r="AK2271">
        <v>20</v>
      </c>
      <c r="AL2271">
        <v>42</v>
      </c>
      <c r="AM2271">
        <v>33.299999999999997</v>
      </c>
      <c r="AN2271">
        <v>1.45</v>
      </c>
      <c r="AP2271">
        <v>6.9</v>
      </c>
      <c r="AQ2271">
        <v>134</v>
      </c>
      <c r="AR2271">
        <v>4.5</v>
      </c>
      <c r="AS2271">
        <v>100</v>
      </c>
      <c r="AV2271">
        <v>128</v>
      </c>
      <c r="AW2271">
        <v>20.9</v>
      </c>
      <c r="AX2271">
        <v>38</v>
      </c>
      <c r="AY2271">
        <f t="shared" si="124"/>
        <v>22.5</v>
      </c>
      <c r="AZ2271">
        <v>1</v>
      </c>
      <c r="BA2271">
        <v>1</v>
      </c>
      <c r="BB2271">
        <v>1</v>
      </c>
      <c r="BC2271">
        <v>0</v>
      </c>
      <c r="BD2271">
        <v>0</v>
      </c>
      <c r="BE2271">
        <v>0</v>
      </c>
      <c r="BF2271">
        <v>1</v>
      </c>
      <c r="BG2271">
        <f t="shared" si="125"/>
        <v>4</v>
      </c>
      <c r="BH2271">
        <v>7</v>
      </c>
      <c r="BI2271" s="75">
        <v>93</v>
      </c>
      <c r="BJ2271" s="76">
        <v>20</v>
      </c>
      <c r="BK2271" s="76">
        <v>96</v>
      </c>
      <c r="BL2271" s="76">
        <v>96</v>
      </c>
      <c r="BM2271" s="76">
        <v>100</v>
      </c>
      <c r="BN2271" s="76">
        <v>54</v>
      </c>
      <c r="BO2271" s="76">
        <v>91</v>
      </c>
    </row>
    <row r="2272" spans="1:76" s="30" customFormat="1" ht="16.2">
      <c r="A2272" s="15" t="s">
        <v>4612</v>
      </c>
      <c r="B2272" s="16" t="s">
        <v>4166</v>
      </c>
      <c r="C2272" s="17" t="s">
        <v>4613</v>
      </c>
      <c r="D2272" s="30">
        <v>2</v>
      </c>
      <c r="E2272" s="30">
        <v>75</v>
      </c>
      <c r="F2272" s="30">
        <v>1</v>
      </c>
      <c r="G2272">
        <v>12</v>
      </c>
      <c r="H2272" s="30">
        <v>160.69999999999999</v>
      </c>
      <c r="I2272" s="30">
        <v>70.900000000000006</v>
      </c>
      <c r="J2272" s="30">
        <f t="shared" si="126"/>
        <v>27.454559606017391</v>
      </c>
      <c r="K2272" s="30">
        <v>0</v>
      </c>
      <c r="L2272" s="30">
        <v>0</v>
      </c>
      <c r="M2272" s="33">
        <v>0</v>
      </c>
      <c r="N2272" s="56"/>
      <c r="O2272" s="30">
        <v>0</v>
      </c>
      <c r="P2272" s="30">
        <v>0</v>
      </c>
      <c r="Q2272" s="30">
        <v>0</v>
      </c>
      <c r="R2272" s="30">
        <v>0</v>
      </c>
      <c r="S2272" s="30">
        <v>0</v>
      </c>
      <c r="T2272" s="30">
        <v>0</v>
      </c>
      <c r="U2272" s="30">
        <v>1</v>
      </c>
      <c r="V2272" s="30">
        <v>0</v>
      </c>
      <c r="W2272" s="30">
        <v>0</v>
      </c>
      <c r="X2272" s="30">
        <v>0</v>
      </c>
      <c r="Y2272" s="30">
        <v>0</v>
      </c>
      <c r="Z2272" s="30">
        <v>7.5</v>
      </c>
      <c r="AA2272" s="30">
        <v>4.4000000000000004</v>
      </c>
      <c r="AB2272" s="30">
        <v>111</v>
      </c>
      <c r="AC2272" s="30">
        <v>252</v>
      </c>
      <c r="AD2272" s="30">
        <v>51</v>
      </c>
      <c r="AE2272" s="30">
        <v>182</v>
      </c>
      <c r="AH2272" s="30">
        <v>7.6</v>
      </c>
      <c r="AJ2272" s="30">
        <v>16</v>
      </c>
      <c r="AK2272" s="30">
        <v>12</v>
      </c>
      <c r="AL2272" s="30">
        <v>14</v>
      </c>
      <c r="AM2272" s="30">
        <v>15.6</v>
      </c>
      <c r="AN2272" s="30">
        <v>0.9</v>
      </c>
      <c r="AP2272" s="30">
        <v>5.6</v>
      </c>
      <c r="AQ2272" s="30">
        <v>140</v>
      </c>
      <c r="AR2272" s="30">
        <v>4.3</v>
      </c>
      <c r="AS2272" s="30">
        <v>103</v>
      </c>
      <c r="AV2272" s="45">
        <v>114</v>
      </c>
      <c r="AW2272">
        <v>25.4</v>
      </c>
      <c r="AX2272" s="30">
        <v>23</v>
      </c>
      <c r="AY2272" s="30">
        <f t="shared" si="124"/>
        <v>3.75</v>
      </c>
      <c r="AZ2272" s="30">
        <v>1</v>
      </c>
      <c r="BA2272" s="30">
        <v>0</v>
      </c>
      <c r="BB2272" s="30">
        <v>2</v>
      </c>
      <c r="BC2272" s="30">
        <v>2</v>
      </c>
      <c r="BD2272" s="30">
        <v>0</v>
      </c>
      <c r="BE2272" s="30">
        <v>0</v>
      </c>
      <c r="BF2272" s="30">
        <v>1</v>
      </c>
      <c r="BG2272" s="30">
        <f t="shared" si="125"/>
        <v>6</v>
      </c>
      <c r="BH2272" s="30">
        <v>6</v>
      </c>
      <c r="BI2272" s="82">
        <v>82</v>
      </c>
      <c r="BJ2272" s="97">
        <v>10</v>
      </c>
      <c r="BK2272" s="97">
        <v>81</v>
      </c>
      <c r="BL2272" s="97">
        <v>69</v>
      </c>
      <c r="BM2272" s="97">
        <v>100</v>
      </c>
      <c r="BN2272" s="97">
        <v>50</v>
      </c>
      <c r="BO2272" s="97">
        <v>76</v>
      </c>
      <c r="BP2272"/>
      <c r="BQ2272"/>
      <c r="BR2272"/>
      <c r="BS2272"/>
      <c r="BT2272"/>
      <c r="BU2272"/>
      <c r="BV2272"/>
      <c r="BW2272"/>
      <c r="BX2272"/>
    </row>
    <row r="2273" spans="1:76" s="30" customFormat="1" ht="16.2">
      <c r="A2273" s="15" t="s">
        <v>4614</v>
      </c>
      <c r="B2273" s="16" t="s">
        <v>4166</v>
      </c>
      <c r="C2273" s="17" t="s">
        <v>4615</v>
      </c>
      <c r="D2273" s="30">
        <v>2</v>
      </c>
      <c r="E2273" s="30">
        <v>69</v>
      </c>
      <c r="F2273" s="30">
        <v>1</v>
      </c>
      <c r="G2273">
        <v>9</v>
      </c>
      <c r="H2273" s="30">
        <v>162</v>
      </c>
      <c r="I2273" s="30">
        <v>53.2</v>
      </c>
      <c r="J2273" s="30">
        <f t="shared" si="126"/>
        <v>20.271300106691054</v>
      </c>
      <c r="K2273" s="30">
        <v>10</v>
      </c>
      <c r="L2273" s="30">
        <v>9</v>
      </c>
      <c r="M2273" s="33">
        <v>90</v>
      </c>
      <c r="N2273" s="30">
        <v>1</v>
      </c>
      <c r="O2273" s="30">
        <v>1</v>
      </c>
      <c r="P2273" s="30">
        <v>0</v>
      </c>
      <c r="Q2273" s="30">
        <v>0</v>
      </c>
      <c r="R2273" s="30">
        <v>2</v>
      </c>
      <c r="S2273" s="30">
        <v>0</v>
      </c>
      <c r="T2273" s="30">
        <v>1</v>
      </c>
      <c r="U2273" s="30">
        <v>0</v>
      </c>
      <c r="V2273" s="30">
        <v>0</v>
      </c>
      <c r="W2273" s="30">
        <v>0</v>
      </c>
      <c r="X2273" s="30">
        <v>0</v>
      </c>
      <c r="Y2273" s="30">
        <v>0</v>
      </c>
      <c r="Z2273" s="30">
        <v>6.5</v>
      </c>
      <c r="AA2273" s="30">
        <v>4.2</v>
      </c>
      <c r="AB2273" s="30">
        <v>67</v>
      </c>
      <c r="AC2273" s="30">
        <v>207</v>
      </c>
      <c r="AD2273" s="30">
        <v>71</v>
      </c>
      <c r="AE2273" s="30">
        <v>118</v>
      </c>
      <c r="AH2273" s="30">
        <v>6.2</v>
      </c>
      <c r="AJ2273" s="30">
        <v>13</v>
      </c>
      <c r="AK2273" s="30">
        <v>9</v>
      </c>
      <c r="AL2273" s="30">
        <v>28</v>
      </c>
      <c r="AM2273" s="30">
        <v>17.2</v>
      </c>
      <c r="AN2273" s="30">
        <v>0.75</v>
      </c>
      <c r="AP2273" s="30">
        <v>5</v>
      </c>
      <c r="AQ2273" s="30">
        <v>138</v>
      </c>
      <c r="AR2273" s="30">
        <v>3.9</v>
      </c>
      <c r="AS2273" s="30">
        <v>100</v>
      </c>
      <c r="AV2273" s="45">
        <v>93</v>
      </c>
      <c r="AW2273">
        <v>280.60000000000002</v>
      </c>
      <c r="AX2273" s="30">
        <v>20</v>
      </c>
      <c r="AY2273" s="30">
        <f t="shared" si="124"/>
        <v>0</v>
      </c>
      <c r="AZ2273" s="30">
        <v>0</v>
      </c>
      <c r="BA2273" s="30">
        <v>0</v>
      </c>
      <c r="BB2273" s="30">
        <v>0</v>
      </c>
      <c r="BC2273" s="30">
        <v>0</v>
      </c>
      <c r="BD2273" s="30">
        <v>1</v>
      </c>
      <c r="BE2273" s="30">
        <v>0</v>
      </c>
      <c r="BF2273" s="30">
        <v>0</v>
      </c>
      <c r="BG2273" s="30">
        <f t="shared" si="125"/>
        <v>1</v>
      </c>
      <c r="BH2273" s="30">
        <v>8</v>
      </c>
      <c r="BI2273" s="82">
        <v>97</v>
      </c>
      <c r="BJ2273" s="97">
        <v>10</v>
      </c>
      <c r="BK2273" s="97">
        <v>100</v>
      </c>
      <c r="BL2273" s="97">
        <v>100</v>
      </c>
      <c r="BM2273" s="97">
        <v>100</v>
      </c>
      <c r="BN2273" s="97">
        <v>75</v>
      </c>
      <c r="BO2273" s="97">
        <v>97</v>
      </c>
      <c r="BP2273"/>
      <c r="BQ2273"/>
      <c r="BR2273"/>
      <c r="BS2273"/>
      <c r="BT2273"/>
      <c r="BU2273"/>
      <c r="BV2273"/>
      <c r="BW2273"/>
      <c r="BX2273"/>
    </row>
    <row r="2274" spans="1:76" s="30" customFormat="1" ht="16.2">
      <c r="A2274" s="15" t="s">
        <v>4616</v>
      </c>
      <c r="B2274" s="16" t="s">
        <v>4166</v>
      </c>
      <c r="C2274" s="17" t="s">
        <v>4617</v>
      </c>
      <c r="D2274" s="30">
        <v>2</v>
      </c>
      <c r="E2274" s="30">
        <v>63</v>
      </c>
      <c r="F2274" s="30">
        <v>2</v>
      </c>
      <c r="G2274">
        <v>23</v>
      </c>
      <c r="H2274" s="30">
        <v>150.80000000000001</v>
      </c>
      <c r="I2274" s="30">
        <v>95.35</v>
      </c>
      <c r="J2274" s="30">
        <f t="shared" si="126"/>
        <v>41.929338840067821</v>
      </c>
      <c r="K2274" s="30">
        <v>0</v>
      </c>
      <c r="L2274" s="30">
        <v>0</v>
      </c>
      <c r="M2274" s="33">
        <v>0</v>
      </c>
      <c r="N2274" s="56"/>
      <c r="O2274" s="30">
        <v>0</v>
      </c>
      <c r="P2274" s="30">
        <v>0</v>
      </c>
      <c r="Q2274" s="30">
        <v>0</v>
      </c>
      <c r="R2274" s="30">
        <v>0</v>
      </c>
      <c r="S2274" s="30">
        <v>0</v>
      </c>
      <c r="T2274" s="30">
        <v>1</v>
      </c>
      <c r="U2274" s="30">
        <v>1</v>
      </c>
      <c r="V2274" s="30">
        <v>0</v>
      </c>
      <c r="W2274" s="30">
        <v>0</v>
      </c>
      <c r="X2274" s="30">
        <v>0</v>
      </c>
      <c r="Y2274" s="30">
        <v>0</v>
      </c>
      <c r="Z2274" s="30">
        <v>8.1</v>
      </c>
      <c r="AA2274" s="30">
        <v>4.2</v>
      </c>
      <c r="AB2274" s="30">
        <v>261</v>
      </c>
      <c r="AC2274" s="30">
        <v>235</v>
      </c>
      <c r="AD2274" s="30">
        <v>41</v>
      </c>
      <c r="AE2274" s="30">
        <v>156</v>
      </c>
      <c r="AH2274" s="30">
        <v>11</v>
      </c>
      <c r="AJ2274" s="30">
        <v>84</v>
      </c>
      <c r="AK2274" s="30">
        <v>87</v>
      </c>
      <c r="AL2274" s="30">
        <v>117</v>
      </c>
      <c r="AM2274" s="30">
        <v>7.9</v>
      </c>
      <c r="AN2274" s="30">
        <v>0.52</v>
      </c>
      <c r="AP2274" s="30">
        <v>6.6</v>
      </c>
      <c r="AQ2274" s="30">
        <v>140</v>
      </c>
      <c r="AR2274" s="30">
        <v>3.6</v>
      </c>
      <c r="AS2274" s="30">
        <v>103</v>
      </c>
      <c r="AV2274" s="45">
        <v>134</v>
      </c>
      <c r="AW2274">
        <v>348.6</v>
      </c>
      <c r="AX2274" s="30">
        <v>40</v>
      </c>
      <c r="AY2274" s="30">
        <f t="shared" si="124"/>
        <v>25</v>
      </c>
      <c r="AZ2274" s="30">
        <v>1</v>
      </c>
      <c r="BA2274" s="30">
        <v>1</v>
      </c>
      <c r="BB2274" s="30">
        <v>2</v>
      </c>
      <c r="BC2274" s="30">
        <v>0</v>
      </c>
      <c r="BD2274" s="30">
        <v>1</v>
      </c>
      <c r="BE2274" s="30">
        <v>0</v>
      </c>
      <c r="BF2274" s="30">
        <v>1</v>
      </c>
      <c r="BG2274" s="30">
        <f t="shared" si="125"/>
        <v>6</v>
      </c>
      <c r="BH2274" s="30">
        <v>5</v>
      </c>
      <c r="BI2274" s="82">
        <v>100</v>
      </c>
      <c r="BJ2274" s="97">
        <v>10</v>
      </c>
      <c r="BK2274" s="97">
        <v>79</v>
      </c>
      <c r="BL2274" s="97">
        <v>48</v>
      </c>
      <c r="BM2274" s="97">
        <v>100</v>
      </c>
      <c r="BN2274" s="97">
        <v>83</v>
      </c>
      <c r="BO2274" s="97">
        <v>74</v>
      </c>
      <c r="BP2274"/>
      <c r="BQ2274"/>
      <c r="BR2274"/>
      <c r="BS2274"/>
      <c r="BT2274"/>
      <c r="BU2274"/>
      <c r="BV2274"/>
      <c r="BW2274"/>
      <c r="BX2274"/>
    </row>
    <row r="2275" spans="1:76" ht="16.2">
      <c r="A2275" s="15" t="s">
        <v>4618</v>
      </c>
      <c r="B2275" s="16" t="s">
        <v>4166</v>
      </c>
      <c r="C2275" s="17" t="s">
        <v>4619</v>
      </c>
      <c r="D2275" s="30">
        <v>2</v>
      </c>
      <c r="E2275">
        <v>74</v>
      </c>
      <c r="F2275">
        <v>2</v>
      </c>
      <c r="G2275" s="29"/>
      <c r="H2275">
        <v>149</v>
      </c>
      <c r="I2275">
        <v>72.5</v>
      </c>
      <c r="J2275">
        <f t="shared" si="126"/>
        <v>32.65618665825864</v>
      </c>
      <c r="K2275">
        <v>0</v>
      </c>
      <c r="L2275">
        <v>0</v>
      </c>
      <c r="M2275" s="33">
        <v>0</v>
      </c>
      <c r="N2275" s="57"/>
      <c r="O2275">
        <v>0</v>
      </c>
      <c r="P2275">
        <v>1</v>
      </c>
      <c r="Q2275">
        <v>1</v>
      </c>
      <c r="R2275">
        <v>1</v>
      </c>
      <c r="S2275">
        <v>0</v>
      </c>
      <c r="T2275">
        <v>1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7.6</v>
      </c>
      <c r="AA2275">
        <v>4.2</v>
      </c>
      <c r="AB2275">
        <v>167</v>
      </c>
      <c r="AC2275">
        <v>205</v>
      </c>
      <c r="AD2275">
        <v>45</v>
      </c>
      <c r="AE2275">
        <v>120</v>
      </c>
      <c r="AH2275">
        <v>7.2</v>
      </c>
      <c r="AJ2275">
        <v>18</v>
      </c>
      <c r="AK2275">
        <v>17</v>
      </c>
      <c r="AL2275">
        <v>19</v>
      </c>
      <c r="AM2275">
        <v>12.5</v>
      </c>
      <c r="AN2275">
        <v>0.45</v>
      </c>
      <c r="AP2275">
        <v>5.0999999999999996</v>
      </c>
      <c r="AQ2275">
        <v>139</v>
      </c>
      <c r="AR2275">
        <v>4.2</v>
      </c>
      <c r="AS2275">
        <v>103</v>
      </c>
      <c r="AV2275">
        <v>167</v>
      </c>
      <c r="AW2275">
        <v>25.1</v>
      </c>
      <c r="AX2275">
        <v>20</v>
      </c>
      <c r="AY2275">
        <f t="shared" si="124"/>
        <v>0</v>
      </c>
      <c r="AZ2275">
        <v>1</v>
      </c>
      <c r="BA2275">
        <v>0</v>
      </c>
      <c r="BB2275">
        <v>2</v>
      </c>
      <c r="BC2275">
        <v>0</v>
      </c>
      <c r="BD2275">
        <v>1</v>
      </c>
      <c r="BE2275">
        <v>0</v>
      </c>
      <c r="BF2275">
        <v>0</v>
      </c>
      <c r="BG2275">
        <f t="shared" si="125"/>
        <v>4</v>
      </c>
      <c r="BH2275">
        <v>6</v>
      </c>
      <c r="BI2275" s="75">
        <v>96</v>
      </c>
      <c r="BJ2275" s="76">
        <v>10</v>
      </c>
      <c r="BK2275" s="76">
        <v>100</v>
      </c>
      <c r="BL2275" s="76">
        <v>81</v>
      </c>
      <c r="BM2275" s="76">
        <v>100</v>
      </c>
      <c r="BN2275" s="76">
        <v>63</v>
      </c>
      <c r="BO2275" s="76">
        <v>90</v>
      </c>
    </row>
    <row r="2276" spans="1:76" s="30" customFormat="1" ht="16.2">
      <c r="A2276" s="15" t="s">
        <v>4620</v>
      </c>
      <c r="B2276" s="16" t="s">
        <v>4166</v>
      </c>
      <c r="C2276" s="17" t="s">
        <v>4621</v>
      </c>
      <c r="D2276" s="30">
        <v>2</v>
      </c>
      <c r="E2276" s="30">
        <v>47</v>
      </c>
      <c r="F2276" s="30">
        <v>2</v>
      </c>
      <c r="G2276">
        <v>17</v>
      </c>
      <c r="H2276" s="30">
        <v>164</v>
      </c>
      <c r="I2276" s="30">
        <v>79.099999999999994</v>
      </c>
      <c r="J2276" s="30">
        <f t="shared" si="126"/>
        <v>29.409577632361689</v>
      </c>
      <c r="K2276" s="30">
        <v>0</v>
      </c>
      <c r="L2276" s="30">
        <v>0</v>
      </c>
      <c r="M2276" s="33">
        <v>0</v>
      </c>
      <c r="N2276" s="56"/>
      <c r="O2276" s="30">
        <v>1</v>
      </c>
      <c r="P2276" s="30">
        <v>1</v>
      </c>
      <c r="Q2276" s="30">
        <v>0</v>
      </c>
      <c r="R2276" s="30">
        <v>0</v>
      </c>
      <c r="S2276" s="30">
        <v>0</v>
      </c>
      <c r="T2276" s="30">
        <v>0</v>
      </c>
      <c r="U2276" s="30">
        <v>1</v>
      </c>
      <c r="V2276" s="30">
        <v>0</v>
      </c>
      <c r="W2276" s="30">
        <v>0</v>
      </c>
      <c r="X2276" s="30">
        <v>0</v>
      </c>
      <c r="Y2276" s="30">
        <v>0</v>
      </c>
      <c r="Z2276" s="30">
        <v>7.2</v>
      </c>
      <c r="AA2276" s="30">
        <v>4.8</v>
      </c>
      <c r="AB2276" s="30">
        <v>144</v>
      </c>
      <c r="AC2276" s="30">
        <v>194</v>
      </c>
      <c r="AD2276" s="30">
        <v>61</v>
      </c>
      <c r="AE2276" s="30">
        <v>110</v>
      </c>
      <c r="AH2276" s="30">
        <v>7.5</v>
      </c>
      <c r="AJ2276" s="30">
        <v>26</v>
      </c>
      <c r="AK2276" s="30">
        <v>36</v>
      </c>
      <c r="AL2276" s="30">
        <v>36</v>
      </c>
      <c r="AM2276" s="30">
        <v>9.8000000000000007</v>
      </c>
      <c r="AN2276" s="30">
        <v>0.67</v>
      </c>
      <c r="AP2276" s="30">
        <v>6.6</v>
      </c>
      <c r="AQ2276" s="30">
        <v>139</v>
      </c>
      <c r="AR2276" s="30">
        <v>4.0999999999999996</v>
      </c>
      <c r="AS2276" s="30">
        <v>102</v>
      </c>
      <c r="AV2276" s="45">
        <v>119</v>
      </c>
      <c r="AW2276">
        <v>101.3</v>
      </c>
      <c r="AX2276" s="30">
        <v>22</v>
      </c>
      <c r="AY2276" s="30">
        <f t="shared" si="124"/>
        <v>2.5</v>
      </c>
      <c r="AZ2276" s="30">
        <v>1</v>
      </c>
      <c r="BA2276" s="30">
        <v>0</v>
      </c>
      <c r="BB2276" s="30">
        <v>2</v>
      </c>
      <c r="BC2276" s="30">
        <v>0</v>
      </c>
      <c r="BD2276" s="30">
        <v>0</v>
      </c>
      <c r="BE2276" s="30">
        <v>0</v>
      </c>
      <c r="BF2276" s="30">
        <v>0</v>
      </c>
      <c r="BG2276" s="30">
        <f t="shared" si="125"/>
        <v>3</v>
      </c>
      <c r="BH2276" s="30">
        <v>6</v>
      </c>
      <c r="BI2276" s="82">
        <v>92</v>
      </c>
      <c r="BJ2276" s="97">
        <v>10</v>
      </c>
      <c r="BK2276" s="97">
        <v>99</v>
      </c>
      <c r="BL2276" s="97">
        <v>94</v>
      </c>
      <c r="BM2276" s="97">
        <v>100</v>
      </c>
      <c r="BN2276" s="97">
        <v>17</v>
      </c>
      <c r="BO2276" s="97">
        <v>86</v>
      </c>
      <c r="BP2276"/>
      <c r="BQ2276"/>
      <c r="BR2276"/>
      <c r="BS2276"/>
      <c r="BT2276"/>
      <c r="BU2276"/>
      <c r="BV2276"/>
      <c r="BW2276"/>
      <c r="BX2276"/>
    </row>
    <row r="2277" spans="1:76" ht="16.2" hidden="1">
      <c r="A2277" s="15" t="s">
        <v>4622</v>
      </c>
      <c r="B2277" s="16" t="s">
        <v>1727</v>
      </c>
      <c r="C2277" s="17" t="s">
        <v>4623</v>
      </c>
      <c r="D2277" s="30">
        <v>5</v>
      </c>
      <c r="E2277">
        <v>65</v>
      </c>
      <c r="F2277">
        <v>2</v>
      </c>
      <c r="G2277" s="57"/>
      <c r="H2277">
        <v>153</v>
      </c>
      <c r="I2277">
        <v>46.85</v>
      </c>
      <c r="J2277">
        <f t="shared" si="126"/>
        <v>20.013669955999831</v>
      </c>
      <c r="K2277">
        <v>0</v>
      </c>
      <c r="L2277">
        <v>0</v>
      </c>
      <c r="M2277" s="33">
        <v>0</v>
      </c>
      <c r="N2277" s="57"/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1</v>
      </c>
      <c r="AB2277">
        <v>335</v>
      </c>
      <c r="AC2277">
        <v>217</v>
      </c>
      <c r="AD2277">
        <v>38</v>
      </c>
      <c r="AJ2277">
        <v>23</v>
      </c>
      <c r="AK2277">
        <v>15</v>
      </c>
      <c r="AM2277">
        <v>8</v>
      </c>
      <c r="AN2277">
        <v>0.6</v>
      </c>
      <c r="AO2277">
        <v>76</v>
      </c>
      <c r="AV2277">
        <v>118</v>
      </c>
      <c r="AW2277" s="57"/>
      <c r="AX2277" s="57"/>
      <c r="AY2277" s="57"/>
      <c r="AZ2277">
        <v>1</v>
      </c>
      <c r="BA2277">
        <v>0</v>
      </c>
      <c r="BB2277">
        <v>0</v>
      </c>
      <c r="BC2277">
        <v>0</v>
      </c>
      <c r="BD2277">
        <v>1</v>
      </c>
      <c r="BE2277">
        <v>1</v>
      </c>
      <c r="BF2277">
        <v>2</v>
      </c>
      <c r="BG2277">
        <f t="shared" si="125"/>
        <v>5</v>
      </c>
      <c r="BH2277">
        <v>8</v>
      </c>
      <c r="BI2277" s="75">
        <v>94</v>
      </c>
      <c r="BJ2277" s="76">
        <v>5</v>
      </c>
      <c r="BK2277" s="57"/>
      <c r="BL2277" s="57"/>
      <c r="BM2277" s="57"/>
      <c r="BN2277" s="57"/>
      <c r="BO2277" s="57"/>
    </row>
    <row r="2278" spans="1:76" ht="16.2">
      <c r="A2278" s="15" t="s">
        <v>4624</v>
      </c>
      <c r="B2278" s="16" t="s">
        <v>1727</v>
      </c>
      <c r="C2278" s="17" t="s">
        <v>4625</v>
      </c>
      <c r="D2278" s="30">
        <v>2</v>
      </c>
      <c r="E2278">
        <v>65</v>
      </c>
      <c r="F2278">
        <v>1</v>
      </c>
      <c r="G2278" s="178"/>
      <c r="H2278">
        <v>171</v>
      </c>
      <c r="I2278">
        <v>86</v>
      </c>
      <c r="J2278">
        <f t="shared" si="126"/>
        <v>29.410758865975858</v>
      </c>
      <c r="K2278">
        <v>0</v>
      </c>
      <c r="L2278">
        <v>0</v>
      </c>
      <c r="M2278" s="33">
        <v>0</v>
      </c>
      <c r="N2278" s="57"/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1</v>
      </c>
      <c r="V2278">
        <v>0</v>
      </c>
      <c r="W2278">
        <v>0</v>
      </c>
      <c r="X2278">
        <v>0</v>
      </c>
      <c r="Y2278">
        <v>0</v>
      </c>
      <c r="AB2278">
        <v>135</v>
      </c>
      <c r="AD2278">
        <v>45</v>
      </c>
      <c r="AE2278">
        <v>172</v>
      </c>
      <c r="AH2278">
        <v>6.7</v>
      </c>
      <c r="AJ2278">
        <v>46</v>
      </c>
      <c r="AK2278">
        <v>89</v>
      </c>
      <c r="AL2278">
        <v>41</v>
      </c>
      <c r="AM2278">
        <v>13</v>
      </c>
      <c r="AN2278">
        <v>0.8</v>
      </c>
      <c r="AO2278">
        <v>75</v>
      </c>
      <c r="AP2278">
        <v>5.8</v>
      </c>
      <c r="AV2278">
        <v>133</v>
      </c>
      <c r="AW2278" s="178"/>
      <c r="AX2278">
        <v>66</v>
      </c>
      <c r="AY2278">
        <f t="shared" si="124"/>
        <v>57.5</v>
      </c>
      <c r="AZ2278">
        <v>1</v>
      </c>
      <c r="BA2278">
        <v>0</v>
      </c>
      <c r="BB2278">
        <v>1</v>
      </c>
      <c r="BC2278">
        <v>0</v>
      </c>
      <c r="BD2278">
        <v>1</v>
      </c>
      <c r="BE2278">
        <v>0</v>
      </c>
      <c r="BF2278">
        <v>0</v>
      </c>
      <c r="BG2278">
        <f t="shared" si="125"/>
        <v>3</v>
      </c>
      <c r="BH2278">
        <v>7</v>
      </c>
      <c r="BI2278" s="75">
        <v>100</v>
      </c>
      <c r="BJ2278" s="76">
        <v>10</v>
      </c>
      <c r="BK2278" s="76">
        <v>73</v>
      </c>
      <c r="BL2278" s="76">
        <v>50</v>
      </c>
      <c r="BM2278" s="76">
        <v>50</v>
      </c>
      <c r="BN2278" s="76">
        <v>50</v>
      </c>
      <c r="BO2278" s="76">
        <v>60</v>
      </c>
    </row>
    <row r="2279" spans="1:76" ht="16.2">
      <c r="A2279" s="15" t="s">
        <v>4626</v>
      </c>
      <c r="B2279" s="16" t="s">
        <v>1727</v>
      </c>
      <c r="C2279" s="17" t="s">
        <v>4627</v>
      </c>
      <c r="D2279" s="30">
        <v>2</v>
      </c>
      <c r="E2279">
        <v>29</v>
      </c>
      <c r="F2279">
        <v>1</v>
      </c>
      <c r="G2279" s="178"/>
      <c r="H2279">
        <v>180</v>
      </c>
      <c r="I2279">
        <v>101</v>
      </c>
      <c r="J2279">
        <f t="shared" si="126"/>
        <v>31.172839506172838</v>
      </c>
      <c r="K2279">
        <v>0</v>
      </c>
      <c r="L2279">
        <v>0</v>
      </c>
      <c r="M2279" s="33">
        <v>0</v>
      </c>
      <c r="N2279" s="57"/>
      <c r="O2279">
        <v>1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1</v>
      </c>
      <c r="V2279">
        <v>0</v>
      </c>
      <c r="W2279">
        <v>0</v>
      </c>
      <c r="X2279">
        <v>0</v>
      </c>
      <c r="Y2279">
        <v>0</v>
      </c>
      <c r="AB2279">
        <v>331</v>
      </c>
      <c r="AD2279">
        <v>58</v>
      </c>
      <c r="AE2279">
        <v>155</v>
      </c>
      <c r="AH2279">
        <v>7.9</v>
      </c>
      <c r="AJ2279">
        <v>53</v>
      </c>
      <c r="AK2279">
        <v>109</v>
      </c>
      <c r="AL2279">
        <v>78</v>
      </c>
      <c r="AM2279">
        <v>12</v>
      </c>
      <c r="AN2279">
        <v>0.54</v>
      </c>
      <c r="AO2279">
        <v>145</v>
      </c>
      <c r="AP2279">
        <v>6</v>
      </c>
      <c r="AV2279">
        <v>152</v>
      </c>
      <c r="AW2279" s="178"/>
      <c r="AX2279">
        <v>43</v>
      </c>
      <c r="AY2279">
        <f t="shared" si="124"/>
        <v>28.75</v>
      </c>
      <c r="AZ2279">
        <v>2</v>
      </c>
      <c r="BA2279">
        <v>1</v>
      </c>
      <c r="BB2279">
        <v>3</v>
      </c>
      <c r="BC2279">
        <v>2</v>
      </c>
      <c r="BD2279">
        <v>1</v>
      </c>
      <c r="BE2279">
        <v>0</v>
      </c>
      <c r="BF2279">
        <v>1</v>
      </c>
      <c r="BG2279">
        <f t="shared" si="125"/>
        <v>10</v>
      </c>
      <c r="BH2279">
        <v>4</v>
      </c>
      <c r="BI2279" s="75">
        <v>80</v>
      </c>
      <c r="BJ2279" s="76">
        <v>60</v>
      </c>
      <c r="BK2279" s="76">
        <v>59</v>
      </c>
      <c r="BL2279" s="76">
        <v>6</v>
      </c>
      <c r="BM2279" s="76">
        <v>88</v>
      </c>
      <c r="BN2279" s="76">
        <v>0</v>
      </c>
      <c r="BO2279" s="76">
        <v>40</v>
      </c>
    </row>
    <row r="2280" spans="1:76" ht="16.2">
      <c r="A2280" s="15" t="s">
        <v>4628</v>
      </c>
      <c r="B2280" s="16" t="s">
        <v>1727</v>
      </c>
      <c r="C2280" s="17" t="s">
        <v>4629</v>
      </c>
      <c r="D2280" s="30">
        <v>2</v>
      </c>
      <c r="E2280">
        <v>53</v>
      </c>
      <c r="F2280">
        <v>2</v>
      </c>
      <c r="G2280" s="178"/>
      <c r="H2280">
        <v>164.5</v>
      </c>
      <c r="I2280">
        <v>62</v>
      </c>
      <c r="J2280">
        <f t="shared" si="126"/>
        <v>22.911835626056668</v>
      </c>
      <c r="K2280">
        <v>25</v>
      </c>
      <c r="L2280">
        <v>13</v>
      </c>
      <c r="M2280" s="33">
        <v>325</v>
      </c>
      <c r="N2280">
        <v>2</v>
      </c>
      <c r="O2280">
        <v>1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1</v>
      </c>
      <c r="AB2280">
        <v>117</v>
      </c>
      <c r="AD2280">
        <v>50</v>
      </c>
      <c r="AE2280">
        <v>100</v>
      </c>
      <c r="AH2280">
        <v>10.5</v>
      </c>
      <c r="AJ2280">
        <v>24</v>
      </c>
      <c r="AK2280">
        <v>37</v>
      </c>
      <c r="AL2280">
        <v>11</v>
      </c>
      <c r="AM2280">
        <v>8</v>
      </c>
      <c r="AN2280">
        <v>0.46</v>
      </c>
      <c r="AO2280">
        <v>107</v>
      </c>
      <c r="AP2280">
        <v>3.6</v>
      </c>
      <c r="AV2280">
        <v>251</v>
      </c>
      <c r="AW2280" s="178"/>
      <c r="AX2280">
        <v>50</v>
      </c>
      <c r="AY2280">
        <f t="shared" si="124"/>
        <v>37.5</v>
      </c>
      <c r="AZ2280">
        <v>1</v>
      </c>
      <c r="BA2280">
        <v>2</v>
      </c>
      <c r="BB2280">
        <v>0</v>
      </c>
      <c r="BC2280">
        <v>0</v>
      </c>
      <c r="BD2280">
        <v>1</v>
      </c>
      <c r="BE2280">
        <v>3</v>
      </c>
      <c r="BF2280">
        <v>1</v>
      </c>
      <c r="BG2280">
        <f t="shared" si="125"/>
        <v>8</v>
      </c>
      <c r="BH2280">
        <v>9</v>
      </c>
      <c r="BI2280" s="75">
        <v>97</v>
      </c>
      <c r="BJ2280" s="76">
        <v>30</v>
      </c>
      <c r="BK2280" s="76">
        <v>74</v>
      </c>
      <c r="BL2280" s="76">
        <v>46</v>
      </c>
      <c r="BM2280" s="76">
        <v>79</v>
      </c>
      <c r="BN2280" s="76">
        <v>75</v>
      </c>
      <c r="BO2280" s="76">
        <v>67</v>
      </c>
    </row>
    <row r="2281" spans="1:76" ht="16.2">
      <c r="A2281" s="15" t="s">
        <v>4630</v>
      </c>
      <c r="B2281" s="16" t="s">
        <v>4631</v>
      </c>
      <c r="C2281" s="17" t="s">
        <v>4632</v>
      </c>
      <c r="D2281" s="30">
        <v>2</v>
      </c>
      <c r="E2281">
        <v>41</v>
      </c>
      <c r="F2281">
        <v>2</v>
      </c>
      <c r="G2281" s="178"/>
      <c r="H2281">
        <v>154</v>
      </c>
      <c r="I2281">
        <v>78.7</v>
      </c>
      <c r="J2281">
        <f t="shared" si="126"/>
        <v>33.184348119413059</v>
      </c>
      <c r="K2281">
        <v>0</v>
      </c>
      <c r="L2281">
        <v>0</v>
      </c>
      <c r="M2281" s="33">
        <v>0</v>
      </c>
      <c r="N2281" s="57"/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8.1999999999999993</v>
      </c>
      <c r="AB2281">
        <v>105</v>
      </c>
      <c r="AD2281">
        <v>54</v>
      </c>
      <c r="AE2281">
        <v>115</v>
      </c>
      <c r="AH2281">
        <v>9.3000000000000007</v>
      </c>
      <c r="AJ2281">
        <v>28</v>
      </c>
      <c r="AK2281">
        <v>55</v>
      </c>
      <c r="AL2281">
        <v>35</v>
      </c>
      <c r="AM2281">
        <v>10.7</v>
      </c>
      <c r="AN2281">
        <v>0.54</v>
      </c>
      <c r="AP2281">
        <v>4.3</v>
      </c>
      <c r="AV2281" s="111">
        <v>151</v>
      </c>
      <c r="AW2281">
        <v>16.899999999999999</v>
      </c>
      <c r="AX2281">
        <v>46</v>
      </c>
      <c r="AY2281">
        <f t="shared" si="124"/>
        <v>32.5</v>
      </c>
      <c r="AZ2281">
        <v>1</v>
      </c>
      <c r="BA2281">
        <v>3</v>
      </c>
      <c r="BB2281">
        <v>2</v>
      </c>
      <c r="BC2281">
        <v>2</v>
      </c>
      <c r="BD2281">
        <v>1</v>
      </c>
      <c r="BE2281">
        <v>0</v>
      </c>
      <c r="BF2281">
        <v>1</v>
      </c>
      <c r="BG2281">
        <f t="shared" si="125"/>
        <v>10</v>
      </c>
      <c r="BH2281">
        <v>5</v>
      </c>
      <c r="BI2281" s="75">
        <v>71</v>
      </c>
      <c r="BJ2281" s="76">
        <v>60</v>
      </c>
      <c r="BK2281" s="76">
        <v>68</v>
      </c>
      <c r="BL2281" s="76">
        <v>40</v>
      </c>
      <c r="BM2281" s="76">
        <v>42</v>
      </c>
      <c r="BN2281" s="76">
        <v>58</v>
      </c>
      <c r="BO2281" s="76">
        <v>55</v>
      </c>
    </row>
    <row r="2282" spans="1:76" ht="16.2">
      <c r="A2282" s="15" t="s">
        <v>4633</v>
      </c>
      <c r="B2282" s="16" t="s">
        <v>4631</v>
      </c>
      <c r="C2282" s="17" t="s">
        <v>4634</v>
      </c>
      <c r="D2282" s="30">
        <v>2</v>
      </c>
      <c r="E2282">
        <v>52</v>
      </c>
      <c r="F2282">
        <v>2</v>
      </c>
      <c r="G2282" s="178"/>
      <c r="H2282">
        <v>155</v>
      </c>
      <c r="I2282">
        <v>62</v>
      </c>
      <c r="J2282">
        <f t="shared" si="126"/>
        <v>25.806451612903224</v>
      </c>
      <c r="K2282">
        <v>0</v>
      </c>
      <c r="L2282">
        <v>0</v>
      </c>
      <c r="M2282" s="33">
        <v>0</v>
      </c>
      <c r="N2282" s="57"/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7.2</v>
      </c>
      <c r="AB2282">
        <v>68</v>
      </c>
      <c r="AD2282">
        <v>77</v>
      </c>
      <c r="AE2282">
        <v>142</v>
      </c>
      <c r="AH2282">
        <v>8.9</v>
      </c>
      <c r="AJ2282">
        <v>21</v>
      </c>
      <c r="AK2282">
        <v>26</v>
      </c>
      <c r="AL2282">
        <v>14</v>
      </c>
      <c r="AM2282">
        <v>16.600000000000001</v>
      </c>
      <c r="AN2282">
        <v>0.57999999999999996</v>
      </c>
      <c r="AP2282">
        <v>4.2</v>
      </c>
      <c r="AV2282" s="111">
        <v>145</v>
      </c>
      <c r="AW2282">
        <v>11.5</v>
      </c>
      <c r="AX2282">
        <v>53</v>
      </c>
      <c r="AY2282">
        <f t="shared" si="124"/>
        <v>41.25</v>
      </c>
      <c r="AZ2282">
        <v>3</v>
      </c>
      <c r="BA2282">
        <v>0</v>
      </c>
      <c r="BB2282">
        <v>3</v>
      </c>
      <c r="BC2282">
        <v>0</v>
      </c>
      <c r="BD2282">
        <v>1</v>
      </c>
      <c r="BE2282">
        <v>0</v>
      </c>
      <c r="BF2282">
        <v>2</v>
      </c>
      <c r="BG2282">
        <f t="shared" si="125"/>
        <v>9</v>
      </c>
      <c r="BH2282">
        <v>4.5</v>
      </c>
      <c r="BI2282" s="75">
        <v>100</v>
      </c>
      <c r="BJ2282" s="76">
        <v>10</v>
      </c>
      <c r="BK2282" s="76">
        <v>67</v>
      </c>
      <c r="BL2282" s="76">
        <v>17</v>
      </c>
      <c r="BM2282" s="76">
        <v>13</v>
      </c>
      <c r="BN2282" s="76">
        <v>25</v>
      </c>
      <c r="BO2282" s="76">
        <v>40</v>
      </c>
    </row>
    <row r="2283" spans="1:76" ht="16.2" hidden="1">
      <c r="A2283" s="15" t="s">
        <v>4635</v>
      </c>
      <c r="B2283" s="16" t="s">
        <v>4631</v>
      </c>
      <c r="C2283" s="17" t="s">
        <v>4636</v>
      </c>
      <c r="D2283" s="30">
        <v>2</v>
      </c>
      <c r="E2283">
        <v>69</v>
      </c>
      <c r="F2283">
        <v>2</v>
      </c>
      <c r="G2283" s="178"/>
      <c r="H2283">
        <v>155</v>
      </c>
      <c r="I2283">
        <v>58</v>
      </c>
      <c r="J2283">
        <f t="shared" si="126"/>
        <v>24.141519250780441</v>
      </c>
      <c r="K2283">
        <v>0</v>
      </c>
      <c r="L2283">
        <v>0</v>
      </c>
      <c r="M2283" s="33">
        <v>0</v>
      </c>
      <c r="N2283" s="57"/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7.7</v>
      </c>
      <c r="AH2283">
        <v>6.9</v>
      </c>
      <c r="AJ2283">
        <v>62</v>
      </c>
      <c r="AK2283">
        <v>36</v>
      </c>
      <c r="AL2283">
        <v>21</v>
      </c>
      <c r="AN2283">
        <v>0.76</v>
      </c>
      <c r="AV2283" s="111">
        <v>119</v>
      </c>
      <c r="AW2283" s="178"/>
      <c r="AX2283">
        <v>54</v>
      </c>
      <c r="AY2283">
        <f t="shared" si="124"/>
        <v>42.5</v>
      </c>
      <c r="AZ2283" s="29"/>
      <c r="BA2283" s="29"/>
      <c r="BB2283" s="29"/>
      <c r="BC2283" s="29"/>
      <c r="BD2283" s="29"/>
      <c r="BE2283" s="29"/>
      <c r="BF2283" s="29"/>
      <c r="BG2283" s="29"/>
      <c r="BH2283" s="29"/>
      <c r="BI2283" s="78"/>
      <c r="BJ2283" s="29"/>
      <c r="BK2283" s="76">
        <v>99</v>
      </c>
      <c r="BL2283" s="76">
        <v>83</v>
      </c>
      <c r="BM2283" s="76">
        <v>100</v>
      </c>
      <c r="BN2283" s="76">
        <v>79</v>
      </c>
      <c r="BO2283" s="76">
        <v>92</v>
      </c>
    </row>
    <row r="2284" spans="1:76" ht="16.2">
      <c r="A2284" s="15" t="s">
        <v>4637</v>
      </c>
      <c r="B2284" s="16" t="s">
        <v>4631</v>
      </c>
      <c r="C2284" s="17" t="s">
        <v>4638</v>
      </c>
      <c r="D2284" s="30">
        <v>2</v>
      </c>
      <c r="E2284">
        <v>50</v>
      </c>
      <c r="F2284">
        <v>2</v>
      </c>
      <c r="G2284" s="178"/>
      <c r="H2284">
        <v>153</v>
      </c>
      <c r="I2284">
        <v>62</v>
      </c>
      <c r="J2284">
        <f t="shared" si="126"/>
        <v>26.485539749668931</v>
      </c>
      <c r="K2284">
        <v>0</v>
      </c>
      <c r="L2284">
        <v>0</v>
      </c>
      <c r="M2284" s="33">
        <v>0</v>
      </c>
      <c r="N2284" s="57"/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6.9</v>
      </c>
      <c r="AB2284">
        <v>118</v>
      </c>
      <c r="AD2284">
        <v>42</v>
      </c>
      <c r="AE2284">
        <v>133</v>
      </c>
      <c r="AH2284">
        <v>6.4</v>
      </c>
      <c r="AJ2284">
        <v>14</v>
      </c>
      <c r="AK2284">
        <v>12</v>
      </c>
      <c r="AL2284">
        <v>14</v>
      </c>
      <c r="AM2284">
        <v>15.9</v>
      </c>
      <c r="AN2284">
        <v>0.6</v>
      </c>
      <c r="AP2284">
        <v>4.8</v>
      </c>
      <c r="AV2284" s="111">
        <v>104</v>
      </c>
      <c r="AW2284">
        <v>4.0999999999999996</v>
      </c>
      <c r="AX2284">
        <v>49</v>
      </c>
      <c r="AY2284">
        <f t="shared" ref="AY2284:AY2347" si="127">(AX2284-20)*1.25</f>
        <v>36.25</v>
      </c>
      <c r="AZ2284">
        <v>1</v>
      </c>
      <c r="BA2284">
        <v>0</v>
      </c>
      <c r="BB2284">
        <v>2</v>
      </c>
      <c r="BC2284">
        <v>0</v>
      </c>
      <c r="BD2284">
        <v>1</v>
      </c>
      <c r="BE2284">
        <v>0</v>
      </c>
      <c r="BF2284">
        <v>0</v>
      </c>
      <c r="BG2284">
        <f t="shared" ref="BG2284:BG2347" si="128">AZ2284+BA2284+BB2284+BC2284+BD2284+BE2284+BF2284</f>
        <v>4</v>
      </c>
      <c r="BH2284">
        <v>5.5</v>
      </c>
      <c r="BI2284" s="75">
        <v>100</v>
      </c>
      <c r="BJ2284" s="76">
        <v>10</v>
      </c>
      <c r="BK2284" s="76">
        <v>91</v>
      </c>
      <c r="BL2284" s="76">
        <v>81</v>
      </c>
      <c r="BM2284" s="76">
        <v>100</v>
      </c>
      <c r="BN2284" s="76">
        <v>63</v>
      </c>
      <c r="BO2284" s="76">
        <v>86</v>
      </c>
    </row>
    <row r="2285" spans="1:76" ht="16.2">
      <c r="A2285" s="15" t="s">
        <v>4639</v>
      </c>
      <c r="B2285" s="16" t="s">
        <v>4631</v>
      </c>
      <c r="C2285" s="17" t="s">
        <v>4640</v>
      </c>
      <c r="D2285" s="30">
        <v>2</v>
      </c>
      <c r="E2285">
        <v>61</v>
      </c>
      <c r="F2285">
        <v>2</v>
      </c>
      <c r="G2285" s="178"/>
      <c r="H2285">
        <v>151</v>
      </c>
      <c r="I2285">
        <v>65</v>
      </c>
      <c r="J2285">
        <f t="shared" si="126"/>
        <v>28.507521599929827</v>
      </c>
      <c r="K2285">
        <v>0</v>
      </c>
      <c r="L2285">
        <v>0</v>
      </c>
      <c r="M2285" s="33">
        <v>0</v>
      </c>
      <c r="N2285" s="57"/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7.2</v>
      </c>
      <c r="AB2285">
        <v>298</v>
      </c>
      <c r="AD2285">
        <v>55</v>
      </c>
      <c r="AE2285">
        <v>128</v>
      </c>
      <c r="AH2285">
        <v>8.6</v>
      </c>
      <c r="AJ2285">
        <v>28</v>
      </c>
      <c r="AK2285">
        <v>38</v>
      </c>
      <c r="AL2285">
        <v>73</v>
      </c>
      <c r="AM2285">
        <v>14.8</v>
      </c>
      <c r="AN2285">
        <v>0.55000000000000004</v>
      </c>
      <c r="AP2285">
        <v>5.8</v>
      </c>
      <c r="AV2285" s="111">
        <v>158</v>
      </c>
      <c r="AW2285" s="178"/>
      <c r="AX2285">
        <v>44</v>
      </c>
      <c r="AY2285">
        <f t="shared" si="127"/>
        <v>30</v>
      </c>
      <c r="AZ2285">
        <v>1</v>
      </c>
      <c r="BA2285">
        <v>0</v>
      </c>
      <c r="BB2285">
        <v>2</v>
      </c>
      <c r="BC2285">
        <v>0</v>
      </c>
      <c r="BD2285">
        <v>0</v>
      </c>
      <c r="BE2285">
        <v>0</v>
      </c>
      <c r="BF2285">
        <v>0</v>
      </c>
      <c r="BG2285">
        <f t="shared" si="128"/>
        <v>3</v>
      </c>
      <c r="BH2285">
        <v>5</v>
      </c>
      <c r="BI2285" s="75">
        <v>100</v>
      </c>
      <c r="BJ2285" s="76">
        <v>2.5</v>
      </c>
      <c r="BK2285" s="76">
        <v>92</v>
      </c>
      <c r="BL2285" s="76">
        <v>65</v>
      </c>
      <c r="BM2285" s="76">
        <v>100</v>
      </c>
      <c r="BN2285" s="76">
        <v>50</v>
      </c>
      <c r="BO2285" s="76">
        <v>80</v>
      </c>
    </row>
    <row r="2286" spans="1:76" ht="16.2">
      <c r="A2286" s="15" t="s">
        <v>4641</v>
      </c>
      <c r="B2286" s="16" t="s">
        <v>4631</v>
      </c>
      <c r="C2286" s="17" t="s">
        <v>4642</v>
      </c>
      <c r="D2286" s="30">
        <v>2</v>
      </c>
      <c r="E2286">
        <v>66</v>
      </c>
      <c r="F2286">
        <v>1</v>
      </c>
      <c r="G2286" s="178"/>
      <c r="H2286">
        <v>167</v>
      </c>
      <c r="I2286">
        <v>63.8</v>
      </c>
      <c r="J2286">
        <f t="shared" si="126"/>
        <v>22.87640288285704</v>
      </c>
      <c r="K2286">
        <v>0</v>
      </c>
      <c r="L2286">
        <v>0</v>
      </c>
      <c r="M2286" s="33">
        <v>0</v>
      </c>
      <c r="N2286" s="57"/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6.6</v>
      </c>
      <c r="AB2286">
        <v>109</v>
      </c>
      <c r="AD2286">
        <v>52</v>
      </c>
      <c r="AE2286">
        <v>102</v>
      </c>
      <c r="AH2286">
        <v>7.8</v>
      </c>
      <c r="AJ2286">
        <v>39</v>
      </c>
      <c r="AK2286">
        <v>82</v>
      </c>
      <c r="AL2286">
        <v>42</v>
      </c>
      <c r="AM2286">
        <v>11.9</v>
      </c>
      <c r="AN2286">
        <v>0.72</v>
      </c>
      <c r="AP2286">
        <v>5.6</v>
      </c>
      <c r="AV2286" s="111">
        <v>152</v>
      </c>
      <c r="AW2286">
        <v>2.2000000000000002</v>
      </c>
      <c r="AX2286">
        <v>30</v>
      </c>
      <c r="AY2286">
        <f t="shared" si="127"/>
        <v>12.5</v>
      </c>
      <c r="AZ2286">
        <v>0</v>
      </c>
      <c r="BA2286">
        <v>0</v>
      </c>
      <c r="BB2286">
        <v>1</v>
      </c>
      <c r="BC2286">
        <v>0</v>
      </c>
      <c r="BD2286">
        <v>0</v>
      </c>
      <c r="BE2286">
        <v>0</v>
      </c>
      <c r="BF2286">
        <v>0</v>
      </c>
      <c r="BG2286">
        <f t="shared" si="128"/>
        <v>1</v>
      </c>
      <c r="BH2286">
        <v>7.67</v>
      </c>
      <c r="BI2286" s="75">
        <v>96</v>
      </c>
      <c r="BJ2286" s="76">
        <v>5</v>
      </c>
      <c r="BK2286" s="76">
        <v>96</v>
      </c>
      <c r="BL2286" s="76">
        <v>100</v>
      </c>
      <c r="BM2286" s="76">
        <v>100</v>
      </c>
      <c r="BN2286" s="76">
        <v>50</v>
      </c>
      <c r="BO2286" s="76">
        <v>91</v>
      </c>
    </row>
    <row r="2287" spans="1:76" ht="16.2">
      <c r="A2287" s="15" t="s">
        <v>4643</v>
      </c>
      <c r="B2287" s="16" t="s">
        <v>4631</v>
      </c>
      <c r="C2287" s="17" t="s">
        <v>4644</v>
      </c>
      <c r="D2287" s="30">
        <v>2</v>
      </c>
      <c r="E2287">
        <v>83</v>
      </c>
      <c r="F2287">
        <v>1</v>
      </c>
      <c r="G2287" s="178"/>
      <c r="H2287">
        <v>173</v>
      </c>
      <c r="I2287">
        <v>64</v>
      </c>
      <c r="J2287">
        <f t="shared" si="126"/>
        <v>21.383941996057334</v>
      </c>
      <c r="K2287">
        <v>0</v>
      </c>
      <c r="L2287">
        <v>0</v>
      </c>
      <c r="M2287" s="33">
        <v>0</v>
      </c>
      <c r="N2287" s="57"/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6.9</v>
      </c>
      <c r="AB2287">
        <v>61</v>
      </c>
      <c r="AD2287">
        <v>56</v>
      </c>
      <c r="AE2287">
        <v>95</v>
      </c>
      <c r="AH2287">
        <v>6.8</v>
      </c>
      <c r="AJ2287">
        <v>20</v>
      </c>
      <c r="AK2287">
        <v>26</v>
      </c>
      <c r="AL2287">
        <v>13</v>
      </c>
      <c r="AM2287">
        <v>15.5</v>
      </c>
      <c r="AN2287">
        <v>0.8</v>
      </c>
      <c r="AP2287">
        <v>4.2</v>
      </c>
      <c r="AV2287" s="111">
        <v>150</v>
      </c>
      <c r="AW2287" s="30">
        <v>341.6</v>
      </c>
      <c r="AX2287">
        <v>22</v>
      </c>
      <c r="AY2287">
        <f t="shared" si="127"/>
        <v>2.5</v>
      </c>
      <c r="AZ2287">
        <v>1</v>
      </c>
      <c r="BA2287">
        <v>0</v>
      </c>
      <c r="BB2287">
        <v>1</v>
      </c>
      <c r="BC2287">
        <v>0</v>
      </c>
      <c r="BD2287">
        <v>0</v>
      </c>
      <c r="BE2287">
        <v>0</v>
      </c>
      <c r="BF2287">
        <v>1</v>
      </c>
      <c r="BG2287">
        <f t="shared" si="128"/>
        <v>3</v>
      </c>
      <c r="BH2287">
        <v>7</v>
      </c>
      <c r="BI2287" s="75">
        <v>100</v>
      </c>
      <c r="BJ2287" s="76">
        <v>5</v>
      </c>
      <c r="BK2287" s="76">
        <v>99</v>
      </c>
      <c r="BL2287" s="76">
        <v>96</v>
      </c>
      <c r="BM2287" s="76">
        <v>100</v>
      </c>
      <c r="BN2287" s="76">
        <v>63</v>
      </c>
      <c r="BO2287" s="76">
        <v>93</v>
      </c>
    </row>
    <row r="2288" spans="1:76" ht="16.2">
      <c r="A2288" s="15" t="s">
        <v>4645</v>
      </c>
      <c r="B2288" s="16" t="s">
        <v>4631</v>
      </c>
      <c r="C2288" s="17" t="s">
        <v>4646</v>
      </c>
      <c r="D2288" s="30">
        <v>2</v>
      </c>
      <c r="E2288">
        <v>65</v>
      </c>
      <c r="F2288">
        <v>1</v>
      </c>
      <c r="G2288" s="178"/>
      <c r="H2288">
        <v>167</v>
      </c>
      <c r="I2288">
        <v>75.599999999999994</v>
      </c>
      <c r="J2288">
        <f t="shared" si="126"/>
        <v>27.107461723260062</v>
      </c>
      <c r="K2288">
        <v>0</v>
      </c>
      <c r="L2288">
        <v>0</v>
      </c>
      <c r="M2288" s="33">
        <v>0</v>
      </c>
      <c r="N2288" s="57"/>
      <c r="O2288">
        <v>1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7.4</v>
      </c>
      <c r="AB2288">
        <v>113</v>
      </c>
      <c r="AD2288">
        <v>58</v>
      </c>
      <c r="AE2288">
        <v>141</v>
      </c>
      <c r="AH2288">
        <v>6.7</v>
      </c>
      <c r="AJ2288">
        <v>27</v>
      </c>
      <c r="AK2288">
        <v>31</v>
      </c>
      <c r="AL2288">
        <v>28</v>
      </c>
      <c r="AM2288">
        <v>21.4</v>
      </c>
      <c r="AN2288">
        <v>0.62</v>
      </c>
      <c r="AP2288">
        <v>4.3</v>
      </c>
      <c r="AV2288" s="111">
        <v>234</v>
      </c>
      <c r="AW2288" s="30">
        <v>7.5</v>
      </c>
      <c r="AX2288">
        <v>35</v>
      </c>
      <c r="AY2288">
        <f t="shared" si="127"/>
        <v>18.75</v>
      </c>
      <c r="AZ2288">
        <v>1</v>
      </c>
      <c r="BA2288">
        <v>1</v>
      </c>
      <c r="BB2288">
        <v>2</v>
      </c>
      <c r="BC2288">
        <v>0</v>
      </c>
      <c r="BD2288">
        <v>1</v>
      </c>
      <c r="BE2288">
        <v>0</v>
      </c>
      <c r="BF2288">
        <v>1</v>
      </c>
      <c r="BG2288">
        <f t="shared" si="128"/>
        <v>6</v>
      </c>
      <c r="BH2288">
        <v>5.5</v>
      </c>
      <c r="BI2288" s="75">
        <v>100</v>
      </c>
      <c r="BJ2288" s="76">
        <v>10</v>
      </c>
      <c r="BK2288" s="76">
        <v>90</v>
      </c>
      <c r="BL2288" s="76">
        <v>79</v>
      </c>
      <c r="BM2288" s="76">
        <v>88</v>
      </c>
      <c r="BN2288" s="76">
        <v>50</v>
      </c>
      <c r="BO2288" s="76">
        <v>81</v>
      </c>
    </row>
    <row r="2289" spans="1:76" ht="16.2">
      <c r="A2289" s="15" t="s">
        <v>4647</v>
      </c>
      <c r="B2289" s="16" t="s">
        <v>4631</v>
      </c>
      <c r="C2289" s="17" t="s">
        <v>4648</v>
      </c>
      <c r="D2289" s="30">
        <v>2</v>
      </c>
      <c r="E2289">
        <v>73</v>
      </c>
      <c r="F2289">
        <v>1</v>
      </c>
      <c r="G2289" s="178"/>
      <c r="H2289">
        <v>156</v>
      </c>
      <c r="I2289">
        <v>54</v>
      </c>
      <c r="J2289">
        <f t="shared" si="126"/>
        <v>22.189349112426036</v>
      </c>
      <c r="K2289">
        <v>0</v>
      </c>
      <c r="L2289">
        <v>0</v>
      </c>
      <c r="M2289" s="33">
        <v>0</v>
      </c>
      <c r="N2289" s="57"/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7.3</v>
      </c>
      <c r="AB2289">
        <v>55</v>
      </c>
      <c r="AD2289">
        <v>80</v>
      </c>
      <c r="AE2289">
        <v>130</v>
      </c>
      <c r="AH2289">
        <v>6.9</v>
      </c>
      <c r="AJ2289">
        <v>26</v>
      </c>
      <c r="AK2289">
        <v>32</v>
      </c>
      <c r="AL2289">
        <v>24</v>
      </c>
      <c r="AM2289">
        <v>17.100000000000001</v>
      </c>
      <c r="AN2289">
        <v>0.79</v>
      </c>
      <c r="AP2289">
        <v>4.0999999999999996</v>
      </c>
      <c r="AV2289" s="111">
        <v>170</v>
      </c>
      <c r="AW2289" s="30">
        <v>13.2</v>
      </c>
      <c r="AX2289">
        <v>48</v>
      </c>
      <c r="AY2289">
        <f t="shared" si="127"/>
        <v>35</v>
      </c>
      <c r="AZ2289">
        <v>1</v>
      </c>
      <c r="BA2289">
        <v>0</v>
      </c>
      <c r="BB2289">
        <v>0</v>
      </c>
      <c r="BC2289">
        <v>0</v>
      </c>
      <c r="BD2289">
        <v>1</v>
      </c>
      <c r="BE2289">
        <v>0</v>
      </c>
      <c r="BF2289">
        <v>0</v>
      </c>
      <c r="BG2289">
        <f t="shared" si="128"/>
        <v>2</v>
      </c>
      <c r="BH2289">
        <v>8</v>
      </c>
      <c r="BI2289" s="75">
        <v>100</v>
      </c>
      <c r="BJ2289" s="76">
        <v>10</v>
      </c>
      <c r="BK2289" s="76">
        <v>87</v>
      </c>
      <c r="BL2289" s="76">
        <v>81</v>
      </c>
      <c r="BM2289" s="76">
        <v>79</v>
      </c>
      <c r="BN2289" s="76">
        <v>54</v>
      </c>
      <c r="BO2289" s="76">
        <v>80</v>
      </c>
    </row>
    <row r="2290" spans="1:76" ht="16.2" hidden="1">
      <c r="A2290" s="15" t="s">
        <v>4649</v>
      </c>
      <c r="B2290" s="16" t="s">
        <v>4631</v>
      </c>
      <c r="C2290" s="17" t="s">
        <v>4650</v>
      </c>
      <c r="D2290" s="30">
        <v>2</v>
      </c>
      <c r="E2290">
        <v>78</v>
      </c>
      <c r="F2290">
        <v>2</v>
      </c>
      <c r="G2290" s="178"/>
      <c r="H2290">
        <v>153</v>
      </c>
      <c r="I2290" s="30">
        <v>59.4</v>
      </c>
      <c r="J2290" s="30">
        <f t="shared" si="126"/>
        <v>25.374855824682815</v>
      </c>
      <c r="K2290" s="30">
        <v>0</v>
      </c>
      <c r="L2290" s="30">
        <v>0</v>
      </c>
      <c r="M2290" s="33">
        <v>0</v>
      </c>
      <c r="N2290" s="56"/>
      <c r="O2290" s="30">
        <v>0</v>
      </c>
      <c r="P2290" s="30">
        <v>0</v>
      </c>
      <c r="Q2290">
        <v>0</v>
      </c>
      <c r="R2290">
        <v>2</v>
      </c>
      <c r="S2290">
        <v>0</v>
      </c>
      <c r="T2290">
        <v>1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6.6</v>
      </c>
      <c r="AB2290">
        <v>129</v>
      </c>
      <c r="AD2290">
        <v>56</v>
      </c>
      <c r="AE2290">
        <v>86</v>
      </c>
      <c r="AH2290">
        <v>6.4</v>
      </c>
      <c r="AJ2290">
        <v>20</v>
      </c>
      <c r="AK2290">
        <v>22</v>
      </c>
      <c r="AL2290">
        <v>12</v>
      </c>
      <c r="AM2290">
        <v>27.8</v>
      </c>
      <c r="AN2290">
        <v>1.1599999999999999</v>
      </c>
      <c r="AP2290">
        <v>6.7</v>
      </c>
      <c r="AV2290" s="111">
        <v>83</v>
      </c>
      <c r="AW2290" s="30">
        <v>1669.7</v>
      </c>
      <c r="AX2290">
        <v>48</v>
      </c>
      <c r="AY2290">
        <f t="shared" si="127"/>
        <v>35</v>
      </c>
      <c r="AZ2290" s="29"/>
      <c r="BA2290" s="29"/>
      <c r="BB2290" s="29"/>
      <c r="BC2290" s="29"/>
      <c r="BD2290" s="29"/>
      <c r="BE2290" s="29"/>
      <c r="BF2290" s="29"/>
      <c r="BG2290" s="29"/>
      <c r="BH2290" s="29"/>
      <c r="BI2290" s="78"/>
      <c r="BJ2290" s="29"/>
      <c r="BK2290" s="76">
        <v>73</v>
      </c>
      <c r="BL2290" s="76">
        <v>69</v>
      </c>
      <c r="BM2290" s="76">
        <v>38</v>
      </c>
      <c r="BN2290" s="76">
        <v>50</v>
      </c>
      <c r="BO2290" s="76">
        <v>64</v>
      </c>
    </row>
    <row r="2291" spans="1:76" ht="16.2">
      <c r="A2291" s="15" t="s">
        <v>4651</v>
      </c>
      <c r="B2291" s="16" t="s">
        <v>4631</v>
      </c>
      <c r="C2291" s="17" t="s">
        <v>4652</v>
      </c>
      <c r="D2291" s="30">
        <v>2</v>
      </c>
      <c r="E2291">
        <v>71</v>
      </c>
      <c r="F2291">
        <v>2</v>
      </c>
      <c r="G2291" s="178"/>
      <c r="H2291">
        <v>155</v>
      </c>
      <c r="I2291" s="30">
        <v>63</v>
      </c>
      <c r="J2291" s="30">
        <f t="shared" si="126"/>
        <v>26.222684703433924</v>
      </c>
      <c r="K2291" s="30">
        <v>0</v>
      </c>
      <c r="L2291" s="30">
        <v>0</v>
      </c>
      <c r="M2291" s="33">
        <v>0</v>
      </c>
      <c r="N2291" s="56"/>
      <c r="O2291" s="30">
        <v>0</v>
      </c>
      <c r="P2291" s="30">
        <v>0</v>
      </c>
      <c r="Q2291">
        <v>0</v>
      </c>
      <c r="R2291">
        <v>1</v>
      </c>
      <c r="S2291">
        <v>0</v>
      </c>
      <c r="T2291">
        <v>1</v>
      </c>
      <c r="U2291">
        <v>1</v>
      </c>
      <c r="V2291">
        <v>0</v>
      </c>
      <c r="W2291">
        <v>0</v>
      </c>
      <c r="X2291">
        <v>1</v>
      </c>
      <c r="Y2291">
        <v>0</v>
      </c>
      <c r="Z2291">
        <v>6.8</v>
      </c>
      <c r="AB2291">
        <v>90</v>
      </c>
      <c r="AD2291">
        <v>48</v>
      </c>
      <c r="AE2291">
        <v>53</v>
      </c>
      <c r="AH2291">
        <v>5.5</v>
      </c>
      <c r="AJ2291">
        <v>12</v>
      </c>
      <c r="AK2291">
        <v>12</v>
      </c>
      <c r="AL2291">
        <v>16</v>
      </c>
      <c r="AM2291">
        <v>21.2</v>
      </c>
      <c r="AN2291">
        <v>0.75</v>
      </c>
      <c r="AP2291">
        <v>5.7</v>
      </c>
      <c r="AV2291" s="111">
        <v>147</v>
      </c>
      <c r="AW2291" s="30">
        <v>17.100000000000001</v>
      </c>
      <c r="AX2291">
        <v>21</v>
      </c>
      <c r="AY2291">
        <f t="shared" si="127"/>
        <v>1.25</v>
      </c>
      <c r="AZ2291">
        <v>1</v>
      </c>
      <c r="BA2291">
        <v>1</v>
      </c>
      <c r="BB2291">
        <v>2</v>
      </c>
      <c r="BC2291">
        <v>0</v>
      </c>
      <c r="BD2291">
        <v>1</v>
      </c>
      <c r="BE2291">
        <v>0</v>
      </c>
      <c r="BF2291">
        <v>0</v>
      </c>
      <c r="BG2291">
        <f t="shared" si="128"/>
        <v>5</v>
      </c>
      <c r="BH2291">
        <v>6</v>
      </c>
      <c r="BI2291" s="75">
        <v>92</v>
      </c>
      <c r="BJ2291" s="76">
        <v>10</v>
      </c>
      <c r="BK2291" s="76">
        <v>94</v>
      </c>
      <c r="BL2291" s="76">
        <v>100</v>
      </c>
      <c r="BM2291" s="76">
        <v>96</v>
      </c>
      <c r="BN2291" s="76">
        <v>46</v>
      </c>
      <c r="BO2291" s="76">
        <v>89</v>
      </c>
    </row>
    <row r="2292" spans="1:76" ht="16.2">
      <c r="A2292" s="15" t="s">
        <v>4653</v>
      </c>
      <c r="B2292" s="16" t="s">
        <v>4631</v>
      </c>
      <c r="C2292" s="17" t="s">
        <v>4654</v>
      </c>
      <c r="D2292" s="30">
        <v>2</v>
      </c>
      <c r="E2292">
        <v>74</v>
      </c>
      <c r="F2292">
        <v>2</v>
      </c>
      <c r="G2292" s="178"/>
      <c r="H2292">
        <v>158</v>
      </c>
      <c r="I2292" s="30">
        <v>49.4</v>
      </c>
      <c r="J2292" s="30">
        <f t="shared" si="126"/>
        <v>19.788495433424131</v>
      </c>
      <c r="K2292" s="30">
        <v>0</v>
      </c>
      <c r="L2292" s="30">
        <v>0</v>
      </c>
      <c r="M2292" s="33">
        <v>0</v>
      </c>
      <c r="N2292" s="56"/>
      <c r="O2292" s="30">
        <v>1</v>
      </c>
      <c r="P2292" s="30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6.7</v>
      </c>
      <c r="AB2292">
        <v>164</v>
      </c>
      <c r="AD2292">
        <v>75</v>
      </c>
      <c r="AE2292">
        <v>82</v>
      </c>
      <c r="AH2292">
        <v>6</v>
      </c>
      <c r="AJ2292">
        <v>23</v>
      </c>
      <c r="AK2292">
        <v>19</v>
      </c>
      <c r="AL2292">
        <v>13</v>
      </c>
      <c r="AM2292">
        <v>15.2</v>
      </c>
      <c r="AN2292">
        <v>0.55000000000000004</v>
      </c>
      <c r="AP2292">
        <v>3.7</v>
      </c>
      <c r="AV2292" s="111">
        <v>124</v>
      </c>
      <c r="AW2292" s="178"/>
      <c r="AX2292">
        <v>23</v>
      </c>
      <c r="AY2292">
        <f t="shared" si="127"/>
        <v>3.75</v>
      </c>
      <c r="AZ2292">
        <v>2</v>
      </c>
      <c r="BA2292">
        <v>1</v>
      </c>
      <c r="BB2292">
        <v>2</v>
      </c>
      <c r="BC2292">
        <v>2</v>
      </c>
      <c r="BD2292">
        <v>1</v>
      </c>
      <c r="BE2292">
        <v>0</v>
      </c>
      <c r="BF2292">
        <v>1</v>
      </c>
      <c r="BG2292">
        <f t="shared" si="128"/>
        <v>9</v>
      </c>
      <c r="BH2292">
        <v>5</v>
      </c>
      <c r="BI2292" s="75">
        <v>83</v>
      </c>
      <c r="BJ2292" s="76">
        <v>30</v>
      </c>
      <c r="BK2292" s="76">
        <v>100</v>
      </c>
      <c r="BL2292" s="76">
        <v>100</v>
      </c>
      <c r="BM2292" s="76">
        <v>100</v>
      </c>
      <c r="BN2292" s="76">
        <v>100</v>
      </c>
      <c r="BO2292" s="76">
        <v>100</v>
      </c>
    </row>
    <row r="2293" spans="1:76" ht="16.2">
      <c r="A2293" s="15" t="s">
        <v>4655</v>
      </c>
      <c r="B2293" s="16" t="s">
        <v>4631</v>
      </c>
      <c r="C2293" s="17" t="s">
        <v>4656</v>
      </c>
      <c r="D2293" s="30">
        <v>2</v>
      </c>
      <c r="E2293">
        <v>57</v>
      </c>
      <c r="F2293">
        <v>1</v>
      </c>
      <c r="G2293" s="178"/>
      <c r="H2293">
        <v>173</v>
      </c>
      <c r="I2293" s="30">
        <v>78.3</v>
      </c>
      <c r="J2293" s="30">
        <f t="shared" si="126"/>
        <v>26.161916535801396</v>
      </c>
      <c r="K2293" s="29"/>
      <c r="L2293" s="29"/>
      <c r="M2293" s="29"/>
      <c r="N2293" s="30">
        <v>2</v>
      </c>
      <c r="O2293" s="30">
        <v>0</v>
      </c>
      <c r="P2293" s="30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6.8</v>
      </c>
      <c r="AB2293">
        <v>158</v>
      </c>
      <c r="AD2293">
        <v>32</v>
      </c>
      <c r="AE2293">
        <v>102</v>
      </c>
      <c r="AH2293">
        <v>7.3</v>
      </c>
      <c r="AJ2293">
        <v>20</v>
      </c>
      <c r="AK2293">
        <v>27</v>
      </c>
      <c r="AL2293">
        <v>38</v>
      </c>
      <c r="AM2293">
        <v>16.399999999999999</v>
      </c>
      <c r="AN2293">
        <v>0.79</v>
      </c>
      <c r="AP2293">
        <v>4.0999999999999996</v>
      </c>
      <c r="AV2293" s="111">
        <v>151</v>
      </c>
      <c r="AW2293" s="30">
        <v>48.3</v>
      </c>
      <c r="AX2293">
        <v>24</v>
      </c>
      <c r="AY2293">
        <f t="shared" si="127"/>
        <v>5</v>
      </c>
      <c r="AZ2293">
        <v>1</v>
      </c>
      <c r="BA2293">
        <v>0</v>
      </c>
      <c r="BB2293">
        <v>2</v>
      </c>
      <c r="BC2293">
        <v>0</v>
      </c>
      <c r="BD2293">
        <v>1</v>
      </c>
      <c r="BE2293">
        <v>0</v>
      </c>
      <c r="BF2293">
        <v>1</v>
      </c>
      <c r="BG2293">
        <f t="shared" si="128"/>
        <v>5</v>
      </c>
      <c r="BH2293">
        <v>6.5</v>
      </c>
      <c r="BI2293" s="75">
        <v>93</v>
      </c>
      <c r="BJ2293" s="76">
        <v>5</v>
      </c>
      <c r="BK2293" s="76">
        <v>96</v>
      </c>
      <c r="BL2293" s="76">
        <v>96</v>
      </c>
      <c r="BM2293" s="76">
        <v>100</v>
      </c>
      <c r="BN2293" s="76">
        <v>63</v>
      </c>
      <c r="BO2293" s="76">
        <v>92</v>
      </c>
    </row>
    <row r="2294" spans="1:76" ht="16.2">
      <c r="A2294" s="15" t="s">
        <v>4657</v>
      </c>
      <c r="B2294" s="16" t="s">
        <v>4631</v>
      </c>
      <c r="C2294" s="17" t="s">
        <v>4658</v>
      </c>
      <c r="D2294" s="30">
        <v>2</v>
      </c>
      <c r="E2294">
        <v>49</v>
      </c>
      <c r="F2294">
        <v>1</v>
      </c>
      <c r="G2294" s="178"/>
      <c r="H2294">
        <v>170</v>
      </c>
      <c r="I2294" s="30">
        <v>75</v>
      </c>
      <c r="J2294" s="30">
        <f t="shared" si="126"/>
        <v>25.951557093425603</v>
      </c>
      <c r="K2294" s="30">
        <v>0</v>
      </c>
      <c r="L2294" s="30">
        <v>0</v>
      </c>
      <c r="M2294" s="33">
        <v>0</v>
      </c>
      <c r="N2294" s="56"/>
      <c r="O2294" s="30">
        <v>0</v>
      </c>
      <c r="P2294" s="30">
        <v>0</v>
      </c>
      <c r="Q2294">
        <v>0</v>
      </c>
      <c r="R2294">
        <v>1</v>
      </c>
      <c r="S2294">
        <v>0</v>
      </c>
      <c r="T2294">
        <v>1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6.4</v>
      </c>
      <c r="AB2294">
        <v>74</v>
      </c>
      <c r="AD2294">
        <v>38</v>
      </c>
      <c r="AE2294">
        <v>61</v>
      </c>
      <c r="AH2294">
        <v>7.5</v>
      </c>
      <c r="AJ2294">
        <v>21</v>
      </c>
      <c r="AK2294">
        <v>17</v>
      </c>
      <c r="AL2294">
        <v>30</v>
      </c>
      <c r="AM2294">
        <v>20.3</v>
      </c>
      <c r="AN2294">
        <v>1.0900000000000001</v>
      </c>
      <c r="AP2294">
        <v>6.8</v>
      </c>
      <c r="AV2294" s="111">
        <v>222</v>
      </c>
      <c r="AW2294" s="30">
        <v>31.8</v>
      </c>
      <c r="AX2294">
        <v>81</v>
      </c>
      <c r="AY2294">
        <f t="shared" si="127"/>
        <v>76.25</v>
      </c>
      <c r="AZ2294">
        <v>1</v>
      </c>
      <c r="BA2294">
        <v>2</v>
      </c>
      <c r="BB2294">
        <v>0</v>
      </c>
      <c r="BC2294">
        <v>0</v>
      </c>
      <c r="BD2294">
        <v>1</v>
      </c>
      <c r="BE2294">
        <v>3</v>
      </c>
      <c r="BF2294">
        <v>1</v>
      </c>
      <c r="BG2294">
        <f t="shared" si="128"/>
        <v>8</v>
      </c>
      <c r="BH2294">
        <v>8</v>
      </c>
      <c r="BI2294" s="75">
        <v>100</v>
      </c>
      <c r="BJ2294" s="76">
        <v>30</v>
      </c>
      <c r="BK2294" s="76">
        <v>69</v>
      </c>
      <c r="BL2294" s="76">
        <v>25</v>
      </c>
      <c r="BM2294" s="76">
        <v>63</v>
      </c>
      <c r="BN2294" s="76">
        <v>50</v>
      </c>
      <c r="BO2294" s="76">
        <v>53</v>
      </c>
    </row>
    <row r="2295" spans="1:76" ht="16.2" hidden="1">
      <c r="A2295" s="15" t="s">
        <v>4659</v>
      </c>
      <c r="B2295" s="16" t="s">
        <v>23</v>
      </c>
      <c r="C2295" s="17" t="s">
        <v>4660</v>
      </c>
      <c r="D2295" s="30">
        <v>5</v>
      </c>
      <c r="E2295">
        <v>25</v>
      </c>
      <c r="F2295">
        <v>2</v>
      </c>
      <c r="G2295" s="57"/>
      <c r="H2295">
        <v>159.80000000000001</v>
      </c>
      <c r="I2295">
        <v>57.48</v>
      </c>
      <c r="J2295">
        <f t="shared" si="126"/>
        <v>22.50936323721297</v>
      </c>
      <c r="K2295">
        <v>0</v>
      </c>
      <c r="L2295">
        <v>0</v>
      </c>
      <c r="M2295" s="33">
        <v>0</v>
      </c>
      <c r="N2295" s="57"/>
      <c r="O2295">
        <v>0</v>
      </c>
      <c r="P2295" s="57"/>
      <c r="Q2295" s="57"/>
      <c r="R2295" s="57"/>
      <c r="S2295" s="57"/>
      <c r="T2295">
        <v>1</v>
      </c>
      <c r="U2295">
        <v>0</v>
      </c>
      <c r="V2295" s="57"/>
      <c r="W2295" s="57"/>
      <c r="X2295">
        <v>0</v>
      </c>
      <c r="Y2295">
        <v>0</v>
      </c>
      <c r="Z2295">
        <v>6.7</v>
      </c>
      <c r="AA2295">
        <v>4.4000000000000004</v>
      </c>
      <c r="AJ2295">
        <v>18</v>
      </c>
      <c r="AK2295">
        <v>13</v>
      </c>
      <c r="AL2295">
        <v>15</v>
      </c>
      <c r="AM2295">
        <v>9</v>
      </c>
      <c r="AN2295">
        <v>0.66</v>
      </c>
      <c r="AO2295">
        <v>89.7</v>
      </c>
      <c r="AP2295">
        <v>4.7</v>
      </c>
      <c r="AQ2295">
        <v>140</v>
      </c>
      <c r="AR2295">
        <v>3.6</v>
      </c>
      <c r="AS2295">
        <v>107</v>
      </c>
      <c r="AT2295">
        <v>8.9</v>
      </c>
      <c r="AV2295">
        <v>94</v>
      </c>
      <c r="AW2295" s="57"/>
      <c r="AX2295" s="57"/>
      <c r="AY2295" s="57"/>
      <c r="AZ2295">
        <v>1</v>
      </c>
      <c r="BA2295">
        <v>0</v>
      </c>
      <c r="BB2295">
        <v>2</v>
      </c>
      <c r="BC2295">
        <v>0</v>
      </c>
      <c r="BD2295">
        <v>1</v>
      </c>
      <c r="BE2295">
        <v>0</v>
      </c>
      <c r="BF2295">
        <v>1</v>
      </c>
      <c r="BG2295">
        <f t="shared" si="128"/>
        <v>5</v>
      </c>
      <c r="BH2295">
        <v>6</v>
      </c>
      <c r="BI2295" s="75">
        <v>89</v>
      </c>
      <c r="BJ2295" s="76">
        <v>10</v>
      </c>
      <c r="BK2295" s="57"/>
      <c r="BL2295" s="57"/>
      <c r="BM2295" s="57"/>
      <c r="BN2295" s="57"/>
      <c r="BO2295" s="57"/>
    </row>
    <row r="2296" spans="1:76" ht="16.2">
      <c r="A2296" s="15" t="s">
        <v>4661</v>
      </c>
      <c r="B2296" s="16" t="s">
        <v>23</v>
      </c>
      <c r="C2296" s="17" t="s">
        <v>4662</v>
      </c>
      <c r="D2296" s="30">
        <v>2</v>
      </c>
      <c r="E2296">
        <v>51</v>
      </c>
      <c r="F2296">
        <v>2</v>
      </c>
      <c r="G2296">
        <v>22</v>
      </c>
      <c r="H2296">
        <v>158</v>
      </c>
      <c r="I2296">
        <v>55.5</v>
      </c>
      <c r="J2296">
        <f t="shared" si="126"/>
        <v>22.232014100304436</v>
      </c>
      <c r="K2296">
        <v>0</v>
      </c>
      <c r="L2296">
        <v>0</v>
      </c>
      <c r="M2296" s="33">
        <v>0</v>
      </c>
      <c r="N2296" s="57"/>
      <c r="O2296">
        <v>0</v>
      </c>
      <c r="P2296">
        <v>1</v>
      </c>
      <c r="Q2296">
        <v>1</v>
      </c>
      <c r="R2296">
        <v>2</v>
      </c>
      <c r="S2296">
        <v>0</v>
      </c>
      <c r="T2296">
        <v>1</v>
      </c>
      <c r="U2296">
        <v>1</v>
      </c>
      <c r="V2296">
        <v>1</v>
      </c>
      <c r="W2296">
        <v>0</v>
      </c>
      <c r="X2296">
        <v>0</v>
      </c>
      <c r="Y2296">
        <v>1</v>
      </c>
      <c r="Z2296">
        <v>6.5</v>
      </c>
      <c r="AA2296">
        <v>3.9</v>
      </c>
      <c r="AB2296">
        <v>515</v>
      </c>
      <c r="AC2296">
        <v>238</v>
      </c>
      <c r="AD2296">
        <v>43</v>
      </c>
      <c r="AE2296">
        <v>115</v>
      </c>
      <c r="AG2296">
        <v>195</v>
      </c>
      <c r="AH2296">
        <v>10.5</v>
      </c>
      <c r="AJ2296">
        <v>28</v>
      </c>
      <c r="AK2296">
        <v>24</v>
      </c>
      <c r="AL2296">
        <v>54</v>
      </c>
      <c r="AM2296">
        <v>25</v>
      </c>
      <c r="AN2296">
        <v>1.07</v>
      </c>
      <c r="AO2296">
        <v>43.1</v>
      </c>
      <c r="AP2296">
        <v>5.7</v>
      </c>
      <c r="AQ2296">
        <v>140</v>
      </c>
      <c r="AR2296">
        <v>4.4000000000000004</v>
      </c>
      <c r="AS2296">
        <v>102</v>
      </c>
      <c r="AT2296">
        <v>9.6</v>
      </c>
      <c r="AU2296">
        <v>4.3</v>
      </c>
      <c r="AV2296">
        <v>234</v>
      </c>
      <c r="AW2296" t="s">
        <v>6807</v>
      </c>
      <c r="AX2296">
        <v>81</v>
      </c>
      <c r="AY2296">
        <f t="shared" si="127"/>
        <v>76.25</v>
      </c>
      <c r="AZ2296">
        <v>1</v>
      </c>
      <c r="BA2296">
        <v>0</v>
      </c>
      <c r="BB2296">
        <v>1</v>
      </c>
      <c r="BC2296">
        <v>0</v>
      </c>
      <c r="BD2296">
        <v>1</v>
      </c>
      <c r="BE2296">
        <v>3</v>
      </c>
      <c r="BF2296">
        <v>2</v>
      </c>
      <c r="BG2296">
        <f t="shared" si="128"/>
        <v>8</v>
      </c>
      <c r="BH2296">
        <v>7</v>
      </c>
      <c r="BI2296" s="75">
        <v>88</v>
      </c>
      <c r="BJ2296" s="76">
        <v>15</v>
      </c>
      <c r="BK2296" s="76">
        <v>45</v>
      </c>
      <c r="BL2296" s="76">
        <v>40</v>
      </c>
      <c r="BM2296" s="76">
        <v>46</v>
      </c>
      <c r="BN2296" s="76">
        <v>33</v>
      </c>
      <c r="BO2296" s="76">
        <v>42</v>
      </c>
      <c r="BP2296">
        <v>1.37</v>
      </c>
      <c r="BQ2296">
        <v>2.2000000000000002</v>
      </c>
      <c r="BR2296">
        <v>10.5</v>
      </c>
      <c r="BT2296">
        <v>137</v>
      </c>
      <c r="BU2296">
        <v>186</v>
      </c>
      <c r="BW2296">
        <v>1</v>
      </c>
      <c r="BX2296">
        <v>3.55</v>
      </c>
    </row>
    <row r="2297" spans="1:76" ht="16.2" hidden="1">
      <c r="A2297" s="15" t="s">
        <v>4663</v>
      </c>
      <c r="B2297" s="16" t="s">
        <v>23</v>
      </c>
      <c r="C2297" s="17" t="s">
        <v>4664</v>
      </c>
      <c r="D2297" s="30">
        <v>1</v>
      </c>
      <c r="E2297">
        <v>35</v>
      </c>
      <c r="F2297">
        <v>2</v>
      </c>
      <c r="G2297">
        <v>19</v>
      </c>
      <c r="H2297">
        <v>159.80000000000001</v>
      </c>
      <c r="I2297">
        <v>51</v>
      </c>
      <c r="J2297">
        <f t="shared" si="126"/>
        <v>19.97177322717226</v>
      </c>
      <c r="K2297">
        <v>0</v>
      </c>
      <c r="L2297">
        <v>0</v>
      </c>
      <c r="M2297" s="33">
        <v>0</v>
      </c>
      <c r="N2297" s="57"/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6.6</v>
      </c>
      <c r="AA2297">
        <v>4.3</v>
      </c>
      <c r="AB2297">
        <v>64</v>
      </c>
      <c r="AC2297">
        <v>235</v>
      </c>
      <c r="AD2297">
        <v>85</v>
      </c>
      <c r="AE2297">
        <v>126</v>
      </c>
      <c r="AF2297">
        <v>137</v>
      </c>
      <c r="AG2297">
        <v>150</v>
      </c>
      <c r="AH2297">
        <v>6.8</v>
      </c>
      <c r="AI2297">
        <v>22.1</v>
      </c>
      <c r="AJ2297">
        <v>17</v>
      </c>
      <c r="AK2297">
        <v>12</v>
      </c>
      <c r="AL2297">
        <v>10</v>
      </c>
      <c r="AM2297">
        <v>15</v>
      </c>
      <c r="AN2297">
        <v>0.55000000000000004</v>
      </c>
      <c r="AO2297">
        <v>99.4</v>
      </c>
      <c r="AP2297">
        <v>3.1</v>
      </c>
      <c r="AQ2297">
        <v>143</v>
      </c>
      <c r="AR2297">
        <v>4.0999999999999996</v>
      </c>
      <c r="AS2297">
        <v>105</v>
      </c>
      <c r="AT2297">
        <v>9.1999999999999993</v>
      </c>
      <c r="AU2297">
        <v>3.6</v>
      </c>
      <c r="AV2297">
        <v>129</v>
      </c>
      <c r="AW2297">
        <v>1</v>
      </c>
      <c r="AX2297">
        <v>37</v>
      </c>
      <c r="AY2297">
        <f t="shared" si="127"/>
        <v>21.25</v>
      </c>
      <c r="AZ2297">
        <v>0</v>
      </c>
      <c r="BA2297">
        <v>0</v>
      </c>
      <c r="BB2297">
        <v>2</v>
      </c>
      <c r="BC2297">
        <v>0</v>
      </c>
      <c r="BD2297">
        <v>0</v>
      </c>
      <c r="BE2297">
        <v>0</v>
      </c>
      <c r="BF2297">
        <v>0</v>
      </c>
      <c r="BG2297">
        <f t="shared" si="128"/>
        <v>2</v>
      </c>
      <c r="BH2297">
        <v>6</v>
      </c>
      <c r="BI2297" s="75">
        <v>92</v>
      </c>
      <c r="BJ2297" s="76">
        <v>5</v>
      </c>
      <c r="BK2297" s="76">
        <v>85</v>
      </c>
      <c r="BL2297" s="76">
        <v>88</v>
      </c>
      <c r="BM2297" s="76">
        <v>63</v>
      </c>
      <c r="BN2297" s="76">
        <v>79</v>
      </c>
      <c r="BO2297" s="76">
        <v>82</v>
      </c>
    </row>
    <row r="2298" spans="1:76" ht="16.2" hidden="1">
      <c r="A2298" s="15" t="s">
        <v>4665</v>
      </c>
      <c r="B2298" s="16" t="s">
        <v>23</v>
      </c>
      <c r="C2298" s="17" t="s">
        <v>4666</v>
      </c>
      <c r="D2298" s="30">
        <v>3</v>
      </c>
      <c r="E2298">
        <v>56</v>
      </c>
      <c r="F2298">
        <v>1</v>
      </c>
      <c r="G2298" s="57"/>
      <c r="H2298">
        <v>176</v>
      </c>
      <c r="I2298">
        <v>64</v>
      </c>
      <c r="J2298">
        <f t="shared" si="126"/>
        <v>20.66115702479339</v>
      </c>
      <c r="K2298">
        <v>10</v>
      </c>
      <c r="L2298">
        <v>35</v>
      </c>
      <c r="M2298" s="33">
        <v>350</v>
      </c>
      <c r="N2298">
        <v>2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6.9</v>
      </c>
      <c r="AB2298">
        <v>87</v>
      </c>
      <c r="AC2298">
        <v>197</v>
      </c>
      <c r="AD2298">
        <v>64</v>
      </c>
      <c r="AE2298">
        <v>116</v>
      </c>
      <c r="AF2298">
        <v>116</v>
      </c>
      <c r="AG2298">
        <v>133</v>
      </c>
      <c r="AH2298">
        <v>6.8</v>
      </c>
      <c r="AJ2298">
        <v>16</v>
      </c>
      <c r="AK2298">
        <v>20</v>
      </c>
      <c r="AM2298">
        <v>10</v>
      </c>
      <c r="AN2298">
        <v>0.61</v>
      </c>
      <c r="AO2298">
        <v>104.9</v>
      </c>
      <c r="AP2298">
        <v>4.4000000000000004</v>
      </c>
      <c r="AQ2298">
        <v>146</v>
      </c>
      <c r="AR2298">
        <v>4.0999999999999996</v>
      </c>
      <c r="AS2298">
        <v>109</v>
      </c>
      <c r="AV2298">
        <v>132</v>
      </c>
      <c r="AW2298" s="57"/>
      <c r="AX2298">
        <v>68</v>
      </c>
      <c r="AY2298">
        <f t="shared" si="127"/>
        <v>60</v>
      </c>
      <c r="AZ2298">
        <v>2</v>
      </c>
      <c r="BA2298">
        <v>2</v>
      </c>
      <c r="BB2298">
        <v>2</v>
      </c>
      <c r="BC2298">
        <v>2</v>
      </c>
      <c r="BD2298">
        <v>1</v>
      </c>
      <c r="BE2298">
        <v>0</v>
      </c>
      <c r="BF2298">
        <v>0</v>
      </c>
      <c r="BG2298">
        <f t="shared" si="128"/>
        <v>9</v>
      </c>
      <c r="BH2298">
        <v>6</v>
      </c>
      <c r="BI2298" s="75">
        <v>75</v>
      </c>
      <c r="BJ2298" s="76">
        <v>30</v>
      </c>
      <c r="BK2298" s="76">
        <v>28</v>
      </c>
      <c r="BL2298" s="76">
        <v>23</v>
      </c>
      <c r="BM2298" s="76">
        <v>33</v>
      </c>
      <c r="BN2298" s="76">
        <v>83</v>
      </c>
      <c r="BO2298" s="76">
        <v>35</v>
      </c>
    </row>
    <row r="2299" spans="1:76" ht="16.2" hidden="1">
      <c r="A2299" s="15" t="s">
        <v>4667</v>
      </c>
      <c r="B2299" s="16" t="s">
        <v>23</v>
      </c>
      <c r="C2299" s="17" t="s">
        <v>4668</v>
      </c>
      <c r="D2299" s="30">
        <v>4</v>
      </c>
      <c r="E2299" s="30">
        <v>49</v>
      </c>
      <c r="F2299" s="30">
        <v>1</v>
      </c>
      <c r="G2299" s="57"/>
      <c r="H2299">
        <v>159</v>
      </c>
      <c r="I2299">
        <v>70</v>
      </c>
      <c r="J2299">
        <f t="shared" si="126"/>
        <v>27.688778133776356</v>
      </c>
      <c r="K2299">
        <v>0</v>
      </c>
      <c r="L2299">
        <v>0</v>
      </c>
      <c r="M2299" s="33">
        <v>0</v>
      </c>
      <c r="N2299" s="57"/>
      <c r="O2299">
        <v>1</v>
      </c>
      <c r="P2299" s="57"/>
      <c r="Q2299" s="57"/>
      <c r="R2299" s="57"/>
      <c r="S2299" s="57"/>
      <c r="T2299">
        <v>0</v>
      </c>
      <c r="U2299">
        <v>1</v>
      </c>
      <c r="V2299" s="57"/>
      <c r="W2299" s="57"/>
      <c r="X2299">
        <v>0</v>
      </c>
      <c r="Y2299">
        <v>1</v>
      </c>
      <c r="AA2299">
        <v>4.9000000000000004</v>
      </c>
      <c r="AB2299">
        <v>194</v>
      </c>
      <c r="AC2299">
        <v>232</v>
      </c>
      <c r="AD2299">
        <v>62</v>
      </c>
      <c r="AE2299">
        <v>135</v>
      </c>
      <c r="AF2299">
        <v>131</v>
      </c>
      <c r="AG2299">
        <v>170</v>
      </c>
      <c r="AH2299">
        <v>6</v>
      </c>
      <c r="AJ2299">
        <v>27</v>
      </c>
      <c r="AK2299">
        <v>15</v>
      </c>
      <c r="AL2299">
        <v>193</v>
      </c>
      <c r="AM2299">
        <v>20</v>
      </c>
      <c r="AN2299">
        <v>0.99</v>
      </c>
      <c r="AO2299">
        <v>64.2</v>
      </c>
      <c r="AQ2299">
        <v>140</v>
      </c>
      <c r="AR2299">
        <v>4.0999999999999996</v>
      </c>
      <c r="AS2299">
        <v>100</v>
      </c>
      <c r="AT2299">
        <v>9.9</v>
      </c>
      <c r="AU2299">
        <v>3.4</v>
      </c>
      <c r="AV2299">
        <v>101</v>
      </c>
      <c r="AW2299" s="57"/>
      <c r="AX2299" s="57"/>
      <c r="AY2299" s="57"/>
      <c r="AZ2299" s="29"/>
      <c r="BA2299" s="29"/>
      <c r="BB2299" s="29"/>
      <c r="BC2299" s="29"/>
      <c r="BD2299" s="29"/>
      <c r="BE2299" s="29"/>
      <c r="BF2299" s="29"/>
      <c r="BG2299" s="29"/>
      <c r="BH2299" s="29"/>
      <c r="BI2299" s="78"/>
      <c r="BJ2299" s="29"/>
      <c r="BK2299" s="57"/>
      <c r="BL2299" s="57"/>
      <c r="BM2299" s="57"/>
      <c r="BN2299" s="57"/>
      <c r="BO2299" s="57"/>
    </row>
    <row r="2300" spans="1:76" ht="16.2">
      <c r="A2300" s="15" t="s">
        <v>4669</v>
      </c>
      <c r="B2300" s="16" t="s">
        <v>23</v>
      </c>
      <c r="C2300" s="17" t="s">
        <v>4670</v>
      </c>
      <c r="D2300" s="30">
        <v>2</v>
      </c>
      <c r="E2300">
        <v>69</v>
      </c>
      <c r="F2300">
        <v>2</v>
      </c>
      <c r="G2300" s="33">
        <v>25</v>
      </c>
      <c r="H2300">
        <v>157.80000000000001</v>
      </c>
      <c r="I2300">
        <v>54.9</v>
      </c>
      <c r="J2300">
        <f t="shared" si="126"/>
        <v>22.047449001720423</v>
      </c>
      <c r="K2300">
        <v>0</v>
      </c>
      <c r="L2300">
        <v>0</v>
      </c>
      <c r="M2300" s="33">
        <v>0</v>
      </c>
      <c r="N2300" s="57"/>
      <c r="O2300">
        <v>0</v>
      </c>
      <c r="P2300">
        <v>1</v>
      </c>
      <c r="Q2300">
        <v>1</v>
      </c>
      <c r="R2300">
        <v>0</v>
      </c>
      <c r="S2300">
        <v>0</v>
      </c>
      <c r="T2300">
        <v>1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7.2</v>
      </c>
      <c r="AA2300">
        <v>4.4000000000000004</v>
      </c>
      <c r="AB2300">
        <v>70</v>
      </c>
      <c r="AC2300">
        <v>188</v>
      </c>
      <c r="AD2300">
        <v>78</v>
      </c>
      <c r="AF2300">
        <v>96</v>
      </c>
      <c r="AG2300">
        <v>110</v>
      </c>
      <c r="AH2300">
        <v>9</v>
      </c>
      <c r="AJ2300">
        <v>19</v>
      </c>
      <c r="AK2300">
        <v>14</v>
      </c>
      <c r="AL2300">
        <v>13</v>
      </c>
      <c r="AM2300">
        <v>13</v>
      </c>
      <c r="AN2300">
        <v>0.6</v>
      </c>
      <c r="AO2300">
        <v>74.400000000000006</v>
      </c>
      <c r="AP2300">
        <v>2.6</v>
      </c>
      <c r="AQ2300">
        <v>143</v>
      </c>
      <c r="AR2300">
        <v>4.0999999999999996</v>
      </c>
      <c r="AS2300">
        <v>104</v>
      </c>
      <c r="AT2300">
        <v>9.5</v>
      </c>
      <c r="AU2300">
        <v>4.3</v>
      </c>
      <c r="AV2300">
        <v>194</v>
      </c>
      <c r="AW2300">
        <v>7.1</v>
      </c>
      <c r="AX2300" s="29"/>
      <c r="AY2300" s="29"/>
      <c r="AZ2300">
        <v>0</v>
      </c>
      <c r="BA2300">
        <v>0</v>
      </c>
      <c r="BB2300">
        <v>1</v>
      </c>
      <c r="BC2300">
        <v>0</v>
      </c>
      <c r="BD2300">
        <v>0</v>
      </c>
      <c r="BE2300">
        <v>0</v>
      </c>
      <c r="BF2300">
        <v>0</v>
      </c>
      <c r="BG2300">
        <f t="shared" si="128"/>
        <v>1</v>
      </c>
      <c r="BH2300">
        <v>7</v>
      </c>
      <c r="BI2300" s="75">
        <v>93</v>
      </c>
      <c r="BJ2300" s="76">
        <v>10</v>
      </c>
      <c r="BK2300" s="76">
        <v>83</v>
      </c>
      <c r="BL2300" s="76">
        <v>65</v>
      </c>
      <c r="BM2300" s="76">
        <v>54</v>
      </c>
      <c r="BN2300" s="76">
        <v>33</v>
      </c>
      <c r="BO2300" s="76">
        <v>67</v>
      </c>
      <c r="BP2300">
        <v>0.28999999999999998</v>
      </c>
      <c r="BQ2300">
        <v>1.52</v>
      </c>
      <c r="BT2300">
        <v>114</v>
      </c>
      <c r="BU2300">
        <v>205</v>
      </c>
      <c r="BW2300">
        <v>0.25</v>
      </c>
    </row>
    <row r="2301" spans="1:76" ht="16.2">
      <c r="A2301" s="15" t="s">
        <v>4671</v>
      </c>
      <c r="B2301" s="16" t="s">
        <v>23</v>
      </c>
      <c r="C2301" s="17" t="s">
        <v>4672</v>
      </c>
      <c r="D2301" s="30">
        <v>2</v>
      </c>
      <c r="E2301">
        <v>74</v>
      </c>
      <c r="F2301">
        <v>2</v>
      </c>
      <c r="G2301" s="33">
        <v>10</v>
      </c>
      <c r="H2301">
        <v>158</v>
      </c>
      <c r="I2301">
        <v>78</v>
      </c>
      <c r="J2301">
        <f t="shared" si="126"/>
        <v>31.244992789617051</v>
      </c>
      <c r="K2301">
        <v>0</v>
      </c>
      <c r="L2301">
        <v>0</v>
      </c>
      <c r="M2301" s="33">
        <v>0</v>
      </c>
      <c r="N2301" s="57"/>
      <c r="O2301">
        <v>0</v>
      </c>
      <c r="P2301">
        <v>1</v>
      </c>
      <c r="Q2301">
        <v>1</v>
      </c>
      <c r="R2301">
        <v>2</v>
      </c>
      <c r="S2301">
        <v>0</v>
      </c>
      <c r="T2301">
        <v>1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7.2</v>
      </c>
      <c r="AA2301">
        <v>4</v>
      </c>
      <c r="AB2301">
        <v>159</v>
      </c>
      <c r="AC2301">
        <v>189</v>
      </c>
      <c r="AD2301">
        <v>63</v>
      </c>
      <c r="AE2301">
        <v>99</v>
      </c>
      <c r="AF2301">
        <v>94</v>
      </c>
      <c r="AG2301">
        <v>126</v>
      </c>
      <c r="AH2301">
        <v>8.1</v>
      </c>
      <c r="AJ2301">
        <v>17</v>
      </c>
      <c r="AK2301">
        <v>17</v>
      </c>
      <c r="AL2301">
        <v>27</v>
      </c>
      <c r="AM2301">
        <v>21</v>
      </c>
      <c r="AN2301">
        <v>0.97</v>
      </c>
      <c r="AO2301">
        <v>43.1</v>
      </c>
      <c r="AP2301">
        <v>6.3</v>
      </c>
      <c r="AQ2301">
        <v>142</v>
      </c>
      <c r="AR2301">
        <v>4.8</v>
      </c>
      <c r="AS2301">
        <v>101</v>
      </c>
      <c r="AT2301">
        <v>9.6</v>
      </c>
      <c r="AU2301">
        <v>4</v>
      </c>
      <c r="AV2301">
        <v>107</v>
      </c>
      <c r="AW2301">
        <v>838.3</v>
      </c>
      <c r="AX2301">
        <v>61</v>
      </c>
      <c r="AY2301">
        <f t="shared" si="127"/>
        <v>51.25</v>
      </c>
      <c r="AZ2301">
        <v>1</v>
      </c>
      <c r="BA2301">
        <v>0</v>
      </c>
      <c r="BB2301">
        <v>1</v>
      </c>
      <c r="BC2301">
        <v>0</v>
      </c>
      <c r="BD2301">
        <v>1</v>
      </c>
      <c r="BE2301">
        <v>0</v>
      </c>
      <c r="BF2301">
        <v>1</v>
      </c>
      <c r="BG2301">
        <f t="shared" si="128"/>
        <v>4</v>
      </c>
      <c r="BH2301">
        <v>7</v>
      </c>
      <c r="BI2301" s="75">
        <v>100</v>
      </c>
      <c r="BJ2301" s="76">
        <v>5</v>
      </c>
      <c r="BK2301" s="76">
        <v>79</v>
      </c>
      <c r="BL2301" s="76">
        <v>79</v>
      </c>
      <c r="BM2301" s="76">
        <v>83</v>
      </c>
      <c r="BN2301" s="76">
        <v>46</v>
      </c>
      <c r="BO2301" s="76">
        <v>75</v>
      </c>
    </row>
    <row r="2302" spans="1:76" ht="16.2" hidden="1">
      <c r="A2302" s="15" t="s">
        <v>4673</v>
      </c>
      <c r="B2302" s="16" t="s">
        <v>23</v>
      </c>
      <c r="C2302" s="17" t="s">
        <v>4674</v>
      </c>
      <c r="D2302" s="30">
        <v>4</v>
      </c>
      <c r="E2302">
        <v>79</v>
      </c>
      <c r="F2302">
        <v>1</v>
      </c>
      <c r="G2302" s="57"/>
      <c r="H2302">
        <v>165</v>
      </c>
      <c r="I2302">
        <v>60.5</v>
      </c>
      <c r="J2302">
        <f t="shared" si="126"/>
        <v>22.222222222222221</v>
      </c>
      <c r="K2302">
        <v>0</v>
      </c>
      <c r="L2302">
        <v>0</v>
      </c>
      <c r="M2302" s="33">
        <v>0</v>
      </c>
      <c r="N2302" s="57"/>
      <c r="O2302">
        <v>1</v>
      </c>
      <c r="P2302" s="57"/>
      <c r="Q2302" s="57"/>
      <c r="R2302" s="57"/>
      <c r="S2302" s="57"/>
      <c r="T2302">
        <v>1</v>
      </c>
      <c r="U2302">
        <v>1</v>
      </c>
      <c r="V2302" s="57"/>
      <c r="W2302" s="57"/>
      <c r="X2302">
        <v>0</v>
      </c>
      <c r="Y2302">
        <v>0</v>
      </c>
      <c r="AB2302">
        <v>81</v>
      </c>
      <c r="AC2302">
        <v>141</v>
      </c>
      <c r="AD2302">
        <v>50</v>
      </c>
      <c r="AE2302">
        <v>73</v>
      </c>
      <c r="AF2302">
        <v>75</v>
      </c>
      <c r="AG2302">
        <v>91</v>
      </c>
      <c r="AH2302">
        <v>5.7</v>
      </c>
      <c r="AJ2302">
        <v>24</v>
      </c>
      <c r="AK2302">
        <v>15</v>
      </c>
      <c r="AL2302">
        <v>20</v>
      </c>
      <c r="AM2302">
        <v>17</v>
      </c>
      <c r="AN2302">
        <v>1.01</v>
      </c>
      <c r="AO2302">
        <v>54.8</v>
      </c>
      <c r="AP2302">
        <v>6.3</v>
      </c>
      <c r="AV2302">
        <v>100</v>
      </c>
      <c r="AW2302" s="57"/>
      <c r="AX2302" s="57"/>
      <c r="AY2302" s="57"/>
      <c r="AZ2302">
        <v>0</v>
      </c>
      <c r="BA2302">
        <v>0</v>
      </c>
      <c r="BB2302">
        <v>1</v>
      </c>
      <c r="BC2302">
        <v>0</v>
      </c>
      <c r="BD2302">
        <v>1</v>
      </c>
      <c r="BE2302">
        <v>0</v>
      </c>
      <c r="BF2302">
        <v>0</v>
      </c>
      <c r="BG2302">
        <f t="shared" si="128"/>
        <v>2</v>
      </c>
      <c r="BH2302">
        <v>7</v>
      </c>
      <c r="BI2302" s="75">
        <v>93</v>
      </c>
      <c r="BJ2302" s="76">
        <v>10</v>
      </c>
      <c r="BK2302" s="57"/>
      <c r="BL2302" s="57"/>
      <c r="BM2302" s="57"/>
      <c r="BN2302" s="57"/>
      <c r="BO2302" s="57"/>
    </row>
    <row r="2303" spans="1:76" ht="16.2">
      <c r="A2303" s="15" t="s">
        <v>4675</v>
      </c>
      <c r="B2303" s="16" t="s">
        <v>23</v>
      </c>
      <c r="C2303" s="17" t="s">
        <v>4676</v>
      </c>
      <c r="D2303" s="30">
        <v>2</v>
      </c>
      <c r="E2303" s="30">
        <v>65</v>
      </c>
      <c r="F2303" s="30">
        <v>1</v>
      </c>
      <c r="G2303" s="29"/>
      <c r="H2303" s="30">
        <v>158</v>
      </c>
      <c r="I2303" s="30">
        <v>68</v>
      </c>
      <c r="J2303">
        <f t="shared" si="126"/>
        <v>27.239224483255889</v>
      </c>
      <c r="K2303">
        <v>40</v>
      </c>
      <c r="L2303">
        <v>25</v>
      </c>
      <c r="M2303" s="33">
        <v>1000</v>
      </c>
      <c r="N2303">
        <v>1</v>
      </c>
      <c r="O2303">
        <v>1</v>
      </c>
      <c r="P2303">
        <v>1</v>
      </c>
      <c r="Q2303">
        <v>0</v>
      </c>
      <c r="R2303">
        <v>2</v>
      </c>
      <c r="S2303">
        <v>0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1</v>
      </c>
      <c r="AB2303">
        <v>206</v>
      </c>
      <c r="AC2303">
        <v>157</v>
      </c>
      <c r="AD2303">
        <v>41</v>
      </c>
      <c r="AE2303">
        <v>88</v>
      </c>
      <c r="AF2303">
        <v>75</v>
      </c>
      <c r="AG2303">
        <v>116</v>
      </c>
      <c r="AH2303">
        <v>9.1</v>
      </c>
      <c r="AJ2303">
        <v>18</v>
      </c>
      <c r="AK2303">
        <v>18</v>
      </c>
      <c r="AL2303">
        <v>18</v>
      </c>
      <c r="AM2303">
        <v>14</v>
      </c>
      <c r="AN2303">
        <v>1.04</v>
      </c>
      <c r="AO2303">
        <v>56.3</v>
      </c>
      <c r="AP2303">
        <v>5.6</v>
      </c>
      <c r="AV2303">
        <v>345</v>
      </c>
      <c r="AW2303">
        <v>678.9</v>
      </c>
      <c r="AX2303">
        <v>37</v>
      </c>
      <c r="AY2303">
        <f t="shared" si="127"/>
        <v>21.25</v>
      </c>
      <c r="AZ2303">
        <v>0</v>
      </c>
      <c r="BA2303">
        <v>0</v>
      </c>
      <c r="BB2303">
        <v>0</v>
      </c>
      <c r="BC2303">
        <v>0</v>
      </c>
      <c r="BD2303">
        <v>1</v>
      </c>
      <c r="BE2303">
        <v>0</v>
      </c>
      <c r="BF2303">
        <v>0</v>
      </c>
      <c r="BG2303">
        <f t="shared" si="128"/>
        <v>1</v>
      </c>
      <c r="BH2303">
        <v>8</v>
      </c>
      <c r="BI2303" s="75">
        <v>100</v>
      </c>
      <c r="BJ2303" s="76">
        <v>10</v>
      </c>
      <c r="BK2303" s="76">
        <v>77</v>
      </c>
      <c r="BL2303" s="76">
        <v>44</v>
      </c>
      <c r="BM2303" s="76">
        <v>33</v>
      </c>
      <c r="BN2303" s="76">
        <v>50</v>
      </c>
      <c r="BO2303" s="76">
        <v>58</v>
      </c>
    </row>
    <row r="2304" spans="1:76" ht="16.2">
      <c r="A2304" s="15" t="s">
        <v>4677</v>
      </c>
      <c r="B2304" s="16" t="s">
        <v>23</v>
      </c>
      <c r="C2304" s="17" t="s">
        <v>4678</v>
      </c>
      <c r="D2304" s="30">
        <v>2</v>
      </c>
      <c r="E2304">
        <v>53</v>
      </c>
      <c r="F2304">
        <v>2</v>
      </c>
      <c r="G2304">
        <v>10</v>
      </c>
      <c r="H2304">
        <v>139.5</v>
      </c>
      <c r="I2304">
        <v>65.5</v>
      </c>
      <c r="J2304">
        <f t="shared" si="126"/>
        <v>33.658354851556375</v>
      </c>
      <c r="K2304">
        <v>10</v>
      </c>
      <c r="L2304">
        <v>26</v>
      </c>
      <c r="M2304" s="33">
        <v>260</v>
      </c>
      <c r="N2304">
        <v>2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6.8</v>
      </c>
      <c r="AA2304">
        <v>4.0999999999999996</v>
      </c>
      <c r="AB2304">
        <v>120</v>
      </c>
      <c r="AC2304">
        <v>164</v>
      </c>
      <c r="AD2304">
        <v>42</v>
      </c>
      <c r="AE2304">
        <v>108</v>
      </c>
      <c r="AF2304">
        <v>98</v>
      </c>
      <c r="AG2304">
        <v>122</v>
      </c>
      <c r="AH2304">
        <v>7.9</v>
      </c>
      <c r="AI2304">
        <v>19.399999999999999</v>
      </c>
      <c r="AJ2304">
        <v>26</v>
      </c>
      <c r="AK2304">
        <v>27</v>
      </c>
      <c r="AL2304">
        <v>25</v>
      </c>
      <c r="AM2304">
        <v>16</v>
      </c>
      <c r="AN2304">
        <v>0.42</v>
      </c>
      <c r="AO2304">
        <v>118.5</v>
      </c>
      <c r="AP2304">
        <v>3.3</v>
      </c>
      <c r="AQ2304">
        <v>138</v>
      </c>
      <c r="AR2304">
        <v>4.4000000000000004</v>
      </c>
      <c r="AS2304">
        <v>104</v>
      </c>
      <c r="AT2304">
        <v>9.1</v>
      </c>
      <c r="AU2304">
        <v>2.9</v>
      </c>
      <c r="AV2304">
        <v>306</v>
      </c>
      <c r="AW2304">
        <v>17.100000000000001</v>
      </c>
      <c r="AX2304">
        <v>60</v>
      </c>
      <c r="AY2304">
        <f t="shared" si="127"/>
        <v>50</v>
      </c>
      <c r="AZ2304">
        <v>0</v>
      </c>
      <c r="BA2304">
        <v>1</v>
      </c>
      <c r="BB2304">
        <v>2</v>
      </c>
      <c r="BC2304">
        <v>0</v>
      </c>
      <c r="BD2304">
        <v>2</v>
      </c>
      <c r="BE2304">
        <v>0</v>
      </c>
      <c r="BF2304">
        <v>0</v>
      </c>
      <c r="BG2304">
        <f t="shared" si="128"/>
        <v>5</v>
      </c>
      <c r="BH2304">
        <v>5</v>
      </c>
      <c r="BI2304" s="75">
        <v>91</v>
      </c>
      <c r="BJ2304" s="76">
        <v>30</v>
      </c>
      <c r="BK2304" s="76">
        <v>87</v>
      </c>
      <c r="BL2304" s="76">
        <v>79</v>
      </c>
      <c r="BM2304" s="76">
        <v>100</v>
      </c>
      <c r="BN2304" s="76">
        <v>33</v>
      </c>
      <c r="BO2304" s="76">
        <v>79</v>
      </c>
      <c r="BP2304">
        <v>1.47</v>
      </c>
      <c r="BQ2304">
        <v>2.79</v>
      </c>
      <c r="BT2304">
        <v>130</v>
      </c>
      <c r="BU2304">
        <v>144</v>
      </c>
      <c r="BW2304">
        <v>1.1299999999999999</v>
      </c>
    </row>
    <row r="2305" spans="1:67" ht="16.2">
      <c r="A2305" s="15" t="s">
        <v>4679</v>
      </c>
      <c r="B2305" s="16" t="s">
        <v>23</v>
      </c>
      <c r="C2305" s="17" t="s">
        <v>4680</v>
      </c>
      <c r="D2305" s="30">
        <v>2</v>
      </c>
      <c r="E2305" s="30">
        <v>40</v>
      </c>
      <c r="F2305" s="30">
        <v>1</v>
      </c>
      <c r="G2305">
        <v>5</v>
      </c>
      <c r="H2305" s="30">
        <v>181.3</v>
      </c>
      <c r="I2305" s="30">
        <v>107</v>
      </c>
      <c r="J2305">
        <f t="shared" si="126"/>
        <v>32.552786472887327</v>
      </c>
      <c r="K2305">
        <v>40</v>
      </c>
      <c r="L2305">
        <v>20</v>
      </c>
      <c r="M2305" s="33">
        <v>800</v>
      </c>
      <c r="N2305">
        <v>2</v>
      </c>
      <c r="O2305">
        <v>1</v>
      </c>
      <c r="P2305" s="29"/>
      <c r="Q2305">
        <v>0</v>
      </c>
      <c r="R2305">
        <v>0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AB2305">
        <v>177</v>
      </c>
      <c r="AC2305">
        <v>150</v>
      </c>
      <c r="AD2305">
        <v>39</v>
      </c>
      <c r="AE2305">
        <v>86</v>
      </c>
      <c r="AF2305">
        <v>76</v>
      </c>
      <c r="AG2305">
        <v>111</v>
      </c>
      <c r="AH2305">
        <v>8.9</v>
      </c>
      <c r="AJ2305">
        <v>22</v>
      </c>
      <c r="AK2305">
        <v>43</v>
      </c>
      <c r="AL2305">
        <v>53</v>
      </c>
      <c r="AM2305">
        <v>12</v>
      </c>
      <c r="AN2305">
        <v>0.82</v>
      </c>
      <c r="AO2305">
        <v>83.6</v>
      </c>
      <c r="AP2305">
        <v>6.5</v>
      </c>
      <c r="AV2305">
        <v>178</v>
      </c>
      <c r="AW2305">
        <v>5.8</v>
      </c>
      <c r="AX2305">
        <v>63</v>
      </c>
      <c r="AY2305">
        <f t="shared" si="127"/>
        <v>53.75</v>
      </c>
      <c r="AZ2305">
        <v>1</v>
      </c>
      <c r="BA2305">
        <v>1</v>
      </c>
      <c r="BB2305">
        <v>2</v>
      </c>
      <c r="BC2305">
        <v>0</v>
      </c>
      <c r="BD2305">
        <v>1</v>
      </c>
      <c r="BE2305">
        <v>0</v>
      </c>
      <c r="BF2305">
        <v>1</v>
      </c>
      <c r="BG2305">
        <f t="shared" si="128"/>
        <v>6</v>
      </c>
      <c r="BH2305">
        <v>6</v>
      </c>
      <c r="BI2305" s="75">
        <v>100</v>
      </c>
      <c r="BJ2305" s="76">
        <v>15</v>
      </c>
      <c r="BK2305" s="76">
        <v>54</v>
      </c>
      <c r="BL2305" s="76">
        <v>52</v>
      </c>
      <c r="BM2305" s="76">
        <v>79</v>
      </c>
      <c r="BN2305" s="76">
        <v>50</v>
      </c>
      <c r="BO2305" s="76">
        <v>56</v>
      </c>
    </row>
    <row r="2306" spans="1:67" ht="16.2" hidden="1">
      <c r="A2306" s="15" t="s">
        <v>4681</v>
      </c>
      <c r="B2306" s="16" t="s">
        <v>23</v>
      </c>
      <c r="C2306" s="17" t="s">
        <v>4682</v>
      </c>
      <c r="D2306" s="30">
        <v>1</v>
      </c>
      <c r="E2306">
        <v>62</v>
      </c>
      <c r="F2306">
        <v>1</v>
      </c>
      <c r="G2306">
        <v>8</v>
      </c>
      <c r="H2306">
        <v>168</v>
      </c>
      <c r="I2306">
        <v>57</v>
      </c>
      <c r="J2306">
        <f t="shared" si="126"/>
        <v>20.195578231292519</v>
      </c>
      <c r="K2306">
        <v>30</v>
      </c>
      <c r="L2306">
        <v>40</v>
      </c>
      <c r="M2306" s="33">
        <v>1200</v>
      </c>
      <c r="N2306">
        <v>2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AB2306">
        <v>72</v>
      </c>
      <c r="AC2306">
        <v>222</v>
      </c>
      <c r="AD2306">
        <v>69</v>
      </c>
      <c r="AE2306">
        <v>129</v>
      </c>
      <c r="AF2306">
        <v>139</v>
      </c>
      <c r="AG2306">
        <v>153</v>
      </c>
      <c r="AH2306">
        <v>8.6999999999999993</v>
      </c>
      <c r="AJ2306">
        <v>18</v>
      </c>
      <c r="AK2306">
        <v>15</v>
      </c>
      <c r="AL2306">
        <v>17</v>
      </c>
      <c r="AM2306">
        <v>16</v>
      </c>
      <c r="AN2306">
        <v>0.88</v>
      </c>
      <c r="AO2306">
        <v>70</v>
      </c>
      <c r="AP2306">
        <v>5</v>
      </c>
      <c r="AV2306">
        <v>138</v>
      </c>
      <c r="AW2306">
        <v>4.9000000000000004</v>
      </c>
      <c r="AX2306">
        <v>35</v>
      </c>
      <c r="AY2306">
        <f t="shared" si="127"/>
        <v>18.75</v>
      </c>
      <c r="AZ2306">
        <v>1</v>
      </c>
      <c r="BA2306">
        <v>0</v>
      </c>
      <c r="BB2306">
        <v>1</v>
      </c>
      <c r="BC2306">
        <v>0</v>
      </c>
      <c r="BD2306">
        <v>1</v>
      </c>
      <c r="BE2306">
        <v>0</v>
      </c>
      <c r="BF2306">
        <v>1</v>
      </c>
      <c r="BG2306">
        <f t="shared" si="128"/>
        <v>4</v>
      </c>
      <c r="BH2306">
        <v>7.5</v>
      </c>
      <c r="BI2306" s="75">
        <v>100</v>
      </c>
      <c r="BJ2306" s="76">
        <v>5</v>
      </c>
      <c r="BK2306" s="76">
        <v>73</v>
      </c>
      <c r="BL2306" s="76">
        <v>54</v>
      </c>
      <c r="BM2306" s="76">
        <v>17</v>
      </c>
      <c r="BN2306" s="76">
        <v>58</v>
      </c>
      <c r="BO2306" s="76">
        <v>58</v>
      </c>
    </row>
    <row r="2307" spans="1:67" ht="16.2">
      <c r="A2307" s="15" t="s">
        <v>4683</v>
      </c>
      <c r="B2307" s="16" t="s">
        <v>23</v>
      </c>
      <c r="C2307" s="17" t="s">
        <v>4684</v>
      </c>
      <c r="D2307" s="30">
        <v>2</v>
      </c>
      <c r="E2307">
        <v>69</v>
      </c>
      <c r="F2307">
        <v>1</v>
      </c>
      <c r="G2307">
        <v>1</v>
      </c>
      <c r="H2307">
        <v>168.5</v>
      </c>
      <c r="I2307">
        <v>52.8</v>
      </c>
      <c r="J2307">
        <f t="shared" si="126"/>
        <v>18.596624078753884</v>
      </c>
      <c r="K2307">
        <v>0</v>
      </c>
      <c r="L2307">
        <v>0</v>
      </c>
      <c r="M2307" s="33">
        <v>0</v>
      </c>
      <c r="N2307" s="57"/>
      <c r="O2307">
        <v>1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AB2307">
        <v>72</v>
      </c>
      <c r="AC2307">
        <v>224</v>
      </c>
      <c r="AD2307">
        <v>81</v>
      </c>
      <c r="AE2307">
        <v>112</v>
      </c>
      <c r="AF2307">
        <v>129</v>
      </c>
      <c r="AG2307">
        <v>143</v>
      </c>
      <c r="AH2307">
        <v>6</v>
      </c>
      <c r="AJ2307">
        <v>23</v>
      </c>
      <c r="AK2307">
        <v>25</v>
      </c>
      <c r="AL2307">
        <v>13</v>
      </c>
      <c r="AM2307">
        <v>22</v>
      </c>
      <c r="AN2307">
        <v>0.86</v>
      </c>
      <c r="AO2307">
        <v>67.900000000000006</v>
      </c>
      <c r="AP2307">
        <v>3.9</v>
      </c>
      <c r="AV2307">
        <v>104</v>
      </c>
      <c r="AW2307">
        <v>4.2</v>
      </c>
      <c r="AX2307">
        <v>57</v>
      </c>
      <c r="AY2307">
        <f t="shared" si="127"/>
        <v>46.25</v>
      </c>
      <c r="AZ2307">
        <v>1</v>
      </c>
      <c r="BA2307">
        <v>0</v>
      </c>
      <c r="BB2307">
        <v>2</v>
      </c>
      <c r="BC2307">
        <v>0</v>
      </c>
      <c r="BD2307">
        <v>1</v>
      </c>
      <c r="BE2307">
        <v>0</v>
      </c>
      <c r="BF2307">
        <v>1</v>
      </c>
      <c r="BG2307">
        <f t="shared" si="128"/>
        <v>5</v>
      </c>
      <c r="BH2307">
        <v>6.5</v>
      </c>
      <c r="BI2307" s="75">
        <v>98</v>
      </c>
      <c r="BJ2307" s="76">
        <v>5</v>
      </c>
      <c r="BK2307" s="76">
        <v>64</v>
      </c>
      <c r="BL2307" s="76">
        <v>56</v>
      </c>
      <c r="BM2307" s="76">
        <v>42</v>
      </c>
      <c r="BN2307" s="76">
        <v>67</v>
      </c>
      <c r="BO2307" s="76">
        <v>59</v>
      </c>
    </row>
    <row r="2308" spans="1:67" ht="16.2">
      <c r="A2308" s="15" t="s">
        <v>4685</v>
      </c>
      <c r="B2308" s="16" t="s">
        <v>23</v>
      </c>
      <c r="C2308" s="17" t="s">
        <v>4686</v>
      </c>
      <c r="D2308" s="30">
        <v>2</v>
      </c>
      <c r="E2308">
        <v>41</v>
      </c>
      <c r="F2308">
        <v>2</v>
      </c>
      <c r="G2308" s="29"/>
      <c r="H2308">
        <v>151</v>
      </c>
      <c r="I2308">
        <v>51</v>
      </c>
      <c r="J2308">
        <f t="shared" si="126"/>
        <v>22.367440024560324</v>
      </c>
      <c r="K2308">
        <v>0</v>
      </c>
      <c r="L2308">
        <v>0</v>
      </c>
      <c r="M2308" s="33">
        <v>0</v>
      </c>
      <c r="N2308" s="57"/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AB2308">
        <v>72</v>
      </c>
      <c r="AC2308">
        <v>231</v>
      </c>
      <c r="AD2308">
        <v>63</v>
      </c>
      <c r="AE2308">
        <v>149</v>
      </c>
      <c r="AF2308">
        <v>154</v>
      </c>
      <c r="AG2308">
        <v>168</v>
      </c>
      <c r="AH2308">
        <v>7.6</v>
      </c>
      <c r="AJ2308">
        <v>31</v>
      </c>
      <c r="AK2308">
        <v>33</v>
      </c>
      <c r="AL2308">
        <v>56</v>
      </c>
      <c r="AM2308">
        <v>9</v>
      </c>
      <c r="AN2308">
        <v>0.53</v>
      </c>
      <c r="AO2308">
        <v>98.9</v>
      </c>
      <c r="AP2308">
        <v>5.5</v>
      </c>
      <c r="AV2308">
        <v>114</v>
      </c>
      <c r="AW2308">
        <v>5.0999999999999996</v>
      </c>
      <c r="AX2308">
        <v>53</v>
      </c>
      <c r="AY2308">
        <f t="shared" si="127"/>
        <v>41.25</v>
      </c>
      <c r="AZ2308">
        <v>1</v>
      </c>
      <c r="BA2308">
        <v>1</v>
      </c>
      <c r="BB2308">
        <v>2</v>
      </c>
      <c r="BC2308">
        <v>2</v>
      </c>
      <c r="BD2308">
        <v>1</v>
      </c>
      <c r="BE2308">
        <v>0</v>
      </c>
      <c r="BF2308">
        <v>0</v>
      </c>
      <c r="BG2308">
        <f t="shared" si="128"/>
        <v>7</v>
      </c>
      <c r="BH2308">
        <v>5</v>
      </c>
      <c r="BI2308" s="75">
        <v>71</v>
      </c>
      <c r="BJ2308" s="76">
        <v>60</v>
      </c>
      <c r="BK2308" s="76">
        <v>46</v>
      </c>
      <c r="BL2308" s="76">
        <v>42</v>
      </c>
      <c r="BM2308" s="76">
        <v>33</v>
      </c>
      <c r="BN2308" s="76">
        <v>50</v>
      </c>
      <c r="BO2308" s="76">
        <v>44</v>
      </c>
    </row>
    <row r="2309" spans="1:67" ht="16.2">
      <c r="A2309" s="15" t="s">
        <v>4687</v>
      </c>
      <c r="B2309" s="16" t="s">
        <v>4688</v>
      </c>
      <c r="C2309" s="17" t="s">
        <v>4689</v>
      </c>
      <c r="D2309" s="30">
        <v>2</v>
      </c>
      <c r="E2309">
        <v>64</v>
      </c>
      <c r="F2309">
        <v>2</v>
      </c>
      <c r="G2309" s="178"/>
      <c r="H2309">
        <v>156</v>
      </c>
      <c r="I2309">
        <v>72</v>
      </c>
      <c r="J2309">
        <f t="shared" si="126"/>
        <v>29.585798816568047</v>
      </c>
      <c r="K2309">
        <v>20</v>
      </c>
      <c r="L2309">
        <v>40</v>
      </c>
      <c r="M2309" s="33">
        <v>800</v>
      </c>
      <c r="N2309">
        <v>2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1</v>
      </c>
      <c r="V2309">
        <v>0</v>
      </c>
      <c r="W2309">
        <v>0</v>
      </c>
      <c r="X2309">
        <v>0</v>
      </c>
      <c r="Y2309">
        <v>0</v>
      </c>
      <c r="AB2309">
        <v>160</v>
      </c>
      <c r="AC2309">
        <v>166</v>
      </c>
      <c r="AD2309">
        <v>46</v>
      </c>
      <c r="AH2309">
        <v>6.3</v>
      </c>
      <c r="AJ2309">
        <v>20</v>
      </c>
      <c r="AK2309">
        <v>19</v>
      </c>
      <c r="AL2309">
        <v>16</v>
      </c>
      <c r="AM2309">
        <v>13.1</v>
      </c>
      <c r="AN2309">
        <v>0.53</v>
      </c>
      <c r="AP2309">
        <v>2.7</v>
      </c>
      <c r="AQ2309">
        <v>140</v>
      </c>
      <c r="AR2309">
        <v>5</v>
      </c>
      <c r="AS2309">
        <v>105</v>
      </c>
      <c r="AV2309">
        <v>113</v>
      </c>
      <c r="AW2309" s="178"/>
      <c r="AX2309">
        <v>38</v>
      </c>
      <c r="AY2309">
        <f t="shared" si="127"/>
        <v>22.5</v>
      </c>
      <c r="AZ2309">
        <v>2</v>
      </c>
      <c r="BA2309">
        <v>2</v>
      </c>
      <c r="BB2309">
        <v>2</v>
      </c>
      <c r="BC2309">
        <v>0</v>
      </c>
      <c r="BD2309">
        <v>1</v>
      </c>
      <c r="BE2309">
        <v>3</v>
      </c>
      <c r="BF2309">
        <v>1</v>
      </c>
      <c r="BG2309">
        <f t="shared" si="128"/>
        <v>11</v>
      </c>
      <c r="BH2309">
        <v>6</v>
      </c>
      <c r="BI2309" s="75">
        <v>86</v>
      </c>
      <c r="BJ2309" s="76">
        <v>30</v>
      </c>
      <c r="BK2309" s="76">
        <v>78</v>
      </c>
      <c r="BL2309" s="76">
        <v>71</v>
      </c>
      <c r="BM2309" s="76">
        <v>100</v>
      </c>
      <c r="BN2309" s="76">
        <v>58</v>
      </c>
      <c r="BO2309" s="76">
        <v>76</v>
      </c>
    </row>
    <row r="2310" spans="1:67" ht="16.2">
      <c r="A2310" s="15" t="s">
        <v>4690</v>
      </c>
      <c r="B2310" s="16" t="s">
        <v>4688</v>
      </c>
      <c r="C2310" s="17" t="s">
        <v>4691</v>
      </c>
      <c r="D2310" s="30">
        <v>2</v>
      </c>
      <c r="E2310">
        <v>84</v>
      </c>
      <c r="F2310">
        <v>2</v>
      </c>
      <c r="G2310" s="178"/>
      <c r="H2310">
        <v>148</v>
      </c>
      <c r="I2310">
        <v>52</v>
      </c>
      <c r="J2310">
        <f t="shared" si="126"/>
        <v>23.739956172388606</v>
      </c>
      <c r="K2310">
        <v>0</v>
      </c>
      <c r="L2310">
        <v>0</v>
      </c>
      <c r="M2310" s="33">
        <v>0</v>
      </c>
      <c r="N2310" s="57"/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1</v>
      </c>
      <c r="V2310">
        <v>0</v>
      </c>
      <c r="W2310">
        <v>0</v>
      </c>
      <c r="X2310">
        <v>0</v>
      </c>
      <c r="Y2310">
        <v>0</v>
      </c>
      <c r="AB2310">
        <v>170</v>
      </c>
      <c r="AC2310">
        <v>226</v>
      </c>
      <c r="AD2310">
        <v>59</v>
      </c>
      <c r="AH2310">
        <v>8</v>
      </c>
      <c r="AJ2310">
        <v>48</v>
      </c>
      <c r="AK2310">
        <v>25</v>
      </c>
      <c r="AL2310">
        <v>58</v>
      </c>
      <c r="AM2310">
        <v>10.3</v>
      </c>
      <c r="AN2310">
        <v>0.51</v>
      </c>
      <c r="AP2310">
        <v>5.5</v>
      </c>
      <c r="AQ2310">
        <v>144</v>
      </c>
      <c r="AR2310">
        <v>4.3</v>
      </c>
      <c r="AS2310">
        <v>103</v>
      </c>
      <c r="AV2310">
        <v>186</v>
      </c>
      <c r="AW2310" s="178"/>
      <c r="AX2310">
        <v>66</v>
      </c>
      <c r="AY2310">
        <f t="shared" si="127"/>
        <v>57.5</v>
      </c>
      <c r="AZ2310">
        <v>1</v>
      </c>
      <c r="BA2310">
        <v>1</v>
      </c>
      <c r="BB2310">
        <v>0</v>
      </c>
      <c r="BC2310">
        <v>0</v>
      </c>
      <c r="BD2310">
        <v>1</v>
      </c>
      <c r="BE2310">
        <v>0</v>
      </c>
      <c r="BF2310">
        <v>1</v>
      </c>
      <c r="BG2310">
        <f t="shared" si="128"/>
        <v>4</v>
      </c>
      <c r="BH2310">
        <v>8</v>
      </c>
      <c r="BI2310" s="75">
        <v>100</v>
      </c>
      <c r="BJ2310" s="76">
        <v>25</v>
      </c>
      <c r="BK2310" s="76">
        <v>82</v>
      </c>
      <c r="BL2310" s="76">
        <v>23</v>
      </c>
      <c r="BM2310" s="76">
        <v>79</v>
      </c>
      <c r="BN2310" s="76">
        <v>25</v>
      </c>
      <c r="BO2310" s="76">
        <v>57</v>
      </c>
    </row>
    <row r="2311" spans="1:67" ht="16.2">
      <c r="A2311" s="15" t="s">
        <v>4692</v>
      </c>
      <c r="B2311" s="16" t="s">
        <v>4688</v>
      </c>
      <c r="C2311" s="17" t="s">
        <v>4693</v>
      </c>
      <c r="D2311" s="30">
        <v>2</v>
      </c>
      <c r="E2311">
        <v>73</v>
      </c>
      <c r="F2311">
        <v>1</v>
      </c>
      <c r="G2311" s="178"/>
      <c r="H2311">
        <v>157</v>
      </c>
      <c r="I2311">
        <v>57</v>
      </c>
      <c r="J2311">
        <f t="shared" si="126"/>
        <v>23.124670372023207</v>
      </c>
      <c r="K2311">
        <v>20</v>
      </c>
      <c r="L2311">
        <v>50</v>
      </c>
      <c r="M2311" s="33">
        <v>1000</v>
      </c>
      <c r="N2311">
        <v>2</v>
      </c>
      <c r="O2311">
        <v>0</v>
      </c>
      <c r="P2311">
        <v>0</v>
      </c>
      <c r="Q2311">
        <v>1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AB2311">
        <v>60</v>
      </c>
      <c r="AC2311">
        <v>141</v>
      </c>
      <c r="AD2311">
        <v>45</v>
      </c>
      <c r="AH2311">
        <v>6.5</v>
      </c>
      <c r="AJ2311">
        <v>21</v>
      </c>
      <c r="AK2311">
        <v>18</v>
      </c>
      <c r="AL2311">
        <v>19</v>
      </c>
      <c r="AM2311">
        <v>14.4</v>
      </c>
      <c r="AN2311">
        <v>1</v>
      </c>
      <c r="AP2311">
        <v>3.6</v>
      </c>
      <c r="AQ2311">
        <v>141</v>
      </c>
      <c r="AR2311">
        <v>4.4000000000000004</v>
      </c>
      <c r="AS2311">
        <v>108</v>
      </c>
      <c r="AV2311">
        <v>109</v>
      </c>
      <c r="AW2311" s="178"/>
      <c r="AX2311">
        <v>56</v>
      </c>
      <c r="AY2311">
        <f t="shared" si="127"/>
        <v>45</v>
      </c>
      <c r="AZ2311">
        <v>1</v>
      </c>
      <c r="BA2311">
        <v>2</v>
      </c>
      <c r="BB2311">
        <v>2</v>
      </c>
      <c r="BC2311">
        <v>2</v>
      </c>
      <c r="BD2311">
        <v>1</v>
      </c>
      <c r="BE2311">
        <v>0</v>
      </c>
      <c r="BF2311">
        <v>1</v>
      </c>
      <c r="BG2311">
        <f t="shared" si="128"/>
        <v>9</v>
      </c>
      <c r="BH2311">
        <v>5</v>
      </c>
      <c r="BI2311" s="75">
        <v>71</v>
      </c>
      <c r="BJ2311" s="76">
        <v>30</v>
      </c>
      <c r="BK2311" s="76">
        <v>81</v>
      </c>
      <c r="BL2311" s="76">
        <v>88</v>
      </c>
      <c r="BM2311" s="76">
        <v>100</v>
      </c>
      <c r="BN2311" s="76">
        <v>71</v>
      </c>
      <c r="BO2311" s="76">
        <v>84</v>
      </c>
    </row>
    <row r="2312" spans="1:67" ht="16.2">
      <c r="A2312" s="15" t="s">
        <v>4694</v>
      </c>
      <c r="B2312" s="16" t="s">
        <v>4688</v>
      </c>
      <c r="C2312" s="17" t="s">
        <v>4695</v>
      </c>
      <c r="D2312" s="30">
        <v>2</v>
      </c>
      <c r="E2312">
        <v>74</v>
      </c>
      <c r="F2312">
        <v>1</v>
      </c>
      <c r="G2312" s="178"/>
      <c r="H2312">
        <v>165</v>
      </c>
      <c r="I2312">
        <v>73</v>
      </c>
      <c r="J2312">
        <f t="shared" si="126"/>
        <v>26.813590449954088</v>
      </c>
      <c r="K2312">
        <v>20</v>
      </c>
      <c r="L2312">
        <v>10</v>
      </c>
      <c r="M2312" s="33">
        <v>200</v>
      </c>
      <c r="N2312">
        <v>1</v>
      </c>
      <c r="O2312">
        <v>1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0</v>
      </c>
      <c r="V2312">
        <v>0</v>
      </c>
      <c r="W2312">
        <v>0</v>
      </c>
      <c r="X2312">
        <v>1</v>
      </c>
      <c r="Y2312">
        <v>0</v>
      </c>
      <c r="AB2312">
        <v>57</v>
      </c>
      <c r="AC2312">
        <v>148</v>
      </c>
      <c r="AD2312">
        <v>50</v>
      </c>
      <c r="AH2312">
        <v>6.4</v>
      </c>
      <c r="AJ2312">
        <v>38</v>
      </c>
      <c r="AK2312">
        <v>43</v>
      </c>
      <c r="AL2312">
        <v>49</v>
      </c>
      <c r="AM2312">
        <v>23.5</v>
      </c>
      <c r="AN2312">
        <v>0.91</v>
      </c>
      <c r="AP2312">
        <v>6.8</v>
      </c>
      <c r="AQ2312">
        <v>139</v>
      </c>
      <c r="AR2312">
        <v>4.7</v>
      </c>
      <c r="AS2312">
        <v>101</v>
      </c>
      <c r="AV2312">
        <v>132</v>
      </c>
      <c r="AW2312" s="178"/>
      <c r="AX2312">
        <v>29</v>
      </c>
      <c r="AY2312">
        <f t="shared" si="127"/>
        <v>11.25</v>
      </c>
      <c r="AZ2312">
        <v>1</v>
      </c>
      <c r="BA2312">
        <v>0</v>
      </c>
      <c r="BB2312">
        <v>1</v>
      </c>
      <c r="BC2312">
        <v>0</v>
      </c>
      <c r="BD2312">
        <v>0</v>
      </c>
      <c r="BE2312">
        <v>0</v>
      </c>
      <c r="BF2312">
        <v>0</v>
      </c>
      <c r="BG2312">
        <f t="shared" si="128"/>
        <v>2</v>
      </c>
      <c r="BH2312">
        <v>7</v>
      </c>
      <c r="BI2312" s="75">
        <v>93</v>
      </c>
      <c r="BJ2312" s="76">
        <v>5</v>
      </c>
      <c r="BK2312" s="76">
        <v>95</v>
      </c>
      <c r="BL2312" s="76">
        <v>92</v>
      </c>
      <c r="BM2312" s="76">
        <v>100</v>
      </c>
      <c r="BN2312" s="76">
        <v>88</v>
      </c>
      <c r="BO2312" s="76">
        <v>94</v>
      </c>
    </row>
    <row r="2313" spans="1:67" ht="16.2">
      <c r="A2313" s="15" t="s">
        <v>4696</v>
      </c>
      <c r="B2313" s="16" t="s">
        <v>4688</v>
      </c>
      <c r="C2313" s="17" t="s">
        <v>4697</v>
      </c>
      <c r="D2313" s="30">
        <v>2</v>
      </c>
      <c r="E2313">
        <v>73</v>
      </c>
      <c r="F2313">
        <v>2</v>
      </c>
      <c r="G2313" s="178"/>
      <c r="H2313">
        <v>147</v>
      </c>
      <c r="I2313">
        <v>47</v>
      </c>
      <c r="J2313">
        <f t="shared" si="126"/>
        <v>21.750196677310377</v>
      </c>
      <c r="K2313">
        <v>0</v>
      </c>
      <c r="L2313">
        <v>0</v>
      </c>
      <c r="M2313" s="33">
        <v>0</v>
      </c>
      <c r="N2313" s="57"/>
      <c r="O2313">
        <v>0</v>
      </c>
      <c r="P2313">
        <v>1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AB2313">
        <v>83</v>
      </c>
      <c r="AC2313">
        <v>170</v>
      </c>
      <c r="AD2313">
        <v>51</v>
      </c>
      <c r="AH2313">
        <v>6.6</v>
      </c>
      <c r="AJ2313">
        <v>24</v>
      </c>
      <c r="AK2313">
        <v>15</v>
      </c>
      <c r="AL2313">
        <v>16</v>
      </c>
      <c r="AM2313">
        <v>10.1</v>
      </c>
      <c r="AN2313">
        <v>0.62</v>
      </c>
      <c r="AP2313">
        <v>3.9</v>
      </c>
      <c r="AQ2313">
        <v>141</v>
      </c>
      <c r="AR2313">
        <v>4.7</v>
      </c>
      <c r="AS2313">
        <v>105</v>
      </c>
      <c r="AV2313">
        <v>114</v>
      </c>
      <c r="AW2313" s="178"/>
      <c r="AX2313">
        <v>64</v>
      </c>
      <c r="AY2313">
        <f t="shared" si="127"/>
        <v>55</v>
      </c>
      <c r="AZ2313">
        <v>2</v>
      </c>
      <c r="BA2313">
        <v>1</v>
      </c>
      <c r="BB2313">
        <v>2</v>
      </c>
      <c r="BC2313">
        <v>0</v>
      </c>
      <c r="BD2313">
        <v>1</v>
      </c>
      <c r="BE2313">
        <v>1</v>
      </c>
      <c r="BF2313">
        <v>1</v>
      </c>
      <c r="BG2313">
        <f t="shared" si="128"/>
        <v>8</v>
      </c>
      <c r="BH2313">
        <v>5</v>
      </c>
      <c r="BI2313" s="75">
        <v>91</v>
      </c>
      <c r="BJ2313" s="76">
        <v>30</v>
      </c>
      <c r="BK2313" s="76">
        <v>65</v>
      </c>
      <c r="BL2313" s="76">
        <v>69</v>
      </c>
      <c r="BM2313" s="76">
        <v>63</v>
      </c>
      <c r="BN2313" s="76">
        <v>67</v>
      </c>
      <c r="BO2313" s="76">
        <v>66</v>
      </c>
    </row>
    <row r="2314" spans="1:67" ht="16.2">
      <c r="A2314" s="15" t="s">
        <v>4698</v>
      </c>
      <c r="B2314" s="16" t="s">
        <v>4688</v>
      </c>
      <c r="C2314" s="17" t="s">
        <v>4699</v>
      </c>
      <c r="D2314" s="30">
        <v>2</v>
      </c>
      <c r="E2314">
        <v>78</v>
      </c>
      <c r="F2314">
        <v>2</v>
      </c>
      <c r="G2314" s="178"/>
      <c r="H2314">
        <v>144</v>
      </c>
      <c r="I2314">
        <v>50</v>
      </c>
      <c r="J2314">
        <f t="shared" si="126"/>
        <v>24.112654320987652</v>
      </c>
      <c r="K2314">
        <v>0</v>
      </c>
      <c r="L2314">
        <v>0</v>
      </c>
      <c r="M2314" s="33">
        <v>0</v>
      </c>
      <c r="N2314" s="57"/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1</v>
      </c>
      <c r="V2314">
        <v>0</v>
      </c>
      <c r="W2314">
        <v>0</v>
      </c>
      <c r="X2314">
        <v>0</v>
      </c>
      <c r="Y2314">
        <v>0</v>
      </c>
      <c r="AB2314">
        <v>90</v>
      </c>
      <c r="AC2314">
        <v>164</v>
      </c>
      <c r="AD2314">
        <v>42</v>
      </c>
      <c r="AH2314">
        <v>6.6</v>
      </c>
      <c r="AJ2314">
        <v>16</v>
      </c>
      <c r="AK2314">
        <v>14</v>
      </c>
      <c r="AL2314">
        <v>24</v>
      </c>
      <c r="AM2314">
        <v>13.6</v>
      </c>
      <c r="AN2314">
        <v>0.51</v>
      </c>
      <c r="AP2314">
        <v>3.4</v>
      </c>
      <c r="AQ2314">
        <v>138</v>
      </c>
      <c r="AR2314">
        <v>4.8</v>
      </c>
      <c r="AS2314">
        <v>103</v>
      </c>
      <c r="AV2314">
        <v>137</v>
      </c>
      <c r="AW2314" s="178"/>
      <c r="AX2314">
        <v>26</v>
      </c>
      <c r="AY2314">
        <f t="shared" si="127"/>
        <v>7.5</v>
      </c>
      <c r="AZ2314">
        <v>0</v>
      </c>
      <c r="BA2314">
        <v>0</v>
      </c>
      <c r="BB2314">
        <v>2</v>
      </c>
      <c r="BC2314">
        <v>2</v>
      </c>
      <c r="BD2314">
        <v>0</v>
      </c>
      <c r="BE2314">
        <v>0</v>
      </c>
      <c r="BF2314">
        <v>0</v>
      </c>
      <c r="BG2314">
        <f t="shared" si="128"/>
        <v>4</v>
      </c>
      <c r="BH2314">
        <v>5</v>
      </c>
      <c r="BI2314" s="75">
        <v>83</v>
      </c>
      <c r="BJ2314" s="76">
        <v>5</v>
      </c>
      <c r="BK2314" s="76">
        <v>97</v>
      </c>
      <c r="BL2314" s="76">
        <v>85</v>
      </c>
      <c r="BM2314" s="76">
        <v>100</v>
      </c>
      <c r="BN2314" s="76">
        <v>92</v>
      </c>
      <c r="BO2314" s="76">
        <v>94</v>
      </c>
    </row>
    <row r="2315" spans="1:67" ht="16.2">
      <c r="A2315" s="15" t="s">
        <v>4700</v>
      </c>
      <c r="B2315" s="16" t="s">
        <v>4688</v>
      </c>
      <c r="C2315" s="17" t="s">
        <v>4701</v>
      </c>
      <c r="D2315" s="30">
        <v>2</v>
      </c>
      <c r="E2315">
        <v>74</v>
      </c>
      <c r="F2315">
        <v>2</v>
      </c>
      <c r="G2315" s="178"/>
      <c r="H2315">
        <v>150</v>
      </c>
      <c r="I2315">
        <v>53</v>
      </c>
      <c r="J2315">
        <f t="shared" si="126"/>
        <v>23.555555555555557</v>
      </c>
      <c r="K2315">
        <v>0</v>
      </c>
      <c r="L2315">
        <v>0</v>
      </c>
      <c r="M2315" s="33">
        <v>0</v>
      </c>
      <c r="N2315" s="57"/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AB2315">
        <v>112</v>
      </c>
      <c r="AC2315">
        <v>161</v>
      </c>
      <c r="AD2315">
        <v>52</v>
      </c>
      <c r="AH2315">
        <v>6.7</v>
      </c>
      <c r="AJ2315">
        <v>24</v>
      </c>
      <c r="AK2315">
        <v>38</v>
      </c>
      <c r="AL2315">
        <v>34</v>
      </c>
      <c r="AM2315">
        <v>17.5</v>
      </c>
      <c r="AN2315">
        <v>0.57999999999999996</v>
      </c>
      <c r="AP2315">
        <v>5.3</v>
      </c>
      <c r="AQ2315">
        <v>139</v>
      </c>
      <c r="AR2315">
        <v>5.0999999999999996</v>
      </c>
      <c r="AS2315">
        <v>100</v>
      </c>
      <c r="AV2315">
        <v>134</v>
      </c>
      <c r="AW2315" s="178"/>
      <c r="AX2315">
        <v>46</v>
      </c>
      <c r="AY2315">
        <f t="shared" si="127"/>
        <v>32.5</v>
      </c>
      <c r="AZ2315">
        <v>1</v>
      </c>
      <c r="BA2315">
        <v>1</v>
      </c>
      <c r="BB2315">
        <v>1</v>
      </c>
      <c r="BC2315">
        <v>0</v>
      </c>
      <c r="BD2315">
        <v>1</v>
      </c>
      <c r="BE2315">
        <v>0</v>
      </c>
      <c r="BF2315">
        <v>0</v>
      </c>
      <c r="BG2315">
        <f t="shared" si="128"/>
        <v>4</v>
      </c>
      <c r="BH2315">
        <v>7</v>
      </c>
      <c r="BI2315" s="75">
        <v>93</v>
      </c>
      <c r="BJ2315" s="76">
        <v>15</v>
      </c>
      <c r="BK2315" s="76">
        <v>56</v>
      </c>
      <c r="BL2315" s="76">
        <v>42</v>
      </c>
      <c r="BM2315" s="76">
        <v>54</v>
      </c>
      <c r="BN2315" s="76">
        <v>58</v>
      </c>
      <c r="BO2315" s="76">
        <v>52</v>
      </c>
    </row>
    <row r="2316" spans="1:67" ht="16.2">
      <c r="A2316" s="15" t="s">
        <v>4702</v>
      </c>
      <c r="B2316" s="16" t="s">
        <v>4688</v>
      </c>
      <c r="C2316" s="17" t="s">
        <v>4703</v>
      </c>
      <c r="D2316" s="30">
        <v>2</v>
      </c>
      <c r="E2316">
        <v>60</v>
      </c>
      <c r="F2316">
        <v>1</v>
      </c>
      <c r="G2316" s="178"/>
      <c r="H2316">
        <v>166</v>
      </c>
      <c r="I2316">
        <v>89</v>
      </c>
      <c r="J2316">
        <f t="shared" si="126"/>
        <v>32.297866163448973</v>
      </c>
      <c r="K2316">
        <v>20</v>
      </c>
      <c r="L2316">
        <v>20</v>
      </c>
      <c r="M2316" s="33">
        <v>400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0</v>
      </c>
      <c r="X2316">
        <v>0</v>
      </c>
      <c r="Y2316">
        <v>0</v>
      </c>
      <c r="AB2316">
        <v>96</v>
      </c>
      <c r="AC2316">
        <v>188</v>
      </c>
      <c r="AD2316">
        <v>70</v>
      </c>
      <c r="AH2316">
        <v>6.6</v>
      </c>
      <c r="AJ2316">
        <v>25</v>
      </c>
      <c r="AK2316">
        <v>22</v>
      </c>
      <c r="AL2316">
        <v>18</v>
      </c>
      <c r="AM2316">
        <v>16.600000000000001</v>
      </c>
      <c r="AN2316">
        <v>0.87</v>
      </c>
      <c r="AP2316">
        <v>6</v>
      </c>
      <c r="AQ2316">
        <v>142</v>
      </c>
      <c r="AR2316">
        <v>4.8</v>
      </c>
      <c r="AS2316">
        <v>104</v>
      </c>
      <c r="AV2316">
        <v>133</v>
      </c>
      <c r="AW2316" s="178"/>
      <c r="AX2316">
        <v>22</v>
      </c>
      <c r="AY2316">
        <f t="shared" si="127"/>
        <v>2.5</v>
      </c>
      <c r="AZ2316">
        <v>2</v>
      </c>
      <c r="BA2316">
        <v>2</v>
      </c>
      <c r="BB2316">
        <v>2</v>
      </c>
      <c r="BC2316">
        <v>2</v>
      </c>
      <c r="BD2316">
        <v>1</v>
      </c>
      <c r="BE2316">
        <v>0</v>
      </c>
      <c r="BF2316">
        <v>1</v>
      </c>
      <c r="BG2316">
        <f t="shared" si="128"/>
        <v>10</v>
      </c>
      <c r="BH2316">
        <v>5.5</v>
      </c>
      <c r="BI2316" s="75">
        <v>85</v>
      </c>
      <c r="BJ2316" s="76">
        <v>30</v>
      </c>
      <c r="BK2316" s="76">
        <v>85</v>
      </c>
      <c r="BL2316" s="76">
        <v>100</v>
      </c>
      <c r="BM2316" s="76">
        <v>100</v>
      </c>
      <c r="BN2316" s="76">
        <v>100</v>
      </c>
      <c r="BO2316" s="76">
        <v>93</v>
      </c>
    </row>
    <row r="2317" spans="1:67" ht="16.2">
      <c r="A2317" s="15" t="s">
        <v>4704</v>
      </c>
      <c r="B2317" s="16" t="s">
        <v>4688</v>
      </c>
      <c r="C2317" s="17" t="s">
        <v>4705</v>
      </c>
      <c r="D2317" s="30">
        <v>2</v>
      </c>
      <c r="E2317">
        <v>60</v>
      </c>
      <c r="F2317">
        <v>2</v>
      </c>
      <c r="G2317" s="178"/>
      <c r="H2317">
        <v>159</v>
      </c>
      <c r="I2317">
        <v>80</v>
      </c>
      <c r="J2317">
        <f t="shared" si="126"/>
        <v>31.644317867172976</v>
      </c>
      <c r="K2317">
        <v>0</v>
      </c>
      <c r="L2317">
        <v>0</v>
      </c>
      <c r="M2317" s="33">
        <v>0</v>
      </c>
      <c r="N2317" s="57"/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0</v>
      </c>
      <c r="AB2317">
        <v>53</v>
      </c>
      <c r="AC2317">
        <v>198</v>
      </c>
      <c r="AD2317">
        <v>54</v>
      </c>
      <c r="AH2317">
        <v>6.3</v>
      </c>
      <c r="AJ2317">
        <v>19</v>
      </c>
      <c r="AK2317">
        <v>20</v>
      </c>
      <c r="AL2317">
        <v>27</v>
      </c>
      <c r="AM2317">
        <v>9</v>
      </c>
      <c r="AN2317">
        <v>0.54</v>
      </c>
      <c r="AP2317">
        <v>3.9</v>
      </c>
      <c r="AQ2317">
        <v>140</v>
      </c>
      <c r="AR2317">
        <v>4.7</v>
      </c>
      <c r="AS2317">
        <v>105</v>
      </c>
      <c r="AV2317">
        <v>139</v>
      </c>
      <c r="AW2317" s="178"/>
      <c r="AX2317">
        <v>38</v>
      </c>
      <c r="AY2317">
        <f t="shared" si="127"/>
        <v>22.5</v>
      </c>
      <c r="AZ2317">
        <v>1</v>
      </c>
      <c r="BA2317">
        <v>0</v>
      </c>
      <c r="BB2317">
        <v>1</v>
      </c>
      <c r="BC2317">
        <v>2</v>
      </c>
      <c r="BD2317">
        <v>1</v>
      </c>
      <c r="BE2317">
        <v>0</v>
      </c>
      <c r="BF2317">
        <v>1</v>
      </c>
      <c r="BG2317">
        <f t="shared" si="128"/>
        <v>6</v>
      </c>
      <c r="BH2317">
        <v>7</v>
      </c>
      <c r="BI2317" s="75">
        <v>82</v>
      </c>
      <c r="BJ2317" s="76">
        <v>3</v>
      </c>
      <c r="BK2317" s="76">
        <v>97</v>
      </c>
      <c r="BL2317" s="76">
        <v>92</v>
      </c>
      <c r="BM2317" s="76">
        <v>96</v>
      </c>
      <c r="BN2317" s="76">
        <v>92</v>
      </c>
      <c r="BO2317" s="76">
        <v>95</v>
      </c>
    </row>
    <row r="2318" spans="1:67" ht="16.2">
      <c r="A2318" s="15" t="s">
        <v>4706</v>
      </c>
      <c r="B2318" s="16" t="s">
        <v>4688</v>
      </c>
      <c r="C2318" s="17" t="s">
        <v>4707</v>
      </c>
      <c r="D2318" s="30">
        <v>2</v>
      </c>
      <c r="E2318">
        <v>67</v>
      </c>
      <c r="F2318">
        <v>2</v>
      </c>
      <c r="G2318" s="178"/>
      <c r="H2318">
        <v>150</v>
      </c>
      <c r="I2318">
        <v>42</v>
      </c>
      <c r="J2318">
        <f t="shared" si="126"/>
        <v>18.666666666666668</v>
      </c>
      <c r="K2318">
        <v>0</v>
      </c>
      <c r="L2318">
        <v>0</v>
      </c>
      <c r="M2318" s="33">
        <v>0</v>
      </c>
      <c r="N2318" s="57"/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AB2318">
        <v>47</v>
      </c>
      <c r="AC2318">
        <v>197</v>
      </c>
      <c r="AD2318">
        <v>70</v>
      </c>
      <c r="AH2318">
        <v>6.9</v>
      </c>
      <c r="AJ2318">
        <v>22</v>
      </c>
      <c r="AK2318">
        <v>19</v>
      </c>
      <c r="AL2318">
        <v>15</v>
      </c>
      <c r="AM2318">
        <v>20.100000000000001</v>
      </c>
      <c r="AN2318">
        <v>0.56000000000000005</v>
      </c>
      <c r="AP2318">
        <v>3.5</v>
      </c>
      <c r="AQ2318">
        <v>140</v>
      </c>
      <c r="AR2318">
        <v>4.7</v>
      </c>
      <c r="AS2318">
        <v>99</v>
      </c>
      <c r="AV2318">
        <v>124</v>
      </c>
      <c r="AW2318" s="178"/>
      <c r="AX2318">
        <v>24</v>
      </c>
      <c r="AY2318">
        <f t="shared" si="127"/>
        <v>5</v>
      </c>
      <c r="AZ2318">
        <v>1</v>
      </c>
      <c r="BA2318">
        <v>0</v>
      </c>
      <c r="BB2318">
        <v>1</v>
      </c>
      <c r="BC2318">
        <v>0</v>
      </c>
      <c r="BD2318">
        <v>0</v>
      </c>
      <c r="BE2318">
        <v>0</v>
      </c>
      <c r="BF2318">
        <v>0</v>
      </c>
      <c r="BG2318">
        <f t="shared" si="128"/>
        <v>2</v>
      </c>
      <c r="BH2318">
        <v>7</v>
      </c>
      <c r="BI2318" s="75">
        <v>93</v>
      </c>
      <c r="BJ2318" s="76">
        <v>10</v>
      </c>
      <c r="BK2318" s="76">
        <v>100</v>
      </c>
      <c r="BL2318" s="76">
        <v>96</v>
      </c>
      <c r="BM2318" s="76">
        <v>88</v>
      </c>
      <c r="BN2318" s="76">
        <v>71</v>
      </c>
      <c r="BO2318" s="76">
        <v>93</v>
      </c>
    </row>
    <row r="2319" spans="1:67" ht="16.2">
      <c r="A2319" s="15" t="s">
        <v>4708</v>
      </c>
      <c r="B2319" s="16" t="s">
        <v>4688</v>
      </c>
      <c r="C2319" s="17" t="s">
        <v>4709</v>
      </c>
      <c r="D2319" s="30">
        <v>2</v>
      </c>
      <c r="E2319">
        <v>65</v>
      </c>
      <c r="F2319">
        <v>2</v>
      </c>
      <c r="G2319" s="178"/>
      <c r="H2319">
        <v>156</v>
      </c>
      <c r="I2319">
        <v>49</v>
      </c>
      <c r="J2319">
        <f t="shared" si="126"/>
        <v>20.134779750164366</v>
      </c>
      <c r="K2319">
        <v>0</v>
      </c>
      <c r="L2319">
        <v>0</v>
      </c>
      <c r="M2319" s="33">
        <v>0</v>
      </c>
      <c r="N2319" s="57"/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AB2319">
        <v>34</v>
      </c>
      <c r="AC2319">
        <v>179</v>
      </c>
      <c r="AD2319">
        <v>85</v>
      </c>
      <c r="AH2319">
        <v>6.4</v>
      </c>
      <c r="AJ2319">
        <v>31</v>
      </c>
      <c r="AK2319">
        <v>22</v>
      </c>
      <c r="AL2319">
        <v>22</v>
      </c>
      <c r="AM2319">
        <v>17.600000000000001</v>
      </c>
      <c r="AN2319">
        <v>0.62</v>
      </c>
      <c r="AP2319">
        <v>5.0999999999999996</v>
      </c>
      <c r="AQ2319">
        <v>141</v>
      </c>
      <c r="AR2319">
        <v>5.0999999999999996</v>
      </c>
      <c r="AS2319">
        <v>104</v>
      </c>
      <c r="AV2319">
        <v>96</v>
      </c>
      <c r="AW2319" s="178"/>
      <c r="AX2319">
        <v>45</v>
      </c>
      <c r="AY2319">
        <f t="shared" si="127"/>
        <v>31.25</v>
      </c>
      <c r="AZ2319">
        <v>1</v>
      </c>
      <c r="BA2319">
        <v>0</v>
      </c>
      <c r="BB2319">
        <v>1</v>
      </c>
      <c r="BC2319">
        <v>0</v>
      </c>
      <c r="BD2319">
        <v>1</v>
      </c>
      <c r="BE2319">
        <v>0</v>
      </c>
      <c r="BF2319">
        <v>0</v>
      </c>
      <c r="BG2319">
        <f t="shared" si="128"/>
        <v>3</v>
      </c>
      <c r="BH2319">
        <v>7.5</v>
      </c>
      <c r="BI2319" s="75">
        <v>94</v>
      </c>
      <c r="BJ2319" s="76">
        <v>5</v>
      </c>
      <c r="BK2319" s="76">
        <v>87</v>
      </c>
      <c r="BL2319" s="76">
        <v>75</v>
      </c>
      <c r="BM2319" s="76">
        <v>100</v>
      </c>
      <c r="BN2319" s="76">
        <v>83</v>
      </c>
      <c r="BO2319" s="76">
        <v>85</v>
      </c>
    </row>
    <row r="2320" spans="1:67" ht="16.2">
      <c r="A2320" s="15" t="s">
        <v>4710</v>
      </c>
      <c r="B2320" s="16" t="s">
        <v>4688</v>
      </c>
      <c r="C2320" s="17" t="s">
        <v>4711</v>
      </c>
      <c r="D2320" s="30">
        <v>2</v>
      </c>
      <c r="E2320">
        <v>67</v>
      </c>
      <c r="F2320">
        <v>2</v>
      </c>
      <c r="G2320" s="178"/>
      <c r="H2320">
        <v>150</v>
      </c>
      <c r="I2320">
        <v>52</v>
      </c>
      <c r="J2320">
        <f t="shared" si="126"/>
        <v>23.111111111111111</v>
      </c>
      <c r="K2320">
        <v>0</v>
      </c>
      <c r="L2320">
        <v>0</v>
      </c>
      <c r="M2320" s="33">
        <v>0</v>
      </c>
      <c r="N2320" s="57"/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1</v>
      </c>
      <c r="V2320">
        <v>0</v>
      </c>
      <c r="W2320">
        <v>0</v>
      </c>
      <c r="X2320">
        <v>0</v>
      </c>
      <c r="Y2320">
        <v>0</v>
      </c>
      <c r="AB2320">
        <v>49</v>
      </c>
      <c r="AC2320">
        <v>161</v>
      </c>
      <c r="AD2320">
        <v>71</v>
      </c>
      <c r="AH2320">
        <v>6.6</v>
      </c>
      <c r="AJ2320">
        <v>24</v>
      </c>
      <c r="AK2320">
        <v>16</v>
      </c>
      <c r="AL2320">
        <v>58</v>
      </c>
      <c r="AM2320">
        <v>15.9</v>
      </c>
      <c r="AN2320">
        <v>0.6</v>
      </c>
      <c r="AP2320">
        <v>2.9</v>
      </c>
      <c r="AQ2320">
        <v>142</v>
      </c>
      <c r="AR2320">
        <v>4.9000000000000004</v>
      </c>
      <c r="AS2320">
        <v>106</v>
      </c>
      <c r="AV2320">
        <v>118</v>
      </c>
      <c r="AW2320" s="178"/>
      <c r="AX2320">
        <v>57</v>
      </c>
      <c r="AY2320">
        <f t="shared" si="127"/>
        <v>46.25</v>
      </c>
      <c r="AZ2320">
        <v>2</v>
      </c>
      <c r="BA2320">
        <v>1</v>
      </c>
      <c r="BB2320">
        <v>2</v>
      </c>
      <c r="BC2320">
        <v>0</v>
      </c>
      <c r="BD2320">
        <v>1</v>
      </c>
      <c r="BE2320">
        <v>0</v>
      </c>
      <c r="BF2320">
        <v>1</v>
      </c>
      <c r="BG2320">
        <f t="shared" si="128"/>
        <v>7</v>
      </c>
      <c r="BH2320">
        <v>6</v>
      </c>
      <c r="BI2320" s="75">
        <v>100</v>
      </c>
      <c r="BJ2320" s="76">
        <v>10</v>
      </c>
      <c r="BK2320" s="76">
        <v>83</v>
      </c>
      <c r="BL2320" s="76">
        <v>60</v>
      </c>
      <c r="BM2320" s="76">
        <v>75</v>
      </c>
      <c r="BN2320" s="76">
        <v>54</v>
      </c>
      <c r="BO2320" s="76">
        <v>72</v>
      </c>
    </row>
    <row r="2321" spans="1:67" ht="16.2">
      <c r="A2321" s="15" t="s">
        <v>4712</v>
      </c>
      <c r="B2321" s="16" t="s">
        <v>4688</v>
      </c>
      <c r="C2321" s="17" t="s">
        <v>4713</v>
      </c>
      <c r="D2321" s="30">
        <v>2</v>
      </c>
      <c r="E2321">
        <v>78</v>
      </c>
      <c r="F2321">
        <v>1</v>
      </c>
      <c r="G2321" s="178"/>
      <c r="H2321">
        <v>165</v>
      </c>
      <c r="I2321">
        <v>71</v>
      </c>
      <c r="J2321">
        <f t="shared" si="126"/>
        <v>26.078971533516984</v>
      </c>
      <c r="K2321">
        <v>0</v>
      </c>
      <c r="L2321">
        <v>0</v>
      </c>
      <c r="M2321" s="33">
        <v>0</v>
      </c>
      <c r="N2321" s="57"/>
      <c r="O2321">
        <v>1</v>
      </c>
      <c r="P2321">
        <v>1</v>
      </c>
      <c r="Q2321" s="29"/>
      <c r="R2321">
        <v>2</v>
      </c>
      <c r="S2321">
        <v>0</v>
      </c>
      <c r="T2321">
        <v>1</v>
      </c>
      <c r="U2321">
        <v>0</v>
      </c>
      <c r="V2321">
        <v>1</v>
      </c>
      <c r="W2321">
        <v>0</v>
      </c>
      <c r="X2321">
        <v>0</v>
      </c>
      <c r="Y2321">
        <v>0</v>
      </c>
      <c r="AB2321">
        <v>104</v>
      </c>
      <c r="AC2321">
        <v>183</v>
      </c>
      <c r="AD2321">
        <v>39</v>
      </c>
      <c r="AH2321">
        <v>6.6</v>
      </c>
      <c r="AJ2321">
        <v>28</v>
      </c>
      <c r="AK2321">
        <v>16</v>
      </c>
      <c r="AL2321">
        <v>36</v>
      </c>
      <c r="AM2321">
        <v>20.100000000000001</v>
      </c>
      <c r="AN2321">
        <v>1.26</v>
      </c>
      <c r="AP2321">
        <v>6.4</v>
      </c>
      <c r="AQ2321">
        <v>140</v>
      </c>
      <c r="AR2321">
        <v>4.8</v>
      </c>
      <c r="AS2321">
        <v>102</v>
      </c>
      <c r="AV2321">
        <v>115</v>
      </c>
      <c r="AW2321" s="30">
        <v>33.299999999999997</v>
      </c>
      <c r="AX2321">
        <v>20</v>
      </c>
      <c r="AY2321">
        <f t="shared" si="127"/>
        <v>0</v>
      </c>
      <c r="AZ2321">
        <v>1</v>
      </c>
      <c r="BA2321">
        <v>0</v>
      </c>
      <c r="BB2321">
        <v>2</v>
      </c>
      <c r="BC2321">
        <v>0</v>
      </c>
      <c r="BD2321">
        <v>1</v>
      </c>
      <c r="BE2321">
        <v>0</v>
      </c>
      <c r="BF2321">
        <v>1</v>
      </c>
      <c r="BG2321">
        <f t="shared" si="128"/>
        <v>5</v>
      </c>
      <c r="BH2321">
        <v>6</v>
      </c>
      <c r="BI2321" s="75">
        <v>92</v>
      </c>
      <c r="BJ2321" s="76">
        <v>10</v>
      </c>
      <c r="BK2321" s="76">
        <v>100</v>
      </c>
      <c r="BL2321" s="76">
        <v>100</v>
      </c>
      <c r="BM2321" s="76">
        <v>100</v>
      </c>
      <c r="BN2321" s="76">
        <v>96</v>
      </c>
      <c r="BO2321" s="76">
        <v>99</v>
      </c>
    </row>
    <row r="2322" spans="1:67" ht="16.2">
      <c r="A2322" s="15" t="s">
        <v>4714</v>
      </c>
      <c r="B2322" s="16" t="s">
        <v>4688</v>
      </c>
      <c r="C2322" s="17" t="s">
        <v>4715</v>
      </c>
      <c r="D2322" s="30">
        <v>2</v>
      </c>
      <c r="E2322">
        <v>62</v>
      </c>
      <c r="F2322">
        <v>2</v>
      </c>
      <c r="G2322" s="178"/>
      <c r="H2322">
        <v>157</v>
      </c>
      <c r="I2322">
        <v>57</v>
      </c>
      <c r="J2322">
        <f t="shared" ref="J2322:J2385" si="129">I2322/H2322^2*10000</f>
        <v>23.124670372023207</v>
      </c>
      <c r="K2322">
        <v>0</v>
      </c>
      <c r="L2322">
        <v>0</v>
      </c>
      <c r="M2322" s="33">
        <v>0</v>
      </c>
      <c r="N2322" s="57"/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AB2322">
        <v>87</v>
      </c>
      <c r="AC2322">
        <v>200</v>
      </c>
      <c r="AD2322">
        <v>41</v>
      </c>
      <c r="AH2322">
        <v>6.6</v>
      </c>
      <c r="AJ2322">
        <v>24</v>
      </c>
      <c r="AK2322">
        <v>32</v>
      </c>
      <c r="AL2322">
        <v>46</v>
      </c>
      <c r="AM2322">
        <v>16.399999999999999</v>
      </c>
      <c r="AN2322">
        <v>0.56999999999999995</v>
      </c>
      <c r="AP2322">
        <v>2.6</v>
      </c>
      <c r="AQ2322">
        <v>140</v>
      </c>
      <c r="AR2322">
        <v>4.9000000000000004</v>
      </c>
      <c r="AS2322">
        <v>102</v>
      </c>
      <c r="AV2322">
        <v>133</v>
      </c>
      <c r="AW2322" s="178"/>
      <c r="AX2322">
        <v>28</v>
      </c>
      <c r="AY2322">
        <f t="shared" si="127"/>
        <v>10</v>
      </c>
      <c r="AZ2322">
        <v>1</v>
      </c>
      <c r="BA2322">
        <v>0</v>
      </c>
      <c r="BB2322">
        <v>2</v>
      </c>
      <c r="BC2322">
        <v>0</v>
      </c>
      <c r="BD2322">
        <v>0</v>
      </c>
      <c r="BE2322">
        <v>0</v>
      </c>
      <c r="BF2322">
        <v>1</v>
      </c>
      <c r="BG2322">
        <f t="shared" si="128"/>
        <v>4</v>
      </c>
      <c r="BH2322">
        <v>6.5</v>
      </c>
      <c r="BI2322" s="75">
        <v>93</v>
      </c>
      <c r="BJ2322" s="76">
        <v>2</v>
      </c>
      <c r="BK2322" s="76">
        <v>87</v>
      </c>
      <c r="BL2322" s="76">
        <v>85</v>
      </c>
      <c r="BM2322" s="76">
        <v>83</v>
      </c>
      <c r="BN2322" s="76">
        <v>58</v>
      </c>
      <c r="BO2322" s="76">
        <v>82</v>
      </c>
    </row>
    <row r="2323" spans="1:67" ht="16.2">
      <c r="A2323" s="15" t="s">
        <v>4716</v>
      </c>
      <c r="B2323" s="16" t="s">
        <v>4688</v>
      </c>
      <c r="C2323" s="17" t="s">
        <v>4717</v>
      </c>
      <c r="D2323" s="30">
        <v>2</v>
      </c>
      <c r="E2323">
        <v>57</v>
      </c>
      <c r="F2323">
        <v>2</v>
      </c>
      <c r="G2323" s="178"/>
      <c r="H2323">
        <v>147</v>
      </c>
      <c r="I2323">
        <v>57</v>
      </c>
      <c r="J2323">
        <f t="shared" si="129"/>
        <v>26.377898098014718</v>
      </c>
      <c r="K2323">
        <v>0</v>
      </c>
      <c r="L2323">
        <v>0</v>
      </c>
      <c r="M2323" s="33">
        <v>0</v>
      </c>
      <c r="N2323" s="57"/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1</v>
      </c>
      <c r="V2323">
        <v>0</v>
      </c>
      <c r="W2323">
        <v>0</v>
      </c>
      <c r="X2323">
        <v>0</v>
      </c>
      <c r="Y2323">
        <v>0</v>
      </c>
      <c r="AB2323">
        <v>89</v>
      </c>
      <c r="AC2323">
        <v>206</v>
      </c>
      <c r="AD2323">
        <v>78</v>
      </c>
      <c r="AE2323">
        <v>110</v>
      </c>
      <c r="AH2323">
        <v>6.4</v>
      </c>
      <c r="AJ2323">
        <v>18</v>
      </c>
      <c r="AK2323">
        <v>18</v>
      </c>
      <c r="AL2323">
        <v>22</v>
      </c>
      <c r="AM2323">
        <v>13.2</v>
      </c>
      <c r="AN2323">
        <v>0.67</v>
      </c>
      <c r="AP2323">
        <v>6.1</v>
      </c>
      <c r="AQ2323">
        <v>140</v>
      </c>
      <c r="AR2323">
        <v>4.9000000000000004</v>
      </c>
      <c r="AS2323">
        <v>98</v>
      </c>
      <c r="AV2323">
        <v>127</v>
      </c>
      <c r="AW2323" s="178"/>
      <c r="AX2323">
        <v>48</v>
      </c>
      <c r="AY2323">
        <f t="shared" si="127"/>
        <v>35</v>
      </c>
      <c r="AZ2323">
        <v>1</v>
      </c>
      <c r="BA2323">
        <v>1</v>
      </c>
      <c r="BB2323">
        <v>2</v>
      </c>
      <c r="BC2323">
        <v>0</v>
      </c>
      <c r="BD2323">
        <v>1</v>
      </c>
      <c r="BE2323">
        <v>0</v>
      </c>
      <c r="BF2323">
        <v>0</v>
      </c>
      <c r="BG2323">
        <f t="shared" si="128"/>
        <v>5</v>
      </c>
      <c r="BH2323">
        <v>6</v>
      </c>
      <c r="BI2323" s="75">
        <v>86</v>
      </c>
      <c r="BJ2323" s="76">
        <v>10</v>
      </c>
      <c r="BK2323" s="76">
        <v>77</v>
      </c>
      <c r="BL2323" s="76">
        <v>44</v>
      </c>
      <c r="BM2323" s="76">
        <v>50</v>
      </c>
      <c r="BN2323" s="76">
        <v>50</v>
      </c>
      <c r="BO2323" s="76">
        <v>60</v>
      </c>
    </row>
    <row r="2324" spans="1:67" ht="16.2">
      <c r="A2324" s="15" t="s">
        <v>4718</v>
      </c>
      <c r="B2324" s="16" t="s">
        <v>4688</v>
      </c>
      <c r="C2324" s="17" t="s">
        <v>4719</v>
      </c>
      <c r="D2324" s="30">
        <v>2</v>
      </c>
      <c r="E2324">
        <v>81</v>
      </c>
      <c r="F2324">
        <v>1</v>
      </c>
      <c r="G2324" s="178"/>
      <c r="H2324">
        <v>167</v>
      </c>
      <c r="I2324">
        <v>63</v>
      </c>
      <c r="J2324">
        <f t="shared" si="129"/>
        <v>22.589551436050055</v>
      </c>
      <c r="K2324">
        <v>30</v>
      </c>
      <c r="L2324">
        <v>30</v>
      </c>
      <c r="M2324" s="33">
        <v>900</v>
      </c>
      <c r="N2324">
        <v>1</v>
      </c>
      <c r="O2324">
        <v>1</v>
      </c>
      <c r="P2324">
        <v>1</v>
      </c>
      <c r="Q2324">
        <v>1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0</v>
      </c>
      <c r="AB2324">
        <v>86</v>
      </c>
      <c r="AC2324">
        <v>149</v>
      </c>
      <c r="AD2324">
        <v>46</v>
      </c>
      <c r="AH2324">
        <v>6.5</v>
      </c>
      <c r="AJ2324">
        <v>25</v>
      </c>
      <c r="AK2324">
        <v>24</v>
      </c>
      <c r="AL2324">
        <v>25</v>
      </c>
      <c r="AM2324">
        <v>17.100000000000001</v>
      </c>
      <c r="AN2324">
        <v>0.91</v>
      </c>
      <c r="AP2324">
        <v>5.2</v>
      </c>
      <c r="AQ2324">
        <v>142</v>
      </c>
      <c r="AR2324">
        <v>4.5999999999999996</v>
      </c>
      <c r="AS2324">
        <v>107</v>
      </c>
      <c r="AV2324">
        <v>113</v>
      </c>
      <c r="AW2324" s="178"/>
      <c r="AX2324">
        <v>24</v>
      </c>
      <c r="AY2324">
        <f t="shared" si="127"/>
        <v>5</v>
      </c>
      <c r="AZ2324">
        <v>0</v>
      </c>
      <c r="BA2324">
        <v>2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f t="shared" si="128"/>
        <v>2</v>
      </c>
      <c r="BH2324">
        <v>8</v>
      </c>
      <c r="BI2324" s="75">
        <v>91</v>
      </c>
      <c r="BJ2324" s="76">
        <v>15</v>
      </c>
      <c r="BK2324" s="76">
        <v>100</v>
      </c>
      <c r="BL2324" s="76">
        <v>90</v>
      </c>
      <c r="BM2324" s="76">
        <v>100</v>
      </c>
      <c r="BN2324" s="76">
        <v>71</v>
      </c>
      <c r="BO2324" s="76">
        <v>93</v>
      </c>
    </row>
    <row r="2325" spans="1:67" ht="16.2">
      <c r="A2325" s="15" t="s">
        <v>4720</v>
      </c>
      <c r="B2325" s="16" t="s">
        <v>4688</v>
      </c>
      <c r="C2325" s="17" t="s">
        <v>4721</v>
      </c>
      <c r="D2325" s="30">
        <v>2</v>
      </c>
      <c r="E2325">
        <v>80</v>
      </c>
      <c r="F2325">
        <v>2</v>
      </c>
      <c r="G2325" s="178"/>
      <c r="H2325">
        <v>154</v>
      </c>
      <c r="I2325">
        <v>49</v>
      </c>
      <c r="J2325">
        <f t="shared" si="129"/>
        <v>20.66115702479339</v>
      </c>
      <c r="K2325">
        <v>0</v>
      </c>
      <c r="L2325">
        <v>0</v>
      </c>
      <c r="M2325" s="33">
        <v>0</v>
      </c>
      <c r="N2325" s="57"/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AB2325">
        <v>126</v>
      </c>
      <c r="AC2325">
        <v>228</v>
      </c>
      <c r="AD2325">
        <v>39</v>
      </c>
      <c r="AH2325">
        <v>6.2</v>
      </c>
      <c r="AJ2325">
        <v>21</v>
      </c>
      <c r="AK2325">
        <v>11</v>
      </c>
      <c r="AL2325">
        <v>15</v>
      </c>
      <c r="AM2325">
        <v>17.5</v>
      </c>
      <c r="AN2325">
        <v>0.72</v>
      </c>
      <c r="AP2325">
        <v>3.9</v>
      </c>
      <c r="AQ2325">
        <v>141</v>
      </c>
      <c r="AR2325">
        <v>4.5</v>
      </c>
      <c r="AS2325">
        <v>101</v>
      </c>
      <c r="AV2325">
        <v>98</v>
      </c>
      <c r="AW2325" s="178"/>
      <c r="AX2325">
        <v>27</v>
      </c>
      <c r="AY2325">
        <f t="shared" si="127"/>
        <v>8.75</v>
      </c>
      <c r="AZ2325">
        <v>1</v>
      </c>
      <c r="BA2325">
        <v>1</v>
      </c>
      <c r="BB2325">
        <v>2</v>
      </c>
      <c r="BC2325">
        <v>2</v>
      </c>
      <c r="BD2325">
        <v>0</v>
      </c>
      <c r="BE2325">
        <v>0</v>
      </c>
      <c r="BF2325">
        <v>0</v>
      </c>
      <c r="BG2325">
        <f t="shared" si="128"/>
        <v>6</v>
      </c>
      <c r="BH2325">
        <v>6.5</v>
      </c>
      <c r="BI2325" s="75">
        <v>72</v>
      </c>
      <c r="BJ2325" s="76">
        <v>5</v>
      </c>
      <c r="BK2325" s="76">
        <v>78</v>
      </c>
      <c r="BL2325" s="76">
        <v>83</v>
      </c>
      <c r="BM2325" s="76">
        <v>83</v>
      </c>
      <c r="BN2325" s="76">
        <v>54</v>
      </c>
      <c r="BO2325" s="76">
        <v>77</v>
      </c>
    </row>
    <row r="2326" spans="1:67" ht="16.2">
      <c r="A2326" s="15" t="s">
        <v>4722</v>
      </c>
      <c r="B2326" s="16" t="s">
        <v>4688</v>
      </c>
      <c r="C2326" s="17" t="s">
        <v>4723</v>
      </c>
      <c r="D2326" s="30">
        <v>2</v>
      </c>
      <c r="E2326">
        <v>67</v>
      </c>
      <c r="F2326">
        <v>1</v>
      </c>
      <c r="G2326" s="178"/>
      <c r="H2326">
        <v>164</v>
      </c>
      <c r="I2326">
        <v>70</v>
      </c>
      <c r="J2326">
        <f t="shared" si="129"/>
        <v>26.026174895895302</v>
      </c>
      <c r="K2326">
        <v>20</v>
      </c>
      <c r="L2326">
        <v>40</v>
      </c>
      <c r="M2326" s="33">
        <v>800</v>
      </c>
      <c r="N2326">
        <v>2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AB2326">
        <v>202</v>
      </c>
      <c r="AC2326">
        <v>208</v>
      </c>
      <c r="AD2326">
        <v>34</v>
      </c>
      <c r="AH2326">
        <v>7.4</v>
      </c>
      <c r="AJ2326">
        <v>32</v>
      </c>
      <c r="AK2326">
        <v>20</v>
      </c>
      <c r="AL2326">
        <v>29</v>
      </c>
      <c r="AM2326">
        <v>13.4</v>
      </c>
      <c r="AN2326">
        <v>0.84</v>
      </c>
      <c r="AP2326">
        <v>6.1</v>
      </c>
      <c r="AQ2326">
        <v>138</v>
      </c>
      <c r="AR2326">
        <v>4.7</v>
      </c>
      <c r="AS2326">
        <v>104</v>
      </c>
      <c r="AV2326">
        <v>139</v>
      </c>
      <c r="AW2326" s="178"/>
      <c r="AX2326">
        <v>49</v>
      </c>
      <c r="AY2326">
        <f t="shared" si="127"/>
        <v>36.25</v>
      </c>
      <c r="AZ2326">
        <v>0</v>
      </c>
      <c r="BA2326">
        <v>0</v>
      </c>
      <c r="BB2326">
        <v>1</v>
      </c>
      <c r="BC2326">
        <v>0</v>
      </c>
      <c r="BD2326">
        <v>0</v>
      </c>
      <c r="BE2326">
        <v>0</v>
      </c>
      <c r="BF2326">
        <v>0</v>
      </c>
      <c r="BG2326">
        <f t="shared" si="128"/>
        <v>1</v>
      </c>
      <c r="BH2326">
        <v>7</v>
      </c>
      <c r="BI2326" s="75">
        <v>93</v>
      </c>
      <c r="BJ2326" s="76">
        <v>5</v>
      </c>
      <c r="BK2326" s="76">
        <v>97</v>
      </c>
      <c r="BL2326" s="76">
        <v>90</v>
      </c>
      <c r="BM2326" s="76">
        <v>71</v>
      </c>
      <c r="BN2326" s="76">
        <v>50</v>
      </c>
      <c r="BO2326" s="76">
        <v>85</v>
      </c>
    </row>
    <row r="2327" spans="1:67" ht="16.2">
      <c r="A2327" s="15" t="s">
        <v>4724</v>
      </c>
      <c r="B2327" s="16" t="s">
        <v>4688</v>
      </c>
      <c r="C2327" s="17" t="s">
        <v>4725</v>
      </c>
      <c r="D2327" s="30">
        <v>2</v>
      </c>
      <c r="E2327">
        <v>81</v>
      </c>
      <c r="F2327">
        <v>2</v>
      </c>
      <c r="G2327" s="178"/>
      <c r="H2327">
        <v>150</v>
      </c>
      <c r="I2327">
        <v>48</v>
      </c>
      <c r="J2327">
        <f t="shared" si="129"/>
        <v>21.333333333333336</v>
      </c>
      <c r="K2327">
        <v>0</v>
      </c>
      <c r="L2327">
        <v>0</v>
      </c>
      <c r="M2327" s="33">
        <v>0</v>
      </c>
      <c r="N2327" s="57"/>
      <c r="O2327">
        <v>1</v>
      </c>
      <c r="P2327">
        <v>0</v>
      </c>
      <c r="Q2327">
        <v>3</v>
      </c>
      <c r="R2327">
        <v>1</v>
      </c>
      <c r="S2327">
        <v>0</v>
      </c>
      <c r="T2327">
        <v>1</v>
      </c>
      <c r="U2327">
        <v>1</v>
      </c>
      <c r="V2327">
        <v>0</v>
      </c>
      <c r="W2327">
        <v>0</v>
      </c>
      <c r="X2327">
        <v>0</v>
      </c>
      <c r="Y2327">
        <v>0</v>
      </c>
      <c r="AB2327">
        <v>71</v>
      </c>
      <c r="AC2327">
        <v>157</v>
      </c>
      <c r="AD2327">
        <v>48</v>
      </c>
      <c r="AH2327">
        <v>7.7</v>
      </c>
      <c r="AJ2327">
        <v>23</v>
      </c>
      <c r="AK2327">
        <v>15</v>
      </c>
      <c r="AL2327">
        <v>18</v>
      </c>
      <c r="AM2327">
        <v>21.8</v>
      </c>
      <c r="AN2327">
        <v>0.71</v>
      </c>
      <c r="AP2327">
        <v>6.5</v>
      </c>
      <c r="AQ2327">
        <v>141</v>
      </c>
      <c r="AR2327">
        <v>4.5</v>
      </c>
      <c r="AS2327">
        <v>101</v>
      </c>
      <c r="AV2327">
        <v>209</v>
      </c>
      <c r="AW2327" s="178"/>
      <c r="AX2327">
        <v>49</v>
      </c>
      <c r="AY2327">
        <f t="shared" si="127"/>
        <v>36.25</v>
      </c>
      <c r="AZ2327">
        <v>1</v>
      </c>
      <c r="BA2327">
        <v>2</v>
      </c>
      <c r="BB2327">
        <v>3</v>
      </c>
      <c r="BC2327">
        <v>2</v>
      </c>
      <c r="BD2327">
        <v>0</v>
      </c>
      <c r="BE2327">
        <v>0</v>
      </c>
      <c r="BF2327">
        <v>1</v>
      </c>
      <c r="BG2327">
        <f t="shared" si="128"/>
        <v>9</v>
      </c>
      <c r="BH2327">
        <v>3.75</v>
      </c>
      <c r="BI2327" s="75">
        <v>85</v>
      </c>
      <c r="BJ2327" s="76">
        <v>20</v>
      </c>
      <c r="BK2327" s="76">
        <v>81</v>
      </c>
      <c r="BL2327" s="76">
        <v>81</v>
      </c>
      <c r="BM2327" s="76">
        <v>96</v>
      </c>
      <c r="BN2327" s="76">
        <v>58</v>
      </c>
      <c r="BO2327" s="76">
        <v>80</v>
      </c>
    </row>
    <row r="2328" spans="1:67" ht="16.2">
      <c r="A2328" s="15" t="s">
        <v>4726</v>
      </c>
      <c r="B2328" s="16" t="s">
        <v>4688</v>
      </c>
      <c r="C2328" s="17" t="s">
        <v>4727</v>
      </c>
      <c r="D2328" s="30">
        <v>2</v>
      </c>
      <c r="E2328">
        <v>68</v>
      </c>
      <c r="F2328">
        <v>2</v>
      </c>
      <c r="G2328" s="178"/>
      <c r="H2328">
        <v>148</v>
      </c>
      <c r="I2328">
        <v>55</v>
      </c>
      <c r="J2328">
        <f t="shared" si="129"/>
        <v>25.109569028487947</v>
      </c>
      <c r="K2328">
        <v>0</v>
      </c>
      <c r="L2328">
        <v>0</v>
      </c>
      <c r="M2328" s="33">
        <v>0</v>
      </c>
      <c r="N2328" s="57"/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AB2328">
        <v>193</v>
      </c>
      <c r="AC2328">
        <v>255</v>
      </c>
      <c r="AD2328">
        <v>64</v>
      </c>
      <c r="AH2328">
        <v>6.8</v>
      </c>
      <c r="AJ2328">
        <v>24</v>
      </c>
      <c r="AK2328">
        <v>27</v>
      </c>
      <c r="AL2328">
        <v>16</v>
      </c>
      <c r="AM2328">
        <v>17.5</v>
      </c>
      <c r="AN2328">
        <v>0.63</v>
      </c>
      <c r="AP2328">
        <v>4.8</v>
      </c>
      <c r="AQ2328">
        <v>141</v>
      </c>
      <c r="AR2328">
        <v>4.5999999999999996</v>
      </c>
      <c r="AS2328">
        <v>103</v>
      </c>
      <c r="AV2328">
        <v>121</v>
      </c>
      <c r="AW2328" s="178"/>
      <c r="AX2328">
        <v>57</v>
      </c>
      <c r="AY2328">
        <f t="shared" si="127"/>
        <v>46.25</v>
      </c>
      <c r="AZ2328">
        <v>2</v>
      </c>
      <c r="BA2328">
        <v>1</v>
      </c>
      <c r="BB2328">
        <v>2</v>
      </c>
      <c r="BC2328">
        <v>2</v>
      </c>
      <c r="BD2328">
        <v>1</v>
      </c>
      <c r="BE2328">
        <v>0</v>
      </c>
      <c r="BF2328">
        <v>2</v>
      </c>
      <c r="BG2328">
        <f t="shared" si="128"/>
        <v>10</v>
      </c>
      <c r="BH2328">
        <v>5</v>
      </c>
      <c r="BI2328" s="75">
        <v>77</v>
      </c>
      <c r="BJ2328" s="76">
        <v>20</v>
      </c>
      <c r="BK2328" s="76">
        <v>60</v>
      </c>
      <c r="BL2328" s="76">
        <v>54</v>
      </c>
      <c r="BM2328" s="76">
        <v>92</v>
      </c>
      <c r="BN2328" s="76">
        <v>50</v>
      </c>
      <c r="BO2328" s="76">
        <v>61</v>
      </c>
    </row>
    <row r="2329" spans="1:67" ht="16.2">
      <c r="A2329" s="15" t="s">
        <v>4728</v>
      </c>
      <c r="B2329" s="16" t="s">
        <v>4688</v>
      </c>
      <c r="C2329" s="17" t="s">
        <v>4729</v>
      </c>
      <c r="D2329" s="30">
        <v>2</v>
      </c>
      <c r="E2329">
        <v>59</v>
      </c>
      <c r="F2329">
        <v>1</v>
      </c>
      <c r="G2329" s="178"/>
      <c r="H2329">
        <v>168</v>
      </c>
      <c r="I2329">
        <v>80</v>
      </c>
      <c r="J2329">
        <f t="shared" si="129"/>
        <v>28.344671201814059</v>
      </c>
      <c r="K2329">
        <v>20</v>
      </c>
      <c r="L2329">
        <v>14</v>
      </c>
      <c r="M2329" s="33">
        <v>280</v>
      </c>
      <c r="N2329">
        <v>2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AB2329">
        <v>61</v>
      </c>
      <c r="AC2329">
        <v>153</v>
      </c>
      <c r="AD2329">
        <v>64</v>
      </c>
      <c r="AH2329">
        <v>6.2</v>
      </c>
      <c r="AJ2329">
        <v>20</v>
      </c>
      <c r="AK2329">
        <v>24</v>
      </c>
      <c r="AL2329">
        <v>30</v>
      </c>
      <c r="AM2329">
        <v>9.6999999999999993</v>
      </c>
      <c r="AN2329">
        <v>0.7</v>
      </c>
      <c r="AP2329">
        <v>4.3</v>
      </c>
      <c r="AQ2329">
        <v>144</v>
      </c>
      <c r="AR2329">
        <v>4.0999999999999996</v>
      </c>
      <c r="AS2329">
        <v>101</v>
      </c>
      <c r="AV2329">
        <v>113</v>
      </c>
      <c r="AW2329" s="178"/>
      <c r="AX2329">
        <v>25</v>
      </c>
      <c r="AY2329">
        <f t="shared" si="127"/>
        <v>6.25</v>
      </c>
      <c r="AZ2329">
        <v>1</v>
      </c>
      <c r="BA2329">
        <v>1</v>
      </c>
      <c r="BB2329">
        <v>2</v>
      </c>
      <c r="BC2329">
        <v>0</v>
      </c>
      <c r="BD2329">
        <v>1</v>
      </c>
      <c r="BE2329">
        <v>0</v>
      </c>
      <c r="BF2329">
        <v>1</v>
      </c>
      <c r="BG2329">
        <f t="shared" si="128"/>
        <v>6</v>
      </c>
      <c r="BH2329">
        <v>5.5</v>
      </c>
      <c r="BI2329" s="75">
        <v>92</v>
      </c>
      <c r="BJ2329" s="76">
        <v>15</v>
      </c>
      <c r="BK2329" s="76">
        <v>94</v>
      </c>
      <c r="BL2329" s="76">
        <v>98</v>
      </c>
      <c r="BM2329" s="76">
        <v>100</v>
      </c>
      <c r="BN2329" s="76">
        <v>100</v>
      </c>
      <c r="BO2329" s="76">
        <v>97</v>
      </c>
    </row>
    <row r="2330" spans="1:67" ht="16.2">
      <c r="A2330" s="15" t="s">
        <v>4730</v>
      </c>
      <c r="B2330" s="16" t="s">
        <v>4688</v>
      </c>
      <c r="C2330" s="17" t="s">
        <v>4731</v>
      </c>
      <c r="D2330" s="30">
        <v>2</v>
      </c>
      <c r="E2330">
        <v>65</v>
      </c>
      <c r="F2330">
        <v>1</v>
      </c>
      <c r="G2330" s="178"/>
      <c r="H2330">
        <v>167</v>
      </c>
      <c r="I2330">
        <v>68</v>
      </c>
      <c r="J2330">
        <f t="shared" si="129"/>
        <v>24.382372978593711</v>
      </c>
      <c r="K2330">
        <v>30</v>
      </c>
      <c r="L2330">
        <v>30</v>
      </c>
      <c r="M2330" s="33">
        <v>900</v>
      </c>
      <c r="N2330">
        <v>1</v>
      </c>
      <c r="O2330">
        <v>0</v>
      </c>
      <c r="P2330">
        <v>1</v>
      </c>
      <c r="Q2330">
        <v>0</v>
      </c>
      <c r="R2330">
        <v>1</v>
      </c>
      <c r="S2330">
        <v>0</v>
      </c>
      <c r="T2330">
        <v>1</v>
      </c>
      <c r="U2330">
        <v>1</v>
      </c>
      <c r="V2330">
        <v>0</v>
      </c>
      <c r="W2330">
        <v>0</v>
      </c>
      <c r="X2330">
        <v>0</v>
      </c>
      <c r="Y2330">
        <v>0</v>
      </c>
      <c r="AB2330">
        <v>101</v>
      </c>
      <c r="AC2330">
        <v>156</v>
      </c>
      <c r="AD2330">
        <v>50</v>
      </c>
      <c r="AH2330">
        <v>6.6</v>
      </c>
      <c r="AJ2330">
        <v>31</v>
      </c>
      <c r="AK2330">
        <v>33</v>
      </c>
      <c r="AL2330">
        <v>42</v>
      </c>
      <c r="AM2330">
        <v>16.5</v>
      </c>
      <c r="AN2330">
        <v>0.71</v>
      </c>
      <c r="AP2330">
        <v>5.2</v>
      </c>
      <c r="AQ2330">
        <v>139</v>
      </c>
      <c r="AR2330">
        <v>4.5</v>
      </c>
      <c r="AS2330">
        <v>102</v>
      </c>
      <c r="AV2330" s="30">
        <v>236</v>
      </c>
      <c r="AW2330" s="178"/>
      <c r="AX2330">
        <v>24</v>
      </c>
      <c r="AY2330">
        <f t="shared" si="127"/>
        <v>5</v>
      </c>
      <c r="AZ2330">
        <v>1</v>
      </c>
      <c r="BA2330">
        <v>0</v>
      </c>
      <c r="BB2330">
        <v>2</v>
      </c>
      <c r="BC2330">
        <v>2</v>
      </c>
      <c r="BD2330">
        <v>0</v>
      </c>
      <c r="BE2330">
        <v>0</v>
      </c>
      <c r="BF2330">
        <v>0</v>
      </c>
      <c r="BG2330">
        <f t="shared" si="128"/>
        <v>5</v>
      </c>
      <c r="BH2330">
        <v>6.5</v>
      </c>
      <c r="BI2330" s="75">
        <v>81</v>
      </c>
      <c r="BJ2330" s="76">
        <v>10</v>
      </c>
      <c r="BK2330" s="76">
        <v>99</v>
      </c>
      <c r="BL2330" s="76">
        <v>77</v>
      </c>
      <c r="BM2330" s="76">
        <v>100</v>
      </c>
      <c r="BN2330" s="76">
        <v>25</v>
      </c>
      <c r="BO2330" s="76">
        <v>83</v>
      </c>
    </row>
    <row r="2331" spans="1:67" ht="16.2" hidden="1">
      <c r="A2331" s="15" t="s">
        <v>4732</v>
      </c>
      <c r="B2331" s="16" t="s">
        <v>4688</v>
      </c>
      <c r="C2331" s="17" t="s">
        <v>4733</v>
      </c>
      <c r="D2331" s="30">
        <v>2</v>
      </c>
      <c r="E2331">
        <v>56</v>
      </c>
      <c r="F2331">
        <v>2</v>
      </c>
      <c r="G2331" s="178"/>
      <c r="H2331">
        <v>154</v>
      </c>
      <c r="I2331">
        <v>56.3</v>
      </c>
      <c r="J2331">
        <f t="shared" si="129"/>
        <v>23.739247765221791</v>
      </c>
      <c r="K2331">
        <v>0</v>
      </c>
      <c r="L2331">
        <v>0</v>
      </c>
      <c r="M2331" s="33">
        <v>0</v>
      </c>
      <c r="N2331" s="57"/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AB2331">
        <v>174</v>
      </c>
      <c r="AD2331">
        <v>49</v>
      </c>
      <c r="AE2331">
        <v>109</v>
      </c>
      <c r="AH2331">
        <v>6.9</v>
      </c>
      <c r="AJ2331">
        <v>22</v>
      </c>
      <c r="AK2331">
        <v>27</v>
      </c>
      <c r="AL2331">
        <v>25</v>
      </c>
      <c r="AM2331">
        <v>13.8</v>
      </c>
      <c r="AN2331">
        <v>0.55000000000000004</v>
      </c>
      <c r="AP2331">
        <v>5.3</v>
      </c>
      <c r="AQ2331">
        <v>142</v>
      </c>
      <c r="AR2331">
        <v>4.3</v>
      </c>
      <c r="AS2331">
        <v>104</v>
      </c>
      <c r="AV2331">
        <v>141</v>
      </c>
      <c r="AW2331" s="30">
        <v>17</v>
      </c>
      <c r="AX2331" s="29"/>
      <c r="AY2331" s="29"/>
      <c r="AZ2331" s="29"/>
      <c r="BA2331" s="29"/>
      <c r="BB2331" s="29"/>
      <c r="BC2331" s="29"/>
      <c r="BD2331" s="29"/>
      <c r="BE2331" s="29"/>
      <c r="BF2331" s="29"/>
      <c r="BG2331" s="29"/>
      <c r="BH2331" s="29"/>
      <c r="BI2331" s="78"/>
      <c r="BJ2331" s="29"/>
      <c r="BK2331" s="76">
        <v>88</v>
      </c>
      <c r="BL2331" s="76">
        <v>52</v>
      </c>
      <c r="BM2331" s="76">
        <v>42</v>
      </c>
      <c r="BN2331" s="76">
        <v>29</v>
      </c>
      <c r="BO2331" s="76">
        <v>64</v>
      </c>
    </row>
    <row r="2332" spans="1:67" ht="16.2">
      <c r="A2332" s="15" t="s">
        <v>4734</v>
      </c>
      <c r="B2332" s="16" t="s">
        <v>4688</v>
      </c>
      <c r="C2332" s="17" t="s">
        <v>4735</v>
      </c>
      <c r="D2332" s="30">
        <v>2</v>
      </c>
      <c r="E2332">
        <v>64</v>
      </c>
      <c r="F2332">
        <v>2</v>
      </c>
      <c r="G2332" s="178"/>
      <c r="H2332">
        <v>154.5</v>
      </c>
      <c r="I2332">
        <v>59.5</v>
      </c>
      <c r="J2332">
        <f t="shared" si="129"/>
        <v>24.926425152648171</v>
      </c>
      <c r="K2332">
        <v>0</v>
      </c>
      <c r="L2332">
        <v>0</v>
      </c>
      <c r="M2332" s="33">
        <v>0</v>
      </c>
      <c r="N2332" s="57"/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1</v>
      </c>
      <c r="V2332">
        <v>0</v>
      </c>
      <c r="W2332">
        <v>0</v>
      </c>
      <c r="X2332">
        <v>0</v>
      </c>
      <c r="Y2332">
        <v>0</v>
      </c>
      <c r="AB2332">
        <v>84</v>
      </c>
      <c r="AD2332">
        <v>72</v>
      </c>
      <c r="AE2332">
        <v>97</v>
      </c>
      <c r="AH2332">
        <v>6.4</v>
      </c>
      <c r="AJ2332">
        <v>17</v>
      </c>
      <c r="AK2332">
        <v>16</v>
      </c>
      <c r="AL2332">
        <v>17</v>
      </c>
      <c r="AM2332">
        <v>22.5</v>
      </c>
      <c r="AN2332">
        <v>0.65</v>
      </c>
      <c r="AP2332">
        <v>5.8</v>
      </c>
      <c r="AQ2332">
        <v>140</v>
      </c>
      <c r="AR2332">
        <v>4</v>
      </c>
      <c r="AS2332">
        <v>106</v>
      </c>
      <c r="AV2332">
        <v>139</v>
      </c>
      <c r="AW2332">
        <v>14.4</v>
      </c>
      <c r="AX2332">
        <v>25</v>
      </c>
      <c r="AY2332">
        <f t="shared" si="127"/>
        <v>6.25</v>
      </c>
      <c r="AZ2332">
        <v>1</v>
      </c>
      <c r="BA2332">
        <v>0</v>
      </c>
      <c r="BB2332">
        <v>2</v>
      </c>
      <c r="BC2332">
        <v>0</v>
      </c>
      <c r="BD2332">
        <v>1</v>
      </c>
      <c r="BE2332">
        <v>0</v>
      </c>
      <c r="BF2332">
        <v>1</v>
      </c>
      <c r="BG2332">
        <f t="shared" si="128"/>
        <v>5</v>
      </c>
      <c r="BH2332">
        <v>6</v>
      </c>
      <c r="BI2332" s="75">
        <v>92</v>
      </c>
      <c r="BJ2332" s="76">
        <v>10</v>
      </c>
      <c r="BK2332" s="76">
        <v>97</v>
      </c>
      <c r="BL2332" s="76">
        <v>77</v>
      </c>
      <c r="BM2332" s="76">
        <v>100</v>
      </c>
      <c r="BN2332" s="76">
        <v>42</v>
      </c>
      <c r="BO2332" s="76">
        <v>84</v>
      </c>
    </row>
    <row r="2333" spans="1:67" ht="16.2">
      <c r="A2333" s="15" t="s">
        <v>4736</v>
      </c>
      <c r="B2333" s="16" t="s">
        <v>4688</v>
      </c>
      <c r="C2333" s="17" t="s">
        <v>4737</v>
      </c>
      <c r="D2333" s="30">
        <v>2</v>
      </c>
      <c r="E2333">
        <v>76</v>
      </c>
      <c r="F2333">
        <v>2</v>
      </c>
      <c r="G2333" s="178"/>
      <c r="H2333">
        <v>143</v>
      </c>
      <c r="I2333">
        <v>52.5</v>
      </c>
      <c r="J2333">
        <f t="shared" si="129"/>
        <v>25.673627072228474</v>
      </c>
      <c r="K2333">
        <v>0</v>
      </c>
      <c r="L2333">
        <v>0</v>
      </c>
      <c r="M2333" s="33">
        <v>0</v>
      </c>
      <c r="N2333" s="57"/>
      <c r="O2333">
        <v>0</v>
      </c>
      <c r="P2333">
        <v>0</v>
      </c>
      <c r="Q2333">
        <v>0</v>
      </c>
      <c r="R2333">
        <v>3</v>
      </c>
      <c r="S2333">
        <v>0</v>
      </c>
      <c r="T2333">
        <v>1</v>
      </c>
      <c r="U2333">
        <v>1</v>
      </c>
      <c r="V2333">
        <v>0</v>
      </c>
      <c r="W2333">
        <v>0</v>
      </c>
      <c r="X2333">
        <v>1</v>
      </c>
      <c r="Y2333">
        <v>0</v>
      </c>
      <c r="AB2333">
        <v>147</v>
      </c>
      <c r="AD2333">
        <v>53</v>
      </c>
      <c r="AE2333">
        <v>137</v>
      </c>
      <c r="AH2333">
        <v>6.2</v>
      </c>
      <c r="AJ2333">
        <v>25</v>
      </c>
      <c r="AK2333">
        <v>14</v>
      </c>
      <c r="AL2333">
        <v>13</v>
      </c>
      <c r="AM2333">
        <v>33.700000000000003</v>
      </c>
      <c r="AN2333">
        <v>1.32</v>
      </c>
      <c r="AP2333">
        <v>6.6</v>
      </c>
      <c r="AQ2333">
        <v>142</v>
      </c>
      <c r="AR2333">
        <v>4.5999999999999996</v>
      </c>
      <c r="AS2333">
        <v>107</v>
      </c>
      <c r="AV2333">
        <v>104</v>
      </c>
      <c r="AW2333" s="178"/>
      <c r="AX2333">
        <v>74</v>
      </c>
      <c r="AY2333">
        <f t="shared" si="127"/>
        <v>67.5</v>
      </c>
      <c r="AZ2333">
        <v>1</v>
      </c>
      <c r="BA2333">
        <v>0</v>
      </c>
      <c r="BB2333">
        <v>1</v>
      </c>
      <c r="BC2333">
        <v>0</v>
      </c>
      <c r="BD2333">
        <v>1</v>
      </c>
      <c r="BE2333">
        <v>0</v>
      </c>
      <c r="BF2333">
        <v>1</v>
      </c>
      <c r="BG2333">
        <f t="shared" si="128"/>
        <v>4</v>
      </c>
      <c r="BH2333">
        <v>7</v>
      </c>
      <c r="BI2333" s="75">
        <v>100</v>
      </c>
      <c r="BJ2333" s="76">
        <v>3</v>
      </c>
      <c r="BK2333" s="76">
        <v>100</v>
      </c>
      <c r="BL2333" s="76">
        <v>69</v>
      </c>
      <c r="BM2333" s="76">
        <v>50</v>
      </c>
      <c r="BN2333" s="76">
        <v>50</v>
      </c>
      <c r="BO2333" s="76">
        <v>78</v>
      </c>
    </row>
    <row r="2334" spans="1:67" ht="16.2">
      <c r="A2334" s="15" t="s">
        <v>4738</v>
      </c>
      <c r="B2334" s="16" t="s">
        <v>4688</v>
      </c>
      <c r="C2334" s="17" t="s">
        <v>4739</v>
      </c>
      <c r="D2334" s="30">
        <v>2</v>
      </c>
      <c r="E2334">
        <v>67</v>
      </c>
      <c r="F2334">
        <v>2</v>
      </c>
      <c r="G2334" s="178"/>
      <c r="H2334">
        <v>158</v>
      </c>
      <c r="I2334">
        <v>78.400000000000006</v>
      </c>
      <c r="J2334">
        <f t="shared" si="129"/>
        <v>31.405223521871498</v>
      </c>
      <c r="K2334">
        <v>0</v>
      </c>
      <c r="L2334">
        <v>0</v>
      </c>
      <c r="M2334" s="33">
        <v>0</v>
      </c>
      <c r="N2334" s="57"/>
      <c r="O2334">
        <v>1</v>
      </c>
      <c r="P2334">
        <v>1</v>
      </c>
      <c r="Q2334">
        <v>1</v>
      </c>
      <c r="R2334">
        <v>1</v>
      </c>
      <c r="S2334">
        <v>0</v>
      </c>
      <c r="T2334">
        <v>1</v>
      </c>
      <c r="U2334">
        <v>1</v>
      </c>
      <c r="V2334">
        <v>0</v>
      </c>
      <c r="W2334">
        <v>0</v>
      </c>
      <c r="X2334">
        <v>0</v>
      </c>
      <c r="Y2334">
        <v>0</v>
      </c>
      <c r="AB2334">
        <v>162</v>
      </c>
      <c r="AD2334">
        <v>53</v>
      </c>
      <c r="AE2334">
        <v>137</v>
      </c>
      <c r="AH2334">
        <v>7</v>
      </c>
      <c r="AJ2334">
        <v>28</v>
      </c>
      <c r="AK2334">
        <v>29</v>
      </c>
      <c r="AL2334">
        <v>23</v>
      </c>
      <c r="AM2334">
        <v>16</v>
      </c>
      <c r="AN2334">
        <v>0.53</v>
      </c>
      <c r="AP2334">
        <v>4.8</v>
      </c>
      <c r="AQ2334">
        <v>140</v>
      </c>
      <c r="AR2334">
        <v>4.2</v>
      </c>
      <c r="AS2334">
        <v>101</v>
      </c>
      <c r="AV2334">
        <v>149</v>
      </c>
      <c r="AW2334" s="178"/>
      <c r="AX2334">
        <v>35</v>
      </c>
      <c r="AY2334">
        <f t="shared" si="127"/>
        <v>18.75</v>
      </c>
      <c r="AZ2334">
        <v>2</v>
      </c>
      <c r="BA2334">
        <v>2</v>
      </c>
      <c r="BB2334">
        <v>2</v>
      </c>
      <c r="BC2334">
        <v>2</v>
      </c>
      <c r="BD2334">
        <v>1</v>
      </c>
      <c r="BE2334">
        <v>3</v>
      </c>
      <c r="BF2334">
        <v>0</v>
      </c>
      <c r="BG2334">
        <f t="shared" si="128"/>
        <v>12</v>
      </c>
      <c r="BH2334">
        <v>5.5</v>
      </c>
      <c r="BI2334" s="75">
        <v>79</v>
      </c>
      <c r="BJ2334" s="76">
        <v>20</v>
      </c>
      <c r="BK2334" s="76">
        <v>96</v>
      </c>
      <c r="BL2334" s="76">
        <v>50</v>
      </c>
      <c r="BM2334" s="76">
        <v>100</v>
      </c>
      <c r="BN2334" s="76">
        <v>50</v>
      </c>
      <c r="BO2334" s="76">
        <v>78</v>
      </c>
    </row>
    <row r="2335" spans="1:67" ht="16.2">
      <c r="A2335" s="15" t="s">
        <v>4740</v>
      </c>
      <c r="B2335" s="16" t="s">
        <v>4688</v>
      </c>
      <c r="C2335" s="17" t="s">
        <v>4741</v>
      </c>
      <c r="D2335" s="30">
        <v>2</v>
      </c>
      <c r="E2335">
        <v>65</v>
      </c>
      <c r="F2335">
        <v>2</v>
      </c>
      <c r="G2335" s="178"/>
      <c r="H2335">
        <v>157</v>
      </c>
      <c r="I2335">
        <v>58.6</v>
      </c>
      <c r="J2335">
        <f t="shared" si="129"/>
        <v>23.773783926325613</v>
      </c>
      <c r="K2335">
        <v>12</v>
      </c>
      <c r="L2335">
        <v>45</v>
      </c>
      <c r="M2335" s="33">
        <v>540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1</v>
      </c>
      <c r="V2335">
        <v>0</v>
      </c>
      <c r="W2335">
        <v>0</v>
      </c>
      <c r="X2335">
        <v>0</v>
      </c>
      <c r="Y2335">
        <v>0</v>
      </c>
      <c r="AB2335">
        <v>132</v>
      </c>
      <c r="AD2335">
        <v>33</v>
      </c>
      <c r="AE2335">
        <v>98</v>
      </c>
      <c r="AH2335">
        <v>6.6</v>
      </c>
      <c r="AJ2335">
        <v>27</v>
      </c>
      <c r="AK2335">
        <v>27</v>
      </c>
      <c r="AL2335">
        <v>106</v>
      </c>
      <c r="AM2335">
        <v>15.4</v>
      </c>
      <c r="AN2335">
        <v>0.38</v>
      </c>
      <c r="AP2335">
        <v>5.6</v>
      </c>
      <c r="AQ2335">
        <v>142</v>
      </c>
      <c r="AR2335">
        <v>4.5</v>
      </c>
      <c r="AS2335">
        <v>100</v>
      </c>
      <c r="AV2335">
        <v>194</v>
      </c>
      <c r="AW2335" s="178"/>
      <c r="AX2335" s="30">
        <v>35</v>
      </c>
      <c r="AY2335" s="30">
        <f t="shared" si="127"/>
        <v>18.75</v>
      </c>
      <c r="AZ2335" s="30">
        <v>2</v>
      </c>
      <c r="BA2335" s="30">
        <v>1</v>
      </c>
      <c r="BB2335" s="30">
        <v>2</v>
      </c>
      <c r="BC2335" s="30">
        <v>2</v>
      </c>
      <c r="BD2335" s="30">
        <v>1</v>
      </c>
      <c r="BE2335" s="30">
        <v>0</v>
      </c>
      <c r="BF2335" s="30">
        <v>1</v>
      </c>
      <c r="BG2335" s="30">
        <f t="shared" si="128"/>
        <v>9</v>
      </c>
      <c r="BH2335" s="30">
        <v>6</v>
      </c>
      <c r="BI2335" s="82">
        <v>75</v>
      </c>
      <c r="BJ2335" s="97">
        <v>30</v>
      </c>
      <c r="BK2335" s="97">
        <v>63</v>
      </c>
      <c r="BL2335" s="97">
        <v>56</v>
      </c>
      <c r="BM2335" s="97">
        <v>88</v>
      </c>
      <c r="BN2335" s="97">
        <v>50</v>
      </c>
      <c r="BO2335" s="97">
        <v>63</v>
      </c>
    </row>
    <row r="2336" spans="1:67" ht="16.2">
      <c r="A2336" s="15" t="s">
        <v>4742</v>
      </c>
      <c r="B2336" s="16" t="s">
        <v>4688</v>
      </c>
      <c r="C2336" s="17" t="s">
        <v>4743</v>
      </c>
      <c r="D2336" s="30">
        <v>2</v>
      </c>
      <c r="E2336">
        <v>76</v>
      </c>
      <c r="F2336">
        <v>2</v>
      </c>
      <c r="G2336" s="178"/>
      <c r="H2336">
        <v>156</v>
      </c>
      <c r="I2336">
        <v>65.900000000000006</v>
      </c>
      <c r="J2336">
        <f t="shared" si="129"/>
        <v>27.079224194608813</v>
      </c>
      <c r="K2336">
        <v>0</v>
      </c>
      <c r="L2336">
        <v>0</v>
      </c>
      <c r="M2336" s="33">
        <v>0</v>
      </c>
      <c r="N2336" s="57"/>
      <c r="O2336">
        <v>0</v>
      </c>
      <c r="P2336">
        <v>1</v>
      </c>
      <c r="Q2336">
        <v>0</v>
      </c>
      <c r="R2336">
        <v>1</v>
      </c>
      <c r="S2336">
        <v>0</v>
      </c>
      <c r="T2336">
        <v>1</v>
      </c>
      <c r="U2336">
        <v>1</v>
      </c>
      <c r="V2336">
        <v>0</v>
      </c>
      <c r="W2336">
        <v>0</v>
      </c>
      <c r="X2336">
        <v>0</v>
      </c>
      <c r="Y2336">
        <v>0</v>
      </c>
      <c r="AB2336">
        <v>132</v>
      </c>
      <c r="AD2336">
        <v>55</v>
      </c>
      <c r="AE2336">
        <v>124</v>
      </c>
      <c r="AH2336">
        <v>7.5</v>
      </c>
      <c r="AJ2336">
        <v>41</v>
      </c>
      <c r="AK2336">
        <v>41</v>
      </c>
      <c r="AL2336">
        <v>31</v>
      </c>
      <c r="AM2336">
        <v>24.1</v>
      </c>
      <c r="AN2336">
        <v>0.72</v>
      </c>
      <c r="AP2336">
        <v>6.4</v>
      </c>
      <c r="AQ2336">
        <v>143</v>
      </c>
      <c r="AR2336">
        <v>4.5999999999999996</v>
      </c>
      <c r="AS2336">
        <v>103</v>
      </c>
      <c r="AV2336">
        <v>194</v>
      </c>
      <c r="AW2336" s="178"/>
      <c r="AX2336">
        <v>56</v>
      </c>
      <c r="AY2336">
        <f t="shared" si="127"/>
        <v>45</v>
      </c>
      <c r="AZ2336">
        <v>2</v>
      </c>
      <c r="BA2336">
        <v>1</v>
      </c>
      <c r="BB2336">
        <v>0</v>
      </c>
      <c r="BC2336">
        <v>0</v>
      </c>
      <c r="BD2336">
        <v>1</v>
      </c>
      <c r="BE2336">
        <v>0</v>
      </c>
      <c r="BF2336">
        <v>0</v>
      </c>
      <c r="BG2336">
        <f t="shared" si="128"/>
        <v>4</v>
      </c>
      <c r="BH2336">
        <v>9</v>
      </c>
      <c r="BI2336" s="75">
        <v>100</v>
      </c>
      <c r="BJ2336" s="76">
        <v>60</v>
      </c>
      <c r="BK2336" s="76">
        <v>53</v>
      </c>
      <c r="BL2336" s="76">
        <v>46</v>
      </c>
      <c r="BM2336" s="76">
        <v>50</v>
      </c>
      <c r="BN2336" s="76">
        <v>63</v>
      </c>
      <c r="BO2336" s="76">
        <v>52</v>
      </c>
    </row>
    <row r="2337" spans="1:67" ht="16.2">
      <c r="A2337" s="15" t="s">
        <v>4744</v>
      </c>
      <c r="B2337" s="16" t="s">
        <v>4688</v>
      </c>
      <c r="C2337" s="17" t="s">
        <v>4745</v>
      </c>
      <c r="D2337" s="30">
        <v>2</v>
      </c>
      <c r="E2337">
        <v>59</v>
      </c>
      <c r="F2337">
        <v>1</v>
      </c>
      <c r="G2337" s="178"/>
      <c r="H2337">
        <v>161.69999999999999</v>
      </c>
      <c r="I2337">
        <v>71.099999999999994</v>
      </c>
      <c r="J2337">
        <f t="shared" si="129"/>
        <v>27.192526529923828</v>
      </c>
      <c r="K2337">
        <v>20</v>
      </c>
      <c r="L2337">
        <v>35</v>
      </c>
      <c r="M2337" s="33">
        <v>700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1</v>
      </c>
      <c r="V2337">
        <v>0</v>
      </c>
      <c r="W2337">
        <v>0</v>
      </c>
      <c r="X2337">
        <v>0</v>
      </c>
      <c r="Y2337">
        <v>0</v>
      </c>
      <c r="AB2337">
        <v>129</v>
      </c>
      <c r="AD2337">
        <v>53</v>
      </c>
      <c r="AE2337">
        <v>93</v>
      </c>
      <c r="AH2337">
        <v>7.1</v>
      </c>
      <c r="AJ2337">
        <v>39</v>
      </c>
      <c r="AK2337">
        <v>45</v>
      </c>
      <c r="AL2337">
        <v>30</v>
      </c>
      <c r="AM2337">
        <v>14</v>
      </c>
      <c r="AN2337">
        <v>0.99</v>
      </c>
      <c r="AP2337">
        <v>4.5999999999999996</v>
      </c>
      <c r="AQ2337">
        <v>142</v>
      </c>
      <c r="AR2337">
        <v>4.3</v>
      </c>
      <c r="AS2337">
        <v>101</v>
      </c>
      <c r="AV2337">
        <v>117</v>
      </c>
      <c r="AW2337" s="178"/>
      <c r="AX2337">
        <v>47</v>
      </c>
      <c r="AY2337">
        <f t="shared" si="127"/>
        <v>33.75</v>
      </c>
      <c r="AZ2337">
        <v>1</v>
      </c>
      <c r="BA2337">
        <v>1</v>
      </c>
      <c r="BB2337">
        <v>2</v>
      </c>
      <c r="BC2337">
        <v>0</v>
      </c>
      <c r="BD2337">
        <v>1</v>
      </c>
      <c r="BE2337">
        <v>0</v>
      </c>
      <c r="BF2337">
        <v>0</v>
      </c>
      <c r="BG2337">
        <f t="shared" si="128"/>
        <v>5</v>
      </c>
      <c r="BH2337">
        <v>6</v>
      </c>
      <c r="BI2337" s="75">
        <v>100</v>
      </c>
      <c r="BJ2337" s="76">
        <v>30</v>
      </c>
      <c r="BK2337" s="76">
        <v>63</v>
      </c>
      <c r="BL2337" s="76">
        <v>58</v>
      </c>
      <c r="BM2337" s="76">
        <v>88</v>
      </c>
      <c r="BN2337" s="76">
        <v>42</v>
      </c>
      <c r="BO2337" s="76">
        <v>62</v>
      </c>
    </row>
    <row r="2338" spans="1:67" ht="16.2">
      <c r="A2338" s="15" t="s">
        <v>4746</v>
      </c>
      <c r="B2338" s="16" t="s">
        <v>1727</v>
      </c>
      <c r="C2338" s="17" t="s">
        <v>4747</v>
      </c>
      <c r="D2338" s="30">
        <v>2</v>
      </c>
      <c r="E2338">
        <v>73</v>
      </c>
      <c r="F2338">
        <v>1</v>
      </c>
      <c r="G2338" s="178"/>
      <c r="H2338">
        <v>170</v>
      </c>
      <c r="I2338">
        <v>62</v>
      </c>
      <c r="J2338">
        <f t="shared" si="129"/>
        <v>21.453287197231834</v>
      </c>
      <c r="K2338">
        <v>20</v>
      </c>
      <c r="L2338" s="30">
        <v>36</v>
      </c>
      <c r="M2338" s="33">
        <v>720</v>
      </c>
      <c r="N2338" s="30">
        <v>1</v>
      </c>
      <c r="O2338">
        <v>1</v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1</v>
      </c>
      <c r="V2338">
        <v>0</v>
      </c>
      <c r="W2338">
        <v>0</v>
      </c>
      <c r="X2338">
        <v>1</v>
      </c>
      <c r="Y2338">
        <v>0</v>
      </c>
      <c r="AB2338">
        <v>96</v>
      </c>
      <c r="AD2338">
        <v>77</v>
      </c>
      <c r="AE2338">
        <v>78</v>
      </c>
      <c r="AH2338">
        <v>7.4</v>
      </c>
      <c r="AJ2338">
        <v>18</v>
      </c>
      <c r="AK2338">
        <v>13</v>
      </c>
      <c r="AL2338">
        <v>13</v>
      </c>
      <c r="AM2338">
        <v>17</v>
      </c>
      <c r="AN2338">
        <v>0.77</v>
      </c>
      <c r="AO2338">
        <v>75</v>
      </c>
      <c r="AP2338">
        <v>5.4</v>
      </c>
      <c r="AV2338">
        <v>192</v>
      </c>
      <c r="AW2338" s="178"/>
      <c r="AX2338">
        <v>20</v>
      </c>
      <c r="AY2338">
        <f t="shared" si="127"/>
        <v>0</v>
      </c>
      <c r="AZ2338">
        <v>1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f t="shared" si="128"/>
        <v>1</v>
      </c>
      <c r="BH2338">
        <v>8</v>
      </c>
      <c r="BI2338" s="75">
        <v>98</v>
      </c>
      <c r="BJ2338" s="76">
        <v>3</v>
      </c>
      <c r="BK2338" s="76">
        <v>100</v>
      </c>
      <c r="BL2338" s="76">
        <v>96</v>
      </c>
      <c r="BM2338" s="76">
        <v>100</v>
      </c>
      <c r="BN2338" s="76">
        <v>88</v>
      </c>
      <c r="BO2338" s="76">
        <v>97</v>
      </c>
    </row>
    <row r="2339" spans="1:67" ht="16.2">
      <c r="A2339" s="15" t="s">
        <v>4748</v>
      </c>
      <c r="B2339" s="16" t="s">
        <v>1727</v>
      </c>
      <c r="C2339" s="17" t="s">
        <v>4749</v>
      </c>
      <c r="D2339" s="30">
        <v>2</v>
      </c>
      <c r="E2339">
        <v>73</v>
      </c>
      <c r="F2339">
        <v>2</v>
      </c>
      <c r="G2339" s="178"/>
      <c r="H2339">
        <v>163</v>
      </c>
      <c r="I2339">
        <v>62</v>
      </c>
      <c r="J2339">
        <f t="shared" si="129"/>
        <v>23.335466144755166</v>
      </c>
      <c r="K2339">
        <v>0</v>
      </c>
      <c r="L2339">
        <v>0</v>
      </c>
      <c r="M2339" s="33">
        <v>0</v>
      </c>
      <c r="N2339" s="57"/>
      <c r="O2339">
        <v>0</v>
      </c>
      <c r="P2339">
        <v>1</v>
      </c>
      <c r="Q2339">
        <v>3</v>
      </c>
      <c r="R2339">
        <v>2</v>
      </c>
      <c r="S2339">
        <v>0</v>
      </c>
      <c r="T2339">
        <v>1</v>
      </c>
      <c r="U2339">
        <v>1</v>
      </c>
      <c r="V2339">
        <v>0</v>
      </c>
      <c r="W2339">
        <v>0</v>
      </c>
      <c r="X2339">
        <v>1</v>
      </c>
      <c r="Y2339">
        <v>1</v>
      </c>
      <c r="Z2339">
        <v>7.9</v>
      </c>
      <c r="AA2339">
        <v>4.3</v>
      </c>
      <c r="AB2339">
        <v>123</v>
      </c>
      <c r="AD2339">
        <v>49</v>
      </c>
      <c r="AE2339">
        <v>89</v>
      </c>
      <c r="AH2339">
        <v>7</v>
      </c>
      <c r="AJ2339">
        <v>22</v>
      </c>
      <c r="AK2339">
        <v>25</v>
      </c>
      <c r="AL2339">
        <v>11</v>
      </c>
      <c r="AM2339">
        <v>28</v>
      </c>
      <c r="AN2339">
        <v>1.1200000000000001</v>
      </c>
      <c r="AO2339">
        <v>37</v>
      </c>
      <c r="AP2339">
        <v>7.2</v>
      </c>
      <c r="AQ2339">
        <v>140</v>
      </c>
      <c r="AR2339">
        <v>4.4000000000000004</v>
      </c>
      <c r="AS2339">
        <v>106</v>
      </c>
      <c r="AT2339">
        <v>9.8000000000000007</v>
      </c>
      <c r="AU2339">
        <v>3.6</v>
      </c>
      <c r="AV2339">
        <v>153</v>
      </c>
      <c r="AW2339" s="178"/>
      <c r="AX2339">
        <v>36</v>
      </c>
      <c r="AY2339">
        <f t="shared" si="127"/>
        <v>20</v>
      </c>
      <c r="AZ2339">
        <v>2</v>
      </c>
      <c r="BA2339">
        <v>2</v>
      </c>
      <c r="BB2339">
        <v>2</v>
      </c>
      <c r="BC2339">
        <v>2</v>
      </c>
      <c r="BD2339">
        <v>1</v>
      </c>
      <c r="BE2339">
        <v>3</v>
      </c>
      <c r="BF2339">
        <v>1</v>
      </c>
      <c r="BG2339">
        <f t="shared" si="128"/>
        <v>13</v>
      </c>
      <c r="BH2339">
        <v>5</v>
      </c>
      <c r="BI2339" s="75">
        <v>67</v>
      </c>
      <c r="BJ2339" s="76">
        <v>45</v>
      </c>
      <c r="BK2339" s="76">
        <v>92</v>
      </c>
      <c r="BL2339" s="76">
        <v>71</v>
      </c>
      <c r="BM2339" s="76">
        <v>100</v>
      </c>
      <c r="BN2339" s="76">
        <v>46</v>
      </c>
      <c r="BO2339" s="76">
        <v>81</v>
      </c>
    </row>
    <row r="2340" spans="1:67" ht="16.2">
      <c r="A2340" s="15" t="s">
        <v>4750</v>
      </c>
      <c r="B2340" s="16" t="s">
        <v>1727</v>
      </c>
      <c r="C2340" s="17" t="s">
        <v>4751</v>
      </c>
      <c r="D2340" s="30">
        <v>2</v>
      </c>
      <c r="E2340">
        <v>70</v>
      </c>
      <c r="F2340">
        <v>1</v>
      </c>
      <c r="G2340" s="178"/>
      <c r="H2340">
        <v>165</v>
      </c>
      <c r="I2340">
        <v>61</v>
      </c>
      <c r="J2340">
        <f t="shared" si="129"/>
        <v>22.4058769513315</v>
      </c>
      <c r="K2340">
        <v>20</v>
      </c>
      <c r="L2340">
        <v>30</v>
      </c>
      <c r="M2340" s="33">
        <v>600</v>
      </c>
      <c r="N2340">
        <v>1</v>
      </c>
      <c r="O2340">
        <v>1</v>
      </c>
      <c r="P2340">
        <v>1</v>
      </c>
      <c r="Q2340">
        <v>3</v>
      </c>
      <c r="R2340">
        <v>1</v>
      </c>
      <c r="S2340">
        <v>1</v>
      </c>
      <c r="T2340">
        <v>1</v>
      </c>
      <c r="U2340">
        <v>1</v>
      </c>
      <c r="V2340">
        <v>0</v>
      </c>
      <c r="W2340">
        <v>0</v>
      </c>
      <c r="X2340">
        <v>1</v>
      </c>
      <c r="Y2340">
        <v>0</v>
      </c>
      <c r="Z2340">
        <v>7.4</v>
      </c>
      <c r="AA2340">
        <v>5</v>
      </c>
      <c r="AB2340">
        <v>118</v>
      </c>
      <c r="AD2340">
        <v>37</v>
      </c>
      <c r="AE2340">
        <v>73</v>
      </c>
      <c r="AH2340">
        <v>7.4</v>
      </c>
      <c r="AJ2340">
        <v>24</v>
      </c>
      <c r="AK2340">
        <v>29</v>
      </c>
      <c r="AL2340">
        <v>18</v>
      </c>
      <c r="AM2340">
        <v>27</v>
      </c>
      <c r="AN2340">
        <v>1.37</v>
      </c>
      <c r="AO2340">
        <v>41</v>
      </c>
      <c r="AP2340">
        <v>7.7</v>
      </c>
      <c r="AQ2340">
        <v>139</v>
      </c>
      <c r="AR2340">
        <v>4.9000000000000004</v>
      </c>
      <c r="AS2340">
        <v>105</v>
      </c>
      <c r="AT2340">
        <v>9.6999999999999993</v>
      </c>
      <c r="AU2340">
        <v>3.5</v>
      </c>
      <c r="AV2340">
        <v>131</v>
      </c>
      <c r="AW2340" s="178"/>
      <c r="AX2340">
        <v>44</v>
      </c>
      <c r="AY2340">
        <f t="shared" si="127"/>
        <v>30</v>
      </c>
      <c r="AZ2340">
        <v>1</v>
      </c>
      <c r="BA2340">
        <v>2</v>
      </c>
      <c r="BB2340">
        <v>2</v>
      </c>
      <c r="BC2340">
        <v>2</v>
      </c>
      <c r="BD2340">
        <v>1</v>
      </c>
      <c r="BE2340">
        <v>0</v>
      </c>
      <c r="BF2340">
        <v>0</v>
      </c>
      <c r="BG2340">
        <f t="shared" si="128"/>
        <v>8</v>
      </c>
      <c r="BH2340">
        <v>6</v>
      </c>
      <c r="BI2340" s="75">
        <v>75</v>
      </c>
      <c r="BJ2340" s="76">
        <v>30</v>
      </c>
      <c r="BK2340" s="76">
        <v>76</v>
      </c>
      <c r="BL2340" s="76">
        <v>71</v>
      </c>
      <c r="BM2340" s="76">
        <v>100</v>
      </c>
      <c r="BN2340" s="76">
        <v>79</v>
      </c>
      <c r="BO2340" s="76">
        <v>78</v>
      </c>
    </row>
    <row r="2341" spans="1:67" ht="16.2">
      <c r="A2341" s="15" t="s">
        <v>4752</v>
      </c>
      <c r="B2341" s="16" t="s">
        <v>1727</v>
      </c>
      <c r="C2341" s="17" t="s">
        <v>4753</v>
      </c>
      <c r="D2341" s="30">
        <v>2</v>
      </c>
      <c r="E2341">
        <v>73</v>
      </c>
      <c r="F2341">
        <v>1</v>
      </c>
      <c r="G2341" s="178"/>
      <c r="H2341">
        <v>165</v>
      </c>
      <c r="I2341">
        <v>58</v>
      </c>
      <c r="J2341">
        <f t="shared" si="129"/>
        <v>21.303948576675847</v>
      </c>
      <c r="K2341">
        <v>0</v>
      </c>
      <c r="L2341">
        <v>0</v>
      </c>
      <c r="M2341" s="33">
        <v>0</v>
      </c>
      <c r="N2341" s="57"/>
      <c r="O2341">
        <v>1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1</v>
      </c>
      <c r="V2341">
        <v>0</v>
      </c>
      <c r="W2341">
        <v>0</v>
      </c>
      <c r="X2341">
        <v>0</v>
      </c>
      <c r="Y2341">
        <v>0</v>
      </c>
      <c r="AB2341">
        <v>50</v>
      </c>
      <c r="AC2341">
        <v>207</v>
      </c>
      <c r="AD2341">
        <v>71</v>
      </c>
      <c r="AE2341">
        <v>118</v>
      </c>
      <c r="AH2341">
        <v>7.7</v>
      </c>
      <c r="AJ2341">
        <v>25</v>
      </c>
      <c r="AK2341">
        <v>35</v>
      </c>
      <c r="AL2341">
        <v>24</v>
      </c>
      <c r="AM2341">
        <v>11</v>
      </c>
      <c r="AN2341">
        <v>0.64</v>
      </c>
      <c r="AO2341">
        <v>92</v>
      </c>
      <c r="AP2341">
        <v>5.0999999999999996</v>
      </c>
      <c r="AV2341">
        <v>169</v>
      </c>
      <c r="AW2341" s="178"/>
      <c r="AX2341">
        <v>82</v>
      </c>
      <c r="AY2341">
        <f t="shared" si="127"/>
        <v>77.5</v>
      </c>
      <c r="AZ2341">
        <v>2</v>
      </c>
      <c r="BA2341">
        <v>0</v>
      </c>
      <c r="BB2341">
        <v>2</v>
      </c>
      <c r="BC2341">
        <v>2</v>
      </c>
      <c r="BD2341">
        <v>1</v>
      </c>
      <c r="BE2341">
        <v>0</v>
      </c>
      <c r="BF2341">
        <v>1</v>
      </c>
      <c r="BG2341">
        <f t="shared" si="128"/>
        <v>8</v>
      </c>
      <c r="BH2341">
        <v>5.5</v>
      </c>
      <c r="BI2341" s="75">
        <v>85</v>
      </c>
      <c r="BJ2341" s="76">
        <v>10</v>
      </c>
      <c r="BK2341" s="76">
        <v>42</v>
      </c>
      <c r="BL2341" s="76">
        <v>6</v>
      </c>
      <c r="BM2341" s="76">
        <v>0</v>
      </c>
      <c r="BN2341" s="76">
        <v>50</v>
      </c>
      <c r="BO2341" s="76">
        <v>28</v>
      </c>
    </row>
    <row r="2342" spans="1:67" ht="16.2">
      <c r="A2342" s="15" t="s">
        <v>4754</v>
      </c>
      <c r="B2342" s="16" t="s">
        <v>1727</v>
      </c>
      <c r="C2342" s="17" t="s">
        <v>4755</v>
      </c>
      <c r="D2342" s="30">
        <v>2</v>
      </c>
      <c r="E2342">
        <v>54</v>
      </c>
      <c r="F2342">
        <v>1</v>
      </c>
      <c r="G2342" s="178"/>
      <c r="H2342">
        <v>169.5</v>
      </c>
      <c r="I2342">
        <v>87.4</v>
      </c>
      <c r="J2342">
        <f t="shared" si="129"/>
        <v>30.420897834164343</v>
      </c>
      <c r="K2342">
        <v>0</v>
      </c>
      <c r="L2342">
        <v>0</v>
      </c>
      <c r="M2342" s="33">
        <v>0</v>
      </c>
      <c r="N2342" s="57"/>
      <c r="O2342">
        <v>1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1</v>
      </c>
      <c r="V2342">
        <v>0</v>
      </c>
      <c r="W2342">
        <v>0</v>
      </c>
      <c r="X2342">
        <v>1</v>
      </c>
      <c r="Y2342">
        <v>0</v>
      </c>
      <c r="Z2342">
        <v>7.1</v>
      </c>
      <c r="AB2342">
        <v>129</v>
      </c>
      <c r="AC2342">
        <v>187</v>
      </c>
      <c r="AD2342">
        <v>54</v>
      </c>
      <c r="AE2342">
        <v>113</v>
      </c>
      <c r="AH2342">
        <v>7.6</v>
      </c>
      <c r="AJ2342">
        <v>16</v>
      </c>
      <c r="AK2342">
        <v>15</v>
      </c>
      <c r="AM2342">
        <v>22</v>
      </c>
      <c r="AN2342">
        <v>1.27</v>
      </c>
      <c r="AO2342">
        <v>48</v>
      </c>
      <c r="AP2342">
        <v>8.4</v>
      </c>
      <c r="AQ2342">
        <v>138</v>
      </c>
      <c r="AR2342">
        <v>4.5</v>
      </c>
      <c r="AS2342">
        <v>104</v>
      </c>
      <c r="AV2342">
        <v>121</v>
      </c>
      <c r="AW2342" s="178"/>
      <c r="AX2342">
        <v>44</v>
      </c>
      <c r="AY2342">
        <f t="shared" si="127"/>
        <v>30</v>
      </c>
      <c r="AZ2342">
        <v>1</v>
      </c>
      <c r="BA2342">
        <v>1</v>
      </c>
      <c r="BB2342">
        <v>2</v>
      </c>
      <c r="BC2342">
        <v>0</v>
      </c>
      <c r="BD2342">
        <v>1</v>
      </c>
      <c r="BE2342">
        <v>0</v>
      </c>
      <c r="BF2342">
        <v>0</v>
      </c>
      <c r="BG2342">
        <f t="shared" si="128"/>
        <v>5</v>
      </c>
      <c r="BH2342">
        <v>6</v>
      </c>
      <c r="BI2342" s="75">
        <v>100</v>
      </c>
      <c r="BJ2342" s="76">
        <v>20</v>
      </c>
      <c r="BK2342" s="76">
        <v>72</v>
      </c>
      <c r="BL2342" s="76">
        <v>73</v>
      </c>
      <c r="BM2342" s="76">
        <v>83</v>
      </c>
      <c r="BN2342" s="76">
        <v>71</v>
      </c>
      <c r="BO2342" s="76">
        <v>74</v>
      </c>
    </row>
    <row r="2343" spans="1:67" ht="16.2" hidden="1">
      <c r="A2343" s="15" t="s">
        <v>4756</v>
      </c>
      <c r="B2343" s="16" t="s">
        <v>1727</v>
      </c>
      <c r="C2343" s="17" t="s">
        <v>4757</v>
      </c>
      <c r="D2343" s="30">
        <v>2</v>
      </c>
      <c r="E2343">
        <v>70</v>
      </c>
      <c r="F2343">
        <v>1</v>
      </c>
      <c r="G2343" s="178"/>
      <c r="H2343">
        <v>165</v>
      </c>
      <c r="I2343">
        <v>46</v>
      </c>
      <c r="J2343">
        <f t="shared" si="129"/>
        <v>16.896235078053259</v>
      </c>
      <c r="K2343">
        <v>20</v>
      </c>
      <c r="L2343">
        <v>50</v>
      </c>
      <c r="M2343" s="33">
        <v>1000</v>
      </c>
      <c r="N2343">
        <v>2</v>
      </c>
      <c r="O2343">
        <v>1</v>
      </c>
      <c r="P2343">
        <v>0</v>
      </c>
      <c r="Q2343">
        <v>0</v>
      </c>
      <c r="R2343">
        <v>1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1</v>
      </c>
      <c r="Y2343">
        <v>0</v>
      </c>
      <c r="AB2343">
        <v>333</v>
      </c>
      <c r="AD2343">
        <v>51</v>
      </c>
      <c r="AE2343">
        <v>127</v>
      </c>
      <c r="AH2343">
        <v>6.1</v>
      </c>
      <c r="AJ2343">
        <v>25</v>
      </c>
      <c r="AK2343">
        <v>22</v>
      </c>
      <c r="AL2343">
        <v>21</v>
      </c>
      <c r="AM2343">
        <v>25</v>
      </c>
      <c r="AN2343">
        <v>0.92</v>
      </c>
      <c r="AO2343">
        <v>63</v>
      </c>
      <c r="AP2343">
        <v>7.5</v>
      </c>
      <c r="AV2343">
        <v>140</v>
      </c>
      <c r="AW2343" s="178"/>
      <c r="AX2343">
        <v>54</v>
      </c>
      <c r="AY2343">
        <f t="shared" si="127"/>
        <v>42.5</v>
      </c>
      <c r="AZ2343" s="29"/>
      <c r="BA2343" s="29"/>
      <c r="BB2343" s="29"/>
      <c r="BC2343" s="29"/>
      <c r="BD2343" s="29"/>
      <c r="BE2343" s="29"/>
      <c r="BF2343" s="29"/>
      <c r="BG2343" s="29"/>
      <c r="BH2343" s="29"/>
      <c r="BI2343" s="78"/>
      <c r="BJ2343" s="29"/>
      <c r="BK2343">
        <v>78</v>
      </c>
      <c r="BL2343">
        <v>52</v>
      </c>
      <c r="BM2343">
        <v>50</v>
      </c>
      <c r="BN2343">
        <v>75</v>
      </c>
      <c r="BO2343">
        <v>67</v>
      </c>
    </row>
    <row r="2344" spans="1:67" ht="16.2">
      <c r="A2344" s="15" t="s">
        <v>4758</v>
      </c>
      <c r="B2344" s="16" t="s">
        <v>4688</v>
      </c>
      <c r="C2344" s="17" t="s">
        <v>4759</v>
      </c>
      <c r="D2344" s="30">
        <v>2</v>
      </c>
      <c r="E2344">
        <v>61</v>
      </c>
      <c r="F2344">
        <v>1</v>
      </c>
      <c r="G2344" s="178"/>
      <c r="H2344">
        <v>166</v>
      </c>
      <c r="I2344">
        <v>77</v>
      </c>
      <c r="J2344">
        <f t="shared" si="129"/>
        <v>27.94309769197271</v>
      </c>
      <c r="K2344">
        <v>20</v>
      </c>
      <c r="L2344">
        <v>15</v>
      </c>
      <c r="M2344" s="33">
        <v>300</v>
      </c>
      <c r="N2344">
        <v>1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1</v>
      </c>
      <c r="V2344">
        <v>0</v>
      </c>
      <c r="W2344">
        <v>0</v>
      </c>
      <c r="X2344">
        <v>1</v>
      </c>
      <c r="Y2344">
        <v>0</v>
      </c>
      <c r="AB2344">
        <v>152</v>
      </c>
      <c r="AD2344">
        <v>46</v>
      </c>
      <c r="AE2344">
        <v>87</v>
      </c>
      <c r="AH2344">
        <v>6.9</v>
      </c>
      <c r="AJ2344">
        <v>35</v>
      </c>
      <c r="AK2344">
        <v>64</v>
      </c>
      <c r="AL2344">
        <v>42</v>
      </c>
      <c r="AM2344">
        <v>14.3</v>
      </c>
      <c r="AN2344">
        <v>0.83</v>
      </c>
      <c r="AP2344">
        <v>6.6</v>
      </c>
      <c r="AQ2344">
        <v>145</v>
      </c>
      <c r="AR2344">
        <v>4.3</v>
      </c>
      <c r="AS2344">
        <v>102</v>
      </c>
      <c r="AV2344">
        <v>127</v>
      </c>
      <c r="AW2344" s="178"/>
      <c r="AX2344">
        <v>53</v>
      </c>
      <c r="AY2344">
        <f t="shared" si="127"/>
        <v>41.25</v>
      </c>
      <c r="AZ2344">
        <v>1</v>
      </c>
      <c r="BA2344">
        <v>0</v>
      </c>
      <c r="BB2344">
        <v>2</v>
      </c>
      <c r="BC2344">
        <v>0</v>
      </c>
      <c r="BD2344">
        <v>1</v>
      </c>
      <c r="BE2344">
        <v>2</v>
      </c>
      <c r="BF2344">
        <v>2</v>
      </c>
      <c r="BG2344">
        <f t="shared" si="128"/>
        <v>8</v>
      </c>
      <c r="BH2344">
        <v>6.5</v>
      </c>
      <c r="BI2344" s="75">
        <v>100</v>
      </c>
      <c r="BJ2344" s="76">
        <v>10</v>
      </c>
      <c r="BK2344">
        <v>47</v>
      </c>
      <c r="BL2344">
        <v>31</v>
      </c>
      <c r="BM2344">
        <v>100</v>
      </c>
      <c r="BN2344">
        <v>42</v>
      </c>
      <c r="BO2344">
        <v>49</v>
      </c>
    </row>
    <row r="2345" spans="1:67" ht="16.2">
      <c r="A2345" s="15" t="s">
        <v>4760</v>
      </c>
      <c r="B2345" s="16" t="s">
        <v>4688</v>
      </c>
      <c r="C2345" s="17" t="s">
        <v>4761</v>
      </c>
      <c r="D2345" s="30">
        <v>2</v>
      </c>
      <c r="E2345">
        <v>63</v>
      </c>
      <c r="F2345">
        <v>2</v>
      </c>
      <c r="G2345" s="178"/>
      <c r="H2345">
        <v>142</v>
      </c>
      <c r="I2345">
        <v>57.5</v>
      </c>
      <c r="J2345">
        <f t="shared" si="129"/>
        <v>28.516167427097798</v>
      </c>
      <c r="K2345">
        <v>0</v>
      </c>
      <c r="L2345">
        <v>0</v>
      </c>
      <c r="M2345" s="33">
        <v>0</v>
      </c>
      <c r="N2345" s="57"/>
      <c r="O2345">
        <v>1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0</v>
      </c>
      <c r="AB2345">
        <v>87</v>
      </c>
      <c r="AD2345">
        <v>50</v>
      </c>
      <c r="AE2345">
        <v>117</v>
      </c>
      <c r="AH2345">
        <v>7</v>
      </c>
      <c r="AJ2345">
        <v>24</v>
      </c>
      <c r="AK2345">
        <v>25</v>
      </c>
      <c r="AL2345">
        <v>20</v>
      </c>
      <c r="AM2345">
        <v>22.6</v>
      </c>
      <c r="AN2345">
        <v>0.53</v>
      </c>
      <c r="AP2345">
        <v>8.6999999999999993</v>
      </c>
      <c r="AQ2345">
        <v>140</v>
      </c>
      <c r="AR2345">
        <v>4.3</v>
      </c>
      <c r="AS2345">
        <v>102</v>
      </c>
      <c r="AV2345">
        <v>165</v>
      </c>
      <c r="AW2345" s="178"/>
      <c r="AX2345">
        <v>35</v>
      </c>
      <c r="AY2345">
        <f t="shared" si="127"/>
        <v>18.75</v>
      </c>
      <c r="AZ2345">
        <v>1</v>
      </c>
      <c r="BA2345">
        <v>1</v>
      </c>
      <c r="BB2345">
        <v>2</v>
      </c>
      <c r="BC2345">
        <v>0</v>
      </c>
      <c r="BD2345">
        <v>1</v>
      </c>
      <c r="BE2345">
        <v>0</v>
      </c>
      <c r="BF2345">
        <v>1</v>
      </c>
      <c r="BG2345">
        <f t="shared" si="128"/>
        <v>6</v>
      </c>
      <c r="BH2345">
        <v>6</v>
      </c>
      <c r="BI2345" s="75">
        <v>100</v>
      </c>
      <c r="BJ2345" s="76">
        <v>30</v>
      </c>
      <c r="BK2345">
        <v>60</v>
      </c>
      <c r="BL2345">
        <v>50</v>
      </c>
      <c r="BM2345">
        <v>63</v>
      </c>
      <c r="BN2345">
        <v>42</v>
      </c>
      <c r="BO2345">
        <v>55</v>
      </c>
    </row>
    <row r="2346" spans="1:67" ht="16.2">
      <c r="A2346" s="15" t="s">
        <v>4762</v>
      </c>
      <c r="B2346" s="16" t="s">
        <v>4688</v>
      </c>
      <c r="C2346" s="17" t="s">
        <v>4763</v>
      </c>
      <c r="D2346" s="30">
        <v>2</v>
      </c>
      <c r="E2346">
        <v>59</v>
      </c>
      <c r="F2346">
        <v>2</v>
      </c>
      <c r="G2346" s="178"/>
      <c r="H2346">
        <v>159</v>
      </c>
      <c r="I2346">
        <v>54</v>
      </c>
      <c r="J2346">
        <f t="shared" si="129"/>
        <v>21.35991456034176</v>
      </c>
      <c r="K2346">
        <v>0</v>
      </c>
      <c r="L2346">
        <v>0</v>
      </c>
      <c r="M2346" s="33">
        <v>0</v>
      </c>
      <c r="N2346" s="57"/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0</v>
      </c>
      <c r="AB2346">
        <v>70</v>
      </c>
      <c r="AC2346">
        <v>153</v>
      </c>
      <c r="AD2346">
        <v>52</v>
      </c>
      <c r="AH2346">
        <v>6.1</v>
      </c>
      <c r="AJ2346">
        <v>28</v>
      </c>
      <c r="AK2346">
        <v>19</v>
      </c>
      <c r="AL2346">
        <v>31</v>
      </c>
      <c r="AM2346">
        <v>14.1</v>
      </c>
      <c r="AN2346">
        <v>0.48</v>
      </c>
      <c r="AP2346">
        <v>5.3</v>
      </c>
      <c r="AQ2346">
        <v>140</v>
      </c>
      <c r="AR2346">
        <v>4.4000000000000004</v>
      </c>
      <c r="AS2346">
        <v>101</v>
      </c>
      <c r="AV2346">
        <v>106</v>
      </c>
      <c r="AW2346" s="178"/>
      <c r="AX2346">
        <v>49</v>
      </c>
      <c r="AY2346">
        <f t="shared" si="127"/>
        <v>36.25</v>
      </c>
      <c r="AZ2346">
        <v>1</v>
      </c>
      <c r="BA2346">
        <v>1</v>
      </c>
      <c r="BB2346">
        <v>1</v>
      </c>
      <c r="BC2346">
        <v>0</v>
      </c>
      <c r="BD2346">
        <v>1</v>
      </c>
      <c r="BE2346">
        <v>0</v>
      </c>
      <c r="BF2346">
        <v>0</v>
      </c>
      <c r="BG2346">
        <f t="shared" si="128"/>
        <v>4</v>
      </c>
      <c r="BH2346">
        <v>7</v>
      </c>
      <c r="BI2346" s="75">
        <v>93</v>
      </c>
      <c r="BJ2346" s="76">
        <v>5</v>
      </c>
      <c r="BK2346">
        <v>94</v>
      </c>
      <c r="BL2346">
        <v>94</v>
      </c>
      <c r="BM2346">
        <v>100</v>
      </c>
      <c r="BN2346">
        <v>92</v>
      </c>
      <c r="BO2346">
        <v>94</v>
      </c>
    </row>
    <row r="2347" spans="1:67" ht="16.2">
      <c r="A2347" s="15" t="s">
        <v>4764</v>
      </c>
      <c r="B2347" s="16" t="s">
        <v>4688</v>
      </c>
      <c r="C2347" s="17" t="s">
        <v>4765</v>
      </c>
      <c r="D2347" s="30">
        <v>2</v>
      </c>
      <c r="E2347">
        <v>70</v>
      </c>
      <c r="F2347">
        <v>1</v>
      </c>
      <c r="G2347" s="178"/>
      <c r="H2347">
        <v>172</v>
      </c>
      <c r="I2347">
        <v>68</v>
      </c>
      <c r="J2347">
        <f t="shared" si="129"/>
        <v>22.985397512168738</v>
      </c>
      <c r="K2347">
        <v>15</v>
      </c>
      <c r="L2347">
        <v>50</v>
      </c>
      <c r="M2347" s="33">
        <v>750</v>
      </c>
      <c r="N2347">
        <v>2</v>
      </c>
      <c r="O2347">
        <v>1</v>
      </c>
      <c r="P2347">
        <v>0</v>
      </c>
      <c r="Q2347">
        <v>0</v>
      </c>
      <c r="R2347">
        <v>1</v>
      </c>
      <c r="S2347">
        <v>0</v>
      </c>
      <c r="T2347">
        <v>1</v>
      </c>
      <c r="U2347">
        <v>0</v>
      </c>
      <c r="V2347">
        <v>0</v>
      </c>
      <c r="W2347">
        <v>0</v>
      </c>
      <c r="X2347">
        <v>0</v>
      </c>
      <c r="Y2347">
        <v>0</v>
      </c>
      <c r="AB2347">
        <v>113</v>
      </c>
      <c r="AC2347">
        <v>188</v>
      </c>
      <c r="AD2347">
        <v>49</v>
      </c>
      <c r="AH2347">
        <v>6.1</v>
      </c>
      <c r="AJ2347">
        <v>47</v>
      </c>
      <c r="AK2347">
        <v>68</v>
      </c>
      <c r="AL2347">
        <v>46</v>
      </c>
      <c r="AM2347">
        <v>13.6</v>
      </c>
      <c r="AN2347">
        <v>0.88</v>
      </c>
      <c r="AP2347">
        <v>7.1</v>
      </c>
      <c r="AQ2347">
        <v>143</v>
      </c>
      <c r="AR2347">
        <v>4.8</v>
      </c>
      <c r="AS2347">
        <v>104</v>
      </c>
      <c r="AV2347">
        <v>110</v>
      </c>
      <c r="AW2347" s="178"/>
      <c r="AX2347">
        <v>24</v>
      </c>
      <c r="AY2347">
        <f t="shared" si="127"/>
        <v>5</v>
      </c>
      <c r="AZ2347">
        <v>1</v>
      </c>
      <c r="BA2347">
        <v>1</v>
      </c>
      <c r="BB2347">
        <v>1</v>
      </c>
      <c r="BC2347">
        <v>0</v>
      </c>
      <c r="BD2347">
        <v>1</v>
      </c>
      <c r="BE2347">
        <v>0</v>
      </c>
      <c r="BF2347">
        <v>0</v>
      </c>
      <c r="BG2347">
        <f t="shared" si="128"/>
        <v>4</v>
      </c>
      <c r="BH2347">
        <v>7</v>
      </c>
      <c r="BI2347" s="75">
        <v>100</v>
      </c>
      <c r="BJ2347" s="76">
        <v>10</v>
      </c>
      <c r="BK2347">
        <v>97</v>
      </c>
      <c r="BL2347">
        <v>100</v>
      </c>
      <c r="BM2347">
        <v>100</v>
      </c>
      <c r="BN2347">
        <v>79</v>
      </c>
      <c r="BO2347">
        <v>96</v>
      </c>
    </row>
    <row r="2348" spans="1:67" ht="16.2" hidden="1">
      <c r="A2348" s="15" t="s">
        <v>4766</v>
      </c>
      <c r="B2348" s="16" t="s">
        <v>4688</v>
      </c>
      <c r="C2348" s="17" t="s">
        <v>4767</v>
      </c>
      <c r="D2348" s="30">
        <v>2</v>
      </c>
      <c r="E2348">
        <v>51</v>
      </c>
      <c r="F2348">
        <v>1</v>
      </c>
      <c r="G2348" s="178"/>
      <c r="H2348">
        <v>173</v>
      </c>
      <c r="I2348">
        <v>68</v>
      </c>
      <c r="J2348">
        <f t="shared" si="129"/>
        <v>22.720438370810921</v>
      </c>
      <c r="K2348">
        <v>0</v>
      </c>
      <c r="L2348">
        <v>0</v>
      </c>
      <c r="M2348" s="33">
        <v>0</v>
      </c>
      <c r="N2348" s="57"/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1</v>
      </c>
      <c r="Y2348">
        <v>0</v>
      </c>
      <c r="AB2348">
        <v>367</v>
      </c>
      <c r="AC2348">
        <v>199</v>
      </c>
      <c r="AD2348">
        <v>49</v>
      </c>
      <c r="AH2348">
        <v>6.2</v>
      </c>
      <c r="AJ2348">
        <v>22</v>
      </c>
      <c r="AK2348">
        <v>23</v>
      </c>
      <c r="AL2348">
        <v>38</v>
      </c>
      <c r="AM2348">
        <v>16.3</v>
      </c>
      <c r="AN2348">
        <v>0.65</v>
      </c>
      <c r="AP2348">
        <v>6.8</v>
      </c>
      <c r="AQ2348">
        <v>142</v>
      </c>
      <c r="AR2348">
        <v>4.5999999999999996</v>
      </c>
      <c r="AS2348">
        <v>104</v>
      </c>
      <c r="AV2348">
        <v>108</v>
      </c>
      <c r="AW2348" s="178"/>
      <c r="AX2348">
        <v>61</v>
      </c>
      <c r="AY2348">
        <f t="shared" ref="AY2348:AY2360" si="130">(AX2348-20)*1.25</f>
        <v>51.25</v>
      </c>
      <c r="AZ2348" s="29"/>
      <c r="BA2348" s="29"/>
      <c r="BB2348" s="29"/>
      <c r="BC2348" s="29"/>
      <c r="BD2348" s="29"/>
      <c r="BE2348" s="29"/>
      <c r="BF2348" s="29"/>
      <c r="BG2348" s="29"/>
      <c r="BH2348" s="29"/>
      <c r="BI2348" s="78"/>
      <c r="BJ2348" s="29"/>
      <c r="BK2348">
        <v>49</v>
      </c>
      <c r="BL2348">
        <v>50</v>
      </c>
      <c r="BM2348">
        <v>33</v>
      </c>
      <c r="BN2348">
        <v>92</v>
      </c>
      <c r="BO2348">
        <v>53</v>
      </c>
    </row>
    <row r="2349" spans="1:67" ht="16.2">
      <c r="A2349" s="15" t="s">
        <v>4768</v>
      </c>
      <c r="B2349" s="16" t="s">
        <v>4688</v>
      </c>
      <c r="C2349" s="17" t="s">
        <v>4769</v>
      </c>
      <c r="D2349" s="30">
        <v>2</v>
      </c>
      <c r="E2349">
        <v>74</v>
      </c>
      <c r="F2349">
        <v>2</v>
      </c>
      <c r="G2349" s="178"/>
      <c r="H2349">
        <v>151</v>
      </c>
      <c r="I2349">
        <v>66</v>
      </c>
      <c r="J2349">
        <f t="shared" si="129"/>
        <v>28.946098855313366</v>
      </c>
      <c r="K2349">
        <v>0</v>
      </c>
      <c r="L2349">
        <v>0</v>
      </c>
      <c r="M2349" s="33">
        <v>0</v>
      </c>
      <c r="N2349" s="57"/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1</v>
      </c>
      <c r="V2349">
        <v>0</v>
      </c>
      <c r="W2349">
        <v>0</v>
      </c>
      <c r="X2349">
        <v>0</v>
      </c>
      <c r="Y2349">
        <v>0</v>
      </c>
      <c r="AH2349">
        <v>6.2</v>
      </c>
      <c r="AJ2349">
        <v>74</v>
      </c>
      <c r="AK2349">
        <v>114</v>
      </c>
      <c r="AL2349">
        <v>291</v>
      </c>
      <c r="AM2349">
        <v>15.2</v>
      </c>
      <c r="AN2349">
        <v>0.69</v>
      </c>
      <c r="AV2349">
        <v>120</v>
      </c>
      <c r="AW2349" s="178"/>
      <c r="AX2349">
        <v>62</v>
      </c>
      <c r="AY2349">
        <f t="shared" si="130"/>
        <v>52.5</v>
      </c>
      <c r="AZ2349">
        <v>1</v>
      </c>
      <c r="BA2349">
        <v>0</v>
      </c>
      <c r="BB2349">
        <v>2</v>
      </c>
      <c r="BC2349">
        <v>0</v>
      </c>
      <c r="BD2349">
        <v>1</v>
      </c>
      <c r="BE2349">
        <v>0</v>
      </c>
      <c r="BF2349">
        <v>1</v>
      </c>
      <c r="BG2349">
        <f t="shared" ref="BG2349:BG2412" si="131">AZ2349+BA2349+BB2349+BC2349+BD2349+BE2349+BF2349</f>
        <v>5</v>
      </c>
      <c r="BH2349">
        <v>6</v>
      </c>
      <c r="BI2349" s="75">
        <v>92</v>
      </c>
      <c r="BJ2349" s="76">
        <v>10</v>
      </c>
      <c r="BK2349">
        <v>90</v>
      </c>
      <c r="BL2349">
        <v>75</v>
      </c>
      <c r="BM2349">
        <v>46</v>
      </c>
      <c r="BN2349">
        <v>42</v>
      </c>
      <c r="BO2349">
        <v>73</v>
      </c>
    </row>
    <row r="2350" spans="1:67" ht="16.2">
      <c r="A2350" s="15" t="s">
        <v>4770</v>
      </c>
      <c r="B2350" s="16" t="s">
        <v>4688</v>
      </c>
      <c r="C2350" s="17" t="s">
        <v>4771</v>
      </c>
      <c r="D2350" s="30">
        <v>2</v>
      </c>
      <c r="E2350">
        <v>74</v>
      </c>
      <c r="F2350">
        <v>1</v>
      </c>
      <c r="G2350" s="178"/>
      <c r="H2350">
        <v>164</v>
      </c>
      <c r="I2350">
        <v>48</v>
      </c>
      <c r="J2350">
        <f t="shared" si="129"/>
        <v>17.846519928613919</v>
      </c>
      <c r="K2350">
        <v>0</v>
      </c>
      <c r="L2350">
        <v>0</v>
      </c>
      <c r="M2350" s="33">
        <v>0</v>
      </c>
      <c r="N2350" s="57"/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AB2350">
        <v>54</v>
      </c>
      <c r="AC2350">
        <v>210</v>
      </c>
      <c r="AD2350">
        <v>68</v>
      </c>
      <c r="AH2350">
        <v>7.2</v>
      </c>
      <c r="AJ2350">
        <v>23</v>
      </c>
      <c r="AK2350">
        <v>25</v>
      </c>
      <c r="AL2350">
        <v>20</v>
      </c>
      <c r="AM2350">
        <v>16.3</v>
      </c>
      <c r="AN2350">
        <v>0.86</v>
      </c>
      <c r="AP2350">
        <v>4.4000000000000004</v>
      </c>
      <c r="AQ2350">
        <v>142</v>
      </c>
      <c r="AR2350">
        <v>4.4000000000000004</v>
      </c>
      <c r="AS2350">
        <v>102</v>
      </c>
      <c r="AV2350" s="30">
        <v>135</v>
      </c>
      <c r="AW2350" s="178"/>
      <c r="AX2350">
        <v>33</v>
      </c>
      <c r="AY2350">
        <f t="shared" si="130"/>
        <v>16.25</v>
      </c>
      <c r="AZ2350">
        <v>1</v>
      </c>
      <c r="BA2350">
        <v>0</v>
      </c>
      <c r="BB2350">
        <v>1</v>
      </c>
      <c r="BC2350">
        <v>0</v>
      </c>
      <c r="BD2350">
        <v>1</v>
      </c>
      <c r="BE2350">
        <v>0</v>
      </c>
      <c r="BF2350">
        <v>0</v>
      </c>
      <c r="BG2350">
        <f t="shared" si="131"/>
        <v>3</v>
      </c>
      <c r="BH2350">
        <v>7</v>
      </c>
      <c r="BI2350" s="75">
        <v>100</v>
      </c>
      <c r="BJ2350" s="76">
        <v>5</v>
      </c>
      <c r="BK2350">
        <v>82</v>
      </c>
      <c r="BL2350">
        <v>75</v>
      </c>
      <c r="BM2350">
        <v>79</v>
      </c>
      <c r="BN2350">
        <v>67</v>
      </c>
      <c r="BO2350">
        <v>78</v>
      </c>
    </row>
    <row r="2351" spans="1:67" ht="16.2">
      <c r="A2351" s="15" t="s">
        <v>4772</v>
      </c>
      <c r="B2351" s="16" t="s">
        <v>4688</v>
      </c>
      <c r="C2351" s="17" t="s">
        <v>4773</v>
      </c>
      <c r="D2351" s="30">
        <v>2</v>
      </c>
      <c r="E2351">
        <v>79</v>
      </c>
      <c r="F2351">
        <v>2</v>
      </c>
      <c r="G2351" s="178"/>
      <c r="H2351">
        <v>154</v>
      </c>
      <c r="I2351">
        <v>56</v>
      </c>
      <c r="J2351">
        <f t="shared" si="129"/>
        <v>23.612750885478157</v>
      </c>
      <c r="K2351">
        <v>0</v>
      </c>
      <c r="L2351">
        <v>0</v>
      </c>
      <c r="M2351" s="33">
        <v>0</v>
      </c>
      <c r="N2351" s="57"/>
      <c r="O2351">
        <v>1</v>
      </c>
      <c r="P2351">
        <v>1</v>
      </c>
      <c r="Q2351">
        <v>0</v>
      </c>
      <c r="R2351">
        <v>1</v>
      </c>
      <c r="S2351">
        <v>0</v>
      </c>
      <c r="T2351">
        <v>1</v>
      </c>
      <c r="U2351">
        <v>1</v>
      </c>
      <c r="V2351">
        <v>0</v>
      </c>
      <c r="W2351">
        <v>0</v>
      </c>
      <c r="X2351">
        <v>0</v>
      </c>
      <c r="Y2351">
        <v>0</v>
      </c>
      <c r="AB2351">
        <v>105</v>
      </c>
      <c r="AC2351">
        <v>196</v>
      </c>
      <c r="AD2351">
        <v>53</v>
      </c>
      <c r="AH2351">
        <v>6.9</v>
      </c>
      <c r="AJ2351">
        <v>35</v>
      </c>
      <c r="AK2351">
        <v>20</v>
      </c>
      <c r="AL2351">
        <v>41</v>
      </c>
      <c r="AM2351">
        <v>18.3</v>
      </c>
      <c r="AN2351">
        <v>0.94</v>
      </c>
      <c r="AP2351">
        <v>5.4</v>
      </c>
      <c r="AQ2351">
        <v>139</v>
      </c>
      <c r="AR2351">
        <v>4.7</v>
      </c>
      <c r="AS2351">
        <v>103</v>
      </c>
      <c r="AV2351">
        <v>144</v>
      </c>
      <c r="AW2351" s="178"/>
      <c r="AX2351">
        <v>33</v>
      </c>
      <c r="AY2351">
        <f t="shared" si="130"/>
        <v>16.25</v>
      </c>
      <c r="AZ2351">
        <v>2</v>
      </c>
      <c r="BA2351">
        <v>3</v>
      </c>
      <c r="BB2351">
        <v>2</v>
      </c>
      <c r="BC2351">
        <v>3</v>
      </c>
      <c r="BD2351">
        <v>1</v>
      </c>
      <c r="BE2351">
        <v>0</v>
      </c>
      <c r="BF2351">
        <v>1</v>
      </c>
      <c r="BG2351">
        <f t="shared" si="131"/>
        <v>12</v>
      </c>
      <c r="BH2351">
        <v>5</v>
      </c>
      <c r="BI2351" s="75">
        <v>59</v>
      </c>
      <c r="BJ2351" s="76">
        <v>75</v>
      </c>
      <c r="BK2351">
        <v>96</v>
      </c>
      <c r="BL2351">
        <v>75</v>
      </c>
      <c r="BM2351">
        <v>100</v>
      </c>
      <c r="BN2351">
        <v>63</v>
      </c>
      <c r="BO2351">
        <v>86</v>
      </c>
    </row>
    <row r="2352" spans="1:67" ht="16.2">
      <c r="A2352" s="15" t="s">
        <v>4774</v>
      </c>
      <c r="B2352" s="16" t="s">
        <v>4688</v>
      </c>
      <c r="C2352" s="17" t="s">
        <v>4775</v>
      </c>
      <c r="D2352" s="30">
        <v>2</v>
      </c>
      <c r="E2352">
        <v>76</v>
      </c>
      <c r="F2352">
        <v>2</v>
      </c>
      <c r="G2352" s="178"/>
      <c r="H2352">
        <v>145</v>
      </c>
      <c r="I2352">
        <v>62</v>
      </c>
      <c r="J2352">
        <f t="shared" si="129"/>
        <v>29.488703923900118</v>
      </c>
      <c r="K2352">
        <v>0</v>
      </c>
      <c r="L2352">
        <v>0</v>
      </c>
      <c r="M2352" s="33">
        <v>0</v>
      </c>
      <c r="N2352" s="57"/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1</v>
      </c>
      <c r="V2352">
        <v>0</v>
      </c>
      <c r="W2352">
        <v>0</v>
      </c>
      <c r="X2352">
        <v>0</v>
      </c>
      <c r="Y2352">
        <v>0</v>
      </c>
      <c r="AB2352">
        <v>99</v>
      </c>
      <c r="AC2352">
        <v>169</v>
      </c>
      <c r="AD2352">
        <v>50</v>
      </c>
      <c r="AH2352">
        <v>6.9</v>
      </c>
      <c r="AJ2352">
        <v>23</v>
      </c>
      <c r="AK2352">
        <v>22</v>
      </c>
      <c r="AL2352">
        <v>20</v>
      </c>
      <c r="AM2352">
        <v>11.7</v>
      </c>
      <c r="AN2352">
        <v>0.55000000000000004</v>
      </c>
      <c r="AP2352">
        <v>5.5</v>
      </c>
      <c r="AQ2352">
        <v>141</v>
      </c>
      <c r="AR2352">
        <v>402</v>
      </c>
      <c r="AS2352">
        <v>104</v>
      </c>
      <c r="AV2352">
        <v>135</v>
      </c>
      <c r="AW2352" s="178"/>
      <c r="AX2352">
        <v>59</v>
      </c>
      <c r="AY2352">
        <f t="shared" si="130"/>
        <v>48.75</v>
      </c>
      <c r="AZ2352">
        <v>1</v>
      </c>
      <c r="BA2352">
        <v>1</v>
      </c>
      <c r="BB2352">
        <v>2</v>
      </c>
      <c r="BC2352">
        <v>2</v>
      </c>
      <c r="BD2352">
        <v>1</v>
      </c>
      <c r="BE2352">
        <v>0</v>
      </c>
      <c r="BF2352">
        <v>0</v>
      </c>
      <c r="BG2352">
        <f t="shared" si="131"/>
        <v>7</v>
      </c>
      <c r="BH2352">
        <v>6.5</v>
      </c>
      <c r="BI2352" s="75">
        <v>81</v>
      </c>
      <c r="BJ2352" s="76">
        <v>30</v>
      </c>
      <c r="BK2352">
        <v>45</v>
      </c>
      <c r="BL2352">
        <v>50</v>
      </c>
      <c r="BM2352">
        <v>100</v>
      </c>
      <c r="BN2352">
        <v>71</v>
      </c>
      <c r="BO2352">
        <v>57</v>
      </c>
    </row>
    <row r="2353" spans="1:67" ht="16.2" hidden="1">
      <c r="A2353" s="15" t="s">
        <v>4776</v>
      </c>
      <c r="B2353" s="16" t="s">
        <v>4688</v>
      </c>
      <c r="C2353" s="17" t="s">
        <v>4777</v>
      </c>
      <c r="D2353" s="30">
        <v>2</v>
      </c>
      <c r="E2353">
        <v>70</v>
      </c>
      <c r="F2353">
        <v>2</v>
      </c>
      <c r="G2353" s="178"/>
      <c r="H2353">
        <v>154</v>
      </c>
      <c r="I2353">
        <v>65</v>
      </c>
      <c r="J2353">
        <f t="shared" si="129"/>
        <v>27.407657277787148</v>
      </c>
      <c r="K2353">
        <v>0</v>
      </c>
      <c r="L2353">
        <v>0</v>
      </c>
      <c r="M2353" s="33">
        <v>0</v>
      </c>
      <c r="N2353" s="57"/>
      <c r="O2353">
        <v>0</v>
      </c>
      <c r="P2353">
        <v>1</v>
      </c>
      <c r="Q2353">
        <v>0</v>
      </c>
      <c r="R2353">
        <v>0</v>
      </c>
      <c r="S2353">
        <v>0</v>
      </c>
      <c r="T2353">
        <v>1</v>
      </c>
      <c r="U2353">
        <v>1</v>
      </c>
      <c r="V2353">
        <v>0</v>
      </c>
      <c r="W2353">
        <v>0</v>
      </c>
      <c r="X2353">
        <v>0</v>
      </c>
      <c r="Y2353">
        <v>0</v>
      </c>
      <c r="AB2353">
        <v>141</v>
      </c>
      <c r="AC2353">
        <v>182</v>
      </c>
      <c r="AD2353">
        <v>54</v>
      </c>
      <c r="AH2353">
        <v>6.7</v>
      </c>
      <c r="AJ2353">
        <v>23</v>
      </c>
      <c r="AK2353">
        <v>24</v>
      </c>
      <c r="AL2353">
        <v>27</v>
      </c>
      <c r="AM2353">
        <v>15.9</v>
      </c>
      <c r="AN2353">
        <v>0.53</v>
      </c>
      <c r="AP2353">
        <v>3.6</v>
      </c>
      <c r="AQ2353">
        <v>142</v>
      </c>
      <c r="AR2353">
        <v>4</v>
      </c>
      <c r="AS2353">
        <v>101</v>
      </c>
      <c r="AV2353">
        <v>127</v>
      </c>
      <c r="AW2353" s="178"/>
      <c r="AX2353">
        <v>55</v>
      </c>
      <c r="AY2353">
        <f t="shared" si="130"/>
        <v>43.75</v>
      </c>
      <c r="AZ2353" s="29"/>
      <c r="BA2353" s="29"/>
      <c r="BB2353" s="29"/>
      <c r="BC2353" s="29"/>
      <c r="BD2353" s="29"/>
      <c r="BE2353" s="29"/>
      <c r="BF2353" s="29"/>
      <c r="BG2353" s="29"/>
      <c r="BH2353" s="29"/>
      <c r="BI2353" s="78"/>
      <c r="BJ2353" s="29"/>
      <c r="BK2353" s="29"/>
      <c r="BL2353" s="29"/>
      <c r="BM2353" s="29"/>
      <c r="BN2353" s="29"/>
      <c r="BO2353" s="29"/>
    </row>
    <row r="2354" spans="1:67" ht="16.2">
      <c r="A2354" s="15" t="s">
        <v>4778</v>
      </c>
      <c r="B2354" s="16" t="s">
        <v>2244</v>
      </c>
      <c r="C2354" s="17" t="s">
        <v>4779</v>
      </c>
      <c r="D2354" s="30">
        <v>2</v>
      </c>
      <c r="E2354">
        <v>72</v>
      </c>
      <c r="F2354">
        <v>2</v>
      </c>
      <c r="G2354">
        <v>10</v>
      </c>
      <c r="H2354">
        <v>148.69999999999999</v>
      </c>
      <c r="I2354">
        <v>60.9</v>
      </c>
      <c r="J2354">
        <f t="shared" si="129"/>
        <v>27.541992493563367</v>
      </c>
      <c r="K2354">
        <v>0</v>
      </c>
      <c r="L2354">
        <v>0</v>
      </c>
      <c r="M2354" s="33">
        <v>0</v>
      </c>
      <c r="N2354" s="57"/>
      <c r="O2354">
        <v>1</v>
      </c>
      <c r="P2354">
        <v>1</v>
      </c>
      <c r="Q2354">
        <v>1</v>
      </c>
      <c r="R2354">
        <v>1</v>
      </c>
      <c r="S2354">
        <v>0</v>
      </c>
      <c r="T2354">
        <v>1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7.4</v>
      </c>
      <c r="AA2354">
        <v>3.3</v>
      </c>
      <c r="AB2354">
        <v>132</v>
      </c>
      <c r="AC2354">
        <v>169</v>
      </c>
      <c r="AD2354">
        <v>52</v>
      </c>
      <c r="AH2354">
        <v>8.5</v>
      </c>
      <c r="AJ2354">
        <v>38</v>
      </c>
      <c r="AK2354">
        <v>42</v>
      </c>
      <c r="AL2354">
        <v>44</v>
      </c>
      <c r="AM2354">
        <v>8.1999999999999993</v>
      </c>
      <c r="AN2354">
        <v>0.64</v>
      </c>
      <c r="AO2354">
        <v>68.5</v>
      </c>
      <c r="AP2354">
        <v>5.0999999999999996</v>
      </c>
      <c r="AQ2354">
        <v>143.69999999999999</v>
      </c>
      <c r="AR2354">
        <v>4</v>
      </c>
      <c r="AS2354">
        <v>103</v>
      </c>
      <c r="AV2354">
        <v>171</v>
      </c>
      <c r="AW2354">
        <v>50.6</v>
      </c>
      <c r="AX2354">
        <v>84</v>
      </c>
      <c r="AY2354">
        <f t="shared" si="130"/>
        <v>80</v>
      </c>
      <c r="AZ2354">
        <v>2</v>
      </c>
      <c r="BA2354">
        <v>2</v>
      </c>
      <c r="BB2354">
        <v>1</v>
      </c>
      <c r="BC2354">
        <v>0</v>
      </c>
      <c r="BD2354">
        <v>1</v>
      </c>
      <c r="BE2354">
        <v>0</v>
      </c>
      <c r="BF2354">
        <v>1</v>
      </c>
      <c r="BG2354">
        <f t="shared" si="131"/>
        <v>7</v>
      </c>
      <c r="BH2354">
        <v>7</v>
      </c>
      <c r="BI2354" s="75">
        <v>100</v>
      </c>
      <c r="BJ2354" s="76">
        <v>25</v>
      </c>
      <c r="BK2354">
        <v>76</v>
      </c>
      <c r="BL2354">
        <v>6</v>
      </c>
      <c r="BM2354">
        <v>4</v>
      </c>
      <c r="BN2354">
        <v>67</v>
      </c>
      <c r="BO2354">
        <v>45</v>
      </c>
    </row>
    <row r="2355" spans="1:67" ht="16.2">
      <c r="A2355" s="15" t="s">
        <v>4780</v>
      </c>
      <c r="B2355" s="16" t="s">
        <v>2244</v>
      </c>
      <c r="C2355" s="17" t="s">
        <v>4781</v>
      </c>
      <c r="D2355" s="30">
        <v>2</v>
      </c>
      <c r="E2355">
        <v>74</v>
      </c>
      <c r="F2355">
        <v>1</v>
      </c>
      <c r="G2355">
        <v>9</v>
      </c>
      <c r="H2355">
        <v>172</v>
      </c>
      <c r="I2355">
        <v>63.75</v>
      </c>
      <c r="J2355">
        <f t="shared" si="129"/>
        <v>21.548810167658193</v>
      </c>
      <c r="K2355">
        <v>0</v>
      </c>
      <c r="L2355">
        <v>0</v>
      </c>
      <c r="M2355" s="33">
        <v>0</v>
      </c>
      <c r="N2355" s="57"/>
      <c r="O2355">
        <v>1</v>
      </c>
      <c r="P2355">
        <v>1</v>
      </c>
      <c r="Q2355">
        <v>2</v>
      </c>
      <c r="R2355">
        <v>2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AB2355">
        <v>74</v>
      </c>
      <c r="AC2355">
        <v>174</v>
      </c>
      <c r="AD2355">
        <v>49</v>
      </c>
      <c r="AE2355">
        <v>86</v>
      </c>
      <c r="AH2355">
        <v>6.5</v>
      </c>
      <c r="AJ2355">
        <v>21</v>
      </c>
      <c r="AK2355">
        <v>25</v>
      </c>
      <c r="AL2355">
        <v>47</v>
      </c>
      <c r="AM2355">
        <v>22.5</v>
      </c>
      <c r="AN2355">
        <v>0.89</v>
      </c>
      <c r="AO2355">
        <v>64.099999999999994</v>
      </c>
      <c r="AP2355">
        <v>6.7</v>
      </c>
      <c r="AV2355">
        <v>208</v>
      </c>
      <c r="AW2355">
        <v>206.8</v>
      </c>
      <c r="AX2355">
        <v>53</v>
      </c>
      <c r="AY2355">
        <f t="shared" si="130"/>
        <v>41.25</v>
      </c>
      <c r="AZ2355">
        <v>1</v>
      </c>
      <c r="BA2355">
        <v>1</v>
      </c>
      <c r="BB2355">
        <v>2</v>
      </c>
      <c r="BC2355">
        <v>0</v>
      </c>
      <c r="BD2355">
        <v>1</v>
      </c>
      <c r="BE2355">
        <v>0</v>
      </c>
      <c r="BF2355">
        <v>1</v>
      </c>
      <c r="BG2355">
        <f t="shared" si="131"/>
        <v>6</v>
      </c>
      <c r="BH2355">
        <v>6.5</v>
      </c>
      <c r="BI2355" s="75">
        <v>100</v>
      </c>
      <c r="BJ2355" s="76">
        <v>5</v>
      </c>
      <c r="BK2355">
        <v>72</v>
      </c>
      <c r="BL2355">
        <v>67</v>
      </c>
      <c r="BM2355">
        <v>75</v>
      </c>
      <c r="BN2355">
        <v>79</v>
      </c>
      <c r="BO2355">
        <v>72</v>
      </c>
    </row>
    <row r="2356" spans="1:67" ht="16.2">
      <c r="A2356" s="15" t="s">
        <v>4782</v>
      </c>
      <c r="B2356" s="16" t="s">
        <v>2244</v>
      </c>
      <c r="C2356" s="17" t="s">
        <v>4783</v>
      </c>
      <c r="D2356" s="30">
        <v>2</v>
      </c>
      <c r="E2356">
        <v>67</v>
      </c>
      <c r="F2356">
        <v>1</v>
      </c>
      <c r="G2356" s="29"/>
      <c r="H2356">
        <v>172</v>
      </c>
      <c r="I2356">
        <v>68.5</v>
      </c>
      <c r="J2356">
        <f t="shared" si="129"/>
        <v>23.154407787993513</v>
      </c>
      <c r="K2356">
        <v>0</v>
      </c>
      <c r="L2356">
        <v>0</v>
      </c>
      <c r="M2356" s="33">
        <v>0</v>
      </c>
      <c r="N2356" s="57"/>
      <c r="O2356">
        <v>1</v>
      </c>
      <c r="P2356">
        <v>1</v>
      </c>
      <c r="Q2356">
        <v>0</v>
      </c>
      <c r="R2356">
        <v>0</v>
      </c>
      <c r="S2356">
        <v>0</v>
      </c>
      <c r="T2356">
        <v>1</v>
      </c>
      <c r="U2356">
        <v>1</v>
      </c>
      <c r="V2356">
        <v>0</v>
      </c>
      <c r="W2356">
        <v>0</v>
      </c>
      <c r="X2356">
        <v>0</v>
      </c>
      <c r="Y2356">
        <v>0</v>
      </c>
      <c r="AB2356">
        <v>182</v>
      </c>
      <c r="AC2356">
        <v>189</v>
      </c>
      <c r="AD2356">
        <v>46</v>
      </c>
      <c r="AE2356">
        <v>115</v>
      </c>
      <c r="AH2356">
        <v>6.3</v>
      </c>
      <c r="AJ2356">
        <v>22</v>
      </c>
      <c r="AK2356">
        <v>19</v>
      </c>
      <c r="AL2356">
        <v>36</v>
      </c>
      <c r="AM2356">
        <v>20</v>
      </c>
      <c r="AN2356">
        <v>0.86</v>
      </c>
      <c r="AO2356">
        <v>68.5</v>
      </c>
      <c r="AP2356">
        <v>5.2</v>
      </c>
      <c r="AQ2356">
        <v>138.9</v>
      </c>
      <c r="AR2356">
        <v>4.2</v>
      </c>
      <c r="AS2356">
        <v>105</v>
      </c>
      <c r="AV2356">
        <v>192</v>
      </c>
      <c r="AW2356">
        <v>1.6</v>
      </c>
      <c r="AX2356">
        <v>26</v>
      </c>
      <c r="AY2356">
        <f t="shared" si="130"/>
        <v>7.5</v>
      </c>
      <c r="AZ2356">
        <v>1</v>
      </c>
      <c r="BA2356">
        <v>0</v>
      </c>
      <c r="BB2356">
        <v>2</v>
      </c>
      <c r="BC2356">
        <v>0</v>
      </c>
      <c r="BD2356">
        <v>0</v>
      </c>
      <c r="BE2356">
        <v>0</v>
      </c>
      <c r="BF2356">
        <v>1</v>
      </c>
      <c r="BG2356">
        <f t="shared" si="131"/>
        <v>4</v>
      </c>
      <c r="BH2356">
        <v>6.5</v>
      </c>
      <c r="BI2356" s="75">
        <v>93</v>
      </c>
      <c r="BJ2356" s="76">
        <v>1</v>
      </c>
      <c r="BK2356">
        <v>91</v>
      </c>
      <c r="BL2356">
        <v>92</v>
      </c>
      <c r="BM2356">
        <v>100</v>
      </c>
      <c r="BN2356">
        <v>75</v>
      </c>
      <c r="BO2356">
        <v>90</v>
      </c>
    </row>
    <row r="2357" spans="1:67" ht="16.2">
      <c r="A2357" s="15" t="s">
        <v>4784</v>
      </c>
      <c r="B2357" s="16" t="s">
        <v>2244</v>
      </c>
      <c r="C2357" s="17" t="s">
        <v>4785</v>
      </c>
      <c r="D2357" s="30">
        <v>2</v>
      </c>
      <c r="E2357">
        <v>66</v>
      </c>
      <c r="F2357">
        <v>2</v>
      </c>
      <c r="G2357">
        <v>42</v>
      </c>
      <c r="H2357">
        <v>155.5</v>
      </c>
      <c r="I2357">
        <v>57.2</v>
      </c>
      <c r="J2357">
        <f t="shared" si="129"/>
        <v>23.655669399613323</v>
      </c>
      <c r="K2357">
        <v>0</v>
      </c>
      <c r="L2357">
        <v>0</v>
      </c>
      <c r="M2357" s="33">
        <v>0</v>
      </c>
      <c r="N2357" s="57"/>
      <c r="O2357">
        <v>0</v>
      </c>
      <c r="P2357">
        <v>1</v>
      </c>
      <c r="Q2357">
        <v>3</v>
      </c>
      <c r="R2357">
        <v>3</v>
      </c>
      <c r="S2357">
        <v>0</v>
      </c>
      <c r="T2357">
        <v>1</v>
      </c>
      <c r="U2357">
        <v>1</v>
      </c>
      <c r="V2357">
        <v>0</v>
      </c>
      <c r="W2357">
        <v>0</v>
      </c>
      <c r="X2357">
        <v>1</v>
      </c>
      <c r="Y2357">
        <v>0</v>
      </c>
      <c r="Z2357">
        <v>5.5</v>
      </c>
      <c r="AA2357">
        <v>2.6</v>
      </c>
      <c r="AI2357">
        <v>21.3</v>
      </c>
      <c r="AJ2357">
        <v>11</v>
      </c>
      <c r="AK2357">
        <v>5</v>
      </c>
      <c r="AL2357">
        <v>10</v>
      </c>
      <c r="AM2357">
        <v>42.6</v>
      </c>
      <c r="AN2357">
        <v>8.11</v>
      </c>
      <c r="AO2357">
        <v>4.4000000000000004</v>
      </c>
      <c r="AP2357">
        <v>4.2</v>
      </c>
      <c r="AQ2357">
        <v>135.80000000000001</v>
      </c>
      <c r="AR2357">
        <v>4.8</v>
      </c>
      <c r="AS2357">
        <v>102</v>
      </c>
      <c r="AT2357">
        <v>7.8</v>
      </c>
      <c r="AU2357">
        <v>4</v>
      </c>
      <c r="AV2357">
        <v>92</v>
      </c>
      <c r="AW2357" s="70" t="s">
        <v>6807</v>
      </c>
      <c r="AX2357">
        <v>33</v>
      </c>
      <c r="AY2357">
        <f t="shared" si="130"/>
        <v>16.25</v>
      </c>
      <c r="AZ2357">
        <v>0</v>
      </c>
      <c r="BA2357">
        <v>0</v>
      </c>
      <c r="BB2357">
        <v>3</v>
      </c>
      <c r="BC2357">
        <v>0</v>
      </c>
      <c r="BD2357">
        <v>1</v>
      </c>
      <c r="BE2357">
        <v>0</v>
      </c>
      <c r="BF2357">
        <v>0</v>
      </c>
      <c r="BG2357">
        <f t="shared" si="131"/>
        <v>4</v>
      </c>
      <c r="BH2357">
        <v>4</v>
      </c>
      <c r="BI2357" s="75">
        <v>100</v>
      </c>
      <c r="BJ2357" s="76">
        <v>5</v>
      </c>
      <c r="BK2357">
        <v>59</v>
      </c>
      <c r="BL2357">
        <v>81</v>
      </c>
      <c r="BM2357">
        <v>54</v>
      </c>
      <c r="BN2357">
        <v>92</v>
      </c>
      <c r="BO2357">
        <v>69</v>
      </c>
    </row>
    <row r="2358" spans="1:67" ht="16.2">
      <c r="A2358" s="15" t="s">
        <v>4786</v>
      </c>
      <c r="B2358" s="16" t="s">
        <v>2244</v>
      </c>
      <c r="C2358" s="17" t="s">
        <v>4787</v>
      </c>
      <c r="D2358" s="30">
        <v>2</v>
      </c>
      <c r="E2358">
        <v>76</v>
      </c>
      <c r="F2358">
        <v>1</v>
      </c>
      <c r="G2358" s="29"/>
      <c r="H2358">
        <v>166.5</v>
      </c>
      <c r="I2358">
        <v>65.2</v>
      </c>
      <c r="J2358">
        <f t="shared" si="129"/>
        <v>23.519014510005501</v>
      </c>
      <c r="K2358">
        <v>60</v>
      </c>
      <c r="L2358">
        <v>48</v>
      </c>
      <c r="M2358" s="33">
        <v>2880</v>
      </c>
      <c r="N2358">
        <v>1</v>
      </c>
      <c r="O2358">
        <v>1</v>
      </c>
      <c r="P2358">
        <v>1</v>
      </c>
      <c r="Q2358">
        <v>0</v>
      </c>
      <c r="R2358">
        <v>1</v>
      </c>
      <c r="S2358">
        <v>0</v>
      </c>
      <c r="T2358">
        <v>1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8</v>
      </c>
      <c r="AA2358">
        <v>4.3</v>
      </c>
      <c r="AB2358">
        <v>90</v>
      </c>
      <c r="AC2358">
        <v>198</v>
      </c>
      <c r="AD2358">
        <v>41</v>
      </c>
      <c r="AE2358">
        <v>131</v>
      </c>
      <c r="AH2358">
        <v>10.8</v>
      </c>
      <c r="AJ2358">
        <v>17</v>
      </c>
      <c r="AK2358">
        <v>17</v>
      </c>
      <c r="AL2358">
        <v>29</v>
      </c>
      <c r="AM2358">
        <v>14.9</v>
      </c>
      <c r="AN2358">
        <v>0.81</v>
      </c>
      <c r="AO2358">
        <v>70.5</v>
      </c>
      <c r="AP2358">
        <v>5.0999999999999996</v>
      </c>
      <c r="AQ2358">
        <v>138.9</v>
      </c>
      <c r="AR2358">
        <v>4.0999999999999996</v>
      </c>
      <c r="AS2358">
        <v>99</v>
      </c>
      <c r="AV2358">
        <v>248</v>
      </c>
      <c r="AW2358" s="33">
        <v>35.1</v>
      </c>
      <c r="AX2358">
        <v>64</v>
      </c>
      <c r="AY2358">
        <f t="shared" si="130"/>
        <v>55</v>
      </c>
      <c r="AZ2358">
        <v>1</v>
      </c>
      <c r="BA2358">
        <v>0</v>
      </c>
      <c r="BB2358">
        <v>1</v>
      </c>
      <c r="BC2358">
        <v>0</v>
      </c>
      <c r="BD2358">
        <v>1</v>
      </c>
      <c r="BE2358">
        <v>0</v>
      </c>
      <c r="BF2358">
        <v>0</v>
      </c>
      <c r="BG2358">
        <f t="shared" si="131"/>
        <v>3</v>
      </c>
      <c r="BH2358">
        <v>7</v>
      </c>
      <c r="BI2358" s="75">
        <v>100</v>
      </c>
      <c r="BJ2358" s="76">
        <v>5</v>
      </c>
      <c r="BK2358">
        <v>54</v>
      </c>
      <c r="BL2358">
        <v>27</v>
      </c>
      <c r="BM2358">
        <v>0</v>
      </c>
      <c r="BN2358">
        <v>33</v>
      </c>
      <c r="BO2358">
        <v>36</v>
      </c>
    </row>
    <row r="2359" spans="1:67" ht="16.2">
      <c r="A2359" s="15" t="s">
        <v>4788</v>
      </c>
      <c r="B2359" s="16" t="s">
        <v>2244</v>
      </c>
      <c r="C2359" s="17" t="s">
        <v>4789</v>
      </c>
      <c r="D2359" s="30">
        <v>2</v>
      </c>
      <c r="E2359">
        <v>61</v>
      </c>
      <c r="F2359">
        <v>1</v>
      </c>
      <c r="G2359">
        <v>20</v>
      </c>
      <c r="H2359">
        <v>173</v>
      </c>
      <c r="I2359">
        <v>60.3</v>
      </c>
      <c r="J2359">
        <f t="shared" si="129"/>
        <v>20.14768284941027</v>
      </c>
      <c r="K2359">
        <v>20</v>
      </c>
      <c r="L2359">
        <v>17</v>
      </c>
      <c r="M2359" s="33">
        <v>340</v>
      </c>
      <c r="N2359">
        <v>1</v>
      </c>
      <c r="O2359">
        <v>1</v>
      </c>
      <c r="P2359">
        <v>1</v>
      </c>
      <c r="Q2359">
        <v>1</v>
      </c>
      <c r="R2359">
        <v>2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6.7</v>
      </c>
      <c r="AA2359">
        <v>3.8</v>
      </c>
      <c r="AB2359">
        <v>251</v>
      </c>
      <c r="AC2359">
        <v>194</v>
      </c>
      <c r="AD2359">
        <v>44</v>
      </c>
      <c r="AE2359">
        <v>115</v>
      </c>
      <c r="AH2359">
        <v>9.6999999999999993</v>
      </c>
      <c r="AJ2359">
        <v>16</v>
      </c>
      <c r="AK2359">
        <v>12</v>
      </c>
      <c r="AL2359">
        <v>23</v>
      </c>
      <c r="AM2359">
        <v>14.1</v>
      </c>
      <c r="AN2359">
        <v>0.91</v>
      </c>
      <c r="AO2359">
        <v>66.099999999999994</v>
      </c>
      <c r="AP2359">
        <v>4.9000000000000004</v>
      </c>
      <c r="AQ2359">
        <v>139.6</v>
      </c>
      <c r="AR2359">
        <v>4.2</v>
      </c>
      <c r="AS2359">
        <v>102</v>
      </c>
      <c r="AV2359">
        <v>337</v>
      </c>
      <c r="AW2359" s="33">
        <v>927.2</v>
      </c>
      <c r="AX2359">
        <v>29</v>
      </c>
      <c r="AY2359">
        <f t="shared" si="130"/>
        <v>11.25</v>
      </c>
      <c r="AZ2359">
        <v>1</v>
      </c>
      <c r="BA2359">
        <v>1</v>
      </c>
      <c r="BB2359">
        <v>0</v>
      </c>
      <c r="BC2359">
        <v>2</v>
      </c>
      <c r="BD2359">
        <v>1</v>
      </c>
      <c r="BE2359">
        <v>0</v>
      </c>
      <c r="BF2359">
        <v>1</v>
      </c>
      <c r="BG2359">
        <f t="shared" si="131"/>
        <v>6</v>
      </c>
      <c r="BH2359">
        <v>8</v>
      </c>
      <c r="BI2359" s="75">
        <v>80</v>
      </c>
      <c r="BJ2359" s="76">
        <v>10</v>
      </c>
      <c r="BK2359">
        <v>64</v>
      </c>
      <c r="BL2359">
        <v>56</v>
      </c>
      <c r="BM2359">
        <v>79</v>
      </c>
      <c r="BN2359">
        <v>71</v>
      </c>
      <c r="BO2359">
        <v>65</v>
      </c>
    </row>
    <row r="2360" spans="1:67" ht="16.2">
      <c r="A2360" s="15" t="s">
        <v>4790</v>
      </c>
      <c r="B2360" s="16" t="s">
        <v>2244</v>
      </c>
      <c r="C2360" s="17" t="s">
        <v>4791</v>
      </c>
      <c r="D2360" s="30">
        <v>2</v>
      </c>
      <c r="E2360">
        <v>31</v>
      </c>
      <c r="F2360">
        <v>1</v>
      </c>
      <c r="G2360" s="30">
        <v>2</v>
      </c>
      <c r="H2360">
        <v>171</v>
      </c>
      <c r="I2360">
        <v>105</v>
      </c>
      <c r="J2360">
        <f t="shared" si="129"/>
        <v>35.90848466194727</v>
      </c>
      <c r="K2360">
        <v>60</v>
      </c>
      <c r="L2360">
        <v>5</v>
      </c>
      <c r="M2360" s="33">
        <v>300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7</v>
      </c>
      <c r="AA2360">
        <v>4.3</v>
      </c>
      <c r="AB2360">
        <v>134</v>
      </c>
      <c r="AC2360">
        <v>155</v>
      </c>
      <c r="AD2360">
        <v>44</v>
      </c>
      <c r="AE2360">
        <v>94</v>
      </c>
      <c r="AH2360">
        <v>9.1</v>
      </c>
      <c r="AJ2360">
        <v>30</v>
      </c>
      <c r="AK2360">
        <v>41</v>
      </c>
      <c r="AL2360">
        <v>23</v>
      </c>
      <c r="AM2360">
        <v>13.1</v>
      </c>
      <c r="AN2360">
        <v>0.82</v>
      </c>
      <c r="AO2360">
        <v>90</v>
      </c>
      <c r="AP2360">
        <v>8.1999999999999993</v>
      </c>
      <c r="AQ2360">
        <v>140.5</v>
      </c>
      <c r="AR2360">
        <v>4.3</v>
      </c>
      <c r="AS2360">
        <v>106</v>
      </c>
      <c r="AV2360">
        <v>112</v>
      </c>
      <c r="AW2360" s="33">
        <v>2.2000000000000002</v>
      </c>
      <c r="AX2360">
        <v>39</v>
      </c>
      <c r="AY2360">
        <f t="shared" si="130"/>
        <v>23.75</v>
      </c>
      <c r="AZ2360">
        <v>1</v>
      </c>
      <c r="BA2360">
        <v>1</v>
      </c>
      <c r="BB2360">
        <v>1</v>
      </c>
      <c r="BC2360">
        <v>0</v>
      </c>
      <c r="BD2360">
        <v>0</v>
      </c>
      <c r="BE2360">
        <v>0</v>
      </c>
      <c r="BF2360">
        <v>0</v>
      </c>
      <c r="BG2360">
        <f t="shared" si="131"/>
        <v>3</v>
      </c>
      <c r="BH2360">
        <v>7.5</v>
      </c>
      <c r="BI2360" s="75">
        <v>94</v>
      </c>
      <c r="BJ2360" s="76">
        <v>30</v>
      </c>
      <c r="BK2360">
        <v>55</v>
      </c>
      <c r="BL2360">
        <v>77</v>
      </c>
      <c r="BM2360">
        <v>50</v>
      </c>
      <c r="BN2360">
        <v>83</v>
      </c>
      <c r="BO2360">
        <v>64</v>
      </c>
    </row>
    <row r="2361" spans="1:67" ht="16.2" hidden="1">
      <c r="A2361" s="15" t="s">
        <v>4792</v>
      </c>
      <c r="B2361" s="16" t="s">
        <v>23</v>
      </c>
      <c r="C2361" s="17" t="s">
        <v>4793</v>
      </c>
      <c r="D2361" s="30">
        <v>5</v>
      </c>
      <c r="E2361">
        <v>44</v>
      </c>
      <c r="F2361">
        <v>2</v>
      </c>
      <c r="G2361" s="57"/>
      <c r="H2361">
        <v>156.19999999999999</v>
      </c>
      <c r="I2361">
        <v>52.8</v>
      </c>
      <c r="J2361">
        <f t="shared" si="129"/>
        <v>21.640727849813352</v>
      </c>
      <c r="K2361">
        <v>10</v>
      </c>
      <c r="L2361">
        <v>40</v>
      </c>
      <c r="M2361" s="33">
        <v>400</v>
      </c>
      <c r="N2361">
        <v>2</v>
      </c>
      <c r="O2361">
        <v>1</v>
      </c>
      <c r="P2361" s="57"/>
      <c r="Q2361" s="57"/>
      <c r="R2361" s="57"/>
      <c r="S2361" s="57"/>
      <c r="T2361">
        <v>1</v>
      </c>
      <c r="U2361">
        <v>1</v>
      </c>
      <c r="V2361" s="57"/>
      <c r="W2361" s="57"/>
      <c r="X2361">
        <v>0</v>
      </c>
      <c r="Y2361">
        <v>0</v>
      </c>
      <c r="Z2361">
        <v>7</v>
      </c>
      <c r="AA2361">
        <v>4.5</v>
      </c>
      <c r="AB2361">
        <v>144</v>
      </c>
      <c r="AC2361">
        <v>217</v>
      </c>
      <c r="AD2361">
        <v>65</v>
      </c>
      <c r="AF2361">
        <v>123</v>
      </c>
      <c r="AG2361">
        <v>152</v>
      </c>
      <c r="AH2361">
        <v>5.0999999999999996</v>
      </c>
      <c r="AJ2361">
        <v>21</v>
      </c>
      <c r="AK2361">
        <v>18</v>
      </c>
      <c r="AL2361">
        <v>63</v>
      </c>
      <c r="AM2361">
        <v>9</v>
      </c>
      <c r="AN2361">
        <v>0.51</v>
      </c>
      <c r="AO2361">
        <v>101.1</v>
      </c>
      <c r="AP2361">
        <v>3.8</v>
      </c>
      <c r="AQ2361">
        <v>140</v>
      </c>
      <c r="AR2361">
        <v>3.6</v>
      </c>
      <c r="AS2361">
        <v>103</v>
      </c>
      <c r="AT2361">
        <v>9.1999999999999993</v>
      </c>
      <c r="AU2361">
        <v>2.8</v>
      </c>
      <c r="AV2361">
        <v>99</v>
      </c>
      <c r="AW2361" s="56"/>
      <c r="AX2361" s="57"/>
      <c r="AY2361" s="57"/>
      <c r="AZ2361">
        <v>2</v>
      </c>
      <c r="BA2361">
        <v>2</v>
      </c>
      <c r="BB2361">
        <v>2</v>
      </c>
      <c r="BC2361">
        <v>2</v>
      </c>
      <c r="BD2361">
        <v>1</v>
      </c>
      <c r="BE2361">
        <v>0</v>
      </c>
      <c r="BF2361">
        <v>1</v>
      </c>
      <c r="BG2361">
        <f t="shared" si="131"/>
        <v>10</v>
      </c>
      <c r="BH2361">
        <v>5.5</v>
      </c>
      <c r="BI2361" s="75">
        <v>85</v>
      </c>
      <c r="BJ2361" s="76">
        <v>60</v>
      </c>
      <c r="BK2361" s="57"/>
      <c r="BL2361" s="57"/>
      <c r="BM2361" s="57"/>
      <c r="BN2361" s="57"/>
      <c r="BO2361" s="57"/>
    </row>
    <row r="2362" spans="1:67" ht="16.2">
      <c r="A2362" s="15" t="s">
        <v>4794</v>
      </c>
      <c r="B2362" s="16" t="s">
        <v>23</v>
      </c>
      <c r="C2362" s="17" t="s">
        <v>4795</v>
      </c>
      <c r="D2362" s="30">
        <v>2</v>
      </c>
      <c r="E2362">
        <v>67</v>
      </c>
      <c r="F2362">
        <v>1</v>
      </c>
      <c r="G2362">
        <v>17</v>
      </c>
      <c r="H2362">
        <v>174</v>
      </c>
      <c r="I2362">
        <v>76.2</v>
      </c>
      <c r="J2362">
        <f t="shared" si="129"/>
        <v>25.168450257629804</v>
      </c>
      <c r="K2362">
        <v>0</v>
      </c>
      <c r="L2362">
        <v>0</v>
      </c>
      <c r="M2362" s="33">
        <v>0</v>
      </c>
      <c r="N2362" s="57"/>
      <c r="O2362">
        <v>1</v>
      </c>
      <c r="P2362">
        <v>1</v>
      </c>
      <c r="Q2362">
        <v>3</v>
      </c>
      <c r="R2362">
        <v>2</v>
      </c>
      <c r="S2362">
        <v>0</v>
      </c>
      <c r="T2362">
        <v>1</v>
      </c>
      <c r="U2362">
        <v>1</v>
      </c>
      <c r="V2362">
        <v>0</v>
      </c>
      <c r="W2362">
        <v>0</v>
      </c>
      <c r="X2362">
        <v>1</v>
      </c>
      <c r="Y2362">
        <v>0</v>
      </c>
      <c r="Z2362">
        <v>6.7</v>
      </c>
      <c r="AA2362">
        <v>4</v>
      </c>
      <c r="AB2362">
        <v>135</v>
      </c>
      <c r="AC2362">
        <v>154</v>
      </c>
      <c r="AD2362">
        <v>48</v>
      </c>
      <c r="AE2362">
        <v>76</v>
      </c>
      <c r="AF2362">
        <v>79</v>
      </c>
      <c r="AG2362">
        <v>106</v>
      </c>
      <c r="AH2362">
        <v>6.9</v>
      </c>
      <c r="AJ2362">
        <v>18</v>
      </c>
      <c r="AK2362">
        <v>25</v>
      </c>
      <c r="AL2362">
        <v>7</v>
      </c>
      <c r="AM2362">
        <v>21</v>
      </c>
      <c r="AN2362">
        <v>1.25</v>
      </c>
      <c r="AO2362">
        <v>45.5</v>
      </c>
      <c r="AP2362">
        <v>6.1</v>
      </c>
      <c r="AQ2362">
        <v>141</v>
      </c>
      <c r="AR2362">
        <v>5.4</v>
      </c>
      <c r="AS2362">
        <v>107</v>
      </c>
      <c r="AV2362">
        <v>165</v>
      </c>
      <c r="AW2362" t="s">
        <v>6807</v>
      </c>
      <c r="AX2362">
        <v>39</v>
      </c>
      <c r="AY2362">
        <f t="shared" ref="AY2362:AY2372" si="132">(AX2362-20)*1.25</f>
        <v>23.75</v>
      </c>
      <c r="AZ2362">
        <v>1</v>
      </c>
      <c r="BA2362">
        <v>2</v>
      </c>
      <c r="BB2362">
        <v>1</v>
      </c>
      <c r="BC2362">
        <v>0</v>
      </c>
      <c r="BD2362">
        <v>1</v>
      </c>
      <c r="BE2362">
        <v>3</v>
      </c>
      <c r="BF2362">
        <v>0</v>
      </c>
      <c r="BG2362">
        <f t="shared" si="131"/>
        <v>8</v>
      </c>
      <c r="BH2362">
        <v>7.5</v>
      </c>
      <c r="BI2362" s="75">
        <v>88</v>
      </c>
      <c r="BJ2362" s="76">
        <v>30</v>
      </c>
      <c r="BK2362">
        <v>95</v>
      </c>
      <c r="BL2362">
        <v>83</v>
      </c>
      <c r="BM2362">
        <v>100</v>
      </c>
      <c r="BN2362">
        <v>88</v>
      </c>
      <c r="BO2362">
        <v>91</v>
      </c>
    </row>
    <row r="2363" spans="1:67" ht="16.2">
      <c r="A2363" s="15" t="s">
        <v>4796</v>
      </c>
      <c r="B2363" s="16" t="s">
        <v>23</v>
      </c>
      <c r="C2363" s="17" t="s">
        <v>4797</v>
      </c>
      <c r="D2363" s="30">
        <v>2</v>
      </c>
      <c r="E2363">
        <v>44</v>
      </c>
      <c r="F2363">
        <v>2</v>
      </c>
      <c r="G2363">
        <v>6</v>
      </c>
      <c r="H2363">
        <v>159</v>
      </c>
      <c r="I2363">
        <v>80</v>
      </c>
      <c r="J2363">
        <f t="shared" si="129"/>
        <v>31.644317867172976</v>
      </c>
      <c r="K2363" s="30">
        <v>3</v>
      </c>
      <c r="L2363" s="30">
        <v>10</v>
      </c>
      <c r="M2363" s="33">
        <v>30</v>
      </c>
      <c r="N2363" s="30">
        <v>1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1</v>
      </c>
      <c r="V2363">
        <v>0</v>
      </c>
      <c r="W2363">
        <v>0</v>
      </c>
      <c r="X2363" s="30">
        <v>0</v>
      </c>
      <c r="Y2363">
        <v>0</v>
      </c>
      <c r="Z2363">
        <v>7.8</v>
      </c>
      <c r="AA2363">
        <v>4.9000000000000004</v>
      </c>
      <c r="AB2363">
        <v>233</v>
      </c>
      <c r="AC2363">
        <v>212</v>
      </c>
      <c r="AD2363">
        <v>47</v>
      </c>
      <c r="AE2363">
        <v>132</v>
      </c>
      <c r="AF2363">
        <v>118</v>
      </c>
      <c r="AG2363">
        <v>165</v>
      </c>
      <c r="AH2363">
        <v>8</v>
      </c>
      <c r="AJ2363">
        <v>42</v>
      </c>
      <c r="AK2363">
        <v>91</v>
      </c>
      <c r="AL2363">
        <v>30</v>
      </c>
      <c r="AM2363">
        <v>14</v>
      </c>
      <c r="AN2363">
        <v>0.7</v>
      </c>
      <c r="AO2363">
        <v>71.5</v>
      </c>
      <c r="AP2363">
        <v>5.0999999999999996</v>
      </c>
      <c r="AQ2363">
        <v>139</v>
      </c>
      <c r="AR2363">
        <v>4.0999999999999996</v>
      </c>
      <c r="AS2363">
        <v>103</v>
      </c>
      <c r="AT2363">
        <v>9.5</v>
      </c>
      <c r="AU2363">
        <v>2.9</v>
      </c>
      <c r="AV2363">
        <v>189</v>
      </c>
      <c r="AW2363">
        <v>13.3</v>
      </c>
      <c r="AX2363">
        <v>37</v>
      </c>
      <c r="AY2363">
        <f t="shared" si="132"/>
        <v>21.25</v>
      </c>
      <c r="AZ2363">
        <v>1</v>
      </c>
      <c r="BA2363">
        <v>0</v>
      </c>
      <c r="BB2363">
        <v>2</v>
      </c>
      <c r="BC2363">
        <v>0</v>
      </c>
      <c r="BD2363">
        <v>0</v>
      </c>
      <c r="BE2363">
        <v>0</v>
      </c>
      <c r="BF2363">
        <v>1</v>
      </c>
      <c r="BG2363">
        <f t="shared" si="131"/>
        <v>4</v>
      </c>
      <c r="BH2363">
        <v>5</v>
      </c>
      <c r="BI2363" s="75">
        <v>100</v>
      </c>
      <c r="BJ2363" s="76">
        <v>15</v>
      </c>
      <c r="BK2363">
        <v>90</v>
      </c>
      <c r="BL2363">
        <v>88</v>
      </c>
      <c r="BM2363">
        <v>100</v>
      </c>
      <c r="BN2363">
        <v>58</v>
      </c>
      <c r="BO2363">
        <v>86</v>
      </c>
    </row>
    <row r="2364" spans="1:67" ht="16.2">
      <c r="A2364" s="15" t="s">
        <v>4798</v>
      </c>
      <c r="B2364" s="16" t="s">
        <v>2244</v>
      </c>
      <c r="C2364" s="17" t="s">
        <v>4799</v>
      </c>
      <c r="D2364" s="30">
        <v>2</v>
      </c>
      <c r="E2364">
        <v>66</v>
      </c>
      <c r="F2364">
        <v>2</v>
      </c>
      <c r="G2364">
        <v>19</v>
      </c>
      <c r="H2364">
        <v>150</v>
      </c>
      <c r="I2364">
        <v>73.599999999999994</v>
      </c>
      <c r="J2364">
        <f t="shared" si="129"/>
        <v>32.711111111111109</v>
      </c>
      <c r="K2364">
        <v>0</v>
      </c>
      <c r="L2364">
        <v>0</v>
      </c>
      <c r="M2364" s="33">
        <v>0</v>
      </c>
      <c r="N2364" s="57"/>
      <c r="O2364">
        <v>0</v>
      </c>
      <c r="P2364">
        <v>1</v>
      </c>
      <c r="Q2364">
        <v>1</v>
      </c>
      <c r="R2364">
        <v>0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AB2364">
        <v>125</v>
      </c>
      <c r="AD2364">
        <v>58</v>
      </c>
      <c r="AE2364">
        <v>82</v>
      </c>
      <c r="AH2364">
        <v>7.1</v>
      </c>
      <c r="AJ2364">
        <v>30</v>
      </c>
      <c r="AK2364">
        <v>16</v>
      </c>
      <c r="AL2364">
        <v>15</v>
      </c>
      <c r="AM2364">
        <v>12.9</v>
      </c>
      <c r="AN2364">
        <v>0.62</v>
      </c>
      <c r="AO2364">
        <v>72.7</v>
      </c>
      <c r="AP2364">
        <v>5</v>
      </c>
      <c r="AQ2364">
        <v>139.9</v>
      </c>
      <c r="AR2364">
        <v>4.3</v>
      </c>
      <c r="AS2364">
        <v>106</v>
      </c>
      <c r="AV2364">
        <v>106</v>
      </c>
      <c r="AW2364">
        <v>11.3</v>
      </c>
      <c r="AX2364">
        <v>52</v>
      </c>
      <c r="AY2364">
        <f t="shared" si="132"/>
        <v>40</v>
      </c>
      <c r="AZ2364">
        <v>1</v>
      </c>
      <c r="BA2364">
        <v>3</v>
      </c>
      <c r="BB2364">
        <v>0</v>
      </c>
      <c r="BC2364">
        <v>0</v>
      </c>
      <c r="BD2364">
        <v>2</v>
      </c>
      <c r="BE2364">
        <v>0</v>
      </c>
      <c r="BF2364">
        <v>1</v>
      </c>
      <c r="BG2364">
        <f t="shared" si="131"/>
        <v>7</v>
      </c>
      <c r="BH2364">
        <v>8</v>
      </c>
      <c r="BI2364" s="75">
        <v>100</v>
      </c>
      <c r="BJ2364" s="76">
        <v>60</v>
      </c>
      <c r="BK2364">
        <v>40</v>
      </c>
      <c r="BL2364">
        <v>42</v>
      </c>
      <c r="BM2364">
        <v>83</v>
      </c>
      <c r="BN2364">
        <v>79</v>
      </c>
      <c r="BO2364">
        <v>52</v>
      </c>
    </row>
    <row r="2365" spans="1:67" ht="16.2">
      <c r="A2365" s="15" t="s">
        <v>4800</v>
      </c>
      <c r="B2365" s="16" t="s">
        <v>23</v>
      </c>
      <c r="C2365" s="17" t="s">
        <v>4801</v>
      </c>
      <c r="D2365" s="30">
        <v>2</v>
      </c>
      <c r="E2365">
        <v>50</v>
      </c>
      <c r="F2365">
        <v>1</v>
      </c>
      <c r="G2365">
        <v>5</v>
      </c>
      <c r="H2365">
        <v>167</v>
      </c>
      <c r="I2365">
        <v>66</v>
      </c>
      <c r="J2365">
        <f t="shared" si="129"/>
        <v>23.665244361576249</v>
      </c>
      <c r="K2365">
        <v>0</v>
      </c>
      <c r="L2365">
        <v>0</v>
      </c>
      <c r="M2365" s="33">
        <v>0</v>
      </c>
      <c r="N2365" s="57"/>
      <c r="O2365">
        <v>1</v>
      </c>
      <c r="P2365" s="29"/>
      <c r="Q2365">
        <v>2</v>
      </c>
      <c r="R2365">
        <v>1</v>
      </c>
      <c r="S2365">
        <v>0</v>
      </c>
      <c r="T2365">
        <v>1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7.4</v>
      </c>
      <c r="AA2365">
        <v>4.2</v>
      </c>
      <c r="AB2365">
        <v>58</v>
      </c>
      <c r="AC2365">
        <v>115</v>
      </c>
      <c r="AD2365">
        <v>42</v>
      </c>
      <c r="AE2365">
        <v>61</v>
      </c>
      <c r="AF2365">
        <v>61</v>
      </c>
      <c r="AG2365">
        <v>73</v>
      </c>
      <c r="AH2365">
        <v>7.1</v>
      </c>
      <c r="AJ2365">
        <v>15</v>
      </c>
      <c r="AK2365">
        <v>10</v>
      </c>
      <c r="AL2365">
        <v>23</v>
      </c>
      <c r="AM2365">
        <v>14</v>
      </c>
      <c r="AN2365">
        <v>0.91</v>
      </c>
      <c r="AO2365">
        <v>70</v>
      </c>
      <c r="AP2365">
        <v>6.1</v>
      </c>
      <c r="AQ2365">
        <v>143</v>
      </c>
      <c r="AR2365">
        <v>4.3</v>
      </c>
      <c r="AS2365">
        <v>104</v>
      </c>
      <c r="AV2365">
        <v>142</v>
      </c>
      <c r="AW2365">
        <v>57.6</v>
      </c>
      <c r="AX2365">
        <v>22</v>
      </c>
      <c r="AY2365">
        <f t="shared" si="132"/>
        <v>2.5</v>
      </c>
      <c r="AZ2365">
        <v>0</v>
      </c>
      <c r="BA2365">
        <v>1</v>
      </c>
      <c r="BB2365">
        <v>1</v>
      </c>
      <c r="BC2365">
        <v>0</v>
      </c>
      <c r="BD2365">
        <v>0</v>
      </c>
      <c r="BE2365">
        <v>0</v>
      </c>
      <c r="BF2365">
        <v>0</v>
      </c>
      <c r="BG2365">
        <f t="shared" si="131"/>
        <v>2</v>
      </c>
      <c r="BH2365">
        <v>7.5</v>
      </c>
      <c r="BI2365" s="75">
        <v>94</v>
      </c>
      <c r="BJ2365" s="76">
        <v>20</v>
      </c>
      <c r="BK2365">
        <v>99</v>
      </c>
      <c r="BL2365">
        <v>98</v>
      </c>
      <c r="BM2365">
        <v>100</v>
      </c>
      <c r="BN2365">
        <v>96</v>
      </c>
      <c r="BO2365">
        <v>98</v>
      </c>
    </row>
    <row r="2366" spans="1:67" ht="16.2" hidden="1">
      <c r="A2366" s="15" t="s">
        <v>4802</v>
      </c>
      <c r="B2366" s="16" t="s">
        <v>23</v>
      </c>
      <c r="C2366" s="17" t="s">
        <v>4803</v>
      </c>
      <c r="D2366" s="30">
        <v>5</v>
      </c>
      <c r="E2366">
        <v>50</v>
      </c>
      <c r="F2366">
        <v>1</v>
      </c>
      <c r="G2366" s="57"/>
      <c r="H2366">
        <v>170</v>
      </c>
      <c r="I2366">
        <v>74.599999999999994</v>
      </c>
      <c r="J2366">
        <f t="shared" si="129"/>
        <v>25.813148788927332</v>
      </c>
      <c r="K2366">
        <v>0</v>
      </c>
      <c r="L2366">
        <v>0</v>
      </c>
      <c r="M2366" s="33">
        <v>0</v>
      </c>
      <c r="N2366" s="57"/>
      <c r="O2366">
        <v>0</v>
      </c>
      <c r="P2366" s="57"/>
      <c r="Q2366" s="57"/>
      <c r="R2366" s="57"/>
      <c r="S2366" s="57"/>
      <c r="T2366">
        <v>0</v>
      </c>
      <c r="U2366">
        <v>1</v>
      </c>
      <c r="V2366" s="57"/>
      <c r="W2366" s="57"/>
      <c r="X2366">
        <v>1</v>
      </c>
      <c r="Y2366">
        <v>0</v>
      </c>
      <c r="Z2366">
        <v>7.4</v>
      </c>
      <c r="AA2366">
        <v>4.8</v>
      </c>
      <c r="AB2366">
        <v>762</v>
      </c>
      <c r="AC2366">
        <v>237</v>
      </c>
      <c r="AD2366">
        <v>38</v>
      </c>
      <c r="AE2366">
        <v>110</v>
      </c>
      <c r="AG2366">
        <v>199</v>
      </c>
      <c r="AH2366">
        <v>5.7</v>
      </c>
      <c r="AJ2366">
        <v>22</v>
      </c>
      <c r="AK2366">
        <v>27</v>
      </c>
      <c r="AL2366">
        <v>24</v>
      </c>
      <c r="AM2366">
        <v>15</v>
      </c>
      <c r="AN2366">
        <v>0.87</v>
      </c>
      <c r="AP2366">
        <v>8.8000000000000007</v>
      </c>
      <c r="AQ2366">
        <v>142</v>
      </c>
      <c r="AR2366">
        <v>4.0999999999999996</v>
      </c>
      <c r="AS2366">
        <v>104</v>
      </c>
      <c r="AT2366">
        <v>9.3000000000000007</v>
      </c>
      <c r="AU2366">
        <v>3.2</v>
      </c>
      <c r="AV2366">
        <v>106</v>
      </c>
      <c r="AW2366" s="57"/>
      <c r="AX2366" s="57"/>
      <c r="AY2366" s="57"/>
      <c r="AZ2366">
        <v>1</v>
      </c>
      <c r="BA2366">
        <v>0</v>
      </c>
      <c r="BB2366">
        <v>2</v>
      </c>
      <c r="BC2366">
        <v>0</v>
      </c>
      <c r="BD2366">
        <v>1</v>
      </c>
      <c r="BE2366">
        <v>0</v>
      </c>
      <c r="BF2366">
        <v>1</v>
      </c>
      <c r="BG2366">
        <f t="shared" si="131"/>
        <v>5</v>
      </c>
      <c r="BH2366">
        <v>5</v>
      </c>
      <c r="BI2366" s="75">
        <v>100</v>
      </c>
      <c r="BJ2366" s="76">
        <v>1</v>
      </c>
      <c r="BK2366" s="57"/>
      <c r="BL2366" s="57"/>
      <c r="BM2366" s="57"/>
      <c r="BN2366" s="57"/>
      <c r="BO2366" s="57"/>
    </row>
    <row r="2367" spans="1:67" ht="16.2" hidden="1">
      <c r="A2367" s="15" t="s">
        <v>4804</v>
      </c>
      <c r="B2367" s="16" t="s">
        <v>23</v>
      </c>
      <c r="C2367" s="17" t="s">
        <v>4805</v>
      </c>
      <c r="D2367" s="30">
        <v>2</v>
      </c>
      <c r="E2367">
        <v>58</v>
      </c>
      <c r="F2367">
        <v>1</v>
      </c>
      <c r="G2367">
        <v>8</v>
      </c>
      <c r="H2367">
        <v>171.5</v>
      </c>
      <c r="I2367">
        <v>76.8</v>
      </c>
      <c r="J2367">
        <f t="shared" si="129"/>
        <v>26.111569159108875</v>
      </c>
      <c r="K2367">
        <v>0</v>
      </c>
      <c r="L2367">
        <v>0</v>
      </c>
      <c r="M2367" s="33">
        <v>0</v>
      </c>
      <c r="N2367" s="57"/>
      <c r="O2367">
        <v>1</v>
      </c>
      <c r="P2367">
        <v>1</v>
      </c>
      <c r="Q2367">
        <v>0</v>
      </c>
      <c r="R2367">
        <v>2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7.8</v>
      </c>
      <c r="AA2367">
        <v>4.8</v>
      </c>
      <c r="AB2367">
        <v>178</v>
      </c>
      <c r="AC2367">
        <v>258</v>
      </c>
      <c r="AD2367">
        <v>75</v>
      </c>
      <c r="AE2367">
        <v>149</v>
      </c>
      <c r="AF2367">
        <v>147</v>
      </c>
      <c r="AG2367">
        <v>183</v>
      </c>
      <c r="AH2367">
        <v>11.3</v>
      </c>
      <c r="AJ2367">
        <v>113</v>
      </c>
      <c r="AK2367">
        <v>137</v>
      </c>
      <c r="AL2367">
        <v>568</v>
      </c>
      <c r="AM2367">
        <v>12</v>
      </c>
      <c r="AN2367">
        <v>0.69</v>
      </c>
      <c r="AO2367">
        <v>90.8</v>
      </c>
      <c r="AP2367">
        <v>2.6</v>
      </c>
      <c r="AQ2367">
        <v>136</v>
      </c>
      <c r="AR2367">
        <v>4.4000000000000004</v>
      </c>
      <c r="AS2367">
        <v>98</v>
      </c>
      <c r="AV2367">
        <v>357</v>
      </c>
      <c r="AW2367" s="33">
        <v>344.4</v>
      </c>
      <c r="AX2367" s="29"/>
      <c r="AY2367" s="29"/>
      <c r="AZ2367" s="29"/>
      <c r="BA2367" s="29"/>
      <c r="BB2367" s="29"/>
      <c r="BC2367" s="29"/>
      <c r="BD2367" s="29"/>
      <c r="BE2367" s="29"/>
      <c r="BF2367" s="29"/>
      <c r="BG2367" s="29"/>
      <c r="BH2367" s="29"/>
      <c r="BI2367" s="78"/>
      <c r="BJ2367" s="29"/>
      <c r="BK2367" s="29"/>
      <c r="BL2367" s="29"/>
      <c r="BM2367" s="29"/>
      <c r="BN2367" s="29"/>
      <c r="BO2367" s="29"/>
    </row>
    <row r="2368" spans="1:67" ht="16.2">
      <c r="A2368" s="15" t="s">
        <v>4806</v>
      </c>
      <c r="B2368" s="16" t="s">
        <v>4133</v>
      </c>
      <c r="C2368" s="17" t="s">
        <v>4807</v>
      </c>
      <c r="D2368" s="30">
        <v>2</v>
      </c>
      <c r="E2368">
        <v>68</v>
      </c>
      <c r="F2368">
        <v>2</v>
      </c>
      <c r="G2368">
        <v>18</v>
      </c>
      <c r="H2368">
        <v>148</v>
      </c>
      <c r="I2368">
        <v>37.5</v>
      </c>
      <c r="J2368">
        <f t="shared" si="129"/>
        <v>17.120160701241783</v>
      </c>
      <c r="K2368">
        <v>0</v>
      </c>
      <c r="L2368">
        <v>0</v>
      </c>
      <c r="M2368" s="33">
        <v>0</v>
      </c>
      <c r="N2368" s="57"/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7.3</v>
      </c>
      <c r="AB2368">
        <v>130</v>
      </c>
      <c r="AC2368">
        <v>256</v>
      </c>
      <c r="AD2368">
        <v>100</v>
      </c>
      <c r="AE2368">
        <v>118</v>
      </c>
      <c r="AH2368">
        <v>6.8</v>
      </c>
      <c r="AJ2368">
        <v>21</v>
      </c>
      <c r="AK2368">
        <v>17</v>
      </c>
      <c r="AL2368">
        <v>20</v>
      </c>
      <c r="AM2368">
        <v>12.7</v>
      </c>
      <c r="AN2368">
        <v>0.5</v>
      </c>
      <c r="AO2368">
        <v>91.2</v>
      </c>
      <c r="AP2368">
        <v>3.7</v>
      </c>
      <c r="AV2368">
        <v>154</v>
      </c>
      <c r="AW2368" s="33">
        <v>11</v>
      </c>
      <c r="AX2368">
        <v>38</v>
      </c>
      <c r="AY2368">
        <f t="shared" si="132"/>
        <v>22.5</v>
      </c>
      <c r="AZ2368">
        <v>1</v>
      </c>
      <c r="BA2368">
        <v>0</v>
      </c>
      <c r="BB2368">
        <v>1</v>
      </c>
      <c r="BC2368">
        <v>2</v>
      </c>
      <c r="BD2368">
        <v>1</v>
      </c>
      <c r="BE2368">
        <v>0</v>
      </c>
      <c r="BF2368">
        <v>1</v>
      </c>
      <c r="BG2368">
        <f t="shared" si="131"/>
        <v>6</v>
      </c>
      <c r="BH2368">
        <v>7</v>
      </c>
      <c r="BI2368" s="75">
        <v>82</v>
      </c>
      <c r="BJ2368" s="76">
        <v>5</v>
      </c>
      <c r="BK2368">
        <v>96</v>
      </c>
      <c r="BL2368">
        <v>71</v>
      </c>
      <c r="BM2368">
        <v>100</v>
      </c>
      <c r="BN2368">
        <v>63</v>
      </c>
      <c r="BO2368">
        <v>85</v>
      </c>
    </row>
    <row r="2369" spans="1:76" ht="16.2">
      <c r="A2369" s="15" t="s">
        <v>4808</v>
      </c>
      <c r="B2369" s="16" t="s">
        <v>4133</v>
      </c>
      <c r="C2369" s="17" t="s">
        <v>4809</v>
      </c>
      <c r="D2369" s="30">
        <v>2</v>
      </c>
      <c r="E2369">
        <v>81</v>
      </c>
      <c r="F2369">
        <v>1</v>
      </c>
      <c r="G2369">
        <v>14</v>
      </c>
      <c r="H2369">
        <v>160</v>
      </c>
      <c r="I2369">
        <v>66</v>
      </c>
      <c r="J2369">
        <f t="shared" si="129"/>
        <v>25.78125</v>
      </c>
      <c r="K2369">
        <v>40</v>
      </c>
      <c r="L2369">
        <v>40</v>
      </c>
      <c r="M2369" s="33">
        <v>1600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1</v>
      </c>
      <c r="V2369">
        <v>0</v>
      </c>
      <c r="W2369">
        <v>0</v>
      </c>
      <c r="X2369">
        <v>1</v>
      </c>
      <c r="Y2369">
        <v>0</v>
      </c>
      <c r="Z2369">
        <v>6.5</v>
      </c>
      <c r="AB2369">
        <v>131</v>
      </c>
      <c r="AC2369">
        <v>138</v>
      </c>
      <c r="AH2369">
        <v>6.7</v>
      </c>
      <c r="AJ2369">
        <v>19</v>
      </c>
      <c r="AK2369">
        <v>18</v>
      </c>
      <c r="AL2369">
        <v>261</v>
      </c>
      <c r="AM2369">
        <v>34.9</v>
      </c>
      <c r="AN2369">
        <v>1.59</v>
      </c>
      <c r="AO2369">
        <v>33.1</v>
      </c>
      <c r="AP2369">
        <v>6</v>
      </c>
      <c r="AQ2369">
        <v>142</v>
      </c>
      <c r="AR2369">
        <v>4.9000000000000004</v>
      </c>
      <c r="AS2369">
        <v>106</v>
      </c>
      <c r="AT2369">
        <v>9.4</v>
      </c>
      <c r="AV2369">
        <v>107</v>
      </c>
      <c r="AW2369" s="33">
        <v>135.9</v>
      </c>
      <c r="AX2369">
        <v>22</v>
      </c>
      <c r="AY2369">
        <f t="shared" si="132"/>
        <v>2.5</v>
      </c>
      <c r="AZ2369">
        <v>0</v>
      </c>
      <c r="BA2369">
        <v>0</v>
      </c>
      <c r="BB2369">
        <v>1</v>
      </c>
      <c r="BC2369">
        <v>0</v>
      </c>
      <c r="BD2369">
        <v>1</v>
      </c>
      <c r="BE2369">
        <v>0</v>
      </c>
      <c r="BF2369">
        <v>0</v>
      </c>
      <c r="BG2369">
        <f t="shared" si="131"/>
        <v>2</v>
      </c>
      <c r="BH2369">
        <v>7</v>
      </c>
      <c r="BI2369" s="75">
        <v>100</v>
      </c>
      <c r="BJ2369" s="76">
        <v>10</v>
      </c>
      <c r="BK2369">
        <v>97</v>
      </c>
      <c r="BL2369">
        <v>100</v>
      </c>
      <c r="BM2369">
        <v>100</v>
      </c>
      <c r="BN2369">
        <v>88</v>
      </c>
      <c r="BO2369">
        <v>97</v>
      </c>
    </row>
    <row r="2370" spans="1:76" ht="16.2">
      <c r="A2370" s="15" t="s">
        <v>4810</v>
      </c>
      <c r="B2370" s="16" t="s">
        <v>4133</v>
      </c>
      <c r="C2370" s="17" t="s">
        <v>4811</v>
      </c>
      <c r="D2370" s="30">
        <v>2</v>
      </c>
      <c r="E2370">
        <v>74</v>
      </c>
      <c r="F2370">
        <v>1</v>
      </c>
      <c r="G2370">
        <v>7</v>
      </c>
      <c r="H2370">
        <v>163</v>
      </c>
      <c r="I2370">
        <v>58</v>
      </c>
      <c r="J2370">
        <f t="shared" si="129"/>
        <v>21.829952199932251</v>
      </c>
      <c r="K2370">
        <v>40</v>
      </c>
      <c r="L2370">
        <v>45</v>
      </c>
      <c r="M2370" s="33">
        <v>1800</v>
      </c>
      <c r="N2370">
        <v>1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7.3</v>
      </c>
      <c r="AB2370">
        <v>111</v>
      </c>
      <c r="AC2370">
        <v>182</v>
      </c>
      <c r="AD2370">
        <v>55</v>
      </c>
      <c r="AE2370">
        <v>107</v>
      </c>
      <c r="AH2370">
        <v>6.3</v>
      </c>
      <c r="AJ2370">
        <v>19</v>
      </c>
      <c r="AK2370">
        <v>19</v>
      </c>
      <c r="AL2370">
        <v>17</v>
      </c>
      <c r="AM2370">
        <v>17.8</v>
      </c>
      <c r="AN2370">
        <v>0.8</v>
      </c>
      <c r="AO2370">
        <v>72</v>
      </c>
      <c r="AP2370">
        <v>6.5</v>
      </c>
      <c r="AV2370">
        <v>100</v>
      </c>
      <c r="AW2370" s="178"/>
      <c r="AX2370">
        <v>21</v>
      </c>
      <c r="AY2370">
        <f t="shared" si="132"/>
        <v>1.25</v>
      </c>
      <c r="AZ2370">
        <v>0</v>
      </c>
      <c r="BA2370">
        <v>1</v>
      </c>
      <c r="BB2370">
        <v>1</v>
      </c>
      <c r="BC2370">
        <v>0</v>
      </c>
      <c r="BD2370">
        <v>1</v>
      </c>
      <c r="BE2370">
        <v>0</v>
      </c>
      <c r="BF2370">
        <v>0</v>
      </c>
      <c r="BG2370">
        <f t="shared" si="131"/>
        <v>3</v>
      </c>
      <c r="BH2370">
        <v>7</v>
      </c>
      <c r="BI2370" s="75">
        <v>100</v>
      </c>
      <c r="BJ2370" s="76">
        <v>5</v>
      </c>
      <c r="BK2370">
        <v>100</v>
      </c>
      <c r="BL2370">
        <v>98</v>
      </c>
      <c r="BM2370">
        <v>100</v>
      </c>
      <c r="BN2370">
        <v>83</v>
      </c>
      <c r="BO2370">
        <v>97</v>
      </c>
    </row>
    <row r="2371" spans="1:76" ht="16.2">
      <c r="A2371" s="15" t="s">
        <v>4812</v>
      </c>
      <c r="B2371" s="16" t="s">
        <v>4133</v>
      </c>
      <c r="C2371" s="17" t="s">
        <v>4813</v>
      </c>
      <c r="D2371" s="30">
        <v>2</v>
      </c>
      <c r="E2371">
        <v>68</v>
      </c>
      <c r="F2371">
        <v>2</v>
      </c>
      <c r="G2371">
        <v>16</v>
      </c>
      <c r="H2371">
        <v>156</v>
      </c>
      <c r="I2371">
        <v>50</v>
      </c>
      <c r="J2371">
        <f t="shared" si="129"/>
        <v>20.5456936226167</v>
      </c>
      <c r="K2371">
        <v>10</v>
      </c>
      <c r="L2371">
        <v>30</v>
      </c>
      <c r="M2371" s="33">
        <v>300</v>
      </c>
      <c r="N2371">
        <v>2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7.1</v>
      </c>
      <c r="AB2371">
        <v>48</v>
      </c>
      <c r="AC2371">
        <v>240</v>
      </c>
      <c r="AH2371">
        <v>7.4</v>
      </c>
      <c r="AJ2371">
        <v>24</v>
      </c>
      <c r="AK2371">
        <v>24</v>
      </c>
      <c r="AL2371">
        <v>16</v>
      </c>
      <c r="AM2371">
        <v>23.3</v>
      </c>
      <c r="AN2371">
        <v>0.56000000000000005</v>
      </c>
      <c r="AO2371">
        <v>80.5</v>
      </c>
      <c r="AP2371">
        <v>2.9</v>
      </c>
      <c r="AV2371">
        <v>86</v>
      </c>
      <c r="AW2371" s="178"/>
      <c r="AX2371">
        <v>40</v>
      </c>
      <c r="AY2371">
        <f t="shared" si="132"/>
        <v>25</v>
      </c>
      <c r="AZ2371">
        <v>0</v>
      </c>
      <c r="BA2371">
        <v>0</v>
      </c>
      <c r="BB2371">
        <v>2</v>
      </c>
      <c r="BC2371">
        <v>0</v>
      </c>
      <c r="BD2371">
        <v>1</v>
      </c>
      <c r="BE2371">
        <v>0</v>
      </c>
      <c r="BF2371">
        <v>0</v>
      </c>
      <c r="BG2371">
        <f t="shared" si="131"/>
        <v>3</v>
      </c>
      <c r="BH2371">
        <v>6.75</v>
      </c>
      <c r="BI2371" s="75">
        <v>100</v>
      </c>
      <c r="BJ2371" s="76">
        <v>10</v>
      </c>
      <c r="BK2371">
        <v>82</v>
      </c>
      <c r="BL2371">
        <v>83</v>
      </c>
      <c r="BM2371">
        <v>88</v>
      </c>
      <c r="BN2371">
        <v>46</v>
      </c>
      <c r="BO2371">
        <v>78</v>
      </c>
    </row>
    <row r="2372" spans="1:76" ht="16.2" hidden="1">
      <c r="A2372" s="15" t="s">
        <v>4814</v>
      </c>
      <c r="B2372" s="16" t="s">
        <v>4133</v>
      </c>
      <c r="C2372" s="17" t="s">
        <v>4815</v>
      </c>
      <c r="D2372" s="30">
        <v>1</v>
      </c>
      <c r="E2372">
        <v>66</v>
      </c>
      <c r="F2372">
        <v>2</v>
      </c>
      <c r="G2372">
        <v>12</v>
      </c>
      <c r="H2372">
        <v>152</v>
      </c>
      <c r="I2372">
        <v>56</v>
      </c>
      <c r="J2372">
        <f t="shared" si="129"/>
        <v>24.238227146814403</v>
      </c>
      <c r="K2372">
        <v>0</v>
      </c>
      <c r="L2372">
        <v>0</v>
      </c>
      <c r="M2372" s="33">
        <v>0</v>
      </c>
      <c r="N2372" s="57"/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7.1</v>
      </c>
      <c r="AB2372">
        <v>68</v>
      </c>
      <c r="AC2372">
        <v>251</v>
      </c>
      <c r="AD2372">
        <v>98</v>
      </c>
      <c r="AE2372">
        <v>111</v>
      </c>
      <c r="AH2372">
        <v>9.4</v>
      </c>
      <c r="AJ2372">
        <v>34</v>
      </c>
      <c r="AK2372">
        <v>23</v>
      </c>
      <c r="AL2372">
        <v>14</v>
      </c>
      <c r="AM2372">
        <v>17.5</v>
      </c>
      <c r="AN2372">
        <v>0.55000000000000004</v>
      </c>
      <c r="AO2372">
        <v>82.8</v>
      </c>
      <c r="AP2372">
        <v>2.7</v>
      </c>
      <c r="AV2372">
        <v>127</v>
      </c>
      <c r="AW2372" s="178"/>
      <c r="AX2372">
        <v>57</v>
      </c>
      <c r="AY2372">
        <f t="shared" si="132"/>
        <v>46.25</v>
      </c>
      <c r="AZ2372">
        <v>1</v>
      </c>
      <c r="BA2372">
        <v>3</v>
      </c>
      <c r="BB2372">
        <v>2</v>
      </c>
      <c r="BC2372">
        <v>0</v>
      </c>
      <c r="BD2372">
        <v>0</v>
      </c>
      <c r="BE2372">
        <v>0</v>
      </c>
      <c r="BF2372">
        <v>2</v>
      </c>
      <c r="BG2372">
        <f t="shared" si="131"/>
        <v>8</v>
      </c>
      <c r="BH2372">
        <v>6</v>
      </c>
      <c r="BI2372" s="75">
        <v>86</v>
      </c>
      <c r="BJ2372" s="76">
        <v>60</v>
      </c>
      <c r="BK2372">
        <v>31</v>
      </c>
      <c r="BL2372">
        <v>44</v>
      </c>
      <c r="BM2372">
        <v>0</v>
      </c>
      <c r="BN2372">
        <v>25</v>
      </c>
      <c r="BO2372">
        <v>29</v>
      </c>
    </row>
    <row r="2373" spans="1:76" s="67" customFormat="1" ht="16.2" hidden="1">
      <c r="A2373" s="83" t="s">
        <v>4816</v>
      </c>
      <c r="B2373" s="84" t="s">
        <v>4133</v>
      </c>
      <c r="C2373" s="85" t="s">
        <v>4817</v>
      </c>
      <c r="BI2373" s="93"/>
      <c r="BJ2373" s="115"/>
      <c r="BP2373"/>
      <c r="BQ2373"/>
      <c r="BR2373"/>
      <c r="BS2373"/>
      <c r="BT2373"/>
      <c r="BU2373"/>
      <c r="BV2373"/>
      <c r="BW2373"/>
      <c r="BX2373"/>
    </row>
    <row r="2374" spans="1:76" ht="16.2">
      <c r="A2374" s="15" t="s">
        <v>4818</v>
      </c>
      <c r="B2374" s="16" t="s">
        <v>4133</v>
      </c>
      <c r="C2374" s="17" t="s">
        <v>4819</v>
      </c>
      <c r="D2374" s="30">
        <v>2</v>
      </c>
      <c r="E2374">
        <v>71</v>
      </c>
      <c r="F2374">
        <v>1</v>
      </c>
      <c r="G2374">
        <v>31</v>
      </c>
      <c r="H2374">
        <v>158</v>
      </c>
      <c r="I2374">
        <v>73</v>
      </c>
      <c r="J2374">
        <f t="shared" si="129"/>
        <v>29.24210863643647</v>
      </c>
      <c r="K2374">
        <v>30</v>
      </c>
      <c r="L2374">
        <v>50</v>
      </c>
      <c r="M2374">
        <v>1500</v>
      </c>
      <c r="N2374">
        <v>2</v>
      </c>
      <c r="O2374">
        <v>1</v>
      </c>
      <c r="P2374">
        <v>0</v>
      </c>
      <c r="Q2374">
        <v>0</v>
      </c>
      <c r="R2374">
        <v>1</v>
      </c>
      <c r="S2374">
        <v>0</v>
      </c>
      <c r="T2374">
        <v>1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7.3</v>
      </c>
      <c r="AB2374">
        <v>134</v>
      </c>
      <c r="AC2374">
        <v>200</v>
      </c>
      <c r="AH2374">
        <v>5.2</v>
      </c>
      <c r="AI2374">
        <v>18</v>
      </c>
      <c r="AJ2374">
        <v>19</v>
      </c>
      <c r="AK2374">
        <v>22</v>
      </c>
      <c r="AL2374">
        <v>26</v>
      </c>
      <c r="AM2374">
        <v>13.8</v>
      </c>
      <c r="AN2374">
        <v>0.68</v>
      </c>
      <c r="AO2374">
        <v>87</v>
      </c>
      <c r="AP2374">
        <v>6</v>
      </c>
      <c r="AV2374">
        <v>110</v>
      </c>
      <c r="AW2374" s="178"/>
      <c r="AX2374">
        <v>39</v>
      </c>
      <c r="AY2374">
        <f t="shared" ref="AY2374:AY2437" si="133">(AX2374-20)*1.25</f>
        <v>23.75</v>
      </c>
      <c r="AZ2374">
        <v>1</v>
      </c>
      <c r="BA2374">
        <v>1</v>
      </c>
      <c r="BB2374">
        <v>2</v>
      </c>
      <c r="BC2374">
        <v>0</v>
      </c>
      <c r="BD2374">
        <v>1</v>
      </c>
      <c r="BE2374">
        <v>0</v>
      </c>
      <c r="BF2374">
        <v>1</v>
      </c>
      <c r="BG2374">
        <f t="shared" si="131"/>
        <v>6</v>
      </c>
      <c r="BH2374">
        <v>6.5</v>
      </c>
      <c r="BI2374" s="75">
        <v>100</v>
      </c>
      <c r="BJ2374" s="76">
        <v>20</v>
      </c>
      <c r="BK2374">
        <v>63</v>
      </c>
      <c r="BL2374">
        <v>54</v>
      </c>
      <c r="BM2374">
        <v>54</v>
      </c>
      <c r="BN2374">
        <v>42</v>
      </c>
      <c r="BO2374">
        <v>56</v>
      </c>
    </row>
    <row r="2375" spans="1:76" ht="16.2">
      <c r="A2375" s="15" t="s">
        <v>4820</v>
      </c>
      <c r="B2375" s="16" t="s">
        <v>4133</v>
      </c>
      <c r="C2375" s="17" t="s">
        <v>4821</v>
      </c>
      <c r="D2375" s="30">
        <v>2</v>
      </c>
      <c r="E2375">
        <v>66</v>
      </c>
      <c r="F2375">
        <v>1</v>
      </c>
      <c r="G2375">
        <v>8</v>
      </c>
      <c r="H2375">
        <v>153</v>
      </c>
      <c r="I2375">
        <v>47</v>
      </c>
      <c r="J2375">
        <f t="shared" si="129"/>
        <v>20.077747874749029</v>
      </c>
      <c r="K2375">
        <v>0</v>
      </c>
      <c r="L2375">
        <v>0</v>
      </c>
      <c r="M2375">
        <v>0</v>
      </c>
      <c r="N2375" s="57"/>
      <c r="O2375">
        <v>1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1</v>
      </c>
      <c r="V2375">
        <v>0</v>
      </c>
      <c r="W2375">
        <v>0</v>
      </c>
      <c r="X2375">
        <v>1</v>
      </c>
      <c r="Y2375">
        <v>0</v>
      </c>
      <c r="Z2375">
        <v>7.6</v>
      </c>
      <c r="AB2375">
        <v>229</v>
      </c>
      <c r="AC2375">
        <v>235</v>
      </c>
      <c r="AD2375">
        <v>57</v>
      </c>
      <c r="AE2375">
        <v>138</v>
      </c>
      <c r="AH2375">
        <v>6.4</v>
      </c>
      <c r="AJ2375">
        <v>19</v>
      </c>
      <c r="AK2375">
        <v>12</v>
      </c>
      <c r="AL2375">
        <v>34</v>
      </c>
      <c r="AM2375">
        <v>14.2</v>
      </c>
      <c r="AN2375">
        <v>0.78</v>
      </c>
      <c r="AO2375">
        <v>76.5</v>
      </c>
      <c r="AP2375">
        <v>5.2</v>
      </c>
      <c r="AV2375">
        <v>90</v>
      </c>
      <c r="AW2375" s="178"/>
      <c r="AX2375">
        <v>23</v>
      </c>
      <c r="AY2375">
        <f t="shared" si="133"/>
        <v>3.75</v>
      </c>
      <c r="AZ2375">
        <v>2</v>
      </c>
      <c r="BA2375">
        <v>1</v>
      </c>
      <c r="BB2375">
        <v>2</v>
      </c>
      <c r="BC2375">
        <v>0</v>
      </c>
      <c r="BD2375">
        <v>1</v>
      </c>
      <c r="BE2375">
        <v>0</v>
      </c>
      <c r="BF2375">
        <v>1</v>
      </c>
      <c r="BG2375">
        <f t="shared" si="131"/>
        <v>7</v>
      </c>
      <c r="BH2375">
        <v>5</v>
      </c>
      <c r="BI2375" s="75">
        <v>100</v>
      </c>
      <c r="BJ2375" s="76">
        <v>15</v>
      </c>
      <c r="BK2375">
        <v>100</v>
      </c>
      <c r="BL2375">
        <v>77</v>
      </c>
      <c r="BM2375">
        <v>100</v>
      </c>
      <c r="BN2375">
        <v>54</v>
      </c>
      <c r="BO2375">
        <v>87</v>
      </c>
    </row>
    <row r="2376" spans="1:76" ht="16.2">
      <c r="A2376" s="15" t="s">
        <v>4822</v>
      </c>
      <c r="B2376" s="16" t="s">
        <v>4133</v>
      </c>
      <c r="C2376" s="17" t="s">
        <v>4823</v>
      </c>
      <c r="D2376" s="30">
        <v>2</v>
      </c>
      <c r="E2376">
        <v>65</v>
      </c>
      <c r="F2376">
        <v>2</v>
      </c>
      <c r="G2376">
        <v>11</v>
      </c>
      <c r="H2376">
        <v>160</v>
      </c>
      <c r="I2376">
        <v>53</v>
      </c>
      <c r="J2376">
        <f t="shared" si="129"/>
        <v>20.703125</v>
      </c>
      <c r="K2376">
        <v>0</v>
      </c>
      <c r="L2376">
        <v>0</v>
      </c>
      <c r="M2376">
        <v>0</v>
      </c>
      <c r="N2376" s="57"/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AB2376">
        <v>292</v>
      </c>
      <c r="AC2376">
        <v>164</v>
      </c>
      <c r="AD2376">
        <v>44</v>
      </c>
      <c r="AE2376">
        <v>76</v>
      </c>
      <c r="AH2376">
        <v>6.8</v>
      </c>
      <c r="AV2376">
        <v>92</v>
      </c>
      <c r="AW2376">
        <v>11.9</v>
      </c>
      <c r="AX2376">
        <v>41</v>
      </c>
      <c r="AY2376">
        <f t="shared" si="133"/>
        <v>26.25</v>
      </c>
      <c r="AZ2376">
        <v>0</v>
      </c>
      <c r="BA2376">
        <v>0</v>
      </c>
      <c r="BB2376">
        <v>1</v>
      </c>
      <c r="BC2376">
        <v>0</v>
      </c>
      <c r="BD2376">
        <v>1</v>
      </c>
      <c r="BE2376">
        <v>0</v>
      </c>
      <c r="BF2376">
        <v>0</v>
      </c>
      <c r="BG2376">
        <f t="shared" si="131"/>
        <v>2</v>
      </c>
      <c r="BH2376">
        <v>7</v>
      </c>
      <c r="BI2376" s="75">
        <v>100</v>
      </c>
      <c r="BJ2376" s="76">
        <v>15</v>
      </c>
      <c r="BK2376">
        <v>94</v>
      </c>
      <c r="BL2376">
        <v>88</v>
      </c>
      <c r="BM2376">
        <v>83</v>
      </c>
      <c r="BN2376">
        <v>63</v>
      </c>
      <c r="BO2376">
        <v>86</v>
      </c>
    </row>
    <row r="2377" spans="1:76" ht="16.2">
      <c r="A2377" s="15" t="s">
        <v>4824</v>
      </c>
      <c r="B2377" s="16" t="s">
        <v>4133</v>
      </c>
      <c r="C2377" s="17" t="s">
        <v>4825</v>
      </c>
      <c r="D2377" s="30">
        <v>2</v>
      </c>
      <c r="E2377">
        <v>77</v>
      </c>
      <c r="F2377">
        <v>2</v>
      </c>
      <c r="G2377">
        <v>29</v>
      </c>
      <c r="H2377">
        <v>153</v>
      </c>
      <c r="I2377">
        <v>58</v>
      </c>
      <c r="J2377">
        <f t="shared" si="129"/>
        <v>24.776795249690291</v>
      </c>
      <c r="K2377">
        <v>0</v>
      </c>
      <c r="L2377">
        <v>0</v>
      </c>
      <c r="M2377">
        <v>0</v>
      </c>
      <c r="N2377" s="57"/>
      <c r="O2377">
        <v>0</v>
      </c>
      <c r="P2377">
        <v>0</v>
      </c>
      <c r="Q2377">
        <v>2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AH2377">
        <v>6.4</v>
      </c>
      <c r="AV2377">
        <v>138</v>
      </c>
      <c r="AW2377">
        <v>110.7</v>
      </c>
      <c r="AX2377">
        <v>38</v>
      </c>
      <c r="AY2377">
        <f t="shared" si="133"/>
        <v>22.5</v>
      </c>
      <c r="AZ2377">
        <v>0</v>
      </c>
      <c r="BA2377">
        <v>0</v>
      </c>
      <c r="BB2377">
        <v>2</v>
      </c>
      <c r="BC2377">
        <v>0</v>
      </c>
      <c r="BD2377">
        <v>1</v>
      </c>
      <c r="BE2377">
        <v>0</v>
      </c>
      <c r="BF2377">
        <v>0</v>
      </c>
      <c r="BG2377">
        <f t="shared" si="131"/>
        <v>3</v>
      </c>
      <c r="BH2377">
        <v>6</v>
      </c>
      <c r="BI2377" s="75">
        <v>100</v>
      </c>
      <c r="BJ2377" s="76">
        <v>10</v>
      </c>
      <c r="BK2377">
        <v>92</v>
      </c>
      <c r="BL2377">
        <v>77</v>
      </c>
      <c r="BM2377">
        <v>88</v>
      </c>
      <c r="BN2377">
        <v>71</v>
      </c>
      <c r="BO2377">
        <v>84</v>
      </c>
    </row>
    <row r="2378" spans="1:76" ht="16.2">
      <c r="A2378" s="15" t="s">
        <v>4826</v>
      </c>
      <c r="B2378" s="16" t="s">
        <v>4133</v>
      </c>
      <c r="C2378" s="17" t="s">
        <v>4827</v>
      </c>
      <c r="D2378" s="30">
        <v>2</v>
      </c>
      <c r="E2378">
        <v>76</v>
      </c>
      <c r="F2378">
        <v>1</v>
      </c>
      <c r="G2378">
        <v>23</v>
      </c>
      <c r="H2378">
        <v>157</v>
      </c>
      <c r="I2378">
        <v>50</v>
      </c>
      <c r="J2378">
        <f t="shared" si="129"/>
        <v>20.284798571950184</v>
      </c>
      <c r="K2378">
        <v>20</v>
      </c>
      <c r="L2378">
        <v>53</v>
      </c>
      <c r="M2378">
        <v>1060</v>
      </c>
      <c r="N2378">
        <v>1</v>
      </c>
      <c r="O2378" s="30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1</v>
      </c>
      <c r="Y2378">
        <v>0</v>
      </c>
      <c r="Z2378">
        <v>7.5</v>
      </c>
      <c r="AC2378">
        <v>184</v>
      </c>
      <c r="AH2378">
        <v>7.5</v>
      </c>
      <c r="AJ2378">
        <v>21</v>
      </c>
      <c r="AK2378">
        <v>16</v>
      </c>
      <c r="AL2378">
        <v>16</v>
      </c>
      <c r="AM2378">
        <v>21.7</v>
      </c>
      <c r="AN2378">
        <v>1.1399999999999999</v>
      </c>
      <c r="AO2378">
        <v>48.5</v>
      </c>
      <c r="AP2378">
        <v>4.8</v>
      </c>
      <c r="AV2378">
        <v>127</v>
      </c>
      <c r="AW2378" s="178"/>
      <c r="AX2378">
        <v>23</v>
      </c>
      <c r="AY2378">
        <f t="shared" si="133"/>
        <v>3.75</v>
      </c>
      <c r="AZ2378">
        <v>0</v>
      </c>
      <c r="BA2378">
        <v>0</v>
      </c>
      <c r="BB2378">
        <v>0</v>
      </c>
      <c r="BC2378">
        <v>0</v>
      </c>
      <c r="BD2378">
        <v>1</v>
      </c>
      <c r="BE2378">
        <v>0</v>
      </c>
      <c r="BF2378">
        <v>2</v>
      </c>
      <c r="BG2378">
        <f t="shared" si="131"/>
        <v>3</v>
      </c>
      <c r="BH2378">
        <v>8</v>
      </c>
      <c r="BI2378" s="75">
        <v>100</v>
      </c>
      <c r="BJ2378" s="76">
        <v>10</v>
      </c>
      <c r="BK2378">
        <v>96</v>
      </c>
      <c r="BL2378">
        <v>100</v>
      </c>
      <c r="BM2378">
        <v>96</v>
      </c>
      <c r="BN2378">
        <v>88</v>
      </c>
      <c r="BO2378">
        <v>96</v>
      </c>
    </row>
    <row r="2379" spans="1:76" ht="16.2">
      <c r="A2379" s="15" t="s">
        <v>4828</v>
      </c>
      <c r="B2379" s="16" t="s">
        <v>4133</v>
      </c>
      <c r="C2379" s="17" t="s">
        <v>4829</v>
      </c>
      <c r="D2379" s="30">
        <v>2</v>
      </c>
      <c r="E2379">
        <v>65</v>
      </c>
      <c r="F2379">
        <v>1</v>
      </c>
      <c r="G2379">
        <v>9</v>
      </c>
      <c r="H2379">
        <v>170</v>
      </c>
      <c r="I2379">
        <v>78</v>
      </c>
      <c r="J2379">
        <f t="shared" si="129"/>
        <v>26.989619377162629</v>
      </c>
      <c r="K2379">
        <v>15</v>
      </c>
      <c r="L2379">
        <v>30</v>
      </c>
      <c r="M2379">
        <v>450</v>
      </c>
      <c r="N2379">
        <v>1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1</v>
      </c>
      <c r="Y2379">
        <v>0</v>
      </c>
      <c r="Z2379">
        <v>7.7</v>
      </c>
      <c r="AB2379">
        <v>234</v>
      </c>
      <c r="AC2379">
        <v>208</v>
      </c>
      <c r="AH2379">
        <v>7.3</v>
      </c>
      <c r="AJ2379">
        <v>30</v>
      </c>
      <c r="AK2379">
        <v>47</v>
      </c>
      <c r="AL2379">
        <v>45</v>
      </c>
      <c r="AM2379">
        <v>16.399999999999999</v>
      </c>
      <c r="AN2379">
        <v>1.19</v>
      </c>
      <c r="AO2379">
        <v>48.4</v>
      </c>
      <c r="AP2379">
        <v>4.9000000000000004</v>
      </c>
      <c r="AV2379">
        <v>80</v>
      </c>
      <c r="AW2379" s="178"/>
      <c r="AX2379">
        <v>31</v>
      </c>
      <c r="AY2379">
        <f t="shared" si="133"/>
        <v>13.75</v>
      </c>
      <c r="AZ2379">
        <v>1</v>
      </c>
      <c r="BA2379">
        <v>0</v>
      </c>
      <c r="BB2379">
        <v>1</v>
      </c>
      <c r="BC2379">
        <v>0</v>
      </c>
      <c r="BD2379">
        <v>1</v>
      </c>
      <c r="BE2379">
        <v>0</v>
      </c>
      <c r="BF2379">
        <v>0</v>
      </c>
      <c r="BG2379">
        <f t="shared" si="131"/>
        <v>3</v>
      </c>
      <c r="BH2379">
        <v>7.5</v>
      </c>
      <c r="BI2379" s="75">
        <v>100</v>
      </c>
      <c r="BJ2379" s="76">
        <v>5</v>
      </c>
      <c r="BK2379">
        <v>88</v>
      </c>
      <c r="BL2379">
        <v>79</v>
      </c>
      <c r="BM2379">
        <v>10</v>
      </c>
      <c r="BN2379">
        <v>58</v>
      </c>
      <c r="BO2379">
        <v>83</v>
      </c>
    </row>
    <row r="2380" spans="1:76" ht="16.2">
      <c r="A2380" s="15" t="s">
        <v>4830</v>
      </c>
      <c r="B2380" s="16" t="s">
        <v>4133</v>
      </c>
      <c r="C2380" s="17" t="s">
        <v>4831</v>
      </c>
      <c r="D2380" s="30">
        <v>2</v>
      </c>
      <c r="E2380">
        <v>53</v>
      </c>
      <c r="F2380">
        <v>1</v>
      </c>
      <c r="G2380">
        <v>15</v>
      </c>
      <c r="H2380">
        <v>178</v>
      </c>
      <c r="I2380">
        <v>91.3</v>
      </c>
      <c r="J2380">
        <f t="shared" si="129"/>
        <v>28.815806085090266</v>
      </c>
      <c r="K2380">
        <v>0</v>
      </c>
      <c r="L2380">
        <v>0</v>
      </c>
      <c r="M2380">
        <v>0</v>
      </c>
      <c r="N2380" s="57"/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8.1</v>
      </c>
      <c r="AA2380">
        <v>6.6</v>
      </c>
      <c r="AB2380">
        <v>275</v>
      </c>
      <c r="AC2380">
        <v>169</v>
      </c>
      <c r="AH2380">
        <v>6.9</v>
      </c>
      <c r="AJ2380">
        <v>20</v>
      </c>
      <c r="AK2380">
        <v>27</v>
      </c>
      <c r="AL2380">
        <v>46</v>
      </c>
      <c r="AM2380">
        <v>13</v>
      </c>
      <c r="AN2380">
        <v>0.81</v>
      </c>
      <c r="AO2380">
        <v>78.2</v>
      </c>
      <c r="AP2380">
        <v>5.5</v>
      </c>
      <c r="AV2380">
        <v>101</v>
      </c>
      <c r="AW2380">
        <v>7.5</v>
      </c>
      <c r="AX2380">
        <v>25</v>
      </c>
      <c r="AY2380">
        <f t="shared" si="133"/>
        <v>6.25</v>
      </c>
      <c r="AZ2380">
        <v>1</v>
      </c>
      <c r="BA2380">
        <v>0</v>
      </c>
      <c r="BB2380">
        <v>1</v>
      </c>
      <c r="BC2380">
        <v>0</v>
      </c>
      <c r="BD2380">
        <v>0</v>
      </c>
      <c r="BE2380">
        <v>0</v>
      </c>
      <c r="BF2380">
        <v>0</v>
      </c>
      <c r="BG2380">
        <f t="shared" si="131"/>
        <v>2</v>
      </c>
      <c r="BH2380">
        <v>7</v>
      </c>
      <c r="BI2380" s="75">
        <v>100</v>
      </c>
      <c r="BJ2380" s="76">
        <v>10</v>
      </c>
      <c r="BK2380">
        <v>100</v>
      </c>
      <c r="BL2380">
        <v>100</v>
      </c>
      <c r="BM2380">
        <v>100</v>
      </c>
      <c r="BN2380">
        <v>100</v>
      </c>
      <c r="BO2380">
        <v>100</v>
      </c>
    </row>
    <row r="2381" spans="1:76" ht="16.2">
      <c r="A2381" s="15" t="s">
        <v>4832</v>
      </c>
      <c r="B2381" s="16" t="s">
        <v>4133</v>
      </c>
      <c r="C2381" s="17" t="s">
        <v>4833</v>
      </c>
      <c r="D2381" s="30">
        <v>2</v>
      </c>
      <c r="E2381">
        <v>79</v>
      </c>
      <c r="F2381">
        <v>1</v>
      </c>
      <c r="G2381">
        <v>16</v>
      </c>
      <c r="H2381">
        <v>168</v>
      </c>
      <c r="I2381">
        <v>71</v>
      </c>
      <c r="J2381">
        <f t="shared" si="129"/>
        <v>25.155895691609977</v>
      </c>
      <c r="K2381">
        <v>0</v>
      </c>
      <c r="L2381">
        <v>0</v>
      </c>
      <c r="M2381">
        <v>0</v>
      </c>
      <c r="N2381" s="57"/>
      <c r="O2381">
        <v>1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7.5</v>
      </c>
      <c r="AB2381">
        <v>209</v>
      </c>
      <c r="AC2381">
        <v>153</v>
      </c>
      <c r="AD2381">
        <v>37</v>
      </c>
      <c r="AE2381">
        <v>93</v>
      </c>
      <c r="AH2381">
        <v>6.2</v>
      </c>
      <c r="AJ2381">
        <v>17</v>
      </c>
      <c r="AK2381">
        <v>12</v>
      </c>
      <c r="AL2381">
        <v>11</v>
      </c>
      <c r="AM2381">
        <v>21.6</v>
      </c>
      <c r="AN2381">
        <v>1.01</v>
      </c>
      <c r="AO2381">
        <v>54.8</v>
      </c>
      <c r="AP2381">
        <v>4.7</v>
      </c>
      <c r="AV2381">
        <v>140</v>
      </c>
      <c r="AW2381" s="178"/>
      <c r="AX2381">
        <v>34</v>
      </c>
      <c r="AY2381">
        <f t="shared" si="133"/>
        <v>17.5</v>
      </c>
      <c r="AZ2381">
        <v>0</v>
      </c>
      <c r="BA2381">
        <v>0</v>
      </c>
      <c r="BB2381">
        <v>0</v>
      </c>
      <c r="BC2381">
        <v>0</v>
      </c>
      <c r="BD2381">
        <v>1</v>
      </c>
      <c r="BE2381">
        <v>0</v>
      </c>
      <c r="BF2381">
        <v>1</v>
      </c>
      <c r="BG2381">
        <f t="shared" si="131"/>
        <v>2</v>
      </c>
      <c r="BH2381">
        <v>8.5</v>
      </c>
      <c r="BI2381" s="75">
        <v>100</v>
      </c>
      <c r="BJ2381" s="76">
        <v>10</v>
      </c>
      <c r="BK2381">
        <v>97</v>
      </c>
      <c r="BL2381">
        <v>75</v>
      </c>
      <c r="BM2381">
        <v>100</v>
      </c>
      <c r="BN2381">
        <v>79</v>
      </c>
      <c r="BO2381">
        <v>89</v>
      </c>
    </row>
    <row r="2382" spans="1:76" ht="16.2">
      <c r="A2382" s="15" t="s">
        <v>4834</v>
      </c>
      <c r="B2382" s="16" t="s">
        <v>4133</v>
      </c>
      <c r="C2382" s="17" t="s">
        <v>4835</v>
      </c>
      <c r="D2382" s="30">
        <v>2</v>
      </c>
      <c r="E2382">
        <v>70</v>
      </c>
      <c r="F2382">
        <v>1</v>
      </c>
      <c r="G2382">
        <v>3</v>
      </c>
      <c r="H2382">
        <v>176</v>
      </c>
      <c r="I2382">
        <v>75</v>
      </c>
      <c r="J2382">
        <f t="shared" si="129"/>
        <v>24.212293388429753</v>
      </c>
      <c r="K2382">
        <v>0</v>
      </c>
      <c r="L2382">
        <v>0</v>
      </c>
      <c r="M2382">
        <v>0</v>
      </c>
      <c r="N2382" s="57"/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7.4</v>
      </c>
      <c r="AA2382">
        <v>23.1</v>
      </c>
      <c r="AB2382">
        <v>126</v>
      </c>
      <c r="AC2382">
        <v>186</v>
      </c>
      <c r="AH2382">
        <v>5.9</v>
      </c>
      <c r="AJ2382">
        <v>17</v>
      </c>
      <c r="AK2382">
        <v>14</v>
      </c>
      <c r="AL2382">
        <v>18</v>
      </c>
      <c r="AM2382">
        <v>16.2</v>
      </c>
      <c r="AN2382">
        <v>0.73</v>
      </c>
      <c r="AO2382">
        <v>80.900000000000006</v>
      </c>
      <c r="AP2382">
        <v>7.4</v>
      </c>
      <c r="AV2382">
        <v>87</v>
      </c>
      <c r="AW2382">
        <v>19.399999999999999</v>
      </c>
      <c r="AX2382">
        <v>25</v>
      </c>
      <c r="AY2382">
        <f t="shared" si="133"/>
        <v>6.25</v>
      </c>
      <c r="AZ2382">
        <v>2</v>
      </c>
      <c r="BA2382">
        <v>3</v>
      </c>
      <c r="BB2382">
        <v>1</v>
      </c>
      <c r="BC2382">
        <v>0</v>
      </c>
      <c r="BD2382">
        <v>1</v>
      </c>
      <c r="BE2382">
        <v>0</v>
      </c>
      <c r="BF2382">
        <v>0</v>
      </c>
      <c r="BG2382">
        <f t="shared" si="131"/>
        <v>7</v>
      </c>
      <c r="BH2382">
        <v>7.5</v>
      </c>
      <c r="BI2382" s="75">
        <v>88</v>
      </c>
      <c r="BJ2382" s="76">
        <v>40</v>
      </c>
      <c r="BK2382">
        <v>96</v>
      </c>
      <c r="BL2382">
        <v>100</v>
      </c>
      <c r="BM2382">
        <v>100</v>
      </c>
      <c r="BN2382">
        <v>100</v>
      </c>
      <c r="BO2382">
        <v>98</v>
      </c>
    </row>
    <row r="2383" spans="1:76" ht="16.2">
      <c r="A2383" s="15" t="s">
        <v>4836</v>
      </c>
      <c r="B2383" s="16" t="s">
        <v>4133</v>
      </c>
      <c r="C2383" s="17" t="s">
        <v>4837</v>
      </c>
      <c r="D2383" s="30">
        <v>2</v>
      </c>
      <c r="E2383">
        <v>71</v>
      </c>
      <c r="F2383">
        <v>1</v>
      </c>
      <c r="G2383">
        <v>9</v>
      </c>
      <c r="H2383">
        <v>168</v>
      </c>
      <c r="I2383">
        <v>55</v>
      </c>
      <c r="J2383">
        <f t="shared" si="129"/>
        <v>19.486961451247165</v>
      </c>
      <c r="K2383">
        <v>60</v>
      </c>
      <c r="L2383">
        <v>45</v>
      </c>
      <c r="M2383">
        <v>2700</v>
      </c>
      <c r="N2383">
        <v>1</v>
      </c>
      <c r="O2383">
        <v>1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AB2383">
        <v>116</v>
      </c>
      <c r="AC2383">
        <v>189</v>
      </c>
      <c r="AD2383">
        <v>75</v>
      </c>
      <c r="AE2383">
        <v>79</v>
      </c>
      <c r="AH2383">
        <v>6.3</v>
      </c>
      <c r="AV2383">
        <v>140</v>
      </c>
      <c r="AW2383" s="178"/>
      <c r="AX2383">
        <v>39</v>
      </c>
      <c r="AY2383">
        <f t="shared" si="133"/>
        <v>23.75</v>
      </c>
      <c r="AZ2383">
        <v>2</v>
      </c>
      <c r="BA2383">
        <v>1</v>
      </c>
      <c r="BB2383">
        <v>0</v>
      </c>
      <c r="BC2383">
        <v>0</v>
      </c>
      <c r="BD2383">
        <v>1</v>
      </c>
      <c r="BE2383">
        <v>3</v>
      </c>
      <c r="BF2383">
        <v>0</v>
      </c>
      <c r="BG2383">
        <f t="shared" si="131"/>
        <v>7</v>
      </c>
      <c r="BH2383">
        <v>8.5</v>
      </c>
      <c r="BI2383" s="75">
        <v>94</v>
      </c>
      <c r="BJ2383" s="76">
        <v>30</v>
      </c>
      <c r="BK2383">
        <v>91</v>
      </c>
      <c r="BL2383">
        <v>73</v>
      </c>
      <c r="BM2383">
        <v>100</v>
      </c>
      <c r="BN2383">
        <v>88</v>
      </c>
      <c r="BO2383">
        <v>87</v>
      </c>
    </row>
    <row r="2384" spans="1:76" ht="16.2">
      <c r="A2384" s="15" t="s">
        <v>4838</v>
      </c>
      <c r="B2384" s="16" t="s">
        <v>4133</v>
      </c>
      <c r="C2384" s="17" t="s">
        <v>4839</v>
      </c>
      <c r="D2384" s="30">
        <v>2</v>
      </c>
      <c r="E2384">
        <v>68</v>
      </c>
      <c r="F2384">
        <v>2</v>
      </c>
      <c r="G2384">
        <v>8</v>
      </c>
      <c r="H2384">
        <v>140</v>
      </c>
      <c r="I2384">
        <v>33</v>
      </c>
      <c r="J2384">
        <f t="shared" si="129"/>
        <v>16.836734693877553</v>
      </c>
      <c r="K2384">
        <v>0</v>
      </c>
      <c r="L2384">
        <v>0</v>
      </c>
      <c r="M2384">
        <v>0</v>
      </c>
      <c r="N2384" s="57"/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AH2384">
        <v>6.5</v>
      </c>
      <c r="AV2384">
        <v>103</v>
      </c>
      <c r="AW2384" s="178"/>
      <c r="AX2384">
        <v>20</v>
      </c>
      <c r="AY2384">
        <f t="shared" si="133"/>
        <v>0</v>
      </c>
      <c r="AZ2384">
        <v>0</v>
      </c>
      <c r="BA2384">
        <v>0</v>
      </c>
      <c r="BB2384">
        <v>1</v>
      </c>
      <c r="BC2384">
        <v>0</v>
      </c>
      <c r="BD2384">
        <v>0</v>
      </c>
      <c r="BE2384">
        <v>0</v>
      </c>
      <c r="BF2384">
        <v>0</v>
      </c>
      <c r="BG2384">
        <f t="shared" si="131"/>
        <v>1</v>
      </c>
      <c r="BH2384">
        <v>7</v>
      </c>
      <c r="BI2384" s="75">
        <v>100</v>
      </c>
      <c r="BJ2384" s="76">
        <v>15</v>
      </c>
      <c r="BK2384" s="29"/>
      <c r="BL2384" s="29"/>
      <c r="BM2384" s="29"/>
      <c r="BN2384" s="29"/>
      <c r="BO2384" s="29"/>
    </row>
    <row r="2385" spans="1:67" ht="16.2">
      <c r="A2385" s="15" t="s">
        <v>4840</v>
      </c>
      <c r="B2385" s="16" t="s">
        <v>4133</v>
      </c>
      <c r="C2385" s="17" t="s">
        <v>4841</v>
      </c>
      <c r="D2385" s="30">
        <v>2</v>
      </c>
      <c r="E2385">
        <v>70</v>
      </c>
      <c r="F2385">
        <v>2</v>
      </c>
      <c r="G2385">
        <v>26</v>
      </c>
      <c r="H2385">
        <v>157</v>
      </c>
      <c r="I2385">
        <v>63</v>
      </c>
      <c r="J2385">
        <f t="shared" si="129"/>
        <v>25.558846200657229</v>
      </c>
      <c r="K2385">
        <v>0</v>
      </c>
      <c r="L2385">
        <v>0</v>
      </c>
      <c r="M2385">
        <v>0</v>
      </c>
      <c r="N2385" s="57"/>
      <c r="O2385">
        <v>0</v>
      </c>
      <c r="P2385">
        <v>1</v>
      </c>
      <c r="Q2385">
        <v>1</v>
      </c>
      <c r="R2385">
        <v>0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7</v>
      </c>
      <c r="AB2385">
        <v>65</v>
      </c>
      <c r="AC2385">
        <v>191</v>
      </c>
      <c r="AD2385">
        <v>62</v>
      </c>
      <c r="AE2385">
        <v>112</v>
      </c>
      <c r="AH2385">
        <v>7.5</v>
      </c>
      <c r="AJ2385">
        <v>16</v>
      </c>
      <c r="AK2385">
        <v>18</v>
      </c>
      <c r="AL2385">
        <v>16</v>
      </c>
      <c r="AM2385">
        <v>19</v>
      </c>
      <c r="AN2385">
        <v>0.56999999999999995</v>
      </c>
      <c r="AO2385">
        <v>78.3</v>
      </c>
      <c r="AP2385">
        <v>3</v>
      </c>
      <c r="AV2385">
        <v>88</v>
      </c>
      <c r="AW2385" s="178"/>
      <c r="AX2385">
        <v>41</v>
      </c>
      <c r="AY2385">
        <f t="shared" si="133"/>
        <v>26.25</v>
      </c>
      <c r="AZ2385">
        <v>2</v>
      </c>
      <c r="BA2385">
        <v>2</v>
      </c>
      <c r="BB2385">
        <v>2</v>
      </c>
      <c r="BC2385">
        <v>2</v>
      </c>
      <c r="BD2385">
        <v>1</v>
      </c>
      <c r="BE2385">
        <v>1</v>
      </c>
      <c r="BF2385">
        <v>0</v>
      </c>
      <c r="BG2385">
        <f t="shared" si="131"/>
        <v>10</v>
      </c>
      <c r="BH2385">
        <v>5</v>
      </c>
      <c r="BI2385" s="75">
        <v>77</v>
      </c>
      <c r="BJ2385" s="76">
        <v>30</v>
      </c>
      <c r="BK2385">
        <v>78</v>
      </c>
      <c r="BL2385">
        <v>42</v>
      </c>
      <c r="BM2385">
        <v>63</v>
      </c>
      <c r="BN2385">
        <v>54</v>
      </c>
      <c r="BO2385">
        <v>63</v>
      </c>
    </row>
    <row r="2386" spans="1:67" ht="16.2">
      <c r="A2386" s="15" t="s">
        <v>4842</v>
      </c>
      <c r="B2386" s="16" t="s">
        <v>4133</v>
      </c>
      <c r="C2386" s="17" t="s">
        <v>4843</v>
      </c>
      <c r="D2386" s="30">
        <v>2</v>
      </c>
      <c r="E2386">
        <v>50</v>
      </c>
      <c r="F2386">
        <v>1</v>
      </c>
      <c r="G2386">
        <v>9</v>
      </c>
      <c r="H2386">
        <v>154</v>
      </c>
      <c r="I2386">
        <v>67.5</v>
      </c>
      <c r="J2386">
        <f t="shared" ref="J2386:J2449" si="134">I2386/H2386^2*10000</f>
        <v>28.461797942317425</v>
      </c>
      <c r="K2386">
        <v>20</v>
      </c>
      <c r="L2386">
        <v>30</v>
      </c>
      <c r="M2386">
        <v>600</v>
      </c>
      <c r="N2386">
        <v>2</v>
      </c>
      <c r="O2386">
        <v>1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7.3</v>
      </c>
      <c r="AB2386">
        <v>107</v>
      </c>
      <c r="AC2386">
        <v>196</v>
      </c>
      <c r="AH2386">
        <v>7.8</v>
      </c>
      <c r="AJ2386">
        <v>26</v>
      </c>
      <c r="AK2386">
        <v>56</v>
      </c>
      <c r="AL2386">
        <v>43</v>
      </c>
      <c r="AM2386">
        <v>19.600000000000001</v>
      </c>
      <c r="AN2386">
        <v>0.83</v>
      </c>
      <c r="AO2386">
        <v>77.400000000000006</v>
      </c>
      <c r="AP2386">
        <v>6</v>
      </c>
      <c r="AV2386">
        <v>152</v>
      </c>
      <c r="AW2386" s="178"/>
      <c r="AX2386">
        <v>46</v>
      </c>
      <c r="AY2386">
        <f t="shared" si="133"/>
        <v>32.5</v>
      </c>
      <c r="AZ2386">
        <v>1</v>
      </c>
      <c r="BA2386">
        <v>0</v>
      </c>
      <c r="BB2386">
        <v>2</v>
      </c>
      <c r="BC2386">
        <v>0</v>
      </c>
      <c r="BD2386">
        <v>1</v>
      </c>
      <c r="BE2386">
        <v>0</v>
      </c>
      <c r="BF2386">
        <v>0</v>
      </c>
      <c r="BG2386">
        <f t="shared" si="131"/>
        <v>4</v>
      </c>
      <c r="BH2386">
        <v>5.5</v>
      </c>
      <c r="BI2386" s="75">
        <v>100</v>
      </c>
      <c r="BJ2386" s="76">
        <v>3</v>
      </c>
      <c r="BK2386">
        <v>85</v>
      </c>
      <c r="BL2386">
        <v>100</v>
      </c>
      <c r="BM2386">
        <v>100</v>
      </c>
      <c r="BN2386">
        <v>92</v>
      </c>
      <c r="BO2386">
        <v>92</v>
      </c>
    </row>
    <row r="2387" spans="1:67" ht="16.2">
      <c r="A2387" s="15" t="s">
        <v>4844</v>
      </c>
      <c r="B2387" s="16" t="s">
        <v>4133</v>
      </c>
      <c r="C2387" s="17" t="s">
        <v>4845</v>
      </c>
      <c r="D2387" s="30">
        <v>2</v>
      </c>
      <c r="E2387">
        <v>73</v>
      </c>
      <c r="F2387">
        <v>1</v>
      </c>
      <c r="G2387">
        <v>15</v>
      </c>
      <c r="H2387">
        <v>160</v>
      </c>
      <c r="I2387">
        <v>65</v>
      </c>
      <c r="J2387">
        <f t="shared" si="134"/>
        <v>25.390625</v>
      </c>
      <c r="K2387">
        <v>0</v>
      </c>
      <c r="L2387">
        <v>0</v>
      </c>
      <c r="M2387">
        <v>0</v>
      </c>
      <c r="N2387" s="57"/>
      <c r="O2387">
        <v>1</v>
      </c>
      <c r="P2387">
        <v>0</v>
      </c>
      <c r="Q2387">
        <v>2</v>
      </c>
      <c r="R2387">
        <v>2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1</v>
      </c>
      <c r="Y2387">
        <v>0</v>
      </c>
      <c r="Z2387">
        <v>6.9</v>
      </c>
      <c r="AB2387">
        <v>131</v>
      </c>
      <c r="AC2387">
        <v>194</v>
      </c>
      <c r="AD2387">
        <v>51</v>
      </c>
      <c r="AE2387">
        <v>108</v>
      </c>
      <c r="AH2387">
        <v>6.8</v>
      </c>
      <c r="AJ2387">
        <v>19</v>
      </c>
      <c r="AK2387">
        <v>20</v>
      </c>
      <c r="AL2387">
        <v>40</v>
      </c>
      <c r="AM2387">
        <v>20.8</v>
      </c>
      <c r="AN2387">
        <v>1</v>
      </c>
      <c r="AO2387">
        <v>56.6</v>
      </c>
      <c r="AP2387">
        <v>6.7</v>
      </c>
      <c r="AV2387">
        <v>95</v>
      </c>
      <c r="AW2387" s="178"/>
      <c r="AX2387">
        <v>25</v>
      </c>
      <c r="AY2387">
        <f t="shared" si="133"/>
        <v>6.25</v>
      </c>
      <c r="AZ2387">
        <v>0</v>
      </c>
      <c r="BA2387">
        <v>0</v>
      </c>
      <c r="BB2387">
        <v>2</v>
      </c>
      <c r="BC2387">
        <v>0</v>
      </c>
      <c r="BD2387">
        <v>1</v>
      </c>
      <c r="BE2387">
        <v>3</v>
      </c>
      <c r="BF2387">
        <v>0</v>
      </c>
      <c r="BG2387">
        <f t="shared" si="131"/>
        <v>6</v>
      </c>
      <c r="BH2387">
        <v>6.5</v>
      </c>
      <c r="BI2387" s="75">
        <v>98</v>
      </c>
      <c r="BJ2387" s="76">
        <v>10</v>
      </c>
      <c r="BK2387">
        <v>100</v>
      </c>
      <c r="BL2387">
        <v>54</v>
      </c>
      <c r="BM2387">
        <v>50</v>
      </c>
      <c r="BN2387">
        <v>88</v>
      </c>
      <c r="BO2387">
        <v>79</v>
      </c>
    </row>
    <row r="2388" spans="1:67" ht="16.2">
      <c r="A2388" s="15" t="s">
        <v>4846</v>
      </c>
      <c r="B2388" s="16" t="s">
        <v>4133</v>
      </c>
      <c r="C2388" s="17" t="s">
        <v>4847</v>
      </c>
      <c r="D2388" s="30">
        <v>2</v>
      </c>
      <c r="E2388">
        <v>78</v>
      </c>
      <c r="F2388">
        <v>1</v>
      </c>
      <c r="G2388">
        <v>15</v>
      </c>
      <c r="H2388">
        <v>160</v>
      </c>
      <c r="I2388">
        <v>63</v>
      </c>
      <c r="J2388">
        <f t="shared" si="134"/>
        <v>24.609375</v>
      </c>
      <c r="K2388">
        <v>40</v>
      </c>
      <c r="L2388">
        <v>20</v>
      </c>
      <c r="M2388">
        <v>800</v>
      </c>
      <c r="N2388">
        <v>1</v>
      </c>
      <c r="O2388">
        <v>0</v>
      </c>
      <c r="P2388">
        <v>0</v>
      </c>
      <c r="Q2388">
        <v>0</v>
      </c>
      <c r="R2388">
        <v>2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8</v>
      </c>
      <c r="AB2388">
        <v>88</v>
      </c>
      <c r="AC2388">
        <v>199</v>
      </c>
      <c r="AD2388">
        <v>39</v>
      </c>
      <c r="AE2388">
        <v>137</v>
      </c>
      <c r="AH2388">
        <v>6.6</v>
      </c>
      <c r="AJ2388">
        <v>19</v>
      </c>
      <c r="AK2388">
        <v>14</v>
      </c>
      <c r="AL2388">
        <v>16</v>
      </c>
      <c r="AM2388">
        <v>17.3</v>
      </c>
      <c r="AN2388">
        <v>0.49</v>
      </c>
      <c r="AO2388">
        <v>121.7</v>
      </c>
      <c r="AP2388">
        <v>6</v>
      </c>
      <c r="AV2388">
        <v>99</v>
      </c>
      <c r="AW2388" s="178"/>
      <c r="AX2388">
        <v>26</v>
      </c>
      <c r="AY2388">
        <f t="shared" si="133"/>
        <v>7.5</v>
      </c>
      <c r="AZ2388">
        <v>1</v>
      </c>
      <c r="BA2388">
        <v>2</v>
      </c>
      <c r="BB2388">
        <v>1</v>
      </c>
      <c r="BC2388">
        <v>0</v>
      </c>
      <c r="BD2388">
        <v>1</v>
      </c>
      <c r="BE2388">
        <v>1</v>
      </c>
      <c r="BF2388">
        <v>0</v>
      </c>
      <c r="BG2388">
        <f t="shared" si="131"/>
        <v>6</v>
      </c>
      <c r="BH2388">
        <v>7</v>
      </c>
      <c r="BI2388" s="75">
        <v>93</v>
      </c>
      <c r="BJ2388" s="76">
        <v>30</v>
      </c>
      <c r="BK2388">
        <v>95</v>
      </c>
      <c r="BL2388">
        <v>100</v>
      </c>
      <c r="BM2388">
        <v>100</v>
      </c>
      <c r="BN2388">
        <v>88</v>
      </c>
      <c r="BO2388">
        <v>96</v>
      </c>
    </row>
    <row r="2389" spans="1:67" ht="16.2">
      <c r="A2389" s="15" t="s">
        <v>4848</v>
      </c>
      <c r="B2389" s="16" t="s">
        <v>4133</v>
      </c>
      <c r="C2389" s="17" t="s">
        <v>4849</v>
      </c>
      <c r="D2389" s="30">
        <v>2</v>
      </c>
      <c r="E2389">
        <v>72</v>
      </c>
      <c r="F2389">
        <v>2</v>
      </c>
      <c r="G2389">
        <v>2</v>
      </c>
      <c r="H2389">
        <v>158</v>
      </c>
      <c r="I2389">
        <v>51</v>
      </c>
      <c r="J2389">
        <f t="shared" si="134"/>
        <v>20.429418362441915</v>
      </c>
      <c r="K2389">
        <v>0</v>
      </c>
      <c r="L2389">
        <v>0</v>
      </c>
      <c r="M2389">
        <v>0</v>
      </c>
      <c r="N2389" s="57"/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6.7</v>
      </c>
      <c r="AB2389">
        <v>91</v>
      </c>
      <c r="AC2389">
        <v>203</v>
      </c>
      <c r="AD2389">
        <v>61</v>
      </c>
      <c r="AE2389">
        <v>120</v>
      </c>
      <c r="AH2389">
        <v>6.3</v>
      </c>
      <c r="AJ2389">
        <v>18</v>
      </c>
      <c r="AK2389">
        <v>14</v>
      </c>
      <c r="AL2389">
        <v>15</v>
      </c>
      <c r="AM2389">
        <v>14.2</v>
      </c>
      <c r="AN2389">
        <v>0.54</v>
      </c>
      <c r="AO2389">
        <v>82.8</v>
      </c>
      <c r="AP2389">
        <v>3.6</v>
      </c>
      <c r="AV2389">
        <v>83</v>
      </c>
      <c r="AW2389" s="178"/>
      <c r="AX2389">
        <v>22</v>
      </c>
      <c r="AY2389">
        <f t="shared" si="133"/>
        <v>2.5</v>
      </c>
      <c r="AZ2389">
        <v>0</v>
      </c>
      <c r="BA2389">
        <v>0</v>
      </c>
      <c r="BB2389">
        <v>1</v>
      </c>
      <c r="BC2389">
        <v>0</v>
      </c>
      <c r="BD2389">
        <v>1</v>
      </c>
      <c r="BE2389">
        <v>0</v>
      </c>
      <c r="BF2389">
        <v>0</v>
      </c>
      <c r="BG2389">
        <f t="shared" si="131"/>
        <v>2</v>
      </c>
      <c r="BH2389">
        <v>7.25</v>
      </c>
      <c r="BI2389" s="75">
        <v>97</v>
      </c>
      <c r="BJ2389" s="76">
        <v>15</v>
      </c>
      <c r="BK2389">
        <v>99</v>
      </c>
      <c r="BL2389">
        <v>100</v>
      </c>
      <c r="BM2389">
        <v>100</v>
      </c>
      <c r="BN2389">
        <v>96</v>
      </c>
      <c r="BO2389">
        <v>99</v>
      </c>
    </row>
    <row r="2390" spans="1:67" ht="16.2">
      <c r="A2390" s="15" t="s">
        <v>4850</v>
      </c>
      <c r="B2390" s="16" t="s">
        <v>4133</v>
      </c>
      <c r="C2390" s="17" t="s">
        <v>4851</v>
      </c>
      <c r="D2390" s="30">
        <v>2</v>
      </c>
      <c r="E2390">
        <v>53</v>
      </c>
      <c r="F2390">
        <v>1</v>
      </c>
      <c r="G2390">
        <v>5</v>
      </c>
      <c r="H2390">
        <v>163</v>
      </c>
      <c r="I2390">
        <v>75</v>
      </c>
      <c r="J2390">
        <f t="shared" si="134"/>
        <v>28.228386465429637</v>
      </c>
      <c r="K2390">
        <v>40</v>
      </c>
      <c r="L2390">
        <v>25</v>
      </c>
      <c r="M2390">
        <v>1000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0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0</v>
      </c>
      <c r="Z2390">
        <v>7.7</v>
      </c>
      <c r="AB2390">
        <v>296</v>
      </c>
      <c r="AC2390">
        <v>212</v>
      </c>
      <c r="AH2390">
        <v>6.7</v>
      </c>
      <c r="AJ2390">
        <v>22</v>
      </c>
      <c r="AK2390">
        <v>31</v>
      </c>
      <c r="AL2390">
        <v>97</v>
      </c>
      <c r="AM2390">
        <v>23.5</v>
      </c>
      <c r="AN2390">
        <v>1.03</v>
      </c>
      <c r="AO2390">
        <v>60.1</v>
      </c>
      <c r="AP2390">
        <v>5.4</v>
      </c>
      <c r="AV2390">
        <v>89</v>
      </c>
      <c r="AW2390">
        <v>199.2</v>
      </c>
      <c r="AX2390">
        <v>20</v>
      </c>
      <c r="AY2390">
        <f t="shared" si="133"/>
        <v>0</v>
      </c>
      <c r="AZ2390">
        <v>0</v>
      </c>
      <c r="BA2390">
        <v>1</v>
      </c>
      <c r="BB2390">
        <v>0</v>
      </c>
      <c r="BC2390">
        <v>0</v>
      </c>
      <c r="BD2390">
        <v>2</v>
      </c>
      <c r="BE2390">
        <v>0</v>
      </c>
      <c r="BF2390">
        <v>2</v>
      </c>
      <c r="BG2390">
        <f t="shared" si="131"/>
        <v>5</v>
      </c>
      <c r="BH2390">
        <v>8</v>
      </c>
      <c r="BI2390" s="75">
        <v>100</v>
      </c>
      <c r="BJ2390" s="76">
        <v>30</v>
      </c>
      <c r="BK2390">
        <v>96</v>
      </c>
      <c r="BL2390">
        <v>75</v>
      </c>
      <c r="BM2390">
        <v>100</v>
      </c>
      <c r="BN2390">
        <v>88</v>
      </c>
      <c r="BO2390">
        <v>90</v>
      </c>
    </row>
    <row r="2391" spans="1:67" ht="16.2">
      <c r="A2391" s="15" t="s">
        <v>4852</v>
      </c>
      <c r="B2391" s="16" t="s">
        <v>4133</v>
      </c>
      <c r="C2391" s="17" t="s">
        <v>4853</v>
      </c>
      <c r="D2391" s="30">
        <v>2</v>
      </c>
      <c r="E2391">
        <v>77</v>
      </c>
      <c r="F2391">
        <v>1</v>
      </c>
      <c r="G2391">
        <v>18</v>
      </c>
      <c r="H2391">
        <v>165</v>
      </c>
      <c r="I2391">
        <v>64</v>
      </c>
      <c r="J2391">
        <f t="shared" si="134"/>
        <v>23.507805325987146</v>
      </c>
      <c r="K2391">
        <v>30</v>
      </c>
      <c r="L2391">
        <v>20</v>
      </c>
      <c r="M2391">
        <v>600</v>
      </c>
      <c r="N2391">
        <v>1</v>
      </c>
      <c r="O2391">
        <v>1</v>
      </c>
      <c r="P2391">
        <v>1</v>
      </c>
      <c r="Q2391">
        <v>0</v>
      </c>
      <c r="R2391">
        <v>0</v>
      </c>
      <c r="S2391">
        <v>0</v>
      </c>
      <c r="T2391">
        <v>1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6.8</v>
      </c>
      <c r="AB2391">
        <v>121</v>
      </c>
      <c r="AC2391">
        <v>175</v>
      </c>
      <c r="AD2391">
        <v>59</v>
      </c>
      <c r="AE2391">
        <v>90</v>
      </c>
      <c r="AH2391">
        <v>6.3</v>
      </c>
      <c r="AJ2391">
        <v>15</v>
      </c>
      <c r="AK2391">
        <v>11</v>
      </c>
      <c r="AL2391">
        <v>24</v>
      </c>
      <c r="AM2391">
        <v>23.3</v>
      </c>
      <c r="AN2391">
        <v>0.87</v>
      </c>
      <c r="AO2391">
        <v>64.900000000000006</v>
      </c>
      <c r="AP2391">
        <v>4.0999999999999996</v>
      </c>
      <c r="AV2391">
        <v>201</v>
      </c>
      <c r="AW2391" s="178"/>
      <c r="AX2391">
        <v>31</v>
      </c>
      <c r="AY2391">
        <f t="shared" si="133"/>
        <v>13.75</v>
      </c>
      <c r="AZ2391">
        <v>1</v>
      </c>
      <c r="BA2391">
        <v>0</v>
      </c>
      <c r="BB2391">
        <v>2</v>
      </c>
      <c r="BC2391">
        <v>0</v>
      </c>
      <c r="BD2391">
        <v>1</v>
      </c>
      <c r="BE2391">
        <v>3</v>
      </c>
      <c r="BF2391">
        <v>0</v>
      </c>
      <c r="BG2391">
        <f t="shared" si="131"/>
        <v>7</v>
      </c>
      <c r="BH2391">
        <v>6.75</v>
      </c>
      <c r="BI2391" s="75">
        <v>96</v>
      </c>
      <c r="BJ2391" s="76">
        <v>15</v>
      </c>
      <c r="BK2391">
        <v>100</v>
      </c>
      <c r="BL2391">
        <v>83</v>
      </c>
      <c r="BM2391">
        <v>100</v>
      </c>
      <c r="BN2391">
        <v>63</v>
      </c>
      <c r="BO2391">
        <v>90</v>
      </c>
    </row>
    <row r="2392" spans="1:67" ht="16.2">
      <c r="A2392" s="15" t="s">
        <v>4854</v>
      </c>
      <c r="B2392" s="16" t="s">
        <v>4133</v>
      </c>
      <c r="C2392" s="17" t="s">
        <v>4855</v>
      </c>
      <c r="D2392" s="30">
        <v>2</v>
      </c>
      <c r="E2392">
        <v>39</v>
      </c>
      <c r="F2392">
        <v>2</v>
      </c>
      <c r="G2392">
        <v>5</v>
      </c>
      <c r="H2392">
        <v>167.5</v>
      </c>
      <c r="I2392">
        <v>79.8</v>
      </c>
      <c r="J2392">
        <f t="shared" si="134"/>
        <v>28.442860325239472</v>
      </c>
      <c r="K2392">
        <v>5</v>
      </c>
      <c r="L2392">
        <v>25</v>
      </c>
      <c r="M2392">
        <v>125</v>
      </c>
      <c r="N2392">
        <v>2</v>
      </c>
      <c r="O2392">
        <v>0</v>
      </c>
      <c r="P2392">
        <v>0</v>
      </c>
      <c r="Q2392">
        <v>1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AB2392">
        <v>255</v>
      </c>
      <c r="AC2392">
        <v>237</v>
      </c>
      <c r="AD2392">
        <v>64</v>
      </c>
      <c r="AE2392">
        <v>138</v>
      </c>
      <c r="AH2392">
        <v>6.9</v>
      </c>
      <c r="AV2392">
        <v>110</v>
      </c>
      <c r="AW2392" s="178"/>
      <c r="AX2392">
        <v>66</v>
      </c>
      <c r="AY2392">
        <f t="shared" si="133"/>
        <v>57.5</v>
      </c>
      <c r="AZ2392">
        <v>2</v>
      </c>
      <c r="BA2392">
        <v>3</v>
      </c>
      <c r="BB2392">
        <v>2</v>
      </c>
      <c r="BC2392">
        <v>2</v>
      </c>
      <c r="BD2392">
        <v>1</v>
      </c>
      <c r="BE2392">
        <v>0</v>
      </c>
      <c r="BF2392">
        <v>1</v>
      </c>
      <c r="BG2392">
        <f t="shared" si="131"/>
        <v>11</v>
      </c>
      <c r="BH2392">
        <v>5</v>
      </c>
      <c r="BI2392" s="75">
        <v>83</v>
      </c>
      <c r="BJ2392" s="76">
        <v>60</v>
      </c>
      <c r="BK2392">
        <v>18</v>
      </c>
      <c r="BL2392">
        <v>23</v>
      </c>
      <c r="BM2392">
        <v>29</v>
      </c>
      <c r="BN2392">
        <v>46</v>
      </c>
      <c r="BO2392">
        <v>25</v>
      </c>
    </row>
    <row r="2393" spans="1:67" ht="16.2">
      <c r="A2393" s="15" t="s">
        <v>4856</v>
      </c>
      <c r="B2393" s="16" t="s">
        <v>4133</v>
      </c>
      <c r="C2393" s="17" t="s">
        <v>4857</v>
      </c>
      <c r="D2393" s="30">
        <v>2</v>
      </c>
      <c r="E2393">
        <v>65</v>
      </c>
      <c r="F2393">
        <v>1</v>
      </c>
      <c r="G2393">
        <v>13</v>
      </c>
      <c r="H2393">
        <v>169</v>
      </c>
      <c r="I2393">
        <v>84</v>
      </c>
      <c r="J2393">
        <f t="shared" si="134"/>
        <v>29.410734918245158</v>
      </c>
      <c r="K2393">
        <v>60</v>
      </c>
      <c r="L2393">
        <v>30</v>
      </c>
      <c r="M2393">
        <v>1800</v>
      </c>
      <c r="N2393">
        <v>1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1</v>
      </c>
      <c r="Y2393">
        <v>0</v>
      </c>
      <c r="AH2393">
        <v>7.1</v>
      </c>
      <c r="AV2393">
        <v>111</v>
      </c>
      <c r="AW2393">
        <v>2.4</v>
      </c>
      <c r="AX2393">
        <v>41</v>
      </c>
      <c r="AY2393">
        <f t="shared" si="133"/>
        <v>26.25</v>
      </c>
      <c r="AZ2393">
        <v>1</v>
      </c>
      <c r="BA2393">
        <v>0</v>
      </c>
      <c r="BB2393">
        <v>2</v>
      </c>
      <c r="BC2393">
        <v>0</v>
      </c>
      <c r="BD2393">
        <v>1</v>
      </c>
      <c r="BE2393">
        <v>0</v>
      </c>
      <c r="BF2393">
        <v>2</v>
      </c>
      <c r="BG2393">
        <f t="shared" si="131"/>
        <v>6</v>
      </c>
      <c r="BH2393">
        <v>6.5</v>
      </c>
      <c r="BI2393" s="75">
        <v>93</v>
      </c>
      <c r="BJ2393" s="76">
        <v>10</v>
      </c>
      <c r="BK2393">
        <v>86</v>
      </c>
      <c r="BL2393">
        <v>88</v>
      </c>
      <c r="BM2393">
        <v>79</v>
      </c>
      <c r="BN2393">
        <v>38</v>
      </c>
      <c r="BO2393">
        <v>79</v>
      </c>
    </row>
    <row r="2394" spans="1:67" ht="16.2">
      <c r="A2394" s="15" t="s">
        <v>4858</v>
      </c>
      <c r="B2394" s="16" t="s">
        <v>4133</v>
      </c>
      <c r="C2394" s="17" t="s">
        <v>4859</v>
      </c>
      <c r="D2394" s="30">
        <v>2</v>
      </c>
      <c r="E2394">
        <v>68</v>
      </c>
      <c r="F2394">
        <v>1</v>
      </c>
      <c r="G2394">
        <v>14</v>
      </c>
      <c r="H2394">
        <v>165</v>
      </c>
      <c r="I2394">
        <v>60</v>
      </c>
      <c r="J2394">
        <f t="shared" si="134"/>
        <v>22.038567493112946</v>
      </c>
      <c r="K2394">
        <v>20</v>
      </c>
      <c r="L2394">
        <v>10</v>
      </c>
      <c r="M2394">
        <v>200</v>
      </c>
      <c r="N2394">
        <v>1</v>
      </c>
      <c r="O2394" s="30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6.8</v>
      </c>
      <c r="AB2394">
        <v>143</v>
      </c>
      <c r="AC2394">
        <v>187</v>
      </c>
      <c r="AD2394">
        <v>52</v>
      </c>
      <c r="AE2394">
        <v>118</v>
      </c>
      <c r="AH2394">
        <v>6.7</v>
      </c>
      <c r="AJ2394">
        <v>20</v>
      </c>
      <c r="AK2394">
        <v>23</v>
      </c>
      <c r="AM2394">
        <v>25.4</v>
      </c>
      <c r="AN2394">
        <v>1.38</v>
      </c>
      <c r="AO2394">
        <v>40.6</v>
      </c>
      <c r="AV2394">
        <v>108</v>
      </c>
      <c r="AW2394" s="178"/>
      <c r="AX2394">
        <v>40</v>
      </c>
      <c r="AY2394">
        <f t="shared" si="133"/>
        <v>25</v>
      </c>
      <c r="AZ2394">
        <v>0</v>
      </c>
      <c r="BA2394">
        <v>0</v>
      </c>
      <c r="BB2394">
        <v>0</v>
      </c>
      <c r="BC2394">
        <v>0</v>
      </c>
      <c r="BD2394">
        <v>2</v>
      </c>
      <c r="BE2394">
        <v>0</v>
      </c>
      <c r="BF2394">
        <v>0</v>
      </c>
      <c r="BG2394">
        <f t="shared" si="131"/>
        <v>2</v>
      </c>
      <c r="BH2394">
        <v>8</v>
      </c>
      <c r="BI2394" s="75">
        <v>100</v>
      </c>
      <c r="BJ2394" s="76">
        <v>10</v>
      </c>
      <c r="BK2394">
        <v>87</v>
      </c>
      <c r="BL2394">
        <v>48</v>
      </c>
      <c r="BM2394">
        <v>100</v>
      </c>
      <c r="BN2394">
        <v>54</v>
      </c>
      <c r="BO2394">
        <v>74</v>
      </c>
    </row>
    <row r="2395" spans="1:67" ht="16.2" hidden="1">
      <c r="A2395" s="15" t="s">
        <v>4860</v>
      </c>
      <c r="B2395" s="16" t="s">
        <v>4133</v>
      </c>
      <c r="C2395" s="17" t="s">
        <v>4861</v>
      </c>
      <c r="D2395" s="30">
        <v>1</v>
      </c>
      <c r="E2395">
        <v>36</v>
      </c>
      <c r="F2395">
        <v>2</v>
      </c>
      <c r="G2395">
        <v>10</v>
      </c>
      <c r="H2395">
        <v>150</v>
      </c>
      <c r="I2395">
        <v>65</v>
      </c>
      <c r="J2395">
        <f t="shared" si="134"/>
        <v>28.888888888888889</v>
      </c>
      <c r="K2395">
        <v>12</v>
      </c>
      <c r="L2395">
        <v>4</v>
      </c>
      <c r="M2395">
        <v>48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AH2395">
        <v>8.6</v>
      </c>
      <c r="AV2395">
        <v>92</v>
      </c>
      <c r="AW2395" s="178"/>
      <c r="AX2395">
        <v>40</v>
      </c>
      <c r="AY2395">
        <f t="shared" si="133"/>
        <v>25</v>
      </c>
      <c r="AZ2395">
        <v>1</v>
      </c>
      <c r="BA2395">
        <v>0</v>
      </c>
      <c r="BB2395">
        <v>2</v>
      </c>
      <c r="BC2395">
        <v>0</v>
      </c>
      <c r="BD2395">
        <v>1</v>
      </c>
      <c r="BE2395">
        <v>0</v>
      </c>
      <c r="BF2395">
        <v>0</v>
      </c>
      <c r="BG2395">
        <f t="shared" si="131"/>
        <v>4</v>
      </c>
      <c r="BH2395">
        <v>6</v>
      </c>
      <c r="BI2395" s="75">
        <v>92</v>
      </c>
      <c r="BJ2395" s="76">
        <v>10</v>
      </c>
      <c r="BK2395">
        <v>78</v>
      </c>
      <c r="BL2395">
        <v>48</v>
      </c>
      <c r="BM2395">
        <v>38</v>
      </c>
      <c r="BN2395">
        <v>54</v>
      </c>
      <c r="BO2395">
        <v>61</v>
      </c>
    </row>
    <row r="2396" spans="1:67" ht="16.2">
      <c r="A2396" s="15" t="s">
        <v>4862</v>
      </c>
      <c r="B2396" s="16" t="s">
        <v>4133</v>
      </c>
      <c r="C2396" s="17" t="s">
        <v>4863</v>
      </c>
      <c r="D2396" s="30">
        <v>2</v>
      </c>
      <c r="E2396">
        <v>66</v>
      </c>
      <c r="F2396">
        <v>1</v>
      </c>
      <c r="G2396">
        <v>3</v>
      </c>
      <c r="H2396">
        <v>171</v>
      </c>
      <c r="I2396">
        <v>79.400000000000006</v>
      </c>
      <c r="J2396">
        <f t="shared" si="134"/>
        <v>27.153654115796314</v>
      </c>
      <c r="K2396">
        <v>0</v>
      </c>
      <c r="L2396">
        <v>0</v>
      </c>
      <c r="M2396">
        <v>0</v>
      </c>
      <c r="N2396" s="57"/>
      <c r="O2396">
        <v>1</v>
      </c>
      <c r="P2396">
        <v>0</v>
      </c>
      <c r="Q2396">
        <v>0</v>
      </c>
      <c r="R2396">
        <v>1</v>
      </c>
      <c r="S2396">
        <v>0</v>
      </c>
      <c r="T2396">
        <v>1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7.4</v>
      </c>
      <c r="AB2396">
        <v>161</v>
      </c>
      <c r="AC2396">
        <v>193</v>
      </c>
      <c r="AH2396">
        <v>7</v>
      </c>
      <c r="AJ2396">
        <v>19</v>
      </c>
      <c r="AK2396">
        <v>26</v>
      </c>
      <c r="AL2396">
        <v>25</v>
      </c>
      <c r="AM2396">
        <v>20.2</v>
      </c>
      <c r="AN2396">
        <v>1.18</v>
      </c>
      <c r="AO2396">
        <v>48.6</v>
      </c>
      <c r="AP2396">
        <v>3.4</v>
      </c>
      <c r="AV2396">
        <v>98</v>
      </c>
      <c r="AW2396" s="178"/>
      <c r="AX2396">
        <v>25</v>
      </c>
      <c r="AY2396">
        <f t="shared" si="133"/>
        <v>6.25</v>
      </c>
      <c r="AZ2396">
        <v>0</v>
      </c>
      <c r="BA2396">
        <v>0</v>
      </c>
      <c r="BB2396">
        <v>0</v>
      </c>
      <c r="BC2396">
        <v>0</v>
      </c>
      <c r="BD2396">
        <v>1</v>
      </c>
      <c r="BE2396">
        <v>0</v>
      </c>
      <c r="BF2396">
        <v>0</v>
      </c>
      <c r="BG2396">
        <f t="shared" si="131"/>
        <v>1</v>
      </c>
      <c r="BH2396">
        <v>8</v>
      </c>
      <c r="BI2396" s="75">
        <v>100</v>
      </c>
      <c r="BJ2396" s="76">
        <v>10</v>
      </c>
      <c r="BK2396">
        <v>100</v>
      </c>
      <c r="BL2396">
        <v>100</v>
      </c>
      <c r="BM2396">
        <v>100</v>
      </c>
      <c r="BN2396">
        <v>88</v>
      </c>
      <c r="BO2396">
        <v>98</v>
      </c>
    </row>
    <row r="2397" spans="1:67" ht="16.2">
      <c r="A2397" s="15" t="s">
        <v>4864</v>
      </c>
      <c r="B2397" s="16" t="s">
        <v>4133</v>
      </c>
      <c r="C2397" s="17" t="s">
        <v>4865</v>
      </c>
      <c r="D2397" s="30">
        <v>2</v>
      </c>
      <c r="E2397">
        <v>65</v>
      </c>
      <c r="F2397">
        <v>2</v>
      </c>
      <c r="G2397">
        <v>3</v>
      </c>
      <c r="H2397">
        <v>162</v>
      </c>
      <c r="I2397">
        <v>54.5</v>
      </c>
      <c r="J2397">
        <f t="shared" si="134"/>
        <v>20.766651425087641</v>
      </c>
      <c r="K2397">
        <v>0</v>
      </c>
      <c r="L2397">
        <v>0</v>
      </c>
      <c r="M2397">
        <v>0</v>
      </c>
      <c r="N2397" s="57"/>
      <c r="O2397">
        <v>1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7.2</v>
      </c>
      <c r="AC2397">
        <v>254</v>
      </c>
      <c r="AH2397">
        <v>5.6</v>
      </c>
      <c r="AJ2397">
        <v>28</v>
      </c>
      <c r="AK2397">
        <v>17</v>
      </c>
      <c r="AL2397">
        <v>28</v>
      </c>
      <c r="AM2397">
        <v>18.8</v>
      </c>
      <c r="AN2397">
        <v>0.59</v>
      </c>
      <c r="AO2397">
        <v>77.400000000000006</v>
      </c>
      <c r="AP2397">
        <v>402</v>
      </c>
      <c r="AV2397">
        <v>96</v>
      </c>
      <c r="AW2397">
        <v>8.1</v>
      </c>
      <c r="AX2397">
        <v>27</v>
      </c>
      <c r="AY2397">
        <f t="shared" si="133"/>
        <v>8.75</v>
      </c>
      <c r="AZ2397">
        <v>1</v>
      </c>
      <c r="BA2397">
        <v>1</v>
      </c>
      <c r="BB2397">
        <v>2</v>
      </c>
      <c r="BC2397">
        <v>0</v>
      </c>
      <c r="BD2397">
        <v>1</v>
      </c>
      <c r="BE2397">
        <v>0</v>
      </c>
      <c r="BF2397">
        <v>0</v>
      </c>
      <c r="BG2397">
        <f t="shared" si="131"/>
        <v>5</v>
      </c>
      <c r="BH2397">
        <v>6</v>
      </c>
      <c r="BI2397" s="75">
        <v>100</v>
      </c>
      <c r="BJ2397" s="76">
        <v>10</v>
      </c>
      <c r="BK2397">
        <v>90</v>
      </c>
      <c r="BL2397">
        <v>83</v>
      </c>
      <c r="BM2397">
        <v>100</v>
      </c>
      <c r="BN2397">
        <v>83</v>
      </c>
      <c r="BO2397">
        <v>89</v>
      </c>
    </row>
    <row r="2398" spans="1:67" ht="16.2">
      <c r="A2398" s="15" t="s">
        <v>4866</v>
      </c>
      <c r="B2398" s="16" t="s">
        <v>23</v>
      </c>
      <c r="C2398" s="17" t="s">
        <v>4867</v>
      </c>
      <c r="D2398" s="30">
        <v>2</v>
      </c>
      <c r="E2398">
        <v>81</v>
      </c>
      <c r="F2398">
        <v>1</v>
      </c>
      <c r="G2398">
        <v>17</v>
      </c>
      <c r="H2398">
        <v>160.30000000000001</v>
      </c>
      <c r="I2398">
        <v>52.8</v>
      </c>
      <c r="J2398">
        <f t="shared" si="134"/>
        <v>20.547873236745353</v>
      </c>
      <c r="K2398">
        <v>60</v>
      </c>
      <c r="L2398">
        <v>35</v>
      </c>
      <c r="M2398">
        <v>2100</v>
      </c>
      <c r="N2398">
        <v>1</v>
      </c>
      <c r="O2398">
        <v>0</v>
      </c>
      <c r="P2398">
        <v>1</v>
      </c>
      <c r="Q2398">
        <v>0</v>
      </c>
      <c r="R2398">
        <v>1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1</v>
      </c>
      <c r="Y2398">
        <v>0</v>
      </c>
      <c r="Z2398">
        <v>7.7</v>
      </c>
      <c r="AA2398">
        <v>4.3</v>
      </c>
      <c r="AB2398">
        <v>127</v>
      </c>
      <c r="AC2398">
        <v>140</v>
      </c>
      <c r="AD2398">
        <v>42</v>
      </c>
      <c r="AE2398">
        <v>73</v>
      </c>
      <c r="AF2398">
        <v>73</v>
      </c>
      <c r="AG2398">
        <v>98</v>
      </c>
      <c r="AH2398">
        <v>7</v>
      </c>
      <c r="AJ2398">
        <v>24</v>
      </c>
      <c r="AK2398">
        <v>12</v>
      </c>
      <c r="AL2398">
        <v>23</v>
      </c>
      <c r="AM2398">
        <v>15</v>
      </c>
      <c r="AN2398">
        <v>0.79</v>
      </c>
      <c r="AO2398">
        <v>71.099999999999994</v>
      </c>
      <c r="AP2398">
        <v>6.5</v>
      </c>
      <c r="AQ2398">
        <v>142</v>
      </c>
      <c r="AR2398">
        <v>4.5</v>
      </c>
      <c r="AS2398">
        <v>104</v>
      </c>
      <c r="AV2398">
        <v>125</v>
      </c>
      <c r="AW2398">
        <v>260.89999999999998</v>
      </c>
      <c r="AX2398">
        <v>26</v>
      </c>
      <c r="AY2398">
        <f t="shared" si="133"/>
        <v>7.5</v>
      </c>
      <c r="AZ2398">
        <v>0</v>
      </c>
      <c r="BA2398">
        <v>0</v>
      </c>
      <c r="BB2398">
        <v>0</v>
      </c>
      <c r="BC2398">
        <v>0</v>
      </c>
      <c r="BD2398">
        <v>1</v>
      </c>
      <c r="BE2398">
        <v>0</v>
      </c>
      <c r="BF2398">
        <v>0</v>
      </c>
      <c r="BG2398">
        <f t="shared" si="131"/>
        <v>1</v>
      </c>
      <c r="BH2398">
        <v>10</v>
      </c>
      <c r="BI2398" s="75">
        <v>100</v>
      </c>
      <c r="BJ2398" s="76">
        <v>5</v>
      </c>
      <c r="BK2398">
        <v>85</v>
      </c>
      <c r="BL2398">
        <v>94</v>
      </c>
      <c r="BM2398">
        <v>63</v>
      </c>
      <c r="BN2398">
        <v>100</v>
      </c>
      <c r="BO2398">
        <v>86</v>
      </c>
    </row>
    <row r="2399" spans="1:67" ht="16.2" hidden="1">
      <c r="A2399" s="15" t="s">
        <v>4868</v>
      </c>
      <c r="B2399" s="16" t="s">
        <v>23</v>
      </c>
      <c r="C2399" s="17" t="s">
        <v>4869</v>
      </c>
      <c r="D2399" s="30">
        <v>5</v>
      </c>
      <c r="E2399">
        <v>52</v>
      </c>
      <c r="F2399">
        <v>1</v>
      </c>
      <c r="G2399" s="57"/>
      <c r="H2399">
        <v>170.2</v>
      </c>
      <c r="I2399">
        <v>68.900000000000006</v>
      </c>
      <c r="J2399">
        <f t="shared" si="134"/>
        <v>23.784833216192744</v>
      </c>
      <c r="K2399">
        <v>15</v>
      </c>
      <c r="L2399">
        <v>33</v>
      </c>
      <c r="M2399">
        <v>495</v>
      </c>
      <c r="N2399">
        <v>2</v>
      </c>
      <c r="O2399">
        <v>1</v>
      </c>
      <c r="P2399" s="57"/>
      <c r="Q2399" s="57"/>
      <c r="R2399" s="57"/>
      <c r="S2399" s="57"/>
      <c r="T2399">
        <v>0</v>
      </c>
      <c r="U2399">
        <v>0</v>
      </c>
      <c r="V2399" s="57"/>
      <c r="W2399" s="57"/>
      <c r="X2399">
        <v>0</v>
      </c>
      <c r="Y2399">
        <v>0</v>
      </c>
      <c r="Z2399">
        <v>6.6</v>
      </c>
      <c r="AA2399">
        <v>4.3</v>
      </c>
      <c r="AJ2399">
        <v>20</v>
      </c>
      <c r="AK2399">
        <v>24</v>
      </c>
      <c r="AL2399">
        <v>29</v>
      </c>
      <c r="AM2399">
        <v>14</v>
      </c>
      <c r="AN2399">
        <v>0.73</v>
      </c>
      <c r="AO2399">
        <v>88.1</v>
      </c>
      <c r="AQ2399">
        <v>144</v>
      </c>
      <c r="AR2399">
        <v>3.8</v>
      </c>
      <c r="AS2399">
        <v>107</v>
      </c>
      <c r="AT2399">
        <v>9</v>
      </c>
      <c r="AU2399">
        <v>3.7</v>
      </c>
      <c r="AV2399">
        <v>130</v>
      </c>
      <c r="AW2399" s="57"/>
      <c r="AX2399" s="57"/>
      <c r="AY2399" s="57"/>
      <c r="AZ2399">
        <v>2</v>
      </c>
      <c r="BA2399">
        <v>0</v>
      </c>
      <c r="BB2399">
        <v>1</v>
      </c>
      <c r="BC2399">
        <v>0</v>
      </c>
      <c r="BD2399">
        <v>1</v>
      </c>
      <c r="BE2399">
        <v>0</v>
      </c>
      <c r="BF2399">
        <v>2</v>
      </c>
      <c r="BG2399">
        <f t="shared" si="131"/>
        <v>6</v>
      </c>
      <c r="BH2399">
        <v>7.5</v>
      </c>
      <c r="BI2399" s="75">
        <v>96</v>
      </c>
      <c r="BJ2399" s="76">
        <v>10</v>
      </c>
      <c r="BK2399" s="57"/>
      <c r="BL2399" s="57"/>
      <c r="BM2399" s="57"/>
      <c r="BN2399" s="57"/>
      <c r="BO2399" s="57"/>
    </row>
    <row r="2400" spans="1:67" ht="16.2">
      <c r="A2400" s="15" t="s">
        <v>4870</v>
      </c>
      <c r="B2400" s="16" t="s">
        <v>23</v>
      </c>
      <c r="C2400" s="17" t="s">
        <v>4871</v>
      </c>
      <c r="D2400" s="30">
        <v>2</v>
      </c>
      <c r="E2400">
        <v>42</v>
      </c>
      <c r="F2400">
        <v>1</v>
      </c>
      <c r="G2400" s="33">
        <v>1</v>
      </c>
      <c r="H2400">
        <v>176</v>
      </c>
      <c r="I2400">
        <v>114</v>
      </c>
      <c r="J2400">
        <f t="shared" si="134"/>
        <v>36.80268595041322</v>
      </c>
      <c r="K2400">
        <v>35</v>
      </c>
      <c r="L2400">
        <v>22</v>
      </c>
      <c r="M2400">
        <v>770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8.1999999999999993</v>
      </c>
      <c r="AA2400">
        <v>4.7</v>
      </c>
      <c r="AB2400">
        <v>97</v>
      </c>
      <c r="AC2400">
        <v>205</v>
      </c>
      <c r="AD2400">
        <v>33</v>
      </c>
      <c r="AE2400">
        <v>157</v>
      </c>
      <c r="AF2400">
        <v>153</v>
      </c>
      <c r="AG2400">
        <v>172</v>
      </c>
      <c r="AH2400">
        <v>6.6</v>
      </c>
      <c r="AJ2400">
        <v>43</v>
      </c>
      <c r="AK2400">
        <v>75</v>
      </c>
      <c r="AL2400">
        <v>55</v>
      </c>
      <c r="AM2400">
        <v>15</v>
      </c>
      <c r="AN2400">
        <v>0.67</v>
      </c>
      <c r="AP2400">
        <v>6</v>
      </c>
      <c r="AQ2400">
        <v>142</v>
      </c>
      <c r="AR2400">
        <v>4.5</v>
      </c>
      <c r="AS2400">
        <v>105</v>
      </c>
      <c r="AV2400">
        <v>88</v>
      </c>
      <c r="AW2400">
        <v>5.4</v>
      </c>
      <c r="AX2400">
        <v>25</v>
      </c>
      <c r="AY2400">
        <f t="shared" si="133"/>
        <v>6.25</v>
      </c>
      <c r="AZ2400">
        <v>1</v>
      </c>
      <c r="BA2400">
        <v>0</v>
      </c>
      <c r="BB2400">
        <v>2</v>
      </c>
      <c r="BC2400">
        <v>0</v>
      </c>
      <c r="BD2400">
        <v>1</v>
      </c>
      <c r="BE2400">
        <v>0</v>
      </c>
      <c r="BF2400">
        <v>0</v>
      </c>
      <c r="BG2400">
        <f t="shared" si="131"/>
        <v>4</v>
      </c>
      <c r="BH2400">
        <v>6</v>
      </c>
      <c r="BI2400" s="75">
        <v>89</v>
      </c>
      <c r="BJ2400" s="76">
        <v>3</v>
      </c>
      <c r="BK2400">
        <v>95</v>
      </c>
      <c r="BL2400">
        <v>96</v>
      </c>
      <c r="BM2400">
        <v>100</v>
      </c>
      <c r="BN2400">
        <v>75</v>
      </c>
      <c r="BO2400">
        <v>93</v>
      </c>
    </row>
    <row r="2401" spans="1:76" ht="16.2">
      <c r="A2401" s="15" t="s">
        <v>4872</v>
      </c>
      <c r="B2401" s="16" t="s">
        <v>23</v>
      </c>
      <c r="C2401" s="17" t="s">
        <v>4873</v>
      </c>
      <c r="D2401" s="30">
        <v>2</v>
      </c>
      <c r="E2401">
        <v>62</v>
      </c>
      <c r="F2401">
        <v>1</v>
      </c>
      <c r="G2401" s="33">
        <v>12</v>
      </c>
      <c r="H2401">
        <v>175</v>
      </c>
      <c r="I2401">
        <v>85</v>
      </c>
      <c r="J2401">
        <f t="shared" si="134"/>
        <v>27.755102040816329</v>
      </c>
      <c r="K2401">
        <v>30</v>
      </c>
      <c r="L2401">
        <v>35</v>
      </c>
      <c r="M2401">
        <v>1050</v>
      </c>
      <c r="N2401">
        <v>1</v>
      </c>
      <c r="O2401">
        <v>1</v>
      </c>
      <c r="P2401">
        <v>0</v>
      </c>
      <c r="Q2401" s="29"/>
      <c r="R2401">
        <v>2</v>
      </c>
      <c r="S2401">
        <v>0</v>
      </c>
      <c r="T2401">
        <v>1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8.6999999999999993</v>
      </c>
      <c r="AA2401">
        <v>3.2</v>
      </c>
      <c r="AH2401">
        <v>6.9</v>
      </c>
      <c r="AJ2401">
        <v>17</v>
      </c>
      <c r="AK2401">
        <v>16</v>
      </c>
      <c r="AL2401">
        <v>16</v>
      </c>
      <c r="AM2401">
        <v>25</v>
      </c>
      <c r="AN2401">
        <v>1.73</v>
      </c>
      <c r="AO2401">
        <v>32.6</v>
      </c>
      <c r="AP2401">
        <v>6.9</v>
      </c>
      <c r="AQ2401">
        <v>141</v>
      </c>
      <c r="AR2401">
        <v>4.4000000000000004</v>
      </c>
      <c r="AS2401">
        <v>108</v>
      </c>
      <c r="AT2401">
        <v>8.8000000000000007</v>
      </c>
      <c r="AU2401">
        <v>4.3</v>
      </c>
      <c r="AV2401" s="111">
        <v>124</v>
      </c>
      <c r="AW2401" t="s">
        <v>6807</v>
      </c>
      <c r="AX2401">
        <v>62</v>
      </c>
      <c r="AY2401">
        <f t="shared" si="133"/>
        <v>52.5</v>
      </c>
      <c r="AZ2401">
        <v>0</v>
      </c>
      <c r="BA2401">
        <v>1</v>
      </c>
      <c r="BB2401">
        <v>1</v>
      </c>
      <c r="BC2401">
        <v>0</v>
      </c>
      <c r="BD2401">
        <v>1</v>
      </c>
      <c r="BE2401">
        <v>0</v>
      </c>
      <c r="BF2401">
        <v>0</v>
      </c>
      <c r="BG2401">
        <f t="shared" si="131"/>
        <v>3</v>
      </c>
      <c r="BH2401">
        <v>7.5</v>
      </c>
      <c r="BI2401" s="75">
        <v>88</v>
      </c>
      <c r="BJ2401" s="76">
        <v>30</v>
      </c>
      <c r="BK2401">
        <v>4</v>
      </c>
      <c r="BL2401">
        <v>10</v>
      </c>
      <c r="BM2401">
        <v>8</v>
      </c>
      <c r="BN2401">
        <v>50</v>
      </c>
      <c r="BO2401">
        <v>13</v>
      </c>
    </row>
    <row r="2402" spans="1:76" ht="16.2">
      <c r="A2402" s="15" t="s">
        <v>4874</v>
      </c>
      <c r="B2402" s="16" t="s">
        <v>23</v>
      </c>
      <c r="C2402" s="17" t="s">
        <v>4875</v>
      </c>
      <c r="D2402" s="30">
        <v>2</v>
      </c>
      <c r="E2402">
        <v>42</v>
      </c>
      <c r="F2402">
        <v>1</v>
      </c>
      <c r="G2402" s="33">
        <v>1</v>
      </c>
      <c r="H2402">
        <v>169.3</v>
      </c>
      <c r="I2402">
        <v>132.19999999999999</v>
      </c>
      <c r="J2402">
        <f t="shared" si="134"/>
        <v>46.122999083471107</v>
      </c>
      <c r="K2402">
        <v>0</v>
      </c>
      <c r="L2402">
        <v>0</v>
      </c>
      <c r="M2402">
        <v>0</v>
      </c>
      <c r="N2402" s="57"/>
      <c r="O2402">
        <v>0</v>
      </c>
      <c r="P2402">
        <v>0</v>
      </c>
      <c r="Q2402">
        <v>0</v>
      </c>
      <c r="R2402" s="30">
        <v>0</v>
      </c>
      <c r="S2402">
        <v>0</v>
      </c>
      <c r="T2402">
        <v>1</v>
      </c>
      <c r="U2402">
        <v>1</v>
      </c>
      <c r="V2402">
        <v>0</v>
      </c>
      <c r="W2402">
        <v>0</v>
      </c>
      <c r="X2402">
        <v>1</v>
      </c>
      <c r="Y2402">
        <v>0</v>
      </c>
      <c r="Z2402">
        <v>7.4</v>
      </c>
      <c r="AA2402">
        <v>5</v>
      </c>
      <c r="AB2402">
        <v>124</v>
      </c>
      <c r="AC2402">
        <v>217</v>
      </c>
      <c r="AE2402">
        <v>144</v>
      </c>
      <c r="AH2402">
        <v>5.9</v>
      </c>
      <c r="AJ2402">
        <v>46</v>
      </c>
      <c r="AK2402">
        <v>71</v>
      </c>
      <c r="AL2402">
        <v>37</v>
      </c>
      <c r="AM2402">
        <v>16</v>
      </c>
      <c r="AN2402">
        <v>0.72</v>
      </c>
      <c r="AO2402">
        <v>95.1</v>
      </c>
      <c r="AP2402">
        <v>6.8</v>
      </c>
      <c r="AQ2402">
        <v>144</v>
      </c>
      <c r="AR2402">
        <v>4.2</v>
      </c>
      <c r="AS2402">
        <v>102</v>
      </c>
      <c r="AT2402">
        <v>10</v>
      </c>
      <c r="AU2402">
        <v>0.8</v>
      </c>
      <c r="AV2402" s="111"/>
      <c r="AW2402" s="29"/>
      <c r="AX2402">
        <v>60</v>
      </c>
      <c r="AY2402">
        <f t="shared" si="133"/>
        <v>50</v>
      </c>
      <c r="AZ2402">
        <v>2</v>
      </c>
      <c r="BA2402">
        <v>2</v>
      </c>
      <c r="BB2402">
        <v>2</v>
      </c>
      <c r="BC2402">
        <v>2</v>
      </c>
      <c r="BD2402">
        <v>1</v>
      </c>
      <c r="BE2402">
        <v>0</v>
      </c>
      <c r="BF2402">
        <v>1</v>
      </c>
      <c r="BG2402">
        <f t="shared" si="131"/>
        <v>10</v>
      </c>
      <c r="BH2402">
        <v>5.75</v>
      </c>
      <c r="BI2402" s="75">
        <v>74</v>
      </c>
      <c r="BJ2402" s="76">
        <v>60</v>
      </c>
      <c r="BK2402">
        <v>81</v>
      </c>
      <c r="BL2402">
        <v>77</v>
      </c>
      <c r="BM2402">
        <v>83</v>
      </c>
      <c r="BN2402">
        <v>58</v>
      </c>
      <c r="BO2402">
        <v>77</v>
      </c>
    </row>
    <row r="2403" spans="1:76" ht="16.2">
      <c r="A2403" s="15" t="s">
        <v>4876</v>
      </c>
      <c r="B2403" s="16" t="s">
        <v>23</v>
      </c>
      <c r="C2403" s="17" t="s">
        <v>4877</v>
      </c>
      <c r="D2403" s="30">
        <v>2</v>
      </c>
      <c r="E2403">
        <v>59</v>
      </c>
      <c r="F2403">
        <v>1</v>
      </c>
      <c r="G2403" s="33">
        <v>3</v>
      </c>
      <c r="H2403">
        <v>168</v>
      </c>
      <c r="I2403">
        <v>91.2</v>
      </c>
      <c r="J2403">
        <f t="shared" si="134"/>
        <v>32.312925170068027</v>
      </c>
      <c r="K2403">
        <v>10</v>
      </c>
      <c r="L2403">
        <v>40</v>
      </c>
      <c r="M2403">
        <v>400</v>
      </c>
      <c r="N2403">
        <v>2</v>
      </c>
      <c r="O2403">
        <v>1</v>
      </c>
      <c r="P2403">
        <v>1</v>
      </c>
      <c r="Q2403">
        <v>0</v>
      </c>
      <c r="R2403" s="30">
        <v>0</v>
      </c>
      <c r="S2403">
        <v>0</v>
      </c>
      <c r="T2403">
        <v>1</v>
      </c>
      <c r="U2403">
        <v>1</v>
      </c>
      <c r="V2403">
        <v>0</v>
      </c>
      <c r="W2403">
        <v>0</v>
      </c>
      <c r="X2403">
        <v>1</v>
      </c>
      <c r="Y2403">
        <v>0</v>
      </c>
      <c r="Z2403">
        <v>7.3</v>
      </c>
      <c r="AA2403">
        <v>4.5999999999999996</v>
      </c>
      <c r="AB2403">
        <v>366</v>
      </c>
      <c r="AC2403">
        <v>231</v>
      </c>
      <c r="AD2403">
        <v>59</v>
      </c>
      <c r="AE2403">
        <v>107</v>
      </c>
      <c r="AF2403">
        <v>99</v>
      </c>
      <c r="AG2403">
        <v>172</v>
      </c>
      <c r="AH2403">
        <v>9</v>
      </c>
      <c r="AJ2403">
        <v>49</v>
      </c>
      <c r="AK2403">
        <v>89</v>
      </c>
      <c r="AL2403">
        <v>621</v>
      </c>
      <c r="AM2403">
        <v>15</v>
      </c>
      <c r="AN2403">
        <v>1.03</v>
      </c>
      <c r="AO2403">
        <v>58.3</v>
      </c>
      <c r="AP2403">
        <v>7.4</v>
      </c>
      <c r="AQ2403">
        <v>136</v>
      </c>
      <c r="AR2403">
        <v>4.8</v>
      </c>
      <c r="AS2403">
        <v>97</v>
      </c>
      <c r="AV2403" s="111">
        <v>110</v>
      </c>
      <c r="AW2403">
        <v>1</v>
      </c>
      <c r="AX2403">
        <v>26</v>
      </c>
      <c r="AY2403">
        <f t="shared" si="133"/>
        <v>7.5</v>
      </c>
      <c r="AZ2403">
        <v>0</v>
      </c>
      <c r="BA2403">
        <v>1</v>
      </c>
      <c r="BB2403">
        <v>0</v>
      </c>
      <c r="BC2403">
        <v>0</v>
      </c>
      <c r="BD2403">
        <v>1</v>
      </c>
      <c r="BE2403">
        <v>3</v>
      </c>
      <c r="BF2403">
        <v>0</v>
      </c>
      <c r="BG2403">
        <f t="shared" si="131"/>
        <v>5</v>
      </c>
      <c r="BH2403">
        <v>8</v>
      </c>
      <c r="BI2403" s="75">
        <v>94</v>
      </c>
      <c r="BJ2403" s="76">
        <v>30</v>
      </c>
      <c r="BK2403">
        <v>85</v>
      </c>
      <c r="BL2403">
        <v>67</v>
      </c>
      <c r="BM2403">
        <v>92</v>
      </c>
      <c r="BN2403">
        <v>54</v>
      </c>
      <c r="BO2403">
        <v>76</v>
      </c>
      <c r="BP2403">
        <v>3.14</v>
      </c>
      <c r="BQ2403">
        <v>8.39</v>
      </c>
      <c r="BR2403">
        <v>8.9</v>
      </c>
      <c r="BT2403">
        <v>110</v>
      </c>
      <c r="BU2403">
        <v>179</v>
      </c>
      <c r="BW2403">
        <v>2.85</v>
      </c>
      <c r="BX2403">
        <v>2.42</v>
      </c>
    </row>
    <row r="2404" spans="1:76" ht="16.2">
      <c r="A2404" s="15" t="s">
        <v>4878</v>
      </c>
      <c r="B2404" s="16" t="s">
        <v>23</v>
      </c>
      <c r="C2404" s="17" t="s">
        <v>4879</v>
      </c>
      <c r="D2404" s="30">
        <v>2</v>
      </c>
      <c r="E2404">
        <v>76</v>
      </c>
      <c r="F2404">
        <v>1</v>
      </c>
      <c r="G2404" s="33">
        <v>45</v>
      </c>
      <c r="H2404">
        <v>156.69999999999999</v>
      </c>
      <c r="I2404">
        <v>56.1</v>
      </c>
      <c r="J2404">
        <f t="shared" si="134"/>
        <v>22.84677308674566</v>
      </c>
      <c r="K2404">
        <v>15</v>
      </c>
      <c r="L2404">
        <v>55</v>
      </c>
      <c r="M2404">
        <v>825</v>
      </c>
      <c r="N2404">
        <v>2</v>
      </c>
      <c r="O2404">
        <v>0</v>
      </c>
      <c r="P2404" s="30">
        <v>1</v>
      </c>
      <c r="Q2404" s="30">
        <v>0</v>
      </c>
      <c r="R2404" s="30">
        <v>0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1</v>
      </c>
      <c r="Y2404" s="30">
        <v>1</v>
      </c>
      <c r="Z2404">
        <v>6.9</v>
      </c>
      <c r="AA2404">
        <v>4.2</v>
      </c>
      <c r="AB2404">
        <v>207</v>
      </c>
      <c r="AC2404">
        <v>124</v>
      </c>
      <c r="AD2404">
        <v>25</v>
      </c>
      <c r="AE2404">
        <v>59</v>
      </c>
      <c r="AF2404">
        <v>58</v>
      </c>
      <c r="AG2404">
        <v>99</v>
      </c>
      <c r="AH2404">
        <v>10.199999999999999</v>
      </c>
      <c r="AJ2404">
        <v>13</v>
      </c>
      <c r="AK2404">
        <v>9</v>
      </c>
      <c r="AL2404">
        <v>13</v>
      </c>
      <c r="AM2404">
        <v>26</v>
      </c>
      <c r="AN2404">
        <v>1.4</v>
      </c>
      <c r="AO2404">
        <v>38.9</v>
      </c>
      <c r="AP2404">
        <v>6.9</v>
      </c>
      <c r="AQ2404">
        <v>137</v>
      </c>
      <c r="AR2404">
        <v>5.0999999999999996</v>
      </c>
      <c r="AS2404">
        <v>102</v>
      </c>
      <c r="AT2404">
        <v>9</v>
      </c>
      <c r="AU2404">
        <v>3.8</v>
      </c>
      <c r="AV2404">
        <v>165</v>
      </c>
      <c r="AW2404">
        <v>8.4</v>
      </c>
      <c r="AX2404">
        <v>44</v>
      </c>
      <c r="AY2404">
        <f t="shared" si="133"/>
        <v>30</v>
      </c>
      <c r="AZ2404">
        <v>1</v>
      </c>
      <c r="BA2404">
        <v>1</v>
      </c>
      <c r="BB2404">
        <v>0</v>
      </c>
      <c r="BC2404">
        <v>2</v>
      </c>
      <c r="BD2404">
        <v>1</v>
      </c>
      <c r="BE2404">
        <v>0</v>
      </c>
      <c r="BF2404">
        <v>0</v>
      </c>
      <c r="BG2404">
        <f t="shared" si="131"/>
        <v>5</v>
      </c>
      <c r="BH2404">
        <v>10</v>
      </c>
      <c r="BI2404" s="75">
        <v>83</v>
      </c>
      <c r="BJ2404" s="76">
        <v>30</v>
      </c>
      <c r="BK2404">
        <v>67</v>
      </c>
      <c r="BL2404">
        <v>40</v>
      </c>
      <c r="BM2404">
        <v>63</v>
      </c>
      <c r="BN2404">
        <v>50</v>
      </c>
      <c r="BO2404">
        <v>56</v>
      </c>
      <c r="BP2404">
        <v>1.92</v>
      </c>
      <c r="BQ2404">
        <v>2.25</v>
      </c>
      <c r="BR2404">
        <v>2.9</v>
      </c>
      <c r="BT2404">
        <v>174</v>
      </c>
      <c r="BU2404">
        <v>237</v>
      </c>
      <c r="BW2404">
        <v>1.1000000000000001</v>
      </c>
      <c r="BX2404">
        <v>1.25</v>
      </c>
    </row>
    <row r="2405" spans="1:76" ht="16.2">
      <c r="A2405" s="15" t="s">
        <v>4880</v>
      </c>
      <c r="B2405" s="16" t="s">
        <v>708</v>
      </c>
      <c r="C2405" s="17" t="s">
        <v>4881</v>
      </c>
      <c r="D2405" s="30">
        <v>2</v>
      </c>
      <c r="E2405">
        <v>63</v>
      </c>
      <c r="F2405">
        <v>2</v>
      </c>
      <c r="G2405">
        <v>16</v>
      </c>
      <c r="H2405">
        <v>156.1</v>
      </c>
      <c r="I2405">
        <v>80</v>
      </c>
      <c r="J2405">
        <f t="shared" si="134"/>
        <v>32.831005273069835</v>
      </c>
      <c r="K2405">
        <v>0</v>
      </c>
      <c r="L2405">
        <v>0</v>
      </c>
      <c r="M2405">
        <v>0</v>
      </c>
      <c r="N2405" s="57"/>
      <c r="O2405">
        <v>0</v>
      </c>
      <c r="P2405" s="29"/>
      <c r="Q2405" s="30">
        <v>1</v>
      </c>
      <c r="R2405" s="30">
        <v>1</v>
      </c>
      <c r="S2405">
        <v>0</v>
      </c>
      <c r="T2405">
        <v>1</v>
      </c>
      <c r="U2405">
        <v>1</v>
      </c>
      <c r="V2405">
        <v>0</v>
      </c>
      <c r="W2405">
        <v>0</v>
      </c>
      <c r="X2405">
        <v>0</v>
      </c>
      <c r="Y2405">
        <v>0</v>
      </c>
      <c r="AB2405">
        <v>181</v>
      </c>
      <c r="AC2405">
        <v>197</v>
      </c>
      <c r="AD2405">
        <v>75</v>
      </c>
      <c r="AF2405">
        <v>85</v>
      </c>
      <c r="AH2405">
        <v>7.4</v>
      </c>
      <c r="AJ2405">
        <v>35</v>
      </c>
      <c r="AK2405">
        <v>40</v>
      </c>
      <c r="AL2405">
        <v>17</v>
      </c>
      <c r="AN2405">
        <v>0.55000000000000004</v>
      </c>
      <c r="AO2405">
        <v>84</v>
      </c>
      <c r="AP2405">
        <v>4.2</v>
      </c>
      <c r="AQ2405">
        <v>144</v>
      </c>
      <c r="AR2405">
        <v>3.8</v>
      </c>
      <c r="AS2405">
        <v>109</v>
      </c>
      <c r="AV2405">
        <v>118</v>
      </c>
      <c r="AW2405">
        <v>62.8</v>
      </c>
      <c r="AX2405">
        <v>62</v>
      </c>
      <c r="AY2405">
        <f t="shared" si="133"/>
        <v>52.5</v>
      </c>
      <c r="AZ2405">
        <v>2</v>
      </c>
      <c r="BA2405">
        <v>1</v>
      </c>
      <c r="BB2405">
        <v>3</v>
      </c>
      <c r="BC2405">
        <v>0</v>
      </c>
      <c r="BD2405">
        <v>0</v>
      </c>
      <c r="BE2405">
        <v>0</v>
      </c>
      <c r="BF2405">
        <v>0</v>
      </c>
      <c r="BG2405">
        <f t="shared" si="131"/>
        <v>6</v>
      </c>
      <c r="BH2405">
        <v>4</v>
      </c>
      <c r="BI2405" s="75">
        <v>100</v>
      </c>
      <c r="BJ2405" s="76">
        <v>10</v>
      </c>
      <c r="BK2405">
        <v>51</v>
      </c>
      <c r="BL2405">
        <v>50</v>
      </c>
      <c r="BM2405">
        <v>63</v>
      </c>
      <c r="BN2405">
        <v>50</v>
      </c>
      <c r="BO2405">
        <v>52</v>
      </c>
    </row>
    <row r="2406" spans="1:76" ht="16.2">
      <c r="A2406" s="15" t="s">
        <v>4882</v>
      </c>
      <c r="B2406" s="16" t="s">
        <v>3084</v>
      </c>
      <c r="C2406" s="17" t="s">
        <v>4883</v>
      </c>
      <c r="D2406" s="30">
        <v>2</v>
      </c>
      <c r="E2406">
        <v>54</v>
      </c>
      <c r="F2406">
        <v>2</v>
      </c>
      <c r="G2406">
        <v>5</v>
      </c>
      <c r="H2406">
        <v>156.5</v>
      </c>
      <c r="I2406">
        <v>42</v>
      </c>
      <c r="J2406">
        <f t="shared" si="134"/>
        <v>17.148281599281404</v>
      </c>
      <c r="K2406">
        <v>0</v>
      </c>
      <c r="L2406">
        <v>0</v>
      </c>
      <c r="M2406">
        <v>0</v>
      </c>
      <c r="N2406" s="57"/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AB2406">
        <v>96</v>
      </c>
      <c r="AC2406">
        <v>219</v>
      </c>
      <c r="AD2406">
        <v>67</v>
      </c>
      <c r="AE2406">
        <v>143</v>
      </c>
      <c r="AH2406">
        <v>6.6</v>
      </c>
      <c r="AJ2406">
        <v>19</v>
      </c>
      <c r="AK2406">
        <v>22</v>
      </c>
      <c r="AL2406">
        <v>14</v>
      </c>
      <c r="AM2406">
        <v>11</v>
      </c>
      <c r="AN2406">
        <v>0.55000000000000004</v>
      </c>
      <c r="AP2406">
        <v>4.0999999999999996</v>
      </c>
      <c r="AV2406">
        <v>258</v>
      </c>
      <c r="AW2406">
        <v>19.8</v>
      </c>
      <c r="AX2406">
        <v>63</v>
      </c>
      <c r="AY2406">
        <f t="shared" si="133"/>
        <v>53.75</v>
      </c>
      <c r="AZ2406">
        <v>0</v>
      </c>
      <c r="BA2406">
        <v>0</v>
      </c>
      <c r="BB2406">
        <v>2</v>
      </c>
      <c r="BC2406">
        <v>0</v>
      </c>
      <c r="BD2406">
        <v>0</v>
      </c>
      <c r="BE2406">
        <v>0</v>
      </c>
      <c r="BF2406">
        <v>0</v>
      </c>
      <c r="BG2406">
        <f t="shared" si="131"/>
        <v>2</v>
      </c>
      <c r="BH2406">
        <v>6.5</v>
      </c>
      <c r="BI2406" s="75">
        <v>100</v>
      </c>
      <c r="BJ2406" s="76">
        <v>5</v>
      </c>
      <c r="BK2406">
        <v>62</v>
      </c>
      <c r="BL2406">
        <v>48</v>
      </c>
      <c r="BM2406">
        <v>83</v>
      </c>
      <c r="BN2406">
        <v>33</v>
      </c>
      <c r="BO2406">
        <v>57</v>
      </c>
    </row>
    <row r="2407" spans="1:76" ht="16.2">
      <c r="A2407" s="15" t="s">
        <v>4884</v>
      </c>
      <c r="B2407" s="16" t="s">
        <v>3084</v>
      </c>
      <c r="C2407" s="17" t="s">
        <v>4885</v>
      </c>
      <c r="D2407" s="30">
        <v>2</v>
      </c>
      <c r="E2407">
        <v>76</v>
      </c>
      <c r="F2407">
        <v>1</v>
      </c>
      <c r="G2407">
        <v>3</v>
      </c>
      <c r="H2407">
        <v>157</v>
      </c>
      <c r="I2407">
        <v>45.5</v>
      </c>
      <c r="J2407">
        <f t="shared" si="134"/>
        <v>18.459166700474665</v>
      </c>
      <c r="K2407">
        <v>15</v>
      </c>
      <c r="L2407">
        <v>45</v>
      </c>
      <c r="M2407">
        <v>675</v>
      </c>
      <c r="N2407">
        <v>1</v>
      </c>
      <c r="O2407">
        <v>0</v>
      </c>
      <c r="P2407">
        <v>1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7.6</v>
      </c>
      <c r="AA2407">
        <v>4.0999999999999996</v>
      </c>
      <c r="AB2407">
        <v>97</v>
      </c>
      <c r="AC2407">
        <v>228</v>
      </c>
      <c r="AD2407">
        <v>66</v>
      </c>
      <c r="AE2407">
        <v>149</v>
      </c>
      <c r="AH2407">
        <v>6.8</v>
      </c>
      <c r="AJ2407">
        <v>24</v>
      </c>
      <c r="AK2407">
        <v>13</v>
      </c>
      <c r="AL2407">
        <v>17</v>
      </c>
      <c r="AM2407">
        <v>21</v>
      </c>
      <c r="AN2407">
        <v>0.88</v>
      </c>
      <c r="AO2407">
        <v>64.400000000000006</v>
      </c>
      <c r="AP2407">
        <v>5.3</v>
      </c>
      <c r="AQ2407">
        <v>137</v>
      </c>
      <c r="AR2407">
        <v>5.3</v>
      </c>
      <c r="AS2407">
        <v>101</v>
      </c>
      <c r="AV2407">
        <v>102</v>
      </c>
      <c r="AW2407">
        <v>32.1</v>
      </c>
      <c r="AX2407">
        <v>61</v>
      </c>
      <c r="AY2407">
        <f t="shared" si="133"/>
        <v>51.25</v>
      </c>
      <c r="AZ2407">
        <v>1</v>
      </c>
      <c r="BA2407">
        <v>1</v>
      </c>
      <c r="BB2407">
        <v>1</v>
      </c>
      <c r="BC2407">
        <v>2</v>
      </c>
      <c r="BD2407">
        <v>1</v>
      </c>
      <c r="BE2407">
        <v>0</v>
      </c>
      <c r="BF2407">
        <v>0</v>
      </c>
      <c r="BG2407">
        <f t="shared" si="131"/>
        <v>6</v>
      </c>
      <c r="BH2407">
        <v>7</v>
      </c>
      <c r="BI2407" s="75">
        <v>82</v>
      </c>
      <c r="BJ2407" s="76">
        <v>30</v>
      </c>
      <c r="BK2407">
        <v>77</v>
      </c>
      <c r="BL2407">
        <v>35</v>
      </c>
      <c r="BM2407">
        <v>63</v>
      </c>
      <c r="BN2407">
        <v>50</v>
      </c>
      <c r="BO2407">
        <v>60</v>
      </c>
    </row>
    <row r="2408" spans="1:76" ht="16.2">
      <c r="A2408" s="15" t="s">
        <v>4886</v>
      </c>
      <c r="B2408" s="16" t="s">
        <v>3084</v>
      </c>
      <c r="C2408" s="17" t="s">
        <v>4887</v>
      </c>
      <c r="D2408" s="30">
        <v>2</v>
      </c>
      <c r="E2408">
        <v>66</v>
      </c>
      <c r="F2408">
        <v>1</v>
      </c>
      <c r="G2408">
        <v>2</v>
      </c>
      <c r="H2408">
        <v>161</v>
      </c>
      <c r="I2408">
        <v>62.5</v>
      </c>
      <c r="J2408">
        <f t="shared" si="134"/>
        <v>24.111724084718954</v>
      </c>
      <c r="K2408">
        <v>40</v>
      </c>
      <c r="L2408">
        <v>40</v>
      </c>
      <c r="M2408">
        <v>1600</v>
      </c>
      <c r="N2408">
        <v>1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6.7</v>
      </c>
      <c r="AA2408">
        <v>4</v>
      </c>
      <c r="AB2408">
        <v>93</v>
      </c>
      <c r="AC2408">
        <v>171</v>
      </c>
      <c r="AD2408">
        <v>59</v>
      </c>
      <c r="AE2408">
        <v>96</v>
      </c>
      <c r="AH2408">
        <v>5.9</v>
      </c>
      <c r="AJ2408">
        <v>16</v>
      </c>
      <c r="AK2408">
        <v>19</v>
      </c>
      <c r="AL2408">
        <v>28</v>
      </c>
      <c r="AM2408">
        <v>10</v>
      </c>
      <c r="AN2408">
        <v>0.86</v>
      </c>
      <c r="AO2408">
        <v>68.7</v>
      </c>
      <c r="AP2408">
        <v>6.3</v>
      </c>
      <c r="AQ2408">
        <v>143</v>
      </c>
      <c r="AR2408">
        <v>4.5999999999999996</v>
      </c>
      <c r="AS2408">
        <v>105</v>
      </c>
      <c r="AV2408">
        <v>121</v>
      </c>
      <c r="AW2408">
        <v>7.3</v>
      </c>
      <c r="AX2408">
        <v>51</v>
      </c>
      <c r="AY2408">
        <f t="shared" si="133"/>
        <v>38.75</v>
      </c>
      <c r="AZ2408">
        <v>1</v>
      </c>
      <c r="BA2408">
        <v>1</v>
      </c>
      <c r="BB2408">
        <v>0</v>
      </c>
      <c r="BC2408">
        <v>0</v>
      </c>
      <c r="BD2408">
        <v>1</v>
      </c>
      <c r="BE2408">
        <v>0</v>
      </c>
      <c r="BF2408">
        <v>0</v>
      </c>
      <c r="BG2408">
        <f t="shared" si="131"/>
        <v>3</v>
      </c>
      <c r="BH2408">
        <v>9</v>
      </c>
      <c r="BI2408" s="75">
        <v>95</v>
      </c>
      <c r="BJ2408" s="76">
        <v>30</v>
      </c>
      <c r="BK2408">
        <v>74</v>
      </c>
      <c r="BL2408">
        <v>79</v>
      </c>
      <c r="BM2408">
        <v>75</v>
      </c>
      <c r="BN2408">
        <v>58</v>
      </c>
      <c r="BO2408">
        <v>74</v>
      </c>
    </row>
    <row r="2409" spans="1:76" ht="16.2">
      <c r="A2409" s="15" t="s">
        <v>4888</v>
      </c>
      <c r="B2409" s="16" t="s">
        <v>3084</v>
      </c>
      <c r="C2409" s="17" t="s">
        <v>4889</v>
      </c>
      <c r="D2409" s="30">
        <v>2</v>
      </c>
      <c r="E2409">
        <v>73</v>
      </c>
      <c r="F2409">
        <v>1</v>
      </c>
      <c r="G2409">
        <v>19</v>
      </c>
      <c r="H2409">
        <v>173</v>
      </c>
      <c r="I2409">
        <v>63</v>
      </c>
      <c r="J2409">
        <f t="shared" si="134"/>
        <v>21.04981790236894</v>
      </c>
      <c r="K2409">
        <v>30</v>
      </c>
      <c r="L2409">
        <v>50</v>
      </c>
      <c r="M2409">
        <v>1500</v>
      </c>
      <c r="N2409">
        <v>1</v>
      </c>
      <c r="O2409">
        <v>1</v>
      </c>
      <c r="P2409">
        <v>1</v>
      </c>
      <c r="Q2409">
        <v>0</v>
      </c>
      <c r="R2409">
        <v>0</v>
      </c>
      <c r="S2409">
        <v>1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6.7</v>
      </c>
      <c r="AA2409">
        <v>4.4000000000000004</v>
      </c>
      <c r="AB2409">
        <v>182</v>
      </c>
      <c r="AC2409">
        <v>138</v>
      </c>
      <c r="AD2409">
        <v>43</v>
      </c>
      <c r="AE2409">
        <v>67</v>
      </c>
      <c r="AH2409">
        <v>6.7</v>
      </c>
      <c r="AJ2409">
        <v>23</v>
      </c>
      <c r="AK2409">
        <v>25</v>
      </c>
      <c r="AL2409">
        <v>19</v>
      </c>
      <c r="AM2409">
        <v>13</v>
      </c>
      <c r="AN2409">
        <v>0.69</v>
      </c>
      <c r="AO2409">
        <v>85</v>
      </c>
      <c r="AP2409">
        <v>4.0999999999999996</v>
      </c>
      <c r="AQ2409">
        <v>145</v>
      </c>
      <c r="AR2409">
        <v>3.6</v>
      </c>
      <c r="AS2409">
        <v>106</v>
      </c>
      <c r="AV2409">
        <v>103</v>
      </c>
      <c r="AW2409">
        <v>3.6</v>
      </c>
      <c r="AX2409">
        <v>47</v>
      </c>
      <c r="AY2409">
        <f t="shared" si="133"/>
        <v>33.75</v>
      </c>
      <c r="AZ2409">
        <v>1</v>
      </c>
      <c r="BA2409">
        <v>1</v>
      </c>
      <c r="BB2409">
        <v>1</v>
      </c>
      <c r="BC2409">
        <v>0</v>
      </c>
      <c r="BD2409">
        <v>1</v>
      </c>
      <c r="BE2409">
        <v>3</v>
      </c>
      <c r="BF2409">
        <v>1</v>
      </c>
      <c r="BG2409">
        <f t="shared" si="131"/>
        <v>8</v>
      </c>
      <c r="BH2409">
        <v>7</v>
      </c>
      <c r="BI2409" s="75">
        <v>88</v>
      </c>
      <c r="BJ2409" s="76">
        <v>30</v>
      </c>
      <c r="BK2409">
        <v>49</v>
      </c>
      <c r="BL2409">
        <v>69</v>
      </c>
      <c r="BM2409">
        <v>63</v>
      </c>
      <c r="BN2409">
        <v>63</v>
      </c>
      <c r="BO2409">
        <v>58</v>
      </c>
    </row>
    <row r="2410" spans="1:76" ht="16.2">
      <c r="A2410" s="15" t="s">
        <v>4890</v>
      </c>
      <c r="B2410" s="16" t="s">
        <v>3084</v>
      </c>
      <c r="C2410" s="17" t="s">
        <v>4891</v>
      </c>
      <c r="D2410" s="30">
        <v>2</v>
      </c>
      <c r="E2410">
        <v>74</v>
      </c>
      <c r="F2410">
        <v>2</v>
      </c>
      <c r="G2410" s="29"/>
      <c r="H2410">
        <v>147.5</v>
      </c>
      <c r="I2410">
        <v>52</v>
      </c>
      <c r="J2410">
        <f t="shared" si="134"/>
        <v>23.90117782246481</v>
      </c>
      <c r="K2410">
        <v>0</v>
      </c>
      <c r="L2410">
        <v>0</v>
      </c>
      <c r="M2410">
        <v>0</v>
      </c>
      <c r="N2410" s="57"/>
      <c r="O2410">
        <v>0</v>
      </c>
      <c r="P2410">
        <v>1</v>
      </c>
      <c r="Q2410">
        <v>1</v>
      </c>
      <c r="R2410">
        <v>0</v>
      </c>
      <c r="S2410">
        <v>0</v>
      </c>
      <c r="T2410">
        <v>1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7.5</v>
      </c>
      <c r="AA2410">
        <v>4.5999999999999996</v>
      </c>
      <c r="AB2410">
        <v>180</v>
      </c>
      <c r="AC2410">
        <v>231</v>
      </c>
      <c r="AD2410">
        <v>47</v>
      </c>
      <c r="AE2410">
        <v>154</v>
      </c>
      <c r="AH2410">
        <v>7.2</v>
      </c>
      <c r="AJ2410">
        <v>15</v>
      </c>
      <c r="AK2410">
        <v>27</v>
      </c>
      <c r="AL2410">
        <v>21</v>
      </c>
      <c r="AM2410">
        <v>14</v>
      </c>
      <c r="AN2410">
        <v>0.5</v>
      </c>
      <c r="AO2410">
        <v>89</v>
      </c>
      <c r="AP2410">
        <v>4.5999999999999996</v>
      </c>
      <c r="AQ2410">
        <v>141</v>
      </c>
      <c r="AR2410">
        <v>4.8</v>
      </c>
      <c r="AS2410">
        <v>104</v>
      </c>
      <c r="AV2410">
        <v>146</v>
      </c>
      <c r="AW2410">
        <v>17.2</v>
      </c>
      <c r="AX2410">
        <v>49</v>
      </c>
      <c r="AY2410">
        <f t="shared" si="133"/>
        <v>36.25</v>
      </c>
      <c r="AZ2410">
        <v>0</v>
      </c>
      <c r="BA2410">
        <v>0</v>
      </c>
      <c r="BB2410">
        <v>1</v>
      </c>
      <c r="BC2410">
        <v>0</v>
      </c>
      <c r="BD2410">
        <v>1</v>
      </c>
      <c r="BE2410">
        <v>0</v>
      </c>
      <c r="BF2410">
        <v>0</v>
      </c>
      <c r="BG2410">
        <f t="shared" si="131"/>
        <v>2</v>
      </c>
      <c r="BH2410">
        <v>7.5</v>
      </c>
      <c r="BI2410" s="75">
        <v>100</v>
      </c>
      <c r="BJ2410" s="76">
        <v>5</v>
      </c>
      <c r="BK2410">
        <v>94</v>
      </c>
      <c r="BL2410">
        <v>56</v>
      </c>
      <c r="BM2410">
        <v>75</v>
      </c>
      <c r="BN2410">
        <v>25</v>
      </c>
      <c r="BO2410">
        <v>71</v>
      </c>
    </row>
    <row r="2411" spans="1:76" s="30" customFormat="1" ht="16.2" hidden="1">
      <c r="A2411" s="15" t="s">
        <v>4892</v>
      </c>
      <c r="B2411" s="16" t="s">
        <v>3084</v>
      </c>
      <c r="C2411" s="17" t="s">
        <v>4893</v>
      </c>
      <c r="D2411" s="30">
        <v>2</v>
      </c>
      <c r="E2411" s="30">
        <v>66</v>
      </c>
      <c r="F2411" s="30">
        <v>1</v>
      </c>
      <c r="G2411" s="30">
        <v>10</v>
      </c>
      <c r="H2411" s="30">
        <v>159.19999999999999</v>
      </c>
      <c r="I2411" s="30">
        <v>61</v>
      </c>
      <c r="J2411" s="30">
        <f t="shared" si="134"/>
        <v>24.068205348349792</v>
      </c>
      <c r="K2411" s="29"/>
      <c r="L2411" s="29"/>
      <c r="M2411" s="29"/>
      <c r="N2411" s="29"/>
      <c r="O2411" s="30">
        <v>1</v>
      </c>
      <c r="P2411" s="30">
        <v>1</v>
      </c>
      <c r="Q2411" s="30">
        <v>0</v>
      </c>
      <c r="R2411" s="30">
        <v>0</v>
      </c>
      <c r="S2411" s="30">
        <v>0</v>
      </c>
      <c r="T2411" s="30">
        <v>1</v>
      </c>
      <c r="U2411" s="30">
        <v>1</v>
      </c>
      <c r="V2411" s="30">
        <v>0</v>
      </c>
      <c r="W2411" s="30">
        <v>0</v>
      </c>
      <c r="X2411" s="30">
        <v>1</v>
      </c>
      <c r="Y2411" s="30">
        <v>0</v>
      </c>
      <c r="AB2411" s="30">
        <v>289</v>
      </c>
      <c r="AC2411" s="30">
        <v>218</v>
      </c>
      <c r="AD2411" s="30">
        <v>51</v>
      </c>
      <c r="AE2411" s="30">
        <v>130</v>
      </c>
      <c r="AH2411" s="30">
        <v>11.5</v>
      </c>
      <c r="AJ2411" s="30">
        <v>34</v>
      </c>
      <c r="AK2411" s="30">
        <v>64</v>
      </c>
      <c r="AL2411" s="30">
        <v>41</v>
      </c>
      <c r="AM2411" s="30">
        <v>21</v>
      </c>
      <c r="AN2411" s="30">
        <v>0.88</v>
      </c>
      <c r="AP2411" s="30">
        <v>3.3</v>
      </c>
      <c r="AV2411" s="30">
        <v>221</v>
      </c>
      <c r="AW2411" s="33">
        <v>9.3000000000000007</v>
      </c>
      <c r="AX2411" s="29"/>
      <c r="AY2411" s="29"/>
      <c r="AZ2411" s="29"/>
      <c r="BA2411" s="29"/>
      <c r="BB2411" s="29"/>
      <c r="BC2411" s="29"/>
      <c r="BD2411" s="29"/>
      <c r="BE2411" s="29"/>
      <c r="BF2411" s="29"/>
      <c r="BG2411" s="29"/>
      <c r="BH2411" s="29"/>
      <c r="BI2411" s="78"/>
      <c r="BJ2411" s="29"/>
      <c r="BK2411" s="29"/>
      <c r="BL2411" s="29"/>
      <c r="BM2411" s="29"/>
      <c r="BN2411" s="29"/>
      <c r="BO2411" s="29"/>
    </row>
    <row r="2412" spans="1:76" ht="16.2">
      <c r="A2412" s="15" t="s">
        <v>4894</v>
      </c>
      <c r="B2412" s="16" t="s">
        <v>3084</v>
      </c>
      <c r="C2412" s="17" t="s">
        <v>4895</v>
      </c>
      <c r="D2412" s="30">
        <v>2</v>
      </c>
      <c r="E2412">
        <v>70</v>
      </c>
      <c r="F2412">
        <v>1</v>
      </c>
      <c r="G2412">
        <v>16</v>
      </c>
      <c r="H2412">
        <v>162.30000000000001</v>
      </c>
      <c r="I2412">
        <v>64.5</v>
      </c>
      <c r="J2412">
        <f t="shared" si="134"/>
        <v>24.486272312403827</v>
      </c>
      <c r="K2412">
        <v>0</v>
      </c>
      <c r="L2412">
        <v>0</v>
      </c>
      <c r="M2412">
        <v>0</v>
      </c>
      <c r="N2412" s="57"/>
      <c r="O2412">
        <v>1</v>
      </c>
      <c r="P2412">
        <v>1</v>
      </c>
      <c r="Q2412">
        <v>1</v>
      </c>
      <c r="R2412">
        <v>2</v>
      </c>
      <c r="S2412">
        <v>1</v>
      </c>
      <c r="T2412">
        <v>1</v>
      </c>
      <c r="U2412">
        <v>1</v>
      </c>
      <c r="V2412">
        <v>0</v>
      </c>
      <c r="W2412">
        <v>1</v>
      </c>
      <c r="X2412">
        <v>1</v>
      </c>
      <c r="Y2412">
        <v>0</v>
      </c>
      <c r="Z2412">
        <v>6.9</v>
      </c>
      <c r="AA2412">
        <v>4.0999999999999996</v>
      </c>
      <c r="AB2412">
        <v>94</v>
      </c>
      <c r="AC2412">
        <v>135</v>
      </c>
      <c r="AD2412">
        <v>49</v>
      </c>
      <c r="AE2412">
        <v>67</v>
      </c>
      <c r="AH2412">
        <v>6.5</v>
      </c>
      <c r="AJ2412">
        <v>23</v>
      </c>
      <c r="AK2412">
        <v>26</v>
      </c>
      <c r="AL2412">
        <v>40</v>
      </c>
      <c r="AM2412">
        <v>36</v>
      </c>
      <c r="AN2412">
        <v>1.53</v>
      </c>
      <c r="AO2412">
        <v>36</v>
      </c>
      <c r="AP2412">
        <v>5.3</v>
      </c>
      <c r="AQ2412">
        <v>142</v>
      </c>
      <c r="AR2412">
        <v>5.3</v>
      </c>
      <c r="AS2412">
        <v>109</v>
      </c>
      <c r="AV2412">
        <v>190</v>
      </c>
      <c r="AW2412" t="s">
        <v>6807</v>
      </c>
      <c r="AX2412">
        <v>53</v>
      </c>
      <c r="AY2412">
        <f t="shared" si="133"/>
        <v>41.25</v>
      </c>
      <c r="AZ2412">
        <v>2</v>
      </c>
      <c r="BA2412">
        <v>2</v>
      </c>
      <c r="BB2412">
        <v>2</v>
      </c>
      <c r="BC2412">
        <v>2</v>
      </c>
      <c r="BD2412">
        <v>1</v>
      </c>
      <c r="BE2412">
        <v>0</v>
      </c>
      <c r="BF2412">
        <v>0</v>
      </c>
      <c r="BG2412">
        <f t="shared" si="131"/>
        <v>9</v>
      </c>
      <c r="BH2412">
        <v>6</v>
      </c>
      <c r="BI2412" s="75">
        <v>80</v>
      </c>
      <c r="BJ2412" s="76">
        <v>30</v>
      </c>
      <c r="BK2412">
        <v>81</v>
      </c>
      <c r="BL2412">
        <v>75</v>
      </c>
      <c r="BM2412">
        <v>29</v>
      </c>
      <c r="BN2412">
        <v>75</v>
      </c>
      <c r="BO2412">
        <v>71</v>
      </c>
    </row>
    <row r="2413" spans="1:76" ht="16.2">
      <c r="A2413" s="15" t="s">
        <v>4896</v>
      </c>
      <c r="B2413" s="16" t="s">
        <v>3084</v>
      </c>
      <c r="C2413" s="17" t="s">
        <v>4897</v>
      </c>
      <c r="D2413" s="30">
        <v>2</v>
      </c>
      <c r="E2413">
        <v>58</v>
      </c>
      <c r="F2413">
        <v>2</v>
      </c>
      <c r="G2413">
        <v>1</v>
      </c>
      <c r="H2413">
        <v>153.5</v>
      </c>
      <c r="I2413">
        <v>39</v>
      </c>
      <c r="J2413">
        <f t="shared" si="134"/>
        <v>16.551899754904561</v>
      </c>
      <c r="K2413">
        <v>0</v>
      </c>
      <c r="L2413">
        <v>0</v>
      </c>
      <c r="M2413">
        <v>0</v>
      </c>
      <c r="N2413" s="57"/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AB2413">
        <v>47</v>
      </c>
      <c r="AC2413">
        <v>211</v>
      </c>
      <c r="AD2413">
        <v>92</v>
      </c>
      <c r="AE2413">
        <v>114</v>
      </c>
      <c r="AH2413">
        <v>5.9</v>
      </c>
      <c r="AJ2413">
        <v>18</v>
      </c>
      <c r="AK2413">
        <v>18</v>
      </c>
      <c r="AL2413">
        <v>16</v>
      </c>
      <c r="AM2413">
        <v>11</v>
      </c>
      <c r="AN2413">
        <v>0.56000000000000005</v>
      </c>
      <c r="AP2413">
        <v>4</v>
      </c>
      <c r="AV2413">
        <v>125</v>
      </c>
      <c r="AW2413">
        <v>7.2</v>
      </c>
      <c r="AX2413">
        <v>33</v>
      </c>
      <c r="AY2413">
        <f t="shared" si="133"/>
        <v>16.25</v>
      </c>
      <c r="AZ2413">
        <v>1</v>
      </c>
      <c r="BA2413">
        <v>0</v>
      </c>
      <c r="BB2413">
        <v>2</v>
      </c>
      <c r="BC2413">
        <v>0</v>
      </c>
      <c r="BD2413">
        <v>0</v>
      </c>
      <c r="BE2413">
        <v>0</v>
      </c>
      <c r="BF2413">
        <v>0</v>
      </c>
      <c r="BG2413">
        <f t="shared" ref="BG2413:BG2476" si="135">AZ2413+BA2413+BB2413+BC2413+BD2413+BE2413+BF2413</f>
        <v>3</v>
      </c>
      <c r="BH2413">
        <v>6.5</v>
      </c>
      <c r="BI2413" s="75">
        <v>95</v>
      </c>
      <c r="BJ2413" s="76">
        <v>10</v>
      </c>
      <c r="BK2413">
        <v>99</v>
      </c>
      <c r="BL2413">
        <v>60</v>
      </c>
      <c r="BM2413">
        <v>100</v>
      </c>
      <c r="BN2413">
        <v>67</v>
      </c>
      <c r="BO2413">
        <v>84</v>
      </c>
    </row>
    <row r="2414" spans="1:76" ht="16.2">
      <c r="A2414" s="15" t="s">
        <v>4898</v>
      </c>
      <c r="B2414" s="16" t="s">
        <v>3084</v>
      </c>
      <c r="C2414" s="17" t="s">
        <v>4899</v>
      </c>
      <c r="D2414" s="30">
        <v>2</v>
      </c>
      <c r="E2414">
        <v>52</v>
      </c>
      <c r="F2414">
        <v>1</v>
      </c>
      <c r="G2414">
        <v>12</v>
      </c>
      <c r="H2414">
        <v>171.6</v>
      </c>
      <c r="I2414">
        <v>61</v>
      </c>
      <c r="J2414">
        <f t="shared" si="134"/>
        <v>20.715492743464772</v>
      </c>
      <c r="K2414">
        <v>0</v>
      </c>
      <c r="L2414">
        <v>0</v>
      </c>
      <c r="M2414">
        <v>0</v>
      </c>
      <c r="N2414" s="57"/>
      <c r="O2414">
        <v>1</v>
      </c>
      <c r="P2414">
        <v>1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AB2414">
        <v>98</v>
      </c>
      <c r="AC2414">
        <v>215</v>
      </c>
      <c r="AD2414">
        <v>66</v>
      </c>
      <c r="AE2414">
        <v>129</v>
      </c>
      <c r="AH2414">
        <v>6.8</v>
      </c>
      <c r="AJ2414">
        <v>32</v>
      </c>
      <c r="AK2414">
        <v>69</v>
      </c>
      <c r="AL2414">
        <v>31</v>
      </c>
      <c r="AM2414">
        <v>17</v>
      </c>
      <c r="AN2414">
        <v>0.76</v>
      </c>
      <c r="AP2414">
        <v>5.9</v>
      </c>
      <c r="AV2414">
        <v>144</v>
      </c>
      <c r="AW2414">
        <v>5</v>
      </c>
      <c r="AX2414">
        <v>56</v>
      </c>
      <c r="AY2414">
        <f t="shared" si="133"/>
        <v>45</v>
      </c>
      <c r="AZ2414">
        <v>1</v>
      </c>
      <c r="BA2414">
        <v>1</v>
      </c>
      <c r="BB2414">
        <v>2</v>
      </c>
      <c r="BC2414">
        <v>0</v>
      </c>
      <c r="BD2414">
        <v>1</v>
      </c>
      <c r="BE2414">
        <v>0</v>
      </c>
      <c r="BF2414">
        <v>1</v>
      </c>
      <c r="BG2414">
        <f t="shared" si="135"/>
        <v>6</v>
      </c>
      <c r="BH2414">
        <v>6</v>
      </c>
      <c r="BI2414" s="75">
        <v>92</v>
      </c>
      <c r="BJ2414" s="76">
        <v>5</v>
      </c>
      <c r="BK2414">
        <v>78</v>
      </c>
      <c r="BL2414">
        <v>46</v>
      </c>
      <c r="BM2414">
        <v>75</v>
      </c>
      <c r="BN2414">
        <v>50</v>
      </c>
      <c r="BO2414">
        <v>65</v>
      </c>
    </row>
    <row r="2415" spans="1:76" ht="16.2">
      <c r="A2415" s="15" t="s">
        <v>4900</v>
      </c>
      <c r="B2415" s="16" t="s">
        <v>3084</v>
      </c>
      <c r="C2415" s="17" t="s">
        <v>4901</v>
      </c>
      <c r="D2415" s="30">
        <v>2</v>
      </c>
      <c r="E2415">
        <v>74</v>
      </c>
      <c r="F2415">
        <v>1</v>
      </c>
      <c r="G2415">
        <v>13</v>
      </c>
      <c r="H2415">
        <v>165</v>
      </c>
      <c r="I2415">
        <v>64</v>
      </c>
      <c r="J2415">
        <f t="shared" si="134"/>
        <v>23.507805325987146</v>
      </c>
      <c r="K2415">
        <v>30</v>
      </c>
      <c r="L2415">
        <v>53</v>
      </c>
      <c r="M2415">
        <v>1590</v>
      </c>
      <c r="N2415">
        <v>2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7.9</v>
      </c>
      <c r="AA2415">
        <v>4.5999999999999996</v>
      </c>
      <c r="AB2415">
        <v>98</v>
      </c>
      <c r="AC2415">
        <v>150</v>
      </c>
      <c r="AD2415">
        <v>48</v>
      </c>
      <c r="AE2415">
        <v>78</v>
      </c>
      <c r="AH2415">
        <v>6.3</v>
      </c>
      <c r="AJ2415">
        <v>17</v>
      </c>
      <c r="AK2415">
        <v>18</v>
      </c>
      <c r="AL2415">
        <v>60</v>
      </c>
      <c r="AM2415">
        <v>12</v>
      </c>
      <c r="AN2415">
        <v>0.99</v>
      </c>
      <c r="AO2415">
        <v>57</v>
      </c>
      <c r="AP2415">
        <v>5.4</v>
      </c>
      <c r="AQ2415">
        <v>144</v>
      </c>
      <c r="AR2415">
        <v>5.3</v>
      </c>
      <c r="AS2415">
        <v>105</v>
      </c>
      <c r="AV2415">
        <v>76</v>
      </c>
      <c r="AW2415">
        <v>7.1</v>
      </c>
      <c r="AX2415">
        <v>20</v>
      </c>
      <c r="AY2415">
        <f t="shared" si="133"/>
        <v>0</v>
      </c>
      <c r="AZ2415">
        <v>2</v>
      </c>
      <c r="BA2415">
        <v>0</v>
      </c>
      <c r="BB2415">
        <v>2</v>
      </c>
      <c r="BC2415">
        <v>0</v>
      </c>
      <c r="BD2415">
        <v>1</v>
      </c>
      <c r="BE2415">
        <v>0</v>
      </c>
      <c r="BF2415">
        <v>1</v>
      </c>
      <c r="BG2415">
        <f t="shared" si="135"/>
        <v>6</v>
      </c>
      <c r="BH2415">
        <v>6</v>
      </c>
      <c r="BI2415" s="75">
        <v>86</v>
      </c>
      <c r="BJ2415" s="76">
        <v>15</v>
      </c>
      <c r="BK2415">
        <v>100</v>
      </c>
      <c r="BL2415">
        <v>100</v>
      </c>
      <c r="BM2415">
        <v>100</v>
      </c>
      <c r="BN2415">
        <v>100</v>
      </c>
      <c r="BO2415">
        <v>100</v>
      </c>
    </row>
    <row r="2416" spans="1:76" ht="16.2">
      <c r="A2416" s="15" t="s">
        <v>4902</v>
      </c>
      <c r="B2416" s="16" t="s">
        <v>3084</v>
      </c>
      <c r="C2416" s="17" t="s">
        <v>4903</v>
      </c>
      <c r="D2416" s="30">
        <v>2</v>
      </c>
      <c r="E2416">
        <v>70</v>
      </c>
      <c r="F2416">
        <v>2</v>
      </c>
      <c r="G2416" s="29"/>
      <c r="H2416">
        <v>160</v>
      </c>
      <c r="I2416">
        <v>56</v>
      </c>
      <c r="J2416">
        <f t="shared" si="134"/>
        <v>21.875000000000004</v>
      </c>
      <c r="K2416">
        <v>0</v>
      </c>
      <c r="L2416">
        <v>0</v>
      </c>
      <c r="M2416">
        <v>0</v>
      </c>
      <c r="N2416" s="57"/>
      <c r="O2416">
        <v>1</v>
      </c>
      <c r="P2416">
        <v>1</v>
      </c>
      <c r="Q2416">
        <v>0</v>
      </c>
      <c r="R2416">
        <v>1</v>
      </c>
      <c r="S2416">
        <v>0</v>
      </c>
      <c r="T2416">
        <v>1</v>
      </c>
      <c r="U2416">
        <v>1</v>
      </c>
      <c r="V2416">
        <v>0</v>
      </c>
      <c r="W2416">
        <v>0</v>
      </c>
      <c r="X2416">
        <v>0</v>
      </c>
      <c r="Y2416">
        <v>0</v>
      </c>
      <c r="AB2416">
        <v>93</v>
      </c>
      <c r="AC2416">
        <v>211</v>
      </c>
      <c r="AD2416">
        <v>46</v>
      </c>
      <c r="AE2416">
        <v>150</v>
      </c>
      <c r="AH2416">
        <v>8.4</v>
      </c>
      <c r="AJ2416">
        <v>30</v>
      </c>
      <c r="AK2416">
        <v>37</v>
      </c>
      <c r="AL2416">
        <v>29</v>
      </c>
      <c r="AM2416">
        <v>13</v>
      </c>
      <c r="AN2416">
        <v>0.56999999999999995</v>
      </c>
      <c r="AP2416">
        <v>3.4</v>
      </c>
      <c r="AV2416">
        <v>350</v>
      </c>
      <c r="AW2416">
        <v>34.700000000000003</v>
      </c>
      <c r="AX2416">
        <v>64</v>
      </c>
      <c r="AY2416">
        <f t="shared" si="133"/>
        <v>55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f t="shared" si="135"/>
        <v>0</v>
      </c>
      <c r="BH2416">
        <v>9</v>
      </c>
      <c r="BI2416" s="75">
        <v>95</v>
      </c>
      <c r="BJ2416" s="76">
        <v>15</v>
      </c>
      <c r="BK2416">
        <v>35</v>
      </c>
      <c r="BL2416">
        <v>38</v>
      </c>
      <c r="BM2416">
        <v>38</v>
      </c>
      <c r="BN2416">
        <v>75</v>
      </c>
      <c r="BO2416">
        <v>41</v>
      </c>
    </row>
    <row r="2417" spans="1:67" ht="16.2">
      <c r="A2417" s="15" t="s">
        <v>4904</v>
      </c>
      <c r="B2417" s="16" t="s">
        <v>3084</v>
      </c>
      <c r="C2417" s="17" t="s">
        <v>4905</v>
      </c>
      <c r="D2417" s="30">
        <v>2</v>
      </c>
      <c r="E2417">
        <v>61</v>
      </c>
      <c r="F2417">
        <v>2</v>
      </c>
      <c r="G2417" s="29"/>
      <c r="H2417">
        <v>147.5</v>
      </c>
      <c r="I2417">
        <v>60</v>
      </c>
      <c r="J2417">
        <f t="shared" si="134"/>
        <v>27.57828210284401</v>
      </c>
      <c r="K2417">
        <v>0</v>
      </c>
      <c r="L2417">
        <v>0</v>
      </c>
      <c r="M2417">
        <v>0</v>
      </c>
      <c r="N2417" s="57"/>
      <c r="O2417">
        <v>1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7.6</v>
      </c>
      <c r="AA2417">
        <v>4.5</v>
      </c>
      <c r="AB2417">
        <v>447</v>
      </c>
      <c r="AC2417">
        <v>240</v>
      </c>
      <c r="AD2417">
        <v>36</v>
      </c>
      <c r="AE2417">
        <v>144</v>
      </c>
      <c r="AH2417">
        <v>8.3000000000000007</v>
      </c>
      <c r="AJ2417">
        <v>58</v>
      </c>
      <c r="AK2417">
        <v>75</v>
      </c>
      <c r="AL2417">
        <v>84</v>
      </c>
      <c r="AM2417">
        <v>18</v>
      </c>
      <c r="AN2417">
        <v>0.66</v>
      </c>
      <c r="AO2417">
        <v>69.400000000000006</v>
      </c>
      <c r="AP2417">
        <v>6.3</v>
      </c>
      <c r="AQ2417">
        <v>140</v>
      </c>
      <c r="AR2417">
        <v>3.9</v>
      </c>
      <c r="AS2417">
        <v>99</v>
      </c>
      <c r="AV2417">
        <v>144</v>
      </c>
      <c r="AW2417">
        <v>13.1</v>
      </c>
      <c r="AX2417">
        <v>61</v>
      </c>
      <c r="AY2417">
        <f t="shared" si="133"/>
        <v>51.25</v>
      </c>
      <c r="AZ2417">
        <v>3</v>
      </c>
      <c r="BA2417">
        <v>2</v>
      </c>
      <c r="BB2417">
        <v>2</v>
      </c>
      <c r="BC2417">
        <v>0</v>
      </c>
      <c r="BD2417">
        <v>1</v>
      </c>
      <c r="BE2417">
        <v>0</v>
      </c>
      <c r="BF2417">
        <v>2</v>
      </c>
      <c r="BG2417">
        <f t="shared" si="135"/>
        <v>10</v>
      </c>
      <c r="BH2417">
        <v>6</v>
      </c>
      <c r="BI2417" s="75">
        <v>100</v>
      </c>
      <c r="BJ2417" s="76">
        <v>30</v>
      </c>
      <c r="BK2417" s="76">
        <v>44</v>
      </c>
      <c r="BL2417" s="76">
        <v>42</v>
      </c>
      <c r="BM2417" s="76">
        <v>42</v>
      </c>
      <c r="BN2417" s="76">
        <v>50</v>
      </c>
      <c r="BO2417" s="76">
        <v>44</v>
      </c>
    </row>
    <row r="2418" spans="1:67" ht="16.2">
      <c r="A2418" s="15" t="s">
        <v>4906</v>
      </c>
      <c r="B2418" s="16" t="s">
        <v>3084</v>
      </c>
      <c r="C2418" s="17" t="s">
        <v>4907</v>
      </c>
      <c r="D2418" s="30">
        <v>2</v>
      </c>
      <c r="E2418">
        <v>57</v>
      </c>
      <c r="F2418">
        <v>1</v>
      </c>
      <c r="G2418">
        <v>13</v>
      </c>
      <c r="H2418">
        <v>179.3</v>
      </c>
      <c r="I2418">
        <v>82.5</v>
      </c>
      <c r="J2418">
        <f t="shared" si="134"/>
        <v>25.662169514026935</v>
      </c>
      <c r="K2418">
        <v>0</v>
      </c>
      <c r="L2418">
        <v>0</v>
      </c>
      <c r="M2418">
        <v>0</v>
      </c>
      <c r="N2418" s="57"/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7.3</v>
      </c>
      <c r="AA2418">
        <v>4.5999999999999996</v>
      </c>
      <c r="AB2418">
        <v>83</v>
      </c>
      <c r="AC2418">
        <v>190</v>
      </c>
      <c r="AD2418">
        <v>40</v>
      </c>
      <c r="AE2418">
        <v>130</v>
      </c>
      <c r="AH2418">
        <v>9.3000000000000007</v>
      </c>
      <c r="AJ2418">
        <v>36</v>
      </c>
      <c r="AK2418">
        <v>49</v>
      </c>
      <c r="AL2418">
        <v>45</v>
      </c>
      <c r="AM2418">
        <v>11</v>
      </c>
      <c r="AN2418">
        <v>0.87</v>
      </c>
      <c r="AO2418">
        <v>70.8</v>
      </c>
      <c r="AP2418">
        <v>4.0999999999999996</v>
      </c>
      <c r="AQ2418">
        <v>142</v>
      </c>
      <c r="AR2418">
        <v>5.6</v>
      </c>
      <c r="AS2418">
        <v>105</v>
      </c>
      <c r="AV2418">
        <v>169</v>
      </c>
      <c r="AW2418">
        <v>7.9</v>
      </c>
      <c r="AX2418">
        <v>62</v>
      </c>
      <c r="AY2418">
        <f t="shared" si="133"/>
        <v>52.5</v>
      </c>
      <c r="AZ2418">
        <v>1</v>
      </c>
      <c r="BA2418">
        <v>0</v>
      </c>
      <c r="BB2418">
        <v>2</v>
      </c>
      <c r="BC2418">
        <v>0</v>
      </c>
      <c r="BD2418">
        <v>1</v>
      </c>
      <c r="BE2418">
        <v>0</v>
      </c>
      <c r="BF2418">
        <v>0</v>
      </c>
      <c r="BG2418">
        <f t="shared" si="135"/>
        <v>4</v>
      </c>
      <c r="BH2418">
        <v>6.5</v>
      </c>
      <c r="BI2418" s="75">
        <v>100</v>
      </c>
      <c r="BJ2418" s="76">
        <v>5</v>
      </c>
      <c r="BK2418" s="76">
        <v>42</v>
      </c>
      <c r="BL2418" s="76">
        <v>40</v>
      </c>
      <c r="BM2418" s="76">
        <v>50</v>
      </c>
      <c r="BN2418" s="76">
        <v>46</v>
      </c>
      <c r="BO2418" s="76">
        <v>43</v>
      </c>
    </row>
    <row r="2419" spans="1:67" ht="16.2">
      <c r="A2419" s="15" t="s">
        <v>4908</v>
      </c>
      <c r="B2419" s="16" t="s">
        <v>3084</v>
      </c>
      <c r="C2419" s="17" t="s">
        <v>4909</v>
      </c>
      <c r="D2419" s="30">
        <v>2</v>
      </c>
      <c r="E2419">
        <v>72</v>
      </c>
      <c r="F2419">
        <v>1</v>
      </c>
      <c r="G2419">
        <v>12</v>
      </c>
      <c r="H2419">
        <v>163</v>
      </c>
      <c r="I2419">
        <v>58</v>
      </c>
      <c r="J2419">
        <f t="shared" si="134"/>
        <v>21.829952199932251</v>
      </c>
      <c r="K2419">
        <v>0</v>
      </c>
      <c r="L2419">
        <v>0</v>
      </c>
      <c r="M2419">
        <v>0</v>
      </c>
      <c r="N2419" s="57"/>
      <c r="O2419">
        <v>1</v>
      </c>
      <c r="P2419">
        <v>1</v>
      </c>
      <c r="Q2419">
        <v>0</v>
      </c>
      <c r="R2419">
        <v>1</v>
      </c>
      <c r="S2419">
        <v>0</v>
      </c>
      <c r="T2419">
        <v>1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6.5</v>
      </c>
      <c r="AA2419">
        <v>4.0999999999999996</v>
      </c>
      <c r="AB2419">
        <v>32</v>
      </c>
      <c r="AC2419">
        <v>211</v>
      </c>
      <c r="AD2419">
        <v>81</v>
      </c>
      <c r="AE2419">
        <v>121</v>
      </c>
      <c r="AH2419">
        <v>7.2</v>
      </c>
      <c r="AJ2419">
        <v>21</v>
      </c>
      <c r="AK2419">
        <v>20</v>
      </c>
      <c r="AL2419">
        <v>14</v>
      </c>
      <c r="AM2419">
        <v>19</v>
      </c>
      <c r="AN2419">
        <v>1.01</v>
      </c>
      <c r="AO2419">
        <v>56.2</v>
      </c>
      <c r="AP2419">
        <v>6.3</v>
      </c>
      <c r="AQ2419">
        <v>141</v>
      </c>
      <c r="AR2419">
        <v>6</v>
      </c>
      <c r="AS2419">
        <v>105</v>
      </c>
      <c r="AV2419">
        <v>126</v>
      </c>
      <c r="AW2419">
        <v>31.7</v>
      </c>
      <c r="AX2419">
        <v>37</v>
      </c>
      <c r="AY2419">
        <f t="shared" si="133"/>
        <v>21.25</v>
      </c>
      <c r="AZ2419">
        <v>2</v>
      </c>
      <c r="BA2419">
        <v>1</v>
      </c>
      <c r="BB2419">
        <v>2</v>
      </c>
      <c r="BC2419">
        <v>0</v>
      </c>
      <c r="BD2419">
        <v>1</v>
      </c>
      <c r="BE2419">
        <v>0</v>
      </c>
      <c r="BF2419">
        <v>1</v>
      </c>
      <c r="BG2419">
        <f t="shared" si="135"/>
        <v>7</v>
      </c>
      <c r="BH2419">
        <v>6</v>
      </c>
      <c r="BI2419" s="75">
        <v>86</v>
      </c>
      <c r="BJ2419" s="76">
        <v>5</v>
      </c>
      <c r="BK2419" s="76">
        <v>86</v>
      </c>
      <c r="BL2419" s="76">
        <v>58</v>
      </c>
      <c r="BM2419" s="76">
        <v>100</v>
      </c>
      <c r="BN2419" s="76">
        <v>50</v>
      </c>
      <c r="BO2419" s="76">
        <v>75</v>
      </c>
    </row>
    <row r="2420" spans="1:67" ht="16.2">
      <c r="A2420" s="15" t="s">
        <v>4910</v>
      </c>
      <c r="B2420" s="16" t="s">
        <v>3084</v>
      </c>
      <c r="C2420" s="17" t="s">
        <v>4911</v>
      </c>
      <c r="D2420" s="30">
        <v>2</v>
      </c>
      <c r="E2420">
        <v>35</v>
      </c>
      <c r="F2420">
        <v>1</v>
      </c>
      <c r="G2420">
        <v>12</v>
      </c>
      <c r="H2420">
        <v>170</v>
      </c>
      <c r="I2420">
        <v>93</v>
      </c>
      <c r="J2420">
        <f t="shared" si="134"/>
        <v>32.179930795847753</v>
      </c>
      <c r="K2420">
        <v>0</v>
      </c>
      <c r="L2420">
        <v>0</v>
      </c>
      <c r="M2420">
        <v>0</v>
      </c>
      <c r="N2420" s="57"/>
      <c r="O2420">
        <v>1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1</v>
      </c>
      <c r="V2420">
        <v>0</v>
      </c>
      <c r="W2420">
        <v>0</v>
      </c>
      <c r="X2420">
        <v>1</v>
      </c>
      <c r="Y2420">
        <v>0</v>
      </c>
      <c r="AB2420">
        <v>89</v>
      </c>
      <c r="AC2420">
        <v>196</v>
      </c>
      <c r="AD2420">
        <v>56</v>
      </c>
      <c r="AE2420">
        <v>125</v>
      </c>
      <c r="AH2420">
        <v>6.6</v>
      </c>
      <c r="AJ2420">
        <v>23</v>
      </c>
      <c r="AK2420">
        <v>42</v>
      </c>
      <c r="AL2420">
        <v>22</v>
      </c>
      <c r="AM2420">
        <v>17</v>
      </c>
      <c r="AN2420">
        <v>1.01</v>
      </c>
      <c r="AP2420">
        <v>8.1</v>
      </c>
      <c r="AV2420">
        <v>167</v>
      </c>
      <c r="AW2420">
        <v>18.899999999999999</v>
      </c>
      <c r="AX2420">
        <v>26</v>
      </c>
      <c r="AY2420">
        <f t="shared" si="133"/>
        <v>7.5</v>
      </c>
      <c r="AZ2420">
        <v>1</v>
      </c>
      <c r="BA2420">
        <v>0</v>
      </c>
      <c r="BB2420">
        <v>2</v>
      </c>
      <c r="BC2420">
        <v>0</v>
      </c>
      <c r="BD2420">
        <v>0</v>
      </c>
      <c r="BE2420">
        <v>0</v>
      </c>
      <c r="BF2420">
        <v>1</v>
      </c>
      <c r="BG2420">
        <f t="shared" si="135"/>
        <v>4</v>
      </c>
      <c r="BH2420">
        <v>5.5</v>
      </c>
      <c r="BI2420" s="75">
        <v>97</v>
      </c>
      <c r="BJ2420" s="76">
        <v>5</v>
      </c>
      <c r="BK2420" s="76">
        <v>97</v>
      </c>
      <c r="BL2420" s="76">
        <v>96</v>
      </c>
      <c r="BM2420" s="76">
        <v>100</v>
      </c>
      <c r="BN2420" s="76">
        <v>63</v>
      </c>
      <c r="BO2420" s="76">
        <v>93</v>
      </c>
    </row>
    <row r="2421" spans="1:67" ht="16.2">
      <c r="A2421" s="15" t="s">
        <v>4912</v>
      </c>
      <c r="B2421" s="16" t="s">
        <v>3084</v>
      </c>
      <c r="C2421" s="17" t="s">
        <v>4913</v>
      </c>
      <c r="D2421" s="30">
        <v>2</v>
      </c>
      <c r="E2421">
        <v>64</v>
      </c>
      <c r="F2421">
        <v>2</v>
      </c>
      <c r="G2421">
        <v>11</v>
      </c>
      <c r="H2421">
        <v>158.69999999999999</v>
      </c>
      <c r="I2421">
        <v>64</v>
      </c>
      <c r="J2421">
        <f t="shared" si="134"/>
        <v>25.411255359690369</v>
      </c>
      <c r="K2421">
        <v>0</v>
      </c>
      <c r="L2421">
        <v>0</v>
      </c>
      <c r="M2421">
        <v>0</v>
      </c>
      <c r="N2421" s="57"/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1</v>
      </c>
      <c r="V2421">
        <v>0</v>
      </c>
      <c r="W2421">
        <v>0</v>
      </c>
      <c r="X2421">
        <v>0</v>
      </c>
      <c r="Y2421">
        <v>0</v>
      </c>
      <c r="AB2421">
        <v>170</v>
      </c>
      <c r="AC2421">
        <v>218</v>
      </c>
      <c r="AD2421">
        <v>43</v>
      </c>
      <c r="AE2421">
        <v>148</v>
      </c>
      <c r="AH2421">
        <v>7.6</v>
      </c>
      <c r="AJ2421">
        <v>26</v>
      </c>
      <c r="AK2421">
        <v>29</v>
      </c>
      <c r="AL2421">
        <v>26</v>
      </c>
      <c r="AM2421">
        <v>11</v>
      </c>
      <c r="AN2421">
        <v>0.55000000000000004</v>
      </c>
      <c r="AP2421">
        <v>3.2</v>
      </c>
      <c r="AV2421">
        <v>111</v>
      </c>
      <c r="AW2421">
        <v>21.3</v>
      </c>
      <c r="AX2421">
        <v>31</v>
      </c>
      <c r="AY2421">
        <f t="shared" si="133"/>
        <v>13.75</v>
      </c>
      <c r="AZ2421">
        <v>3</v>
      </c>
      <c r="BA2421">
        <v>0</v>
      </c>
      <c r="BB2421">
        <v>2</v>
      </c>
      <c r="BC2421">
        <v>3</v>
      </c>
      <c r="BD2421">
        <v>1</v>
      </c>
      <c r="BE2421">
        <v>0</v>
      </c>
      <c r="BF2421">
        <v>1</v>
      </c>
      <c r="BG2421">
        <f t="shared" si="135"/>
        <v>10</v>
      </c>
      <c r="BH2421">
        <v>5</v>
      </c>
      <c r="BI2421" s="75">
        <v>63</v>
      </c>
      <c r="BJ2421" s="76">
        <v>5</v>
      </c>
      <c r="BK2421" s="76">
        <v>94</v>
      </c>
      <c r="BL2421" s="76">
        <v>65</v>
      </c>
      <c r="BM2421" s="76">
        <v>46</v>
      </c>
      <c r="BN2421" s="76">
        <v>54</v>
      </c>
      <c r="BO2421" s="76">
        <v>74</v>
      </c>
    </row>
    <row r="2422" spans="1:67" ht="16.2">
      <c r="A2422" s="15" t="s">
        <v>4914</v>
      </c>
      <c r="B2422" s="16" t="s">
        <v>3084</v>
      </c>
      <c r="C2422" s="17" t="s">
        <v>4915</v>
      </c>
      <c r="D2422" s="30">
        <v>2</v>
      </c>
      <c r="E2422">
        <v>68</v>
      </c>
      <c r="F2422">
        <v>2</v>
      </c>
      <c r="G2422">
        <v>26</v>
      </c>
      <c r="H2422">
        <v>148</v>
      </c>
      <c r="I2422">
        <v>53</v>
      </c>
      <c r="J2422">
        <f t="shared" si="134"/>
        <v>24.196493791088386</v>
      </c>
      <c r="K2422">
        <v>0</v>
      </c>
      <c r="L2422">
        <v>0</v>
      </c>
      <c r="M2422">
        <v>0</v>
      </c>
      <c r="N2422" s="57"/>
      <c r="O2422">
        <v>1</v>
      </c>
      <c r="P2422">
        <v>1</v>
      </c>
      <c r="Q2422">
        <v>2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6.6</v>
      </c>
      <c r="AA2422">
        <v>4.2</v>
      </c>
      <c r="AB2422">
        <v>189</v>
      </c>
      <c r="AC2422">
        <v>179</v>
      </c>
      <c r="AD2422">
        <v>55</v>
      </c>
      <c r="AE2422">
        <v>91</v>
      </c>
      <c r="AH2422">
        <v>7.9</v>
      </c>
      <c r="AJ2422">
        <v>40</v>
      </c>
      <c r="AK2422">
        <v>31</v>
      </c>
      <c r="AL2422">
        <v>29</v>
      </c>
      <c r="AM2422">
        <v>20</v>
      </c>
      <c r="AN2422">
        <v>0.87</v>
      </c>
      <c r="AO2422">
        <v>49.7</v>
      </c>
      <c r="AP2422">
        <v>6.5</v>
      </c>
      <c r="AQ2422">
        <v>141</v>
      </c>
      <c r="AR2422">
        <v>4.5999999999999996</v>
      </c>
      <c r="AS2422">
        <v>102</v>
      </c>
      <c r="AV2422">
        <v>154</v>
      </c>
      <c r="AW2422" s="29"/>
      <c r="AX2422">
        <v>22</v>
      </c>
      <c r="AY2422">
        <f t="shared" si="133"/>
        <v>2.5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f t="shared" si="135"/>
        <v>0</v>
      </c>
      <c r="BH2422">
        <v>8</v>
      </c>
      <c r="BI2422" s="75">
        <v>100</v>
      </c>
      <c r="BJ2422" s="76">
        <v>10</v>
      </c>
      <c r="BK2422" s="76">
        <v>97</v>
      </c>
      <c r="BL2422" s="76">
        <v>94</v>
      </c>
      <c r="BM2422" s="76">
        <v>100</v>
      </c>
      <c r="BN2422" s="76">
        <v>71</v>
      </c>
      <c r="BO2422" s="76">
        <v>93</v>
      </c>
    </row>
    <row r="2423" spans="1:67" ht="16.2">
      <c r="A2423" s="15" t="s">
        <v>4916</v>
      </c>
      <c r="B2423" s="16" t="s">
        <v>3084</v>
      </c>
      <c r="C2423" s="17" t="s">
        <v>4917</v>
      </c>
      <c r="D2423" s="30">
        <v>2</v>
      </c>
      <c r="E2423">
        <v>64</v>
      </c>
      <c r="F2423">
        <v>1</v>
      </c>
      <c r="G2423" s="29"/>
      <c r="H2423">
        <v>166</v>
      </c>
      <c r="I2423">
        <v>80</v>
      </c>
      <c r="J2423">
        <f t="shared" si="134"/>
        <v>29.031789809841779</v>
      </c>
      <c r="K2423">
        <v>60</v>
      </c>
      <c r="L2423">
        <v>25</v>
      </c>
      <c r="M2423">
        <v>1500</v>
      </c>
      <c r="N2423">
        <v>1</v>
      </c>
      <c r="O2423">
        <v>1</v>
      </c>
      <c r="P2423">
        <v>1</v>
      </c>
      <c r="Q2423">
        <v>0</v>
      </c>
      <c r="R2423">
        <v>1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1</v>
      </c>
      <c r="Y2423">
        <v>0</v>
      </c>
      <c r="AB2423">
        <v>119</v>
      </c>
      <c r="AC2423">
        <v>211</v>
      </c>
      <c r="AD2423">
        <v>51</v>
      </c>
      <c r="AE2423">
        <v>142</v>
      </c>
      <c r="AH2423">
        <v>6.7</v>
      </c>
      <c r="AJ2423">
        <v>31</v>
      </c>
      <c r="AK2423">
        <v>35</v>
      </c>
      <c r="AL2423">
        <v>55</v>
      </c>
      <c r="AM2423">
        <v>14</v>
      </c>
      <c r="AN2423">
        <v>0.83</v>
      </c>
      <c r="AP2423">
        <v>5.8</v>
      </c>
      <c r="AV2423">
        <v>154</v>
      </c>
      <c r="AW2423">
        <v>161.4</v>
      </c>
      <c r="AX2423">
        <v>38</v>
      </c>
      <c r="AY2423">
        <f t="shared" si="133"/>
        <v>22.5</v>
      </c>
      <c r="AZ2423">
        <v>0</v>
      </c>
      <c r="BA2423">
        <v>0</v>
      </c>
      <c r="BB2423">
        <v>1</v>
      </c>
      <c r="BC2423">
        <v>0</v>
      </c>
      <c r="BD2423">
        <v>0</v>
      </c>
      <c r="BE2423">
        <v>0</v>
      </c>
      <c r="BF2423">
        <v>1</v>
      </c>
      <c r="BG2423">
        <f t="shared" si="135"/>
        <v>2</v>
      </c>
      <c r="BH2423">
        <v>7</v>
      </c>
      <c r="BI2423" s="75">
        <v>88</v>
      </c>
      <c r="BJ2423" s="76">
        <v>5</v>
      </c>
      <c r="BK2423" s="76">
        <v>88</v>
      </c>
      <c r="BL2423" s="76">
        <v>90</v>
      </c>
      <c r="BM2423" s="76">
        <v>96</v>
      </c>
      <c r="BN2423" s="76">
        <v>58</v>
      </c>
      <c r="BO2423" s="76">
        <v>86</v>
      </c>
    </row>
    <row r="2424" spans="1:67" ht="16.2">
      <c r="A2424" s="15" t="s">
        <v>4918</v>
      </c>
      <c r="B2424" s="16" t="s">
        <v>3084</v>
      </c>
      <c r="C2424" s="17" t="s">
        <v>4919</v>
      </c>
      <c r="D2424" s="30">
        <v>2</v>
      </c>
      <c r="E2424">
        <v>72</v>
      </c>
      <c r="F2424">
        <v>2</v>
      </c>
      <c r="G2424">
        <v>7</v>
      </c>
      <c r="H2424">
        <v>155.5</v>
      </c>
      <c r="I2424">
        <v>72</v>
      </c>
      <c r="J2424">
        <f t="shared" si="134"/>
        <v>29.776367076436348</v>
      </c>
      <c r="K2424">
        <v>8</v>
      </c>
      <c r="L2424">
        <v>42</v>
      </c>
      <c r="M2424">
        <v>336</v>
      </c>
      <c r="N2424">
        <v>2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1</v>
      </c>
      <c r="U2424">
        <v>1</v>
      </c>
      <c r="V2424">
        <v>0</v>
      </c>
      <c r="W2424">
        <v>0</v>
      </c>
      <c r="X2424">
        <v>0</v>
      </c>
      <c r="Y2424">
        <v>0</v>
      </c>
      <c r="AB2424">
        <v>96</v>
      </c>
      <c r="AC2424">
        <v>167</v>
      </c>
      <c r="AD2424">
        <v>66</v>
      </c>
      <c r="AE2424">
        <v>82</v>
      </c>
      <c r="AH2424">
        <v>7.7</v>
      </c>
      <c r="AJ2424">
        <v>22</v>
      </c>
      <c r="AK2424">
        <v>20</v>
      </c>
      <c r="AL2424">
        <v>30</v>
      </c>
      <c r="AM2424">
        <v>20</v>
      </c>
      <c r="AN2424">
        <v>0.76</v>
      </c>
      <c r="AP2424">
        <v>5.8</v>
      </c>
      <c r="AV2424">
        <v>176</v>
      </c>
      <c r="AW2424">
        <v>31.2</v>
      </c>
      <c r="AX2424">
        <v>46</v>
      </c>
      <c r="AY2424">
        <f t="shared" si="133"/>
        <v>32.5</v>
      </c>
      <c r="AZ2424">
        <v>1</v>
      </c>
      <c r="BA2424">
        <v>1</v>
      </c>
      <c r="BB2424">
        <v>1</v>
      </c>
      <c r="BC2424">
        <v>2</v>
      </c>
      <c r="BD2424">
        <v>1</v>
      </c>
      <c r="BE2424">
        <v>0</v>
      </c>
      <c r="BF2424">
        <v>0</v>
      </c>
      <c r="BG2424">
        <f t="shared" si="135"/>
        <v>6</v>
      </c>
      <c r="BH2424">
        <v>7</v>
      </c>
      <c r="BI2424" s="75">
        <v>82</v>
      </c>
      <c r="BJ2424" s="76">
        <v>10</v>
      </c>
      <c r="BK2424" s="76">
        <v>100</v>
      </c>
      <c r="BL2424" s="76">
        <v>81</v>
      </c>
      <c r="BM2424" s="76">
        <v>100</v>
      </c>
      <c r="BN2424" s="76">
        <v>50</v>
      </c>
      <c r="BO2424" s="76">
        <v>88</v>
      </c>
    </row>
    <row r="2425" spans="1:67" ht="16.2">
      <c r="A2425" s="15" t="s">
        <v>4920</v>
      </c>
      <c r="B2425" s="16" t="s">
        <v>3084</v>
      </c>
      <c r="C2425" s="17" t="s">
        <v>4921</v>
      </c>
      <c r="D2425" s="30">
        <v>2</v>
      </c>
      <c r="E2425">
        <v>69</v>
      </c>
      <c r="F2425">
        <v>2</v>
      </c>
      <c r="G2425">
        <v>25</v>
      </c>
      <c r="H2425">
        <v>153.19999999999999</v>
      </c>
      <c r="I2425">
        <v>40</v>
      </c>
      <c r="J2425">
        <f t="shared" si="134"/>
        <v>17.042859382775806</v>
      </c>
      <c r="K2425">
        <v>5</v>
      </c>
      <c r="L2425">
        <v>3</v>
      </c>
      <c r="M2425">
        <v>15</v>
      </c>
      <c r="N2425">
        <v>1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7</v>
      </c>
      <c r="AA2425">
        <v>4.7</v>
      </c>
      <c r="AB2425">
        <v>74</v>
      </c>
      <c r="AC2425">
        <v>215</v>
      </c>
      <c r="AD2425">
        <v>97</v>
      </c>
      <c r="AE2425">
        <v>105</v>
      </c>
      <c r="AH2425">
        <v>7.2</v>
      </c>
      <c r="AJ2425">
        <v>26</v>
      </c>
      <c r="AK2425">
        <v>21</v>
      </c>
      <c r="AL2425">
        <v>11</v>
      </c>
      <c r="AM2425">
        <v>14</v>
      </c>
      <c r="AN2425">
        <v>0.75</v>
      </c>
      <c r="AO2425">
        <v>58.3</v>
      </c>
      <c r="AP2425">
        <v>5</v>
      </c>
      <c r="AQ2425">
        <v>142</v>
      </c>
      <c r="AR2425">
        <v>4.7</v>
      </c>
      <c r="AS2425">
        <v>103</v>
      </c>
      <c r="AV2425">
        <v>109</v>
      </c>
      <c r="AW2425">
        <v>14.5</v>
      </c>
      <c r="AX2425">
        <v>49</v>
      </c>
      <c r="AY2425">
        <f t="shared" si="133"/>
        <v>36.25</v>
      </c>
      <c r="AZ2425">
        <v>1</v>
      </c>
      <c r="BA2425">
        <v>1</v>
      </c>
      <c r="BB2425">
        <v>2</v>
      </c>
      <c r="BC2425">
        <v>2</v>
      </c>
      <c r="BD2425">
        <v>2</v>
      </c>
      <c r="BE2425">
        <v>3</v>
      </c>
      <c r="BF2425">
        <v>1</v>
      </c>
      <c r="BG2425">
        <f t="shared" si="135"/>
        <v>12</v>
      </c>
      <c r="BH2425">
        <v>6</v>
      </c>
      <c r="BI2425" s="75">
        <v>80</v>
      </c>
      <c r="BJ2425" s="76">
        <v>30</v>
      </c>
      <c r="BK2425" s="76">
        <v>59</v>
      </c>
      <c r="BL2425" s="76">
        <v>46</v>
      </c>
      <c r="BM2425" s="76">
        <v>25</v>
      </c>
      <c r="BN2425" s="76">
        <v>46</v>
      </c>
      <c r="BO2425" s="76">
        <v>49</v>
      </c>
    </row>
    <row r="2426" spans="1:67" ht="16.2">
      <c r="A2426" s="15" t="s">
        <v>4922</v>
      </c>
      <c r="B2426" s="16" t="s">
        <v>3084</v>
      </c>
      <c r="C2426" s="17" t="s">
        <v>4923</v>
      </c>
      <c r="D2426" s="30">
        <v>2</v>
      </c>
      <c r="E2426">
        <v>77</v>
      </c>
      <c r="F2426">
        <v>1</v>
      </c>
      <c r="G2426">
        <v>28</v>
      </c>
      <c r="H2426">
        <v>162</v>
      </c>
      <c r="I2426">
        <v>53</v>
      </c>
      <c r="J2426">
        <f t="shared" si="134"/>
        <v>20.195092211553117</v>
      </c>
      <c r="K2426">
        <v>0</v>
      </c>
      <c r="L2426">
        <v>0</v>
      </c>
      <c r="M2426">
        <v>0</v>
      </c>
      <c r="N2426" s="57"/>
      <c r="O2426">
        <v>1</v>
      </c>
      <c r="P2426">
        <v>1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7.4</v>
      </c>
      <c r="AA2426">
        <v>4.5</v>
      </c>
      <c r="AB2426">
        <v>79</v>
      </c>
      <c r="AC2426">
        <v>176</v>
      </c>
      <c r="AD2426">
        <v>51</v>
      </c>
      <c r="AE2426">
        <v>108</v>
      </c>
      <c r="AH2426">
        <v>7.5</v>
      </c>
      <c r="AJ2426">
        <v>24</v>
      </c>
      <c r="AK2426">
        <v>24</v>
      </c>
      <c r="AL2426">
        <v>15</v>
      </c>
      <c r="AM2426">
        <v>14</v>
      </c>
      <c r="AN2426">
        <v>0.81</v>
      </c>
      <c r="AO2426">
        <v>70.2</v>
      </c>
      <c r="AP2426">
        <v>3.3</v>
      </c>
      <c r="AQ2426">
        <v>137</v>
      </c>
      <c r="AR2426">
        <v>5.9</v>
      </c>
      <c r="AS2426">
        <v>101</v>
      </c>
      <c r="AV2426">
        <v>133</v>
      </c>
      <c r="AW2426">
        <v>48.9</v>
      </c>
      <c r="AX2426">
        <v>43</v>
      </c>
      <c r="AY2426">
        <f t="shared" si="133"/>
        <v>28.75</v>
      </c>
      <c r="AZ2426">
        <v>1</v>
      </c>
      <c r="BA2426">
        <v>0</v>
      </c>
      <c r="BB2426">
        <v>2</v>
      </c>
      <c r="BC2426">
        <v>0</v>
      </c>
      <c r="BD2426">
        <v>1</v>
      </c>
      <c r="BE2426">
        <v>0</v>
      </c>
      <c r="BF2426">
        <v>1</v>
      </c>
      <c r="BG2426">
        <f t="shared" si="135"/>
        <v>5</v>
      </c>
      <c r="BH2426">
        <v>6.5</v>
      </c>
      <c r="BI2426" s="75">
        <v>100</v>
      </c>
      <c r="BJ2426" s="76">
        <v>5</v>
      </c>
      <c r="BK2426" s="76">
        <v>90</v>
      </c>
      <c r="BL2426" s="76">
        <v>35</v>
      </c>
      <c r="BM2426" s="76">
        <v>25</v>
      </c>
      <c r="BN2426" s="76">
        <v>38</v>
      </c>
      <c r="BO2426" s="76">
        <v>59</v>
      </c>
    </row>
    <row r="2427" spans="1:67" ht="16.2">
      <c r="A2427" s="15" t="s">
        <v>4924</v>
      </c>
      <c r="B2427" s="16" t="s">
        <v>3084</v>
      </c>
      <c r="C2427" s="17" t="s">
        <v>4925</v>
      </c>
      <c r="D2427" s="30">
        <v>2</v>
      </c>
      <c r="E2427">
        <v>67</v>
      </c>
      <c r="F2427">
        <v>1</v>
      </c>
      <c r="G2427" s="29"/>
      <c r="H2427">
        <v>168</v>
      </c>
      <c r="I2427">
        <v>59.5</v>
      </c>
      <c r="J2427">
        <f t="shared" si="134"/>
        <v>21.081349206349206</v>
      </c>
      <c r="K2427">
        <v>0</v>
      </c>
      <c r="L2427">
        <v>0</v>
      </c>
      <c r="M2427">
        <v>0</v>
      </c>
      <c r="N2427" s="57"/>
      <c r="O2427">
        <v>1</v>
      </c>
      <c r="P2427">
        <v>1</v>
      </c>
      <c r="Q2427">
        <v>0</v>
      </c>
      <c r="R2427">
        <v>1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7.4</v>
      </c>
      <c r="AA2427">
        <v>4.8</v>
      </c>
      <c r="AB2427">
        <v>75</v>
      </c>
      <c r="AC2427">
        <v>167</v>
      </c>
      <c r="AD2427">
        <v>98</v>
      </c>
      <c r="AE2427">
        <v>49</v>
      </c>
      <c r="AH2427">
        <v>6.2</v>
      </c>
      <c r="AJ2427">
        <v>30</v>
      </c>
      <c r="AK2427">
        <v>24</v>
      </c>
      <c r="AL2427">
        <v>88</v>
      </c>
      <c r="AM2427">
        <v>14</v>
      </c>
      <c r="AN2427">
        <v>0.91</v>
      </c>
      <c r="AO2427">
        <v>64.3</v>
      </c>
      <c r="AP2427">
        <v>5.5</v>
      </c>
      <c r="AQ2427">
        <v>141</v>
      </c>
      <c r="AR2427">
        <v>4.9000000000000004</v>
      </c>
      <c r="AS2427">
        <v>101</v>
      </c>
      <c r="AV2427">
        <v>140</v>
      </c>
      <c r="AW2427">
        <v>75.400000000000006</v>
      </c>
      <c r="AX2427">
        <v>21</v>
      </c>
      <c r="AY2427">
        <f t="shared" si="133"/>
        <v>1.25</v>
      </c>
      <c r="AZ2427">
        <v>1</v>
      </c>
      <c r="BA2427">
        <v>1</v>
      </c>
      <c r="BB2427">
        <v>2</v>
      </c>
      <c r="BC2427">
        <v>2</v>
      </c>
      <c r="BD2427">
        <v>0</v>
      </c>
      <c r="BE2427">
        <v>0</v>
      </c>
      <c r="BF2427">
        <v>0</v>
      </c>
      <c r="BG2427">
        <f t="shared" si="135"/>
        <v>6</v>
      </c>
      <c r="BH2427">
        <v>6</v>
      </c>
      <c r="BI2427" s="75">
        <v>75</v>
      </c>
      <c r="BJ2427" s="76">
        <v>30</v>
      </c>
      <c r="BK2427" s="76">
        <v>100</v>
      </c>
      <c r="BL2427" s="76">
        <v>100</v>
      </c>
      <c r="BM2427" s="76">
        <v>100</v>
      </c>
      <c r="BN2427" s="76">
        <v>100</v>
      </c>
      <c r="BO2427" s="76">
        <v>100</v>
      </c>
    </row>
    <row r="2428" spans="1:67" ht="16.2" hidden="1">
      <c r="A2428" s="15" t="s">
        <v>4926</v>
      </c>
      <c r="B2428" s="16" t="s">
        <v>3084</v>
      </c>
      <c r="C2428" s="17" t="s">
        <v>4927</v>
      </c>
      <c r="D2428" s="30">
        <v>1</v>
      </c>
      <c r="E2428">
        <v>75</v>
      </c>
      <c r="F2428">
        <v>2</v>
      </c>
      <c r="G2428">
        <v>26</v>
      </c>
      <c r="H2428">
        <v>152.5</v>
      </c>
      <c r="I2428">
        <v>52</v>
      </c>
      <c r="J2428">
        <f t="shared" si="134"/>
        <v>22.35958075786079</v>
      </c>
      <c r="K2428">
        <v>0</v>
      </c>
      <c r="L2428">
        <v>0</v>
      </c>
      <c r="M2428">
        <v>0</v>
      </c>
      <c r="N2428" s="57"/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7.5</v>
      </c>
      <c r="AA2428">
        <v>4.3</v>
      </c>
      <c r="AB2428">
        <v>120</v>
      </c>
      <c r="AC2428">
        <v>197</v>
      </c>
      <c r="AD2428">
        <v>46</v>
      </c>
      <c r="AE2428">
        <v>126</v>
      </c>
      <c r="AH2428">
        <v>7.1</v>
      </c>
      <c r="AJ2428">
        <v>17</v>
      </c>
      <c r="AK2428">
        <v>14</v>
      </c>
      <c r="AL2428">
        <v>19</v>
      </c>
      <c r="AM2428">
        <v>25</v>
      </c>
      <c r="AN2428">
        <v>1.1100000000000001</v>
      </c>
      <c r="AO2428">
        <v>37</v>
      </c>
      <c r="AP2428">
        <v>6.4</v>
      </c>
      <c r="AQ2428">
        <v>139</v>
      </c>
      <c r="AR2428">
        <v>5.4</v>
      </c>
      <c r="AS2428">
        <v>103</v>
      </c>
      <c r="AV2428">
        <v>146</v>
      </c>
      <c r="AW2428">
        <v>12.8</v>
      </c>
      <c r="AX2428">
        <v>57</v>
      </c>
      <c r="AY2428">
        <f t="shared" si="133"/>
        <v>46.25</v>
      </c>
      <c r="AZ2428">
        <v>2</v>
      </c>
      <c r="BA2428">
        <v>2</v>
      </c>
      <c r="BB2428">
        <v>2</v>
      </c>
      <c r="BC2428">
        <v>3</v>
      </c>
      <c r="BD2428">
        <v>1</v>
      </c>
      <c r="BE2428">
        <v>3</v>
      </c>
      <c r="BF2428">
        <v>2</v>
      </c>
      <c r="BG2428">
        <f t="shared" si="135"/>
        <v>15</v>
      </c>
      <c r="BH2428">
        <v>6</v>
      </c>
      <c r="BI2428" s="75">
        <v>63</v>
      </c>
      <c r="BJ2428" s="76">
        <v>30</v>
      </c>
      <c r="BK2428" s="76">
        <v>47</v>
      </c>
      <c r="BL2428" s="76">
        <v>31</v>
      </c>
      <c r="BM2428" s="76">
        <v>13</v>
      </c>
      <c r="BN2428" s="76">
        <v>46</v>
      </c>
      <c r="BO2428" s="76">
        <v>38</v>
      </c>
    </row>
    <row r="2429" spans="1:67" ht="16.2">
      <c r="A2429" s="15" t="s">
        <v>4928</v>
      </c>
      <c r="B2429" s="16" t="s">
        <v>3084</v>
      </c>
      <c r="C2429" s="17" t="s">
        <v>4929</v>
      </c>
      <c r="D2429" s="30">
        <v>2</v>
      </c>
      <c r="E2429">
        <v>72</v>
      </c>
      <c r="F2429">
        <v>2</v>
      </c>
      <c r="G2429">
        <v>2</v>
      </c>
      <c r="H2429">
        <v>155</v>
      </c>
      <c r="I2429">
        <v>48.5</v>
      </c>
      <c r="J2429">
        <f t="shared" si="134"/>
        <v>20.187304890738815</v>
      </c>
      <c r="K2429">
        <v>20</v>
      </c>
      <c r="L2429">
        <v>43</v>
      </c>
      <c r="M2429">
        <v>860</v>
      </c>
      <c r="N2429">
        <v>1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0</v>
      </c>
      <c r="AB2429">
        <v>69</v>
      </c>
      <c r="AC2429">
        <v>177</v>
      </c>
      <c r="AD2429">
        <v>48</v>
      </c>
      <c r="AE2429">
        <v>112</v>
      </c>
      <c r="AH2429">
        <v>6.1</v>
      </c>
      <c r="AJ2429">
        <v>15</v>
      </c>
      <c r="AK2429">
        <v>13</v>
      </c>
      <c r="AL2429">
        <v>45</v>
      </c>
      <c r="AM2429">
        <v>12</v>
      </c>
      <c r="AN2429">
        <v>0.54</v>
      </c>
      <c r="AP2429">
        <v>5.9</v>
      </c>
      <c r="AV2429">
        <v>149</v>
      </c>
      <c r="AW2429">
        <v>6.5</v>
      </c>
      <c r="AX2429">
        <v>33</v>
      </c>
      <c r="AY2429">
        <f t="shared" si="133"/>
        <v>16.25</v>
      </c>
      <c r="AZ2429">
        <v>2</v>
      </c>
      <c r="BA2429">
        <v>2</v>
      </c>
      <c r="BB2429">
        <v>2</v>
      </c>
      <c r="BC2429">
        <v>2</v>
      </c>
      <c r="BD2429">
        <v>1</v>
      </c>
      <c r="BE2429">
        <v>0</v>
      </c>
      <c r="BF2429">
        <v>0</v>
      </c>
      <c r="BG2429">
        <f t="shared" si="135"/>
        <v>9</v>
      </c>
      <c r="BH2429">
        <v>6</v>
      </c>
      <c r="BI2429" s="75">
        <v>69</v>
      </c>
      <c r="BJ2429" s="76">
        <v>30</v>
      </c>
      <c r="BK2429" s="76">
        <v>97</v>
      </c>
      <c r="BL2429" s="76">
        <v>88</v>
      </c>
      <c r="BM2429" s="76">
        <v>100</v>
      </c>
      <c r="BN2429" s="76">
        <v>50</v>
      </c>
      <c r="BO2429" s="76">
        <v>89</v>
      </c>
    </row>
    <row r="2430" spans="1:67" ht="16.2">
      <c r="A2430" s="15" t="s">
        <v>4930</v>
      </c>
      <c r="B2430" s="16" t="s">
        <v>3084</v>
      </c>
      <c r="C2430" s="17" t="s">
        <v>4931</v>
      </c>
      <c r="D2430" s="30">
        <v>2</v>
      </c>
      <c r="E2430">
        <v>43</v>
      </c>
      <c r="F2430">
        <v>1</v>
      </c>
      <c r="G2430">
        <v>1</v>
      </c>
      <c r="H2430">
        <v>187.7</v>
      </c>
      <c r="I2430">
        <v>129</v>
      </c>
      <c r="J2430">
        <f t="shared" si="134"/>
        <v>36.615179290908742</v>
      </c>
      <c r="K2430">
        <v>0</v>
      </c>
      <c r="L2430">
        <v>0</v>
      </c>
      <c r="M2430">
        <v>0</v>
      </c>
      <c r="N2430" s="57"/>
      <c r="O2430">
        <v>1</v>
      </c>
      <c r="P2430">
        <v>1</v>
      </c>
      <c r="Q2430">
        <v>0</v>
      </c>
      <c r="R2430">
        <v>1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7.5</v>
      </c>
      <c r="AA2430">
        <v>4.5</v>
      </c>
      <c r="AB2430">
        <v>62</v>
      </c>
      <c r="AC2430">
        <v>184</v>
      </c>
      <c r="AD2430">
        <v>56</v>
      </c>
      <c r="AE2430">
        <v>111</v>
      </c>
      <c r="AH2430">
        <v>6.3</v>
      </c>
      <c r="AJ2430">
        <v>19</v>
      </c>
      <c r="AK2430">
        <v>23</v>
      </c>
      <c r="AL2430">
        <v>32</v>
      </c>
      <c r="AM2430">
        <v>14</v>
      </c>
      <c r="AN2430">
        <v>0.89</v>
      </c>
      <c r="AO2430">
        <v>74.900000000000006</v>
      </c>
      <c r="AP2430">
        <v>6.9</v>
      </c>
      <c r="AQ2430">
        <v>139</v>
      </c>
      <c r="AR2430">
        <v>4</v>
      </c>
      <c r="AS2430">
        <v>102</v>
      </c>
      <c r="AV2430">
        <v>148</v>
      </c>
      <c r="AW2430">
        <v>62</v>
      </c>
      <c r="AX2430">
        <v>30</v>
      </c>
      <c r="AY2430">
        <f t="shared" si="133"/>
        <v>12.5</v>
      </c>
      <c r="AZ2430">
        <v>1</v>
      </c>
      <c r="BA2430">
        <v>0</v>
      </c>
      <c r="BB2430">
        <v>1</v>
      </c>
      <c r="BC2430">
        <v>0</v>
      </c>
      <c r="BD2430">
        <v>0</v>
      </c>
      <c r="BE2430">
        <v>0</v>
      </c>
      <c r="BF2430">
        <v>0</v>
      </c>
      <c r="BG2430">
        <f t="shared" si="135"/>
        <v>2</v>
      </c>
      <c r="BH2430">
        <v>7</v>
      </c>
      <c r="BI2430" s="75">
        <v>100</v>
      </c>
      <c r="BJ2430" s="76">
        <v>10</v>
      </c>
      <c r="BK2430" s="76">
        <v>79</v>
      </c>
      <c r="BL2430" s="76">
        <v>100</v>
      </c>
      <c r="BM2430" s="76">
        <v>100</v>
      </c>
      <c r="BN2430" s="76">
        <v>50</v>
      </c>
      <c r="BO2430" s="76">
        <v>84</v>
      </c>
    </row>
    <row r="2431" spans="1:67" ht="16.2">
      <c r="A2431" s="15" t="s">
        <v>4932</v>
      </c>
      <c r="B2431" s="16" t="s">
        <v>3084</v>
      </c>
      <c r="C2431" s="17" t="s">
        <v>4933</v>
      </c>
      <c r="D2431" s="30">
        <v>2</v>
      </c>
      <c r="E2431">
        <v>67</v>
      </c>
      <c r="F2431">
        <v>1</v>
      </c>
      <c r="G2431">
        <v>10</v>
      </c>
      <c r="H2431">
        <v>162</v>
      </c>
      <c r="I2431">
        <v>57</v>
      </c>
      <c r="J2431">
        <f t="shared" si="134"/>
        <v>21.719250114311844</v>
      </c>
      <c r="K2431">
        <v>0</v>
      </c>
      <c r="L2431">
        <v>0</v>
      </c>
      <c r="M2431">
        <v>0</v>
      </c>
      <c r="N2431" s="57"/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1</v>
      </c>
      <c r="V2431">
        <v>0</v>
      </c>
      <c r="W2431">
        <v>0</v>
      </c>
      <c r="X2431">
        <v>1</v>
      </c>
      <c r="Y2431">
        <v>0</v>
      </c>
      <c r="Z2431">
        <v>7.2</v>
      </c>
      <c r="AA2431">
        <v>4.5999999999999996</v>
      </c>
      <c r="AB2431">
        <v>69</v>
      </c>
      <c r="AC2431">
        <v>187</v>
      </c>
      <c r="AD2431">
        <v>55</v>
      </c>
      <c r="AE2431">
        <v>116</v>
      </c>
      <c r="AH2431">
        <v>6.4</v>
      </c>
      <c r="AJ2431">
        <v>34</v>
      </c>
      <c r="AK2431">
        <v>58</v>
      </c>
      <c r="AL2431">
        <v>19</v>
      </c>
      <c r="AM2431">
        <v>22</v>
      </c>
      <c r="AN2431">
        <v>0.99</v>
      </c>
      <c r="AO2431">
        <v>58.7</v>
      </c>
      <c r="AP2431">
        <v>5.6</v>
      </c>
      <c r="AQ2431">
        <v>142</v>
      </c>
      <c r="AR2431">
        <v>5.4</v>
      </c>
      <c r="AS2431">
        <v>106</v>
      </c>
      <c r="AV2431">
        <v>163</v>
      </c>
      <c r="AW2431">
        <v>35.799999999999997</v>
      </c>
      <c r="AX2431">
        <v>56</v>
      </c>
      <c r="AY2431">
        <f t="shared" si="133"/>
        <v>45</v>
      </c>
      <c r="AZ2431">
        <v>1</v>
      </c>
      <c r="BA2431">
        <v>1</v>
      </c>
      <c r="BB2431">
        <v>0</v>
      </c>
      <c r="BC2431">
        <v>0</v>
      </c>
      <c r="BD2431">
        <v>1</v>
      </c>
      <c r="BE2431">
        <v>0</v>
      </c>
      <c r="BF2431">
        <v>1</v>
      </c>
      <c r="BG2431">
        <f t="shared" si="135"/>
        <v>4</v>
      </c>
      <c r="BH2431">
        <v>8</v>
      </c>
      <c r="BI2431" s="75">
        <v>89</v>
      </c>
      <c r="BJ2431" s="76">
        <v>20</v>
      </c>
      <c r="BK2431" s="76">
        <v>90</v>
      </c>
      <c r="BL2431" s="76">
        <v>71</v>
      </c>
      <c r="BM2431" s="76">
        <v>100</v>
      </c>
      <c r="BN2431" s="76">
        <v>92</v>
      </c>
      <c r="BO2431" s="76">
        <v>86</v>
      </c>
    </row>
    <row r="2432" spans="1:67" ht="16.2">
      <c r="A2432" s="15" t="s">
        <v>4934</v>
      </c>
      <c r="B2432" s="16" t="s">
        <v>3084</v>
      </c>
      <c r="C2432" s="17" t="s">
        <v>4935</v>
      </c>
      <c r="D2432" s="30">
        <v>2</v>
      </c>
      <c r="E2432">
        <v>67</v>
      </c>
      <c r="F2432">
        <v>1</v>
      </c>
      <c r="G2432">
        <v>17</v>
      </c>
      <c r="H2432">
        <v>166</v>
      </c>
      <c r="I2432">
        <v>65</v>
      </c>
      <c r="J2432">
        <f t="shared" si="134"/>
        <v>23.588329220496444</v>
      </c>
      <c r="K2432">
        <v>20</v>
      </c>
      <c r="L2432">
        <v>32</v>
      </c>
      <c r="M2432">
        <v>640</v>
      </c>
      <c r="N2432">
        <v>1</v>
      </c>
      <c r="O2432">
        <v>1</v>
      </c>
      <c r="P2432">
        <v>1</v>
      </c>
      <c r="Q2432">
        <v>0</v>
      </c>
      <c r="R2432">
        <v>1</v>
      </c>
      <c r="S2432">
        <v>0</v>
      </c>
      <c r="T2432">
        <v>1</v>
      </c>
      <c r="U2432">
        <v>1</v>
      </c>
      <c r="V2432">
        <v>0</v>
      </c>
      <c r="W2432">
        <v>0</v>
      </c>
      <c r="X2432">
        <v>0</v>
      </c>
      <c r="Y2432">
        <v>0</v>
      </c>
      <c r="AB2432">
        <v>177</v>
      </c>
      <c r="AC2432">
        <v>238</v>
      </c>
      <c r="AD2432">
        <v>52</v>
      </c>
      <c r="AE2432">
        <v>165</v>
      </c>
      <c r="AH2432">
        <v>6.7</v>
      </c>
      <c r="AJ2432">
        <v>21</v>
      </c>
      <c r="AK2432">
        <v>27</v>
      </c>
      <c r="AL2432">
        <v>28</v>
      </c>
      <c r="AM2432">
        <v>17</v>
      </c>
      <c r="AN2432">
        <v>0.82</v>
      </c>
      <c r="AP2432">
        <v>7.2</v>
      </c>
      <c r="AV2432">
        <v>150</v>
      </c>
      <c r="AW2432">
        <v>132.6</v>
      </c>
      <c r="AX2432">
        <v>65</v>
      </c>
      <c r="AY2432">
        <f t="shared" si="133"/>
        <v>56.25</v>
      </c>
      <c r="AZ2432">
        <v>1</v>
      </c>
      <c r="BA2432">
        <v>0</v>
      </c>
      <c r="BB2432">
        <v>2</v>
      </c>
      <c r="BC2432">
        <v>2</v>
      </c>
      <c r="BD2432">
        <v>1</v>
      </c>
      <c r="BE2432">
        <v>0</v>
      </c>
      <c r="BF2432">
        <v>2</v>
      </c>
      <c r="BG2432">
        <f t="shared" si="135"/>
        <v>8</v>
      </c>
      <c r="BH2432">
        <v>6.5</v>
      </c>
      <c r="BI2432" s="75">
        <v>72</v>
      </c>
      <c r="BJ2432" s="76">
        <v>15</v>
      </c>
      <c r="BK2432" s="76">
        <v>33</v>
      </c>
      <c r="BL2432" s="76">
        <v>27</v>
      </c>
      <c r="BM2432" s="76">
        <v>83</v>
      </c>
      <c r="BN2432" s="76">
        <v>33</v>
      </c>
      <c r="BO2432" s="76">
        <v>39</v>
      </c>
    </row>
    <row r="2433" spans="1:75" ht="16.2">
      <c r="A2433" s="15" t="s">
        <v>4936</v>
      </c>
      <c r="B2433" s="16" t="s">
        <v>3084</v>
      </c>
      <c r="C2433" s="17" t="s">
        <v>4937</v>
      </c>
      <c r="D2433" s="30">
        <v>2</v>
      </c>
      <c r="E2433">
        <v>73</v>
      </c>
      <c r="F2433">
        <v>2</v>
      </c>
      <c r="G2433" s="29"/>
      <c r="H2433">
        <v>155.5</v>
      </c>
      <c r="I2433">
        <v>61.5</v>
      </c>
      <c r="J2433">
        <f t="shared" si="134"/>
        <v>25.433980211122712</v>
      </c>
      <c r="K2433">
        <v>30</v>
      </c>
      <c r="L2433">
        <v>50</v>
      </c>
      <c r="M2433">
        <v>1500</v>
      </c>
      <c r="N2433">
        <v>2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6.1</v>
      </c>
      <c r="AA2433">
        <v>4.3</v>
      </c>
      <c r="AB2433">
        <v>149</v>
      </c>
      <c r="AC2433">
        <v>214</v>
      </c>
      <c r="AD2433">
        <v>64</v>
      </c>
      <c r="AE2433">
        <v>122</v>
      </c>
      <c r="AH2433">
        <v>8.3000000000000007</v>
      </c>
      <c r="AJ2433">
        <v>17</v>
      </c>
      <c r="AK2433">
        <v>19</v>
      </c>
      <c r="AL2433">
        <v>18</v>
      </c>
      <c r="AM2433">
        <v>19</v>
      </c>
      <c r="AN2433">
        <v>1.1399999999999999</v>
      </c>
      <c r="AO2433">
        <v>36.299999999999997</v>
      </c>
      <c r="AP2433">
        <v>4.8</v>
      </c>
      <c r="AQ2433">
        <v>143</v>
      </c>
      <c r="AR2433">
        <v>4.2</v>
      </c>
      <c r="AS2433">
        <v>105</v>
      </c>
      <c r="AV2433">
        <v>202</v>
      </c>
      <c r="AW2433">
        <v>16</v>
      </c>
      <c r="AX2433">
        <v>20</v>
      </c>
      <c r="AY2433">
        <f t="shared" si="133"/>
        <v>0</v>
      </c>
      <c r="AZ2433">
        <v>1</v>
      </c>
      <c r="BA2433">
        <v>0</v>
      </c>
      <c r="BB2433">
        <v>2</v>
      </c>
      <c r="BC2433">
        <v>0</v>
      </c>
      <c r="BD2433">
        <v>0</v>
      </c>
      <c r="BE2433">
        <v>0</v>
      </c>
      <c r="BF2433">
        <v>1</v>
      </c>
      <c r="BG2433">
        <f t="shared" si="135"/>
        <v>4</v>
      </c>
      <c r="BH2433">
        <v>6.5</v>
      </c>
      <c r="BI2433" s="75">
        <v>87</v>
      </c>
      <c r="BJ2433" s="76">
        <v>10</v>
      </c>
      <c r="BK2433" s="76">
        <v>100</v>
      </c>
      <c r="BL2433" s="76">
        <v>100</v>
      </c>
      <c r="BM2433" s="76">
        <v>100</v>
      </c>
      <c r="BN2433" s="76">
        <v>50</v>
      </c>
      <c r="BO2433" s="76">
        <v>93</v>
      </c>
    </row>
    <row r="2434" spans="1:75" ht="16.2">
      <c r="A2434" s="15" t="s">
        <v>4938</v>
      </c>
      <c r="B2434" s="16" t="s">
        <v>3084</v>
      </c>
      <c r="C2434" s="17" t="s">
        <v>4939</v>
      </c>
      <c r="D2434" s="30">
        <v>2</v>
      </c>
      <c r="E2434">
        <v>78</v>
      </c>
      <c r="F2434">
        <v>1</v>
      </c>
      <c r="G2434">
        <v>18</v>
      </c>
      <c r="H2434">
        <v>156</v>
      </c>
      <c r="I2434">
        <v>47</v>
      </c>
      <c r="J2434">
        <f t="shared" si="134"/>
        <v>19.312952005259696</v>
      </c>
      <c r="K2434">
        <v>0</v>
      </c>
      <c r="L2434">
        <v>0</v>
      </c>
      <c r="M2434">
        <v>0</v>
      </c>
      <c r="N2434" s="57"/>
      <c r="O2434">
        <v>0</v>
      </c>
      <c r="P2434">
        <v>1</v>
      </c>
      <c r="Q2434">
        <v>1</v>
      </c>
      <c r="R2434">
        <v>3</v>
      </c>
      <c r="S2434">
        <v>1</v>
      </c>
      <c r="T2434">
        <v>1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6.7</v>
      </c>
      <c r="AA2434">
        <v>4.2</v>
      </c>
      <c r="AB2434">
        <v>148</v>
      </c>
      <c r="AC2434">
        <v>192</v>
      </c>
      <c r="AD2434">
        <v>74</v>
      </c>
      <c r="AE2434">
        <v>93</v>
      </c>
      <c r="AH2434">
        <v>7.6</v>
      </c>
      <c r="AJ2434">
        <v>18</v>
      </c>
      <c r="AK2434">
        <v>14</v>
      </c>
      <c r="AL2434">
        <v>14</v>
      </c>
      <c r="AM2434">
        <v>34</v>
      </c>
      <c r="AN2434">
        <v>1.97</v>
      </c>
      <c r="AO2434">
        <v>26.5</v>
      </c>
      <c r="AP2434">
        <v>5.3</v>
      </c>
      <c r="AQ2434">
        <v>135</v>
      </c>
      <c r="AR2434">
        <v>5.5</v>
      </c>
      <c r="AS2434">
        <v>103</v>
      </c>
      <c r="AV2434">
        <v>335</v>
      </c>
      <c r="AW2434">
        <v>4284.7</v>
      </c>
      <c r="AX2434">
        <v>51</v>
      </c>
      <c r="AY2434">
        <f t="shared" si="133"/>
        <v>38.75</v>
      </c>
      <c r="AZ2434">
        <v>1</v>
      </c>
      <c r="BA2434">
        <v>0</v>
      </c>
      <c r="BB2434">
        <v>1</v>
      </c>
      <c r="BC2434">
        <v>2</v>
      </c>
      <c r="BD2434">
        <v>0</v>
      </c>
      <c r="BE2434">
        <v>0</v>
      </c>
      <c r="BF2434">
        <v>1</v>
      </c>
      <c r="BG2434">
        <f t="shared" si="135"/>
        <v>5</v>
      </c>
      <c r="BH2434">
        <v>7</v>
      </c>
      <c r="BI2434" s="75">
        <v>82</v>
      </c>
      <c r="BJ2434" s="76">
        <v>10</v>
      </c>
      <c r="BK2434" s="76">
        <v>99</v>
      </c>
      <c r="BL2434" s="76">
        <v>56</v>
      </c>
      <c r="BM2434" s="76">
        <v>29</v>
      </c>
      <c r="BN2434" s="76">
        <v>38</v>
      </c>
      <c r="BO2434" s="76">
        <v>69</v>
      </c>
    </row>
    <row r="2435" spans="1:75" ht="16.2">
      <c r="A2435" s="15" t="s">
        <v>4940</v>
      </c>
      <c r="B2435" s="16" t="s">
        <v>3084</v>
      </c>
      <c r="C2435" s="17" t="s">
        <v>4941</v>
      </c>
      <c r="D2435" s="30">
        <v>2</v>
      </c>
      <c r="E2435">
        <v>57</v>
      </c>
      <c r="F2435">
        <v>1</v>
      </c>
      <c r="G2435">
        <v>4</v>
      </c>
      <c r="H2435">
        <v>166.5</v>
      </c>
      <c r="I2435">
        <v>58</v>
      </c>
      <c r="J2435">
        <f t="shared" si="134"/>
        <v>20.921822723624526</v>
      </c>
      <c r="K2435">
        <v>0</v>
      </c>
      <c r="L2435">
        <v>0</v>
      </c>
      <c r="M2435">
        <v>0</v>
      </c>
      <c r="N2435" s="57"/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7.5</v>
      </c>
      <c r="AA2435">
        <v>4.7</v>
      </c>
      <c r="AB2435">
        <v>55</v>
      </c>
      <c r="AC2435">
        <v>215</v>
      </c>
      <c r="AD2435">
        <v>78</v>
      </c>
      <c r="AE2435">
        <v>126</v>
      </c>
      <c r="AH2435">
        <v>5.8</v>
      </c>
      <c r="AJ2435">
        <v>21</v>
      </c>
      <c r="AK2435">
        <v>18</v>
      </c>
      <c r="AL2435">
        <v>22</v>
      </c>
      <c r="AM2435">
        <v>16</v>
      </c>
      <c r="AN2435">
        <v>0.91</v>
      </c>
      <c r="AO2435">
        <v>67.400000000000006</v>
      </c>
      <c r="AP2435">
        <v>4.9000000000000004</v>
      </c>
      <c r="AQ2435">
        <v>142</v>
      </c>
      <c r="AR2435">
        <v>4.4000000000000004</v>
      </c>
      <c r="AS2435">
        <v>102</v>
      </c>
      <c r="AV2435">
        <v>148</v>
      </c>
      <c r="AW2435">
        <v>3.8</v>
      </c>
      <c r="AX2435">
        <v>20</v>
      </c>
      <c r="AY2435">
        <f t="shared" si="133"/>
        <v>0</v>
      </c>
      <c r="AZ2435">
        <v>1</v>
      </c>
      <c r="BA2435">
        <v>0</v>
      </c>
      <c r="BB2435">
        <v>2</v>
      </c>
      <c r="BC2435">
        <v>0</v>
      </c>
      <c r="BD2435">
        <v>1</v>
      </c>
      <c r="BE2435">
        <v>0</v>
      </c>
      <c r="BF2435">
        <v>1</v>
      </c>
      <c r="BG2435">
        <f t="shared" si="135"/>
        <v>5</v>
      </c>
      <c r="BH2435">
        <v>5.83</v>
      </c>
      <c r="BI2435" s="75">
        <v>97</v>
      </c>
      <c r="BJ2435" s="76">
        <v>5</v>
      </c>
      <c r="BK2435" s="76">
        <v>100</v>
      </c>
      <c r="BL2435" s="76">
        <v>100</v>
      </c>
      <c r="BM2435" s="76">
        <v>100</v>
      </c>
      <c r="BN2435" s="76">
        <v>100</v>
      </c>
      <c r="BO2435" s="76">
        <v>100</v>
      </c>
    </row>
    <row r="2436" spans="1:75" ht="16.2">
      <c r="A2436" s="15" t="s">
        <v>4942</v>
      </c>
      <c r="B2436" s="16" t="s">
        <v>3084</v>
      </c>
      <c r="C2436" s="17" t="s">
        <v>4943</v>
      </c>
      <c r="D2436" s="30">
        <v>2</v>
      </c>
      <c r="E2436">
        <v>55</v>
      </c>
      <c r="F2436">
        <v>1</v>
      </c>
      <c r="G2436">
        <v>3</v>
      </c>
      <c r="H2436">
        <v>183</v>
      </c>
      <c r="I2436">
        <v>75</v>
      </c>
      <c r="J2436">
        <f t="shared" si="134"/>
        <v>22.395413419331721</v>
      </c>
      <c r="K2436">
        <v>5</v>
      </c>
      <c r="L2436">
        <v>35</v>
      </c>
      <c r="M2436">
        <v>175</v>
      </c>
      <c r="N2436">
        <v>2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1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6.9</v>
      </c>
      <c r="AA2436">
        <v>4.4000000000000004</v>
      </c>
      <c r="AB2436">
        <v>134</v>
      </c>
      <c r="AC2436">
        <v>185</v>
      </c>
      <c r="AD2436">
        <v>50</v>
      </c>
      <c r="AE2436">
        <v>115</v>
      </c>
      <c r="AH2436">
        <v>7.1</v>
      </c>
      <c r="AJ2436">
        <v>18</v>
      </c>
      <c r="AK2436">
        <v>20</v>
      </c>
      <c r="AL2436">
        <v>39</v>
      </c>
      <c r="AM2436">
        <v>12</v>
      </c>
      <c r="AN2436">
        <v>0.8</v>
      </c>
      <c r="AO2436">
        <v>78.400000000000006</v>
      </c>
      <c r="AP2436">
        <v>6.4</v>
      </c>
      <c r="AQ2436">
        <v>143</v>
      </c>
      <c r="AR2436">
        <v>5</v>
      </c>
      <c r="AS2436">
        <v>103</v>
      </c>
      <c r="AV2436">
        <v>153</v>
      </c>
      <c r="AW2436">
        <v>20</v>
      </c>
      <c r="AX2436">
        <v>28</v>
      </c>
      <c r="AY2436">
        <f t="shared" si="133"/>
        <v>10</v>
      </c>
      <c r="AZ2436">
        <v>1</v>
      </c>
      <c r="BA2436">
        <v>1</v>
      </c>
      <c r="BB2436">
        <v>1</v>
      </c>
      <c r="BC2436">
        <v>0</v>
      </c>
      <c r="BD2436">
        <v>1</v>
      </c>
      <c r="BE2436">
        <v>0</v>
      </c>
      <c r="BF2436">
        <v>0</v>
      </c>
      <c r="BG2436">
        <f t="shared" si="135"/>
        <v>4</v>
      </c>
      <c r="BH2436">
        <v>7</v>
      </c>
      <c r="BI2436" s="75">
        <v>100</v>
      </c>
      <c r="BJ2436" s="76">
        <v>15</v>
      </c>
      <c r="BK2436" s="76">
        <v>90</v>
      </c>
      <c r="BL2436" s="76">
        <v>96</v>
      </c>
      <c r="BM2436" s="76">
        <v>100</v>
      </c>
      <c r="BN2436" s="76">
        <v>75</v>
      </c>
      <c r="BO2436" s="76">
        <v>91</v>
      </c>
    </row>
    <row r="2437" spans="1:75" ht="16.2">
      <c r="A2437" s="15" t="s">
        <v>4944</v>
      </c>
      <c r="B2437" s="16" t="s">
        <v>3084</v>
      </c>
      <c r="C2437" s="17" t="s">
        <v>4945</v>
      </c>
      <c r="D2437" s="30">
        <v>2</v>
      </c>
      <c r="E2437">
        <v>63</v>
      </c>
      <c r="F2437">
        <v>1</v>
      </c>
      <c r="G2437">
        <v>14</v>
      </c>
      <c r="H2437">
        <v>173.5</v>
      </c>
      <c r="I2437">
        <v>65</v>
      </c>
      <c r="J2437">
        <f t="shared" si="134"/>
        <v>21.59307028544378</v>
      </c>
      <c r="K2437">
        <v>8</v>
      </c>
      <c r="L2437">
        <v>43</v>
      </c>
      <c r="M2437">
        <v>344</v>
      </c>
      <c r="N2437">
        <v>2</v>
      </c>
      <c r="O2437">
        <v>1</v>
      </c>
      <c r="P2437">
        <v>1</v>
      </c>
      <c r="Q2437">
        <v>0</v>
      </c>
      <c r="R2437">
        <v>1</v>
      </c>
      <c r="S2437">
        <v>0</v>
      </c>
      <c r="T2437">
        <v>1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7.3</v>
      </c>
      <c r="AA2437">
        <v>4.7</v>
      </c>
      <c r="AB2437">
        <v>159</v>
      </c>
      <c r="AC2437">
        <v>173</v>
      </c>
      <c r="AD2437">
        <v>42</v>
      </c>
      <c r="AE2437">
        <v>107</v>
      </c>
      <c r="AH2437">
        <v>6</v>
      </c>
      <c r="AJ2437">
        <v>20</v>
      </c>
      <c r="AK2437">
        <v>23</v>
      </c>
      <c r="AL2437">
        <v>36</v>
      </c>
      <c r="AM2437">
        <v>16</v>
      </c>
      <c r="AN2437">
        <v>1.0900000000000001</v>
      </c>
      <c r="AO2437">
        <v>53.8</v>
      </c>
      <c r="AP2437">
        <v>5.3</v>
      </c>
      <c r="AQ2437">
        <v>143</v>
      </c>
      <c r="AR2437">
        <v>4.0999999999999996</v>
      </c>
      <c r="AS2437">
        <v>107</v>
      </c>
      <c r="AV2437">
        <v>286</v>
      </c>
      <c r="AW2437">
        <v>78.8</v>
      </c>
      <c r="AX2437">
        <v>33</v>
      </c>
      <c r="AY2437">
        <f t="shared" si="133"/>
        <v>16.25</v>
      </c>
      <c r="AZ2437">
        <v>1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f t="shared" si="135"/>
        <v>1</v>
      </c>
      <c r="BH2437">
        <v>8</v>
      </c>
      <c r="BI2437" s="75">
        <v>100</v>
      </c>
      <c r="BJ2437" s="76">
        <v>15</v>
      </c>
      <c r="BK2437" s="76">
        <v>77</v>
      </c>
      <c r="BL2437" s="76">
        <v>56</v>
      </c>
      <c r="BM2437" s="76">
        <v>50</v>
      </c>
      <c r="BN2437" s="76">
        <v>88</v>
      </c>
      <c r="BO2437" s="76">
        <v>69</v>
      </c>
    </row>
    <row r="2438" spans="1:75" ht="16.2">
      <c r="A2438" s="15" t="s">
        <v>4946</v>
      </c>
      <c r="B2438" s="16" t="s">
        <v>23</v>
      </c>
      <c r="C2438" s="17" t="s">
        <v>4947</v>
      </c>
      <c r="D2438" s="30">
        <v>2</v>
      </c>
      <c r="E2438">
        <v>66</v>
      </c>
      <c r="F2438">
        <v>2</v>
      </c>
      <c r="G2438">
        <v>6</v>
      </c>
      <c r="H2438">
        <v>156.19999999999999</v>
      </c>
      <c r="I2438">
        <v>54.7</v>
      </c>
      <c r="J2438">
        <f t="shared" si="134"/>
        <v>22.419466162590727</v>
      </c>
      <c r="K2438">
        <v>0</v>
      </c>
      <c r="L2438">
        <v>0</v>
      </c>
      <c r="M2438">
        <v>0</v>
      </c>
      <c r="N2438" s="57"/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AA2438">
        <v>3.9</v>
      </c>
      <c r="AB2438">
        <v>69</v>
      </c>
      <c r="AD2438">
        <v>101</v>
      </c>
      <c r="AE2438">
        <v>116</v>
      </c>
      <c r="AI2438">
        <v>15.2</v>
      </c>
      <c r="AJ2438">
        <v>38</v>
      </c>
      <c r="AK2438">
        <v>41</v>
      </c>
      <c r="AL2438">
        <v>16</v>
      </c>
      <c r="AM2438">
        <v>16</v>
      </c>
      <c r="AN2438">
        <v>0.72</v>
      </c>
      <c r="AO2438">
        <v>61.7</v>
      </c>
      <c r="AP2438">
        <v>3.4</v>
      </c>
      <c r="AQ2438">
        <v>142</v>
      </c>
      <c r="AR2438">
        <v>4</v>
      </c>
      <c r="AS2438">
        <v>109</v>
      </c>
      <c r="AV2438">
        <v>166</v>
      </c>
      <c r="AW2438">
        <v>5.7</v>
      </c>
      <c r="AX2438">
        <v>28</v>
      </c>
      <c r="AY2438">
        <f t="shared" ref="AY2438:AY2501" si="136">(AX2438-20)*1.25</f>
        <v>10</v>
      </c>
      <c r="AZ2438">
        <v>1</v>
      </c>
      <c r="BA2438">
        <v>1</v>
      </c>
      <c r="BB2438">
        <v>2</v>
      </c>
      <c r="BC2438">
        <v>2</v>
      </c>
      <c r="BD2438">
        <v>1</v>
      </c>
      <c r="BE2438">
        <v>0</v>
      </c>
      <c r="BF2438">
        <v>0</v>
      </c>
      <c r="BG2438">
        <f t="shared" si="135"/>
        <v>7</v>
      </c>
      <c r="BH2438">
        <v>6</v>
      </c>
      <c r="BI2438" s="75">
        <v>75</v>
      </c>
      <c r="BJ2438" s="76">
        <v>10</v>
      </c>
      <c r="BK2438" s="76">
        <v>95</v>
      </c>
      <c r="BL2438" s="76">
        <v>90</v>
      </c>
      <c r="BM2438" s="76">
        <v>100</v>
      </c>
      <c r="BN2438" s="76">
        <v>83</v>
      </c>
      <c r="BO2438" s="76">
        <v>93</v>
      </c>
    </row>
    <row r="2439" spans="1:75" ht="16.2">
      <c r="A2439" s="15" t="s">
        <v>4948</v>
      </c>
      <c r="B2439" s="16" t="s">
        <v>23</v>
      </c>
      <c r="C2439" s="17" t="s">
        <v>4949</v>
      </c>
      <c r="D2439" s="30">
        <v>2</v>
      </c>
      <c r="E2439" s="30">
        <v>64</v>
      </c>
      <c r="F2439" s="30">
        <v>1</v>
      </c>
      <c r="G2439" s="29"/>
      <c r="H2439" s="30">
        <v>169.2</v>
      </c>
      <c r="I2439">
        <v>58.5</v>
      </c>
      <c r="J2439">
        <f t="shared" si="134"/>
        <v>20.434082792616071</v>
      </c>
      <c r="K2439">
        <v>20</v>
      </c>
      <c r="L2439">
        <v>30</v>
      </c>
      <c r="M2439">
        <v>600</v>
      </c>
      <c r="N2439">
        <v>1</v>
      </c>
      <c r="O2439">
        <v>0</v>
      </c>
      <c r="P2439" s="29"/>
      <c r="Q2439" s="29"/>
      <c r="R2439" s="29"/>
      <c r="S2439">
        <v>0</v>
      </c>
      <c r="T2439">
        <v>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6.6</v>
      </c>
      <c r="AA2439">
        <v>4.5999999999999996</v>
      </c>
      <c r="AB2439">
        <v>64</v>
      </c>
      <c r="AD2439">
        <v>68</v>
      </c>
      <c r="AE2439">
        <v>92</v>
      </c>
      <c r="AH2439">
        <v>6.7</v>
      </c>
      <c r="AJ2439">
        <v>21</v>
      </c>
      <c r="AK2439">
        <v>19</v>
      </c>
      <c r="AL2439">
        <v>27</v>
      </c>
      <c r="AM2439">
        <v>13</v>
      </c>
      <c r="AN2439">
        <v>0.79</v>
      </c>
      <c r="AO2439">
        <v>76.099999999999994</v>
      </c>
      <c r="AP2439">
        <v>4.8</v>
      </c>
      <c r="AQ2439">
        <v>143</v>
      </c>
      <c r="AR2439">
        <v>4.2</v>
      </c>
      <c r="AS2439">
        <v>106</v>
      </c>
      <c r="AV2439">
        <v>102</v>
      </c>
      <c r="AW2439" s="29"/>
      <c r="AX2439">
        <v>28</v>
      </c>
      <c r="AY2439">
        <f t="shared" si="136"/>
        <v>10</v>
      </c>
      <c r="AZ2439">
        <v>1</v>
      </c>
      <c r="BA2439">
        <v>1</v>
      </c>
      <c r="BB2439">
        <v>2</v>
      </c>
      <c r="BC2439">
        <v>0</v>
      </c>
      <c r="BD2439">
        <v>1</v>
      </c>
      <c r="BE2439">
        <v>0</v>
      </c>
      <c r="BF2439">
        <v>0</v>
      </c>
      <c r="BG2439">
        <f t="shared" si="135"/>
        <v>5</v>
      </c>
      <c r="BH2439">
        <v>5.5</v>
      </c>
      <c r="BI2439" s="75">
        <v>92</v>
      </c>
      <c r="BJ2439" s="76">
        <v>30</v>
      </c>
      <c r="BK2439" s="76">
        <v>91</v>
      </c>
      <c r="BL2439" s="76">
        <v>81</v>
      </c>
      <c r="BM2439" s="76">
        <v>79</v>
      </c>
      <c r="BN2439" s="76">
        <v>58</v>
      </c>
      <c r="BO2439" s="76">
        <v>82</v>
      </c>
    </row>
    <row r="2440" spans="1:75" ht="16.2">
      <c r="A2440" s="15" t="s">
        <v>4950</v>
      </c>
      <c r="B2440" s="16" t="s">
        <v>23</v>
      </c>
      <c r="C2440" s="17" t="s">
        <v>4951</v>
      </c>
      <c r="D2440" s="30">
        <v>2</v>
      </c>
      <c r="E2440">
        <v>67</v>
      </c>
      <c r="F2440">
        <v>1</v>
      </c>
      <c r="G2440">
        <v>10</v>
      </c>
      <c r="H2440">
        <v>160</v>
      </c>
      <c r="I2440">
        <v>63</v>
      </c>
      <c r="J2440">
        <f t="shared" si="134"/>
        <v>24.609375</v>
      </c>
      <c r="K2440">
        <v>0</v>
      </c>
      <c r="L2440">
        <v>0</v>
      </c>
      <c r="M2440">
        <v>0</v>
      </c>
      <c r="N2440" s="57"/>
      <c r="O2440">
        <v>0</v>
      </c>
      <c r="P2440" s="29"/>
      <c r="Q2440" s="29"/>
      <c r="R2440" s="30">
        <v>0</v>
      </c>
      <c r="S2440">
        <v>0</v>
      </c>
      <c r="T2440">
        <v>1</v>
      </c>
      <c r="U2440" s="30">
        <v>0</v>
      </c>
      <c r="V2440">
        <v>0</v>
      </c>
      <c r="W2440">
        <v>1</v>
      </c>
      <c r="X2440">
        <v>0</v>
      </c>
      <c r="Y2440">
        <v>0</v>
      </c>
      <c r="Z2440">
        <v>7</v>
      </c>
      <c r="AB2440">
        <v>185</v>
      </c>
      <c r="AD2440">
        <v>46</v>
      </c>
      <c r="AE2440">
        <v>112</v>
      </c>
      <c r="AH2440">
        <v>10.3</v>
      </c>
      <c r="AJ2440">
        <v>57</v>
      </c>
      <c r="AK2440">
        <v>53</v>
      </c>
      <c r="AL2440">
        <v>94</v>
      </c>
      <c r="AM2440">
        <v>17</v>
      </c>
      <c r="AN2440">
        <v>1</v>
      </c>
      <c r="AO2440">
        <v>58</v>
      </c>
      <c r="AP2440">
        <v>5.4</v>
      </c>
      <c r="AQ2440">
        <v>136</v>
      </c>
      <c r="AR2440">
        <v>3.4</v>
      </c>
      <c r="AS2440">
        <v>94</v>
      </c>
      <c r="AT2440">
        <v>9.1999999999999993</v>
      </c>
      <c r="AU2440">
        <v>2.6</v>
      </c>
      <c r="AV2440">
        <v>288</v>
      </c>
      <c r="AW2440">
        <v>7.5</v>
      </c>
      <c r="AX2440">
        <v>22</v>
      </c>
      <c r="AY2440">
        <f t="shared" si="136"/>
        <v>2.5</v>
      </c>
      <c r="AZ2440">
        <v>1</v>
      </c>
      <c r="BA2440">
        <v>2</v>
      </c>
      <c r="BB2440">
        <v>1</v>
      </c>
      <c r="BC2440">
        <v>2</v>
      </c>
      <c r="BD2440">
        <v>1</v>
      </c>
      <c r="BE2440">
        <v>0</v>
      </c>
      <c r="BF2440">
        <v>0</v>
      </c>
      <c r="BG2440">
        <f t="shared" si="135"/>
        <v>7</v>
      </c>
      <c r="BH2440">
        <v>7</v>
      </c>
      <c r="BI2440" s="75">
        <v>82</v>
      </c>
      <c r="BJ2440" s="76">
        <v>30</v>
      </c>
      <c r="BK2440" s="76">
        <v>50</v>
      </c>
      <c r="BL2440" s="76">
        <v>38</v>
      </c>
      <c r="BM2440" s="76">
        <v>63</v>
      </c>
      <c r="BN2440" s="76">
        <v>50</v>
      </c>
      <c r="BO2440" s="76">
        <v>48</v>
      </c>
    </row>
    <row r="2441" spans="1:75" ht="16.2" hidden="1">
      <c r="A2441" s="15" t="s">
        <v>4952</v>
      </c>
      <c r="B2441" s="16" t="s">
        <v>23</v>
      </c>
      <c r="C2441" s="17" t="s">
        <v>4953</v>
      </c>
      <c r="D2441" s="30">
        <v>3</v>
      </c>
      <c r="E2441">
        <v>82</v>
      </c>
      <c r="F2441">
        <v>1</v>
      </c>
      <c r="G2441" s="57"/>
      <c r="H2441">
        <v>152</v>
      </c>
      <c r="I2441">
        <v>46.8</v>
      </c>
      <c r="J2441">
        <f t="shared" si="134"/>
        <v>20.25623268698061</v>
      </c>
      <c r="K2441">
        <v>0</v>
      </c>
      <c r="L2441">
        <v>0</v>
      </c>
      <c r="M2441">
        <v>0</v>
      </c>
      <c r="N2441" s="57"/>
      <c r="O2441">
        <v>0</v>
      </c>
      <c r="P2441">
        <v>0</v>
      </c>
      <c r="Q2441" s="29"/>
      <c r="R2441" s="30">
        <v>1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7.2</v>
      </c>
      <c r="AA2441">
        <v>4.3</v>
      </c>
      <c r="AB2441">
        <v>52</v>
      </c>
      <c r="AC2441">
        <v>198</v>
      </c>
      <c r="AD2441">
        <v>70</v>
      </c>
      <c r="AE2441">
        <v>109</v>
      </c>
      <c r="AF2441">
        <v>118</v>
      </c>
      <c r="AG2441">
        <v>128</v>
      </c>
      <c r="AH2441">
        <v>8</v>
      </c>
      <c r="AJ2441">
        <v>21</v>
      </c>
      <c r="AK2441">
        <v>20</v>
      </c>
      <c r="AL2441">
        <v>18</v>
      </c>
      <c r="AM2441">
        <v>16</v>
      </c>
      <c r="AN2441">
        <v>0.62</v>
      </c>
      <c r="AO2441">
        <v>92.4</v>
      </c>
      <c r="AP2441">
        <v>2.5</v>
      </c>
      <c r="AQ2441">
        <v>142</v>
      </c>
      <c r="AR2441">
        <v>4.3</v>
      </c>
      <c r="AS2441">
        <v>104</v>
      </c>
      <c r="AT2441">
        <v>9</v>
      </c>
      <c r="AV2441">
        <v>124</v>
      </c>
      <c r="AW2441" s="57"/>
      <c r="AX2441">
        <v>56</v>
      </c>
      <c r="AY2441">
        <f t="shared" si="136"/>
        <v>45</v>
      </c>
      <c r="AZ2441">
        <v>1</v>
      </c>
      <c r="BA2441">
        <v>2</v>
      </c>
      <c r="BB2441">
        <v>1</v>
      </c>
      <c r="BC2441">
        <v>0</v>
      </c>
      <c r="BD2441">
        <v>1</v>
      </c>
      <c r="BE2441">
        <v>0</v>
      </c>
      <c r="BF2441">
        <v>0</v>
      </c>
      <c r="BG2441">
        <f t="shared" si="135"/>
        <v>5</v>
      </c>
      <c r="BH2441">
        <v>7</v>
      </c>
      <c r="BI2441" s="75">
        <v>88</v>
      </c>
      <c r="BJ2441" s="76">
        <v>60</v>
      </c>
      <c r="BK2441" s="76">
        <v>82</v>
      </c>
      <c r="BL2441" s="76">
        <v>40</v>
      </c>
      <c r="BM2441" s="76">
        <v>38</v>
      </c>
      <c r="BN2441" s="76">
        <v>75</v>
      </c>
      <c r="BO2441" s="76">
        <v>63</v>
      </c>
    </row>
    <row r="2442" spans="1:75" ht="16.2">
      <c r="A2442" s="15" t="s">
        <v>4954</v>
      </c>
      <c r="B2442" s="16" t="s">
        <v>23</v>
      </c>
      <c r="C2442" s="17" t="s">
        <v>4955</v>
      </c>
      <c r="D2442" s="30">
        <v>2</v>
      </c>
      <c r="E2442">
        <v>75</v>
      </c>
      <c r="F2442">
        <v>2</v>
      </c>
      <c r="G2442" s="33">
        <v>20</v>
      </c>
      <c r="H2442">
        <v>139.19999999999999</v>
      </c>
      <c r="I2442">
        <v>49</v>
      </c>
      <c r="J2442">
        <f t="shared" si="134"/>
        <v>25.288182058396096</v>
      </c>
      <c r="K2442">
        <v>0</v>
      </c>
      <c r="L2442">
        <v>0</v>
      </c>
      <c r="M2442">
        <v>0</v>
      </c>
      <c r="N2442" s="57"/>
      <c r="O2442">
        <v>0</v>
      </c>
      <c r="P2442">
        <v>1</v>
      </c>
      <c r="Q2442">
        <v>3</v>
      </c>
      <c r="R2442">
        <v>2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6.8</v>
      </c>
      <c r="AB2442">
        <v>99</v>
      </c>
      <c r="AC2442">
        <v>123</v>
      </c>
      <c r="AD2442">
        <v>37</v>
      </c>
      <c r="AE2442">
        <v>66</v>
      </c>
      <c r="AF2442">
        <v>66</v>
      </c>
      <c r="AG2442">
        <v>86</v>
      </c>
      <c r="AH2442">
        <v>8.5</v>
      </c>
      <c r="AJ2442">
        <v>14</v>
      </c>
      <c r="AK2442">
        <v>10</v>
      </c>
      <c r="AL2442">
        <v>15</v>
      </c>
      <c r="AM2442">
        <v>22</v>
      </c>
      <c r="AN2442">
        <v>0.97</v>
      </c>
      <c r="AO2442">
        <v>42.9</v>
      </c>
      <c r="AP2442">
        <v>6.2</v>
      </c>
      <c r="AQ2442">
        <v>142</v>
      </c>
      <c r="AR2442">
        <v>4.7</v>
      </c>
      <c r="AS2442">
        <v>108</v>
      </c>
      <c r="AT2442">
        <v>8.6999999999999993</v>
      </c>
      <c r="AU2442">
        <v>3.5</v>
      </c>
      <c r="AV2442">
        <v>178</v>
      </c>
      <c r="AW2442" s="33">
        <v>34.4</v>
      </c>
      <c r="AX2442">
        <v>26</v>
      </c>
      <c r="AY2442">
        <f t="shared" si="136"/>
        <v>7.5</v>
      </c>
      <c r="AZ2442">
        <v>0</v>
      </c>
      <c r="BA2442">
        <v>0</v>
      </c>
      <c r="BB2442">
        <v>0</v>
      </c>
      <c r="BC2442">
        <v>0</v>
      </c>
      <c r="BD2442">
        <v>1</v>
      </c>
      <c r="BE2442">
        <v>0</v>
      </c>
      <c r="BF2442">
        <v>0</v>
      </c>
      <c r="BG2442">
        <f t="shared" si="135"/>
        <v>1</v>
      </c>
      <c r="BH2442">
        <v>8</v>
      </c>
      <c r="BI2442" s="75">
        <v>100</v>
      </c>
      <c r="BJ2442" s="76">
        <v>15</v>
      </c>
      <c r="BK2442" s="76">
        <v>100</v>
      </c>
      <c r="BL2442" s="76">
        <v>31</v>
      </c>
      <c r="BM2442" s="76">
        <v>100</v>
      </c>
      <c r="BN2442" s="76">
        <v>50</v>
      </c>
      <c r="BO2442" s="76">
        <v>74</v>
      </c>
    </row>
    <row r="2443" spans="1:75" ht="16.2">
      <c r="A2443" s="15" t="s">
        <v>4956</v>
      </c>
      <c r="B2443" s="16" t="s">
        <v>23</v>
      </c>
      <c r="C2443" s="17" t="s">
        <v>4957</v>
      </c>
      <c r="D2443" s="30">
        <v>2</v>
      </c>
      <c r="E2443">
        <v>53</v>
      </c>
      <c r="F2443">
        <v>1</v>
      </c>
      <c r="G2443">
        <v>2</v>
      </c>
      <c r="H2443">
        <v>161.1</v>
      </c>
      <c r="I2443">
        <v>59</v>
      </c>
      <c r="J2443">
        <f t="shared" si="134"/>
        <v>22.733218742498522</v>
      </c>
      <c r="K2443">
        <v>40</v>
      </c>
      <c r="L2443">
        <v>33</v>
      </c>
      <c r="M2443">
        <v>1320</v>
      </c>
      <c r="N2443">
        <v>2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AA2443">
        <v>4.5999999999999996</v>
      </c>
      <c r="AB2443">
        <v>189</v>
      </c>
      <c r="AC2443">
        <v>222</v>
      </c>
      <c r="AD2443">
        <v>51</v>
      </c>
      <c r="AE2443">
        <v>141</v>
      </c>
      <c r="AF2443">
        <v>133</v>
      </c>
      <c r="AG2443">
        <v>171</v>
      </c>
      <c r="AH2443">
        <v>9.4</v>
      </c>
      <c r="AI2443">
        <v>19.5</v>
      </c>
      <c r="AJ2443">
        <v>30</v>
      </c>
      <c r="AK2443">
        <v>44</v>
      </c>
      <c r="AL2443">
        <v>79</v>
      </c>
      <c r="AM2443">
        <v>10</v>
      </c>
      <c r="AN2443">
        <v>0.78</v>
      </c>
      <c r="AO2443">
        <v>81.5</v>
      </c>
      <c r="AP2443">
        <v>5.9</v>
      </c>
      <c r="AQ2443">
        <v>139</v>
      </c>
      <c r="AR2443">
        <v>3.7</v>
      </c>
      <c r="AS2443">
        <v>104</v>
      </c>
      <c r="AT2443">
        <v>9.6</v>
      </c>
      <c r="AU2443">
        <v>3.6</v>
      </c>
      <c r="AV2443">
        <v>132</v>
      </c>
      <c r="AW2443" s="33">
        <v>3.7</v>
      </c>
      <c r="AX2443">
        <v>49</v>
      </c>
      <c r="AY2443">
        <f t="shared" si="136"/>
        <v>36.25</v>
      </c>
      <c r="AZ2443">
        <v>2</v>
      </c>
      <c r="BA2443">
        <v>2</v>
      </c>
      <c r="BB2443">
        <v>2</v>
      </c>
      <c r="BC2443">
        <v>2</v>
      </c>
      <c r="BD2443">
        <v>1</v>
      </c>
      <c r="BE2443">
        <v>0</v>
      </c>
      <c r="BF2443">
        <v>2</v>
      </c>
      <c r="BG2443">
        <f t="shared" si="135"/>
        <v>11</v>
      </c>
      <c r="BH2443">
        <v>5</v>
      </c>
      <c r="BI2443" s="75">
        <v>83</v>
      </c>
      <c r="BJ2443" s="76">
        <v>30</v>
      </c>
      <c r="BK2443" s="76">
        <v>46</v>
      </c>
      <c r="BL2443" s="76">
        <v>71</v>
      </c>
      <c r="BM2443" s="76">
        <v>92</v>
      </c>
      <c r="BN2443" s="76">
        <v>54</v>
      </c>
      <c r="BO2443" s="76">
        <v>60</v>
      </c>
      <c r="BP2443">
        <v>3.15</v>
      </c>
      <c r="BQ2443">
        <v>10.27</v>
      </c>
      <c r="BT2443">
        <v>132</v>
      </c>
      <c r="BU2443">
        <v>128</v>
      </c>
      <c r="BW2443">
        <v>2.39</v>
      </c>
    </row>
    <row r="2444" spans="1:75" ht="16.2">
      <c r="A2444" s="15" t="s">
        <v>4958</v>
      </c>
      <c r="B2444" s="16" t="s">
        <v>23</v>
      </c>
      <c r="C2444" s="17" t="s">
        <v>4959</v>
      </c>
      <c r="D2444" s="30">
        <v>2</v>
      </c>
      <c r="E2444">
        <v>34</v>
      </c>
      <c r="F2444">
        <v>1</v>
      </c>
      <c r="G2444">
        <v>11</v>
      </c>
      <c r="H2444">
        <v>172</v>
      </c>
      <c r="I2444">
        <v>75</v>
      </c>
      <c r="J2444">
        <f t="shared" si="134"/>
        <v>25.35154137371552</v>
      </c>
      <c r="K2444">
        <v>30</v>
      </c>
      <c r="L2444">
        <v>15</v>
      </c>
      <c r="M2444">
        <v>450</v>
      </c>
      <c r="N2444">
        <v>2</v>
      </c>
      <c r="O2444">
        <v>1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7.5</v>
      </c>
      <c r="AA2444">
        <v>4.7</v>
      </c>
      <c r="AB2444">
        <v>117</v>
      </c>
      <c r="AC2444">
        <v>187</v>
      </c>
      <c r="AD2444">
        <v>33</v>
      </c>
      <c r="AE2444">
        <v>139</v>
      </c>
      <c r="AF2444">
        <v>131</v>
      </c>
      <c r="AG2444">
        <v>154</v>
      </c>
      <c r="AH2444">
        <v>9.4</v>
      </c>
      <c r="AJ2444">
        <v>13</v>
      </c>
      <c r="AK2444">
        <v>18</v>
      </c>
      <c r="AL2444">
        <v>36</v>
      </c>
      <c r="AM2444">
        <v>11</v>
      </c>
      <c r="AN2444">
        <v>0.7</v>
      </c>
      <c r="AO2444">
        <v>104.2</v>
      </c>
      <c r="AP2444">
        <v>5.6</v>
      </c>
      <c r="AQ2444">
        <v>137</v>
      </c>
      <c r="AR2444">
        <v>401</v>
      </c>
      <c r="AS2444">
        <v>105</v>
      </c>
      <c r="AT2444">
        <v>9.1999999999999993</v>
      </c>
      <c r="AU2444">
        <v>3</v>
      </c>
      <c r="AV2444">
        <v>157</v>
      </c>
      <c r="AW2444" s="33">
        <v>10.1</v>
      </c>
      <c r="AX2444">
        <v>28</v>
      </c>
      <c r="AY2444">
        <f t="shared" si="136"/>
        <v>10</v>
      </c>
      <c r="AZ2444">
        <v>1</v>
      </c>
      <c r="BA2444">
        <v>0</v>
      </c>
      <c r="BB2444">
        <v>2</v>
      </c>
      <c r="BC2444">
        <v>0</v>
      </c>
      <c r="BD2444">
        <v>1</v>
      </c>
      <c r="BE2444">
        <v>0</v>
      </c>
      <c r="BF2444">
        <v>0</v>
      </c>
      <c r="BG2444">
        <f t="shared" si="135"/>
        <v>4</v>
      </c>
      <c r="BH2444">
        <v>6.5</v>
      </c>
      <c r="BI2444" s="75">
        <v>100</v>
      </c>
      <c r="BJ2444" s="76">
        <v>5</v>
      </c>
      <c r="BK2444" s="76">
        <v>100</v>
      </c>
      <c r="BL2444" s="76">
        <v>69</v>
      </c>
      <c r="BM2444" s="76">
        <v>100</v>
      </c>
      <c r="BN2444" s="76">
        <v>38</v>
      </c>
      <c r="BO2444" s="76">
        <v>83</v>
      </c>
      <c r="BP2444">
        <v>2.12</v>
      </c>
      <c r="BQ2444">
        <v>5.89</v>
      </c>
      <c r="BT2444">
        <v>149</v>
      </c>
      <c r="BU2444">
        <v>169</v>
      </c>
      <c r="BW2444">
        <v>1.42</v>
      </c>
    </row>
    <row r="2445" spans="1:75" ht="16.2">
      <c r="A2445" s="15" t="s">
        <v>4960</v>
      </c>
      <c r="B2445" s="22" t="s">
        <v>4133</v>
      </c>
      <c r="C2445" s="129" t="s">
        <v>4961</v>
      </c>
      <c r="D2445" s="30">
        <v>2</v>
      </c>
      <c r="E2445">
        <v>68</v>
      </c>
      <c r="F2445">
        <v>2</v>
      </c>
      <c r="G2445">
        <v>11</v>
      </c>
      <c r="H2445">
        <v>153</v>
      </c>
      <c r="I2445">
        <v>65.5</v>
      </c>
      <c r="J2445">
        <f t="shared" si="134"/>
        <v>27.980691187150242</v>
      </c>
      <c r="K2445">
        <v>0</v>
      </c>
      <c r="L2445">
        <v>0</v>
      </c>
      <c r="M2445">
        <v>0</v>
      </c>
      <c r="N2445" s="57"/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7.2</v>
      </c>
      <c r="AA2445">
        <v>3.2</v>
      </c>
      <c r="AC2445">
        <v>170</v>
      </c>
      <c r="AH2445">
        <v>7.7</v>
      </c>
      <c r="AJ2445">
        <v>27</v>
      </c>
      <c r="AK2445">
        <v>20</v>
      </c>
      <c r="AL2445">
        <v>17</v>
      </c>
      <c r="AM2445">
        <v>13</v>
      </c>
      <c r="AN2445">
        <v>0.67</v>
      </c>
      <c r="AO2445">
        <v>66.2</v>
      </c>
      <c r="AP2445">
        <v>4.9000000000000004</v>
      </c>
      <c r="AV2445">
        <v>72</v>
      </c>
      <c r="AW2445">
        <v>6.8</v>
      </c>
      <c r="AX2445">
        <v>25</v>
      </c>
      <c r="AY2445">
        <f t="shared" si="136"/>
        <v>6.25</v>
      </c>
      <c r="AZ2445">
        <v>1</v>
      </c>
      <c r="BA2445">
        <v>0</v>
      </c>
      <c r="BB2445">
        <v>2</v>
      </c>
      <c r="BC2445">
        <v>0</v>
      </c>
      <c r="BD2445">
        <v>1</v>
      </c>
      <c r="BE2445">
        <v>0</v>
      </c>
      <c r="BF2445">
        <v>0</v>
      </c>
      <c r="BG2445">
        <f t="shared" si="135"/>
        <v>4</v>
      </c>
      <c r="BH2445">
        <v>6</v>
      </c>
      <c r="BI2445" s="75">
        <v>92</v>
      </c>
      <c r="BJ2445" s="76">
        <v>10</v>
      </c>
      <c r="BK2445" s="76">
        <v>85</v>
      </c>
      <c r="BL2445" s="76">
        <v>63</v>
      </c>
      <c r="BM2445" s="76">
        <v>100</v>
      </c>
      <c r="BN2445" s="76">
        <v>17</v>
      </c>
      <c r="BO2445" s="76">
        <v>71</v>
      </c>
    </row>
    <row r="2446" spans="1:75" ht="16.2">
      <c r="A2446" s="15" t="s">
        <v>4962</v>
      </c>
      <c r="B2446" s="22" t="s">
        <v>4133</v>
      </c>
      <c r="C2446" s="129" t="s">
        <v>4963</v>
      </c>
      <c r="D2446" s="30">
        <v>2</v>
      </c>
      <c r="E2446">
        <v>56</v>
      </c>
      <c r="F2446">
        <v>2</v>
      </c>
      <c r="G2446">
        <v>16</v>
      </c>
      <c r="H2446">
        <v>160</v>
      </c>
      <c r="I2446">
        <v>66</v>
      </c>
      <c r="J2446">
        <f t="shared" si="134"/>
        <v>25.78125</v>
      </c>
      <c r="K2446">
        <v>40</v>
      </c>
      <c r="L2446">
        <v>40</v>
      </c>
      <c r="M2446">
        <v>1600</v>
      </c>
      <c r="N2446">
        <v>2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1</v>
      </c>
      <c r="V2446">
        <v>0</v>
      </c>
      <c r="W2446">
        <v>0</v>
      </c>
      <c r="X2446">
        <v>1</v>
      </c>
      <c r="Y2446">
        <v>0</v>
      </c>
      <c r="Z2446">
        <v>7.9</v>
      </c>
      <c r="AB2446">
        <v>107</v>
      </c>
      <c r="AC2446">
        <v>258</v>
      </c>
      <c r="AD2446">
        <v>75</v>
      </c>
      <c r="AE2446">
        <v>161</v>
      </c>
      <c r="AH2446">
        <v>5.8</v>
      </c>
      <c r="AJ2446">
        <v>20</v>
      </c>
      <c r="AK2446">
        <v>20</v>
      </c>
      <c r="AL2446">
        <v>37</v>
      </c>
      <c r="AM2446">
        <v>13.4</v>
      </c>
      <c r="AN2446">
        <v>0.47</v>
      </c>
      <c r="AO2446">
        <v>103.1</v>
      </c>
      <c r="AP2446">
        <v>6</v>
      </c>
      <c r="AV2446">
        <v>86</v>
      </c>
      <c r="AW2446">
        <v>86.6</v>
      </c>
      <c r="AX2446">
        <v>20</v>
      </c>
      <c r="AY2446">
        <f t="shared" si="136"/>
        <v>0</v>
      </c>
      <c r="AZ2446">
        <v>2</v>
      </c>
      <c r="BA2446">
        <v>2</v>
      </c>
      <c r="BB2446">
        <v>2</v>
      </c>
      <c r="BC2446">
        <v>2</v>
      </c>
      <c r="BD2446">
        <v>1</v>
      </c>
      <c r="BE2446">
        <v>0</v>
      </c>
      <c r="BF2446">
        <v>0</v>
      </c>
      <c r="BG2446">
        <f t="shared" si="135"/>
        <v>9</v>
      </c>
      <c r="BH2446">
        <v>6.5</v>
      </c>
      <c r="BI2446" s="75">
        <v>81</v>
      </c>
      <c r="BJ2446" s="76">
        <v>30</v>
      </c>
      <c r="BK2446" s="76">
        <v>100</v>
      </c>
      <c r="BL2446" s="76">
        <v>100</v>
      </c>
      <c r="BM2446" s="76">
        <v>100</v>
      </c>
      <c r="BN2446" s="76">
        <v>71</v>
      </c>
      <c r="BO2446" s="76">
        <v>96</v>
      </c>
    </row>
    <row r="2447" spans="1:75" ht="16.2">
      <c r="A2447" s="15" t="s">
        <v>4964</v>
      </c>
      <c r="B2447" s="22" t="s">
        <v>4133</v>
      </c>
      <c r="C2447" s="129" t="s">
        <v>4965</v>
      </c>
      <c r="D2447" s="30">
        <v>2</v>
      </c>
      <c r="E2447">
        <v>76</v>
      </c>
      <c r="F2447">
        <v>1</v>
      </c>
      <c r="G2447">
        <v>7</v>
      </c>
      <c r="H2447">
        <v>155</v>
      </c>
      <c r="I2447">
        <v>47.5</v>
      </c>
      <c r="J2447">
        <f t="shared" si="134"/>
        <v>19.771071800208116</v>
      </c>
      <c r="K2447">
        <v>0</v>
      </c>
      <c r="L2447">
        <v>0</v>
      </c>
      <c r="M2447">
        <v>0</v>
      </c>
      <c r="N2447" s="57"/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</v>
      </c>
      <c r="Y2447">
        <v>0</v>
      </c>
      <c r="Z2447">
        <v>7.3</v>
      </c>
      <c r="AC2447">
        <v>178</v>
      </c>
      <c r="AH2447">
        <v>6.4</v>
      </c>
      <c r="AJ2447">
        <v>37</v>
      </c>
      <c r="AK2447">
        <v>31</v>
      </c>
      <c r="AL2447">
        <v>18</v>
      </c>
      <c r="AM2447">
        <v>32.6</v>
      </c>
      <c r="AN2447">
        <v>1.21</v>
      </c>
      <c r="AO2447">
        <v>45.4</v>
      </c>
      <c r="AP2447">
        <v>6.8</v>
      </c>
      <c r="AQ2447">
        <v>135</v>
      </c>
      <c r="AR2447">
        <v>4.5999999999999996</v>
      </c>
      <c r="AS2447">
        <v>101</v>
      </c>
      <c r="AT2447">
        <v>9</v>
      </c>
      <c r="AV2447">
        <v>107</v>
      </c>
      <c r="AW2447">
        <v>9.8000000000000007</v>
      </c>
      <c r="AX2447">
        <v>30</v>
      </c>
      <c r="AY2447">
        <f t="shared" si="136"/>
        <v>12.5</v>
      </c>
      <c r="AZ2447">
        <v>1</v>
      </c>
      <c r="BA2447">
        <v>1</v>
      </c>
      <c r="BB2447">
        <v>0</v>
      </c>
      <c r="BC2447">
        <v>0</v>
      </c>
      <c r="BD2447">
        <v>1</v>
      </c>
      <c r="BE2447">
        <v>0</v>
      </c>
      <c r="BF2447">
        <v>0</v>
      </c>
      <c r="BG2447">
        <f t="shared" si="135"/>
        <v>3</v>
      </c>
      <c r="BH2447">
        <v>8</v>
      </c>
      <c r="BI2447" s="75">
        <v>100</v>
      </c>
      <c r="BJ2447" s="76">
        <v>10</v>
      </c>
      <c r="BK2447" s="76">
        <v>67</v>
      </c>
      <c r="BL2447" s="76">
        <v>73</v>
      </c>
      <c r="BM2447" s="76">
        <v>96</v>
      </c>
      <c r="BN2447" s="76">
        <v>100</v>
      </c>
      <c r="BO2447" s="76">
        <v>77</v>
      </c>
    </row>
    <row r="2448" spans="1:75" ht="16.2">
      <c r="A2448" s="15" t="s">
        <v>4966</v>
      </c>
      <c r="B2448" s="22" t="s">
        <v>4133</v>
      </c>
      <c r="C2448" s="129" t="s">
        <v>4967</v>
      </c>
      <c r="D2448" s="30">
        <v>2</v>
      </c>
      <c r="E2448">
        <v>66</v>
      </c>
      <c r="F2448">
        <v>2</v>
      </c>
      <c r="G2448">
        <v>10</v>
      </c>
      <c r="H2448">
        <v>156</v>
      </c>
      <c r="I2448">
        <v>74</v>
      </c>
      <c r="J2448">
        <f t="shared" si="134"/>
        <v>30.407626561472718</v>
      </c>
      <c r="K2448">
        <v>0</v>
      </c>
      <c r="L2448">
        <v>0</v>
      </c>
      <c r="M2448">
        <v>0</v>
      </c>
      <c r="N2448" s="57"/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7.6</v>
      </c>
      <c r="AC2448">
        <v>190</v>
      </c>
      <c r="AH2448">
        <v>7</v>
      </c>
      <c r="AJ2448">
        <v>17</v>
      </c>
      <c r="AK2448">
        <v>14</v>
      </c>
      <c r="AL2448">
        <v>17</v>
      </c>
      <c r="AM2448">
        <v>12.3</v>
      </c>
      <c r="AN2448">
        <v>0.49</v>
      </c>
      <c r="AO2448">
        <v>94.4</v>
      </c>
      <c r="AP2448">
        <v>5.4</v>
      </c>
      <c r="AV2448">
        <v>152</v>
      </c>
      <c r="AW2448">
        <v>11</v>
      </c>
      <c r="AX2448">
        <v>27</v>
      </c>
      <c r="AY2448">
        <f t="shared" si="136"/>
        <v>8.75</v>
      </c>
      <c r="AZ2448">
        <v>0</v>
      </c>
      <c r="BA2448">
        <v>0</v>
      </c>
      <c r="BB2448">
        <v>3</v>
      </c>
      <c r="BC2448">
        <v>0</v>
      </c>
      <c r="BD2448">
        <v>1</v>
      </c>
      <c r="BE2448">
        <v>0</v>
      </c>
      <c r="BF2448">
        <v>0</v>
      </c>
      <c r="BG2448">
        <f t="shared" si="135"/>
        <v>4</v>
      </c>
      <c r="BH2448">
        <v>4</v>
      </c>
      <c r="BI2448" s="75">
        <v>100</v>
      </c>
      <c r="BJ2448" s="76">
        <v>5</v>
      </c>
      <c r="BK2448" s="76">
        <v>90</v>
      </c>
      <c r="BL2448" s="76">
        <v>56</v>
      </c>
      <c r="BM2448" s="76">
        <v>100</v>
      </c>
      <c r="BN2448" s="76">
        <v>46</v>
      </c>
      <c r="BO2448" s="76">
        <v>76</v>
      </c>
    </row>
    <row r="2449" spans="1:76" ht="16.2">
      <c r="A2449" s="15" t="s">
        <v>4968</v>
      </c>
      <c r="B2449" s="22" t="s">
        <v>4133</v>
      </c>
      <c r="C2449" s="129" t="s">
        <v>4969</v>
      </c>
      <c r="D2449" s="30">
        <v>2</v>
      </c>
      <c r="E2449">
        <v>73</v>
      </c>
      <c r="F2449">
        <v>1</v>
      </c>
      <c r="G2449">
        <v>19</v>
      </c>
      <c r="H2449">
        <v>171.5</v>
      </c>
      <c r="I2449">
        <v>66</v>
      </c>
      <c r="J2449">
        <f t="shared" si="134"/>
        <v>22.439629746109187</v>
      </c>
      <c r="K2449">
        <v>60</v>
      </c>
      <c r="L2449">
        <v>30</v>
      </c>
      <c r="M2449">
        <v>1800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1</v>
      </c>
      <c r="Y2449">
        <v>0</v>
      </c>
      <c r="Z2449">
        <v>6.5</v>
      </c>
      <c r="AB2449">
        <v>138</v>
      </c>
      <c r="AC2449">
        <v>214</v>
      </c>
      <c r="AH2449">
        <v>6.6</v>
      </c>
      <c r="AJ2449">
        <v>24</v>
      </c>
      <c r="AK2449">
        <v>36</v>
      </c>
      <c r="AL2449">
        <v>35</v>
      </c>
      <c r="AM2449">
        <v>27.2</v>
      </c>
      <c r="AN2449">
        <v>1.1299999999999999</v>
      </c>
      <c r="AO2449">
        <v>49.5</v>
      </c>
      <c r="AP2449">
        <v>5.9</v>
      </c>
      <c r="AV2449">
        <v>195</v>
      </c>
      <c r="AW2449" s="178"/>
      <c r="AX2449">
        <v>21</v>
      </c>
      <c r="AY2449">
        <f t="shared" si="136"/>
        <v>1.25</v>
      </c>
      <c r="AZ2449">
        <v>0</v>
      </c>
      <c r="BA2449">
        <v>0</v>
      </c>
      <c r="BB2449">
        <v>2</v>
      </c>
      <c r="BC2449">
        <v>0</v>
      </c>
      <c r="BD2449">
        <v>1</v>
      </c>
      <c r="BE2449">
        <v>0</v>
      </c>
      <c r="BF2449">
        <v>0</v>
      </c>
      <c r="BG2449">
        <f t="shared" si="135"/>
        <v>3</v>
      </c>
      <c r="BH2449">
        <v>6.5</v>
      </c>
      <c r="BI2449" s="75">
        <v>100</v>
      </c>
      <c r="BJ2449" s="76">
        <v>1</v>
      </c>
      <c r="BK2449" s="76">
        <v>100</v>
      </c>
      <c r="BL2449" s="76">
        <v>88</v>
      </c>
      <c r="BM2449" s="76">
        <v>25</v>
      </c>
      <c r="BN2449" s="76">
        <v>67</v>
      </c>
      <c r="BO2449" s="76">
        <v>82</v>
      </c>
    </row>
    <row r="2450" spans="1:76" ht="16.2">
      <c r="A2450" s="15" t="s">
        <v>4970</v>
      </c>
      <c r="B2450" s="22" t="s">
        <v>4133</v>
      </c>
      <c r="C2450" s="129" t="s">
        <v>4971</v>
      </c>
      <c r="D2450" s="30">
        <v>2</v>
      </c>
      <c r="E2450">
        <v>76</v>
      </c>
      <c r="F2450">
        <v>1</v>
      </c>
      <c r="G2450">
        <v>20</v>
      </c>
      <c r="H2450">
        <v>168</v>
      </c>
      <c r="I2450">
        <v>61</v>
      </c>
      <c r="J2450">
        <f t="shared" ref="J2450:J2513" si="137">I2450/H2450^2*10000</f>
        <v>21.612811791383219</v>
      </c>
      <c r="K2450">
        <v>0</v>
      </c>
      <c r="L2450">
        <v>0</v>
      </c>
      <c r="M2450">
        <v>0</v>
      </c>
      <c r="N2450" s="57"/>
      <c r="O2450">
        <v>1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6.8</v>
      </c>
      <c r="AB2450">
        <v>147</v>
      </c>
      <c r="AC2450">
        <v>188</v>
      </c>
      <c r="AH2450">
        <v>7</v>
      </c>
      <c r="AJ2450">
        <v>21</v>
      </c>
      <c r="AK2450">
        <v>30</v>
      </c>
      <c r="AL2450">
        <v>22</v>
      </c>
      <c r="AM2450">
        <v>18.899999999999999</v>
      </c>
      <c r="AN2450">
        <v>0.72</v>
      </c>
      <c r="AO2450">
        <v>80.2</v>
      </c>
      <c r="AP2450">
        <v>3.9</v>
      </c>
      <c r="AV2450">
        <v>243</v>
      </c>
      <c r="AW2450" s="178"/>
      <c r="AX2450">
        <v>27</v>
      </c>
      <c r="AY2450">
        <f t="shared" si="136"/>
        <v>8.75</v>
      </c>
      <c r="AZ2450">
        <v>1</v>
      </c>
      <c r="BA2450">
        <v>1</v>
      </c>
      <c r="BB2450">
        <v>1</v>
      </c>
      <c r="BC2450">
        <v>2</v>
      </c>
      <c r="BD2450">
        <v>1</v>
      </c>
      <c r="BE2450">
        <v>0</v>
      </c>
      <c r="BF2450">
        <v>0</v>
      </c>
      <c r="BG2450">
        <f t="shared" si="135"/>
        <v>6</v>
      </c>
      <c r="BH2450">
        <v>7</v>
      </c>
      <c r="BI2450" s="75">
        <v>82</v>
      </c>
      <c r="BJ2450" s="76">
        <v>10</v>
      </c>
      <c r="BK2450" s="76">
        <v>94</v>
      </c>
      <c r="BL2450" s="76">
        <v>96</v>
      </c>
      <c r="BM2450" s="76">
        <v>38</v>
      </c>
      <c r="BN2450" s="76">
        <v>75</v>
      </c>
      <c r="BO2450" s="76">
        <v>84</v>
      </c>
    </row>
    <row r="2451" spans="1:76" ht="16.2">
      <c r="A2451" s="15" t="s">
        <v>4972</v>
      </c>
      <c r="B2451" s="22" t="s">
        <v>4133</v>
      </c>
      <c r="C2451" s="129" t="s">
        <v>4973</v>
      </c>
      <c r="D2451" s="30">
        <v>2</v>
      </c>
      <c r="E2451">
        <v>74</v>
      </c>
      <c r="F2451">
        <v>2</v>
      </c>
      <c r="G2451">
        <v>18</v>
      </c>
      <c r="H2451">
        <v>150</v>
      </c>
      <c r="I2451">
        <v>54.5</v>
      </c>
      <c r="J2451">
        <f t="shared" si="137"/>
        <v>24.222222222222221</v>
      </c>
      <c r="K2451">
        <v>0</v>
      </c>
      <c r="L2451">
        <v>0</v>
      </c>
      <c r="M2451">
        <v>0</v>
      </c>
      <c r="N2451" s="57"/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7.2</v>
      </c>
      <c r="AB2451">
        <v>414</v>
      </c>
      <c r="AC2451">
        <v>200</v>
      </c>
      <c r="AD2451">
        <v>37</v>
      </c>
      <c r="AE2451">
        <v>89</v>
      </c>
      <c r="AH2451">
        <v>7</v>
      </c>
      <c r="AJ2451">
        <v>25</v>
      </c>
      <c r="AK2451">
        <v>30</v>
      </c>
      <c r="AL2451">
        <v>23</v>
      </c>
      <c r="AM2451">
        <v>21.1</v>
      </c>
      <c r="AN2451">
        <v>0.68</v>
      </c>
      <c r="AO2451">
        <v>63.8</v>
      </c>
      <c r="AP2451">
        <v>4.5</v>
      </c>
      <c r="AV2451">
        <v>139</v>
      </c>
      <c r="AW2451" s="178"/>
      <c r="AX2451">
        <v>36</v>
      </c>
      <c r="AY2451">
        <f t="shared" si="136"/>
        <v>20</v>
      </c>
      <c r="AZ2451">
        <v>2</v>
      </c>
      <c r="BA2451">
        <v>0</v>
      </c>
      <c r="BB2451">
        <v>0</v>
      </c>
      <c r="BC2451">
        <v>0</v>
      </c>
      <c r="BD2451">
        <v>1</v>
      </c>
      <c r="BE2451">
        <v>1</v>
      </c>
      <c r="BF2451">
        <v>0</v>
      </c>
      <c r="BG2451">
        <f t="shared" si="135"/>
        <v>4</v>
      </c>
      <c r="BH2451">
        <v>8</v>
      </c>
      <c r="BI2451" s="75">
        <v>100</v>
      </c>
      <c r="BJ2451" s="76">
        <v>10</v>
      </c>
      <c r="BK2451" s="76">
        <v>95</v>
      </c>
      <c r="BL2451" s="76">
        <v>92</v>
      </c>
      <c r="BM2451" s="76">
        <v>83</v>
      </c>
      <c r="BN2451" s="76">
        <v>79</v>
      </c>
      <c r="BO2451" s="76">
        <v>90</v>
      </c>
    </row>
    <row r="2452" spans="1:76" ht="16.2">
      <c r="A2452" s="15" t="s">
        <v>4974</v>
      </c>
      <c r="B2452" s="22" t="s">
        <v>4133</v>
      </c>
      <c r="C2452" s="129" t="s">
        <v>4975</v>
      </c>
      <c r="D2452" s="30">
        <v>2</v>
      </c>
      <c r="E2452">
        <v>44</v>
      </c>
      <c r="F2452">
        <v>2</v>
      </c>
      <c r="G2452">
        <v>12</v>
      </c>
      <c r="H2452">
        <v>166</v>
      </c>
      <c r="I2452">
        <v>52</v>
      </c>
      <c r="J2452">
        <f t="shared" si="137"/>
        <v>18.870663376397154</v>
      </c>
      <c r="K2452">
        <v>0</v>
      </c>
      <c r="L2452">
        <v>0</v>
      </c>
      <c r="M2452">
        <v>0</v>
      </c>
      <c r="N2452" s="57"/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6.4</v>
      </c>
      <c r="AB2452">
        <v>107</v>
      </c>
      <c r="AC2452">
        <v>175</v>
      </c>
      <c r="AH2452">
        <v>7.8</v>
      </c>
      <c r="AJ2452">
        <v>18</v>
      </c>
      <c r="AK2452">
        <v>13</v>
      </c>
      <c r="AL2452">
        <v>16</v>
      </c>
      <c r="AM2452">
        <v>13.8</v>
      </c>
      <c r="AN2452">
        <v>0.7</v>
      </c>
      <c r="AO2452">
        <v>71.5</v>
      </c>
      <c r="AP2452">
        <v>3.9</v>
      </c>
      <c r="AV2452">
        <v>157</v>
      </c>
      <c r="AW2452">
        <v>6.2</v>
      </c>
      <c r="AX2452">
        <v>67</v>
      </c>
      <c r="AY2452">
        <f t="shared" si="136"/>
        <v>58.75</v>
      </c>
      <c r="AZ2452">
        <v>1</v>
      </c>
      <c r="BA2452">
        <v>1</v>
      </c>
      <c r="BB2452">
        <v>2</v>
      </c>
      <c r="BC2452">
        <v>0</v>
      </c>
      <c r="BD2452">
        <v>1</v>
      </c>
      <c r="BE2452">
        <v>0</v>
      </c>
      <c r="BF2452">
        <v>0</v>
      </c>
      <c r="BG2452">
        <f t="shared" si="135"/>
        <v>5</v>
      </c>
      <c r="BH2452">
        <v>6.5</v>
      </c>
      <c r="BI2452" s="75">
        <v>100</v>
      </c>
      <c r="BJ2452" s="76">
        <v>10</v>
      </c>
      <c r="BK2452" s="76">
        <v>50</v>
      </c>
      <c r="BL2452" s="76">
        <v>27</v>
      </c>
      <c r="BM2452" s="76">
        <v>33</v>
      </c>
      <c r="BN2452" s="76">
        <v>38</v>
      </c>
      <c r="BO2452" s="76">
        <v>40</v>
      </c>
    </row>
    <row r="2453" spans="1:76" ht="16.2">
      <c r="A2453" s="15" t="s">
        <v>4976</v>
      </c>
      <c r="B2453" s="22" t="s">
        <v>4133</v>
      </c>
      <c r="C2453" s="129" t="s">
        <v>4977</v>
      </c>
      <c r="D2453" s="30">
        <v>2</v>
      </c>
      <c r="E2453">
        <v>70</v>
      </c>
      <c r="F2453">
        <v>1</v>
      </c>
      <c r="G2453">
        <v>5</v>
      </c>
      <c r="H2453">
        <v>166</v>
      </c>
      <c r="I2453">
        <v>57.5</v>
      </c>
      <c r="J2453">
        <f t="shared" si="137"/>
        <v>20.866598925823777</v>
      </c>
      <c r="K2453">
        <v>0</v>
      </c>
      <c r="L2453">
        <v>0</v>
      </c>
      <c r="M2453">
        <v>0</v>
      </c>
      <c r="N2453" s="57"/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1</v>
      </c>
      <c r="Y2453">
        <v>0</v>
      </c>
      <c r="Z2453">
        <v>7.1</v>
      </c>
      <c r="AB2453">
        <v>124</v>
      </c>
      <c r="AC2453">
        <v>201</v>
      </c>
      <c r="AH2453">
        <v>7.1</v>
      </c>
      <c r="AJ2453">
        <v>18</v>
      </c>
      <c r="AK2453">
        <v>23</v>
      </c>
      <c r="AL2453">
        <v>24</v>
      </c>
      <c r="AM2453">
        <v>17.100000000000001</v>
      </c>
      <c r="AN2453">
        <v>0.71</v>
      </c>
      <c r="AO2453">
        <v>83.4</v>
      </c>
      <c r="AP2453">
        <v>5</v>
      </c>
      <c r="AV2453">
        <v>116</v>
      </c>
      <c r="AW2453" s="178"/>
      <c r="AX2453">
        <v>21</v>
      </c>
      <c r="AY2453">
        <f t="shared" si="136"/>
        <v>1.25</v>
      </c>
      <c r="AZ2453">
        <v>0</v>
      </c>
      <c r="BA2453">
        <v>0</v>
      </c>
      <c r="BB2453">
        <v>2</v>
      </c>
      <c r="BC2453">
        <v>0</v>
      </c>
      <c r="BD2453">
        <v>1</v>
      </c>
      <c r="BE2453">
        <v>0</v>
      </c>
      <c r="BF2453">
        <v>0</v>
      </c>
      <c r="BG2453">
        <f t="shared" si="135"/>
        <v>3</v>
      </c>
      <c r="BH2453">
        <v>5.5</v>
      </c>
      <c r="BI2453" s="75">
        <v>100</v>
      </c>
      <c r="BJ2453" s="76">
        <v>1</v>
      </c>
      <c r="BK2453" s="76">
        <v>100</v>
      </c>
      <c r="BL2453" s="76">
        <v>100</v>
      </c>
      <c r="BM2453" s="76">
        <v>100</v>
      </c>
      <c r="BN2453" s="76">
        <v>96</v>
      </c>
      <c r="BO2453" s="76">
        <v>99</v>
      </c>
    </row>
    <row r="2454" spans="1:76" s="67" customFormat="1" ht="16.2" hidden="1">
      <c r="A2454" s="83" t="s">
        <v>4978</v>
      </c>
      <c r="B2454" s="94" t="s">
        <v>4688</v>
      </c>
      <c r="C2454" s="85" t="s">
        <v>4979</v>
      </c>
      <c r="BI2454" s="93"/>
      <c r="BP2454"/>
      <c r="BQ2454"/>
      <c r="BR2454"/>
      <c r="BS2454"/>
      <c r="BT2454"/>
      <c r="BU2454"/>
      <c r="BV2454"/>
      <c r="BW2454"/>
      <c r="BX2454"/>
    </row>
    <row r="2455" spans="1:76" ht="16.2">
      <c r="A2455" s="15" t="s">
        <v>4980</v>
      </c>
      <c r="B2455" s="22" t="s">
        <v>4688</v>
      </c>
      <c r="C2455" s="129" t="s">
        <v>4981</v>
      </c>
      <c r="D2455" s="30">
        <v>2</v>
      </c>
      <c r="E2455">
        <v>69</v>
      </c>
      <c r="F2455">
        <v>1</v>
      </c>
      <c r="G2455" s="178"/>
      <c r="H2455">
        <v>165</v>
      </c>
      <c r="I2455">
        <v>69.400000000000006</v>
      </c>
      <c r="J2455">
        <f t="shared" si="137"/>
        <v>25.491276400367312</v>
      </c>
      <c r="K2455">
        <v>30</v>
      </c>
      <c r="L2455">
        <v>40</v>
      </c>
      <c r="M2455">
        <v>1200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0</v>
      </c>
      <c r="AB2455">
        <v>116</v>
      </c>
      <c r="AD2455">
        <v>48</v>
      </c>
      <c r="AE2455">
        <v>121</v>
      </c>
      <c r="AH2455">
        <v>7.5</v>
      </c>
      <c r="AJ2455">
        <v>28</v>
      </c>
      <c r="AK2455">
        <v>28</v>
      </c>
      <c r="AL2455">
        <v>30</v>
      </c>
      <c r="AM2455">
        <v>15.8</v>
      </c>
      <c r="AN2455">
        <v>1.05</v>
      </c>
      <c r="AP2455">
        <v>6.4</v>
      </c>
      <c r="AQ2455">
        <v>139</v>
      </c>
      <c r="AR2455">
        <v>4.9000000000000004</v>
      </c>
      <c r="AS2455">
        <v>100</v>
      </c>
      <c r="AV2455">
        <v>169</v>
      </c>
      <c r="AW2455" s="178"/>
      <c r="AX2455">
        <v>59</v>
      </c>
      <c r="AY2455">
        <f t="shared" si="136"/>
        <v>48.75</v>
      </c>
      <c r="AZ2455">
        <v>1</v>
      </c>
      <c r="BA2455">
        <v>1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f t="shared" si="135"/>
        <v>2</v>
      </c>
      <c r="BH2455">
        <v>8</v>
      </c>
      <c r="BI2455" s="75">
        <v>89</v>
      </c>
      <c r="BJ2455" s="76">
        <v>30</v>
      </c>
      <c r="BK2455" s="76">
        <v>96</v>
      </c>
      <c r="BL2455" s="76">
        <v>31</v>
      </c>
      <c r="BM2455" s="76">
        <v>100</v>
      </c>
      <c r="BN2455" s="76">
        <v>50</v>
      </c>
      <c r="BO2455" s="76">
        <v>72</v>
      </c>
    </row>
    <row r="2456" spans="1:76" ht="16.2">
      <c r="A2456" s="15" t="s">
        <v>4982</v>
      </c>
      <c r="B2456" s="22" t="s">
        <v>4688</v>
      </c>
      <c r="C2456" s="129" t="s">
        <v>4983</v>
      </c>
      <c r="D2456" s="30">
        <v>2</v>
      </c>
      <c r="E2456">
        <v>66</v>
      </c>
      <c r="F2456">
        <v>2</v>
      </c>
      <c r="G2456" s="178"/>
      <c r="H2456">
        <v>154</v>
      </c>
      <c r="I2456">
        <v>64</v>
      </c>
      <c r="J2456">
        <f t="shared" si="137"/>
        <v>26.986001011975038</v>
      </c>
      <c r="K2456">
        <v>0</v>
      </c>
      <c r="L2456">
        <v>0</v>
      </c>
      <c r="M2456">
        <v>0</v>
      </c>
      <c r="N2456" s="57"/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AB2456">
        <v>116</v>
      </c>
      <c r="AC2456">
        <v>198</v>
      </c>
      <c r="AD2456">
        <v>52</v>
      </c>
      <c r="AH2456">
        <v>6.9</v>
      </c>
      <c r="AJ2456">
        <v>16</v>
      </c>
      <c r="AK2456">
        <v>16</v>
      </c>
      <c r="AL2456">
        <v>28</v>
      </c>
      <c r="AM2456">
        <v>11.5</v>
      </c>
      <c r="AN2456">
        <v>0.53</v>
      </c>
      <c r="AP2456">
        <v>3.3</v>
      </c>
      <c r="AQ2456">
        <v>139</v>
      </c>
      <c r="AR2456">
        <v>4.0999999999999996</v>
      </c>
      <c r="AS2456">
        <v>104</v>
      </c>
      <c r="AV2456">
        <v>129</v>
      </c>
      <c r="AW2456" s="178"/>
      <c r="AX2456">
        <v>35</v>
      </c>
      <c r="AY2456">
        <f t="shared" si="136"/>
        <v>18.75</v>
      </c>
      <c r="AZ2456">
        <v>0</v>
      </c>
      <c r="BA2456">
        <v>0</v>
      </c>
      <c r="BB2456">
        <v>1</v>
      </c>
      <c r="BC2456">
        <v>0</v>
      </c>
      <c r="BD2456">
        <v>1</v>
      </c>
      <c r="BE2456">
        <v>0</v>
      </c>
      <c r="BF2456">
        <v>0</v>
      </c>
      <c r="BG2456">
        <f t="shared" si="135"/>
        <v>2</v>
      </c>
      <c r="BH2456">
        <v>7</v>
      </c>
      <c r="BI2456" s="75">
        <v>100</v>
      </c>
      <c r="BJ2456" s="76">
        <v>10</v>
      </c>
      <c r="BK2456" s="29"/>
      <c r="BL2456" s="29"/>
      <c r="BM2456" s="29"/>
      <c r="BN2456" s="29"/>
      <c r="BO2456" s="29"/>
    </row>
    <row r="2457" spans="1:76" ht="16.2">
      <c r="A2457" s="15" t="s">
        <v>4984</v>
      </c>
      <c r="B2457" s="22" t="s">
        <v>4688</v>
      </c>
      <c r="C2457" s="129" t="s">
        <v>4985</v>
      </c>
      <c r="D2457" s="30">
        <v>2</v>
      </c>
      <c r="E2457">
        <v>70</v>
      </c>
      <c r="F2457">
        <v>2</v>
      </c>
      <c r="G2457" s="178"/>
      <c r="H2457">
        <v>148</v>
      </c>
      <c r="I2457">
        <v>62</v>
      </c>
      <c r="J2457">
        <f t="shared" si="137"/>
        <v>28.305332359386416</v>
      </c>
      <c r="K2457">
        <v>0</v>
      </c>
      <c r="L2457">
        <v>0</v>
      </c>
      <c r="M2457">
        <v>0</v>
      </c>
      <c r="N2457" s="57"/>
      <c r="O2457">
        <v>0</v>
      </c>
      <c r="P2457">
        <v>1</v>
      </c>
      <c r="Q2457">
        <v>0</v>
      </c>
      <c r="R2457">
        <v>0</v>
      </c>
      <c r="S2457">
        <v>0</v>
      </c>
      <c r="T2457">
        <v>1</v>
      </c>
      <c r="U2457">
        <v>1</v>
      </c>
      <c r="V2457">
        <v>0</v>
      </c>
      <c r="W2457">
        <v>0</v>
      </c>
      <c r="X2457">
        <v>0</v>
      </c>
      <c r="Y2457">
        <v>0</v>
      </c>
      <c r="AB2457">
        <v>114</v>
      </c>
      <c r="AC2457">
        <v>220</v>
      </c>
      <c r="AD2457">
        <v>67</v>
      </c>
      <c r="AE2457">
        <v>131</v>
      </c>
      <c r="AH2457">
        <v>6.7</v>
      </c>
      <c r="AJ2457">
        <v>18</v>
      </c>
      <c r="AK2457">
        <v>20</v>
      </c>
      <c r="AL2457">
        <v>11</v>
      </c>
      <c r="AM2457">
        <v>8.9</v>
      </c>
      <c r="AN2457">
        <v>0.24</v>
      </c>
      <c r="AP2457">
        <v>2.6</v>
      </c>
      <c r="AQ2457">
        <v>141</v>
      </c>
      <c r="AR2457">
        <v>4.0999999999999996</v>
      </c>
      <c r="AS2457">
        <v>101</v>
      </c>
      <c r="AV2457">
        <v>144</v>
      </c>
      <c r="AW2457" s="178"/>
      <c r="AX2457">
        <v>36</v>
      </c>
      <c r="AY2457">
        <f t="shared" si="136"/>
        <v>20</v>
      </c>
      <c r="AZ2457">
        <v>2</v>
      </c>
      <c r="BA2457">
        <v>1</v>
      </c>
      <c r="BB2457">
        <v>1</v>
      </c>
      <c r="BC2457">
        <v>0</v>
      </c>
      <c r="BD2457">
        <v>2</v>
      </c>
      <c r="BE2457">
        <v>0</v>
      </c>
      <c r="BF2457">
        <v>3</v>
      </c>
      <c r="BG2457">
        <f t="shared" si="135"/>
        <v>9</v>
      </c>
      <c r="BH2457">
        <v>7.5</v>
      </c>
      <c r="BI2457" s="75">
        <v>94</v>
      </c>
      <c r="BJ2457" s="76">
        <v>20</v>
      </c>
      <c r="BK2457" s="76">
        <v>50</v>
      </c>
      <c r="BL2457" s="76">
        <v>88</v>
      </c>
      <c r="BM2457" s="76">
        <v>79</v>
      </c>
      <c r="BN2457" s="76">
        <v>79</v>
      </c>
      <c r="BO2457" s="76">
        <v>68</v>
      </c>
    </row>
    <row r="2458" spans="1:76" ht="16.2">
      <c r="A2458" s="15" t="s">
        <v>4986</v>
      </c>
      <c r="B2458" s="22" t="s">
        <v>4688</v>
      </c>
      <c r="C2458" s="129" t="s">
        <v>4987</v>
      </c>
      <c r="D2458" s="30">
        <v>2</v>
      </c>
      <c r="E2458">
        <v>75</v>
      </c>
      <c r="F2458">
        <v>1</v>
      </c>
      <c r="G2458" s="178"/>
      <c r="H2458">
        <v>157</v>
      </c>
      <c r="I2458">
        <v>65</v>
      </c>
      <c r="J2458">
        <f t="shared" si="137"/>
        <v>26.370238143535236</v>
      </c>
      <c r="K2458">
        <v>0</v>
      </c>
      <c r="L2458">
        <v>0</v>
      </c>
      <c r="M2458">
        <v>0</v>
      </c>
      <c r="N2458" s="57"/>
      <c r="O2458">
        <v>1</v>
      </c>
      <c r="P2458">
        <v>0</v>
      </c>
      <c r="Q2458">
        <v>0</v>
      </c>
      <c r="R2458">
        <v>1</v>
      </c>
      <c r="S2458">
        <v>0</v>
      </c>
      <c r="T2458">
        <v>1</v>
      </c>
      <c r="U2458">
        <v>1</v>
      </c>
      <c r="V2458">
        <v>0</v>
      </c>
      <c r="W2458">
        <v>0</v>
      </c>
      <c r="X2458">
        <v>0</v>
      </c>
      <c r="Y2458">
        <v>0</v>
      </c>
      <c r="AB2458">
        <v>120</v>
      </c>
      <c r="AC2458">
        <v>183</v>
      </c>
      <c r="AD2458">
        <v>46</v>
      </c>
      <c r="AH2458">
        <v>6.6</v>
      </c>
      <c r="AJ2458">
        <v>25</v>
      </c>
      <c r="AK2458">
        <v>28</v>
      </c>
      <c r="AL2458">
        <v>36</v>
      </c>
      <c r="AM2458">
        <v>20.3</v>
      </c>
      <c r="AN2458">
        <v>0.75</v>
      </c>
      <c r="AP2458">
        <v>5.7</v>
      </c>
      <c r="AQ2458">
        <v>142</v>
      </c>
      <c r="AR2458">
        <v>4.0999999999999996</v>
      </c>
      <c r="AS2458">
        <v>104</v>
      </c>
      <c r="AV2458">
        <v>149</v>
      </c>
      <c r="AW2458" s="178"/>
      <c r="AX2458">
        <v>22</v>
      </c>
      <c r="AY2458">
        <f t="shared" si="136"/>
        <v>2.5</v>
      </c>
      <c r="AZ2458">
        <v>1</v>
      </c>
      <c r="BA2458">
        <v>0</v>
      </c>
      <c r="BB2458">
        <v>1</v>
      </c>
      <c r="BC2458">
        <v>0</v>
      </c>
      <c r="BD2458">
        <v>1</v>
      </c>
      <c r="BE2458">
        <v>0</v>
      </c>
      <c r="BF2458">
        <v>0</v>
      </c>
      <c r="BG2458">
        <f t="shared" si="135"/>
        <v>3</v>
      </c>
      <c r="BH2458">
        <v>7</v>
      </c>
      <c r="BI2458" s="75">
        <v>88</v>
      </c>
      <c r="BJ2458" s="76">
        <v>5</v>
      </c>
      <c r="BK2458" s="76">
        <v>100</v>
      </c>
      <c r="BL2458" s="76">
        <v>100</v>
      </c>
      <c r="BM2458" s="76">
        <v>100</v>
      </c>
      <c r="BN2458" s="76">
        <v>50</v>
      </c>
      <c r="BO2458" s="76">
        <v>93</v>
      </c>
    </row>
    <row r="2459" spans="1:76" ht="16.2">
      <c r="A2459" s="15" t="s">
        <v>4988</v>
      </c>
      <c r="B2459" s="22" t="s">
        <v>23</v>
      </c>
      <c r="C2459" s="129" t="s">
        <v>4989</v>
      </c>
      <c r="D2459" s="30">
        <v>2</v>
      </c>
      <c r="E2459">
        <v>77</v>
      </c>
      <c r="F2459">
        <v>1</v>
      </c>
      <c r="G2459">
        <v>5</v>
      </c>
      <c r="H2459">
        <v>153.69999999999999</v>
      </c>
      <c r="I2459">
        <v>55.4</v>
      </c>
      <c r="J2459">
        <f t="shared" si="137"/>
        <v>23.451035803466777</v>
      </c>
      <c r="K2459">
        <v>20</v>
      </c>
      <c r="L2459">
        <v>47</v>
      </c>
      <c r="M2459">
        <v>940</v>
      </c>
      <c r="N2459">
        <v>1</v>
      </c>
      <c r="O2459">
        <v>1</v>
      </c>
      <c r="P2459">
        <v>1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7.8</v>
      </c>
      <c r="AA2459">
        <v>4.7</v>
      </c>
      <c r="AB2459">
        <v>231</v>
      </c>
      <c r="AC2459">
        <v>182</v>
      </c>
      <c r="AD2459">
        <v>67</v>
      </c>
      <c r="AE2459">
        <v>73</v>
      </c>
      <c r="AF2459">
        <v>69</v>
      </c>
      <c r="AG2459">
        <v>115</v>
      </c>
      <c r="AH2459">
        <v>10.5</v>
      </c>
      <c r="AJ2459">
        <v>42</v>
      </c>
      <c r="AK2459">
        <v>21</v>
      </c>
      <c r="AL2459">
        <v>72</v>
      </c>
      <c r="AM2459">
        <v>28</v>
      </c>
      <c r="AN2459">
        <v>1.0900000000000001</v>
      </c>
      <c r="AO2459">
        <v>50.7</v>
      </c>
      <c r="AP2459">
        <v>6.1</v>
      </c>
      <c r="AQ2459">
        <v>142</v>
      </c>
      <c r="AR2459">
        <v>4.3</v>
      </c>
      <c r="AS2459">
        <v>99</v>
      </c>
      <c r="AT2459">
        <v>9.6</v>
      </c>
      <c r="AU2459">
        <v>3.8</v>
      </c>
      <c r="AV2459">
        <v>569</v>
      </c>
      <c r="AW2459">
        <v>20.6</v>
      </c>
      <c r="AX2459">
        <v>58</v>
      </c>
      <c r="AY2459">
        <f t="shared" si="136"/>
        <v>47.5</v>
      </c>
      <c r="AZ2459">
        <v>2</v>
      </c>
      <c r="BA2459">
        <v>3</v>
      </c>
      <c r="BB2459">
        <v>2</v>
      </c>
      <c r="BC2459">
        <v>2</v>
      </c>
      <c r="BD2459">
        <v>2</v>
      </c>
      <c r="BE2459">
        <v>0</v>
      </c>
      <c r="BF2459">
        <v>1</v>
      </c>
      <c r="BG2459">
        <f t="shared" si="135"/>
        <v>12</v>
      </c>
      <c r="BH2459">
        <v>6.5</v>
      </c>
      <c r="BI2459" s="75">
        <v>81</v>
      </c>
      <c r="BJ2459" s="76">
        <v>60</v>
      </c>
      <c r="BK2459" s="76">
        <v>42</v>
      </c>
      <c r="BL2459" s="76">
        <v>48</v>
      </c>
      <c r="BM2459" s="76">
        <v>46</v>
      </c>
      <c r="BN2459" s="76">
        <v>58</v>
      </c>
      <c r="BO2459" s="76">
        <v>47</v>
      </c>
      <c r="BP2459">
        <v>2.14</v>
      </c>
      <c r="BQ2459">
        <v>3.17</v>
      </c>
      <c r="BR2459">
        <v>6.7</v>
      </c>
      <c r="BT2459">
        <v>255</v>
      </c>
      <c r="BU2459">
        <v>289</v>
      </c>
      <c r="BW2459">
        <v>0.84</v>
      </c>
      <c r="BX2459">
        <v>4.22</v>
      </c>
    </row>
    <row r="2460" spans="1:76" ht="16.2" hidden="1">
      <c r="A2460" s="15" t="s">
        <v>4990</v>
      </c>
      <c r="B2460" s="22" t="s">
        <v>23</v>
      </c>
      <c r="C2460" s="129" t="s">
        <v>4991</v>
      </c>
      <c r="D2460" s="30">
        <v>1</v>
      </c>
      <c r="E2460">
        <v>27</v>
      </c>
      <c r="F2460">
        <v>2</v>
      </c>
      <c r="G2460" s="29"/>
      <c r="H2460">
        <v>165</v>
      </c>
      <c r="I2460">
        <v>66</v>
      </c>
      <c r="J2460">
        <f t="shared" si="137"/>
        <v>24.242424242424242</v>
      </c>
      <c r="K2460">
        <v>10</v>
      </c>
      <c r="L2460">
        <v>5</v>
      </c>
      <c r="M2460">
        <v>50</v>
      </c>
      <c r="N2460">
        <v>2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7.5</v>
      </c>
      <c r="AA2460">
        <v>4.5999999999999996</v>
      </c>
      <c r="AB2460">
        <v>128</v>
      </c>
      <c r="AC2460">
        <v>240</v>
      </c>
      <c r="AD2460">
        <v>46</v>
      </c>
      <c r="AE2460">
        <v>169</v>
      </c>
      <c r="AF2460">
        <v>168</v>
      </c>
      <c r="AG2460">
        <v>194</v>
      </c>
      <c r="AH2460">
        <v>13.7</v>
      </c>
      <c r="AJ2460">
        <v>10</v>
      </c>
      <c r="AK2460">
        <v>8</v>
      </c>
      <c r="AL2460">
        <v>13</v>
      </c>
      <c r="AM2460">
        <v>14</v>
      </c>
      <c r="AN2460">
        <v>0.56000000000000005</v>
      </c>
      <c r="AO2460">
        <v>105</v>
      </c>
      <c r="AP2460">
        <v>4.2</v>
      </c>
      <c r="AQ2460">
        <v>134</v>
      </c>
      <c r="AR2460">
        <v>4.4000000000000004</v>
      </c>
      <c r="AS2460">
        <v>96</v>
      </c>
      <c r="AT2460">
        <v>9.9</v>
      </c>
      <c r="AU2460">
        <v>4.5999999999999996</v>
      </c>
      <c r="AV2460">
        <v>189</v>
      </c>
      <c r="AW2460">
        <v>10.4</v>
      </c>
      <c r="AX2460">
        <v>59</v>
      </c>
      <c r="AY2460">
        <f t="shared" si="136"/>
        <v>48.75</v>
      </c>
      <c r="AZ2460">
        <v>0</v>
      </c>
      <c r="BA2460">
        <v>2</v>
      </c>
      <c r="BB2460">
        <v>0</v>
      </c>
      <c r="BC2460">
        <v>0</v>
      </c>
      <c r="BD2460">
        <v>0</v>
      </c>
      <c r="BE2460">
        <v>0</v>
      </c>
      <c r="BF2460">
        <v>1</v>
      </c>
      <c r="BG2460">
        <f t="shared" si="135"/>
        <v>3</v>
      </c>
      <c r="BH2460">
        <v>8</v>
      </c>
      <c r="BI2460" s="75">
        <v>100</v>
      </c>
      <c r="BJ2460" s="76">
        <v>30</v>
      </c>
      <c r="BK2460" s="76">
        <v>42</v>
      </c>
      <c r="BL2460" s="76">
        <v>35</v>
      </c>
      <c r="BM2460" s="76">
        <v>46</v>
      </c>
      <c r="BN2460" s="76">
        <v>21</v>
      </c>
      <c r="BO2460" s="76">
        <v>38</v>
      </c>
    </row>
    <row r="2461" spans="1:76" ht="16.2">
      <c r="A2461" s="15" t="s">
        <v>4992</v>
      </c>
      <c r="B2461" s="22" t="s">
        <v>23</v>
      </c>
      <c r="C2461" s="129" t="s">
        <v>4993</v>
      </c>
      <c r="D2461" s="30">
        <v>2</v>
      </c>
      <c r="E2461">
        <v>63</v>
      </c>
      <c r="F2461">
        <v>1</v>
      </c>
      <c r="G2461">
        <v>4</v>
      </c>
      <c r="H2461">
        <v>164</v>
      </c>
      <c r="I2461">
        <v>86.3</v>
      </c>
      <c r="J2461">
        <f t="shared" si="137"/>
        <v>32.086555621653773</v>
      </c>
      <c r="K2461">
        <v>10</v>
      </c>
      <c r="L2461">
        <v>35</v>
      </c>
      <c r="M2461">
        <v>350</v>
      </c>
      <c r="N2461">
        <v>1</v>
      </c>
      <c r="O2461">
        <v>0</v>
      </c>
      <c r="P2461">
        <v>1</v>
      </c>
      <c r="Q2461">
        <v>0</v>
      </c>
      <c r="R2461" s="29"/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6.8</v>
      </c>
      <c r="AA2461">
        <v>4.4000000000000004</v>
      </c>
      <c r="AH2461">
        <v>9.3000000000000007</v>
      </c>
      <c r="AJ2461">
        <v>21</v>
      </c>
      <c r="AK2461">
        <v>27</v>
      </c>
      <c r="AL2461">
        <v>114</v>
      </c>
      <c r="AM2461">
        <v>10</v>
      </c>
      <c r="AN2461">
        <v>0.67</v>
      </c>
      <c r="AO2461">
        <v>91.6</v>
      </c>
      <c r="AP2461">
        <v>5.2</v>
      </c>
      <c r="AQ2461">
        <v>137</v>
      </c>
      <c r="AR2461">
        <v>4.0999999999999996</v>
      </c>
      <c r="AS2461">
        <v>100</v>
      </c>
      <c r="AT2461">
        <v>8.9</v>
      </c>
      <c r="AU2461">
        <v>3.7</v>
      </c>
      <c r="AV2461">
        <v>179</v>
      </c>
      <c r="AW2461" s="29"/>
      <c r="AX2461">
        <v>59</v>
      </c>
      <c r="AY2461">
        <f t="shared" si="136"/>
        <v>48.75</v>
      </c>
      <c r="AZ2461">
        <v>2</v>
      </c>
      <c r="BA2461">
        <v>0</v>
      </c>
      <c r="BB2461">
        <v>1</v>
      </c>
      <c r="BC2461">
        <v>0</v>
      </c>
      <c r="BD2461">
        <v>1</v>
      </c>
      <c r="BE2461">
        <v>0</v>
      </c>
      <c r="BF2461">
        <v>0</v>
      </c>
      <c r="BG2461">
        <f t="shared" si="135"/>
        <v>4</v>
      </c>
      <c r="BH2461">
        <v>7</v>
      </c>
      <c r="BI2461" s="75">
        <v>88</v>
      </c>
      <c r="BJ2461" s="76">
        <v>10</v>
      </c>
      <c r="BK2461" s="76">
        <v>55</v>
      </c>
      <c r="BL2461" s="76">
        <v>42</v>
      </c>
      <c r="BM2461" s="76">
        <v>50</v>
      </c>
      <c r="BN2461" s="76">
        <v>42</v>
      </c>
      <c r="BO2461" s="76">
        <v>49</v>
      </c>
    </row>
    <row r="2462" spans="1:76" ht="16.2">
      <c r="A2462" s="15" t="s">
        <v>4994</v>
      </c>
      <c r="B2462" s="22" t="s">
        <v>23</v>
      </c>
      <c r="C2462" s="129" t="s">
        <v>4995</v>
      </c>
      <c r="D2462" s="30">
        <v>2</v>
      </c>
      <c r="E2462">
        <v>66</v>
      </c>
      <c r="F2462">
        <v>2</v>
      </c>
      <c r="G2462">
        <v>1</v>
      </c>
      <c r="H2462">
        <v>144</v>
      </c>
      <c r="I2462">
        <v>48.4</v>
      </c>
      <c r="J2462">
        <f t="shared" si="137"/>
        <v>23.341049382716051</v>
      </c>
      <c r="K2462">
        <v>0</v>
      </c>
      <c r="L2462">
        <v>0</v>
      </c>
      <c r="M2462">
        <v>0</v>
      </c>
      <c r="N2462" s="57"/>
      <c r="O2462">
        <v>0</v>
      </c>
      <c r="P2462">
        <v>0</v>
      </c>
      <c r="Q2462">
        <v>0</v>
      </c>
      <c r="R2462">
        <v>0</v>
      </c>
      <c r="S2462">
        <v>0</v>
      </c>
      <c r="T2462" s="30">
        <v>1</v>
      </c>
      <c r="U2462">
        <v>1</v>
      </c>
      <c r="V2462">
        <v>0</v>
      </c>
      <c r="W2462">
        <v>0</v>
      </c>
      <c r="X2462">
        <v>0</v>
      </c>
      <c r="Y2462">
        <v>0</v>
      </c>
      <c r="AB2462">
        <v>106</v>
      </c>
      <c r="AC2462">
        <v>238</v>
      </c>
      <c r="AD2462">
        <v>58</v>
      </c>
      <c r="AE2462">
        <v>158</v>
      </c>
      <c r="AF2462">
        <v>159</v>
      </c>
      <c r="AG2462">
        <v>180</v>
      </c>
      <c r="AH2462">
        <v>8.1999999999999993</v>
      </c>
      <c r="AJ2462">
        <v>19</v>
      </c>
      <c r="AK2462">
        <v>21</v>
      </c>
      <c r="AL2462">
        <v>18</v>
      </c>
      <c r="AM2462">
        <v>14</v>
      </c>
      <c r="AN2462">
        <v>0.6</v>
      </c>
      <c r="AP2462">
        <v>5.3</v>
      </c>
      <c r="AV2462">
        <v>196</v>
      </c>
      <c r="AW2462">
        <v>1</v>
      </c>
      <c r="AX2462">
        <v>62</v>
      </c>
      <c r="AY2462">
        <f t="shared" si="136"/>
        <v>52.5</v>
      </c>
      <c r="AZ2462">
        <v>2</v>
      </c>
      <c r="BA2462">
        <v>1</v>
      </c>
      <c r="BB2462">
        <v>2</v>
      </c>
      <c r="BC2462">
        <v>2</v>
      </c>
      <c r="BD2462">
        <v>1</v>
      </c>
      <c r="BE2462">
        <v>0</v>
      </c>
      <c r="BF2462">
        <v>1</v>
      </c>
      <c r="BG2462">
        <f t="shared" si="135"/>
        <v>9</v>
      </c>
      <c r="BH2462">
        <v>5</v>
      </c>
      <c r="BI2462" s="75">
        <v>77</v>
      </c>
      <c r="BJ2462" s="76">
        <v>5</v>
      </c>
      <c r="BK2462" s="76">
        <v>100</v>
      </c>
      <c r="BL2462" s="76">
        <v>100</v>
      </c>
      <c r="BM2462" s="76">
        <v>100</v>
      </c>
      <c r="BN2462" s="76">
        <v>50</v>
      </c>
      <c r="BO2462" s="76">
        <v>93</v>
      </c>
    </row>
    <row r="2463" spans="1:76" ht="16.2">
      <c r="A2463" s="15" t="s">
        <v>4996</v>
      </c>
      <c r="B2463" s="22" t="s">
        <v>23</v>
      </c>
      <c r="C2463" s="129" t="s">
        <v>4997</v>
      </c>
      <c r="D2463" s="30">
        <v>2</v>
      </c>
      <c r="E2463">
        <v>74</v>
      </c>
      <c r="F2463">
        <v>2</v>
      </c>
      <c r="G2463">
        <v>1</v>
      </c>
      <c r="H2463">
        <v>156.5</v>
      </c>
      <c r="I2463">
        <v>59.4</v>
      </c>
      <c r="J2463">
        <f t="shared" si="137"/>
        <v>24.252569690412273</v>
      </c>
      <c r="K2463">
        <v>0</v>
      </c>
      <c r="L2463">
        <v>0</v>
      </c>
      <c r="M2463">
        <v>0</v>
      </c>
      <c r="N2463" s="57"/>
      <c r="O2463">
        <v>0</v>
      </c>
      <c r="P2463">
        <v>0</v>
      </c>
      <c r="Q2463" s="29"/>
      <c r="R2463">
        <v>0</v>
      </c>
      <c r="S2463">
        <v>0</v>
      </c>
      <c r="T2463" s="30">
        <v>0</v>
      </c>
      <c r="U2463" s="30">
        <v>0</v>
      </c>
      <c r="V2463" s="30">
        <v>0</v>
      </c>
      <c r="W2463" s="30">
        <v>0</v>
      </c>
      <c r="X2463">
        <v>0</v>
      </c>
      <c r="Y2463">
        <v>0</v>
      </c>
      <c r="Z2463">
        <v>7.6</v>
      </c>
      <c r="AA2463">
        <v>3.9</v>
      </c>
      <c r="AB2463">
        <v>99</v>
      </c>
      <c r="AC2463">
        <v>163</v>
      </c>
      <c r="AD2463">
        <v>50</v>
      </c>
      <c r="AE2463">
        <v>98</v>
      </c>
      <c r="AF2463">
        <v>93</v>
      </c>
      <c r="AG2463">
        <v>113</v>
      </c>
      <c r="AH2463">
        <v>7.2</v>
      </c>
      <c r="AJ2463">
        <v>70</v>
      </c>
      <c r="AK2463">
        <v>71</v>
      </c>
      <c r="AL2463">
        <v>39</v>
      </c>
      <c r="AM2463">
        <v>11</v>
      </c>
      <c r="AN2463">
        <v>0.52</v>
      </c>
      <c r="AO2463">
        <v>85.2</v>
      </c>
      <c r="AP2463">
        <v>5.6</v>
      </c>
      <c r="AQ2463">
        <v>143</v>
      </c>
      <c r="AR2463">
        <v>4</v>
      </c>
      <c r="AS2463">
        <v>107</v>
      </c>
      <c r="AV2463">
        <v>168</v>
      </c>
      <c r="AW2463">
        <v>8.5</v>
      </c>
      <c r="AX2463" s="29"/>
      <c r="AY2463" s="29"/>
      <c r="AZ2463">
        <v>1</v>
      </c>
      <c r="BA2463">
        <v>0</v>
      </c>
      <c r="BB2463">
        <v>1</v>
      </c>
      <c r="BC2463">
        <v>0</v>
      </c>
      <c r="BD2463">
        <v>1</v>
      </c>
      <c r="BE2463">
        <v>0</v>
      </c>
      <c r="BF2463">
        <v>1</v>
      </c>
      <c r="BG2463">
        <f t="shared" si="135"/>
        <v>4</v>
      </c>
      <c r="BH2463">
        <v>7</v>
      </c>
      <c r="BI2463" s="75">
        <v>100</v>
      </c>
      <c r="BJ2463" s="76">
        <v>10</v>
      </c>
      <c r="BK2463" s="29"/>
      <c r="BL2463" s="29"/>
      <c r="BM2463" s="29"/>
      <c r="BN2463" s="29"/>
      <c r="BO2463" s="29"/>
    </row>
    <row r="2464" spans="1:76" ht="16.2">
      <c r="A2464" s="15" t="s">
        <v>4998</v>
      </c>
      <c r="B2464" s="22" t="s">
        <v>23</v>
      </c>
      <c r="C2464" s="129" t="s">
        <v>4999</v>
      </c>
      <c r="D2464" s="30">
        <v>2</v>
      </c>
      <c r="E2464">
        <v>65</v>
      </c>
      <c r="F2464">
        <v>2</v>
      </c>
      <c r="G2464">
        <v>4</v>
      </c>
      <c r="H2464">
        <v>149.9</v>
      </c>
      <c r="I2464">
        <v>57.1</v>
      </c>
      <c r="J2464">
        <f t="shared" si="137"/>
        <v>25.411648681954297</v>
      </c>
      <c r="K2464">
        <v>0</v>
      </c>
      <c r="L2464">
        <v>0</v>
      </c>
      <c r="M2464">
        <v>0</v>
      </c>
      <c r="N2464" s="57"/>
      <c r="O2464">
        <v>0</v>
      </c>
      <c r="P2464">
        <v>0</v>
      </c>
      <c r="Q2464" s="30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1</v>
      </c>
      <c r="Y2464">
        <v>0</v>
      </c>
      <c r="AA2464">
        <v>5.0999999999999996</v>
      </c>
      <c r="AB2464">
        <v>178</v>
      </c>
      <c r="AD2464">
        <v>41</v>
      </c>
      <c r="AE2464">
        <v>144</v>
      </c>
      <c r="AH2464">
        <v>7.3</v>
      </c>
      <c r="AJ2464">
        <v>20</v>
      </c>
      <c r="AK2464">
        <v>27</v>
      </c>
      <c r="AL2464">
        <v>24</v>
      </c>
      <c r="AN2464">
        <v>0.52</v>
      </c>
      <c r="AO2464">
        <v>88.5</v>
      </c>
      <c r="AR2464">
        <v>4</v>
      </c>
      <c r="AV2464">
        <v>163</v>
      </c>
      <c r="AW2464">
        <v>14.1</v>
      </c>
      <c r="AX2464">
        <v>55</v>
      </c>
      <c r="AY2464">
        <f t="shared" si="136"/>
        <v>43.75</v>
      </c>
      <c r="AZ2464">
        <v>0</v>
      </c>
      <c r="BA2464">
        <v>0</v>
      </c>
      <c r="BB2464">
        <v>1</v>
      </c>
      <c r="BC2464">
        <v>0</v>
      </c>
      <c r="BD2464">
        <v>0</v>
      </c>
      <c r="BE2464">
        <v>0</v>
      </c>
      <c r="BF2464">
        <v>0</v>
      </c>
      <c r="BG2464">
        <f t="shared" si="135"/>
        <v>1</v>
      </c>
      <c r="BH2464">
        <v>7</v>
      </c>
      <c r="BI2464" s="75">
        <v>100</v>
      </c>
      <c r="BJ2464" s="76">
        <v>10</v>
      </c>
      <c r="BK2464" s="76">
        <v>50</v>
      </c>
      <c r="BL2464" s="76">
        <v>50</v>
      </c>
      <c r="BM2464" s="76">
        <v>50</v>
      </c>
      <c r="BN2464" s="76">
        <v>50</v>
      </c>
      <c r="BO2464" s="76">
        <v>50</v>
      </c>
    </row>
    <row r="2465" spans="1:67" ht="16.2" hidden="1">
      <c r="A2465" s="15" t="s">
        <v>5000</v>
      </c>
      <c r="B2465" s="22" t="s">
        <v>23</v>
      </c>
      <c r="C2465" s="129" t="s">
        <v>5001</v>
      </c>
      <c r="D2465" s="30">
        <v>4</v>
      </c>
      <c r="E2465">
        <v>72</v>
      </c>
      <c r="F2465">
        <v>2</v>
      </c>
      <c r="G2465" s="57"/>
      <c r="H2465">
        <v>156</v>
      </c>
      <c r="I2465">
        <v>53</v>
      </c>
      <c r="J2465">
        <f t="shared" si="137"/>
        <v>21.778435239973703</v>
      </c>
      <c r="K2465">
        <v>20</v>
      </c>
      <c r="L2465">
        <v>52</v>
      </c>
      <c r="M2465">
        <v>1040</v>
      </c>
      <c r="N2465">
        <v>2</v>
      </c>
      <c r="O2465">
        <v>1</v>
      </c>
      <c r="P2465" s="57"/>
      <c r="Q2465" s="57"/>
      <c r="R2465" s="57"/>
      <c r="S2465" s="57"/>
      <c r="T2465">
        <v>0</v>
      </c>
      <c r="U2465">
        <v>1</v>
      </c>
      <c r="V2465" s="57"/>
      <c r="W2465" s="57"/>
      <c r="X2465">
        <v>0</v>
      </c>
      <c r="Y2465">
        <v>0</v>
      </c>
      <c r="AB2465">
        <v>135</v>
      </c>
      <c r="AC2465">
        <v>306</v>
      </c>
      <c r="AJ2465">
        <v>29</v>
      </c>
      <c r="AK2465">
        <v>29</v>
      </c>
      <c r="AL2465">
        <v>25</v>
      </c>
      <c r="AT2465">
        <v>8.9</v>
      </c>
      <c r="AU2465">
        <v>3.7</v>
      </c>
      <c r="AV2465">
        <v>98</v>
      </c>
      <c r="AW2465" s="57"/>
      <c r="AX2465" s="57"/>
      <c r="AY2465" s="57"/>
      <c r="AZ2465">
        <v>1</v>
      </c>
      <c r="BA2465">
        <v>1</v>
      </c>
      <c r="BB2465">
        <v>1</v>
      </c>
      <c r="BC2465">
        <v>0</v>
      </c>
      <c r="BD2465">
        <v>0</v>
      </c>
      <c r="BE2465">
        <v>0</v>
      </c>
      <c r="BF2465">
        <v>1</v>
      </c>
      <c r="BG2465">
        <f t="shared" si="135"/>
        <v>4</v>
      </c>
      <c r="BH2465">
        <v>7</v>
      </c>
      <c r="BI2465" s="75">
        <v>93</v>
      </c>
      <c r="BJ2465" s="76">
        <v>30</v>
      </c>
      <c r="BK2465" s="57"/>
      <c r="BL2465" s="57"/>
      <c r="BM2465" s="57"/>
      <c r="BN2465" s="57"/>
      <c r="BO2465" s="57"/>
    </row>
    <row r="2466" spans="1:67" ht="16.2">
      <c r="A2466" s="15" t="s">
        <v>5002</v>
      </c>
      <c r="B2466" s="22" t="s">
        <v>2244</v>
      </c>
      <c r="C2466" s="129" t="s">
        <v>5003</v>
      </c>
      <c r="D2466" s="30">
        <v>2</v>
      </c>
      <c r="E2466">
        <v>79</v>
      </c>
      <c r="F2466">
        <v>1</v>
      </c>
      <c r="G2466" s="29"/>
      <c r="H2466">
        <v>164.3</v>
      </c>
      <c r="I2466">
        <v>47.7</v>
      </c>
      <c r="J2466">
        <f t="shared" si="137"/>
        <v>17.670272711208838</v>
      </c>
      <c r="K2466">
        <v>0</v>
      </c>
      <c r="L2466">
        <v>0</v>
      </c>
      <c r="M2466">
        <v>0</v>
      </c>
      <c r="N2466" s="57"/>
      <c r="O2466">
        <v>0</v>
      </c>
      <c r="P2466">
        <v>1</v>
      </c>
      <c r="Q2466">
        <v>1</v>
      </c>
      <c r="R2466">
        <v>0</v>
      </c>
      <c r="S2466">
        <v>1</v>
      </c>
      <c r="T2466">
        <v>1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7</v>
      </c>
      <c r="AA2466">
        <v>3.9</v>
      </c>
      <c r="AB2466">
        <v>64</v>
      </c>
      <c r="AC2466">
        <v>198</v>
      </c>
      <c r="AD2466">
        <v>58</v>
      </c>
      <c r="AE2466">
        <v>113</v>
      </c>
      <c r="AH2466">
        <v>11.9</v>
      </c>
      <c r="AJ2466">
        <v>21</v>
      </c>
      <c r="AK2466">
        <v>28</v>
      </c>
      <c r="AL2466">
        <v>43</v>
      </c>
      <c r="AM2466">
        <v>35.200000000000003</v>
      </c>
      <c r="AN2466">
        <v>1.39</v>
      </c>
      <c r="AO2466">
        <v>38.6</v>
      </c>
      <c r="AQ2466">
        <v>132.9</v>
      </c>
      <c r="AR2466">
        <v>5</v>
      </c>
      <c r="AS2466">
        <v>98</v>
      </c>
      <c r="AT2466">
        <v>9.6999999999999993</v>
      </c>
      <c r="AV2466">
        <v>290</v>
      </c>
      <c r="AW2466">
        <v>20.9</v>
      </c>
      <c r="AX2466">
        <v>35</v>
      </c>
      <c r="AY2466">
        <f t="shared" si="136"/>
        <v>18.75</v>
      </c>
      <c r="AZ2466">
        <v>1</v>
      </c>
      <c r="BA2466">
        <v>3</v>
      </c>
      <c r="BB2466">
        <v>1</v>
      </c>
      <c r="BC2466">
        <v>3</v>
      </c>
      <c r="BD2466">
        <v>1</v>
      </c>
      <c r="BE2466">
        <v>3</v>
      </c>
      <c r="BF2466">
        <v>1</v>
      </c>
      <c r="BG2466">
        <f t="shared" si="135"/>
        <v>13</v>
      </c>
      <c r="BH2466">
        <v>7</v>
      </c>
      <c r="BI2466" s="75">
        <v>61</v>
      </c>
      <c r="BJ2466" s="76">
        <v>90</v>
      </c>
      <c r="BK2466" s="76">
        <v>85</v>
      </c>
      <c r="BL2466" s="76">
        <v>69</v>
      </c>
      <c r="BM2466" s="76">
        <v>79</v>
      </c>
      <c r="BN2466" s="76">
        <v>88</v>
      </c>
      <c r="BO2466" s="76">
        <v>80</v>
      </c>
    </row>
    <row r="2467" spans="1:67" ht="16.2">
      <c r="A2467" s="15" t="s">
        <v>5004</v>
      </c>
      <c r="B2467" s="22" t="s">
        <v>2244</v>
      </c>
      <c r="C2467" s="129" t="s">
        <v>5005</v>
      </c>
      <c r="D2467" s="30">
        <v>2</v>
      </c>
      <c r="E2467">
        <v>75</v>
      </c>
      <c r="F2467">
        <v>2</v>
      </c>
      <c r="G2467" s="29"/>
      <c r="H2467">
        <v>153</v>
      </c>
      <c r="I2467">
        <v>56</v>
      </c>
      <c r="J2467">
        <f t="shared" si="137"/>
        <v>23.92242299970097</v>
      </c>
      <c r="K2467">
        <v>0</v>
      </c>
      <c r="L2467">
        <v>0</v>
      </c>
      <c r="M2467">
        <v>0</v>
      </c>
      <c r="N2467" s="57"/>
      <c r="O2467">
        <v>1</v>
      </c>
      <c r="P2467">
        <v>0</v>
      </c>
      <c r="Q2467">
        <v>0</v>
      </c>
      <c r="R2467">
        <v>1</v>
      </c>
      <c r="S2467">
        <v>0</v>
      </c>
      <c r="T2467">
        <v>1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7.6</v>
      </c>
      <c r="AA2467">
        <v>4.3</v>
      </c>
      <c r="AB2467">
        <v>72</v>
      </c>
      <c r="AC2467">
        <v>201</v>
      </c>
      <c r="AD2467">
        <v>47</v>
      </c>
      <c r="AE2467">
        <v>134</v>
      </c>
      <c r="AH2467">
        <v>7.1</v>
      </c>
      <c r="AJ2467">
        <v>19</v>
      </c>
      <c r="AK2467">
        <v>13</v>
      </c>
      <c r="AL2467">
        <v>16</v>
      </c>
      <c r="AM2467">
        <v>15.2</v>
      </c>
      <c r="AN2467">
        <v>0.51</v>
      </c>
      <c r="AO2467">
        <v>86.7</v>
      </c>
      <c r="AP2467">
        <v>4.8</v>
      </c>
      <c r="AQ2467">
        <v>139.69999999999999</v>
      </c>
      <c r="AR2467">
        <v>4.3</v>
      </c>
      <c r="AS2467">
        <v>103</v>
      </c>
      <c r="AV2467">
        <v>132</v>
      </c>
      <c r="AW2467">
        <v>83.2</v>
      </c>
      <c r="AX2467">
        <v>52</v>
      </c>
      <c r="AY2467">
        <f t="shared" si="136"/>
        <v>40</v>
      </c>
      <c r="AZ2467">
        <v>1</v>
      </c>
      <c r="BA2467">
        <v>0</v>
      </c>
      <c r="BB2467">
        <v>1</v>
      </c>
      <c r="BC2467">
        <v>0</v>
      </c>
      <c r="BD2467">
        <v>1</v>
      </c>
      <c r="BE2467">
        <v>0</v>
      </c>
      <c r="BF2467">
        <v>1</v>
      </c>
      <c r="BG2467">
        <f t="shared" si="135"/>
        <v>4</v>
      </c>
      <c r="BH2467">
        <v>7</v>
      </c>
      <c r="BI2467" s="75">
        <v>93</v>
      </c>
      <c r="BJ2467" s="76">
        <v>15</v>
      </c>
      <c r="BK2467" s="76">
        <v>77</v>
      </c>
      <c r="BL2467" s="76">
        <v>56</v>
      </c>
      <c r="BM2467" s="76">
        <v>75</v>
      </c>
      <c r="BN2467" s="76">
        <v>75</v>
      </c>
      <c r="BO2467" s="76">
        <v>71</v>
      </c>
    </row>
    <row r="2468" spans="1:67" ht="16.2">
      <c r="A2468" s="15" t="s">
        <v>5006</v>
      </c>
      <c r="B2468" s="22" t="s">
        <v>2244</v>
      </c>
      <c r="C2468" s="129" t="s">
        <v>5007</v>
      </c>
      <c r="D2468" s="30">
        <v>2</v>
      </c>
      <c r="E2468">
        <v>76</v>
      </c>
      <c r="F2468">
        <v>2</v>
      </c>
      <c r="G2468" s="29"/>
      <c r="H2468">
        <v>160</v>
      </c>
      <c r="I2468">
        <v>54.3</v>
      </c>
      <c r="J2468">
        <f t="shared" si="137"/>
        <v>21.210937499999996</v>
      </c>
      <c r="K2468">
        <v>0</v>
      </c>
      <c r="L2468">
        <v>0</v>
      </c>
      <c r="M2468">
        <v>0</v>
      </c>
      <c r="N2468" s="57"/>
      <c r="O2468">
        <v>1</v>
      </c>
      <c r="P2468">
        <v>1</v>
      </c>
      <c r="Q2468">
        <v>0</v>
      </c>
      <c r="R2468">
        <v>1</v>
      </c>
      <c r="S2468">
        <v>0</v>
      </c>
      <c r="T2468">
        <v>1</v>
      </c>
      <c r="U2468">
        <v>1</v>
      </c>
      <c r="V2468">
        <v>1</v>
      </c>
      <c r="W2468">
        <v>0</v>
      </c>
      <c r="X2468">
        <v>0</v>
      </c>
      <c r="Y2468">
        <v>0</v>
      </c>
      <c r="AB2468">
        <v>153</v>
      </c>
      <c r="AC2468">
        <v>212</v>
      </c>
      <c r="AD2468">
        <v>48</v>
      </c>
      <c r="AE2468">
        <v>145</v>
      </c>
      <c r="AH2468">
        <v>9.9</v>
      </c>
      <c r="AJ2468">
        <v>20</v>
      </c>
      <c r="AK2468">
        <v>19</v>
      </c>
      <c r="AL2468">
        <v>36</v>
      </c>
      <c r="AM2468">
        <v>15.7</v>
      </c>
      <c r="AN2468">
        <v>0.74</v>
      </c>
      <c r="AO2468">
        <v>57.5</v>
      </c>
      <c r="AP2468">
        <v>4.0999999999999996</v>
      </c>
      <c r="AQ2468">
        <v>140</v>
      </c>
      <c r="AR2468">
        <v>4.8</v>
      </c>
      <c r="AS2468">
        <v>108</v>
      </c>
      <c r="AV2468">
        <v>326</v>
      </c>
      <c r="AW2468">
        <v>45.7</v>
      </c>
      <c r="AX2468">
        <v>77</v>
      </c>
      <c r="AY2468">
        <f t="shared" si="136"/>
        <v>71.25</v>
      </c>
      <c r="AZ2468">
        <v>3</v>
      </c>
      <c r="BA2468">
        <v>2</v>
      </c>
      <c r="BB2468">
        <v>2</v>
      </c>
      <c r="BC2468">
        <v>2</v>
      </c>
      <c r="BD2468">
        <v>1</v>
      </c>
      <c r="BE2468">
        <v>0</v>
      </c>
      <c r="BF2468">
        <v>2</v>
      </c>
      <c r="BG2468">
        <f t="shared" si="135"/>
        <v>12</v>
      </c>
      <c r="BH2468">
        <v>5</v>
      </c>
      <c r="BI2468" s="75">
        <v>77</v>
      </c>
      <c r="BJ2468" s="76">
        <v>30</v>
      </c>
      <c r="BK2468" s="76">
        <v>62</v>
      </c>
      <c r="BL2468" s="76">
        <v>21</v>
      </c>
      <c r="BM2468" s="76">
        <v>100</v>
      </c>
      <c r="BN2468" s="76">
        <v>38</v>
      </c>
      <c r="BO2468" s="76">
        <v>52</v>
      </c>
    </row>
    <row r="2469" spans="1:67" ht="16.2">
      <c r="A2469" s="15" t="s">
        <v>5008</v>
      </c>
      <c r="B2469" s="22" t="s">
        <v>2244</v>
      </c>
      <c r="C2469" s="129" t="s">
        <v>5009</v>
      </c>
      <c r="D2469" s="30">
        <v>2</v>
      </c>
      <c r="E2469">
        <v>70</v>
      </c>
      <c r="F2469">
        <v>2</v>
      </c>
      <c r="G2469">
        <v>25</v>
      </c>
      <c r="H2469">
        <v>152.5</v>
      </c>
      <c r="I2469">
        <v>51.9</v>
      </c>
      <c r="J2469">
        <f t="shared" si="137"/>
        <v>22.316581564095671</v>
      </c>
      <c r="K2469">
        <v>20</v>
      </c>
      <c r="L2469">
        <v>42</v>
      </c>
      <c r="M2469">
        <v>840</v>
      </c>
      <c r="N2469">
        <v>1</v>
      </c>
      <c r="O2469">
        <v>0</v>
      </c>
      <c r="P2469">
        <v>1</v>
      </c>
      <c r="Q2469">
        <v>1</v>
      </c>
      <c r="R2469">
        <v>1</v>
      </c>
      <c r="S2469">
        <v>1</v>
      </c>
      <c r="T2469">
        <v>0</v>
      </c>
      <c r="U2469">
        <v>1</v>
      </c>
      <c r="V2469">
        <v>1</v>
      </c>
      <c r="W2469">
        <v>1</v>
      </c>
      <c r="X2469">
        <v>1</v>
      </c>
      <c r="Y2469">
        <v>0</v>
      </c>
      <c r="Z2469">
        <v>6.5</v>
      </c>
      <c r="AA2469">
        <v>4</v>
      </c>
      <c r="AB2469">
        <v>123</v>
      </c>
      <c r="AC2469">
        <v>151</v>
      </c>
      <c r="AD2469">
        <v>35</v>
      </c>
      <c r="AE2469">
        <v>86</v>
      </c>
      <c r="AH2469">
        <v>8.5</v>
      </c>
      <c r="AJ2469">
        <v>21</v>
      </c>
      <c r="AK2469">
        <v>14</v>
      </c>
      <c r="AL2469">
        <v>21</v>
      </c>
      <c r="AM2469">
        <v>22.1</v>
      </c>
      <c r="AN2469">
        <v>0.72</v>
      </c>
      <c r="AO2469">
        <v>60.7</v>
      </c>
      <c r="AP2469">
        <v>6.7</v>
      </c>
      <c r="AQ2469">
        <v>142.4</v>
      </c>
      <c r="AR2469">
        <v>4.5999999999999996</v>
      </c>
      <c r="AS2469">
        <v>109</v>
      </c>
      <c r="AV2469">
        <v>146</v>
      </c>
      <c r="AW2469">
        <v>78.3</v>
      </c>
      <c r="AX2469">
        <v>67</v>
      </c>
      <c r="AY2469">
        <f t="shared" si="136"/>
        <v>58.75</v>
      </c>
      <c r="AZ2469">
        <v>1</v>
      </c>
      <c r="BA2469">
        <v>1</v>
      </c>
      <c r="BB2469">
        <v>2</v>
      </c>
      <c r="BC2469">
        <v>2</v>
      </c>
      <c r="BD2469">
        <v>1</v>
      </c>
      <c r="BE2469">
        <v>0</v>
      </c>
      <c r="BF2469">
        <v>1</v>
      </c>
      <c r="BG2469">
        <f t="shared" si="135"/>
        <v>8</v>
      </c>
      <c r="BH2469">
        <v>6</v>
      </c>
      <c r="BI2469" s="75">
        <v>75</v>
      </c>
      <c r="BJ2469" s="76">
        <v>30</v>
      </c>
      <c r="BK2469" s="76">
        <v>53</v>
      </c>
      <c r="BL2469" s="76">
        <v>38</v>
      </c>
      <c r="BM2469" s="76">
        <v>100</v>
      </c>
      <c r="BN2469" s="76">
        <v>42</v>
      </c>
      <c r="BO2469" s="76">
        <v>53</v>
      </c>
    </row>
    <row r="2470" spans="1:67" ht="16.2">
      <c r="A2470" s="15" t="s">
        <v>5010</v>
      </c>
      <c r="B2470" s="22" t="s">
        <v>2244</v>
      </c>
      <c r="C2470" s="129" t="s">
        <v>5011</v>
      </c>
      <c r="D2470" s="30">
        <v>2</v>
      </c>
      <c r="E2470">
        <v>56</v>
      </c>
      <c r="F2470">
        <v>1</v>
      </c>
      <c r="G2470">
        <v>2</v>
      </c>
      <c r="H2470">
        <v>176</v>
      </c>
      <c r="I2470">
        <v>68.599999999999994</v>
      </c>
      <c r="J2470">
        <f t="shared" si="137"/>
        <v>22.146177685950413</v>
      </c>
      <c r="K2470">
        <v>15</v>
      </c>
      <c r="L2470">
        <v>37</v>
      </c>
      <c r="M2470">
        <v>555</v>
      </c>
      <c r="N2470">
        <v>1</v>
      </c>
      <c r="O2470">
        <v>1</v>
      </c>
      <c r="P2470">
        <v>1</v>
      </c>
      <c r="Q2470">
        <v>0</v>
      </c>
      <c r="R2470">
        <v>2</v>
      </c>
      <c r="S2470">
        <v>0</v>
      </c>
      <c r="T2470">
        <v>1</v>
      </c>
      <c r="U2470">
        <v>1</v>
      </c>
      <c r="V2470">
        <v>1</v>
      </c>
      <c r="W2470">
        <v>0</v>
      </c>
      <c r="X2470">
        <v>1</v>
      </c>
      <c r="Y2470">
        <v>0</v>
      </c>
      <c r="Z2470">
        <v>6.6</v>
      </c>
      <c r="AA2470">
        <v>3.6</v>
      </c>
      <c r="AB2470">
        <v>161</v>
      </c>
      <c r="AC2470">
        <v>118</v>
      </c>
      <c r="AD2470">
        <v>37</v>
      </c>
      <c r="AE2470">
        <v>45</v>
      </c>
      <c r="AH2470">
        <v>10.9</v>
      </c>
      <c r="AJ2470">
        <v>16</v>
      </c>
      <c r="AK2470">
        <v>14</v>
      </c>
      <c r="AL2470">
        <v>49</v>
      </c>
      <c r="AM2470">
        <v>12.6</v>
      </c>
      <c r="AN2470">
        <v>1.06</v>
      </c>
      <c r="AO2470">
        <v>57.3</v>
      </c>
      <c r="AP2470">
        <v>6</v>
      </c>
      <c r="AQ2470">
        <v>140.30000000000001</v>
      </c>
      <c r="AR2470">
        <v>4.3</v>
      </c>
      <c r="AS2470">
        <v>107</v>
      </c>
      <c r="AT2470">
        <v>9.1999999999999993</v>
      </c>
      <c r="AV2470">
        <v>188</v>
      </c>
      <c r="AW2470">
        <v>1019.6</v>
      </c>
      <c r="AX2470">
        <v>32</v>
      </c>
      <c r="AY2470">
        <f t="shared" si="136"/>
        <v>15</v>
      </c>
      <c r="AZ2470">
        <v>1</v>
      </c>
      <c r="BA2470">
        <v>0</v>
      </c>
      <c r="BB2470">
        <v>2</v>
      </c>
      <c r="BC2470">
        <v>0</v>
      </c>
      <c r="BD2470">
        <v>1</v>
      </c>
      <c r="BE2470">
        <v>0</v>
      </c>
      <c r="BF2470">
        <v>1</v>
      </c>
      <c r="BG2470">
        <f t="shared" si="135"/>
        <v>5</v>
      </c>
      <c r="BH2470">
        <v>6.5</v>
      </c>
      <c r="BI2470" s="75">
        <v>93</v>
      </c>
      <c r="BJ2470" s="76">
        <v>10</v>
      </c>
      <c r="BK2470" s="76">
        <v>54</v>
      </c>
      <c r="BL2470" s="76">
        <v>100</v>
      </c>
      <c r="BM2470" s="76">
        <v>25</v>
      </c>
      <c r="BN2470" s="76">
        <v>100</v>
      </c>
      <c r="BO2470" s="76">
        <v>69</v>
      </c>
    </row>
    <row r="2471" spans="1:67" ht="16.2">
      <c r="A2471" s="15" t="s">
        <v>5012</v>
      </c>
      <c r="B2471" s="22" t="s">
        <v>2244</v>
      </c>
      <c r="C2471" s="129" t="s">
        <v>5013</v>
      </c>
      <c r="D2471" s="30">
        <v>2</v>
      </c>
      <c r="E2471">
        <v>64</v>
      </c>
      <c r="F2471">
        <v>1</v>
      </c>
      <c r="G2471" s="29"/>
      <c r="H2471">
        <v>172.5</v>
      </c>
      <c r="I2471">
        <v>74.099999999999994</v>
      </c>
      <c r="J2471">
        <f t="shared" si="137"/>
        <v>24.902331442974162</v>
      </c>
      <c r="K2471">
        <v>0</v>
      </c>
      <c r="L2471">
        <v>0</v>
      </c>
      <c r="M2471">
        <v>0</v>
      </c>
      <c r="N2471" s="57"/>
      <c r="O2471">
        <v>1</v>
      </c>
      <c r="P2471">
        <v>1</v>
      </c>
      <c r="Q2471">
        <v>1</v>
      </c>
      <c r="R2471">
        <v>1</v>
      </c>
      <c r="S2471">
        <v>0</v>
      </c>
      <c r="T2471">
        <v>1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8.3000000000000007</v>
      </c>
      <c r="AA2471">
        <v>4.3</v>
      </c>
      <c r="AB2471">
        <v>150</v>
      </c>
      <c r="AC2471">
        <v>175</v>
      </c>
      <c r="AD2471">
        <v>34</v>
      </c>
      <c r="AE2471">
        <v>112</v>
      </c>
      <c r="AH2471">
        <v>12</v>
      </c>
      <c r="AJ2471">
        <v>15</v>
      </c>
      <c r="AK2471">
        <v>11</v>
      </c>
      <c r="AL2471">
        <v>14</v>
      </c>
      <c r="AM2471">
        <v>9.9</v>
      </c>
      <c r="AN2471">
        <v>0.6</v>
      </c>
      <c r="AO2471">
        <v>102.8</v>
      </c>
      <c r="AP2471">
        <v>4.8</v>
      </c>
      <c r="AQ2471">
        <v>140.30000000000001</v>
      </c>
      <c r="AR2471">
        <v>4.3</v>
      </c>
      <c r="AS2471">
        <v>105</v>
      </c>
      <c r="AV2471">
        <v>357</v>
      </c>
      <c r="AW2471">
        <v>544</v>
      </c>
      <c r="AX2471">
        <v>58</v>
      </c>
      <c r="AY2471">
        <f t="shared" si="136"/>
        <v>47.5</v>
      </c>
      <c r="AZ2471">
        <v>1</v>
      </c>
      <c r="BA2471">
        <v>2</v>
      </c>
      <c r="BB2471">
        <v>1</v>
      </c>
      <c r="BC2471">
        <v>0</v>
      </c>
      <c r="BD2471">
        <v>1</v>
      </c>
      <c r="BE2471">
        <v>0</v>
      </c>
      <c r="BF2471">
        <v>1</v>
      </c>
      <c r="BG2471">
        <f t="shared" si="135"/>
        <v>6</v>
      </c>
      <c r="BH2471">
        <v>7</v>
      </c>
      <c r="BI2471" s="75">
        <v>88</v>
      </c>
      <c r="BJ2471" s="76">
        <v>30</v>
      </c>
      <c r="BK2471" s="76">
        <v>82</v>
      </c>
      <c r="BL2471" s="76">
        <v>67</v>
      </c>
      <c r="BM2471" s="76">
        <v>100</v>
      </c>
      <c r="BN2471" s="76">
        <v>79</v>
      </c>
      <c r="BO2471" s="76">
        <v>80</v>
      </c>
    </row>
    <row r="2472" spans="1:67" ht="16.2">
      <c r="A2472" s="15" t="s">
        <v>5014</v>
      </c>
      <c r="B2472" s="22" t="s">
        <v>2244</v>
      </c>
      <c r="C2472" s="129" t="s">
        <v>5015</v>
      </c>
      <c r="D2472" s="30">
        <v>2</v>
      </c>
      <c r="E2472">
        <v>55</v>
      </c>
      <c r="F2472">
        <v>1</v>
      </c>
      <c r="G2472">
        <v>6</v>
      </c>
      <c r="H2472">
        <v>171.5</v>
      </c>
      <c r="I2472">
        <v>91.7</v>
      </c>
      <c r="J2472">
        <f t="shared" si="137"/>
        <v>31.17748557148807</v>
      </c>
      <c r="K2472">
        <v>20</v>
      </c>
      <c r="L2472">
        <v>35</v>
      </c>
      <c r="M2472">
        <v>700</v>
      </c>
      <c r="N2472">
        <v>2</v>
      </c>
      <c r="O2472">
        <v>1</v>
      </c>
      <c r="P2472">
        <v>0</v>
      </c>
      <c r="Q2472">
        <v>0</v>
      </c>
      <c r="R2472">
        <v>1</v>
      </c>
      <c r="S2472">
        <v>0</v>
      </c>
      <c r="T2472">
        <v>1</v>
      </c>
      <c r="U2472">
        <v>1</v>
      </c>
      <c r="V2472">
        <v>0</v>
      </c>
      <c r="W2472">
        <v>0</v>
      </c>
      <c r="X2472">
        <v>0</v>
      </c>
      <c r="Y2472">
        <v>0</v>
      </c>
      <c r="AB2472">
        <v>125</v>
      </c>
      <c r="AD2472">
        <v>39</v>
      </c>
      <c r="AE2472">
        <v>168</v>
      </c>
      <c r="AH2472">
        <v>8.6999999999999993</v>
      </c>
      <c r="AJ2472">
        <v>32</v>
      </c>
      <c r="AK2472">
        <v>39</v>
      </c>
      <c r="AL2472">
        <v>49</v>
      </c>
      <c r="AM2472">
        <v>10.9</v>
      </c>
      <c r="AN2472">
        <v>0.56999999999999995</v>
      </c>
      <c r="AO2472">
        <v>113.6</v>
      </c>
      <c r="AP2472">
        <v>4.9000000000000004</v>
      </c>
      <c r="AQ2472">
        <v>139.30000000000001</v>
      </c>
      <c r="AR2472">
        <v>4.5999999999999996</v>
      </c>
      <c r="AS2472">
        <v>108</v>
      </c>
      <c r="AV2472">
        <v>125</v>
      </c>
      <c r="AW2472">
        <v>49</v>
      </c>
      <c r="AX2472">
        <v>61</v>
      </c>
      <c r="AY2472">
        <f t="shared" si="136"/>
        <v>51.25</v>
      </c>
      <c r="AZ2472">
        <v>1</v>
      </c>
      <c r="BA2472">
        <v>1</v>
      </c>
      <c r="BB2472">
        <v>1</v>
      </c>
      <c r="BC2472">
        <v>0</v>
      </c>
      <c r="BD2472">
        <v>1</v>
      </c>
      <c r="BE2472">
        <v>0</v>
      </c>
      <c r="BF2472">
        <v>1</v>
      </c>
      <c r="BG2472">
        <f t="shared" si="135"/>
        <v>5</v>
      </c>
      <c r="BH2472">
        <v>7</v>
      </c>
      <c r="BI2472" s="75">
        <v>91</v>
      </c>
      <c r="BJ2472" s="76">
        <v>50</v>
      </c>
      <c r="BK2472" s="76">
        <v>64</v>
      </c>
      <c r="BL2472" s="76">
        <v>83</v>
      </c>
      <c r="BM2472" s="76">
        <v>100</v>
      </c>
      <c r="BN2472" s="76">
        <v>38</v>
      </c>
      <c r="BO2472" s="76">
        <v>71</v>
      </c>
    </row>
    <row r="2473" spans="1:67" ht="16.2" hidden="1">
      <c r="A2473" s="15" t="s">
        <v>5016</v>
      </c>
      <c r="B2473" s="22" t="s">
        <v>2244</v>
      </c>
      <c r="C2473" s="129" t="s">
        <v>5017</v>
      </c>
      <c r="D2473" s="30">
        <v>2</v>
      </c>
      <c r="E2473">
        <v>80</v>
      </c>
      <c r="F2473">
        <v>1</v>
      </c>
      <c r="G2473">
        <v>1</v>
      </c>
      <c r="H2473">
        <v>167.5</v>
      </c>
      <c r="I2473">
        <v>88.1</v>
      </c>
      <c r="J2473">
        <f t="shared" si="137"/>
        <v>31.401202940521273</v>
      </c>
      <c r="K2473">
        <v>0</v>
      </c>
      <c r="L2473">
        <v>0</v>
      </c>
      <c r="M2473">
        <v>0</v>
      </c>
      <c r="N2473" s="57"/>
      <c r="O2473">
        <v>1</v>
      </c>
      <c r="P2473">
        <v>1</v>
      </c>
      <c r="Q2473">
        <v>0</v>
      </c>
      <c r="R2473">
        <v>1</v>
      </c>
      <c r="S2473">
        <v>0</v>
      </c>
      <c r="T2473">
        <v>1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7.7</v>
      </c>
      <c r="AA2473">
        <v>4.0999999999999996</v>
      </c>
      <c r="AC2473">
        <v>233</v>
      </c>
      <c r="AH2473">
        <v>11.2</v>
      </c>
      <c r="AJ2473">
        <v>90</v>
      </c>
      <c r="AK2473">
        <v>113</v>
      </c>
      <c r="AL2473">
        <v>123</v>
      </c>
      <c r="AM2473">
        <v>13.8</v>
      </c>
      <c r="AN2473">
        <v>0.65</v>
      </c>
      <c r="AO2473">
        <v>88.4</v>
      </c>
      <c r="AQ2473">
        <v>135.80000000000001</v>
      </c>
      <c r="AR2473">
        <v>4.4000000000000004</v>
      </c>
      <c r="AS2473">
        <v>102</v>
      </c>
      <c r="AV2473">
        <v>280</v>
      </c>
      <c r="AW2473">
        <v>74</v>
      </c>
      <c r="AX2473" s="29"/>
      <c r="AY2473" s="29"/>
      <c r="AZ2473" s="29"/>
      <c r="BA2473" s="29"/>
      <c r="BB2473" s="29"/>
      <c r="BC2473" s="29"/>
      <c r="BD2473" s="29"/>
      <c r="BE2473" s="29"/>
      <c r="BF2473" s="29"/>
      <c r="BG2473" s="29"/>
      <c r="BH2473" s="29"/>
      <c r="BI2473" s="78"/>
      <c r="BJ2473" s="29"/>
      <c r="BK2473" s="29"/>
      <c r="BL2473" s="29"/>
      <c r="BM2473" s="29"/>
      <c r="BN2473" s="29"/>
      <c r="BO2473" s="29"/>
    </row>
    <row r="2474" spans="1:67" ht="16.2">
      <c r="A2474" s="15" t="s">
        <v>5018</v>
      </c>
      <c r="B2474" s="22" t="s">
        <v>2244</v>
      </c>
      <c r="C2474" s="129" t="s">
        <v>5019</v>
      </c>
      <c r="D2474" s="30">
        <v>2</v>
      </c>
      <c r="E2474">
        <v>76</v>
      </c>
      <c r="F2474">
        <v>1</v>
      </c>
      <c r="G2474">
        <v>6</v>
      </c>
      <c r="H2474">
        <v>154.5</v>
      </c>
      <c r="I2474">
        <v>53.1</v>
      </c>
      <c r="J2474">
        <f t="shared" si="137"/>
        <v>22.2452634555566</v>
      </c>
      <c r="K2474">
        <v>30</v>
      </c>
      <c r="L2474">
        <v>46</v>
      </c>
      <c r="M2474">
        <v>1380</v>
      </c>
      <c r="N2474">
        <v>1</v>
      </c>
      <c r="O2474">
        <v>1</v>
      </c>
      <c r="P2474">
        <v>1</v>
      </c>
      <c r="Q2474">
        <v>0</v>
      </c>
      <c r="R2474">
        <v>1</v>
      </c>
      <c r="S2474">
        <v>0</v>
      </c>
      <c r="T2474">
        <v>1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7.7</v>
      </c>
      <c r="AA2474">
        <v>4.5999999999999996</v>
      </c>
      <c r="AB2474">
        <v>73</v>
      </c>
      <c r="AC2474">
        <v>194</v>
      </c>
      <c r="AD2474">
        <v>57</v>
      </c>
      <c r="AE2474">
        <v>100</v>
      </c>
      <c r="AH2474">
        <v>12.4</v>
      </c>
      <c r="AJ2474">
        <v>26</v>
      </c>
      <c r="AK2474">
        <v>25</v>
      </c>
      <c r="AL2474">
        <v>19</v>
      </c>
      <c r="AM2474">
        <v>22.8</v>
      </c>
      <c r="AN2474">
        <v>0.76</v>
      </c>
      <c r="AO2474">
        <v>75.599999999999994</v>
      </c>
      <c r="AP2474">
        <v>5.8</v>
      </c>
      <c r="AQ2474">
        <v>135.30000000000001</v>
      </c>
      <c r="AR2474">
        <v>5.7</v>
      </c>
      <c r="AS2474">
        <v>97</v>
      </c>
      <c r="AV2474">
        <v>371</v>
      </c>
      <c r="AW2474">
        <v>68.599999999999994</v>
      </c>
      <c r="AX2474">
        <v>72</v>
      </c>
      <c r="AY2474">
        <f t="shared" si="136"/>
        <v>65</v>
      </c>
      <c r="AZ2474">
        <v>1</v>
      </c>
      <c r="BA2474">
        <v>1</v>
      </c>
      <c r="BB2474">
        <v>2</v>
      </c>
      <c r="BC2474">
        <v>0</v>
      </c>
      <c r="BD2474">
        <v>0</v>
      </c>
      <c r="BE2474">
        <v>0</v>
      </c>
      <c r="BF2474">
        <v>1</v>
      </c>
      <c r="BG2474">
        <f t="shared" si="135"/>
        <v>5</v>
      </c>
      <c r="BH2474">
        <v>5.5</v>
      </c>
      <c r="BI2474" s="75">
        <v>100</v>
      </c>
      <c r="BJ2474" s="76">
        <v>30</v>
      </c>
      <c r="BK2474" s="29"/>
      <c r="BL2474" s="29"/>
      <c r="BM2474" s="29"/>
      <c r="BN2474" s="29"/>
      <c r="BO2474" s="29"/>
    </row>
    <row r="2475" spans="1:67" ht="16.2">
      <c r="A2475" s="15" t="s">
        <v>5020</v>
      </c>
      <c r="B2475" s="22" t="s">
        <v>2244</v>
      </c>
      <c r="C2475" s="129" t="s">
        <v>5021</v>
      </c>
      <c r="D2475" s="30">
        <v>2</v>
      </c>
      <c r="E2475">
        <v>77</v>
      </c>
      <c r="F2475">
        <v>1</v>
      </c>
      <c r="G2475">
        <v>24</v>
      </c>
      <c r="H2475">
        <v>158.5</v>
      </c>
      <c r="I2475">
        <v>53.8</v>
      </c>
      <c r="J2475">
        <f t="shared" si="137"/>
        <v>21.415279284299771</v>
      </c>
      <c r="K2475">
        <v>40</v>
      </c>
      <c r="L2475">
        <v>47</v>
      </c>
      <c r="M2475">
        <v>1880</v>
      </c>
      <c r="N2475">
        <v>2</v>
      </c>
      <c r="O2475">
        <v>1</v>
      </c>
      <c r="P2475">
        <v>1</v>
      </c>
      <c r="Q2475">
        <v>0</v>
      </c>
      <c r="R2475">
        <v>1</v>
      </c>
      <c r="S2475">
        <v>0</v>
      </c>
      <c r="T2475">
        <v>1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7</v>
      </c>
      <c r="AA2475">
        <v>4.0999999999999996</v>
      </c>
      <c r="AB2475">
        <v>137</v>
      </c>
      <c r="AD2475">
        <v>36</v>
      </c>
      <c r="AE2475">
        <v>139</v>
      </c>
      <c r="AH2475">
        <v>13.2</v>
      </c>
      <c r="AJ2475">
        <v>10</v>
      </c>
      <c r="AK2475">
        <v>14</v>
      </c>
      <c r="AL2475">
        <v>18</v>
      </c>
      <c r="AM2475">
        <v>16.100000000000001</v>
      </c>
      <c r="AN2475">
        <v>0.88</v>
      </c>
      <c r="AO2475">
        <v>64.099999999999994</v>
      </c>
      <c r="AP2475">
        <v>7.1</v>
      </c>
      <c r="AQ2475">
        <v>138.30000000000001</v>
      </c>
      <c r="AR2475">
        <v>4.5999999999999996</v>
      </c>
      <c r="AS2475">
        <v>105</v>
      </c>
      <c r="AV2475">
        <v>347</v>
      </c>
      <c r="AW2475">
        <v>110.9</v>
      </c>
      <c r="AX2475">
        <v>49</v>
      </c>
      <c r="AY2475">
        <f t="shared" si="136"/>
        <v>36.25</v>
      </c>
      <c r="AZ2475">
        <v>1</v>
      </c>
      <c r="BA2475">
        <v>0</v>
      </c>
      <c r="BB2475">
        <v>1</v>
      </c>
      <c r="BC2475">
        <v>0</v>
      </c>
      <c r="BD2475">
        <v>1</v>
      </c>
      <c r="BE2475">
        <v>0</v>
      </c>
      <c r="BF2475">
        <v>0</v>
      </c>
      <c r="BG2475">
        <f t="shared" si="135"/>
        <v>3</v>
      </c>
      <c r="BH2475">
        <v>7</v>
      </c>
      <c r="BI2475" s="75">
        <v>93</v>
      </c>
      <c r="BJ2475" s="76">
        <v>10</v>
      </c>
      <c r="BK2475" s="76">
        <v>59</v>
      </c>
      <c r="BL2475" s="76">
        <v>46</v>
      </c>
      <c r="BM2475" s="76">
        <v>33</v>
      </c>
      <c r="BN2475" s="76">
        <v>88</v>
      </c>
      <c r="BO2475" s="76">
        <v>56</v>
      </c>
    </row>
    <row r="2476" spans="1:67" ht="16.2" hidden="1">
      <c r="A2476" s="15" t="s">
        <v>5022</v>
      </c>
      <c r="B2476" s="22" t="s">
        <v>2244</v>
      </c>
      <c r="C2476" s="129" t="s">
        <v>5023</v>
      </c>
      <c r="D2476" s="30">
        <v>1</v>
      </c>
      <c r="E2476">
        <v>42</v>
      </c>
      <c r="F2476">
        <v>2</v>
      </c>
      <c r="G2476">
        <v>20</v>
      </c>
      <c r="H2476">
        <v>162.80000000000001</v>
      </c>
      <c r="I2476">
        <v>57.8</v>
      </c>
      <c r="J2476">
        <f t="shared" si="137"/>
        <v>21.808160628799445</v>
      </c>
      <c r="K2476">
        <v>0</v>
      </c>
      <c r="L2476">
        <v>0</v>
      </c>
      <c r="M2476">
        <v>0</v>
      </c>
      <c r="N2476" s="57"/>
      <c r="O2476">
        <v>1</v>
      </c>
      <c r="P2476">
        <v>0</v>
      </c>
      <c r="Q2476">
        <v>2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6</v>
      </c>
      <c r="AA2476">
        <v>3.4</v>
      </c>
      <c r="AB2476">
        <v>186</v>
      </c>
      <c r="AC2476">
        <v>317</v>
      </c>
      <c r="AD2476">
        <v>72</v>
      </c>
      <c r="AE2476">
        <v>213</v>
      </c>
      <c r="AH2476">
        <v>15.6</v>
      </c>
      <c r="AJ2476">
        <v>13</v>
      </c>
      <c r="AK2476">
        <v>15</v>
      </c>
      <c r="AL2476">
        <v>34</v>
      </c>
      <c r="AM2476">
        <v>17.399999999999999</v>
      </c>
      <c r="AN2476">
        <v>0.38</v>
      </c>
      <c r="AO2476">
        <v>141.30000000000001</v>
      </c>
      <c r="AP2476">
        <v>4.8</v>
      </c>
      <c r="AQ2476">
        <v>131.19999999999999</v>
      </c>
      <c r="AR2476">
        <v>3.9</v>
      </c>
      <c r="AS2476">
        <v>97</v>
      </c>
      <c r="AV2476">
        <v>383</v>
      </c>
      <c r="AW2476">
        <v>119.1</v>
      </c>
      <c r="AX2476">
        <v>56</v>
      </c>
      <c r="AY2476">
        <f t="shared" si="136"/>
        <v>45</v>
      </c>
      <c r="AZ2476">
        <v>1</v>
      </c>
      <c r="BA2476">
        <v>1</v>
      </c>
      <c r="BB2476">
        <v>2</v>
      </c>
      <c r="BC2476">
        <v>0</v>
      </c>
      <c r="BD2476">
        <v>1</v>
      </c>
      <c r="BE2476">
        <v>0</v>
      </c>
      <c r="BF2476">
        <v>1</v>
      </c>
      <c r="BG2476">
        <f t="shared" si="135"/>
        <v>6</v>
      </c>
      <c r="BH2476">
        <v>6</v>
      </c>
      <c r="BI2476" s="75">
        <v>92</v>
      </c>
      <c r="BJ2476" s="76">
        <v>5</v>
      </c>
      <c r="BK2476" s="76">
        <v>54</v>
      </c>
      <c r="BL2476" s="76">
        <v>29</v>
      </c>
      <c r="BM2476" s="76">
        <v>63</v>
      </c>
      <c r="BN2476" s="76">
        <v>29</v>
      </c>
      <c r="BO2476" s="76">
        <v>45</v>
      </c>
    </row>
    <row r="2477" spans="1:67" ht="16.2">
      <c r="A2477" s="130">
        <v>2476</v>
      </c>
      <c r="B2477" s="22" t="s">
        <v>3711</v>
      </c>
      <c r="C2477" s="129" t="s">
        <v>5024</v>
      </c>
      <c r="D2477" s="30">
        <v>2</v>
      </c>
      <c r="E2477">
        <v>80</v>
      </c>
      <c r="F2477">
        <v>1</v>
      </c>
      <c r="G2477" s="29"/>
      <c r="H2477">
        <v>158</v>
      </c>
      <c r="I2477">
        <v>54.7</v>
      </c>
      <c r="J2477">
        <f t="shared" si="137"/>
        <v>21.911552635795548</v>
      </c>
      <c r="K2477">
        <v>15</v>
      </c>
      <c r="L2477">
        <v>20</v>
      </c>
      <c r="M2477">
        <v>300</v>
      </c>
      <c r="N2477">
        <v>1</v>
      </c>
      <c r="O2477">
        <v>1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0</v>
      </c>
      <c r="AB2477">
        <v>156</v>
      </c>
      <c r="AD2477">
        <v>64</v>
      </c>
      <c r="AE2477">
        <v>85</v>
      </c>
      <c r="AH2477">
        <v>6.1</v>
      </c>
      <c r="AJ2477">
        <v>28</v>
      </c>
      <c r="AK2477">
        <v>28</v>
      </c>
      <c r="AL2477">
        <v>189</v>
      </c>
      <c r="AM2477">
        <v>17</v>
      </c>
      <c r="AN2477">
        <v>0.91</v>
      </c>
      <c r="AP2477">
        <v>6.7</v>
      </c>
      <c r="AQ2477">
        <v>139</v>
      </c>
      <c r="AR2477">
        <v>4.2</v>
      </c>
      <c r="AS2477">
        <v>103</v>
      </c>
      <c r="AV2477">
        <v>178</v>
      </c>
      <c r="AW2477">
        <v>54</v>
      </c>
      <c r="AX2477">
        <v>20</v>
      </c>
      <c r="AY2477">
        <f t="shared" si="136"/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f t="shared" ref="BG2477:BG2540" si="138">AZ2477+BA2477+BB2477+BC2477+BD2477+BE2477+BF2477</f>
        <v>0</v>
      </c>
      <c r="BH2477">
        <v>9</v>
      </c>
      <c r="BI2477" s="75">
        <v>100</v>
      </c>
      <c r="BJ2477" s="76">
        <v>10</v>
      </c>
      <c r="BK2477" s="76">
        <v>100</v>
      </c>
      <c r="BL2477" s="76">
        <v>100</v>
      </c>
      <c r="BM2477" s="76">
        <v>100</v>
      </c>
      <c r="BN2477" s="76">
        <v>50</v>
      </c>
      <c r="BO2477" s="76">
        <v>93</v>
      </c>
    </row>
    <row r="2478" spans="1:67" ht="16.2">
      <c r="A2478" s="130">
        <v>2477</v>
      </c>
      <c r="B2478" s="22" t="s">
        <v>3711</v>
      </c>
      <c r="C2478" s="129" t="s">
        <v>5025</v>
      </c>
      <c r="D2478" s="30">
        <v>2</v>
      </c>
      <c r="E2478">
        <v>41</v>
      </c>
      <c r="F2478">
        <v>1</v>
      </c>
      <c r="G2478">
        <v>3</v>
      </c>
      <c r="H2478">
        <v>167</v>
      </c>
      <c r="I2478">
        <v>61.2</v>
      </c>
      <c r="J2478">
        <f t="shared" si="137"/>
        <v>21.944135680734338</v>
      </c>
      <c r="K2478">
        <v>0</v>
      </c>
      <c r="L2478">
        <v>0</v>
      </c>
      <c r="M2478">
        <v>0</v>
      </c>
      <c r="N2478" s="57"/>
      <c r="O2478">
        <v>1</v>
      </c>
      <c r="P2478">
        <v>0</v>
      </c>
      <c r="Q2478">
        <v>0</v>
      </c>
      <c r="R2478">
        <v>1</v>
      </c>
      <c r="S2478">
        <v>0</v>
      </c>
      <c r="T2478">
        <v>1</v>
      </c>
      <c r="U2478">
        <v>1</v>
      </c>
      <c r="V2478">
        <v>0</v>
      </c>
      <c r="W2478">
        <v>0</v>
      </c>
      <c r="X2478">
        <v>0</v>
      </c>
      <c r="Y2478">
        <v>0</v>
      </c>
      <c r="AB2478">
        <v>112</v>
      </c>
      <c r="AC2478">
        <v>155</v>
      </c>
      <c r="AD2478">
        <v>57</v>
      </c>
      <c r="AE2478">
        <v>87</v>
      </c>
      <c r="AH2478">
        <v>6.8</v>
      </c>
      <c r="AJ2478">
        <v>50</v>
      </c>
      <c r="AK2478">
        <v>74</v>
      </c>
      <c r="AL2478">
        <v>92</v>
      </c>
      <c r="AM2478">
        <v>11</v>
      </c>
      <c r="AN2478">
        <v>0.86</v>
      </c>
      <c r="AO2478">
        <v>78.8</v>
      </c>
      <c r="AP2478">
        <v>6.5</v>
      </c>
      <c r="AQ2478">
        <v>138</v>
      </c>
      <c r="AR2478">
        <v>4</v>
      </c>
      <c r="AS2478">
        <v>101</v>
      </c>
      <c r="AV2478">
        <v>126</v>
      </c>
      <c r="AW2478">
        <v>111.1</v>
      </c>
      <c r="AX2478">
        <v>61</v>
      </c>
      <c r="AY2478">
        <f t="shared" si="136"/>
        <v>51.25</v>
      </c>
      <c r="AZ2478">
        <v>1</v>
      </c>
      <c r="BA2478">
        <v>0</v>
      </c>
      <c r="BB2478">
        <v>2</v>
      </c>
      <c r="BC2478">
        <v>0</v>
      </c>
      <c r="BD2478">
        <v>0</v>
      </c>
      <c r="BE2478">
        <v>0</v>
      </c>
      <c r="BF2478">
        <v>1</v>
      </c>
      <c r="BG2478">
        <f t="shared" si="138"/>
        <v>4</v>
      </c>
      <c r="BH2478">
        <v>6</v>
      </c>
      <c r="BI2478" s="75">
        <v>97</v>
      </c>
      <c r="BJ2478" s="76">
        <v>10</v>
      </c>
      <c r="BK2478" s="76">
        <v>45</v>
      </c>
      <c r="BL2478" s="76">
        <v>33</v>
      </c>
      <c r="BM2478" s="76">
        <v>67</v>
      </c>
      <c r="BN2478" s="76">
        <v>50</v>
      </c>
      <c r="BO2478" s="76">
        <v>45</v>
      </c>
    </row>
    <row r="2479" spans="1:67" ht="16.2">
      <c r="A2479" s="130">
        <v>2478</v>
      </c>
      <c r="B2479" s="22" t="s">
        <v>3711</v>
      </c>
      <c r="C2479" s="129" t="s">
        <v>5026</v>
      </c>
      <c r="D2479" s="30">
        <v>2</v>
      </c>
      <c r="E2479">
        <v>65</v>
      </c>
      <c r="F2479">
        <v>2</v>
      </c>
      <c r="G2479">
        <v>5</v>
      </c>
      <c r="H2479">
        <v>171.1</v>
      </c>
      <c r="I2479">
        <v>74</v>
      </c>
      <c r="J2479">
        <f t="shared" si="137"/>
        <v>25.277359240121591</v>
      </c>
      <c r="K2479">
        <v>20</v>
      </c>
      <c r="L2479">
        <v>44</v>
      </c>
      <c r="M2479">
        <v>880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AB2479">
        <v>189</v>
      </c>
      <c r="AD2479">
        <v>50</v>
      </c>
      <c r="AE2479">
        <v>164</v>
      </c>
      <c r="AH2479">
        <v>7.5</v>
      </c>
      <c r="AJ2479">
        <v>16</v>
      </c>
      <c r="AK2479">
        <v>17</v>
      </c>
      <c r="AL2479">
        <v>26</v>
      </c>
      <c r="AM2479">
        <v>12</v>
      </c>
      <c r="AN2479">
        <v>0.56999999999999995</v>
      </c>
      <c r="AP2479">
        <v>5.3</v>
      </c>
      <c r="AQ2479">
        <v>139</v>
      </c>
      <c r="AR2479">
        <v>4.3</v>
      </c>
      <c r="AS2479">
        <v>102</v>
      </c>
      <c r="AV2479">
        <v>183</v>
      </c>
      <c r="AW2479">
        <v>15.4</v>
      </c>
      <c r="AX2479">
        <v>39</v>
      </c>
      <c r="AY2479">
        <f t="shared" si="136"/>
        <v>23.75</v>
      </c>
      <c r="AZ2479">
        <v>1</v>
      </c>
      <c r="BA2479">
        <v>0</v>
      </c>
      <c r="BB2479">
        <v>1</v>
      </c>
      <c r="BC2479">
        <v>0</v>
      </c>
      <c r="BD2479">
        <v>1</v>
      </c>
      <c r="BE2479">
        <v>0</v>
      </c>
      <c r="BF2479">
        <v>0</v>
      </c>
      <c r="BG2479">
        <f t="shared" si="138"/>
        <v>3</v>
      </c>
      <c r="BH2479">
        <v>7</v>
      </c>
      <c r="BI2479" s="75">
        <v>100</v>
      </c>
      <c r="BJ2479" s="76">
        <v>10</v>
      </c>
      <c r="BK2479" s="76">
        <v>88</v>
      </c>
      <c r="BL2479" s="76">
        <v>94</v>
      </c>
      <c r="BM2479" s="76">
        <v>100</v>
      </c>
      <c r="BN2479" s="76">
        <v>92</v>
      </c>
      <c r="BO2479" s="76">
        <v>92</v>
      </c>
    </row>
    <row r="2480" spans="1:67" ht="16.2">
      <c r="A2480" s="130">
        <v>2479</v>
      </c>
      <c r="B2480" s="22" t="s">
        <v>3711</v>
      </c>
      <c r="C2480" s="129" t="s">
        <v>5027</v>
      </c>
      <c r="D2480" s="30">
        <v>2</v>
      </c>
      <c r="E2480">
        <v>60</v>
      </c>
      <c r="F2480">
        <v>1</v>
      </c>
      <c r="G2480">
        <v>3</v>
      </c>
      <c r="H2480">
        <v>154</v>
      </c>
      <c r="I2480">
        <v>61.15</v>
      </c>
      <c r="J2480">
        <f t="shared" si="137"/>
        <v>25.784280654410527</v>
      </c>
      <c r="K2480">
        <v>20</v>
      </c>
      <c r="L2480">
        <v>18</v>
      </c>
      <c r="M2480">
        <v>360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1</v>
      </c>
      <c r="V2480">
        <v>0</v>
      </c>
      <c r="W2480">
        <v>0</v>
      </c>
      <c r="X2480">
        <v>0</v>
      </c>
      <c r="Y2480">
        <v>0</v>
      </c>
      <c r="AB2480">
        <v>99</v>
      </c>
      <c r="AC2480">
        <v>198</v>
      </c>
      <c r="AD2480">
        <v>58</v>
      </c>
      <c r="AE2480">
        <v>135</v>
      </c>
      <c r="AH2480">
        <v>5.8</v>
      </c>
      <c r="AJ2480">
        <v>22</v>
      </c>
      <c r="AK2480">
        <v>30</v>
      </c>
      <c r="AL2480">
        <v>38</v>
      </c>
      <c r="AM2480">
        <v>21</v>
      </c>
      <c r="AN2480">
        <v>0.92</v>
      </c>
      <c r="AO2480">
        <v>65.599999999999994</v>
      </c>
      <c r="AP2480">
        <v>3.9</v>
      </c>
      <c r="AV2480">
        <v>134</v>
      </c>
      <c r="AW2480" s="29"/>
      <c r="AX2480">
        <v>34</v>
      </c>
      <c r="AY2480">
        <f t="shared" si="136"/>
        <v>17.5</v>
      </c>
      <c r="AZ2480">
        <v>2</v>
      </c>
      <c r="BA2480">
        <v>1</v>
      </c>
      <c r="BB2480">
        <v>2</v>
      </c>
      <c r="BC2480">
        <v>0</v>
      </c>
      <c r="BD2480">
        <v>1</v>
      </c>
      <c r="BE2480">
        <v>0</v>
      </c>
      <c r="BF2480">
        <v>1</v>
      </c>
      <c r="BG2480">
        <f t="shared" si="138"/>
        <v>7</v>
      </c>
      <c r="BH2480">
        <v>6.5</v>
      </c>
      <c r="BI2480" s="75">
        <v>93</v>
      </c>
      <c r="BJ2480" s="76">
        <v>10</v>
      </c>
      <c r="BK2480" s="76">
        <v>77</v>
      </c>
      <c r="BL2480" s="76">
        <v>92</v>
      </c>
      <c r="BM2480" s="76">
        <v>100</v>
      </c>
      <c r="BN2480" s="76">
        <v>92</v>
      </c>
      <c r="BO2480" s="76">
        <v>86</v>
      </c>
    </row>
    <row r="2481" spans="1:67" ht="16.2">
      <c r="A2481" s="130">
        <v>2480</v>
      </c>
      <c r="B2481" s="22" t="s">
        <v>3711</v>
      </c>
      <c r="C2481" s="129" t="s">
        <v>5028</v>
      </c>
      <c r="D2481" s="30">
        <v>2</v>
      </c>
      <c r="E2481">
        <v>68</v>
      </c>
      <c r="F2481">
        <v>1</v>
      </c>
      <c r="G2481">
        <v>12</v>
      </c>
      <c r="H2481">
        <v>167</v>
      </c>
      <c r="I2481">
        <v>55</v>
      </c>
      <c r="J2481">
        <f t="shared" si="137"/>
        <v>19.721036967980204</v>
      </c>
      <c r="K2481">
        <v>0</v>
      </c>
      <c r="L2481">
        <v>0</v>
      </c>
      <c r="M2481">
        <v>0</v>
      </c>
      <c r="N2481" s="57"/>
      <c r="O2481">
        <v>1</v>
      </c>
      <c r="P2481">
        <v>0</v>
      </c>
      <c r="Q2481">
        <v>0</v>
      </c>
      <c r="R2481">
        <v>1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7.9</v>
      </c>
      <c r="AA2481">
        <v>4.7</v>
      </c>
      <c r="AB2481">
        <v>162</v>
      </c>
      <c r="AD2481">
        <v>49</v>
      </c>
      <c r="AE2481">
        <v>91</v>
      </c>
      <c r="AH2481">
        <v>6.5</v>
      </c>
      <c r="AJ2481">
        <v>42</v>
      </c>
      <c r="AK2481">
        <v>32</v>
      </c>
      <c r="AL2481">
        <v>108</v>
      </c>
      <c r="AM2481">
        <v>15</v>
      </c>
      <c r="AN2481">
        <v>0.81</v>
      </c>
      <c r="AO2481">
        <v>72.8</v>
      </c>
      <c r="AP2481">
        <v>6.3</v>
      </c>
      <c r="AQ2481">
        <v>140</v>
      </c>
      <c r="AR2481">
        <v>4.4000000000000004</v>
      </c>
      <c r="AS2481">
        <v>102</v>
      </c>
      <c r="AV2481">
        <v>142</v>
      </c>
      <c r="AW2481">
        <v>35.799999999999997</v>
      </c>
      <c r="AX2481">
        <v>38</v>
      </c>
      <c r="AY2481">
        <f t="shared" si="136"/>
        <v>22.5</v>
      </c>
      <c r="AZ2481">
        <v>1</v>
      </c>
      <c r="BA2481">
        <v>1</v>
      </c>
      <c r="BB2481">
        <v>2</v>
      </c>
      <c r="BC2481">
        <v>2</v>
      </c>
      <c r="BD2481">
        <v>1</v>
      </c>
      <c r="BE2481">
        <v>0</v>
      </c>
      <c r="BF2481">
        <v>0</v>
      </c>
      <c r="BG2481">
        <f t="shared" si="138"/>
        <v>7</v>
      </c>
      <c r="BH2481">
        <v>6.5</v>
      </c>
      <c r="BI2481" s="75">
        <v>72</v>
      </c>
      <c r="BJ2481" s="76">
        <v>10</v>
      </c>
      <c r="BK2481" s="76">
        <v>85</v>
      </c>
      <c r="BL2481" s="76">
        <v>73</v>
      </c>
      <c r="BM2481" s="76">
        <v>83</v>
      </c>
      <c r="BN2481" s="76">
        <v>58</v>
      </c>
      <c r="BO2481" s="76">
        <v>78</v>
      </c>
    </row>
    <row r="2482" spans="1:67" ht="16.2">
      <c r="A2482" s="130">
        <v>2481</v>
      </c>
      <c r="B2482" s="22" t="s">
        <v>3711</v>
      </c>
      <c r="C2482" s="129" t="s">
        <v>5029</v>
      </c>
      <c r="D2482" s="30">
        <v>2</v>
      </c>
      <c r="E2482">
        <v>66</v>
      </c>
      <c r="F2482">
        <v>2</v>
      </c>
      <c r="G2482">
        <v>10</v>
      </c>
      <c r="H2482">
        <v>158</v>
      </c>
      <c r="I2482">
        <v>100.8</v>
      </c>
      <c r="J2482">
        <f t="shared" si="137"/>
        <v>40.378144528120487</v>
      </c>
      <c r="K2482">
        <v>0</v>
      </c>
      <c r="L2482">
        <v>0</v>
      </c>
      <c r="M2482">
        <v>0</v>
      </c>
      <c r="N2482" s="57"/>
      <c r="O2482">
        <v>0</v>
      </c>
      <c r="P2482">
        <v>1</v>
      </c>
      <c r="Q2482">
        <v>0</v>
      </c>
      <c r="R2482">
        <v>1</v>
      </c>
      <c r="S2482">
        <v>0</v>
      </c>
      <c r="T2482">
        <v>1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6.5</v>
      </c>
      <c r="AA2482">
        <v>3.3</v>
      </c>
      <c r="AB2482">
        <v>140</v>
      </c>
      <c r="AC2482">
        <v>154</v>
      </c>
      <c r="AD2482">
        <v>37</v>
      </c>
      <c r="AE2482">
        <v>95</v>
      </c>
      <c r="AH2482">
        <v>7.3</v>
      </c>
      <c r="AJ2482">
        <v>16</v>
      </c>
      <c r="AK2482">
        <v>16</v>
      </c>
      <c r="AL2482">
        <v>16</v>
      </c>
      <c r="AM2482">
        <v>13</v>
      </c>
      <c r="AN2482">
        <v>0.57999999999999996</v>
      </c>
      <c r="AO2482">
        <v>78.3</v>
      </c>
      <c r="AP2482">
        <v>5.6</v>
      </c>
      <c r="AQ2482">
        <v>141</v>
      </c>
      <c r="AR2482">
        <v>3.9</v>
      </c>
      <c r="AS2482">
        <v>104</v>
      </c>
      <c r="AV2482">
        <v>90</v>
      </c>
      <c r="AW2482">
        <v>37.36</v>
      </c>
      <c r="AX2482">
        <v>70</v>
      </c>
      <c r="AY2482">
        <f t="shared" si="136"/>
        <v>62.5</v>
      </c>
      <c r="AZ2482">
        <v>2</v>
      </c>
      <c r="BA2482">
        <v>0</v>
      </c>
      <c r="BB2482">
        <v>1</v>
      </c>
      <c r="BC2482">
        <v>0</v>
      </c>
      <c r="BD2482">
        <v>1</v>
      </c>
      <c r="BE2482">
        <v>0</v>
      </c>
      <c r="BF2482">
        <v>2</v>
      </c>
      <c r="BG2482">
        <f t="shared" si="138"/>
        <v>6</v>
      </c>
      <c r="BH2482">
        <v>7</v>
      </c>
      <c r="BI2482" s="75">
        <v>100</v>
      </c>
      <c r="BJ2482" s="76">
        <v>10</v>
      </c>
      <c r="BK2482" s="76">
        <v>78</v>
      </c>
      <c r="BL2482" s="76">
        <v>38</v>
      </c>
      <c r="BM2482" s="76">
        <v>46</v>
      </c>
      <c r="BN2482" s="76">
        <v>33</v>
      </c>
      <c r="BO2482" s="76">
        <v>56</v>
      </c>
    </row>
    <row r="2483" spans="1:67" ht="16.2">
      <c r="A2483" s="130">
        <v>2482</v>
      </c>
      <c r="B2483" s="22" t="s">
        <v>3711</v>
      </c>
      <c r="C2483" s="129" t="s">
        <v>5030</v>
      </c>
      <c r="D2483" s="30">
        <v>2</v>
      </c>
      <c r="E2483">
        <v>80</v>
      </c>
      <c r="F2483">
        <v>1</v>
      </c>
      <c r="G2483">
        <v>60</v>
      </c>
      <c r="H2483">
        <v>157.30000000000001</v>
      </c>
      <c r="I2483">
        <v>77.680000000000007</v>
      </c>
      <c r="J2483">
        <f t="shared" si="137"/>
        <v>31.394369948377921</v>
      </c>
      <c r="K2483">
        <v>10</v>
      </c>
      <c r="L2483">
        <v>30</v>
      </c>
      <c r="M2483">
        <v>300</v>
      </c>
      <c r="N2483">
        <v>1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1</v>
      </c>
      <c r="V2483">
        <v>1</v>
      </c>
      <c r="W2483">
        <v>0</v>
      </c>
      <c r="X2483">
        <v>1</v>
      </c>
      <c r="Y2483">
        <v>0</v>
      </c>
      <c r="Z2483">
        <v>6.9</v>
      </c>
      <c r="AA2483">
        <v>3.8</v>
      </c>
      <c r="AB2483">
        <v>47</v>
      </c>
      <c r="AC2483">
        <v>230</v>
      </c>
      <c r="AD2483">
        <v>49</v>
      </c>
      <c r="AE2483">
        <v>164</v>
      </c>
      <c r="AH2483">
        <v>8.1</v>
      </c>
      <c r="AJ2483">
        <v>23</v>
      </c>
      <c r="AK2483">
        <v>26</v>
      </c>
      <c r="AL2483">
        <v>44</v>
      </c>
      <c r="AM2483">
        <v>18</v>
      </c>
      <c r="AN2483">
        <v>0.8</v>
      </c>
      <c r="AO2483">
        <v>70.400000000000006</v>
      </c>
      <c r="AP2483">
        <v>3.6</v>
      </c>
      <c r="AQ2483">
        <v>139</v>
      </c>
      <c r="AR2483">
        <v>4</v>
      </c>
      <c r="AS2483">
        <v>104</v>
      </c>
      <c r="AV2483">
        <v>147</v>
      </c>
      <c r="AW2483">
        <v>5.6</v>
      </c>
      <c r="AX2483" s="29"/>
      <c r="AY2483" s="29"/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f t="shared" si="138"/>
        <v>0</v>
      </c>
      <c r="BH2483">
        <v>8</v>
      </c>
      <c r="BI2483" s="75">
        <v>94</v>
      </c>
      <c r="BJ2483" s="76">
        <v>10</v>
      </c>
      <c r="BK2483" s="76">
        <v>58</v>
      </c>
      <c r="BL2483" s="76">
        <v>17</v>
      </c>
      <c r="BM2483" s="76">
        <v>13</v>
      </c>
      <c r="BN2483" s="76">
        <v>54</v>
      </c>
      <c r="BO2483" s="76">
        <v>40</v>
      </c>
    </row>
    <row r="2484" spans="1:67" ht="16.2">
      <c r="A2484" s="130">
        <v>2483</v>
      </c>
      <c r="B2484" s="22" t="s">
        <v>3711</v>
      </c>
      <c r="C2484" s="129" t="s">
        <v>5031</v>
      </c>
      <c r="D2484" s="30">
        <v>2</v>
      </c>
      <c r="E2484">
        <v>67</v>
      </c>
      <c r="F2484">
        <v>1</v>
      </c>
      <c r="G2484">
        <v>39</v>
      </c>
      <c r="H2484">
        <v>160</v>
      </c>
      <c r="I2484">
        <v>74.349999999999994</v>
      </c>
      <c r="J2484">
        <f t="shared" si="137"/>
        <v>29.042968749999996</v>
      </c>
      <c r="K2484">
        <v>20</v>
      </c>
      <c r="L2484">
        <v>15</v>
      </c>
      <c r="M2484">
        <v>300</v>
      </c>
      <c r="N2484">
        <v>1</v>
      </c>
      <c r="O2484">
        <v>0</v>
      </c>
      <c r="P2484">
        <v>1</v>
      </c>
      <c r="Q2484">
        <v>1</v>
      </c>
      <c r="R2484">
        <v>1</v>
      </c>
      <c r="S2484">
        <v>0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AA2484">
        <v>107</v>
      </c>
      <c r="AC2484">
        <v>52</v>
      </c>
      <c r="AD2484">
        <v>114</v>
      </c>
      <c r="AH2484">
        <v>6.2</v>
      </c>
      <c r="AJ2484">
        <v>21</v>
      </c>
      <c r="AK2484">
        <v>20</v>
      </c>
      <c r="AL2484">
        <v>12</v>
      </c>
      <c r="AM2484">
        <v>15</v>
      </c>
      <c r="AN2484">
        <v>0.78</v>
      </c>
      <c r="AO2484">
        <v>76.2</v>
      </c>
      <c r="AP2484">
        <v>6.2</v>
      </c>
      <c r="AQ2484">
        <v>138</v>
      </c>
      <c r="AR2484">
        <v>4.7</v>
      </c>
      <c r="AS2484">
        <v>102</v>
      </c>
      <c r="AV2484">
        <v>157</v>
      </c>
      <c r="AW2484">
        <v>72.5</v>
      </c>
      <c r="AX2484">
        <v>49</v>
      </c>
      <c r="AY2484">
        <f t="shared" si="136"/>
        <v>36.25</v>
      </c>
      <c r="AZ2484">
        <v>1</v>
      </c>
      <c r="BA2484">
        <v>1</v>
      </c>
      <c r="BB2484">
        <v>2</v>
      </c>
      <c r="BC2484">
        <v>2</v>
      </c>
      <c r="BD2484">
        <v>1</v>
      </c>
      <c r="BE2484">
        <v>0</v>
      </c>
      <c r="BF2484">
        <v>0</v>
      </c>
      <c r="BG2484">
        <f t="shared" si="138"/>
        <v>7</v>
      </c>
      <c r="BH2484">
        <v>5.5</v>
      </c>
      <c r="BI2484" s="75">
        <v>85</v>
      </c>
      <c r="BJ2484" s="76">
        <v>30</v>
      </c>
      <c r="BK2484" s="76">
        <v>100</v>
      </c>
      <c r="BL2484" s="76">
        <v>67</v>
      </c>
      <c r="BM2484" s="76">
        <v>54</v>
      </c>
      <c r="BN2484" s="76">
        <v>50</v>
      </c>
      <c r="BO2484" s="76">
        <v>78</v>
      </c>
    </row>
    <row r="2485" spans="1:67" ht="16.2">
      <c r="A2485" s="130">
        <v>2484</v>
      </c>
      <c r="B2485" s="22" t="s">
        <v>3711</v>
      </c>
      <c r="C2485" s="129" t="s">
        <v>5032</v>
      </c>
      <c r="D2485" s="30">
        <v>2</v>
      </c>
      <c r="E2485">
        <v>70</v>
      </c>
      <c r="F2485">
        <v>1</v>
      </c>
      <c r="G2485" s="29"/>
      <c r="H2485">
        <v>163</v>
      </c>
      <c r="I2485">
        <v>61.5</v>
      </c>
      <c r="J2485">
        <f t="shared" si="137"/>
        <v>23.147276901652301</v>
      </c>
      <c r="K2485">
        <v>45</v>
      </c>
      <c r="L2485">
        <v>45</v>
      </c>
      <c r="M2485">
        <v>2025</v>
      </c>
      <c r="N2485">
        <v>1</v>
      </c>
      <c r="O2485">
        <v>1</v>
      </c>
      <c r="P2485">
        <v>1</v>
      </c>
      <c r="Q2485">
        <v>3</v>
      </c>
      <c r="R2485">
        <v>1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AB2485">
        <v>108</v>
      </c>
      <c r="AD2485">
        <v>112</v>
      </c>
      <c r="AE2485">
        <v>53</v>
      </c>
      <c r="AH2485">
        <v>6.7</v>
      </c>
      <c r="AJ2485">
        <v>17</v>
      </c>
      <c r="AK2485">
        <v>9</v>
      </c>
      <c r="AL2485">
        <v>24</v>
      </c>
      <c r="AM2485">
        <v>26</v>
      </c>
      <c r="AN2485">
        <v>1.29</v>
      </c>
      <c r="AO2485">
        <v>43.4</v>
      </c>
      <c r="AP2485">
        <v>6.3</v>
      </c>
      <c r="AV2485">
        <v>104</v>
      </c>
      <c r="AW2485">
        <v>31.7</v>
      </c>
      <c r="AX2485">
        <v>31</v>
      </c>
      <c r="AY2485">
        <f t="shared" si="136"/>
        <v>13.75</v>
      </c>
      <c r="AZ2485">
        <v>2</v>
      </c>
      <c r="BA2485">
        <v>0</v>
      </c>
      <c r="BB2485">
        <v>2</v>
      </c>
      <c r="BC2485">
        <v>0</v>
      </c>
      <c r="BD2485">
        <v>0</v>
      </c>
      <c r="BE2485">
        <v>0</v>
      </c>
      <c r="BF2485">
        <v>0</v>
      </c>
      <c r="BG2485">
        <f t="shared" si="138"/>
        <v>4</v>
      </c>
      <c r="BH2485">
        <v>6</v>
      </c>
      <c r="BI2485" s="75">
        <v>100</v>
      </c>
      <c r="BJ2485" s="76">
        <v>10</v>
      </c>
      <c r="BK2485" s="76">
        <v>82</v>
      </c>
      <c r="BL2485" s="76">
        <v>65</v>
      </c>
      <c r="BM2485" s="76">
        <v>58</v>
      </c>
      <c r="BN2485" s="76">
        <v>83</v>
      </c>
      <c r="BO2485" s="76">
        <v>74</v>
      </c>
    </row>
    <row r="2486" spans="1:67" ht="16.2">
      <c r="A2486" s="130">
        <v>2485</v>
      </c>
      <c r="B2486" s="22" t="s">
        <v>3711</v>
      </c>
      <c r="C2486" s="129" t="s">
        <v>5033</v>
      </c>
      <c r="D2486" s="30">
        <v>2</v>
      </c>
      <c r="E2486">
        <v>77</v>
      </c>
      <c r="F2486">
        <v>2</v>
      </c>
      <c r="G2486">
        <v>14</v>
      </c>
      <c r="H2486">
        <v>145</v>
      </c>
      <c r="I2486">
        <v>50.7</v>
      </c>
      <c r="J2486">
        <f t="shared" si="137"/>
        <v>24.114149821640908</v>
      </c>
      <c r="K2486">
        <v>0</v>
      </c>
      <c r="L2486">
        <v>0</v>
      </c>
      <c r="M2486">
        <v>0</v>
      </c>
      <c r="N2486" s="57"/>
      <c r="O2486">
        <v>0</v>
      </c>
      <c r="P2486">
        <v>1</v>
      </c>
      <c r="Q2486">
        <v>1</v>
      </c>
      <c r="R2486">
        <v>0</v>
      </c>
      <c r="S2486">
        <v>0</v>
      </c>
      <c r="T2486">
        <v>1</v>
      </c>
      <c r="U2486">
        <v>1</v>
      </c>
      <c r="V2486">
        <v>0</v>
      </c>
      <c r="W2486">
        <v>0</v>
      </c>
      <c r="X2486">
        <v>0</v>
      </c>
      <c r="Y2486">
        <v>0</v>
      </c>
      <c r="AB2486">
        <v>125</v>
      </c>
      <c r="AD2486">
        <v>55</v>
      </c>
      <c r="AE2486">
        <v>82</v>
      </c>
      <c r="AH2486">
        <v>7.6</v>
      </c>
      <c r="AJ2486">
        <v>17</v>
      </c>
      <c r="AK2486">
        <v>16</v>
      </c>
      <c r="AL2486">
        <v>52</v>
      </c>
      <c r="AM2486">
        <v>26</v>
      </c>
      <c r="AN2486">
        <v>0.56000000000000005</v>
      </c>
      <c r="AO2486">
        <v>77.8</v>
      </c>
      <c r="AP2486">
        <v>4</v>
      </c>
      <c r="AV2486">
        <v>153</v>
      </c>
      <c r="AW2486">
        <v>36.200000000000003</v>
      </c>
      <c r="AX2486">
        <v>20</v>
      </c>
      <c r="AY2486">
        <f t="shared" si="136"/>
        <v>0</v>
      </c>
      <c r="AZ2486">
        <v>0</v>
      </c>
      <c r="BA2486">
        <v>0</v>
      </c>
      <c r="BB2486">
        <v>2</v>
      </c>
      <c r="BC2486">
        <v>0</v>
      </c>
      <c r="BD2486">
        <v>1</v>
      </c>
      <c r="BE2486">
        <v>0</v>
      </c>
      <c r="BF2486">
        <v>0</v>
      </c>
      <c r="BG2486">
        <f t="shared" si="138"/>
        <v>3</v>
      </c>
      <c r="BH2486">
        <v>5.5</v>
      </c>
      <c r="BI2486" s="75">
        <v>100</v>
      </c>
      <c r="BJ2486" s="76">
        <v>10</v>
      </c>
      <c r="BK2486" s="76">
        <v>54</v>
      </c>
      <c r="BL2486" s="76">
        <v>50</v>
      </c>
      <c r="BM2486" s="76">
        <v>50</v>
      </c>
      <c r="BN2486" s="76">
        <v>50</v>
      </c>
      <c r="BO2486" s="76">
        <v>52</v>
      </c>
    </row>
    <row r="2487" spans="1:67" ht="16.2">
      <c r="A2487" s="130">
        <v>2486</v>
      </c>
      <c r="B2487" s="22" t="s">
        <v>3711</v>
      </c>
      <c r="C2487" s="129" t="s">
        <v>5034</v>
      </c>
      <c r="D2487" s="30">
        <v>2</v>
      </c>
      <c r="E2487">
        <v>65</v>
      </c>
      <c r="F2487">
        <v>1</v>
      </c>
      <c r="G2487">
        <v>20</v>
      </c>
      <c r="H2487">
        <v>181.6</v>
      </c>
      <c r="I2487">
        <v>64.150000000000006</v>
      </c>
      <c r="J2487">
        <f t="shared" si="137"/>
        <v>19.45203186555144</v>
      </c>
      <c r="K2487">
        <v>60</v>
      </c>
      <c r="L2487">
        <v>44</v>
      </c>
      <c r="M2487">
        <v>2640</v>
      </c>
      <c r="N2487">
        <v>2</v>
      </c>
      <c r="O2487">
        <v>0</v>
      </c>
      <c r="P2487">
        <v>1</v>
      </c>
      <c r="Q2487">
        <v>0</v>
      </c>
      <c r="R2487">
        <v>1</v>
      </c>
      <c r="S2487">
        <v>1</v>
      </c>
      <c r="T2487">
        <v>0</v>
      </c>
      <c r="U2487">
        <v>1</v>
      </c>
      <c r="V2487">
        <v>1</v>
      </c>
      <c r="W2487">
        <v>1</v>
      </c>
      <c r="X2487">
        <v>0</v>
      </c>
      <c r="Y2487">
        <v>0</v>
      </c>
      <c r="AB2487">
        <v>110</v>
      </c>
      <c r="AD2487">
        <v>56</v>
      </c>
      <c r="AE2487">
        <v>63</v>
      </c>
      <c r="AH2487">
        <v>6.5</v>
      </c>
      <c r="AJ2487">
        <v>20</v>
      </c>
      <c r="AK2487">
        <v>26</v>
      </c>
      <c r="AL2487">
        <v>15</v>
      </c>
      <c r="AM2487">
        <v>12</v>
      </c>
      <c r="AN2487">
        <v>0.88</v>
      </c>
      <c r="AO2487">
        <v>67.599999999999994</v>
      </c>
      <c r="AP2487">
        <v>5.2</v>
      </c>
      <c r="AV2487">
        <v>143</v>
      </c>
      <c r="AW2487">
        <v>47.1</v>
      </c>
      <c r="AX2487">
        <v>20</v>
      </c>
      <c r="AY2487">
        <f t="shared" si="136"/>
        <v>0</v>
      </c>
      <c r="AZ2487">
        <v>1</v>
      </c>
      <c r="BA2487">
        <v>0</v>
      </c>
      <c r="BB2487">
        <v>1</v>
      </c>
      <c r="BC2487">
        <v>0</v>
      </c>
      <c r="BD2487">
        <v>0</v>
      </c>
      <c r="BE2487">
        <v>0</v>
      </c>
      <c r="BF2487">
        <v>0</v>
      </c>
      <c r="BG2487">
        <f t="shared" si="138"/>
        <v>2</v>
      </c>
      <c r="BH2487">
        <v>7</v>
      </c>
      <c r="BI2487" s="75">
        <v>88</v>
      </c>
      <c r="BJ2487" s="76">
        <v>5</v>
      </c>
      <c r="BK2487" s="76">
        <v>83</v>
      </c>
      <c r="BL2487" s="76">
        <v>83</v>
      </c>
      <c r="BM2487" s="76">
        <v>83</v>
      </c>
      <c r="BN2487" s="76">
        <v>67</v>
      </c>
      <c r="BO2487" s="76">
        <v>81</v>
      </c>
    </row>
    <row r="2488" spans="1:67" ht="16.2">
      <c r="A2488" s="130">
        <v>2487</v>
      </c>
      <c r="B2488" s="22" t="s">
        <v>3711</v>
      </c>
      <c r="C2488" s="129" t="s">
        <v>5035</v>
      </c>
      <c r="D2488" s="30">
        <v>2</v>
      </c>
      <c r="E2488">
        <v>59</v>
      </c>
      <c r="F2488">
        <v>1</v>
      </c>
      <c r="G2488">
        <v>18</v>
      </c>
      <c r="H2488">
        <v>178</v>
      </c>
      <c r="I2488">
        <v>74</v>
      </c>
      <c r="J2488">
        <f t="shared" si="137"/>
        <v>23.355636914530994</v>
      </c>
      <c r="K2488">
        <v>50</v>
      </c>
      <c r="L2488">
        <v>30</v>
      </c>
      <c r="M2488">
        <v>1500</v>
      </c>
      <c r="N2488">
        <v>1</v>
      </c>
      <c r="O2488">
        <v>1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7.1</v>
      </c>
      <c r="AA2488">
        <v>4.2</v>
      </c>
      <c r="AB2488">
        <v>140</v>
      </c>
      <c r="AC2488">
        <v>193</v>
      </c>
      <c r="AD2488">
        <v>65</v>
      </c>
      <c r="AE2488">
        <v>111</v>
      </c>
      <c r="AH2488">
        <v>8.6999999999999993</v>
      </c>
      <c r="AJ2488">
        <v>23</v>
      </c>
      <c r="AK2488">
        <v>35</v>
      </c>
      <c r="AL2488">
        <v>141</v>
      </c>
      <c r="AM2488">
        <v>14</v>
      </c>
      <c r="AN2488">
        <v>0.7</v>
      </c>
      <c r="AO2488">
        <v>88.9</v>
      </c>
      <c r="AP2488">
        <v>5.8</v>
      </c>
      <c r="AQ2488">
        <v>137</v>
      </c>
      <c r="AR2488">
        <v>4.3</v>
      </c>
      <c r="AS2488">
        <v>99</v>
      </c>
      <c r="AT2488">
        <v>9.3000000000000007</v>
      </c>
      <c r="AU2488">
        <v>4.5999999999999996</v>
      </c>
      <c r="AV2488">
        <v>158</v>
      </c>
      <c r="AW2488">
        <v>5.7</v>
      </c>
      <c r="AX2488">
        <v>62</v>
      </c>
      <c r="AY2488">
        <f t="shared" si="136"/>
        <v>52.5</v>
      </c>
      <c r="AZ2488">
        <v>2</v>
      </c>
      <c r="BA2488">
        <v>0</v>
      </c>
      <c r="BB2488">
        <v>2</v>
      </c>
      <c r="BC2488">
        <v>0</v>
      </c>
      <c r="BD2488">
        <v>1</v>
      </c>
      <c r="BE2488">
        <v>0</v>
      </c>
      <c r="BF2488">
        <v>2</v>
      </c>
      <c r="BG2488">
        <f t="shared" si="138"/>
        <v>7</v>
      </c>
      <c r="BH2488">
        <v>6.5</v>
      </c>
      <c r="BI2488" s="75">
        <v>93</v>
      </c>
      <c r="BJ2488" s="76">
        <v>15</v>
      </c>
      <c r="BK2488" s="76">
        <v>44</v>
      </c>
      <c r="BL2488" s="76">
        <v>27</v>
      </c>
      <c r="BM2488" s="76">
        <v>0</v>
      </c>
      <c r="BN2488" s="76">
        <v>63</v>
      </c>
      <c r="BO2488" s="76">
        <v>36</v>
      </c>
    </row>
    <row r="2489" spans="1:67" ht="16.2">
      <c r="A2489" s="130">
        <v>2488</v>
      </c>
      <c r="B2489" s="22" t="s">
        <v>3711</v>
      </c>
      <c r="C2489" s="129" t="s">
        <v>5036</v>
      </c>
      <c r="D2489" s="30">
        <v>2</v>
      </c>
      <c r="E2489">
        <v>67</v>
      </c>
      <c r="F2489">
        <v>2</v>
      </c>
      <c r="G2489" s="29"/>
      <c r="H2489">
        <v>157</v>
      </c>
      <c r="I2489">
        <v>90</v>
      </c>
      <c r="J2489">
        <f t="shared" si="137"/>
        <v>36.51263742951032</v>
      </c>
      <c r="K2489">
        <v>20</v>
      </c>
      <c r="L2489">
        <v>37</v>
      </c>
      <c r="M2489">
        <v>740</v>
      </c>
      <c r="N2489">
        <v>2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1</v>
      </c>
      <c r="V2489">
        <v>0</v>
      </c>
      <c r="W2489">
        <v>0</v>
      </c>
      <c r="X2489">
        <v>0</v>
      </c>
      <c r="Y2489">
        <v>0</v>
      </c>
      <c r="AB2489">
        <v>240</v>
      </c>
      <c r="AC2489">
        <v>146</v>
      </c>
      <c r="AD2489">
        <v>55</v>
      </c>
      <c r="AE2489">
        <v>59</v>
      </c>
      <c r="AH2489">
        <v>8.8000000000000007</v>
      </c>
      <c r="AJ2489">
        <v>14</v>
      </c>
      <c r="AK2489">
        <v>13</v>
      </c>
      <c r="AL2489">
        <v>44</v>
      </c>
      <c r="AM2489">
        <v>18</v>
      </c>
      <c r="AN2489">
        <v>0.56999999999999995</v>
      </c>
      <c r="AP2489">
        <v>5.2</v>
      </c>
      <c r="AQ2489">
        <v>142</v>
      </c>
      <c r="AR2489">
        <v>4.2</v>
      </c>
      <c r="AS2489">
        <v>105</v>
      </c>
      <c r="AV2489">
        <v>183</v>
      </c>
      <c r="AW2489">
        <v>17.100000000000001</v>
      </c>
      <c r="AX2489">
        <v>35</v>
      </c>
      <c r="AY2489">
        <f t="shared" si="136"/>
        <v>18.75</v>
      </c>
      <c r="AZ2489">
        <v>1</v>
      </c>
      <c r="BA2489">
        <v>0</v>
      </c>
      <c r="BB2489">
        <v>0</v>
      </c>
      <c r="BC2489">
        <v>0</v>
      </c>
      <c r="BD2489">
        <v>1</v>
      </c>
      <c r="BE2489">
        <v>0</v>
      </c>
      <c r="BF2489">
        <v>0</v>
      </c>
      <c r="BG2489">
        <f t="shared" si="138"/>
        <v>2</v>
      </c>
      <c r="BH2489">
        <v>8</v>
      </c>
      <c r="BI2489" s="75">
        <v>100</v>
      </c>
      <c r="BJ2489" s="76">
        <v>5</v>
      </c>
      <c r="BK2489" s="76">
        <v>68</v>
      </c>
      <c r="BL2489" s="76">
        <v>98</v>
      </c>
      <c r="BM2489" s="76">
        <v>100</v>
      </c>
      <c r="BN2489" s="76">
        <v>88</v>
      </c>
      <c r="BO2489" s="76">
        <v>83</v>
      </c>
    </row>
    <row r="2490" spans="1:67" ht="16.2">
      <c r="A2490" s="130">
        <v>2489</v>
      </c>
      <c r="B2490" s="22" t="s">
        <v>3711</v>
      </c>
      <c r="C2490" s="129" t="s">
        <v>5037</v>
      </c>
      <c r="D2490" s="30">
        <v>2</v>
      </c>
      <c r="E2490">
        <v>78</v>
      </c>
      <c r="F2490">
        <v>2</v>
      </c>
      <c r="G2490">
        <v>21</v>
      </c>
      <c r="H2490">
        <v>155</v>
      </c>
      <c r="I2490">
        <v>65.150000000000006</v>
      </c>
      <c r="J2490">
        <f t="shared" si="137"/>
        <v>27.117585848074924</v>
      </c>
      <c r="K2490">
        <v>0</v>
      </c>
      <c r="L2490">
        <v>0</v>
      </c>
      <c r="M2490">
        <v>0</v>
      </c>
      <c r="N2490" s="57"/>
      <c r="O2490">
        <v>0</v>
      </c>
      <c r="P2490">
        <v>1</v>
      </c>
      <c r="Q2490">
        <v>0</v>
      </c>
      <c r="R2490">
        <v>1</v>
      </c>
      <c r="S2490">
        <v>0</v>
      </c>
      <c r="T2490">
        <v>1</v>
      </c>
      <c r="U2490">
        <v>1</v>
      </c>
      <c r="V2490">
        <v>0</v>
      </c>
      <c r="W2490">
        <v>0</v>
      </c>
      <c r="X2490">
        <v>0</v>
      </c>
      <c r="Y2490">
        <v>1</v>
      </c>
      <c r="AB2490">
        <v>62</v>
      </c>
      <c r="AD2490">
        <v>81</v>
      </c>
      <c r="AE2490">
        <v>127</v>
      </c>
      <c r="AH2490">
        <v>7</v>
      </c>
      <c r="AJ2490">
        <v>20</v>
      </c>
      <c r="AK2490">
        <v>15</v>
      </c>
      <c r="AL2490">
        <v>24</v>
      </c>
      <c r="AM2490">
        <v>14</v>
      </c>
      <c r="AN2490">
        <v>0.62</v>
      </c>
      <c r="AO2490">
        <v>69.400000000000006</v>
      </c>
      <c r="AP2490">
        <v>4.8</v>
      </c>
      <c r="AV2490">
        <v>194</v>
      </c>
      <c r="AW2490">
        <v>160</v>
      </c>
      <c r="AX2490">
        <v>39</v>
      </c>
      <c r="AY2490">
        <f t="shared" si="136"/>
        <v>23.75</v>
      </c>
      <c r="AZ2490">
        <v>2</v>
      </c>
      <c r="BA2490">
        <v>2</v>
      </c>
      <c r="BB2490">
        <v>2</v>
      </c>
      <c r="BC2490">
        <v>2</v>
      </c>
      <c r="BD2490">
        <v>1</v>
      </c>
      <c r="BE2490">
        <v>0</v>
      </c>
      <c r="BF2490">
        <v>1</v>
      </c>
      <c r="BG2490">
        <f t="shared" si="138"/>
        <v>10</v>
      </c>
      <c r="BH2490">
        <v>5</v>
      </c>
      <c r="BI2490" s="75">
        <v>83</v>
      </c>
      <c r="BJ2490" s="76">
        <v>15</v>
      </c>
      <c r="BK2490" s="76">
        <v>88</v>
      </c>
      <c r="BL2490" s="76">
        <v>38</v>
      </c>
      <c r="BM2490" s="76">
        <v>75</v>
      </c>
      <c r="BN2490" s="76">
        <v>38</v>
      </c>
      <c r="BO2490" s="76">
        <v>66</v>
      </c>
    </row>
    <row r="2491" spans="1:67" ht="16.2">
      <c r="A2491" s="130">
        <v>2490</v>
      </c>
      <c r="B2491" s="22" t="s">
        <v>3711</v>
      </c>
      <c r="C2491" s="129" t="s">
        <v>5038</v>
      </c>
      <c r="D2491" s="30">
        <v>2</v>
      </c>
      <c r="E2491">
        <v>70</v>
      </c>
      <c r="F2491">
        <v>2</v>
      </c>
      <c r="G2491">
        <v>3</v>
      </c>
      <c r="H2491">
        <v>140</v>
      </c>
      <c r="I2491">
        <v>47.3</v>
      </c>
      <c r="J2491">
        <f t="shared" si="137"/>
        <v>24.132653061224488</v>
      </c>
      <c r="K2491">
        <v>0</v>
      </c>
      <c r="L2491">
        <v>0</v>
      </c>
      <c r="M2491">
        <v>0</v>
      </c>
      <c r="N2491" s="57"/>
      <c r="O2491">
        <v>0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7.1</v>
      </c>
      <c r="AA2491">
        <v>4.8</v>
      </c>
      <c r="AB2491">
        <v>69</v>
      </c>
      <c r="AD2491">
        <v>66</v>
      </c>
      <c r="AE2491">
        <v>134</v>
      </c>
      <c r="AH2491">
        <v>6.4</v>
      </c>
      <c r="AJ2491">
        <v>22</v>
      </c>
      <c r="AK2491">
        <v>14</v>
      </c>
      <c r="AM2491">
        <v>21</v>
      </c>
      <c r="AN2491">
        <v>0.71</v>
      </c>
      <c r="AO2491">
        <v>61.7</v>
      </c>
      <c r="AP2491">
        <v>5.0999999999999996</v>
      </c>
      <c r="AQ2491">
        <v>141</v>
      </c>
      <c r="AR2491">
        <v>3.8</v>
      </c>
      <c r="AS2491">
        <v>103</v>
      </c>
      <c r="AT2491">
        <v>9.8000000000000007</v>
      </c>
      <c r="AU2491">
        <v>2.2999999999999998</v>
      </c>
      <c r="AV2491">
        <v>154</v>
      </c>
      <c r="AW2491">
        <v>3</v>
      </c>
      <c r="AX2491">
        <v>80</v>
      </c>
      <c r="AY2491">
        <f t="shared" si="136"/>
        <v>75</v>
      </c>
      <c r="AZ2491">
        <v>2</v>
      </c>
      <c r="BA2491">
        <v>1</v>
      </c>
      <c r="BB2491">
        <v>2</v>
      </c>
      <c r="BC2491">
        <v>0</v>
      </c>
      <c r="BD2491">
        <v>2</v>
      </c>
      <c r="BE2491">
        <v>0</v>
      </c>
      <c r="BF2491">
        <v>1</v>
      </c>
      <c r="BG2491">
        <f t="shared" si="138"/>
        <v>8</v>
      </c>
      <c r="BH2491">
        <v>6</v>
      </c>
      <c r="BI2491" s="75">
        <v>86</v>
      </c>
      <c r="BJ2491" s="76">
        <v>30</v>
      </c>
      <c r="BK2491" s="76">
        <v>46</v>
      </c>
      <c r="BL2491" s="76">
        <v>31</v>
      </c>
      <c r="BM2491" s="76">
        <v>0</v>
      </c>
      <c r="BN2491" s="76">
        <v>50</v>
      </c>
      <c r="BO2491" s="76">
        <v>36</v>
      </c>
    </row>
    <row r="2492" spans="1:67" ht="16.2">
      <c r="A2492" s="130">
        <v>2491</v>
      </c>
      <c r="B2492" s="22" t="s">
        <v>3711</v>
      </c>
      <c r="C2492" s="129" t="s">
        <v>5039</v>
      </c>
      <c r="D2492" s="30">
        <v>2</v>
      </c>
      <c r="E2492">
        <v>75</v>
      </c>
      <c r="F2492">
        <v>2</v>
      </c>
      <c r="G2492">
        <v>15</v>
      </c>
      <c r="H2492">
        <v>152.19999999999999</v>
      </c>
      <c r="I2492">
        <v>76.05</v>
      </c>
      <c r="J2492">
        <f t="shared" si="137"/>
        <v>32.829926733791389</v>
      </c>
      <c r="K2492">
        <v>0</v>
      </c>
      <c r="L2492">
        <v>0</v>
      </c>
      <c r="M2492">
        <v>0</v>
      </c>
      <c r="N2492" s="57"/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AB2492">
        <v>97</v>
      </c>
      <c r="AD2492">
        <v>65</v>
      </c>
      <c r="AE2492">
        <v>83</v>
      </c>
      <c r="AH2492">
        <v>6</v>
      </c>
      <c r="AM2492">
        <v>12</v>
      </c>
      <c r="AN2492">
        <v>0.62</v>
      </c>
      <c r="AO2492">
        <v>70.099999999999994</v>
      </c>
      <c r="AP2492">
        <v>5.9</v>
      </c>
      <c r="AV2492">
        <v>109</v>
      </c>
      <c r="AW2492" s="29"/>
      <c r="AX2492">
        <v>48</v>
      </c>
      <c r="AY2492">
        <f t="shared" si="136"/>
        <v>35</v>
      </c>
      <c r="AZ2492">
        <v>2</v>
      </c>
      <c r="BA2492">
        <v>1</v>
      </c>
      <c r="BB2492">
        <v>1</v>
      </c>
      <c r="BC2492">
        <v>0</v>
      </c>
      <c r="BD2492">
        <v>3</v>
      </c>
      <c r="BE2492">
        <v>0</v>
      </c>
      <c r="BF2492">
        <v>1</v>
      </c>
      <c r="BG2492">
        <f t="shared" si="138"/>
        <v>8</v>
      </c>
      <c r="BH2492">
        <v>7</v>
      </c>
      <c r="BI2492" s="75">
        <v>100</v>
      </c>
      <c r="BJ2492" s="76">
        <v>10</v>
      </c>
      <c r="BK2492" s="76">
        <v>85</v>
      </c>
      <c r="BL2492" s="76">
        <v>44</v>
      </c>
      <c r="BM2492" s="76">
        <v>50</v>
      </c>
      <c r="BN2492" s="76">
        <v>67</v>
      </c>
      <c r="BO2492" s="76">
        <v>66</v>
      </c>
    </row>
    <row r="2493" spans="1:67" ht="16.2">
      <c r="A2493" s="130">
        <v>2492</v>
      </c>
      <c r="B2493" s="22" t="s">
        <v>3711</v>
      </c>
      <c r="C2493" s="129" t="s">
        <v>5040</v>
      </c>
      <c r="D2493" s="30">
        <v>2</v>
      </c>
      <c r="E2493">
        <v>73</v>
      </c>
      <c r="F2493">
        <v>1</v>
      </c>
      <c r="G2493">
        <v>26</v>
      </c>
      <c r="H2493">
        <v>168</v>
      </c>
      <c r="I2493">
        <v>58.5</v>
      </c>
      <c r="J2493">
        <f t="shared" si="137"/>
        <v>20.727040816326532</v>
      </c>
      <c r="K2493">
        <v>15</v>
      </c>
      <c r="L2493">
        <v>26</v>
      </c>
      <c r="M2493">
        <v>390</v>
      </c>
      <c r="N2493">
        <v>1</v>
      </c>
      <c r="O2493">
        <v>1</v>
      </c>
      <c r="P2493">
        <v>0</v>
      </c>
      <c r="Q2493">
        <v>0</v>
      </c>
      <c r="R2493">
        <v>1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0</v>
      </c>
      <c r="AB2493">
        <v>48</v>
      </c>
      <c r="AD2493">
        <v>99</v>
      </c>
      <c r="AE2493">
        <v>125</v>
      </c>
      <c r="AH2493">
        <v>7.4</v>
      </c>
      <c r="AJ2493">
        <v>19</v>
      </c>
      <c r="AK2493">
        <v>16</v>
      </c>
      <c r="AL2493">
        <v>37</v>
      </c>
      <c r="AM2493">
        <v>15</v>
      </c>
      <c r="AN2493">
        <v>0.62</v>
      </c>
      <c r="AO2493">
        <v>95.5</v>
      </c>
      <c r="AP2493">
        <v>4.8</v>
      </c>
      <c r="AV2493">
        <v>202</v>
      </c>
      <c r="AW2493">
        <v>39.9</v>
      </c>
      <c r="AX2493">
        <v>40</v>
      </c>
      <c r="AY2493">
        <f t="shared" si="136"/>
        <v>25</v>
      </c>
      <c r="AZ2493">
        <v>1</v>
      </c>
      <c r="BA2493">
        <v>1</v>
      </c>
      <c r="BB2493">
        <v>2</v>
      </c>
      <c r="BC2493">
        <v>2</v>
      </c>
      <c r="BD2493">
        <v>2</v>
      </c>
      <c r="BE2493">
        <v>0</v>
      </c>
      <c r="BF2493">
        <v>1</v>
      </c>
      <c r="BG2493">
        <f t="shared" si="138"/>
        <v>9</v>
      </c>
      <c r="BH2493">
        <v>6.83</v>
      </c>
      <c r="BI2493" s="75">
        <v>84</v>
      </c>
      <c r="BJ2493" s="76">
        <v>15</v>
      </c>
      <c r="BK2493" s="76">
        <v>78</v>
      </c>
      <c r="BL2493" s="76">
        <v>81</v>
      </c>
      <c r="BM2493" s="76">
        <v>42</v>
      </c>
      <c r="BN2493" s="76">
        <v>63</v>
      </c>
      <c r="BO2493" s="76">
        <v>72</v>
      </c>
    </row>
    <row r="2494" spans="1:67" ht="16.2">
      <c r="A2494" s="130">
        <v>2493</v>
      </c>
      <c r="B2494" s="22" t="s">
        <v>3711</v>
      </c>
      <c r="C2494" s="129" t="s">
        <v>5041</v>
      </c>
      <c r="D2494" s="30">
        <v>2</v>
      </c>
      <c r="E2494">
        <v>62</v>
      </c>
      <c r="F2494">
        <v>1</v>
      </c>
      <c r="G2494">
        <v>18</v>
      </c>
      <c r="H2494">
        <v>169</v>
      </c>
      <c r="I2494">
        <v>76.05</v>
      </c>
      <c r="J2494">
        <f t="shared" si="137"/>
        <v>26.627218934911241</v>
      </c>
      <c r="K2494">
        <v>20</v>
      </c>
      <c r="L2494">
        <v>42</v>
      </c>
      <c r="M2494">
        <v>840</v>
      </c>
      <c r="N2494">
        <v>2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1</v>
      </c>
      <c r="U2494">
        <v>1</v>
      </c>
      <c r="V2494">
        <v>0</v>
      </c>
      <c r="W2494">
        <v>0</v>
      </c>
      <c r="X2494">
        <v>0</v>
      </c>
      <c r="Y2494">
        <v>0</v>
      </c>
      <c r="AB2494">
        <v>330</v>
      </c>
      <c r="AC2494">
        <v>168</v>
      </c>
      <c r="AD2494">
        <v>37</v>
      </c>
      <c r="AH2494">
        <v>7.7</v>
      </c>
      <c r="AJ2494">
        <v>21</v>
      </c>
      <c r="AK2494">
        <v>34</v>
      </c>
      <c r="AL2494">
        <v>31</v>
      </c>
      <c r="AM2494">
        <v>19</v>
      </c>
      <c r="AN2494">
        <v>1.1399999999999999</v>
      </c>
      <c r="AO2494">
        <v>51.4</v>
      </c>
      <c r="AP2494">
        <v>6</v>
      </c>
      <c r="AV2494">
        <v>221</v>
      </c>
      <c r="AW2494">
        <v>54.6</v>
      </c>
      <c r="AX2494">
        <v>67</v>
      </c>
      <c r="AY2494">
        <f t="shared" si="136"/>
        <v>58.75</v>
      </c>
      <c r="AZ2494">
        <v>1</v>
      </c>
      <c r="BA2494">
        <v>2</v>
      </c>
      <c r="BB2494">
        <v>1</v>
      </c>
      <c r="BC2494">
        <v>0</v>
      </c>
      <c r="BD2494">
        <v>2</v>
      </c>
      <c r="BE2494">
        <v>0</v>
      </c>
      <c r="BF2494">
        <v>2</v>
      </c>
      <c r="BG2494">
        <f t="shared" si="138"/>
        <v>8</v>
      </c>
      <c r="BH2494">
        <v>7</v>
      </c>
      <c r="BI2494" s="75">
        <v>88</v>
      </c>
      <c r="BJ2494" s="76">
        <v>30</v>
      </c>
      <c r="BK2494" s="76">
        <v>50</v>
      </c>
      <c r="BL2494" s="76">
        <v>33</v>
      </c>
      <c r="BM2494" s="76">
        <v>42</v>
      </c>
      <c r="BN2494" s="76">
        <v>42</v>
      </c>
      <c r="BO2494" s="76">
        <v>43</v>
      </c>
    </row>
    <row r="2495" spans="1:67" ht="16.2">
      <c r="A2495" s="130">
        <v>2494</v>
      </c>
      <c r="B2495" s="22" t="s">
        <v>3711</v>
      </c>
      <c r="C2495" s="129" t="s">
        <v>5042</v>
      </c>
      <c r="D2495" s="30">
        <v>2</v>
      </c>
      <c r="E2495">
        <v>79</v>
      </c>
      <c r="F2495">
        <v>1</v>
      </c>
      <c r="G2495">
        <v>3</v>
      </c>
      <c r="H2495">
        <v>177.8</v>
      </c>
      <c r="I2495">
        <v>68.75</v>
      </c>
      <c r="J2495">
        <f t="shared" si="137"/>
        <v>21.747492474576781</v>
      </c>
      <c r="K2495">
        <v>30</v>
      </c>
      <c r="L2495">
        <v>45</v>
      </c>
      <c r="M2495">
        <v>1350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1</v>
      </c>
      <c r="AB2495">
        <v>213</v>
      </c>
      <c r="AD2495">
        <v>33</v>
      </c>
      <c r="AE2495">
        <v>88</v>
      </c>
      <c r="AH2495">
        <v>5.5</v>
      </c>
      <c r="AM2495">
        <v>16</v>
      </c>
      <c r="AN2495">
        <v>1.25</v>
      </c>
      <c r="AO2495">
        <v>43.4</v>
      </c>
      <c r="AP2495">
        <v>4.5999999999999996</v>
      </c>
      <c r="AV2495">
        <v>136</v>
      </c>
      <c r="AW2495" s="29"/>
      <c r="AX2495">
        <v>69</v>
      </c>
      <c r="AY2495">
        <f t="shared" si="136"/>
        <v>61.25</v>
      </c>
      <c r="AZ2495">
        <v>2</v>
      </c>
      <c r="BA2495">
        <v>3</v>
      </c>
      <c r="BB2495">
        <v>2</v>
      </c>
      <c r="BC2495">
        <v>2</v>
      </c>
      <c r="BD2495">
        <v>1</v>
      </c>
      <c r="BE2495">
        <v>3</v>
      </c>
      <c r="BF2495">
        <v>1</v>
      </c>
      <c r="BG2495">
        <f t="shared" si="138"/>
        <v>14</v>
      </c>
      <c r="BH2495">
        <v>6</v>
      </c>
      <c r="BI2495" s="75">
        <v>71</v>
      </c>
      <c r="BJ2495" s="76">
        <v>40</v>
      </c>
      <c r="BK2495" s="76">
        <v>65</v>
      </c>
      <c r="BL2495" s="76">
        <v>42</v>
      </c>
      <c r="BM2495" s="76">
        <v>58</v>
      </c>
      <c r="BN2495" s="76">
        <v>21</v>
      </c>
      <c r="BO2495" s="76">
        <v>52</v>
      </c>
    </row>
    <row r="2496" spans="1:67" ht="16.2">
      <c r="A2496" s="130">
        <v>2495</v>
      </c>
      <c r="B2496" s="22" t="s">
        <v>3711</v>
      </c>
      <c r="C2496" s="129" t="s">
        <v>5043</v>
      </c>
      <c r="D2496" s="30">
        <v>2</v>
      </c>
      <c r="E2496">
        <v>47</v>
      </c>
      <c r="F2496">
        <v>1</v>
      </c>
      <c r="G2496">
        <v>1</v>
      </c>
      <c r="H2496">
        <v>174</v>
      </c>
      <c r="I2496">
        <v>58.95</v>
      </c>
      <c r="J2496">
        <f t="shared" si="137"/>
        <v>19.470868014268728</v>
      </c>
      <c r="K2496">
        <v>30</v>
      </c>
      <c r="L2496">
        <v>27</v>
      </c>
      <c r="M2496">
        <v>810</v>
      </c>
      <c r="N2496">
        <v>2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AB2496">
        <v>480</v>
      </c>
      <c r="AC2496">
        <v>211</v>
      </c>
      <c r="AD2496">
        <v>55</v>
      </c>
      <c r="AH2496">
        <v>6.5</v>
      </c>
      <c r="AJ2496">
        <v>16</v>
      </c>
      <c r="AK2496">
        <v>18</v>
      </c>
      <c r="AL2496">
        <v>14</v>
      </c>
      <c r="AM2496">
        <v>12</v>
      </c>
      <c r="AN2496">
        <v>0.67</v>
      </c>
      <c r="AO2496">
        <v>99.6</v>
      </c>
      <c r="AP2496">
        <v>3.8</v>
      </c>
      <c r="AV2496">
        <v>251</v>
      </c>
      <c r="AW2496">
        <v>3.1</v>
      </c>
      <c r="AX2496">
        <v>26</v>
      </c>
      <c r="AY2496">
        <f t="shared" si="136"/>
        <v>7.5</v>
      </c>
      <c r="AZ2496">
        <v>0</v>
      </c>
      <c r="BA2496">
        <v>0</v>
      </c>
      <c r="BB2496">
        <v>2</v>
      </c>
      <c r="BC2496">
        <v>0</v>
      </c>
      <c r="BD2496">
        <v>1</v>
      </c>
      <c r="BE2496">
        <v>0</v>
      </c>
      <c r="BF2496">
        <v>3</v>
      </c>
      <c r="BG2496">
        <f t="shared" si="138"/>
        <v>6</v>
      </c>
      <c r="BH2496">
        <v>6</v>
      </c>
      <c r="BI2496" s="75">
        <v>92</v>
      </c>
      <c r="BJ2496" s="76">
        <v>5</v>
      </c>
      <c r="BK2496" s="76">
        <v>86</v>
      </c>
      <c r="BL2496" s="76">
        <v>83</v>
      </c>
      <c r="BM2496" s="76">
        <v>83</v>
      </c>
      <c r="BN2496" s="76">
        <v>58</v>
      </c>
      <c r="BO2496" s="76">
        <v>81</v>
      </c>
    </row>
    <row r="2497" spans="1:75" ht="16.2">
      <c r="A2497" s="130">
        <v>2496</v>
      </c>
      <c r="B2497" s="22" t="s">
        <v>3711</v>
      </c>
      <c r="C2497" s="129" t="s">
        <v>5044</v>
      </c>
      <c r="D2497" s="30">
        <v>2</v>
      </c>
      <c r="E2497">
        <v>66</v>
      </c>
      <c r="F2497">
        <v>2</v>
      </c>
      <c r="G2497">
        <v>15</v>
      </c>
      <c r="H2497">
        <v>158</v>
      </c>
      <c r="I2497">
        <v>75.599999999999994</v>
      </c>
      <c r="J2497">
        <f t="shared" si="137"/>
        <v>30.283608396090369</v>
      </c>
      <c r="K2497">
        <v>0</v>
      </c>
      <c r="L2497">
        <v>0</v>
      </c>
      <c r="M2497">
        <v>0</v>
      </c>
      <c r="N2497" s="57"/>
      <c r="O2497">
        <v>0</v>
      </c>
      <c r="P2497">
        <v>1</v>
      </c>
      <c r="Q2497">
        <v>0</v>
      </c>
      <c r="R2497">
        <v>2</v>
      </c>
      <c r="S2497">
        <v>0</v>
      </c>
      <c r="T2497">
        <v>1</v>
      </c>
      <c r="U2497">
        <v>1</v>
      </c>
      <c r="V2497">
        <v>0</v>
      </c>
      <c r="W2497">
        <v>0</v>
      </c>
      <c r="X2497">
        <v>0</v>
      </c>
      <c r="Y2497">
        <v>0</v>
      </c>
      <c r="AB2497">
        <v>111</v>
      </c>
      <c r="AD2497">
        <v>49</v>
      </c>
      <c r="AE2497">
        <v>110</v>
      </c>
      <c r="AH2497">
        <v>9.8000000000000007</v>
      </c>
      <c r="AJ2497">
        <v>20</v>
      </c>
      <c r="AK2497">
        <v>22</v>
      </c>
      <c r="AL2497">
        <v>23</v>
      </c>
      <c r="AM2497">
        <v>16</v>
      </c>
      <c r="AN2497">
        <v>0.82</v>
      </c>
      <c r="AO2497">
        <v>53.6</v>
      </c>
      <c r="AP2497">
        <v>6.3</v>
      </c>
      <c r="AV2497">
        <v>177</v>
      </c>
      <c r="AW2497">
        <v>331.1</v>
      </c>
      <c r="AX2497">
        <v>68</v>
      </c>
      <c r="AY2497">
        <f t="shared" si="136"/>
        <v>60</v>
      </c>
      <c r="AZ2497">
        <v>1</v>
      </c>
      <c r="BA2497">
        <v>0</v>
      </c>
      <c r="BB2497">
        <v>2</v>
      </c>
      <c r="BC2497">
        <v>0</v>
      </c>
      <c r="BD2497">
        <v>0</v>
      </c>
      <c r="BE2497">
        <v>0</v>
      </c>
      <c r="BF2497">
        <v>1</v>
      </c>
      <c r="BG2497">
        <f t="shared" si="138"/>
        <v>4</v>
      </c>
      <c r="BH2497">
        <v>6.5</v>
      </c>
      <c r="BI2497" s="75">
        <v>100</v>
      </c>
      <c r="BJ2497" s="76">
        <v>5</v>
      </c>
      <c r="BK2497" s="76">
        <v>77</v>
      </c>
      <c r="BL2497" s="76">
        <v>69</v>
      </c>
      <c r="BM2497" s="76">
        <v>100</v>
      </c>
      <c r="BN2497" s="76">
        <v>33</v>
      </c>
      <c r="BO2497" s="76">
        <v>72</v>
      </c>
    </row>
    <row r="2498" spans="1:75" ht="16.2">
      <c r="A2498" s="130">
        <v>2497</v>
      </c>
      <c r="B2498" s="22" t="s">
        <v>3711</v>
      </c>
      <c r="C2498" s="129" t="s">
        <v>5045</v>
      </c>
      <c r="D2498" s="44">
        <v>2</v>
      </c>
      <c r="E2498">
        <v>68</v>
      </c>
      <c r="F2498">
        <v>2</v>
      </c>
      <c r="G2498">
        <v>17</v>
      </c>
      <c r="H2498">
        <v>148</v>
      </c>
      <c r="I2498">
        <v>51.65</v>
      </c>
      <c r="J2498">
        <f t="shared" si="137"/>
        <v>23.580168005843682</v>
      </c>
      <c r="K2498">
        <v>0</v>
      </c>
      <c r="L2498">
        <v>0</v>
      </c>
      <c r="M2498">
        <v>0</v>
      </c>
      <c r="N2498" s="57"/>
      <c r="O2498">
        <v>0</v>
      </c>
      <c r="P2498">
        <v>1</v>
      </c>
      <c r="Q2498">
        <v>3</v>
      </c>
      <c r="R2498">
        <v>0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AB2498">
        <v>308</v>
      </c>
      <c r="AD2498">
        <v>49</v>
      </c>
      <c r="AE2498">
        <v>111</v>
      </c>
      <c r="AH2498">
        <v>8</v>
      </c>
      <c r="AJ2498">
        <v>19</v>
      </c>
      <c r="AK2498">
        <v>23</v>
      </c>
      <c r="AL2498">
        <v>22</v>
      </c>
      <c r="AM2498">
        <v>11</v>
      </c>
      <c r="AN2498">
        <v>0.52</v>
      </c>
      <c r="AO2498">
        <v>87.5</v>
      </c>
      <c r="AP2498">
        <v>3.2</v>
      </c>
      <c r="AV2498">
        <v>223</v>
      </c>
      <c r="AW2498">
        <v>26.5</v>
      </c>
      <c r="AX2498">
        <v>67</v>
      </c>
      <c r="AY2498">
        <f t="shared" si="136"/>
        <v>58.75</v>
      </c>
      <c r="AZ2498">
        <v>1</v>
      </c>
      <c r="BA2498">
        <v>0</v>
      </c>
      <c r="BB2498">
        <v>1</v>
      </c>
      <c r="BC2498">
        <v>0</v>
      </c>
      <c r="BD2498">
        <v>1</v>
      </c>
      <c r="BE2498">
        <v>0</v>
      </c>
      <c r="BF2498">
        <v>1</v>
      </c>
      <c r="BG2498">
        <f t="shared" si="138"/>
        <v>4</v>
      </c>
      <c r="BH2498">
        <v>7</v>
      </c>
      <c r="BI2498" s="75">
        <v>100</v>
      </c>
      <c r="BJ2498" s="76">
        <v>3</v>
      </c>
      <c r="BK2498" s="76">
        <v>35</v>
      </c>
      <c r="BL2498" s="76">
        <v>8</v>
      </c>
      <c r="BM2498" s="76">
        <v>50</v>
      </c>
      <c r="BN2498" s="76">
        <v>38</v>
      </c>
      <c r="BO2498" s="76">
        <v>30</v>
      </c>
    </row>
    <row r="2499" spans="1:75" ht="16.2">
      <c r="A2499" s="130">
        <v>2498</v>
      </c>
      <c r="B2499" s="22" t="s">
        <v>2244</v>
      </c>
      <c r="C2499" s="129" t="s">
        <v>5046</v>
      </c>
      <c r="D2499" s="44">
        <v>2</v>
      </c>
      <c r="E2499">
        <v>74</v>
      </c>
      <c r="F2499">
        <v>2</v>
      </c>
      <c r="G2499">
        <v>1</v>
      </c>
      <c r="H2499">
        <v>149</v>
      </c>
      <c r="I2499">
        <v>63</v>
      </c>
      <c r="J2499">
        <f t="shared" si="137"/>
        <v>28.377100130624743</v>
      </c>
      <c r="K2499">
        <v>0</v>
      </c>
      <c r="L2499">
        <v>0</v>
      </c>
      <c r="M2499">
        <v>0</v>
      </c>
      <c r="N2499" s="57"/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6.3</v>
      </c>
      <c r="AA2499">
        <v>3.8</v>
      </c>
      <c r="AH2499">
        <v>9</v>
      </c>
      <c r="AJ2499">
        <v>28</v>
      </c>
      <c r="AK2499">
        <v>21</v>
      </c>
      <c r="AL2499">
        <v>30</v>
      </c>
      <c r="AM2499">
        <v>15.4</v>
      </c>
      <c r="AN2499">
        <v>0.56000000000000005</v>
      </c>
      <c r="AO2499">
        <v>78.599999999999994</v>
      </c>
      <c r="AP2499">
        <v>3</v>
      </c>
      <c r="AQ2499">
        <v>140.1</v>
      </c>
      <c r="AR2499">
        <v>3.8</v>
      </c>
      <c r="AS2499">
        <v>105</v>
      </c>
      <c r="AV2499">
        <v>254</v>
      </c>
      <c r="AW2499">
        <v>9.6999999999999993</v>
      </c>
      <c r="AX2499">
        <v>76</v>
      </c>
      <c r="AY2499">
        <f t="shared" si="136"/>
        <v>70</v>
      </c>
      <c r="AZ2499">
        <v>1</v>
      </c>
      <c r="BA2499">
        <v>1</v>
      </c>
      <c r="BB2499">
        <v>0</v>
      </c>
      <c r="BC2499">
        <v>2</v>
      </c>
      <c r="BD2499">
        <v>1</v>
      </c>
      <c r="BE2499">
        <v>0</v>
      </c>
      <c r="BF2499">
        <v>0</v>
      </c>
      <c r="BG2499">
        <f t="shared" si="138"/>
        <v>5</v>
      </c>
      <c r="BH2499">
        <v>9</v>
      </c>
      <c r="BI2499" s="75">
        <v>67</v>
      </c>
      <c r="BJ2499" s="76">
        <v>20</v>
      </c>
      <c r="BK2499" s="76">
        <v>46</v>
      </c>
      <c r="BL2499" s="76">
        <v>15</v>
      </c>
      <c r="BM2499" s="76">
        <v>46</v>
      </c>
      <c r="BN2499" s="76">
        <v>100</v>
      </c>
      <c r="BO2499" s="76">
        <v>45</v>
      </c>
    </row>
    <row r="2500" spans="1:75" ht="16.2">
      <c r="A2500" s="130">
        <v>2499</v>
      </c>
      <c r="B2500" s="22" t="s">
        <v>23</v>
      </c>
      <c r="C2500" s="129" t="s">
        <v>5047</v>
      </c>
      <c r="D2500" s="44">
        <v>2</v>
      </c>
      <c r="E2500">
        <v>43</v>
      </c>
      <c r="F2500">
        <v>1</v>
      </c>
      <c r="G2500">
        <v>9</v>
      </c>
      <c r="H2500">
        <v>179.3</v>
      </c>
      <c r="I2500">
        <v>88.8</v>
      </c>
      <c r="J2500">
        <f t="shared" si="137"/>
        <v>27.621826095098086</v>
      </c>
      <c r="K2500">
        <v>0</v>
      </c>
      <c r="L2500">
        <v>0</v>
      </c>
      <c r="M2500">
        <v>0</v>
      </c>
      <c r="N2500" s="57"/>
      <c r="O2500">
        <v>0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6.9</v>
      </c>
      <c r="AA2500">
        <v>4.7</v>
      </c>
      <c r="AB2500">
        <v>224</v>
      </c>
      <c r="AC2500">
        <v>172</v>
      </c>
      <c r="AD2500">
        <v>40</v>
      </c>
      <c r="AE2500">
        <v>99</v>
      </c>
      <c r="AF2500">
        <v>87</v>
      </c>
      <c r="AG2500">
        <v>132</v>
      </c>
      <c r="AH2500">
        <v>13.4</v>
      </c>
      <c r="AJ2500">
        <v>16</v>
      </c>
      <c r="AK2500">
        <v>23</v>
      </c>
      <c r="AL2500">
        <v>19</v>
      </c>
      <c r="AM2500">
        <v>18</v>
      </c>
      <c r="AN2500">
        <v>1.1000000000000001</v>
      </c>
      <c r="AO2500">
        <v>59.8</v>
      </c>
      <c r="AP2500">
        <v>4.5</v>
      </c>
      <c r="AQ2500">
        <v>134</v>
      </c>
      <c r="AR2500">
        <v>4.3</v>
      </c>
      <c r="AS2500">
        <v>97</v>
      </c>
      <c r="AT2500">
        <v>9.3000000000000007</v>
      </c>
      <c r="AU2500">
        <v>3.2</v>
      </c>
      <c r="AV2500">
        <v>374</v>
      </c>
      <c r="AW2500">
        <v>5.6</v>
      </c>
      <c r="AX2500">
        <v>49</v>
      </c>
      <c r="AY2500">
        <f t="shared" si="136"/>
        <v>36.25</v>
      </c>
      <c r="AZ2500">
        <v>2</v>
      </c>
      <c r="BA2500">
        <v>0</v>
      </c>
      <c r="BB2500">
        <v>2</v>
      </c>
      <c r="BC2500">
        <v>0</v>
      </c>
      <c r="BD2500">
        <v>1</v>
      </c>
      <c r="BE2500">
        <v>0</v>
      </c>
      <c r="BF2500">
        <v>2</v>
      </c>
      <c r="BG2500">
        <f t="shared" si="138"/>
        <v>7</v>
      </c>
      <c r="BH2500">
        <v>6</v>
      </c>
      <c r="BI2500" s="75">
        <v>100</v>
      </c>
      <c r="BJ2500" s="76">
        <v>5</v>
      </c>
      <c r="BK2500" s="76">
        <v>65</v>
      </c>
      <c r="BL2500" s="76">
        <v>52</v>
      </c>
      <c r="BM2500" s="76">
        <v>46</v>
      </c>
      <c r="BN2500" s="76">
        <v>92</v>
      </c>
      <c r="BO2500" s="76">
        <v>63</v>
      </c>
      <c r="BP2500">
        <v>1.48</v>
      </c>
      <c r="BQ2500">
        <v>4.42</v>
      </c>
      <c r="BT2500">
        <v>245</v>
      </c>
      <c r="BU2500">
        <v>206</v>
      </c>
      <c r="BW2500">
        <v>0.6</v>
      </c>
    </row>
    <row r="2501" spans="1:75" ht="16.2">
      <c r="A2501" s="130">
        <v>2500</v>
      </c>
      <c r="B2501" s="22" t="s">
        <v>23</v>
      </c>
      <c r="C2501" s="129" t="s">
        <v>5048</v>
      </c>
      <c r="D2501" s="44">
        <v>2</v>
      </c>
      <c r="E2501">
        <v>59</v>
      </c>
      <c r="F2501">
        <v>1</v>
      </c>
      <c r="G2501">
        <v>4</v>
      </c>
      <c r="H2501">
        <v>167.3</v>
      </c>
      <c r="I2501">
        <v>65.8</v>
      </c>
      <c r="J2501">
        <f t="shared" si="137"/>
        <v>23.508992189512483</v>
      </c>
      <c r="K2501">
        <v>20</v>
      </c>
      <c r="L2501">
        <v>40</v>
      </c>
      <c r="M2501">
        <v>800</v>
      </c>
      <c r="N2501">
        <v>2</v>
      </c>
      <c r="O2501">
        <v>0</v>
      </c>
      <c r="P2501">
        <v>0</v>
      </c>
      <c r="Q2501">
        <v>0</v>
      </c>
      <c r="R2501" s="30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7.5</v>
      </c>
      <c r="AA2501">
        <v>4.7</v>
      </c>
      <c r="AH2501">
        <v>8.9</v>
      </c>
      <c r="AJ2501">
        <v>21</v>
      </c>
      <c r="AK2501">
        <v>24</v>
      </c>
      <c r="AL2501">
        <v>52</v>
      </c>
      <c r="AM2501">
        <v>11</v>
      </c>
      <c r="AN2501">
        <v>0.83</v>
      </c>
      <c r="AO2501">
        <v>73.8</v>
      </c>
      <c r="AQ2501">
        <v>140</v>
      </c>
      <c r="AR2501">
        <v>4.5</v>
      </c>
      <c r="AS2501">
        <v>104</v>
      </c>
      <c r="AT2501">
        <v>9.5</v>
      </c>
      <c r="AV2501">
        <v>155</v>
      </c>
      <c r="AW2501">
        <v>10.5</v>
      </c>
      <c r="AX2501">
        <v>22</v>
      </c>
      <c r="AY2501">
        <f t="shared" si="136"/>
        <v>2.5</v>
      </c>
      <c r="AZ2501">
        <v>1</v>
      </c>
      <c r="BA2501">
        <v>0</v>
      </c>
      <c r="BB2501">
        <v>2</v>
      </c>
      <c r="BC2501">
        <v>0</v>
      </c>
      <c r="BD2501">
        <v>1</v>
      </c>
      <c r="BE2501">
        <v>0</v>
      </c>
      <c r="BF2501">
        <v>1</v>
      </c>
      <c r="BG2501">
        <f t="shared" si="138"/>
        <v>5</v>
      </c>
      <c r="BH2501">
        <v>5</v>
      </c>
      <c r="BI2501" s="75">
        <v>100</v>
      </c>
      <c r="BJ2501" s="76">
        <v>5</v>
      </c>
      <c r="BK2501" s="76">
        <v>96</v>
      </c>
      <c r="BL2501" s="76">
        <v>98</v>
      </c>
      <c r="BM2501" s="76">
        <v>100</v>
      </c>
      <c r="BN2501" s="76">
        <v>58</v>
      </c>
      <c r="BO2501" s="76">
        <v>92</v>
      </c>
    </row>
    <row r="2502" spans="1:75" ht="16.2" hidden="1">
      <c r="A2502" s="130">
        <v>2501</v>
      </c>
      <c r="B2502" s="22" t="s">
        <v>23</v>
      </c>
      <c r="C2502" s="129" t="s">
        <v>5049</v>
      </c>
      <c r="D2502">
        <v>1</v>
      </c>
      <c r="E2502" s="30">
        <v>57</v>
      </c>
      <c r="F2502" s="30">
        <v>2</v>
      </c>
      <c r="G2502">
        <v>4</v>
      </c>
      <c r="H2502" s="30">
        <v>156</v>
      </c>
      <c r="I2502">
        <v>45</v>
      </c>
      <c r="J2502">
        <f t="shared" si="137"/>
        <v>18.491124260355029</v>
      </c>
      <c r="K2502">
        <v>0</v>
      </c>
      <c r="L2502">
        <v>0</v>
      </c>
      <c r="M2502">
        <v>0</v>
      </c>
      <c r="N2502" s="57"/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6.6</v>
      </c>
      <c r="AA2502">
        <v>4.4000000000000004</v>
      </c>
      <c r="AB2502">
        <v>68</v>
      </c>
      <c r="AC2502">
        <v>227</v>
      </c>
      <c r="AD2502">
        <v>92</v>
      </c>
      <c r="AF2502">
        <v>121</v>
      </c>
      <c r="AG2502">
        <v>135</v>
      </c>
      <c r="AH2502">
        <v>7.5</v>
      </c>
      <c r="AJ2502">
        <v>21</v>
      </c>
      <c r="AK2502">
        <v>18</v>
      </c>
      <c r="AL2502">
        <v>18</v>
      </c>
      <c r="AM2502">
        <v>17</v>
      </c>
      <c r="AN2502">
        <v>0.62</v>
      </c>
      <c r="AO2502">
        <v>75.8</v>
      </c>
      <c r="AQ2502">
        <v>142</v>
      </c>
      <c r="AR2502">
        <v>4.0999999999999996</v>
      </c>
      <c r="AS2502">
        <v>104</v>
      </c>
      <c r="AV2502">
        <v>132</v>
      </c>
      <c r="AW2502">
        <v>10.5</v>
      </c>
      <c r="AX2502">
        <v>73</v>
      </c>
      <c r="AY2502">
        <f t="shared" ref="AY2502:AY2565" si="139">(AX2502-20)*1.25</f>
        <v>66.25</v>
      </c>
      <c r="AZ2502">
        <v>2</v>
      </c>
      <c r="BA2502">
        <v>1</v>
      </c>
      <c r="BB2502">
        <v>1</v>
      </c>
      <c r="BC2502">
        <v>0</v>
      </c>
      <c r="BD2502">
        <v>1</v>
      </c>
      <c r="BE2502">
        <v>0</v>
      </c>
      <c r="BF2502">
        <v>0</v>
      </c>
      <c r="BG2502">
        <f t="shared" si="138"/>
        <v>5</v>
      </c>
      <c r="BH2502">
        <v>7</v>
      </c>
      <c r="BI2502" s="75">
        <v>100</v>
      </c>
      <c r="BJ2502" s="76">
        <v>5</v>
      </c>
      <c r="BK2502" s="76">
        <v>49</v>
      </c>
      <c r="BL2502" s="76">
        <v>25</v>
      </c>
      <c r="BM2502" s="76">
        <v>25</v>
      </c>
      <c r="BN2502" s="76">
        <v>29</v>
      </c>
      <c r="BO2502" s="76">
        <v>36</v>
      </c>
    </row>
    <row r="2503" spans="1:75" ht="16.2">
      <c r="A2503" s="130">
        <v>2502</v>
      </c>
      <c r="B2503" s="22" t="s">
        <v>3711</v>
      </c>
      <c r="C2503" s="129" t="s">
        <v>5050</v>
      </c>
      <c r="D2503">
        <v>2</v>
      </c>
      <c r="E2503">
        <v>41</v>
      </c>
      <c r="F2503">
        <v>1</v>
      </c>
      <c r="G2503" s="29"/>
      <c r="H2503">
        <v>168</v>
      </c>
      <c r="I2503">
        <v>81.55</v>
      </c>
      <c r="J2503">
        <f t="shared" si="137"/>
        <v>28.893849206349202</v>
      </c>
      <c r="K2503">
        <v>0</v>
      </c>
      <c r="L2503">
        <v>0</v>
      </c>
      <c r="M2503">
        <v>0</v>
      </c>
      <c r="N2503" s="57"/>
      <c r="O2503">
        <v>0</v>
      </c>
      <c r="P2503" s="30">
        <v>1</v>
      </c>
      <c r="Q2503">
        <v>0</v>
      </c>
      <c r="R2503">
        <v>2</v>
      </c>
      <c r="S2503">
        <v>0</v>
      </c>
      <c r="T2503">
        <v>1</v>
      </c>
      <c r="U2503">
        <v>1</v>
      </c>
      <c r="V2503">
        <v>0</v>
      </c>
      <c r="W2503">
        <v>0</v>
      </c>
      <c r="X2503">
        <v>1</v>
      </c>
      <c r="Y2503">
        <v>1</v>
      </c>
      <c r="Z2503">
        <v>7.5</v>
      </c>
      <c r="AA2503">
        <v>4.7</v>
      </c>
      <c r="AB2503">
        <v>120</v>
      </c>
      <c r="AC2503">
        <v>150</v>
      </c>
      <c r="AE2503">
        <v>75</v>
      </c>
      <c r="AH2503">
        <v>6.7</v>
      </c>
      <c r="AJ2503">
        <v>26</v>
      </c>
      <c r="AK2503">
        <v>38</v>
      </c>
      <c r="AM2503">
        <v>21</v>
      </c>
      <c r="AN2503">
        <v>1.48</v>
      </c>
      <c r="AP2503">
        <v>6.6</v>
      </c>
      <c r="AQ2503">
        <v>139</v>
      </c>
      <c r="AR2503">
        <v>3.9</v>
      </c>
      <c r="AS2503">
        <v>106</v>
      </c>
      <c r="AT2503">
        <v>8.9</v>
      </c>
      <c r="AU2503">
        <v>3</v>
      </c>
      <c r="AV2503">
        <v>194</v>
      </c>
      <c r="AW2503" t="s">
        <v>6808</v>
      </c>
      <c r="AX2503">
        <v>40</v>
      </c>
      <c r="AY2503">
        <f t="shared" si="139"/>
        <v>25</v>
      </c>
      <c r="AZ2503">
        <v>1</v>
      </c>
      <c r="BA2503">
        <v>3</v>
      </c>
      <c r="BB2503">
        <v>2</v>
      </c>
      <c r="BC2503">
        <v>0</v>
      </c>
      <c r="BD2503">
        <v>2</v>
      </c>
      <c r="BE2503">
        <v>0</v>
      </c>
      <c r="BF2503">
        <v>1</v>
      </c>
      <c r="BG2503">
        <f t="shared" si="138"/>
        <v>9</v>
      </c>
      <c r="BH2503">
        <v>6</v>
      </c>
      <c r="BI2503" s="75">
        <v>86</v>
      </c>
      <c r="BJ2503" s="76">
        <v>40</v>
      </c>
      <c r="BK2503" s="76">
        <v>49</v>
      </c>
      <c r="BL2503" s="76">
        <v>21</v>
      </c>
      <c r="BM2503" s="76">
        <v>0</v>
      </c>
      <c r="BN2503" s="76">
        <v>54</v>
      </c>
      <c r="BO2503" s="76">
        <v>35</v>
      </c>
    </row>
    <row r="2504" spans="1:75" ht="16.2">
      <c r="A2504" s="130">
        <v>2503</v>
      </c>
      <c r="B2504" s="22" t="s">
        <v>3711</v>
      </c>
      <c r="C2504" s="129" t="s">
        <v>5051</v>
      </c>
      <c r="D2504">
        <v>2</v>
      </c>
      <c r="E2504">
        <v>41</v>
      </c>
      <c r="F2504">
        <v>1</v>
      </c>
      <c r="G2504">
        <v>2</v>
      </c>
      <c r="H2504">
        <v>167.1</v>
      </c>
      <c r="I2504">
        <v>63.95</v>
      </c>
      <c r="J2504">
        <f t="shared" si="137"/>
        <v>22.902750872865202</v>
      </c>
      <c r="K2504">
        <v>30</v>
      </c>
      <c r="L2504">
        <v>24</v>
      </c>
      <c r="M2504">
        <v>720</v>
      </c>
      <c r="N2504">
        <v>2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AB2504">
        <v>109</v>
      </c>
      <c r="AD2504">
        <v>42</v>
      </c>
      <c r="AE2504">
        <v>85</v>
      </c>
      <c r="AH2504">
        <v>5.6</v>
      </c>
      <c r="AJ2504">
        <v>13</v>
      </c>
      <c r="AK2504">
        <v>16</v>
      </c>
      <c r="AL2504">
        <v>21</v>
      </c>
      <c r="AM2504">
        <v>10</v>
      </c>
      <c r="AN2504">
        <v>0.65</v>
      </c>
      <c r="AO2504">
        <v>107.8</v>
      </c>
      <c r="AP2504">
        <v>6.1</v>
      </c>
      <c r="AQ2504">
        <v>140</v>
      </c>
      <c r="AR2504">
        <v>4.0999999999999996</v>
      </c>
      <c r="AV2504">
        <v>178</v>
      </c>
      <c r="AW2504">
        <v>2.9</v>
      </c>
      <c r="AX2504">
        <v>46</v>
      </c>
      <c r="AY2504">
        <f t="shared" si="139"/>
        <v>32.5</v>
      </c>
      <c r="AZ2504">
        <v>1</v>
      </c>
      <c r="BA2504">
        <v>0</v>
      </c>
      <c r="BB2504">
        <v>2</v>
      </c>
      <c r="BC2504">
        <v>0</v>
      </c>
      <c r="BD2504">
        <v>0</v>
      </c>
      <c r="BE2504">
        <v>0</v>
      </c>
      <c r="BF2504">
        <v>1</v>
      </c>
      <c r="BG2504">
        <f t="shared" si="138"/>
        <v>4</v>
      </c>
      <c r="BH2504">
        <v>5.5</v>
      </c>
      <c r="BI2504" s="75">
        <v>100</v>
      </c>
      <c r="BJ2504" s="76">
        <v>5</v>
      </c>
      <c r="BK2504" s="76">
        <v>88</v>
      </c>
      <c r="BL2504" s="76">
        <v>92</v>
      </c>
      <c r="BM2504" s="76">
        <v>100</v>
      </c>
      <c r="BN2504" s="76">
        <v>58</v>
      </c>
      <c r="BO2504" s="76">
        <v>87</v>
      </c>
    </row>
    <row r="2505" spans="1:75" ht="16.2">
      <c r="A2505" s="130">
        <v>2504</v>
      </c>
      <c r="B2505" s="22" t="s">
        <v>3711</v>
      </c>
      <c r="C2505" s="129" t="s">
        <v>5052</v>
      </c>
      <c r="D2505" s="30">
        <v>2</v>
      </c>
      <c r="E2505">
        <v>75</v>
      </c>
      <c r="F2505">
        <v>1</v>
      </c>
      <c r="G2505">
        <v>4</v>
      </c>
      <c r="H2505">
        <v>161.80000000000001</v>
      </c>
      <c r="I2505">
        <v>54.15</v>
      </c>
      <c r="J2505">
        <f t="shared" si="137"/>
        <v>20.684328498459077</v>
      </c>
      <c r="K2505">
        <v>0</v>
      </c>
      <c r="L2505">
        <v>0</v>
      </c>
      <c r="M2505">
        <v>0</v>
      </c>
      <c r="N2505" s="57"/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AB2505">
        <v>93</v>
      </c>
      <c r="AD2505">
        <v>91</v>
      </c>
      <c r="AE2505">
        <v>148</v>
      </c>
      <c r="AH2505">
        <v>5.7</v>
      </c>
      <c r="AJ2505">
        <v>33</v>
      </c>
      <c r="AK2505">
        <v>25</v>
      </c>
      <c r="AL2505">
        <v>30</v>
      </c>
      <c r="AM2505">
        <v>19</v>
      </c>
      <c r="AN2505">
        <v>0.74</v>
      </c>
      <c r="AP2505">
        <v>5.7</v>
      </c>
      <c r="AQ2505">
        <v>138</v>
      </c>
      <c r="AR2505">
        <v>4.5</v>
      </c>
      <c r="AS2505">
        <v>105</v>
      </c>
      <c r="AV2505">
        <v>105</v>
      </c>
      <c r="AW2505" s="29"/>
      <c r="AX2505">
        <v>21</v>
      </c>
      <c r="AY2505">
        <f t="shared" si="139"/>
        <v>1.25</v>
      </c>
      <c r="AZ2505">
        <v>0</v>
      </c>
      <c r="BA2505">
        <v>0</v>
      </c>
      <c r="BB2505">
        <v>2</v>
      </c>
      <c r="BC2505">
        <v>0</v>
      </c>
      <c r="BD2505">
        <v>0</v>
      </c>
      <c r="BE2505">
        <v>0</v>
      </c>
      <c r="BF2505">
        <v>1</v>
      </c>
      <c r="BG2505">
        <f t="shared" si="138"/>
        <v>3</v>
      </c>
      <c r="BH2505">
        <v>6</v>
      </c>
      <c r="BI2505" s="75">
        <v>100</v>
      </c>
      <c r="BJ2505" s="76">
        <v>5</v>
      </c>
      <c r="BK2505" s="76">
        <v>100</v>
      </c>
      <c r="BL2505" s="76">
        <v>100</v>
      </c>
      <c r="BM2505" s="76">
        <v>100</v>
      </c>
      <c r="BN2505" s="76">
        <v>83</v>
      </c>
      <c r="BO2505" s="76">
        <v>98</v>
      </c>
    </row>
    <row r="2506" spans="1:75" ht="16.2">
      <c r="A2506" s="130">
        <v>2505</v>
      </c>
      <c r="B2506" s="22" t="s">
        <v>3711</v>
      </c>
      <c r="C2506" s="129" t="s">
        <v>5053</v>
      </c>
      <c r="D2506" s="30">
        <v>2</v>
      </c>
      <c r="E2506">
        <v>39</v>
      </c>
      <c r="F2506">
        <v>1</v>
      </c>
      <c r="G2506">
        <v>3</v>
      </c>
      <c r="H2506">
        <v>169</v>
      </c>
      <c r="I2506">
        <v>74</v>
      </c>
      <c r="J2506">
        <f t="shared" si="137"/>
        <v>25.909456951787405</v>
      </c>
      <c r="K2506">
        <v>0</v>
      </c>
      <c r="L2506">
        <v>0</v>
      </c>
      <c r="M2506">
        <v>0</v>
      </c>
      <c r="N2506" s="57"/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AB2506">
        <v>204</v>
      </c>
      <c r="AC2506">
        <v>192</v>
      </c>
      <c r="AD2506">
        <v>33</v>
      </c>
      <c r="AH2506">
        <v>6.9</v>
      </c>
      <c r="AJ2506">
        <v>64</v>
      </c>
      <c r="AK2506">
        <v>77</v>
      </c>
      <c r="AL2506">
        <v>94</v>
      </c>
      <c r="AM2506">
        <v>12</v>
      </c>
      <c r="AN2506">
        <v>0.75</v>
      </c>
      <c r="AP2506">
        <v>4.8</v>
      </c>
      <c r="AQ2506">
        <v>136</v>
      </c>
      <c r="AR2506">
        <v>4.0999999999999996</v>
      </c>
      <c r="AS2506">
        <v>101</v>
      </c>
      <c r="AV2506">
        <v>177</v>
      </c>
      <c r="AW2506" s="29"/>
      <c r="AX2506">
        <v>60</v>
      </c>
      <c r="AY2506">
        <f t="shared" si="139"/>
        <v>50</v>
      </c>
      <c r="AZ2506">
        <v>2</v>
      </c>
      <c r="BA2506">
        <v>1</v>
      </c>
      <c r="BB2506">
        <v>2</v>
      </c>
      <c r="BC2506">
        <v>0</v>
      </c>
      <c r="BD2506">
        <v>0</v>
      </c>
      <c r="BE2506">
        <v>0</v>
      </c>
      <c r="BF2506">
        <v>0</v>
      </c>
      <c r="BG2506">
        <f t="shared" si="138"/>
        <v>5</v>
      </c>
      <c r="BH2506">
        <v>5</v>
      </c>
      <c r="BI2506" s="75">
        <v>100</v>
      </c>
      <c r="BJ2506" s="76">
        <v>30</v>
      </c>
      <c r="BK2506" s="76">
        <v>100</v>
      </c>
      <c r="BL2506" s="76">
        <v>100</v>
      </c>
      <c r="BM2506" s="76">
        <v>100</v>
      </c>
      <c r="BN2506" s="76">
        <v>46</v>
      </c>
      <c r="BO2506" s="76">
        <v>93</v>
      </c>
    </row>
    <row r="2507" spans="1:75" ht="16.2" hidden="1">
      <c r="A2507" s="130">
        <v>2506</v>
      </c>
      <c r="B2507" s="22" t="s">
        <v>3711</v>
      </c>
      <c r="C2507" s="129" t="s">
        <v>5054</v>
      </c>
      <c r="D2507" s="30">
        <v>1</v>
      </c>
      <c r="E2507">
        <v>50</v>
      </c>
      <c r="F2507">
        <v>2</v>
      </c>
      <c r="G2507">
        <v>22</v>
      </c>
      <c r="H2507">
        <v>165.6</v>
      </c>
      <c r="I2507">
        <v>54</v>
      </c>
      <c r="J2507">
        <f t="shared" si="137"/>
        <v>19.691241335853814</v>
      </c>
      <c r="K2507">
        <v>13</v>
      </c>
      <c r="L2507">
        <v>30</v>
      </c>
      <c r="M2507">
        <v>390</v>
      </c>
      <c r="N2507">
        <v>2</v>
      </c>
      <c r="O2507">
        <v>1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AB2507">
        <v>946</v>
      </c>
      <c r="AD2507">
        <v>61</v>
      </c>
      <c r="AE2507">
        <v>47</v>
      </c>
      <c r="AH2507">
        <v>7.4</v>
      </c>
      <c r="AJ2507">
        <v>35</v>
      </c>
      <c r="AK2507">
        <v>31</v>
      </c>
      <c r="AL2507">
        <v>187</v>
      </c>
      <c r="AM2507">
        <v>15</v>
      </c>
      <c r="AN2507">
        <v>0.68</v>
      </c>
      <c r="AO2507">
        <v>71.2</v>
      </c>
      <c r="AP2507">
        <v>7.4</v>
      </c>
      <c r="AQ2507">
        <v>140</v>
      </c>
      <c r="AR2507">
        <v>4.0999999999999996</v>
      </c>
      <c r="AS2507">
        <v>104</v>
      </c>
      <c r="AV2507">
        <v>65</v>
      </c>
      <c r="AW2507">
        <v>2.2000000000000002</v>
      </c>
      <c r="AX2507">
        <v>77</v>
      </c>
      <c r="AY2507">
        <f t="shared" si="139"/>
        <v>71.25</v>
      </c>
      <c r="AZ2507">
        <v>2</v>
      </c>
      <c r="BA2507">
        <v>1</v>
      </c>
      <c r="BB2507">
        <v>0</v>
      </c>
      <c r="BC2507">
        <v>0</v>
      </c>
      <c r="BD2507">
        <v>2</v>
      </c>
      <c r="BE2507">
        <v>0</v>
      </c>
      <c r="BF2507">
        <v>1</v>
      </c>
      <c r="BG2507">
        <f t="shared" si="138"/>
        <v>6</v>
      </c>
      <c r="BH2507">
        <v>8</v>
      </c>
      <c r="BI2507" s="75">
        <v>89</v>
      </c>
      <c r="BJ2507" s="76">
        <v>30</v>
      </c>
      <c r="BK2507" s="76">
        <v>37</v>
      </c>
      <c r="BL2507" s="76">
        <v>25</v>
      </c>
      <c r="BM2507" s="76">
        <v>33</v>
      </c>
      <c r="BN2507" s="76">
        <v>50</v>
      </c>
      <c r="BO2507" s="76">
        <v>35</v>
      </c>
    </row>
    <row r="2508" spans="1:75" ht="16.2" hidden="1">
      <c r="A2508" s="130">
        <v>2507</v>
      </c>
      <c r="B2508" s="22" t="s">
        <v>3711</v>
      </c>
      <c r="C2508" s="129" t="s">
        <v>5055</v>
      </c>
      <c r="D2508" s="30">
        <v>2</v>
      </c>
      <c r="E2508">
        <v>62</v>
      </c>
      <c r="F2508">
        <v>2</v>
      </c>
      <c r="G2508">
        <v>4</v>
      </c>
      <c r="H2508">
        <v>149.19999999999999</v>
      </c>
      <c r="I2508">
        <v>52.9</v>
      </c>
      <c r="J2508">
        <f t="shared" si="137"/>
        <v>23.763916940393454</v>
      </c>
      <c r="K2508">
        <v>20</v>
      </c>
      <c r="L2508">
        <v>32</v>
      </c>
      <c r="M2508">
        <v>640</v>
      </c>
      <c r="N2508">
        <v>2</v>
      </c>
      <c r="O2508">
        <v>1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9.6999999999999993</v>
      </c>
      <c r="AA2508">
        <v>3.6</v>
      </c>
      <c r="AB2508">
        <v>78</v>
      </c>
      <c r="AC2508">
        <v>161</v>
      </c>
      <c r="AD2508">
        <v>52</v>
      </c>
      <c r="AE2508">
        <v>103</v>
      </c>
      <c r="AH2508">
        <v>6.3</v>
      </c>
      <c r="AJ2508">
        <v>34</v>
      </c>
      <c r="AK2508">
        <v>30</v>
      </c>
      <c r="AL2508">
        <v>37</v>
      </c>
      <c r="AM2508">
        <v>16</v>
      </c>
      <c r="AN2508">
        <v>0.6</v>
      </c>
      <c r="AP2508">
        <v>4.8</v>
      </c>
      <c r="AQ2508">
        <v>137</v>
      </c>
      <c r="AR2508">
        <v>4.4000000000000004</v>
      </c>
      <c r="AS2508">
        <v>104</v>
      </c>
      <c r="AV2508">
        <v>141</v>
      </c>
      <c r="AW2508">
        <v>38.200000000000003</v>
      </c>
      <c r="AX2508">
        <v>30</v>
      </c>
      <c r="AY2508">
        <f t="shared" si="139"/>
        <v>12.5</v>
      </c>
      <c r="AZ2508" s="29"/>
      <c r="BA2508" s="29"/>
      <c r="BB2508" s="29"/>
      <c r="BC2508" s="29"/>
      <c r="BD2508" s="29"/>
      <c r="BE2508" s="29"/>
      <c r="BF2508" s="29"/>
      <c r="BG2508" s="29"/>
      <c r="BH2508" s="29"/>
      <c r="BI2508" s="78"/>
      <c r="BJ2508" s="29"/>
      <c r="BK2508" s="76">
        <v>94</v>
      </c>
      <c r="BL2508" s="76">
        <v>90</v>
      </c>
      <c r="BM2508" s="76">
        <v>100</v>
      </c>
      <c r="BN2508" s="76">
        <v>50</v>
      </c>
      <c r="BO2508" s="76">
        <v>87</v>
      </c>
    </row>
    <row r="2509" spans="1:75" ht="16.2">
      <c r="A2509" s="130">
        <v>2508</v>
      </c>
      <c r="B2509" s="22" t="s">
        <v>3711</v>
      </c>
      <c r="C2509" s="129" t="s">
        <v>5056</v>
      </c>
      <c r="D2509" s="30">
        <v>2</v>
      </c>
      <c r="E2509">
        <v>57</v>
      </c>
      <c r="F2509">
        <v>1</v>
      </c>
      <c r="G2509">
        <v>2</v>
      </c>
      <c r="H2509">
        <v>167.3</v>
      </c>
      <c r="I2509">
        <v>58.9</v>
      </c>
      <c r="J2509">
        <f t="shared" si="137"/>
        <v>21.043763525262694</v>
      </c>
      <c r="K2509">
        <v>20</v>
      </c>
      <c r="L2509">
        <v>16</v>
      </c>
      <c r="M2509">
        <v>320</v>
      </c>
      <c r="N2509">
        <v>1</v>
      </c>
      <c r="O2509">
        <v>1</v>
      </c>
      <c r="P2509">
        <v>1</v>
      </c>
      <c r="Q2509">
        <v>3</v>
      </c>
      <c r="R2509">
        <v>2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1</v>
      </c>
      <c r="Y2509">
        <v>0</v>
      </c>
      <c r="AB2509">
        <v>126</v>
      </c>
      <c r="AD2509">
        <v>45</v>
      </c>
      <c r="AE2509">
        <v>132</v>
      </c>
      <c r="AH2509">
        <v>7.3</v>
      </c>
      <c r="AJ2509">
        <v>21</v>
      </c>
      <c r="AK2509">
        <v>19</v>
      </c>
      <c r="AL2509">
        <v>21</v>
      </c>
      <c r="AM2509">
        <v>18</v>
      </c>
      <c r="AN2509">
        <v>0.94</v>
      </c>
      <c r="AP2509">
        <v>8.1</v>
      </c>
      <c r="AQ2509">
        <v>137</v>
      </c>
      <c r="AR2509">
        <v>5</v>
      </c>
      <c r="AS2509">
        <v>101</v>
      </c>
      <c r="AV2509">
        <v>136</v>
      </c>
      <c r="AW2509" s="29"/>
      <c r="AX2509">
        <v>35</v>
      </c>
      <c r="AY2509">
        <f t="shared" si="139"/>
        <v>18.75</v>
      </c>
      <c r="AZ2509">
        <v>1</v>
      </c>
      <c r="BA2509">
        <v>0</v>
      </c>
      <c r="BB2509">
        <v>2</v>
      </c>
      <c r="BC2509">
        <v>0</v>
      </c>
      <c r="BD2509">
        <v>1</v>
      </c>
      <c r="BE2509">
        <v>0</v>
      </c>
      <c r="BF2509">
        <v>1</v>
      </c>
      <c r="BG2509">
        <f t="shared" si="138"/>
        <v>5</v>
      </c>
      <c r="BH2509">
        <v>5</v>
      </c>
      <c r="BI2509" s="75">
        <v>91</v>
      </c>
      <c r="BJ2509" s="76">
        <v>5</v>
      </c>
      <c r="BK2509" s="76">
        <v>78</v>
      </c>
      <c r="BL2509" s="76">
        <v>71</v>
      </c>
      <c r="BM2509" s="76">
        <v>88</v>
      </c>
      <c r="BN2509" s="76">
        <v>63</v>
      </c>
      <c r="BO2509" s="76">
        <v>75</v>
      </c>
    </row>
    <row r="2510" spans="1:75" ht="16.2" hidden="1">
      <c r="A2510" s="130">
        <v>2509</v>
      </c>
      <c r="B2510" s="22" t="s">
        <v>3711</v>
      </c>
      <c r="C2510" s="129" t="s">
        <v>5057</v>
      </c>
      <c r="D2510" s="30">
        <v>1</v>
      </c>
      <c r="E2510">
        <v>73</v>
      </c>
      <c r="F2510">
        <v>1</v>
      </c>
      <c r="G2510">
        <v>32</v>
      </c>
      <c r="H2510">
        <v>172.5</v>
      </c>
      <c r="I2510">
        <v>70.150000000000006</v>
      </c>
      <c r="J2510">
        <f t="shared" si="137"/>
        <v>23.574879227053142</v>
      </c>
      <c r="K2510">
        <v>20</v>
      </c>
      <c r="L2510">
        <v>7</v>
      </c>
      <c r="M2510">
        <v>140</v>
      </c>
      <c r="N2510">
        <v>1</v>
      </c>
      <c r="O2510">
        <v>1</v>
      </c>
      <c r="P2510">
        <v>0</v>
      </c>
      <c r="Q2510">
        <v>1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AB2510">
        <v>161</v>
      </c>
      <c r="AD2510">
        <v>69</v>
      </c>
      <c r="AE2510">
        <v>125</v>
      </c>
      <c r="AH2510">
        <v>7.8</v>
      </c>
      <c r="AM2510">
        <v>14</v>
      </c>
      <c r="AN2510">
        <v>0.88</v>
      </c>
      <c r="AO2510">
        <v>65.099999999999994</v>
      </c>
      <c r="AP2510">
        <v>4.4000000000000004</v>
      </c>
      <c r="AV2510">
        <v>264</v>
      </c>
      <c r="AW2510">
        <v>8.8000000000000007</v>
      </c>
      <c r="AX2510">
        <v>49</v>
      </c>
      <c r="AY2510">
        <f t="shared" si="139"/>
        <v>36.25</v>
      </c>
      <c r="AZ2510">
        <v>1</v>
      </c>
      <c r="BA2510">
        <v>1</v>
      </c>
      <c r="BB2510">
        <v>1</v>
      </c>
      <c r="BC2510">
        <v>2</v>
      </c>
      <c r="BD2510">
        <v>1</v>
      </c>
      <c r="BE2510">
        <v>0</v>
      </c>
      <c r="BF2510">
        <v>0</v>
      </c>
      <c r="BG2510">
        <f t="shared" si="138"/>
        <v>6</v>
      </c>
      <c r="BH2510">
        <v>7</v>
      </c>
      <c r="BI2510" s="75">
        <v>78</v>
      </c>
      <c r="BJ2510" s="76">
        <v>20</v>
      </c>
      <c r="BK2510" s="76">
        <v>78</v>
      </c>
      <c r="BL2510" s="76">
        <v>71</v>
      </c>
      <c r="BM2510" s="76">
        <v>96</v>
      </c>
      <c r="BN2510" s="76">
        <v>67</v>
      </c>
      <c r="BO2510" s="76">
        <v>77</v>
      </c>
    </row>
    <row r="2511" spans="1:75" ht="16.2">
      <c r="A2511" s="130">
        <v>2510</v>
      </c>
      <c r="B2511" s="22" t="s">
        <v>3711</v>
      </c>
      <c r="C2511" s="129" t="s">
        <v>5058</v>
      </c>
      <c r="D2511" s="30">
        <v>2</v>
      </c>
      <c r="E2511">
        <v>66</v>
      </c>
      <c r="F2511">
        <v>1</v>
      </c>
      <c r="G2511">
        <v>3</v>
      </c>
      <c r="H2511">
        <v>163.80000000000001</v>
      </c>
      <c r="I2511">
        <v>64.45</v>
      </c>
      <c r="J2511">
        <f t="shared" si="137"/>
        <v>24.021223654923286</v>
      </c>
      <c r="K2511">
        <v>20</v>
      </c>
      <c r="L2511">
        <v>40</v>
      </c>
      <c r="M2511">
        <v>800</v>
      </c>
      <c r="N2511">
        <v>2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AB2511">
        <v>283</v>
      </c>
      <c r="AD2511">
        <v>41</v>
      </c>
      <c r="AE2511">
        <v>89</v>
      </c>
      <c r="AH2511">
        <v>7.1</v>
      </c>
      <c r="AJ2511">
        <v>18</v>
      </c>
      <c r="AK2511">
        <v>17</v>
      </c>
      <c r="AL2511">
        <v>66</v>
      </c>
      <c r="AM2511">
        <v>15</v>
      </c>
      <c r="AN2511">
        <v>1.07</v>
      </c>
      <c r="AP2511">
        <v>5.4</v>
      </c>
      <c r="AQ2511">
        <v>138</v>
      </c>
      <c r="AR2511">
        <v>4.8</v>
      </c>
      <c r="AS2511">
        <v>103</v>
      </c>
      <c r="AV2511">
        <v>163</v>
      </c>
      <c r="AW2511">
        <v>6.1</v>
      </c>
      <c r="AX2511">
        <v>43</v>
      </c>
      <c r="AY2511">
        <f t="shared" si="139"/>
        <v>28.75</v>
      </c>
      <c r="AZ2511">
        <v>1</v>
      </c>
      <c r="BA2511">
        <v>2</v>
      </c>
      <c r="BB2511">
        <v>2</v>
      </c>
      <c r="BC2511">
        <v>2</v>
      </c>
      <c r="BD2511">
        <v>1</v>
      </c>
      <c r="BE2511">
        <v>0</v>
      </c>
      <c r="BF2511">
        <v>0</v>
      </c>
      <c r="BG2511">
        <f t="shared" si="138"/>
        <v>8</v>
      </c>
      <c r="BH2511">
        <v>6</v>
      </c>
      <c r="BI2511" s="75">
        <v>71</v>
      </c>
      <c r="BJ2511" s="76">
        <v>30</v>
      </c>
      <c r="BK2511" s="76">
        <v>86</v>
      </c>
      <c r="BL2511" s="76">
        <v>63</v>
      </c>
      <c r="BM2511" s="76">
        <v>100</v>
      </c>
      <c r="BN2511" s="76">
        <v>54</v>
      </c>
      <c r="BO2511" s="76">
        <v>77</v>
      </c>
    </row>
    <row r="2512" spans="1:75" ht="16.2">
      <c r="A2512" s="130">
        <v>2511</v>
      </c>
      <c r="B2512" s="22" t="s">
        <v>3711</v>
      </c>
      <c r="C2512" s="129" t="s">
        <v>5059</v>
      </c>
      <c r="D2512">
        <v>2</v>
      </c>
      <c r="E2512">
        <v>62</v>
      </c>
      <c r="F2512">
        <v>1</v>
      </c>
      <c r="G2512">
        <v>14</v>
      </c>
      <c r="H2512">
        <v>175</v>
      </c>
      <c r="I2512">
        <v>74</v>
      </c>
      <c r="J2512">
        <f t="shared" si="137"/>
        <v>24.163265306122451</v>
      </c>
      <c r="K2512">
        <v>0</v>
      </c>
      <c r="L2512">
        <v>0</v>
      </c>
      <c r="M2512">
        <v>0</v>
      </c>
      <c r="N2512" s="57"/>
      <c r="O2512">
        <v>0</v>
      </c>
      <c r="P2512">
        <v>0</v>
      </c>
      <c r="Q2512">
        <v>0</v>
      </c>
      <c r="R2512">
        <v>2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AB2512">
        <v>287</v>
      </c>
      <c r="AD2512">
        <v>41</v>
      </c>
      <c r="AE2512">
        <v>100</v>
      </c>
      <c r="AH2512">
        <v>6.5</v>
      </c>
      <c r="AJ2512">
        <v>58</v>
      </c>
      <c r="AK2512">
        <v>68</v>
      </c>
      <c r="AL2512">
        <v>52</v>
      </c>
      <c r="AM2512">
        <v>17</v>
      </c>
      <c r="AN2512">
        <v>0.9</v>
      </c>
      <c r="AP2512">
        <v>7.6</v>
      </c>
      <c r="AQ2512">
        <v>140</v>
      </c>
      <c r="AR2512">
        <v>4.3</v>
      </c>
      <c r="AS2512">
        <v>104</v>
      </c>
      <c r="AV2512">
        <v>151</v>
      </c>
      <c r="AW2512" t="s">
        <v>6807</v>
      </c>
      <c r="AX2512">
        <v>26</v>
      </c>
      <c r="AY2512">
        <f t="shared" si="139"/>
        <v>7.5</v>
      </c>
      <c r="AZ2512">
        <v>2</v>
      </c>
      <c r="BA2512">
        <v>0</v>
      </c>
      <c r="BB2512">
        <v>2</v>
      </c>
      <c r="BC2512">
        <v>0</v>
      </c>
      <c r="BD2512">
        <v>1</v>
      </c>
      <c r="BE2512">
        <v>0</v>
      </c>
      <c r="BF2512">
        <v>2</v>
      </c>
      <c r="BG2512">
        <f t="shared" si="138"/>
        <v>7</v>
      </c>
      <c r="BH2512">
        <v>6</v>
      </c>
      <c r="BI2512" s="75">
        <v>92</v>
      </c>
      <c r="BJ2512" s="76">
        <v>5</v>
      </c>
      <c r="BK2512" s="76">
        <v>94</v>
      </c>
      <c r="BL2512" s="76">
        <v>100</v>
      </c>
      <c r="BM2512" s="76">
        <v>100</v>
      </c>
      <c r="BN2512" s="76">
        <v>96</v>
      </c>
      <c r="BO2512" s="76">
        <v>97</v>
      </c>
    </row>
    <row r="2513" spans="1:76" ht="16.2">
      <c r="A2513" s="130">
        <v>2512</v>
      </c>
      <c r="B2513" s="22" t="s">
        <v>3711</v>
      </c>
      <c r="C2513" s="129" t="s">
        <v>5060</v>
      </c>
      <c r="D2513">
        <v>2</v>
      </c>
      <c r="E2513">
        <v>71</v>
      </c>
      <c r="F2513">
        <v>1</v>
      </c>
      <c r="G2513">
        <v>4</v>
      </c>
      <c r="H2513">
        <v>157.19999999999999</v>
      </c>
      <c r="I2513">
        <v>45.25</v>
      </c>
      <c r="J2513">
        <f t="shared" si="137"/>
        <v>18.311060609003622</v>
      </c>
      <c r="K2513">
        <v>30</v>
      </c>
      <c r="L2513">
        <v>27</v>
      </c>
      <c r="M2513">
        <v>810</v>
      </c>
      <c r="N2513">
        <v>1</v>
      </c>
      <c r="O2513">
        <v>0</v>
      </c>
      <c r="P2513">
        <v>0</v>
      </c>
      <c r="Q2513" s="30">
        <v>0</v>
      </c>
      <c r="R2513">
        <v>0</v>
      </c>
      <c r="S2513">
        <v>0</v>
      </c>
      <c r="T2513">
        <v>1</v>
      </c>
      <c r="U2513">
        <v>1</v>
      </c>
      <c r="V2513">
        <v>0</v>
      </c>
      <c r="W2513">
        <v>0</v>
      </c>
      <c r="X2513">
        <v>0</v>
      </c>
      <c r="Y2513">
        <v>0</v>
      </c>
      <c r="AB2513">
        <v>86</v>
      </c>
      <c r="AC2513">
        <v>233</v>
      </c>
      <c r="AD2513">
        <v>67</v>
      </c>
      <c r="AH2513">
        <v>6.9</v>
      </c>
      <c r="AJ2513">
        <v>20</v>
      </c>
      <c r="AK2513">
        <v>21</v>
      </c>
      <c r="AL2513">
        <v>23</v>
      </c>
      <c r="AM2513">
        <v>10</v>
      </c>
      <c r="AN2513">
        <v>0.64</v>
      </c>
      <c r="AP2513">
        <v>6.2</v>
      </c>
      <c r="AQ2513">
        <v>136</v>
      </c>
      <c r="AR2513">
        <v>4.2</v>
      </c>
      <c r="AS2513">
        <v>97</v>
      </c>
      <c r="AV2513">
        <v>189</v>
      </c>
      <c r="AW2513">
        <v>28.4</v>
      </c>
      <c r="AX2513">
        <v>25</v>
      </c>
      <c r="AY2513">
        <f t="shared" si="139"/>
        <v>6.25</v>
      </c>
      <c r="AZ2513">
        <v>0</v>
      </c>
      <c r="BA2513">
        <v>0</v>
      </c>
      <c r="BB2513">
        <v>1</v>
      </c>
      <c r="BC2513">
        <v>0</v>
      </c>
      <c r="BD2513">
        <v>0</v>
      </c>
      <c r="BE2513">
        <v>0</v>
      </c>
      <c r="BF2513">
        <v>0</v>
      </c>
      <c r="BG2513">
        <f t="shared" si="138"/>
        <v>1</v>
      </c>
      <c r="BH2513">
        <v>7</v>
      </c>
      <c r="BI2513" s="75">
        <v>100</v>
      </c>
      <c r="BJ2513" s="76">
        <v>1</v>
      </c>
      <c r="BK2513" s="76">
        <v>100</v>
      </c>
      <c r="BL2513" s="76">
        <v>100</v>
      </c>
      <c r="BM2513" s="76">
        <v>88</v>
      </c>
      <c r="BN2513" s="76">
        <v>100</v>
      </c>
      <c r="BO2513" s="76">
        <v>98</v>
      </c>
    </row>
    <row r="2514" spans="1:76" ht="16.2">
      <c r="A2514" s="130">
        <v>2513</v>
      </c>
      <c r="B2514" s="22" t="s">
        <v>3711</v>
      </c>
      <c r="C2514" s="129" t="s">
        <v>5061</v>
      </c>
      <c r="D2514">
        <v>2</v>
      </c>
      <c r="E2514">
        <v>63</v>
      </c>
      <c r="F2514">
        <v>1</v>
      </c>
      <c r="G2514">
        <v>22</v>
      </c>
      <c r="H2514">
        <v>163</v>
      </c>
      <c r="I2514">
        <v>64.400000000000006</v>
      </c>
      <c r="J2514">
        <f t="shared" ref="J2514:J2577" si="140">I2514/H2514^2*10000</f>
        <v>24.238774511648916</v>
      </c>
      <c r="K2514">
        <v>20</v>
      </c>
      <c r="L2514">
        <v>43</v>
      </c>
      <c r="M2514">
        <v>860</v>
      </c>
      <c r="N2514">
        <v>1</v>
      </c>
      <c r="O2514">
        <v>1</v>
      </c>
      <c r="P2514">
        <v>1</v>
      </c>
      <c r="Q2514">
        <v>3</v>
      </c>
      <c r="R2514">
        <v>1</v>
      </c>
      <c r="S2514">
        <v>0</v>
      </c>
      <c r="T2514">
        <v>0</v>
      </c>
      <c r="U2514">
        <v>0</v>
      </c>
      <c r="V2514">
        <v>1</v>
      </c>
      <c r="W2514">
        <v>0</v>
      </c>
      <c r="X2514">
        <v>0</v>
      </c>
      <c r="Y2514">
        <v>0</v>
      </c>
      <c r="AB2514">
        <v>180</v>
      </c>
      <c r="AD2514">
        <v>55</v>
      </c>
      <c r="AE2514">
        <v>94</v>
      </c>
      <c r="AH2514">
        <v>7.3</v>
      </c>
      <c r="AJ2514">
        <v>18</v>
      </c>
      <c r="AK2514">
        <v>16</v>
      </c>
      <c r="AL2514">
        <v>37</v>
      </c>
      <c r="AM2514">
        <v>20</v>
      </c>
      <c r="AN2514">
        <v>0.81</v>
      </c>
      <c r="AP2514">
        <v>6</v>
      </c>
      <c r="AQ2514">
        <v>137</v>
      </c>
      <c r="AR2514">
        <v>4.5</v>
      </c>
      <c r="AS2514">
        <v>105</v>
      </c>
      <c r="AV2514">
        <v>113</v>
      </c>
      <c r="AW2514" s="29"/>
      <c r="AX2514">
        <v>42</v>
      </c>
      <c r="AY2514">
        <f t="shared" si="139"/>
        <v>27.5</v>
      </c>
      <c r="AZ2514">
        <v>1</v>
      </c>
      <c r="BA2514">
        <v>1</v>
      </c>
      <c r="BB2514">
        <v>1</v>
      </c>
      <c r="BC2514">
        <v>0</v>
      </c>
      <c r="BD2514">
        <v>1</v>
      </c>
      <c r="BE2514">
        <v>0</v>
      </c>
      <c r="BF2514">
        <v>0</v>
      </c>
      <c r="BG2514">
        <f t="shared" si="138"/>
        <v>4</v>
      </c>
      <c r="BH2514">
        <v>7</v>
      </c>
      <c r="BI2514" s="75">
        <v>100</v>
      </c>
      <c r="BJ2514" s="76">
        <v>30</v>
      </c>
      <c r="BK2514" s="76">
        <v>50</v>
      </c>
      <c r="BL2514" s="76">
        <v>40</v>
      </c>
      <c r="BM2514" s="76">
        <v>46</v>
      </c>
      <c r="BN2514" s="76">
        <v>42</v>
      </c>
      <c r="BO2514" s="76">
        <v>45</v>
      </c>
    </row>
    <row r="2515" spans="1:76" ht="16.2">
      <c r="A2515" s="130">
        <v>2514</v>
      </c>
      <c r="B2515" s="22" t="s">
        <v>3711</v>
      </c>
      <c r="C2515" s="129" t="s">
        <v>5062</v>
      </c>
      <c r="D2515">
        <v>2</v>
      </c>
      <c r="E2515">
        <v>75</v>
      </c>
      <c r="F2515">
        <v>1</v>
      </c>
      <c r="G2515" s="29"/>
      <c r="H2515">
        <v>177.8</v>
      </c>
      <c r="I2515">
        <v>70.45</v>
      </c>
      <c r="J2515">
        <f t="shared" si="140"/>
        <v>22.285248652129955</v>
      </c>
      <c r="K2515">
        <v>0</v>
      </c>
      <c r="L2515">
        <v>0</v>
      </c>
      <c r="M2515">
        <v>0</v>
      </c>
      <c r="N2515" s="57"/>
      <c r="O2515">
        <v>0</v>
      </c>
      <c r="P2515">
        <v>1</v>
      </c>
      <c r="Q2515">
        <v>1</v>
      </c>
      <c r="R2515">
        <v>0</v>
      </c>
      <c r="S2515">
        <v>0</v>
      </c>
      <c r="T2515">
        <v>1</v>
      </c>
      <c r="U2515">
        <v>0</v>
      </c>
      <c r="V2515">
        <v>1</v>
      </c>
      <c r="W2515">
        <v>0</v>
      </c>
      <c r="X2515">
        <v>0</v>
      </c>
      <c r="Y2515">
        <v>0</v>
      </c>
      <c r="Z2515">
        <v>6.8</v>
      </c>
      <c r="AA2515">
        <v>3.9</v>
      </c>
      <c r="AB2515">
        <v>205</v>
      </c>
      <c r="AC2515">
        <v>230</v>
      </c>
      <c r="AD2515">
        <v>44</v>
      </c>
      <c r="AE2515">
        <v>158</v>
      </c>
      <c r="AH2515">
        <v>12.4</v>
      </c>
      <c r="AJ2515">
        <v>14</v>
      </c>
      <c r="AK2515">
        <v>19</v>
      </c>
      <c r="AL2515">
        <v>37</v>
      </c>
      <c r="AM2515">
        <v>16</v>
      </c>
      <c r="AN2515">
        <v>0.7</v>
      </c>
      <c r="AO2515">
        <v>83.3</v>
      </c>
      <c r="AP2515">
        <v>6</v>
      </c>
      <c r="AQ2515">
        <v>133</v>
      </c>
      <c r="AR2515">
        <v>4</v>
      </c>
      <c r="AS2515">
        <v>98</v>
      </c>
      <c r="AT2515">
        <v>8.9</v>
      </c>
      <c r="AU2515">
        <v>3.1</v>
      </c>
      <c r="AV2515">
        <v>310</v>
      </c>
      <c r="AW2515">
        <v>8.1</v>
      </c>
      <c r="AX2515">
        <v>29</v>
      </c>
      <c r="AY2515">
        <f t="shared" si="139"/>
        <v>11.25</v>
      </c>
      <c r="AZ2515">
        <v>2</v>
      </c>
      <c r="BA2515">
        <v>3</v>
      </c>
      <c r="BB2515">
        <v>2</v>
      </c>
      <c r="BC2515">
        <v>3</v>
      </c>
      <c r="BD2515">
        <v>0</v>
      </c>
      <c r="BE2515">
        <v>2</v>
      </c>
      <c r="BF2515">
        <v>1</v>
      </c>
      <c r="BG2515">
        <f t="shared" si="138"/>
        <v>13</v>
      </c>
      <c r="BH2515">
        <v>5</v>
      </c>
      <c r="BI2515" s="75">
        <v>56</v>
      </c>
      <c r="BJ2515" s="76">
        <v>60</v>
      </c>
      <c r="BK2515" s="76">
        <v>46</v>
      </c>
      <c r="BL2515" s="76">
        <v>54</v>
      </c>
      <c r="BM2515" s="76">
        <v>50</v>
      </c>
      <c r="BN2515" s="76">
        <v>50</v>
      </c>
      <c r="BO2515" s="76">
        <v>49</v>
      </c>
    </row>
    <row r="2516" spans="1:76" ht="16.2">
      <c r="A2516" s="130">
        <v>2515</v>
      </c>
      <c r="B2516" s="22" t="s">
        <v>4166</v>
      </c>
      <c r="C2516" s="129" t="s">
        <v>5063</v>
      </c>
      <c r="D2516">
        <v>2</v>
      </c>
      <c r="E2516">
        <v>48</v>
      </c>
      <c r="F2516">
        <v>2</v>
      </c>
      <c r="G2516" s="29"/>
      <c r="H2516">
        <v>161.1</v>
      </c>
      <c r="I2516">
        <v>91.9</v>
      </c>
      <c r="J2516">
        <f t="shared" si="140"/>
        <v>35.409878007383291</v>
      </c>
      <c r="K2516">
        <v>0</v>
      </c>
      <c r="L2516">
        <v>0</v>
      </c>
      <c r="M2516">
        <v>0</v>
      </c>
      <c r="N2516" s="57"/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7.3</v>
      </c>
      <c r="AA2516">
        <v>4.4000000000000004</v>
      </c>
      <c r="AB2516">
        <v>153</v>
      </c>
      <c r="AC2516">
        <v>190</v>
      </c>
      <c r="AD2516">
        <v>47</v>
      </c>
      <c r="AE2516">
        <v>123</v>
      </c>
      <c r="AH2516">
        <v>6.8</v>
      </c>
      <c r="AJ2516">
        <v>55</v>
      </c>
      <c r="AK2516">
        <v>78</v>
      </c>
      <c r="AL2516">
        <v>56</v>
      </c>
      <c r="AM2516">
        <v>8.9</v>
      </c>
      <c r="AN2516">
        <v>0.5</v>
      </c>
      <c r="AP2516">
        <v>4.7</v>
      </c>
      <c r="AQ2516">
        <v>139</v>
      </c>
      <c r="AR2516">
        <v>4.5</v>
      </c>
      <c r="AS2516">
        <v>103</v>
      </c>
      <c r="AV2516" s="45">
        <v>119</v>
      </c>
      <c r="AW2516">
        <v>19.399999999999999</v>
      </c>
      <c r="AX2516">
        <v>39</v>
      </c>
      <c r="AY2516">
        <f t="shared" si="139"/>
        <v>23.75</v>
      </c>
      <c r="AZ2516">
        <v>1</v>
      </c>
      <c r="BA2516">
        <v>0</v>
      </c>
      <c r="BB2516">
        <v>2</v>
      </c>
      <c r="BC2516">
        <v>2</v>
      </c>
      <c r="BD2516">
        <v>0</v>
      </c>
      <c r="BE2516">
        <v>0</v>
      </c>
      <c r="BF2516">
        <v>0</v>
      </c>
      <c r="BG2516">
        <f t="shared" si="138"/>
        <v>5</v>
      </c>
      <c r="BH2516">
        <v>5</v>
      </c>
      <c r="BI2516" s="75">
        <v>83</v>
      </c>
      <c r="BJ2516" s="76">
        <v>5</v>
      </c>
      <c r="BK2516" s="76">
        <v>100</v>
      </c>
      <c r="BL2516" s="76">
        <v>96</v>
      </c>
      <c r="BM2516" s="76">
        <v>100</v>
      </c>
      <c r="BN2516" s="76">
        <v>38</v>
      </c>
      <c r="BO2516" s="76">
        <v>90</v>
      </c>
    </row>
    <row r="2517" spans="1:76" ht="16.2">
      <c r="A2517" s="130">
        <v>2516</v>
      </c>
      <c r="B2517" s="22" t="s">
        <v>4166</v>
      </c>
      <c r="C2517" s="129" t="s">
        <v>5064</v>
      </c>
      <c r="D2517">
        <v>2</v>
      </c>
      <c r="E2517">
        <v>66</v>
      </c>
      <c r="F2517">
        <v>2</v>
      </c>
      <c r="G2517">
        <v>2</v>
      </c>
      <c r="H2517">
        <v>157.9</v>
      </c>
      <c r="I2517">
        <v>61.25</v>
      </c>
      <c r="J2517">
        <f t="shared" si="140"/>
        <v>24.566417767075059</v>
      </c>
      <c r="K2517" s="30">
        <v>20</v>
      </c>
      <c r="L2517" s="30">
        <v>47</v>
      </c>
      <c r="M2517" s="30">
        <v>940</v>
      </c>
      <c r="N2517" s="30">
        <v>2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8.6</v>
      </c>
      <c r="AB2517">
        <v>268</v>
      </c>
      <c r="AC2517">
        <v>235</v>
      </c>
      <c r="AD2517">
        <v>43</v>
      </c>
      <c r="AE2517">
        <v>147</v>
      </c>
      <c r="AI2517">
        <v>16.600000000000001</v>
      </c>
      <c r="AJ2517">
        <v>61</v>
      </c>
      <c r="AK2517">
        <v>64</v>
      </c>
      <c r="AL2517">
        <v>310</v>
      </c>
      <c r="AN2517">
        <v>0.55000000000000004</v>
      </c>
      <c r="AP2517">
        <v>5.8</v>
      </c>
      <c r="AV2517" s="30">
        <v>115</v>
      </c>
      <c r="AW2517">
        <v>10.199999999999999</v>
      </c>
      <c r="AX2517">
        <v>24</v>
      </c>
      <c r="AY2517">
        <f t="shared" si="139"/>
        <v>5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f t="shared" si="138"/>
        <v>0</v>
      </c>
      <c r="BH2517">
        <v>8</v>
      </c>
      <c r="BI2517" s="75">
        <v>100</v>
      </c>
      <c r="BJ2517" s="76">
        <v>5</v>
      </c>
      <c r="BK2517" s="76">
        <v>99</v>
      </c>
      <c r="BL2517" s="76">
        <v>88</v>
      </c>
      <c r="BM2517" s="76">
        <v>96</v>
      </c>
      <c r="BN2517" s="76">
        <v>38</v>
      </c>
      <c r="BO2517" s="76">
        <v>87</v>
      </c>
    </row>
    <row r="2518" spans="1:76" ht="16.2">
      <c r="A2518" s="130">
        <v>2517</v>
      </c>
      <c r="B2518" s="22" t="s">
        <v>4166</v>
      </c>
      <c r="C2518" s="129" t="s">
        <v>5065</v>
      </c>
      <c r="D2518">
        <v>2</v>
      </c>
      <c r="E2518">
        <v>78</v>
      </c>
      <c r="F2518">
        <v>1</v>
      </c>
      <c r="G2518">
        <v>13</v>
      </c>
      <c r="H2518">
        <v>160.69999999999999</v>
      </c>
      <c r="I2518">
        <v>64.5</v>
      </c>
      <c r="J2518">
        <f t="shared" si="140"/>
        <v>24.976291884176611</v>
      </c>
      <c r="K2518">
        <v>50</v>
      </c>
      <c r="L2518">
        <v>30</v>
      </c>
      <c r="M2518" s="30">
        <v>1500</v>
      </c>
      <c r="N2518" s="30">
        <v>1</v>
      </c>
      <c r="O2518">
        <v>0</v>
      </c>
      <c r="P2518">
        <v>0</v>
      </c>
      <c r="Q2518">
        <v>1</v>
      </c>
      <c r="R2518">
        <v>2</v>
      </c>
      <c r="S2518">
        <v>0</v>
      </c>
      <c r="T2518">
        <v>1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7</v>
      </c>
      <c r="AA2518">
        <v>4.2</v>
      </c>
      <c r="AB2518">
        <v>263</v>
      </c>
      <c r="AC2518">
        <v>158</v>
      </c>
      <c r="AD2518">
        <v>39</v>
      </c>
      <c r="AE2518">
        <v>90</v>
      </c>
      <c r="AH2518">
        <v>6.8</v>
      </c>
      <c r="AJ2518">
        <v>19</v>
      </c>
      <c r="AK2518">
        <v>14</v>
      </c>
      <c r="AL2518">
        <v>22</v>
      </c>
      <c r="AM2518">
        <v>21</v>
      </c>
      <c r="AN2518">
        <v>0.96</v>
      </c>
      <c r="AP2518">
        <v>6.8</v>
      </c>
      <c r="AQ2518">
        <v>140</v>
      </c>
      <c r="AR2518">
        <v>5</v>
      </c>
      <c r="AS2518">
        <v>105</v>
      </c>
      <c r="AV2518" s="45">
        <v>120</v>
      </c>
      <c r="AW2518">
        <v>303.39999999999998</v>
      </c>
      <c r="AX2518">
        <v>26</v>
      </c>
      <c r="AY2518">
        <f t="shared" si="139"/>
        <v>7.5</v>
      </c>
      <c r="AZ2518">
        <v>1</v>
      </c>
      <c r="BA2518">
        <v>0</v>
      </c>
      <c r="BB2518">
        <v>0</v>
      </c>
      <c r="BC2518">
        <v>0</v>
      </c>
      <c r="BD2518">
        <v>1</v>
      </c>
      <c r="BE2518">
        <v>0</v>
      </c>
      <c r="BF2518">
        <v>0</v>
      </c>
      <c r="BG2518">
        <f t="shared" si="138"/>
        <v>2</v>
      </c>
      <c r="BH2518">
        <v>8.5</v>
      </c>
      <c r="BI2518" s="75">
        <v>100</v>
      </c>
      <c r="BJ2518" s="76">
        <v>10</v>
      </c>
      <c r="BK2518" s="76">
        <v>87</v>
      </c>
      <c r="BL2518" s="76">
        <v>96</v>
      </c>
      <c r="BM2518" s="76">
        <v>100</v>
      </c>
      <c r="BN2518" s="76">
        <v>88</v>
      </c>
      <c r="BO2518" s="76">
        <v>91</v>
      </c>
    </row>
    <row r="2519" spans="1:76" s="30" customFormat="1" ht="16.2">
      <c r="A2519" s="130">
        <v>2518</v>
      </c>
      <c r="B2519" s="22" t="s">
        <v>4166</v>
      </c>
      <c r="C2519" s="17" t="s">
        <v>5066</v>
      </c>
      <c r="D2519" s="30">
        <v>2</v>
      </c>
      <c r="E2519" s="30">
        <v>76</v>
      </c>
      <c r="F2519" s="30">
        <v>2</v>
      </c>
      <c r="G2519">
        <v>7</v>
      </c>
      <c r="H2519" s="30">
        <v>142.30000000000001</v>
      </c>
      <c r="I2519" s="30">
        <v>48.9</v>
      </c>
      <c r="J2519" s="30">
        <f t="shared" si="140"/>
        <v>24.148994853646716</v>
      </c>
      <c r="K2519" s="30">
        <v>0</v>
      </c>
      <c r="L2519" s="30">
        <v>0</v>
      </c>
      <c r="M2519" s="30">
        <v>0</v>
      </c>
      <c r="N2519" s="56"/>
      <c r="O2519" s="30">
        <v>1</v>
      </c>
      <c r="P2519" s="30">
        <v>1</v>
      </c>
      <c r="Q2519" s="29"/>
      <c r="R2519" s="29"/>
      <c r="S2519" s="30">
        <v>0</v>
      </c>
      <c r="T2519" s="30">
        <v>1</v>
      </c>
      <c r="U2519" s="30">
        <v>0</v>
      </c>
      <c r="V2519" s="30">
        <v>0</v>
      </c>
      <c r="W2519" s="30">
        <v>0</v>
      </c>
      <c r="X2519" s="30">
        <v>0</v>
      </c>
      <c r="Y2519" s="30">
        <v>0</v>
      </c>
      <c r="Z2519" s="30">
        <v>7.4</v>
      </c>
      <c r="AA2519" s="30">
        <v>3.9</v>
      </c>
      <c r="AB2519" s="30">
        <v>144</v>
      </c>
      <c r="AC2519" s="30">
        <v>163</v>
      </c>
      <c r="AD2519" s="30">
        <v>48</v>
      </c>
      <c r="AE2519" s="30">
        <v>87</v>
      </c>
      <c r="AH2519" s="30">
        <v>6.1</v>
      </c>
      <c r="AJ2519" s="30">
        <v>23</v>
      </c>
      <c r="AK2519" s="30">
        <v>13</v>
      </c>
      <c r="AL2519" s="30">
        <v>21</v>
      </c>
      <c r="AM2519" s="30">
        <v>16.8</v>
      </c>
      <c r="AN2519" s="30">
        <v>1.01</v>
      </c>
      <c r="AP2519" s="30">
        <v>6.3</v>
      </c>
      <c r="AQ2519" s="30">
        <v>139</v>
      </c>
      <c r="AR2519" s="30">
        <v>4.5</v>
      </c>
      <c r="AS2519" s="30">
        <v>108</v>
      </c>
      <c r="AV2519" s="45">
        <v>95</v>
      </c>
      <c r="AW2519">
        <v>425.6</v>
      </c>
      <c r="AX2519" s="30">
        <v>20</v>
      </c>
      <c r="AY2519" s="30">
        <f t="shared" si="139"/>
        <v>0</v>
      </c>
      <c r="AZ2519" s="30">
        <v>1</v>
      </c>
      <c r="BA2519" s="30">
        <v>0</v>
      </c>
      <c r="BB2519" s="30">
        <v>0</v>
      </c>
      <c r="BC2519" s="30">
        <v>0</v>
      </c>
      <c r="BD2519" s="30">
        <v>0</v>
      </c>
      <c r="BE2519" s="30">
        <v>0</v>
      </c>
      <c r="BF2519" s="30">
        <v>0</v>
      </c>
      <c r="BG2519" s="30">
        <f t="shared" si="138"/>
        <v>1</v>
      </c>
      <c r="BH2519" s="30">
        <v>8</v>
      </c>
      <c r="BI2519" s="82">
        <v>100</v>
      </c>
      <c r="BJ2519" s="97">
        <v>5</v>
      </c>
      <c r="BK2519" s="97">
        <v>100</v>
      </c>
      <c r="BL2519" s="97">
        <v>100</v>
      </c>
      <c r="BM2519" s="97">
        <v>100</v>
      </c>
      <c r="BN2519" s="97">
        <v>100</v>
      </c>
      <c r="BO2519" s="97">
        <v>100</v>
      </c>
      <c r="BP2519"/>
      <c r="BQ2519"/>
      <c r="BR2519"/>
      <c r="BS2519"/>
      <c r="BT2519"/>
      <c r="BU2519"/>
      <c r="BV2519"/>
      <c r="BW2519"/>
      <c r="BX2519"/>
    </row>
    <row r="2520" spans="1:76" ht="16.2">
      <c r="A2520" s="130">
        <v>2519</v>
      </c>
      <c r="B2520" s="22" t="s">
        <v>4166</v>
      </c>
      <c r="C2520" s="129" t="s">
        <v>5067</v>
      </c>
      <c r="D2520">
        <v>2</v>
      </c>
      <c r="E2520">
        <v>83</v>
      </c>
      <c r="F2520">
        <v>1</v>
      </c>
      <c r="G2520">
        <v>44</v>
      </c>
      <c r="H2520">
        <v>158</v>
      </c>
      <c r="I2520">
        <v>67.3</v>
      </c>
      <c r="J2520">
        <f t="shared" si="140"/>
        <v>26.958820701810609</v>
      </c>
      <c r="K2520">
        <v>60</v>
      </c>
      <c r="L2520">
        <v>20</v>
      </c>
      <c r="M2520" s="30">
        <v>1200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7.1</v>
      </c>
      <c r="AA2520">
        <v>4.5</v>
      </c>
      <c r="AB2520">
        <v>114</v>
      </c>
      <c r="AC2520">
        <v>182</v>
      </c>
      <c r="AD2520">
        <v>64</v>
      </c>
      <c r="AE2520">
        <v>96</v>
      </c>
      <c r="AH2520">
        <v>7.4</v>
      </c>
      <c r="AJ2520">
        <v>28</v>
      </c>
      <c r="AK2520">
        <v>20</v>
      </c>
      <c r="AL2520">
        <v>19</v>
      </c>
      <c r="AM2520">
        <v>16.600000000000001</v>
      </c>
      <c r="AN2520">
        <v>0.78</v>
      </c>
      <c r="AP2520">
        <v>5</v>
      </c>
      <c r="AQ2520">
        <v>140</v>
      </c>
      <c r="AR2520">
        <v>4.2</v>
      </c>
      <c r="AS2520">
        <v>103</v>
      </c>
      <c r="AV2520" s="45">
        <v>132</v>
      </c>
      <c r="AW2520">
        <v>100.4</v>
      </c>
      <c r="AX2520">
        <v>23</v>
      </c>
      <c r="AY2520">
        <f t="shared" si="139"/>
        <v>3.75</v>
      </c>
      <c r="AZ2520">
        <v>2</v>
      </c>
      <c r="BA2520">
        <v>0</v>
      </c>
      <c r="BB2520">
        <v>0</v>
      </c>
      <c r="BC2520">
        <v>0</v>
      </c>
      <c r="BD2520">
        <v>1</v>
      </c>
      <c r="BE2520">
        <v>1</v>
      </c>
      <c r="BF2520">
        <v>0</v>
      </c>
      <c r="BG2520">
        <f t="shared" si="138"/>
        <v>4</v>
      </c>
      <c r="BH2520">
        <v>8</v>
      </c>
      <c r="BI2520" s="75">
        <v>89</v>
      </c>
      <c r="BJ2520" s="76">
        <v>5</v>
      </c>
      <c r="BK2520" s="76">
        <v>100</v>
      </c>
      <c r="BL2520" s="76">
        <v>90</v>
      </c>
      <c r="BM2520" s="76">
        <v>100</v>
      </c>
      <c r="BN2520" s="76">
        <v>96</v>
      </c>
      <c r="BO2520" s="76">
        <v>97</v>
      </c>
    </row>
    <row r="2521" spans="1:76" ht="16.2">
      <c r="A2521" s="130">
        <v>2520</v>
      </c>
      <c r="B2521" s="22" t="s">
        <v>4166</v>
      </c>
      <c r="C2521" s="129" t="s">
        <v>5068</v>
      </c>
      <c r="D2521">
        <v>2</v>
      </c>
      <c r="E2521">
        <v>65</v>
      </c>
      <c r="F2521">
        <v>1</v>
      </c>
      <c r="G2521">
        <v>17</v>
      </c>
      <c r="H2521">
        <v>167</v>
      </c>
      <c r="I2521">
        <v>61.7</v>
      </c>
      <c r="J2521">
        <f t="shared" si="140"/>
        <v>22.123417834988704</v>
      </c>
      <c r="K2521">
        <v>20</v>
      </c>
      <c r="L2521">
        <v>30</v>
      </c>
      <c r="M2521" s="30">
        <v>600</v>
      </c>
      <c r="N2521">
        <v>1</v>
      </c>
      <c r="O2521">
        <v>1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6.7</v>
      </c>
      <c r="AA2521">
        <v>4.5999999999999996</v>
      </c>
      <c r="AB2521">
        <v>56</v>
      </c>
      <c r="AC2521">
        <v>188</v>
      </c>
      <c r="AD2521">
        <v>71</v>
      </c>
      <c r="AE2521">
        <v>104</v>
      </c>
      <c r="AH2521">
        <v>7.2</v>
      </c>
      <c r="AJ2521">
        <v>19</v>
      </c>
      <c r="AK2521">
        <v>20</v>
      </c>
      <c r="AL2521">
        <v>32</v>
      </c>
      <c r="AM2521">
        <v>17.100000000000001</v>
      </c>
      <c r="AN2521">
        <v>0.5</v>
      </c>
      <c r="AP2521">
        <v>6.3</v>
      </c>
      <c r="AQ2521">
        <v>140</v>
      </c>
      <c r="AR2521">
        <v>4.2</v>
      </c>
      <c r="AS2521">
        <v>102</v>
      </c>
      <c r="AV2521" s="45">
        <v>168</v>
      </c>
      <c r="AW2521">
        <v>14.6</v>
      </c>
      <c r="AX2521">
        <v>53</v>
      </c>
      <c r="AY2521">
        <f t="shared" si="139"/>
        <v>41.25</v>
      </c>
      <c r="AZ2521">
        <v>1</v>
      </c>
      <c r="BA2521">
        <v>1</v>
      </c>
      <c r="BB2521">
        <v>0</v>
      </c>
      <c r="BC2521">
        <v>0</v>
      </c>
      <c r="BD2521">
        <v>1</v>
      </c>
      <c r="BE2521">
        <v>0</v>
      </c>
      <c r="BF2521">
        <v>0</v>
      </c>
      <c r="BG2521">
        <f t="shared" si="138"/>
        <v>3</v>
      </c>
      <c r="BH2521">
        <v>8</v>
      </c>
      <c r="BI2521" s="75">
        <v>100</v>
      </c>
      <c r="BJ2521" s="76">
        <v>15</v>
      </c>
      <c r="BK2521" s="76">
        <v>55</v>
      </c>
      <c r="BL2521" s="76">
        <v>46</v>
      </c>
      <c r="BM2521" s="76">
        <v>83</v>
      </c>
      <c r="BN2521" s="76">
        <v>21</v>
      </c>
      <c r="BO2521" s="76">
        <v>52</v>
      </c>
    </row>
    <row r="2522" spans="1:76" s="30" customFormat="1" ht="16.2">
      <c r="A2522" s="130">
        <v>2521</v>
      </c>
      <c r="B2522" s="22" t="s">
        <v>4166</v>
      </c>
      <c r="C2522" s="17" t="s">
        <v>5069</v>
      </c>
      <c r="D2522" s="30">
        <v>2</v>
      </c>
      <c r="E2522" s="30">
        <v>67</v>
      </c>
      <c r="F2522" s="30">
        <v>2</v>
      </c>
      <c r="G2522">
        <v>3</v>
      </c>
      <c r="H2522" s="30">
        <v>159.5</v>
      </c>
      <c r="I2522" s="30">
        <v>52.8</v>
      </c>
      <c r="J2522" s="30">
        <f t="shared" si="140"/>
        <v>20.754513025618852</v>
      </c>
      <c r="K2522" s="30">
        <v>0</v>
      </c>
      <c r="L2522" s="30">
        <v>0</v>
      </c>
      <c r="M2522" s="30">
        <v>0</v>
      </c>
      <c r="N2522" s="56"/>
      <c r="O2522" s="30">
        <v>1</v>
      </c>
      <c r="P2522" s="30">
        <v>0</v>
      </c>
      <c r="Q2522" s="30">
        <v>0</v>
      </c>
      <c r="R2522" s="30">
        <v>0</v>
      </c>
      <c r="S2522" s="30">
        <v>0</v>
      </c>
      <c r="T2522" s="30">
        <v>0</v>
      </c>
      <c r="U2522" s="30">
        <v>0</v>
      </c>
      <c r="V2522" s="30">
        <v>0</v>
      </c>
      <c r="W2522" s="30">
        <v>0</v>
      </c>
      <c r="X2522" s="30">
        <v>0</v>
      </c>
      <c r="Y2522" s="30">
        <v>0</v>
      </c>
      <c r="Z2522" s="30">
        <v>7.1</v>
      </c>
      <c r="AA2522" s="30">
        <v>4.5999999999999996</v>
      </c>
      <c r="AB2522" s="30">
        <v>75</v>
      </c>
      <c r="AC2522" s="30">
        <v>181</v>
      </c>
      <c r="AD2522" s="30">
        <v>60</v>
      </c>
      <c r="AE2522" s="30">
        <v>111</v>
      </c>
      <c r="AH2522" s="30">
        <v>6.9</v>
      </c>
      <c r="AJ2522" s="30">
        <v>19</v>
      </c>
      <c r="AK2522" s="30">
        <v>15</v>
      </c>
      <c r="AL2522" s="30">
        <v>15</v>
      </c>
      <c r="AM2522" s="30">
        <v>11.8</v>
      </c>
      <c r="AN2522" s="30">
        <v>0.56999999999999995</v>
      </c>
      <c r="AP2522" s="30">
        <v>3.2</v>
      </c>
      <c r="AQ2522" s="30">
        <v>140</v>
      </c>
      <c r="AR2522" s="30">
        <v>4</v>
      </c>
      <c r="AS2522" s="30">
        <v>104</v>
      </c>
      <c r="AV2522" s="45">
        <v>117</v>
      </c>
      <c r="AW2522">
        <v>19.8</v>
      </c>
      <c r="AX2522" s="30">
        <v>56</v>
      </c>
      <c r="AY2522" s="30">
        <f t="shared" si="139"/>
        <v>45</v>
      </c>
      <c r="AZ2522" s="30">
        <v>1</v>
      </c>
      <c r="BA2522" s="30">
        <v>0</v>
      </c>
      <c r="BB2522" s="30">
        <v>1</v>
      </c>
      <c r="BC2522" s="30">
        <v>0</v>
      </c>
      <c r="BD2522" s="30">
        <v>1</v>
      </c>
      <c r="BE2522" s="30">
        <v>0</v>
      </c>
      <c r="BF2522" s="30">
        <v>1</v>
      </c>
      <c r="BG2522" s="30">
        <f t="shared" si="138"/>
        <v>4</v>
      </c>
      <c r="BH2522" s="30">
        <v>7</v>
      </c>
      <c r="BI2522" s="82">
        <v>93</v>
      </c>
      <c r="BJ2522" s="97">
        <v>3</v>
      </c>
      <c r="BK2522" s="97">
        <v>81</v>
      </c>
      <c r="BL2522" s="97">
        <v>54</v>
      </c>
      <c r="BM2522" s="97">
        <v>96</v>
      </c>
      <c r="BN2522" s="97">
        <v>79</v>
      </c>
      <c r="BO2522" s="97">
        <v>75</v>
      </c>
      <c r="BP2522"/>
      <c r="BQ2522"/>
      <c r="BR2522"/>
      <c r="BS2522"/>
      <c r="BT2522"/>
      <c r="BU2522"/>
      <c r="BV2522"/>
      <c r="BW2522"/>
      <c r="BX2522"/>
    </row>
    <row r="2523" spans="1:76" ht="16.2">
      <c r="A2523" s="130">
        <v>2522</v>
      </c>
      <c r="B2523" s="22" t="s">
        <v>4166</v>
      </c>
      <c r="C2523" s="129" t="s">
        <v>5070</v>
      </c>
      <c r="D2523">
        <v>2</v>
      </c>
      <c r="E2523">
        <v>32</v>
      </c>
      <c r="F2523">
        <v>1</v>
      </c>
      <c r="G2523">
        <v>15</v>
      </c>
      <c r="H2523">
        <v>177.5</v>
      </c>
      <c r="I2523">
        <v>119.8</v>
      </c>
      <c r="J2523">
        <f t="shared" si="140"/>
        <v>38.024201547312039</v>
      </c>
      <c r="K2523">
        <v>0</v>
      </c>
      <c r="L2523">
        <v>0</v>
      </c>
      <c r="M2523" s="30">
        <v>0</v>
      </c>
      <c r="N2523" s="57"/>
      <c r="O2523">
        <v>0</v>
      </c>
      <c r="P2523">
        <v>0</v>
      </c>
      <c r="Q2523">
        <v>0</v>
      </c>
      <c r="R2523">
        <v>1</v>
      </c>
      <c r="S2523">
        <v>0</v>
      </c>
      <c r="T2523">
        <v>1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7.4</v>
      </c>
      <c r="AA2523">
        <v>4.3</v>
      </c>
      <c r="AB2523">
        <v>150</v>
      </c>
      <c r="AC2523">
        <v>136</v>
      </c>
      <c r="AD2523">
        <v>41</v>
      </c>
      <c r="AE2523">
        <v>81</v>
      </c>
      <c r="AH2523">
        <v>11.1</v>
      </c>
      <c r="AJ2523">
        <v>41</v>
      </c>
      <c r="AK2523">
        <v>94</v>
      </c>
      <c r="AL2523">
        <v>55</v>
      </c>
      <c r="AM2523">
        <v>9.8000000000000007</v>
      </c>
      <c r="AN2523">
        <v>0.77</v>
      </c>
      <c r="AP2523">
        <v>6.8</v>
      </c>
      <c r="AQ2523">
        <v>141</v>
      </c>
      <c r="AR2523">
        <v>4.5</v>
      </c>
      <c r="AS2523">
        <v>103</v>
      </c>
      <c r="AV2523" s="45">
        <v>232</v>
      </c>
      <c r="AW2523">
        <v>28.1</v>
      </c>
      <c r="AX2523">
        <v>61</v>
      </c>
      <c r="AY2523">
        <f t="shared" si="139"/>
        <v>51.25</v>
      </c>
      <c r="AZ2523">
        <v>1</v>
      </c>
      <c r="BA2523">
        <v>0</v>
      </c>
      <c r="BB2523">
        <v>3</v>
      </c>
      <c r="BC2523">
        <v>0</v>
      </c>
      <c r="BD2523">
        <v>0</v>
      </c>
      <c r="BE2523">
        <v>0</v>
      </c>
      <c r="BF2523">
        <v>1</v>
      </c>
      <c r="BG2523">
        <f t="shared" si="138"/>
        <v>5</v>
      </c>
      <c r="BH2523">
        <v>3.5</v>
      </c>
      <c r="BI2523" s="75">
        <v>100</v>
      </c>
      <c r="BJ2523" s="76">
        <v>5</v>
      </c>
      <c r="BK2523" s="76">
        <v>45</v>
      </c>
      <c r="BL2523" s="76">
        <v>38</v>
      </c>
      <c r="BM2523" s="76">
        <v>100</v>
      </c>
      <c r="BN2523" s="76">
        <v>38</v>
      </c>
      <c r="BO2523" s="76">
        <v>49</v>
      </c>
    </row>
    <row r="2524" spans="1:76" ht="16.2" hidden="1">
      <c r="A2524" s="130">
        <v>2523</v>
      </c>
      <c r="B2524" s="22" t="s">
        <v>4166</v>
      </c>
      <c r="C2524" s="129" t="s">
        <v>5071</v>
      </c>
      <c r="D2524">
        <v>1</v>
      </c>
      <c r="E2524">
        <v>71</v>
      </c>
      <c r="F2524">
        <v>2</v>
      </c>
      <c r="G2524">
        <v>16</v>
      </c>
      <c r="H2524">
        <v>154</v>
      </c>
      <c r="I2524">
        <v>54</v>
      </c>
      <c r="J2524">
        <f t="shared" si="140"/>
        <v>22.769438353853936</v>
      </c>
      <c r="K2524">
        <v>0</v>
      </c>
      <c r="L2524">
        <v>0</v>
      </c>
      <c r="M2524" s="30">
        <v>0</v>
      </c>
      <c r="N2524" s="57"/>
      <c r="O2524">
        <v>0</v>
      </c>
      <c r="P2524">
        <v>1</v>
      </c>
      <c r="Q2524">
        <v>0</v>
      </c>
      <c r="R2524">
        <v>1</v>
      </c>
      <c r="S2524">
        <v>0</v>
      </c>
      <c r="T2524">
        <v>1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7.2</v>
      </c>
      <c r="AA2524">
        <v>4.2</v>
      </c>
      <c r="AB2524">
        <v>167</v>
      </c>
      <c r="AC2524">
        <v>157</v>
      </c>
      <c r="AD2524">
        <v>40</v>
      </c>
      <c r="AE2524">
        <v>93</v>
      </c>
      <c r="AH2524">
        <v>8</v>
      </c>
      <c r="AJ2524">
        <v>23</v>
      </c>
      <c r="AK2524">
        <v>21</v>
      </c>
      <c r="AL2524">
        <v>13</v>
      </c>
      <c r="AM2524">
        <v>10.5</v>
      </c>
      <c r="AN2524">
        <v>0.47</v>
      </c>
      <c r="AP2524">
        <v>3.6</v>
      </c>
      <c r="AQ2524">
        <v>141</v>
      </c>
      <c r="AR2524">
        <v>3.5</v>
      </c>
      <c r="AS2524">
        <v>103</v>
      </c>
      <c r="AV2524" s="45">
        <v>144</v>
      </c>
      <c r="AW2524">
        <v>27.7</v>
      </c>
      <c r="AX2524">
        <v>31</v>
      </c>
      <c r="AY2524">
        <f t="shared" si="139"/>
        <v>13.75</v>
      </c>
      <c r="AZ2524">
        <v>1</v>
      </c>
      <c r="BA2524">
        <v>1</v>
      </c>
      <c r="BB2524">
        <v>1</v>
      </c>
      <c r="BC2524">
        <v>0</v>
      </c>
      <c r="BD2524">
        <v>0</v>
      </c>
      <c r="BE2524">
        <v>0</v>
      </c>
      <c r="BF2524">
        <v>0</v>
      </c>
      <c r="BG2524">
        <f t="shared" si="138"/>
        <v>3</v>
      </c>
      <c r="BH2524">
        <v>7</v>
      </c>
      <c r="BI2524" s="75">
        <v>100</v>
      </c>
      <c r="BJ2524" s="76">
        <v>30</v>
      </c>
      <c r="BK2524" s="76">
        <v>82</v>
      </c>
      <c r="BL2524" s="76">
        <v>60</v>
      </c>
      <c r="BM2524" s="76">
        <v>100</v>
      </c>
      <c r="BN2524" s="76">
        <v>33</v>
      </c>
      <c r="BO2524" s="76">
        <v>72</v>
      </c>
    </row>
    <row r="2525" spans="1:76" ht="16.2">
      <c r="A2525" s="130">
        <v>2524</v>
      </c>
      <c r="B2525" s="22" t="s">
        <v>4166</v>
      </c>
      <c r="C2525" s="129" t="s">
        <v>5072</v>
      </c>
      <c r="D2525">
        <v>2</v>
      </c>
      <c r="E2525">
        <v>79</v>
      </c>
      <c r="F2525">
        <v>1</v>
      </c>
      <c r="G2525">
        <v>33</v>
      </c>
      <c r="H2525">
        <v>167</v>
      </c>
      <c r="I2525">
        <v>73.599999999999994</v>
      </c>
      <c r="J2525">
        <f t="shared" si="140"/>
        <v>26.390333106242601</v>
      </c>
      <c r="K2525">
        <v>20</v>
      </c>
      <c r="L2525">
        <v>20</v>
      </c>
      <c r="M2525" s="30">
        <v>400</v>
      </c>
      <c r="N2525">
        <v>1</v>
      </c>
      <c r="O2525">
        <v>1</v>
      </c>
      <c r="P2525">
        <v>1</v>
      </c>
      <c r="Q2525">
        <v>1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6.8</v>
      </c>
      <c r="AA2525">
        <v>4</v>
      </c>
      <c r="AB2525">
        <v>97</v>
      </c>
      <c r="AC2525">
        <v>203</v>
      </c>
      <c r="AD2525">
        <v>75</v>
      </c>
      <c r="AE2525">
        <v>108</v>
      </c>
      <c r="AH2525">
        <v>7.6</v>
      </c>
      <c r="AJ2525">
        <v>20</v>
      </c>
      <c r="AK2525">
        <v>18</v>
      </c>
      <c r="AL2525">
        <v>11</v>
      </c>
      <c r="AM2525">
        <v>19.600000000000001</v>
      </c>
      <c r="AN2525">
        <v>0.98</v>
      </c>
      <c r="AP2525">
        <v>6.2</v>
      </c>
      <c r="AQ2525">
        <v>140</v>
      </c>
      <c r="AR2525">
        <v>4.3</v>
      </c>
      <c r="AS2525">
        <v>103</v>
      </c>
      <c r="AV2525" s="45">
        <v>143</v>
      </c>
      <c r="AW2525">
        <v>9.3000000000000007</v>
      </c>
      <c r="AX2525">
        <v>20</v>
      </c>
      <c r="AY2525">
        <f t="shared" si="139"/>
        <v>0</v>
      </c>
      <c r="AZ2525">
        <v>0</v>
      </c>
      <c r="BA2525">
        <v>1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f t="shared" si="138"/>
        <v>1</v>
      </c>
      <c r="BH2525">
        <v>8</v>
      </c>
      <c r="BI2525" s="75">
        <v>100</v>
      </c>
      <c r="BJ2525" s="76">
        <v>20</v>
      </c>
      <c r="BK2525" s="76">
        <v>96</v>
      </c>
      <c r="BL2525" s="76">
        <v>98</v>
      </c>
      <c r="BM2525" s="76">
        <v>96</v>
      </c>
      <c r="BN2525" s="76">
        <v>100</v>
      </c>
      <c r="BO2525" s="76">
        <v>97</v>
      </c>
    </row>
    <row r="2526" spans="1:76" ht="16.2">
      <c r="A2526" s="130">
        <v>2525</v>
      </c>
      <c r="B2526" s="22" t="s">
        <v>4166</v>
      </c>
      <c r="C2526" s="129" t="s">
        <v>5073</v>
      </c>
      <c r="D2526">
        <v>2</v>
      </c>
      <c r="E2526">
        <v>69</v>
      </c>
      <c r="F2526">
        <v>1</v>
      </c>
      <c r="G2526">
        <v>7</v>
      </c>
      <c r="H2526">
        <v>162.5</v>
      </c>
      <c r="I2526">
        <v>59.1</v>
      </c>
      <c r="J2526">
        <f t="shared" si="140"/>
        <v>22.381065088757399</v>
      </c>
      <c r="K2526">
        <v>0</v>
      </c>
      <c r="L2526">
        <v>0</v>
      </c>
      <c r="M2526" s="30">
        <v>0</v>
      </c>
      <c r="N2526" s="57"/>
      <c r="O2526">
        <v>1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6.5</v>
      </c>
      <c r="AA2526">
        <v>4.0999999999999996</v>
      </c>
      <c r="AB2526">
        <v>171</v>
      </c>
      <c r="AC2526">
        <v>165</v>
      </c>
      <c r="AD2526">
        <v>72</v>
      </c>
      <c r="AE2526">
        <v>56</v>
      </c>
      <c r="AH2526">
        <v>6.5</v>
      </c>
      <c r="AJ2526">
        <v>34</v>
      </c>
      <c r="AK2526">
        <v>22</v>
      </c>
      <c r="AL2526">
        <v>148</v>
      </c>
      <c r="AM2526">
        <v>15.7</v>
      </c>
      <c r="AN2526">
        <v>0.96</v>
      </c>
      <c r="AP2526">
        <v>2.5</v>
      </c>
      <c r="AQ2526">
        <v>140</v>
      </c>
      <c r="AR2526">
        <v>3.9</v>
      </c>
      <c r="AS2526">
        <v>103</v>
      </c>
      <c r="AV2526">
        <v>143</v>
      </c>
      <c r="AW2526">
        <v>2</v>
      </c>
      <c r="AX2526">
        <v>51</v>
      </c>
      <c r="AY2526">
        <f t="shared" si="139"/>
        <v>38.75</v>
      </c>
      <c r="AZ2526">
        <v>1</v>
      </c>
      <c r="BA2526">
        <v>0</v>
      </c>
      <c r="BB2526">
        <v>1</v>
      </c>
      <c r="BC2526">
        <v>0</v>
      </c>
      <c r="BD2526">
        <v>1</v>
      </c>
      <c r="BE2526">
        <v>0</v>
      </c>
      <c r="BF2526">
        <v>0</v>
      </c>
      <c r="BG2526">
        <f t="shared" si="138"/>
        <v>3</v>
      </c>
      <c r="BH2526">
        <v>7</v>
      </c>
      <c r="BI2526" s="75">
        <v>100</v>
      </c>
      <c r="BJ2526" s="76">
        <v>5</v>
      </c>
      <c r="BK2526" s="76">
        <v>69</v>
      </c>
      <c r="BL2526" s="76">
        <v>67</v>
      </c>
      <c r="BM2526" s="76">
        <v>92</v>
      </c>
      <c r="BN2526" s="76">
        <v>54</v>
      </c>
      <c r="BO2526" s="76">
        <v>70</v>
      </c>
    </row>
    <row r="2527" spans="1:76" ht="16.2">
      <c r="A2527" s="130">
        <v>2526</v>
      </c>
      <c r="B2527" s="22" t="s">
        <v>4166</v>
      </c>
      <c r="C2527" s="129" t="s">
        <v>5074</v>
      </c>
      <c r="D2527">
        <v>2</v>
      </c>
      <c r="E2527">
        <v>39</v>
      </c>
      <c r="F2527">
        <v>2</v>
      </c>
      <c r="G2527" s="29"/>
      <c r="H2527">
        <v>154.80000000000001</v>
      </c>
      <c r="I2527">
        <v>59.5</v>
      </c>
      <c r="J2527">
        <f t="shared" si="140"/>
        <v>24.829904719935364</v>
      </c>
      <c r="K2527">
        <v>0</v>
      </c>
      <c r="L2527">
        <v>0</v>
      </c>
      <c r="M2527" s="30">
        <v>0</v>
      </c>
      <c r="N2527" s="57"/>
      <c r="O2527">
        <v>0</v>
      </c>
      <c r="P2527">
        <v>1</v>
      </c>
      <c r="Q2527" s="29"/>
      <c r="R2527">
        <v>1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7.1</v>
      </c>
      <c r="AA2527">
        <v>4.0999999999999996</v>
      </c>
      <c r="AB2527">
        <v>167</v>
      </c>
      <c r="AC2527">
        <v>174</v>
      </c>
      <c r="AD2527">
        <v>57</v>
      </c>
      <c r="AE2527">
        <v>99</v>
      </c>
      <c r="AH2527">
        <v>11.3</v>
      </c>
      <c r="AJ2527">
        <v>15</v>
      </c>
      <c r="AK2527">
        <v>15</v>
      </c>
      <c r="AL2527">
        <v>16</v>
      </c>
      <c r="AM2527">
        <v>15.3</v>
      </c>
      <c r="AN2527">
        <v>0.57999999999999996</v>
      </c>
      <c r="AP2527">
        <v>3.9</v>
      </c>
      <c r="AQ2527">
        <v>138</v>
      </c>
      <c r="AR2527">
        <v>4.5999999999999996</v>
      </c>
      <c r="AS2527">
        <v>103</v>
      </c>
      <c r="AV2527" s="111">
        <v>138</v>
      </c>
      <c r="AW2527">
        <v>39.4</v>
      </c>
      <c r="AX2527">
        <v>84</v>
      </c>
      <c r="AY2527">
        <f t="shared" si="139"/>
        <v>80</v>
      </c>
      <c r="AZ2527">
        <v>2</v>
      </c>
      <c r="BA2527">
        <v>1</v>
      </c>
      <c r="BB2527">
        <v>2</v>
      </c>
      <c r="BC2527">
        <v>2</v>
      </c>
      <c r="BD2527">
        <v>0</v>
      </c>
      <c r="BE2527">
        <v>0</v>
      </c>
      <c r="BF2527">
        <v>1</v>
      </c>
      <c r="BG2527">
        <f t="shared" si="138"/>
        <v>8</v>
      </c>
      <c r="BH2527">
        <v>5</v>
      </c>
      <c r="BI2527" s="75">
        <v>71</v>
      </c>
      <c r="BJ2527" s="76">
        <v>60</v>
      </c>
      <c r="BK2527" s="76">
        <v>31</v>
      </c>
      <c r="BL2527" s="76">
        <v>13</v>
      </c>
      <c r="BM2527" s="76">
        <v>50</v>
      </c>
      <c r="BN2527" s="76">
        <v>0</v>
      </c>
      <c r="BO2527" s="76">
        <v>24</v>
      </c>
    </row>
    <row r="2528" spans="1:76" ht="16.2">
      <c r="A2528" s="130">
        <v>2527</v>
      </c>
      <c r="B2528" s="22" t="s">
        <v>4166</v>
      </c>
      <c r="C2528" s="129" t="s">
        <v>5075</v>
      </c>
      <c r="D2528">
        <v>2</v>
      </c>
      <c r="E2528">
        <v>64</v>
      </c>
      <c r="F2528">
        <v>1</v>
      </c>
      <c r="G2528">
        <v>10</v>
      </c>
      <c r="H2528">
        <v>170</v>
      </c>
      <c r="I2528">
        <v>69.8</v>
      </c>
      <c r="J2528">
        <f t="shared" si="140"/>
        <v>24.152249134948093</v>
      </c>
      <c r="K2528">
        <v>20</v>
      </c>
      <c r="L2528">
        <v>30</v>
      </c>
      <c r="M2528" s="30">
        <v>600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6.3</v>
      </c>
      <c r="AA2528">
        <v>4.4000000000000004</v>
      </c>
      <c r="AB2528">
        <v>90</v>
      </c>
      <c r="AC2528">
        <v>170</v>
      </c>
      <c r="AD2528">
        <v>54</v>
      </c>
      <c r="AE2528">
        <v>93</v>
      </c>
      <c r="AH2528">
        <v>6.8</v>
      </c>
      <c r="AJ2528">
        <v>20</v>
      </c>
      <c r="AK2528">
        <v>18</v>
      </c>
      <c r="AL2528">
        <v>33</v>
      </c>
      <c r="AM2528">
        <v>14.9</v>
      </c>
      <c r="AN2528">
        <v>0.79</v>
      </c>
      <c r="AP2528">
        <v>6.3</v>
      </c>
      <c r="AQ2528">
        <v>140</v>
      </c>
      <c r="AR2528">
        <v>4</v>
      </c>
      <c r="AS2528">
        <v>102</v>
      </c>
      <c r="AV2528" s="111">
        <v>95</v>
      </c>
      <c r="AW2528">
        <v>3.3</v>
      </c>
      <c r="AX2528">
        <v>24</v>
      </c>
      <c r="AY2528">
        <f t="shared" si="139"/>
        <v>5</v>
      </c>
      <c r="AZ2528">
        <v>1</v>
      </c>
      <c r="BA2528">
        <v>0</v>
      </c>
      <c r="BB2528">
        <v>1</v>
      </c>
      <c r="BC2528">
        <v>0</v>
      </c>
      <c r="BD2528">
        <v>0</v>
      </c>
      <c r="BE2528">
        <v>0</v>
      </c>
      <c r="BF2528">
        <v>1</v>
      </c>
      <c r="BG2528">
        <f t="shared" si="138"/>
        <v>3</v>
      </c>
      <c r="BH2528">
        <v>7</v>
      </c>
      <c r="BI2528" s="75">
        <v>93</v>
      </c>
      <c r="BJ2528" s="76">
        <v>15</v>
      </c>
      <c r="BK2528" s="76">
        <v>96</v>
      </c>
      <c r="BL2528" s="76">
        <v>96</v>
      </c>
      <c r="BM2528" s="76">
        <v>100</v>
      </c>
      <c r="BN2528" s="76">
        <v>96</v>
      </c>
      <c r="BO2528" s="76">
        <v>97</v>
      </c>
    </row>
    <row r="2529" spans="1:76" ht="16.2">
      <c r="A2529" s="130">
        <v>2528</v>
      </c>
      <c r="B2529" s="22" t="s">
        <v>4166</v>
      </c>
      <c r="C2529" s="129" t="s">
        <v>5076</v>
      </c>
      <c r="D2529">
        <v>2</v>
      </c>
      <c r="E2529">
        <v>64</v>
      </c>
      <c r="F2529">
        <v>2</v>
      </c>
      <c r="G2529">
        <v>25</v>
      </c>
      <c r="H2529">
        <v>150</v>
      </c>
      <c r="I2529">
        <v>45.7</v>
      </c>
      <c r="J2529">
        <f t="shared" si="140"/>
        <v>20.31111111111111</v>
      </c>
      <c r="K2529">
        <v>0</v>
      </c>
      <c r="L2529">
        <v>0</v>
      </c>
      <c r="M2529" s="30">
        <v>0</v>
      </c>
      <c r="N2529" s="57"/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7.1</v>
      </c>
      <c r="AA2529">
        <v>4.2</v>
      </c>
      <c r="AB2529">
        <v>85</v>
      </c>
      <c r="AC2529">
        <v>210</v>
      </c>
      <c r="AD2529">
        <v>65</v>
      </c>
      <c r="AE2529">
        <v>134</v>
      </c>
      <c r="AH2529">
        <v>7.5</v>
      </c>
      <c r="AJ2529">
        <v>20</v>
      </c>
      <c r="AK2529">
        <v>8</v>
      </c>
      <c r="AL2529">
        <v>10</v>
      </c>
      <c r="AM2529">
        <v>13.7</v>
      </c>
      <c r="AN2529">
        <v>0.49</v>
      </c>
      <c r="AP2529">
        <v>4.5</v>
      </c>
      <c r="AQ2529">
        <v>139</v>
      </c>
      <c r="AR2529">
        <v>4</v>
      </c>
      <c r="AS2529">
        <v>99</v>
      </c>
      <c r="AV2529" s="111">
        <v>130</v>
      </c>
      <c r="AW2529">
        <v>3.8</v>
      </c>
      <c r="AX2529">
        <v>28</v>
      </c>
      <c r="AY2529">
        <f t="shared" si="139"/>
        <v>10</v>
      </c>
      <c r="AZ2529">
        <v>1</v>
      </c>
      <c r="BA2529">
        <v>0</v>
      </c>
      <c r="BB2529">
        <v>2</v>
      </c>
      <c r="BC2529">
        <v>0</v>
      </c>
      <c r="BD2529">
        <v>0</v>
      </c>
      <c r="BE2529">
        <v>0</v>
      </c>
      <c r="BF2529">
        <v>0</v>
      </c>
      <c r="BG2529">
        <f t="shared" si="138"/>
        <v>3</v>
      </c>
      <c r="BH2529">
        <v>6</v>
      </c>
      <c r="BI2529" s="75">
        <v>100</v>
      </c>
      <c r="BJ2529" s="76">
        <v>5</v>
      </c>
      <c r="BK2529" s="76">
        <v>54</v>
      </c>
      <c r="BL2529" s="76">
        <v>65</v>
      </c>
      <c r="BM2529" s="76">
        <v>58</v>
      </c>
      <c r="BN2529" s="76">
        <v>54</v>
      </c>
      <c r="BO2529" s="76">
        <v>57</v>
      </c>
    </row>
    <row r="2530" spans="1:76" s="30" customFormat="1" ht="16.2">
      <c r="A2530" s="130">
        <v>2529</v>
      </c>
      <c r="B2530" s="22" t="s">
        <v>4166</v>
      </c>
      <c r="C2530" s="17" t="s">
        <v>5077</v>
      </c>
      <c r="D2530" s="30">
        <v>2</v>
      </c>
      <c r="E2530" s="30">
        <v>67</v>
      </c>
      <c r="F2530" s="30">
        <v>2</v>
      </c>
      <c r="G2530">
        <v>16</v>
      </c>
      <c r="H2530" s="30">
        <v>152.69999999999999</v>
      </c>
      <c r="I2530" s="30">
        <v>72.8</v>
      </c>
      <c r="J2530" s="30">
        <f t="shared" si="140"/>
        <v>31.221466988659493</v>
      </c>
      <c r="K2530" s="30">
        <v>0</v>
      </c>
      <c r="L2530" s="30">
        <v>0</v>
      </c>
      <c r="M2530" s="30">
        <v>0</v>
      </c>
      <c r="N2530" s="56"/>
      <c r="O2530" s="30">
        <v>0</v>
      </c>
      <c r="P2530" s="30">
        <v>0</v>
      </c>
      <c r="Q2530" s="30">
        <v>0</v>
      </c>
      <c r="R2530" s="30">
        <v>0</v>
      </c>
      <c r="S2530" s="30">
        <v>0</v>
      </c>
      <c r="T2530" s="30">
        <v>1</v>
      </c>
      <c r="U2530" s="30">
        <v>1</v>
      </c>
      <c r="V2530" s="30">
        <v>0</v>
      </c>
      <c r="W2530" s="30">
        <v>0</v>
      </c>
      <c r="X2530" s="30">
        <v>1</v>
      </c>
      <c r="Y2530" s="30">
        <v>0</v>
      </c>
      <c r="Z2530" s="30">
        <v>7.1</v>
      </c>
      <c r="AA2530" s="30">
        <v>4.5</v>
      </c>
      <c r="AB2530" s="30">
        <v>201</v>
      </c>
      <c r="AC2530" s="30">
        <v>196</v>
      </c>
      <c r="AD2530" s="30">
        <v>48</v>
      </c>
      <c r="AE2530" s="30">
        <v>115</v>
      </c>
      <c r="AH2530" s="30">
        <v>7.4</v>
      </c>
      <c r="AJ2530" s="30">
        <v>18</v>
      </c>
      <c r="AK2530" s="30">
        <v>20</v>
      </c>
      <c r="AL2530" s="30">
        <v>30</v>
      </c>
      <c r="AM2530" s="30">
        <v>17</v>
      </c>
      <c r="AN2530" s="30">
        <v>0.93</v>
      </c>
      <c r="AP2530" s="30">
        <v>4.0999999999999996</v>
      </c>
      <c r="AQ2530" s="30">
        <v>140</v>
      </c>
      <c r="AR2530" s="30">
        <v>4.0999999999999996</v>
      </c>
      <c r="AS2530" s="30">
        <v>102</v>
      </c>
      <c r="AV2530" s="45">
        <v>105</v>
      </c>
      <c r="AW2530">
        <v>20.2</v>
      </c>
      <c r="AX2530" s="30">
        <v>56</v>
      </c>
      <c r="AY2530" s="30">
        <f t="shared" si="139"/>
        <v>45</v>
      </c>
      <c r="AZ2530" s="30">
        <v>1</v>
      </c>
      <c r="BA2530" s="30">
        <v>3</v>
      </c>
      <c r="BB2530" s="30">
        <v>2</v>
      </c>
      <c r="BC2530" s="30">
        <v>2</v>
      </c>
      <c r="BD2530" s="30">
        <v>1</v>
      </c>
      <c r="BE2530" s="30">
        <v>1</v>
      </c>
      <c r="BF2530" s="30">
        <v>1</v>
      </c>
      <c r="BG2530" s="30">
        <f t="shared" si="138"/>
        <v>11</v>
      </c>
      <c r="BH2530" s="30">
        <v>5.5</v>
      </c>
      <c r="BI2530" s="82">
        <v>85</v>
      </c>
      <c r="BJ2530" s="97">
        <v>60</v>
      </c>
      <c r="BK2530" s="97">
        <v>91</v>
      </c>
      <c r="BL2530" s="97">
        <v>35</v>
      </c>
      <c r="BM2530" s="97">
        <v>71</v>
      </c>
      <c r="BN2530" s="97">
        <v>54</v>
      </c>
      <c r="BO2530" s="97">
        <v>68</v>
      </c>
      <c r="BP2530"/>
      <c r="BQ2530"/>
      <c r="BR2530"/>
      <c r="BS2530"/>
      <c r="BT2530"/>
      <c r="BU2530"/>
      <c r="BV2530"/>
      <c r="BW2530"/>
      <c r="BX2530"/>
    </row>
    <row r="2531" spans="1:76" ht="16.2">
      <c r="A2531" s="130">
        <v>2530</v>
      </c>
      <c r="B2531" s="22" t="s">
        <v>4166</v>
      </c>
      <c r="C2531" s="129" t="s">
        <v>5078</v>
      </c>
      <c r="D2531">
        <v>2</v>
      </c>
      <c r="E2531">
        <v>79</v>
      </c>
      <c r="F2531">
        <v>2</v>
      </c>
      <c r="G2531">
        <v>20</v>
      </c>
      <c r="H2531">
        <v>146</v>
      </c>
      <c r="I2531">
        <v>55.6</v>
      </c>
      <c r="J2531">
        <f t="shared" si="140"/>
        <v>26.08369300056296</v>
      </c>
      <c r="K2531">
        <v>0</v>
      </c>
      <c r="L2531">
        <v>0</v>
      </c>
      <c r="M2531" s="30">
        <v>0</v>
      </c>
      <c r="N2531" s="57"/>
      <c r="O2531">
        <v>0</v>
      </c>
      <c r="P2531">
        <v>1</v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6.4</v>
      </c>
      <c r="AA2531">
        <v>4.0999999999999996</v>
      </c>
      <c r="AB2531">
        <v>80</v>
      </c>
      <c r="AC2531">
        <v>203</v>
      </c>
      <c r="AD2531">
        <v>73</v>
      </c>
      <c r="AE2531">
        <v>106</v>
      </c>
      <c r="AH2531">
        <v>7.2</v>
      </c>
      <c r="AJ2531">
        <v>17</v>
      </c>
      <c r="AK2531">
        <v>12</v>
      </c>
      <c r="AL2531">
        <v>17</v>
      </c>
      <c r="AM2531">
        <v>20.7</v>
      </c>
      <c r="AN2531">
        <v>0.79</v>
      </c>
      <c r="AP2531">
        <v>4.9000000000000004</v>
      </c>
      <c r="AQ2531">
        <v>139</v>
      </c>
      <c r="AR2531">
        <v>4.8</v>
      </c>
      <c r="AS2531">
        <v>100</v>
      </c>
      <c r="AV2531" s="111">
        <v>161</v>
      </c>
      <c r="AW2531">
        <v>7</v>
      </c>
      <c r="AX2531">
        <v>45</v>
      </c>
      <c r="AY2531">
        <f t="shared" si="139"/>
        <v>31.25</v>
      </c>
      <c r="AZ2531">
        <v>1</v>
      </c>
      <c r="BA2531">
        <v>0</v>
      </c>
      <c r="BB2531">
        <v>1</v>
      </c>
      <c r="BC2531">
        <v>2</v>
      </c>
      <c r="BD2531">
        <v>0</v>
      </c>
      <c r="BE2531">
        <v>0</v>
      </c>
      <c r="BF2531">
        <v>1</v>
      </c>
      <c r="BG2531">
        <f t="shared" si="138"/>
        <v>5</v>
      </c>
      <c r="BH2531">
        <v>7.5</v>
      </c>
      <c r="BI2531" s="75">
        <v>83</v>
      </c>
      <c r="BJ2531" s="76">
        <v>10</v>
      </c>
      <c r="BK2531" s="76">
        <v>54</v>
      </c>
      <c r="BL2531" s="76">
        <v>50</v>
      </c>
      <c r="BM2531" s="76">
        <v>96</v>
      </c>
      <c r="BN2531" s="76">
        <v>50</v>
      </c>
      <c r="BO2531" s="76">
        <v>58</v>
      </c>
    </row>
    <row r="2532" spans="1:76" s="30" customFormat="1" ht="16.2">
      <c r="A2532" s="130">
        <v>2531</v>
      </c>
      <c r="B2532" s="22" t="s">
        <v>4166</v>
      </c>
      <c r="C2532" s="17" t="s">
        <v>5079</v>
      </c>
      <c r="D2532" s="30">
        <v>2</v>
      </c>
      <c r="E2532" s="30">
        <v>67</v>
      </c>
      <c r="F2532" s="30">
        <v>2</v>
      </c>
      <c r="G2532">
        <v>9</v>
      </c>
      <c r="H2532" s="30">
        <v>158</v>
      </c>
      <c r="I2532" s="30">
        <v>50.7</v>
      </c>
      <c r="J2532" s="30">
        <f t="shared" si="140"/>
        <v>20.309245313251083</v>
      </c>
      <c r="K2532" s="30">
        <v>0</v>
      </c>
      <c r="L2532" s="30">
        <v>0</v>
      </c>
      <c r="M2532" s="30">
        <v>0</v>
      </c>
      <c r="N2532" s="56"/>
      <c r="O2532" s="30">
        <v>0</v>
      </c>
      <c r="P2532" s="30">
        <v>1</v>
      </c>
      <c r="Q2532" s="30">
        <v>0</v>
      </c>
      <c r="R2532" s="30">
        <v>0</v>
      </c>
      <c r="S2532" s="30">
        <v>0</v>
      </c>
      <c r="T2532" s="30">
        <v>1</v>
      </c>
      <c r="U2532" s="30">
        <v>1</v>
      </c>
      <c r="V2532" s="30">
        <v>0</v>
      </c>
      <c r="W2532" s="30">
        <v>0</v>
      </c>
      <c r="X2532" s="30">
        <v>0</v>
      </c>
      <c r="Y2532" s="30">
        <v>0</v>
      </c>
      <c r="Z2532" s="30">
        <v>6.3</v>
      </c>
      <c r="AA2532" s="30">
        <v>4.2</v>
      </c>
      <c r="AB2532" s="30">
        <v>37</v>
      </c>
      <c r="AC2532" s="30">
        <v>165</v>
      </c>
      <c r="AD2532" s="30">
        <v>77</v>
      </c>
      <c r="AE2532" s="30">
        <v>68</v>
      </c>
      <c r="AH2532" s="30">
        <v>7.1</v>
      </c>
      <c r="AJ2532" s="30">
        <v>18</v>
      </c>
      <c r="AK2532" s="30">
        <v>11</v>
      </c>
      <c r="AL2532" s="30">
        <v>9</v>
      </c>
      <c r="AM2532" s="30">
        <v>24.6</v>
      </c>
      <c r="AN2532" s="30">
        <v>0.62</v>
      </c>
      <c r="AP2532" s="30">
        <v>4.3</v>
      </c>
      <c r="AQ2532" s="30">
        <v>140</v>
      </c>
      <c r="AR2532" s="30">
        <v>4.5999999999999996</v>
      </c>
      <c r="AS2532" s="30">
        <v>103</v>
      </c>
      <c r="AV2532" s="45">
        <v>185</v>
      </c>
      <c r="AW2532">
        <v>7.6</v>
      </c>
      <c r="AX2532" s="30">
        <v>35</v>
      </c>
      <c r="AY2532" s="30">
        <f t="shared" si="139"/>
        <v>18.75</v>
      </c>
      <c r="AZ2532" s="30">
        <v>1</v>
      </c>
      <c r="BA2532" s="30">
        <v>0</v>
      </c>
      <c r="BB2532" s="30">
        <v>0</v>
      </c>
      <c r="BC2532" s="30">
        <v>0</v>
      </c>
      <c r="BD2532" s="30">
        <v>0</v>
      </c>
      <c r="BE2532" s="30">
        <v>0</v>
      </c>
      <c r="BF2532" s="30">
        <v>0</v>
      </c>
      <c r="BG2532" s="30">
        <f t="shared" si="138"/>
        <v>1</v>
      </c>
      <c r="BH2532" s="30">
        <v>9</v>
      </c>
      <c r="BI2532" s="82">
        <v>100</v>
      </c>
      <c r="BJ2532" s="97">
        <v>10</v>
      </c>
      <c r="BK2532" s="97">
        <v>100</v>
      </c>
      <c r="BL2532" s="97">
        <v>85</v>
      </c>
      <c r="BM2532" s="97">
        <v>100</v>
      </c>
      <c r="BN2532" s="97">
        <v>96</v>
      </c>
      <c r="BO2532" s="97">
        <v>95</v>
      </c>
      <c r="BP2532"/>
      <c r="BQ2532"/>
      <c r="BR2532"/>
      <c r="BS2532"/>
      <c r="BT2532"/>
      <c r="BU2532"/>
      <c r="BV2532"/>
      <c r="BW2532"/>
      <c r="BX2532"/>
    </row>
    <row r="2533" spans="1:76" s="30" customFormat="1" ht="16.2">
      <c r="A2533" s="130">
        <v>2532</v>
      </c>
      <c r="B2533" s="22" t="s">
        <v>4166</v>
      </c>
      <c r="C2533" s="17" t="s">
        <v>5080</v>
      </c>
      <c r="D2533" s="30">
        <v>2</v>
      </c>
      <c r="E2533" s="30">
        <v>66</v>
      </c>
      <c r="F2533" s="30">
        <v>2</v>
      </c>
      <c r="G2533">
        <v>11</v>
      </c>
      <c r="H2533" s="30">
        <v>159</v>
      </c>
      <c r="I2533" s="30">
        <v>51.5</v>
      </c>
      <c r="J2533" s="30">
        <f t="shared" si="140"/>
        <v>20.371029626992605</v>
      </c>
      <c r="K2533" s="30">
        <v>0</v>
      </c>
      <c r="L2533" s="30">
        <v>0</v>
      </c>
      <c r="M2533" s="30">
        <v>0</v>
      </c>
      <c r="N2533" s="56"/>
      <c r="O2533" s="30">
        <v>0</v>
      </c>
      <c r="P2533" s="30">
        <v>0</v>
      </c>
      <c r="Q2533" s="30">
        <v>0</v>
      </c>
      <c r="R2533" s="30">
        <v>0</v>
      </c>
      <c r="S2533" s="30">
        <v>0</v>
      </c>
      <c r="T2533" s="30">
        <v>1</v>
      </c>
      <c r="U2533" s="30">
        <v>1</v>
      </c>
      <c r="V2533" s="30">
        <v>0</v>
      </c>
      <c r="W2533" s="30">
        <v>0</v>
      </c>
      <c r="X2533" s="30">
        <v>0</v>
      </c>
      <c r="Y2533" s="30">
        <v>0</v>
      </c>
      <c r="Z2533" s="30">
        <v>6.6</v>
      </c>
      <c r="AA2533" s="30">
        <v>4.4000000000000004</v>
      </c>
      <c r="AB2533" s="30">
        <v>99</v>
      </c>
      <c r="AC2533" s="30">
        <v>163</v>
      </c>
      <c r="AD2533" s="30">
        <v>54</v>
      </c>
      <c r="AE2533" s="30">
        <v>98</v>
      </c>
      <c r="AH2533" s="30">
        <v>6.9</v>
      </c>
      <c r="AJ2533" s="30">
        <v>19</v>
      </c>
      <c r="AK2533" s="30">
        <v>29</v>
      </c>
      <c r="AL2533" s="30">
        <v>33</v>
      </c>
      <c r="AM2533" s="30">
        <v>12.2</v>
      </c>
      <c r="AN2533" s="30">
        <v>0.69</v>
      </c>
      <c r="AP2533" s="30">
        <v>6.1</v>
      </c>
      <c r="AQ2533" s="30">
        <v>140</v>
      </c>
      <c r="AR2533" s="30">
        <v>4</v>
      </c>
      <c r="AS2533" s="30">
        <v>102</v>
      </c>
      <c r="AV2533" s="45">
        <v>93</v>
      </c>
      <c r="AW2533">
        <v>9.4</v>
      </c>
      <c r="AX2533" s="30">
        <v>34</v>
      </c>
      <c r="AY2533" s="30">
        <f t="shared" si="139"/>
        <v>17.5</v>
      </c>
      <c r="AZ2533" s="30">
        <v>1</v>
      </c>
      <c r="BA2533" s="30">
        <v>2</v>
      </c>
      <c r="BB2533" s="30">
        <v>2</v>
      </c>
      <c r="BC2533" s="30">
        <v>0</v>
      </c>
      <c r="BD2533" s="30">
        <v>0</v>
      </c>
      <c r="BE2533" s="30">
        <v>0</v>
      </c>
      <c r="BF2533" s="30">
        <v>1</v>
      </c>
      <c r="BG2533" s="30">
        <f t="shared" si="138"/>
        <v>6</v>
      </c>
      <c r="BH2533" s="30">
        <v>5</v>
      </c>
      <c r="BI2533" s="82">
        <v>100</v>
      </c>
      <c r="BJ2533" s="97">
        <v>30</v>
      </c>
      <c r="BK2533" s="97">
        <v>95</v>
      </c>
      <c r="BL2533" s="97">
        <v>88</v>
      </c>
      <c r="BM2533" s="97">
        <v>100</v>
      </c>
      <c r="BN2533" s="97">
        <v>42</v>
      </c>
      <c r="BO2533" s="97">
        <v>86</v>
      </c>
      <c r="BP2533"/>
      <c r="BQ2533"/>
      <c r="BR2533"/>
      <c r="BS2533"/>
      <c r="BT2533"/>
      <c r="BU2533"/>
      <c r="BV2533"/>
      <c r="BW2533"/>
      <c r="BX2533"/>
    </row>
    <row r="2534" spans="1:76" ht="16.2">
      <c r="A2534" s="130">
        <v>2533</v>
      </c>
      <c r="B2534" s="22" t="s">
        <v>4166</v>
      </c>
      <c r="C2534" s="129" t="s">
        <v>5081</v>
      </c>
      <c r="D2534">
        <v>2</v>
      </c>
      <c r="E2534">
        <v>71</v>
      </c>
      <c r="F2534">
        <v>2</v>
      </c>
      <c r="G2534">
        <v>12</v>
      </c>
      <c r="H2534">
        <v>154</v>
      </c>
      <c r="I2534">
        <v>54.5</v>
      </c>
      <c r="J2534">
        <f t="shared" si="140"/>
        <v>22.980266486759994</v>
      </c>
      <c r="K2534">
        <v>10</v>
      </c>
      <c r="L2534">
        <v>10</v>
      </c>
      <c r="M2534" s="30">
        <v>100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6.9</v>
      </c>
      <c r="AA2534">
        <v>4.5</v>
      </c>
      <c r="AB2534">
        <v>182</v>
      </c>
      <c r="AC2534">
        <v>234</v>
      </c>
      <c r="AD2534">
        <v>64</v>
      </c>
      <c r="AE2534">
        <v>141</v>
      </c>
      <c r="AH2534">
        <v>7.3</v>
      </c>
      <c r="AJ2534">
        <v>16</v>
      </c>
      <c r="AK2534">
        <v>16</v>
      </c>
      <c r="AL2534">
        <v>19</v>
      </c>
      <c r="AM2534">
        <v>14.9</v>
      </c>
      <c r="AN2534">
        <v>0.72</v>
      </c>
      <c r="AP2534">
        <v>4.3</v>
      </c>
      <c r="AQ2534">
        <v>142</v>
      </c>
      <c r="AR2534">
        <v>4.2</v>
      </c>
      <c r="AS2534">
        <v>105</v>
      </c>
      <c r="AV2534" s="111">
        <v>112</v>
      </c>
      <c r="AW2534">
        <v>11.1</v>
      </c>
      <c r="AX2534">
        <v>26</v>
      </c>
      <c r="AY2534">
        <f t="shared" si="139"/>
        <v>7.5</v>
      </c>
      <c r="AZ2534">
        <v>2</v>
      </c>
      <c r="BA2534">
        <v>2</v>
      </c>
      <c r="BB2534">
        <v>2</v>
      </c>
      <c r="BC2534">
        <v>2</v>
      </c>
      <c r="BD2534">
        <v>0</v>
      </c>
      <c r="BE2534">
        <v>0</v>
      </c>
      <c r="BF2534">
        <v>1</v>
      </c>
      <c r="BG2534">
        <f t="shared" si="138"/>
        <v>9</v>
      </c>
      <c r="BH2534">
        <v>6</v>
      </c>
      <c r="BI2534" s="75">
        <v>75</v>
      </c>
      <c r="BJ2534" s="76">
        <v>30</v>
      </c>
      <c r="BK2534" s="76">
        <v>95</v>
      </c>
      <c r="BL2534" s="76">
        <v>85</v>
      </c>
      <c r="BM2534" s="76">
        <v>67</v>
      </c>
      <c r="BN2534" s="76">
        <v>50</v>
      </c>
      <c r="BO2534" s="76">
        <v>82</v>
      </c>
    </row>
    <row r="2535" spans="1:76" ht="16.2">
      <c r="A2535" s="130">
        <v>2534</v>
      </c>
      <c r="B2535" s="22" t="s">
        <v>4166</v>
      </c>
      <c r="C2535" s="129" t="s">
        <v>5082</v>
      </c>
      <c r="D2535">
        <v>2</v>
      </c>
      <c r="E2535">
        <v>68</v>
      </c>
      <c r="F2535">
        <v>1</v>
      </c>
      <c r="G2535">
        <v>23</v>
      </c>
      <c r="H2535">
        <v>175</v>
      </c>
      <c r="I2535">
        <v>77.400000000000006</v>
      </c>
      <c r="J2535">
        <f t="shared" si="140"/>
        <v>25.273469387755103</v>
      </c>
      <c r="K2535">
        <v>0</v>
      </c>
      <c r="L2535">
        <v>0</v>
      </c>
      <c r="M2535" s="30">
        <v>0</v>
      </c>
      <c r="N2535" s="57"/>
      <c r="O2535">
        <v>1</v>
      </c>
      <c r="P2535">
        <v>1</v>
      </c>
      <c r="Q2535">
        <v>0</v>
      </c>
      <c r="R2535">
        <v>2</v>
      </c>
      <c r="S2535">
        <v>0</v>
      </c>
      <c r="T2535">
        <v>1</v>
      </c>
      <c r="U2535">
        <v>1</v>
      </c>
      <c r="V2535">
        <v>0</v>
      </c>
      <c r="W2535">
        <v>0</v>
      </c>
      <c r="X2535">
        <v>1</v>
      </c>
      <c r="Y2535">
        <v>0</v>
      </c>
      <c r="AA2535">
        <v>4</v>
      </c>
      <c r="AB2535">
        <v>180</v>
      </c>
      <c r="AD2535">
        <v>57</v>
      </c>
      <c r="AE2535">
        <v>117</v>
      </c>
      <c r="AH2535">
        <v>6.4</v>
      </c>
      <c r="AJ2535">
        <v>23</v>
      </c>
      <c r="AK2535">
        <v>15</v>
      </c>
      <c r="AL2535">
        <v>16</v>
      </c>
      <c r="AM2535">
        <v>26</v>
      </c>
      <c r="AN2535">
        <v>1.47</v>
      </c>
      <c r="AO2535">
        <v>38</v>
      </c>
      <c r="AP2535">
        <v>6.5</v>
      </c>
      <c r="AQ2535">
        <v>140</v>
      </c>
      <c r="AR2535">
        <v>4.5999999999999996</v>
      </c>
      <c r="AS2535">
        <v>9.3000000000000007</v>
      </c>
      <c r="AV2535">
        <v>133</v>
      </c>
      <c r="AW2535" t="s">
        <v>6807</v>
      </c>
      <c r="AX2535">
        <v>42</v>
      </c>
      <c r="AY2535">
        <f t="shared" si="139"/>
        <v>27.5</v>
      </c>
      <c r="AZ2535">
        <v>1</v>
      </c>
      <c r="BA2535">
        <v>0</v>
      </c>
      <c r="BB2535">
        <v>2</v>
      </c>
      <c r="BC2535">
        <v>0</v>
      </c>
      <c r="BD2535">
        <v>1</v>
      </c>
      <c r="BE2535">
        <v>0</v>
      </c>
      <c r="BF2535">
        <v>0</v>
      </c>
      <c r="BG2535">
        <f t="shared" si="138"/>
        <v>4</v>
      </c>
      <c r="BH2535">
        <v>6</v>
      </c>
      <c r="BI2535" s="75">
        <v>86</v>
      </c>
      <c r="BJ2535" s="76">
        <v>5</v>
      </c>
      <c r="BK2535" s="76">
        <v>96</v>
      </c>
      <c r="BL2535" s="76">
        <v>96</v>
      </c>
      <c r="BM2535" s="76">
        <v>96</v>
      </c>
      <c r="BN2535" s="76">
        <v>79</v>
      </c>
      <c r="BO2535" s="76">
        <v>94</v>
      </c>
    </row>
    <row r="2536" spans="1:76" ht="16.2">
      <c r="A2536" s="130">
        <v>2535</v>
      </c>
      <c r="B2536" s="22" t="s">
        <v>4166</v>
      </c>
      <c r="C2536" s="129" t="s">
        <v>5083</v>
      </c>
      <c r="D2536">
        <v>2</v>
      </c>
      <c r="E2536">
        <v>72</v>
      </c>
      <c r="F2536">
        <v>1</v>
      </c>
      <c r="G2536">
        <v>8</v>
      </c>
      <c r="H2536">
        <v>181.5</v>
      </c>
      <c r="I2536">
        <v>79.8</v>
      </c>
      <c r="J2536">
        <f t="shared" si="140"/>
        <v>24.224210550281171</v>
      </c>
      <c r="K2536">
        <v>30</v>
      </c>
      <c r="L2536">
        <v>40</v>
      </c>
      <c r="M2536" s="30">
        <v>1200</v>
      </c>
      <c r="N2536">
        <v>2</v>
      </c>
      <c r="O2536">
        <v>1</v>
      </c>
      <c r="P2536">
        <v>1</v>
      </c>
      <c r="Q2536">
        <v>0</v>
      </c>
      <c r="R2536">
        <v>0</v>
      </c>
      <c r="S2536">
        <v>0</v>
      </c>
      <c r="T2536">
        <v>1</v>
      </c>
      <c r="U2536">
        <v>1</v>
      </c>
      <c r="V2536">
        <v>0</v>
      </c>
      <c r="W2536">
        <v>0</v>
      </c>
      <c r="X2536">
        <v>0</v>
      </c>
      <c r="Y2536">
        <v>1</v>
      </c>
      <c r="Z2536">
        <v>7.3</v>
      </c>
      <c r="AA2536">
        <v>4.5</v>
      </c>
      <c r="AB2536">
        <v>145</v>
      </c>
      <c r="AC2536">
        <v>198</v>
      </c>
      <c r="AD2536">
        <v>41</v>
      </c>
      <c r="AE2536">
        <v>130</v>
      </c>
      <c r="AH2536">
        <v>6.5</v>
      </c>
      <c r="AJ2536">
        <v>27</v>
      </c>
      <c r="AK2536">
        <v>22</v>
      </c>
      <c r="AL2536">
        <v>22</v>
      </c>
      <c r="AM2536">
        <v>19.5</v>
      </c>
      <c r="AN2536">
        <v>0.82</v>
      </c>
      <c r="AP2536">
        <v>6.4</v>
      </c>
      <c r="AQ2536">
        <v>139</v>
      </c>
      <c r="AR2536">
        <v>4.5</v>
      </c>
      <c r="AS2536">
        <v>102</v>
      </c>
      <c r="AV2536" s="111">
        <v>104</v>
      </c>
      <c r="AW2536">
        <v>8.8000000000000007</v>
      </c>
      <c r="AX2536">
        <v>22</v>
      </c>
      <c r="AY2536">
        <f t="shared" si="139"/>
        <v>2.5</v>
      </c>
      <c r="AZ2536">
        <v>1</v>
      </c>
      <c r="BA2536">
        <v>1</v>
      </c>
      <c r="BB2536">
        <v>2</v>
      </c>
      <c r="BC2536">
        <v>0</v>
      </c>
      <c r="BD2536">
        <v>0</v>
      </c>
      <c r="BE2536">
        <v>3</v>
      </c>
      <c r="BF2536">
        <v>0</v>
      </c>
      <c r="BG2536">
        <f t="shared" si="138"/>
        <v>7</v>
      </c>
      <c r="BH2536">
        <v>6</v>
      </c>
      <c r="BI2536" s="75">
        <v>90</v>
      </c>
      <c r="BJ2536" s="76">
        <v>30</v>
      </c>
      <c r="BK2536" s="76">
        <v>100</v>
      </c>
      <c r="BL2536" s="76">
        <v>100</v>
      </c>
      <c r="BM2536" s="76">
        <v>100</v>
      </c>
      <c r="BN2536" s="76">
        <v>88</v>
      </c>
      <c r="BO2536" s="76">
        <v>98</v>
      </c>
    </row>
    <row r="2537" spans="1:76" ht="16.2">
      <c r="A2537" s="130">
        <v>2536</v>
      </c>
      <c r="B2537" s="22" t="s">
        <v>4166</v>
      </c>
      <c r="C2537" s="129" t="s">
        <v>5084</v>
      </c>
      <c r="D2537">
        <v>2</v>
      </c>
      <c r="E2537">
        <v>83</v>
      </c>
      <c r="F2537">
        <v>2</v>
      </c>
      <c r="G2537">
        <v>8</v>
      </c>
      <c r="H2537">
        <v>149.5</v>
      </c>
      <c r="I2537">
        <v>56.9</v>
      </c>
      <c r="J2537">
        <f t="shared" si="140"/>
        <v>25.458328206619612</v>
      </c>
      <c r="K2537">
        <v>0</v>
      </c>
      <c r="L2537">
        <v>0</v>
      </c>
      <c r="M2537" s="30">
        <v>0</v>
      </c>
      <c r="N2537" s="57"/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7.9</v>
      </c>
      <c r="AA2537">
        <v>4.5</v>
      </c>
      <c r="AB2537">
        <v>154</v>
      </c>
      <c r="AC2537">
        <v>209</v>
      </c>
      <c r="AD2537">
        <v>41</v>
      </c>
      <c r="AE2537">
        <v>133</v>
      </c>
      <c r="AH2537">
        <v>7.6</v>
      </c>
      <c r="AJ2537">
        <v>21</v>
      </c>
      <c r="AK2537">
        <v>16</v>
      </c>
      <c r="AL2537">
        <v>17</v>
      </c>
      <c r="AM2537">
        <v>16.3</v>
      </c>
      <c r="AN2537">
        <v>1.01</v>
      </c>
      <c r="AP2537">
        <v>5.3</v>
      </c>
      <c r="AQ2537">
        <v>140</v>
      </c>
      <c r="AR2537">
        <v>4.0999999999999996</v>
      </c>
      <c r="AS2537">
        <v>105</v>
      </c>
      <c r="AV2537" s="111">
        <v>261</v>
      </c>
      <c r="AW2537">
        <v>17.899999999999999</v>
      </c>
      <c r="AX2537">
        <v>49</v>
      </c>
      <c r="AY2537">
        <f t="shared" si="139"/>
        <v>36.25</v>
      </c>
      <c r="AZ2537">
        <v>1</v>
      </c>
      <c r="BA2537">
        <v>0</v>
      </c>
      <c r="BB2537">
        <v>2</v>
      </c>
      <c r="BC2537">
        <v>0</v>
      </c>
      <c r="BD2537">
        <v>0</v>
      </c>
      <c r="BE2537">
        <v>0</v>
      </c>
      <c r="BF2537">
        <v>0</v>
      </c>
      <c r="BG2537">
        <f t="shared" si="138"/>
        <v>3</v>
      </c>
      <c r="BH2537">
        <v>6.5</v>
      </c>
      <c r="BI2537" s="75">
        <v>93</v>
      </c>
      <c r="BJ2537" s="76">
        <v>15</v>
      </c>
      <c r="BK2537" s="76">
        <v>85</v>
      </c>
      <c r="BL2537" s="76">
        <v>100</v>
      </c>
      <c r="BM2537" s="76">
        <v>88</v>
      </c>
      <c r="BN2537" s="76">
        <v>67</v>
      </c>
      <c r="BO2537" s="76">
        <v>87</v>
      </c>
    </row>
    <row r="2538" spans="1:76" ht="16.2">
      <c r="A2538" s="130">
        <v>2537</v>
      </c>
      <c r="B2538" s="22" t="s">
        <v>4166</v>
      </c>
      <c r="C2538" s="129" t="s">
        <v>5085</v>
      </c>
      <c r="D2538">
        <v>2</v>
      </c>
      <c r="E2538">
        <v>50</v>
      </c>
      <c r="F2538">
        <v>1</v>
      </c>
      <c r="G2538">
        <v>14</v>
      </c>
      <c r="H2538">
        <v>169</v>
      </c>
      <c r="I2538">
        <v>102.7</v>
      </c>
      <c r="J2538">
        <f t="shared" si="140"/>
        <v>35.958124715521166</v>
      </c>
      <c r="K2538">
        <v>20</v>
      </c>
      <c r="L2538">
        <v>2</v>
      </c>
      <c r="M2538" s="30">
        <v>40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7.5</v>
      </c>
      <c r="AA2538">
        <v>4.5999999999999996</v>
      </c>
      <c r="AB2538">
        <v>174</v>
      </c>
      <c r="AC2538">
        <v>179</v>
      </c>
      <c r="AD2538">
        <v>49</v>
      </c>
      <c r="AE2538">
        <v>113</v>
      </c>
      <c r="AH2538">
        <v>6.9</v>
      </c>
      <c r="AJ2538">
        <v>23</v>
      </c>
      <c r="AK2538">
        <v>34</v>
      </c>
      <c r="AL2538">
        <v>52</v>
      </c>
      <c r="AM2538">
        <v>9.5</v>
      </c>
      <c r="AN2538">
        <v>0.65</v>
      </c>
      <c r="AP2538">
        <v>6.8</v>
      </c>
      <c r="AQ2538">
        <v>140</v>
      </c>
      <c r="AR2538">
        <v>3.7</v>
      </c>
      <c r="AS2538">
        <v>102</v>
      </c>
      <c r="AV2538" s="111">
        <v>128</v>
      </c>
      <c r="AW2538">
        <v>30.2</v>
      </c>
      <c r="AX2538">
        <v>33</v>
      </c>
      <c r="AY2538">
        <f t="shared" si="139"/>
        <v>16.25</v>
      </c>
      <c r="AZ2538">
        <v>1</v>
      </c>
      <c r="BA2538">
        <v>1</v>
      </c>
      <c r="BB2538">
        <v>2</v>
      </c>
      <c r="BC2538">
        <v>0</v>
      </c>
      <c r="BD2538">
        <v>1</v>
      </c>
      <c r="BE2538">
        <v>0</v>
      </c>
      <c r="BF2538">
        <v>0</v>
      </c>
      <c r="BG2538">
        <f t="shared" si="138"/>
        <v>5</v>
      </c>
      <c r="BH2538">
        <v>6</v>
      </c>
      <c r="BI2538" s="75">
        <v>92</v>
      </c>
      <c r="BJ2538" s="76">
        <v>30</v>
      </c>
      <c r="BK2538" s="76">
        <v>100</v>
      </c>
      <c r="BL2538" s="76">
        <v>56</v>
      </c>
      <c r="BM2538" s="76">
        <v>100</v>
      </c>
      <c r="BN2538" s="76">
        <v>50</v>
      </c>
      <c r="BO2538" s="76">
        <v>81</v>
      </c>
    </row>
    <row r="2539" spans="1:76" s="30" customFormat="1" ht="16.2">
      <c r="A2539" s="130">
        <v>2538</v>
      </c>
      <c r="B2539" s="22" t="s">
        <v>4166</v>
      </c>
      <c r="C2539" s="17" t="s">
        <v>5086</v>
      </c>
      <c r="D2539" s="30">
        <v>2</v>
      </c>
      <c r="E2539" s="30">
        <v>71</v>
      </c>
      <c r="F2539" s="30">
        <v>2</v>
      </c>
      <c r="G2539">
        <v>9</v>
      </c>
      <c r="H2539" s="30">
        <v>147.80000000000001</v>
      </c>
      <c r="I2539" s="30">
        <v>50.5</v>
      </c>
      <c r="J2539" s="30">
        <f t="shared" si="140"/>
        <v>23.117587494346484</v>
      </c>
      <c r="K2539" s="30">
        <v>15</v>
      </c>
      <c r="L2539" s="30">
        <v>40</v>
      </c>
      <c r="M2539" s="30">
        <v>600</v>
      </c>
      <c r="N2539" s="30">
        <v>2</v>
      </c>
      <c r="O2539" s="30">
        <v>1</v>
      </c>
      <c r="P2539" s="30">
        <v>0</v>
      </c>
      <c r="Q2539" s="30">
        <v>0</v>
      </c>
      <c r="R2539" s="30">
        <v>0</v>
      </c>
      <c r="S2539" s="30">
        <v>0</v>
      </c>
      <c r="T2539" s="30">
        <v>1</v>
      </c>
      <c r="U2539" s="30">
        <v>1</v>
      </c>
      <c r="V2539" s="30">
        <v>0</v>
      </c>
      <c r="W2539" s="30">
        <v>1</v>
      </c>
      <c r="X2539" s="30">
        <v>1</v>
      </c>
      <c r="Y2539" s="30">
        <v>0</v>
      </c>
      <c r="Z2539" s="147">
        <v>6.9</v>
      </c>
      <c r="AA2539" s="147">
        <v>4.5</v>
      </c>
      <c r="AB2539" s="30">
        <v>254</v>
      </c>
      <c r="AD2539" s="30">
        <v>80</v>
      </c>
      <c r="AE2539" s="30">
        <v>84</v>
      </c>
      <c r="AH2539" s="30">
        <v>7.3</v>
      </c>
      <c r="AJ2539" s="30">
        <v>27</v>
      </c>
      <c r="AK2539" s="30">
        <v>27</v>
      </c>
      <c r="AM2539" s="30">
        <v>13.6</v>
      </c>
      <c r="AN2539" s="30">
        <v>0.42</v>
      </c>
      <c r="AP2539" s="30">
        <v>7.2</v>
      </c>
      <c r="AQ2539" s="30">
        <v>141</v>
      </c>
      <c r="AR2539" s="30">
        <v>3.9</v>
      </c>
      <c r="AS2539" s="30">
        <v>104</v>
      </c>
      <c r="AV2539" s="45">
        <v>135</v>
      </c>
      <c r="AW2539">
        <v>25.7</v>
      </c>
      <c r="AX2539" s="30">
        <v>28</v>
      </c>
      <c r="AY2539" s="30">
        <f t="shared" si="139"/>
        <v>10</v>
      </c>
      <c r="AZ2539" s="30">
        <v>1</v>
      </c>
      <c r="BA2539" s="30">
        <v>1</v>
      </c>
      <c r="BB2539" s="30">
        <v>2</v>
      </c>
      <c r="BC2539" s="30">
        <v>0</v>
      </c>
      <c r="BD2539" s="30">
        <v>1</v>
      </c>
      <c r="BE2539" s="30">
        <v>0</v>
      </c>
      <c r="BF2539" s="30">
        <v>1</v>
      </c>
      <c r="BG2539" s="30">
        <f t="shared" si="138"/>
        <v>6</v>
      </c>
      <c r="BH2539" s="30">
        <v>6.5</v>
      </c>
      <c r="BI2539" s="82">
        <v>93</v>
      </c>
      <c r="BJ2539" s="97">
        <v>5</v>
      </c>
      <c r="BK2539" s="97">
        <v>96</v>
      </c>
      <c r="BL2539" s="97">
        <v>33</v>
      </c>
      <c r="BM2539" s="97">
        <v>88</v>
      </c>
      <c r="BN2539" s="97">
        <v>75</v>
      </c>
      <c r="BO2539" s="97">
        <v>75</v>
      </c>
      <c r="BP2539"/>
      <c r="BQ2539"/>
      <c r="BR2539"/>
      <c r="BS2539"/>
      <c r="BT2539"/>
      <c r="BU2539"/>
      <c r="BV2539"/>
      <c r="BW2539"/>
      <c r="BX2539"/>
    </row>
    <row r="2540" spans="1:76" s="30" customFormat="1" ht="16.2">
      <c r="A2540" s="130">
        <v>2539</v>
      </c>
      <c r="B2540" s="22" t="s">
        <v>4166</v>
      </c>
      <c r="C2540" s="17" t="s">
        <v>5087</v>
      </c>
      <c r="D2540" s="30">
        <v>2</v>
      </c>
      <c r="E2540" s="30">
        <v>71</v>
      </c>
      <c r="F2540" s="30">
        <v>1</v>
      </c>
      <c r="G2540">
        <v>14</v>
      </c>
      <c r="H2540" s="30">
        <v>166.6</v>
      </c>
      <c r="I2540" s="30">
        <v>84.7</v>
      </c>
      <c r="J2540" s="30">
        <f t="shared" si="140"/>
        <v>30.51640824396986</v>
      </c>
      <c r="K2540" s="30">
        <v>40</v>
      </c>
      <c r="L2540" s="30">
        <v>5</v>
      </c>
      <c r="M2540" s="30">
        <v>200</v>
      </c>
      <c r="N2540" s="30">
        <v>1</v>
      </c>
      <c r="O2540" s="30">
        <v>0</v>
      </c>
      <c r="P2540" s="30">
        <v>1</v>
      </c>
      <c r="Q2540" s="30">
        <v>1</v>
      </c>
      <c r="R2540" s="30">
        <v>1</v>
      </c>
      <c r="S2540" s="30">
        <v>1</v>
      </c>
      <c r="T2540" s="30">
        <v>1</v>
      </c>
      <c r="U2540" s="30">
        <v>1</v>
      </c>
      <c r="V2540" s="30">
        <v>0</v>
      </c>
      <c r="W2540" s="30">
        <v>1</v>
      </c>
      <c r="X2540" s="30">
        <v>0</v>
      </c>
      <c r="Y2540" s="30">
        <v>0</v>
      </c>
      <c r="Z2540" s="30">
        <v>7.2</v>
      </c>
      <c r="AA2540" s="30">
        <v>4.0999999999999996</v>
      </c>
      <c r="AB2540" s="30">
        <v>177</v>
      </c>
      <c r="AC2540" s="30">
        <v>150</v>
      </c>
      <c r="AD2540" s="30">
        <v>41</v>
      </c>
      <c r="AE2540" s="30">
        <v>86</v>
      </c>
      <c r="AH2540" s="30">
        <v>7.8</v>
      </c>
      <c r="AJ2540" s="30">
        <v>25</v>
      </c>
      <c r="AK2540" s="30">
        <v>30</v>
      </c>
      <c r="AL2540" s="30">
        <v>56</v>
      </c>
      <c r="AM2540" s="30">
        <v>16.2</v>
      </c>
      <c r="AN2540" s="30">
        <v>0.99</v>
      </c>
      <c r="AP2540" s="30">
        <v>5.9</v>
      </c>
      <c r="AQ2540" s="30">
        <v>142</v>
      </c>
      <c r="AR2540" s="30">
        <v>4.4000000000000004</v>
      </c>
      <c r="AS2540" s="30">
        <v>104</v>
      </c>
      <c r="AV2540" s="45">
        <v>260</v>
      </c>
      <c r="AW2540">
        <v>102.9</v>
      </c>
      <c r="AX2540" s="30">
        <v>38</v>
      </c>
      <c r="AY2540" s="30">
        <f t="shared" si="139"/>
        <v>22.5</v>
      </c>
      <c r="AZ2540" s="30">
        <v>1</v>
      </c>
      <c r="BA2540" s="30">
        <v>1</v>
      </c>
      <c r="BB2540" s="30">
        <v>0</v>
      </c>
      <c r="BC2540" s="30">
        <v>0</v>
      </c>
      <c r="BD2540" s="30">
        <v>1</v>
      </c>
      <c r="BE2540" s="30">
        <v>0</v>
      </c>
      <c r="BF2540" s="30">
        <v>0</v>
      </c>
      <c r="BG2540" s="30">
        <f t="shared" si="138"/>
        <v>3</v>
      </c>
      <c r="BH2540" s="30">
        <v>8</v>
      </c>
      <c r="BI2540" s="82">
        <v>100</v>
      </c>
      <c r="BJ2540" s="97">
        <v>30</v>
      </c>
      <c r="BK2540" s="97">
        <v>96</v>
      </c>
      <c r="BL2540" s="97">
        <v>42</v>
      </c>
      <c r="BM2540" s="97">
        <v>100</v>
      </c>
      <c r="BN2540" s="97">
        <v>38</v>
      </c>
      <c r="BO2540" s="97">
        <v>74</v>
      </c>
      <c r="BP2540"/>
      <c r="BQ2540"/>
      <c r="BR2540"/>
      <c r="BS2540"/>
      <c r="BT2540"/>
      <c r="BU2540"/>
      <c r="BV2540"/>
      <c r="BW2540"/>
      <c r="BX2540"/>
    </row>
    <row r="2541" spans="1:76" ht="16.2">
      <c r="A2541" s="130">
        <v>2540</v>
      </c>
      <c r="B2541" s="22" t="s">
        <v>4166</v>
      </c>
      <c r="C2541" s="129" t="s">
        <v>5088</v>
      </c>
      <c r="D2541">
        <v>2</v>
      </c>
      <c r="E2541">
        <v>60</v>
      </c>
      <c r="F2541">
        <v>1</v>
      </c>
      <c r="G2541">
        <v>18</v>
      </c>
      <c r="H2541">
        <v>158.69999999999999</v>
      </c>
      <c r="I2541">
        <v>74.7</v>
      </c>
      <c r="J2541">
        <f t="shared" si="140"/>
        <v>29.659699615138603</v>
      </c>
      <c r="K2541">
        <v>20</v>
      </c>
      <c r="L2541">
        <v>40</v>
      </c>
      <c r="M2541" s="30">
        <v>800</v>
      </c>
      <c r="N2541">
        <v>2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AB2541">
        <v>99</v>
      </c>
      <c r="AD2541">
        <v>52</v>
      </c>
      <c r="AE2541">
        <v>127</v>
      </c>
      <c r="AH2541">
        <v>8.1</v>
      </c>
      <c r="AJ2541">
        <v>21</v>
      </c>
      <c r="AK2541">
        <v>27</v>
      </c>
      <c r="AL2541">
        <v>54</v>
      </c>
      <c r="AM2541">
        <v>23.8</v>
      </c>
      <c r="AN2541">
        <v>0.88</v>
      </c>
      <c r="AP2541">
        <v>6.6</v>
      </c>
      <c r="AQ2541">
        <v>142</v>
      </c>
      <c r="AR2541">
        <v>3.9</v>
      </c>
      <c r="AS2541">
        <v>100</v>
      </c>
      <c r="AV2541" s="111">
        <v>189</v>
      </c>
      <c r="AW2541">
        <v>9.6999999999999993</v>
      </c>
      <c r="AX2541">
        <v>48</v>
      </c>
      <c r="AY2541">
        <f t="shared" si="139"/>
        <v>35</v>
      </c>
      <c r="AZ2541">
        <v>1</v>
      </c>
      <c r="BA2541">
        <v>0</v>
      </c>
      <c r="BB2541">
        <v>2</v>
      </c>
      <c r="BC2541">
        <v>2</v>
      </c>
      <c r="BD2541">
        <v>1</v>
      </c>
      <c r="BE2541">
        <v>0</v>
      </c>
      <c r="BF2541">
        <v>1</v>
      </c>
      <c r="BG2541">
        <f t="shared" ref="BG2541:BG2604" si="141">AZ2541+BA2541+BB2541+BC2541+BD2541+BE2541+BF2541</f>
        <v>7</v>
      </c>
      <c r="BH2541">
        <v>5</v>
      </c>
      <c r="BI2541" s="75">
        <v>83</v>
      </c>
      <c r="BJ2541" s="76">
        <v>5</v>
      </c>
      <c r="BK2541" s="76">
        <v>74</v>
      </c>
      <c r="BL2541" s="76">
        <v>46</v>
      </c>
      <c r="BM2541" s="76">
        <v>100</v>
      </c>
      <c r="BN2541" s="76">
        <v>96</v>
      </c>
      <c r="BO2541" s="76">
        <v>73</v>
      </c>
    </row>
    <row r="2542" spans="1:76" s="30" customFormat="1" ht="16.2" hidden="1">
      <c r="A2542" s="130">
        <v>2541</v>
      </c>
      <c r="B2542" s="22" t="s">
        <v>4166</v>
      </c>
      <c r="C2542" s="17" t="s">
        <v>5089</v>
      </c>
      <c r="D2542" s="30">
        <v>1</v>
      </c>
      <c r="E2542" s="30">
        <v>65</v>
      </c>
      <c r="F2542" s="30">
        <v>1</v>
      </c>
      <c r="G2542" s="29"/>
      <c r="H2542" s="30">
        <v>163.6</v>
      </c>
      <c r="I2542" s="30">
        <v>62.8</v>
      </c>
      <c r="J2542" s="30">
        <f t="shared" si="140"/>
        <v>23.463513489278519</v>
      </c>
      <c r="K2542" s="30">
        <v>10</v>
      </c>
      <c r="L2542" s="30">
        <v>45</v>
      </c>
      <c r="M2542" s="30">
        <v>450</v>
      </c>
      <c r="N2542" s="30">
        <v>2</v>
      </c>
      <c r="O2542" s="30">
        <v>1</v>
      </c>
      <c r="P2542" s="30">
        <v>0</v>
      </c>
      <c r="Q2542" s="30">
        <v>0</v>
      </c>
      <c r="R2542" s="30">
        <v>0</v>
      </c>
      <c r="S2542" s="30">
        <v>0</v>
      </c>
      <c r="T2542" s="30">
        <v>0</v>
      </c>
      <c r="U2542" s="30">
        <v>1</v>
      </c>
      <c r="V2542" s="30">
        <v>0</v>
      </c>
      <c r="W2542" s="30">
        <v>0</v>
      </c>
      <c r="X2542" s="30">
        <v>0</v>
      </c>
      <c r="Y2542" s="30">
        <v>0</v>
      </c>
      <c r="Z2542" s="30">
        <v>6.5</v>
      </c>
      <c r="AA2542" s="30">
        <v>4.4000000000000004</v>
      </c>
      <c r="AB2542" s="30">
        <v>134</v>
      </c>
      <c r="AC2542" s="30">
        <v>192</v>
      </c>
      <c r="AD2542" s="30">
        <v>58</v>
      </c>
      <c r="AE2542" s="30">
        <v>108</v>
      </c>
      <c r="AH2542" s="30">
        <v>8.6</v>
      </c>
      <c r="AJ2542" s="30">
        <v>19</v>
      </c>
      <c r="AK2542" s="30">
        <v>17</v>
      </c>
      <c r="AL2542" s="30">
        <v>19</v>
      </c>
      <c r="AM2542" s="30">
        <v>16.7</v>
      </c>
      <c r="AN2542" s="30">
        <v>0.78</v>
      </c>
      <c r="AP2542" s="30">
        <v>6</v>
      </c>
      <c r="AQ2542" s="30">
        <v>142</v>
      </c>
      <c r="AR2542" s="30">
        <v>4.7</v>
      </c>
      <c r="AS2542" s="30">
        <v>103</v>
      </c>
      <c r="AV2542" s="45">
        <v>231</v>
      </c>
      <c r="AW2542">
        <v>6.5</v>
      </c>
      <c r="AX2542" s="30">
        <v>24</v>
      </c>
      <c r="AY2542" s="30">
        <f t="shared" si="139"/>
        <v>5</v>
      </c>
      <c r="AZ2542" s="30">
        <v>1</v>
      </c>
      <c r="BA2542" s="30">
        <v>1</v>
      </c>
      <c r="BB2542" s="30">
        <v>2</v>
      </c>
      <c r="BC2542" s="30">
        <v>0</v>
      </c>
      <c r="BD2542" s="30">
        <v>1</v>
      </c>
      <c r="BE2542" s="30">
        <v>0</v>
      </c>
      <c r="BF2542" s="30">
        <v>1</v>
      </c>
      <c r="BG2542" s="30">
        <f t="shared" si="141"/>
        <v>6</v>
      </c>
      <c r="BH2542" s="30">
        <v>6.5</v>
      </c>
      <c r="BI2542" s="82">
        <v>87</v>
      </c>
      <c r="BJ2542" s="97">
        <v>30</v>
      </c>
      <c r="BK2542" s="97">
        <v>97</v>
      </c>
      <c r="BL2542" s="97">
        <v>96</v>
      </c>
      <c r="BM2542" s="97">
        <v>96</v>
      </c>
      <c r="BN2542" s="97">
        <v>92</v>
      </c>
      <c r="BO2542" s="97">
        <v>96</v>
      </c>
      <c r="BP2542"/>
      <c r="BQ2542"/>
      <c r="BR2542"/>
      <c r="BS2542"/>
      <c r="BT2542"/>
      <c r="BU2542"/>
      <c r="BV2542"/>
      <c r="BW2542"/>
      <c r="BX2542"/>
    </row>
    <row r="2543" spans="1:76" s="30" customFormat="1" ht="16.2">
      <c r="A2543" s="130">
        <v>2542</v>
      </c>
      <c r="B2543" s="22" t="s">
        <v>4166</v>
      </c>
      <c r="C2543" s="17" t="s">
        <v>5090</v>
      </c>
      <c r="D2543" s="30">
        <v>2</v>
      </c>
      <c r="E2543" s="30">
        <v>51</v>
      </c>
      <c r="F2543" s="30">
        <v>1</v>
      </c>
      <c r="G2543">
        <v>10</v>
      </c>
      <c r="H2543" s="30">
        <v>161</v>
      </c>
      <c r="I2543" s="30">
        <v>64.2</v>
      </c>
      <c r="J2543" s="30">
        <f t="shared" si="140"/>
        <v>24.76756297982331</v>
      </c>
      <c r="K2543" s="30">
        <v>20</v>
      </c>
      <c r="L2543" s="30">
        <v>30</v>
      </c>
      <c r="M2543" s="30">
        <v>600</v>
      </c>
      <c r="N2543" s="30">
        <v>2</v>
      </c>
      <c r="O2543" s="30">
        <v>1</v>
      </c>
      <c r="P2543" s="30">
        <v>1</v>
      </c>
      <c r="Q2543" s="30">
        <v>0</v>
      </c>
      <c r="R2543" s="30">
        <v>2</v>
      </c>
      <c r="S2543" s="30">
        <v>0</v>
      </c>
      <c r="T2543" s="30">
        <v>1</v>
      </c>
      <c r="U2543" s="30">
        <v>1</v>
      </c>
      <c r="V2543" s="30">
        <v>0</v>
      </c>
      <c r="W2543" s="30">
        <v>0</v>
      </c>
      <c r="X2543" s="30">
        <v>0</v>
      </c>
      <c r="Y2543" s="30">
        <v>0</v>
      </c>
      <c r="Z2543" s="147">
        <v>7.4</v>
      </c>
      <c r="AA2543" s="147">
        <v>4.7</v>
      </c>
      <c r="AB2543" s="30">
        <v>117</v>
      </c>
      <c r="AD2543" s="30">
        <v>73</v>
      </c>
      <c r="AE2543" s="30">
        <v>96</v>
      </c>
      <c r="AH2543" s="30">
        <v>7.6</v>
      </c>
      <c r="AJ2543" s="30">
        <v>32</v>
      </c>
      <c r="AK2543" s="30">
        <v>44</v>
      </c>
      <c r="AL2543" s="30">
        <v>93</v>
      </c>
      <c r="AM2543" s="30">
        <v>13.7</v>
      </c>
      <c r="AN2543" s="30">
        <v>0.7</v>
      </c>
      <c r="AP2543" s="30">
        <v>7.4</v>
      </c>
      <c r="AQ2543" s="30">
        <v>142</v>
      </c>
      <c r="AR2543" s="30">
        <v>3.7</v>
      </c>
      <c r="AS2543" s="30">
        <v>104</v>
      </c>
      <c r="AV2543" s="45">
        <v>99</v>
      </c>
      <c r="AW2543">
        <v>543.4</v>
      </c>
      <c r="AX2543" s="30">
        <v>36</v>
      </c>
      <c r="AY2543" s="30">
        <f t="shared" si="139"/>
        <v>20</v>
      </c>
      <c r="AZ2543" s="30">
        <v>1</v>
      </c>
      <c r="BA2543" s="30">
        <v>0</v>
      </c>
      <c r="BB2543" s="30">
        <v>2</v>
      </c>
      <c r="BC2543" s="30">
        <v>0</v>
      </c>
      <c r="BD2543" s="30">
        <v>1</v>
      </c>
      <c r="BE2543" s="30">
        <v>0</v>
      </c>
      <c r="BF2543" s="30">
        <v>0</v>
      </c>
      <c r="BG2543" s="30">
        <f t="shared" si="141"/>
        <v>4</v>
      </c>
      <c r="BH2543" s="30">
        <v>6</v>
      </c>
      <c r="BI2543" s="82">
        <v>86</v>
      </c>
      <c r="BJ2543" s="97">
        <v>10</v>
      </c>
      <c r="BK2543" s="97">
        <v>88</v>
      </c>
      <c r="BL2543" s="97">
        <v>71</v>
      </c>
      <c r="BM2543" s="97">
        <v>100</v>
      </c>
      <c r="BN2543" s="97">
        <v>50</v>
      </c>
      <c r="BO2543" s="97">
        <v>80</v>
      </c>
      <c r="BP2543"/>
      <c r="BQ2543"/>
      <c r="BR2543"/>
      <c r="BS2543"/>
      <c r="BT2543"/>
      <c r="BU2543"/>
      <c r="BV2543"/>
      <c r="BW2543"/>
      <c r="BX2543"/>
    </row>
    <row r="2544" spans="1:76" ht="16.2">
      <c r="A2544" s="130">
        <v>2543</v>
      </c>
      <c r="B2544" s="22" t="s">
        <v>4166</v>
      </c>
      <c r="C2544" s="129" t="s">
        <v>5091</v>
      </c>
      <c r="D2544">
        <v>2</v>
      </c>
      <c r="E2544">
        <v>76</v>
      </c>
      <c r="F2544">
        <v>1</v>
      </c>
      <c r="G2544">
        <v>9</v>
      </c>
      <c r="H2544">
        <v>160.19999999999999</v>
      </c>
      <c r="I2544">
        <v>58.35</v>
      </c>
      <c r="J2544">
        <f t="shared" si="140"/>
        <v>22.73609299237377</v>
      </c>
      <c r="K2544">
        <v>5</v>
      </c>
      <c r="L2544">
        <v>20</v>
      </c>
      <c r="M2544" s="30">
        <v>100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5.5</v>
      </c>
      <c r="AA2544">
        <v>3.6</v>
      </c>
      <c r="AB2544">
        <v>88</v>
      </c>
      <c r="AC2544">
        <v>193</v>
      </c>
      <c r="AD2544">
        <v>54</v>
      </c>
      <c r="AE2544">
        <v>114</v>
      </c>
      <c r="AH2544">
        <v>8.5</v>
      </c>
      <c r="AJ2544">
        <v>27</v>
      </c>
      <c r="AK2544">
        <v>24</v>
      </c>
      <c r="AL2544">
        <v>17</v>
      </c>
      <c r="AM2544">
        <v>18.100000000000001</v>
      </c>
      <c r="AN2544">
        <v>0.95</v>
      </c>
      <c r="AP2544">
        <v>5.5</v>
      </c>
      <c r="AQ2544">
        <v>141</v>
      </c>
      <c r="AR2544">
        <v>3.8</v>
      </c>
      <c r="AS2544">
        <v>105</v>
      </c>
      <c r="AV2544" s="111">
        <v>143</v>
      </c>
      <c r="AW2544">
        <v>10.1</v>
      </c>
      <c r="AX2544">
        <v>55</v>
      </c>
      <c r="AY2544">
        <f t="shared" si="139"/>
        <v>43.75</v>
      </c>
      <c r="AZ2544">
        <v>2</v>
      </c>
      <c r="BA2544">
        <v>2</v>
      </c>
      <c r="BB2544">
        <v>2</v>
      </c>
      <c r="BC2544">
        <v>3</v>
      </c>
      <c r="BD2544">
        <v>1</v>
      </c>
      <c r="BE2544">
        <v>2</v>
      </c>
      <c r="BF2544">
        <v>1</v>
      </c>
      <c r="BG2544">
        <f t="shared" si="141"/>
        <v>13</v>
      </c>
      <c r="BH2544">
        <v>6</v>
      </c>
      <c r="BI2544" s="75">
        <v>63</v>
      </c>
      <c r="BJ2544" s="76">
        <v>30</v>
      </c>
      <c r="BK2544" s="76">
        <v>50</v>
      </c>
      <c r="BL2544" s="76">
        <v>54</v>
      </c>
      <c r="BM2544" s="76">
        <v>50</v>
      </c>
      <c r="BN2544" s="76">
        <v>54</v>
      </c>
      <c r="BO2544" s="76">
        <v>52</v>
      </c>
    </row>
    <row r="2545" spans="1:76" ht="16.2">
      <c r="A2545" s="130">
        <v>2544</v>
      </c>
      <c r="B2545" s="22" t="s">
        <v>4166</v>
      </c>
      <c r="C2545" s="129" t="s">
        <v>5092</v>
      </c>
      <c r="D2545">
        <v>2</v>
      </c>
      <c r="E2545">
        <v>54</v>
      </c>
      <c r="F2545">
        <v>1</v>
      </c>
      <c r="G2545">
        <v>10</v>
      </c>
      <c r="H2545">
        <v>168.4</v>
      </c>
      <c r="I2545">
        <v>68.599999999999994</v>
      </c>
      <c r="J2545">
        <f t="shared" si="140"/>
        <v>24.190226866244263</v>
      </c>
      <c r="K2545">
        <v>20</v>
      </c>
      <c r="L2545">
        <v>31</v>
      </c>
      <c r="M2545" s="30">
        <v>620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7.3</v>
      </c>
      <c r="AB2545">
        <v>154</v>
      </c>
      <c r="AC2545">
        <v>199</v>
      </c>
      <c r="AD2545">
        <v>44</v>
      </c>
      <c r="AE2545">
        <v>111</v>
      </c>
      <c r="AH2545">
        <v>7.8</v>
      </c>
      <c r="AJ2545">
        <v>32</v>
      </c>
      <c r="AK2545">
        <v>51</v>
      </c>
      <c r="AL2545">
        <v>226</v>
      </c>
      <c r="AM2545">
        <v>14.5</v>
      </c>
      <c r="AN2545">
        <v>0.57999999999999996</v>
      </c>
      <c r="AP2545">
        <v>6</v>
      </c>
      <c r="AQ2545">
        <v>140</v>
      </c>
      <c r="AR2545">
        <v>3.9</v>
      </c>
      <c r="AS2545">
        <v>103</v>
      </c>
      <c r="AV2545">
        <v>167</v>
      </c>
      <c r="AW2545">
        <v>174.7</v>
      </c>
      <c r="AX2545">
        <v>23</v>
      </c>
      <c r="AY2545">
        <f t="shared" si="139"/>
        <v>3.75</v>
      </c>
      <c r="AZ2545">
        <v>1</v>
      </c>
      <c r="BA2545">
        <v>1</v>
      </c>
      <c r="BB2545">
        <v>2</v>
      </c>
      <c r="BC2545">
        <v>0</v>
      </c>
      <c r="BD2545">
        <v>1</v>
      </c>
      <c r="BE2545">
        <v>0</v>
      </c>
      <c r="BF2545">
        <v>0</v>
      </c>
      <c r="BG2545">
        <f t="shared" si="141"/>
        <v>5</v>
      </c>
      <c r="BH2545">
        <v>5.5</v>
      </c>
      <c r="BI2545" s="75">
        <v>94</v>
      </c>
      <c r="BJ2545" s="76">
        <v>10</v>
      </c>
      <c r="BK2545" s="76">
        <v>97</v>
      </c>
      <c r="BL2545" s="76">
        <v>92</v>
      </c>
      <c r="BM2545" s="76">
        <v>100</v>
      </c>
      <c r="BN2545" s="76">
        <v>21</v>
      </c>
      <c r="BO2545" s="76">
        <v>86</v>
      </c>
    </row>
    <row r="2546" spans="1:76" ht="16.2">
      <c r="A2546" s="130">
        <v>2545</v>
      </c>
      <c r="B2546" s="22" t="s">
        <v>4166</v>
      </c>
      <c r="C2546" s="129" t="s">
        <v>5093</v>
      </c>
      <c r="D2546">
        <v>2</v>
      </c>
      <c r="E2546">
        <v>70</v>
      </c>
      <c r="F2546">
        <v>1</v>
      </c>
      <c r="G2546">
        <v>18</v>
      </c>
      <c r="H2546">
        <v>160.4</v>
      </c>
      <c r="I2546">
        <v>67.3</v>
      </c>
      <c r="J2546">
        <f t="shared" si="140"/>
        <v>26.158108469474687</v>
      </c>
      <c r="K2546">
        <v>20</v>
      </c>
      <c r="L2546">
        <v>40</v>
      </c>
      <c r="M2546" s="30">
        <v>800</v>
      </c>
      <c r="N2546">
        <v>1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0</v>
      </c>
      <c r="X2546">
        <v>1</v>
      </c>
      <c r="Y2546">
        <v>0</v>
      </c>
      <c r="Z2546">
        <v>6.9</v>
      </c>
      <c r="AA2546">
        <v>4.2</v>
      </c>
      <c r="AB2546">
        <v>84</v>
      </c>
      <c r="AC2546">
        <v>176</v>
      </c>
      <c r="AD2546">
        <v>71</v>
      </c>
      <c r="AE2546">
        <v>96</v>
      </c>
      <c r="AH2546">
        <v>7.1</v>
      </c>
      <c r="AJ2546">
        <v>22</v>
      </c>
      <c r="AK2546">
        <v>14</v>
      </c>
      <c r="AL2546">
        <v>29</v>
      </c>
      <c r="AM2546">
        <v>13</v>
      </c>
      <c r="AN2546">
        <v>0.78</v>
      </c>
      <c r="AP2546">
        <v>8.3000000000000007</v>
      </c>
      <c r="AQ2546">
        <v>140</v>
      </c>
      <c r="AR2546">
        <v>4.0999999999999996</v>
      </c>
      <c r="AS2546">
        <v>101</v>
      </c>
      <c r="AV2546" s="111">
        <v>137</v>
      </c>
      <c r="AW2546">
        <v>12.2</v>
      </c>
      <c r="AX2546">
        <v>20</v>
      </c>
      <c r="AY2546">
        <f t="shared" si="139"/>
        <v>0</v>
      </c>
      <c r="AZ2546">
        <v>1</v>
      </c>
      <c r="BA2546">
        <v>1</v>
      </c>
      <c r="BB2546">
        <v>2</v>
      </c>
      <c r="BC2546">
        <v>2</v>
      </c>
      <c r="BD2546">
        <v>1</v>
      </c>
      <c r="BE2546">
        <v>0</v>
      </c>
      <c r="BF2546">
        <v>0</v>
      </c>
      <c r="BG2546">
        <f t="shared" si="141"/>
        <v>7</v>
      </c>
      <c r="BH2546">
        <v>5</v>
      </c>
      <c r="BI2546" s="75">
        <v>67</v>
      </c>
      <c r="BJ2546" s="76">
        <v>45</v>
      </c>
      <c r="BK2546" s="76">
        <v>100</v>
      </c>
      <c r="BL2546" s="76">
        <v>100</v>
      </c>
      <c r="BM2546" s="76">
        <v>96</v>
      </c>
      <c r="BN2546" s="76">
        <v>50</v>
      </c>
      <c r="BO2546" s="76">
        <v>93</v>
      </c>
    </row>
    <row r="2547" spans="1:76" ht="16.2">
      <c r="A2547" s="130">
        <v>2546</v>
      </c>
      <c r="B2547" s="22" t="s">
        <v>4166</v>
      </c>
      <c r="C2547" s="129" t="s">
        <v>5094</v>
      </c>
      <c r="D2547">
        <v>2</v>
      </c>
      <c r="E2547">
        <v>78</v>
      </c>
      <c r="F2547">
        <v>1</v>
      </c>
      <c r="G2547">
        <v>15</v>
      </c>
      <c r="H2547">
        <v>170</v>
      </c>
      <c r="I2547">
        <v>54.9</v>
      </c>
      <c r="J2547">
        <f t="shared" si="140"/>
        <v>18.996539792387544</v>
      </c>
      <c r="K2547">
        <v>40</v>
      </c>
      <c r="L2547">
        <v>30</v>
      </c>
      <c r="M2547" s="30">
        <v>1200</v>
      </c>
      <c r="N2547">
        <v>1</v>
      </c>
      <c r="O2547">
        <v>1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6</v>
      </c>
      <c r="AA2547">
        <v>3.9</v>
      </c>
      <c r="AB2547">
        <v>96</v>
      </c>
      <c r="AC2547">
        <v>200</v>
      </c>
      <c r="AD2547">
        <v>73</v>
      </c>
      <c r="AE2547">
        <v>101</v>
      </c>
      <c r="AH2547">
        <v>7.1</v>
      </c>
      <c r="AJ2547">
        <v>17</v>
      </c>
      <c r="AK2547">
        <v>19</v>
      </c>
      <c r="AL2547">
        <v>24</v>
      </c>
      <c r="AM2547">
        <v>16.399999999999999</v>
      </c>
      <c r="AN2547">
        <v>1.06</v>
      </c>
      <c r="AP2547">
        <v>3.7</v>
      </c>
      <c r="AQ2547">
        <v>140</v>
      </c>
      <c r="AR2547">
        <v>4</v>
      </c>
      <c r="AS2547">
        <v>105</v>
      </c>
      <c r="AV2547" s="111">
        <v>204</v>
      </c>
      <c r="AW2547">
        <v>7</v>
      </c>
      <c r="AX2547">
        <v>26</v>
      </c>
      <c r="AY2547">
        <f t="shared" si="139"/>
        <v>7.5</v>
      </c>
      <c r="AZ2547">
        <v>1</v>
      </c>
      <c r="BA2547">
        <v>2</v>
      </c>
      <c r="BB2547">
        <v>1</v>
      </c>
      <c r="BC2547">
        <v>0</v>
      </c>
      <c r="BD2547">
        <v>2</v>
      </c>
      <c r="BE2547">
        <v>0</v>
      </c>
      <c r="BF2547">
        <v>1</v>
      </c>
      <c r="BG2547">
        <f t="shared" si="141"/>
        <v>7</v>
      </c>
      <c r="BH2547">
        <v>7</v>
      </c>
      <c r="BI2547" s="75">
        <v>100</v>
      </c>
      <c r="BJ2547" s="76">
        <v>20</v>
      </c>
      <c r="BK2547" s="76">
        <v>96</v>
      </c>
      <c r="BL2547" s="76">
        <v>73</v>
      </c>
      <c r="BM2547" s="76">
        <v>83</v>
      </c>
      <c r="BN2547" s="76">
        <v>67</v>
      </c>
      <c r="BO2547" s="76">
        <v>84</v>
      </c>
    </row>
    <row r="2548" spans="1:76" s="30" customFormat="1" ht="16.2">
      <c r="A2548" s="130">
        <v>2547</v>
      </c>
      <c r="B2548" s="22" t="s">
        <v>4166</v>
      </c>
      <c r="C2548" s="17" t="s">
        <v>5095</v>
      </c>
      <c r="D2548" s="30">
        <v>2</v>
      </c>
      <c r="E2548" s="30">
        <v>62</v>
      </c>
      <c r="F2548" s="30">
        <v>2</v>
      </c>
      <c r="G2548">
        <v>13</v>
      </c>
      <c r="H2548" s="30">
        <v>153.5</v>
      </c>
      <c r="I2548" s="30">
        <v>48.3</v>
      </c>
      <c r="J2548" s="30">
        <f t="shared" si="140"/>
        <v>20.498891234920261</v>
      </c>
      <c r="K2548" s="30">
        <v>20</v>
      </c>
      <c r="L2548" s="30">
        <v>40</v>
      </c>
      <c r="M2548" s="30">
        <v>800</v>
      </c>
      <c r="N2548" s="30">
        <v>1</v>
      </c>
      <c r="O2548" s="30">
        <v>1</v>
      </c>
      <c r="P2548" s="30">
        <v>0</v>
      </c>
      <c r="Q2548" s="30">
        <v>0</v>
      </c>
      <c r="R2548" s="30">
        <v>0</v>
      </c>
      <c r="S2548" s="30">
        <v>0</v>
      </c>
      <c r="T2548" s="30">
        <v>0</v>
      </c>
      <c r="U2548" s="30">
        <v>1</v>
      </c>
      <c r="V2548" s="30">
        <v>0</v>
      </c>
      <c r="W2548" s="30">
        <v>0</v>
      </c>
      <c r="X2548" s="30">
        <v>0</v>
      </c>
      <c r="Y2548" s="30">
        <v>0</v>
      </c>
      <c r="Z2548" s="30">
        <v>7.6</v>
      </c>
      <c r="AA2548" s="30">
        <v>4.7</v>
      </c>
      <c r="AB2548" s="30">
        <v>58</v>
      </c>
      <c r="AC2548" s="30">
        <v>200</v>
      </c>
      <c r="AD2548" s="30">
        <v>82</v>
      </c>
      <c r="AE2548" s="30">
        <v>94</v>
      </c>
      <c r="AH2548" s="30">
        <v>7.3</v>
      </c>
      <c r="AJ2548" s="30">
        <v>17</v>
      </c>
      <c r="AK2548" s="30">
        <v>16</v>
      </c>
      <c r="AL2548" s="30">
        <v>19</v>
      </c>
      <c r="AM2548" s="30">
        <v>10.9</v>
      </c>
      <c r="AN2548" s="30">
        <v>0.56999999999999995</v>
      </c>
      <c r="AP2548" s="30">
        <v>4.9000000000000004</v>
      </c>
      <c r="AQ2548" s="30">
        <v>140</v>
      </c>
      <c r="AR2548" s="30">
        <v>4.4000000000000004</v>
      </c>
      <c r="AS2548" s="30">
        <v>102</v>
      </c>
      <c r="AV2548" s="45">
        <v>133</v>
      </c>
      <c r="AW2548">
        <v>4</v>
      </c>
      <c r="AX2548" s="30">
        <v>42</v>
      </c>
      <c r="AY2548" s="30">
        <f t="shared" si="139"/>
        <v>27.5</v>
      </c>
      <c r="AZ2548" s="30">
        <v>1</v>
      </c>
      <c r="BA2548" s="30">
        <v>1</v>
      </c>
      <c r="BB2548" s="30">
        <v>2</v>
      </c>
      <c r="BC2548" s="30">
        <v>0</v>
      </c>
      <c r="BD2548" s="30">
        <v>1</v>
      </c>
      <c r="BE2548" s="30">
        <v>0</v>
      </c>
      <c r="BF2548" s="30">
        <v>0</v>
      </c>
      <c r="BG2548" s="30">
        <f t="shared" si="141"/>
        <v>5</v>
      </c>
      <c r="BH2548" s="30">
        <v>5.5</v>
      </c>
      <c r="BI2548" s="82">
        <v>96</v>
      </c>
      <c r="BJ2548" s="97">
        <v>5</v>
      </c>
      <c r="BK2548" s="97">
        <v>97</v>
      </c>
      <c r="BL2548" s="97">
        <v>98</v>
      </c>
      <c r="BM2548" s="97">
        <v>100</v>
      </c>
      <c r="BN2548" s="97">
        <v>63</v>
      </c>
      <c r="BO2548" s="97">
        <v>93</v>
      </c>
      <c r="BP2548"/>
      <c r="BQ2548"/>
      <c r="BR2548"/>
      <c r="BS2548"/>
      <c r="BT2548"/>
      <c r="BU2548"/>
      <c r="BV2548"/>
      <c r="BW2548"/>
      <c r="BX2548"/>
    </row>
    <row r="2549" spans="1:76" ht="16.2">
      <c r="A2549" s="130">
        <v>2548</v>
      </c>
      <c r="B2549" s="22" t="s">
        <v>4166</v>
      </c>
      <c r="C2549" s="129" t="s">
        <v>5096</v>
      </c>
      <c r="D2549">
        <v>2</v>
      </c>
      <c r="E2549">
        <v>64</v>
      </c>
      <c r="F2549">
        <v>2</v>
      </c>
      <c r="G2549">
        <v>6</v>
      </c>
      <c r="H2549">
        <v>157</v>
      </c>
      <c r="I2549">
        <v>94</v>
      </c>
      <c r="J2549">
        <f t="shared" si="140"/>
        <v>38.135421315266335</v>
      </c>
      <c r="K2549">
        <v>3</v>
      </c>
      <c r="L2549">
        <v>3</v>
      </c>
      <c r="M2549" s="30">
        <v>9</v>
      </c>
      <c r="N2549">
        <v>1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6.7</v>
      </c>
      <c r="AA2549">
        <v>3.8</v>
      </c>
      <c r="AB2549">
        <v>218</v>
      </c>
      <c r="AC2549">
        <v>157</v>
      </c>
      <c r="AD2549">
        <v>38</v>
      </c>
      <c r="AE2549">
        <v>82</v>
      </c>
      <c r="AH2549">
        <v>7.4</v>
      </c>
      <c r="AJ2549">
        <v>93</v>
      </c>
      <c r="AK2549">
        <v>88</v>
      </c>
      <c r="AL2549">
        <v>219</v>
      </c>
      <c r="AM2549">
        <v>12.2</v>
      </c>
      <c r="AN2549">
        <v>0.78</v>
      </c>
      <c r="AP2549">
        <v>5.6</v>
      </c>
      <c r="AQ2549">
        <v>140</v>
      </c>
      <c r="AR2549">
        <v>4.4000000000000004</v>
      </c>
      <c r="AS2549">
        <v>105</v>
      </c>
      <c r="AV2549" s="111">
        <v>93</v>
      </c>
      <c r="AW2549">
        <v>4.0999999999999996</v>
      </c>
      <c r="AX2549">
        <v>21</v>
      </c>
      <c r="AY2549">
        <f t="shared" si="139"/>
        <v>1.25</v>
      </c>
      <c r="AZ2549">
        <v>1</v>
      </c>
      <c r="BA2549">
        <v>2</v>
      </c>
      <c r="BB2549">
        <v>2</v>
      </c>
      <c r="BC2549">
        <v>2</v>
      </c>
      <c r="BD2549">
        <v>1</v>
      </c>
      <c r="BE2549">
        <v>3</v>
      </c>
      <c r="BF2549">
        <v>2</v>
      </c>
      <c r="BG2549">
        <f t="shared" si="141"/>
        <v>13</v>
      </c>
      <c r="BH2549">
        <v>6</v>
      </c>
      <c r="BI2549" s="75">
        <v>80</v>
      </c>
      <c r="BJ2549" s="76">
        <v>30</v>
      </c>
      <c r="BK2549" s="76">
        <v>100</v>
      </c>
      <c r="BL2549" s="76">
        <v>94</v>
      </c>
      <c r="BM2549" s="76">
        <v>100</v>
      </c>
      <c r="BN2549" s="76">
        <v>79</v>
      </c>
      <c r="BO2549" s="76">
        <v>95</v>
      </c>
    </row>
    <row r="2550" spans="1:76" s="30" customFormat="1" ht="16.2">
      <c r="A2550" s="130">
        <v>2549</v>
      </c>
      <c r="B2550" s="22" t="s">
        <v>4166</v>
      </c>
      <c r="C2550" s="17" t="s">
        <v>5097</v>
      </c>
      <c r="D2550" s="30">
        <v>2</v>
      </c>
      <c r="E2550" s="30">
        <v>48</v>
      </c>
      <c r="F2550" s="30">
        <v>1</v>
      </c>
      <c r="G2550" s="29"/>
      <c r="H2550" s="30">
        <v>174.3</v>
      </c>
      <c r="I2550" s="30">
        <v>63.9</v>
      </c>
      <c r="J2550" s="30">
        <f t="shared" si="140"/>
        <v>21.033235474477202</v>
      </c>
      <c r="K2550" s="29"/>
      <c r="L2550" s="29"/>
      <c r="M2550" s="29"/>
      <c r="N2550" s="30">
        <v>2</v>
      </c>
      <c r="O2550" s="30">
        <v>0</v>
      </c>
      <c r="P2550" s="30">
        <v>0</v>
      </c>
      <c r="Q2550" s="30">
        <v>0</v>
      </c>
      <c r="R2550" s="30">
        <v>0</v>
      </c>
      <c r="S2550" s="30">
        <v>0</v>
      </c>
      <c r="T2550" s="30">
        <v>0</v>
      </c>
      <c r="U2550" s="30">
        <v>0</v>
      </c>
      <c r="V2550" s="30">
        <v>0</v>
      </c>
      <c r="W2550" s="30">
        <v>0</v>
      </c>
      <c r="X2550" s="30">
        <v>0</v>
      </c>
      <c r="Y2550" s="30">
        <v>0</v>
      </c>
      <c r="Z2550" s="30">
        <v>7.4</v>
      </c>
      <c r="AA2550" s="30">
        <v>4.9000000000000004</v>
      </c>
      <c r="AB2550" s="30">
        <v>65</v>
      </c>
      <c r="AC2550" s="30">
        <v>187</v>
      </c>
      <c r="AD2550" s="30">
        <v>45</v>
      </c>
      <c r="AE2550" s="30">
        <v>130</v>
      </c>
      <c r="AH2550" s="30">
        <v>7.5</v>
      </c>
      <c r="AJ2550" s="30">
        <v>15</v>
      </c>
      <c r="AK2550" s="30">
        <v>13</v>
      </c>
      <c r="AL2550" s="30">
        <v>16</v>
      </c>
      <c r="AM2550" s="30">
        <v>11.8</v>
      </c>
      <c r="AN2550" s="30">
        <v>0.77</v>
      </c>
      <c r="AP2550" s="30">
        <v>5.2</v>
      </c>
      <c r="AQ2550" s="30">
        <v>142</v>
      </c>
      <c r="AR2550" s="30">
        <v>3.9</v>
      </c>
      <c r="AS2550" s="30">
        <v>104</v>
      </c>
      <c r="AV2550" s="45">
        <v>131</v>
      </c>
      <c r="AW2550">
        <v>1.3</v>
      </c>
      <c r="AX2550" s="30">
        <v>26</v>
      </c>
      <c r="AY2550" s="30">
        <f t="shared" si="139"/>
        <v>7.5</v>
      </c>
      <c r="AZ2550" s="30">
        <v>1</v>
      </c>
      <c r="BA2550" s="30">
        <v>1</v>
      </c>
      <c r="BB2550" s="30">
        <v>2</v>
      </c>
      <c r="BC2550" s="30">
        <v>2</v>
      </c>
      <c r="BD2550" s="30">
        <v>1</v>
      </c>
      <c r="BE2550" s="30">
        <v>0</v>
      </c>
      <c r="BF2550" s="30">
        <v>0</v>
      </c>
      <c r="BG2550" s="30">
        <f t="shared" si="141"/>
        <v>7</v>
      </c>
      <c r="BH2550" s="30">
        <v>6</v>
      </c>
      <c r="BI2550" s="82">
        <v>80</v>
      </c>
      <c r="BJ2550" s="97">
        <v>15</v>
      </c>
      <c r="BK2550" s="97">
        <v>100</v>
      </c>
      <c r="BL2550" s="97">
        <v>96</v>
      </c>
      <c r="BM2550" s="97">
        <v>100</v>
      </c>
      <c r="BN2550" s="97">
        <v>100</v>
      </c>
      <c r="BO2550" s="97">
        <v>99</v>
      </c>
      <c r="BP2550"/>
      <c r="BQ2550"/>
      <c r="BR2550"/>
      <c r="BS2550"/>
      <c r="BT2550"/>
      <c r="BU2550"/>
      <c r="BV2550"/>
      <c r="BW2550"/>
      <c r="BX2550"/>
    </row>
    <row r="2551" spans="1:76" ht="16.2">
      <c r="A2551" s="130">
        <v>2550</v>
      </c>
      <c r="B2551" s="22" t="s">
        <v>4166</v>
      </c>
      <c r="C2551" s="129" t="s">
        <v>5098</v>
      </c>
      <c r="D2551">
        <v>2</v>
      </c>
      <c r="E2551">
        <v>78</v>
      </c>
      <c r="F2551">
        <v>2</v>
      </c>
      <c r="G2551">
        <v>39</v>
      </c>
      <c r="H2551">
        <v>147</v>
      </c>
      <c r="I2551">
        <v>49.3</v>
      </c>
      <c r="J2551">
        <f t="shared" si="140"/>
        <v>22.814568004072378</v>
      </c>
      <c r="K2551">
        <v>0</v>
      </c>
      <c r="L2551">
        <v>0</v>
      </c>
      <c r="M2551" s="30">
        <v>0</v>
      </c>
      <c r="N2551" s="57"/>
      <c r="O2551">
        <v>0</v>
      </c>
      <c r="P2551">
        <v>1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7.2</v>
      </c>
      <c r="AB2551">
        <v>48</v>
      </c>
      <c r="AC2551">
        <v>163</v>
      </c>
      <c r="AD2551">
        <v>62</v>
      </c>
      <c r="AE2551">
        <v>97</v>
      </c>
      <c r="AH2551">
        <v>6.9</v>
      </c>
      <c r="AJ2551">
        <v>18</v>
      </c>
      <c r="AK2551">
        <v>12</v>
      </c>
      <c r="AL2551">
        <v>9</v>
      </c>
      <c r="AM2551">
        <v>17.600000000000001</v>
      </c>
      <c r="AN2551">
        <v>0.48</v>
      </c>
      <c r="AP2551">
        <v>4.4000000000000004</v>
      </c>
      <c r="AV2551">
        <v>125</v>
      </c>
      <c r="AW2551">
        <v>157.80000000000001</v>
      </c>
      <c r="AX2551">
        <v>26</v>
      </c>
      <c r="AY2551">
        <f t="shared" si="139"/>
        <v>7.5</v>
      </c>
      <c r="AZ2551">
        <v>1</v>
      </c>
      <c r="BA2551">
        <v>0</v>
      </c>
      <c r="BB2551">
        <v>2</v>
      </c>
      <c r="BC2551">
        <v>0</v>
      </c>
      <c r="BD2551">
        <v>0</v>
      </c>
      <c r="BE2551">
        <v>0</v>
      </c>
      <c r="BF2551">
        <v>1</v>
      </c>
      <c r="BG2551">
        <f t="shared" si="141"/>
        <v>4</v>
      </c>
      <c r="BH2551">
        <v>6</v>
      </c>
      <c r="BI2551" s="75">
        <v>92</v>
      </c>
      <c r="BJ2551" s="76">
        <v>10</v>
      </c>
      <c r="BK2551" s="76">
        <v>88</v>
      </c>
      <c r="BL2551" s="76">
        <v>100</v>
      </c>
      <c r="BM2551" s="76">
        <v>100</v>
      </c>
      <c r="BN2551" s="76">
        <v>100</v>
      </c>
      <c r="BO2551" s="76">
        <v>95</v>
      </c>
    </row>
    <row r="2552" spans="1:76" ht="16.2">
      <c r="A2552" s="130">
        <v>2551</v>
      </c>
      <c r="B2552" s="22" t="s">
        <v>4166</v>
      </c>
      <c r="C2552" s="131" t="s">
        <v>5099</v>
      </c>
      <c r="D2552">
        <v>2</v>
      </c>
      <c r="E2552">
        <v>59</v>
      </c>
      <c r="F2552">
        <v>1</v>
      </c>
      <c r="G2552">
        <v>13</v>
      </c>
      <c r="H2552">
        <v>165</v>
      </c>
      <c r="I2552">
        <v>63.8</v>
      </c>
      <c r="J2552">
        <f t="shared" si="140"/>
        <v>23.434343434343432</v>
      </c>
      <c r="K2552">
        <v>0</v>
      </c>
      <c r="L2552">
        <v>0</v>
      </c>
      <c r="M2552" s="30">
        <v>0</v>
      </c>
      <c r="N2552" s="57"/>
      <c r="O2552">
        <v>1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6.8</v>
      </c>
      <c r="AA2552">
        <v>4.3</v>
      </c>
      <c r="AB2552">
        <v>154</v>
      </c>
      <c r="AC2552">
        <v>240</v>
      </c>
      <c r="AD2552">
        <v>46</v>
      </c>
      <c r="AE2552">
        <v>173</v>
      </c>
      <c r="AH2552">
        <v>8.9</v>
      </c>
      <c r="AJ2552">
        <v>16</v>
      </c>
      <c r="AK2552">
        <v>19</v>
      </c>
      <c r="AL2552">
        <v>47</v>
      </c>
      <c r="AM2552">
        <v>14.3</v>
      </c>
      <c r="AN2552">
        <v>0.82</v>
      </c>
      <c r="AP2552">
        <v>5.7</v>
      </c>
      <c r="AQ2552">
        <v>140</v>
      </c>
      <c r="AR2552">
        <v>3.8</v>
      </c>
      <c r="AS2552">
        <v>103</v>
      </c>
      <c r="AV2552" s="45">
        <v>151</v>
      </c>
      <c r="AW2552">
        <v>11.1</v>
      </c>
      <c r="AX2552">
        <v>53</v>
      </c>
      <c r="AY2552">
        <f t="shared" si="139"/>
        <v>41.25</v>
      </c>
      <c r="AZ2552">
        <v>2</v>
      </c>
      <c r="BA2552">
        <v>3</v>
      </c>
      <c r="BB2552">
        <v>2</v>
      </c>
      <c r="BC2552">
        <v>2</v>
      </c>
      <c r="BD2552">
        <v>1</v>
      </c>
      <c r="BE2552">
        <v>0</v>
      </c>
      <c r="BF2552">
        <v>0</v>
      </c>
      <c r="BG2552">
        <f t="shared" si="141"/>
        <v>10</v>
      </c>
      <c r="BH2552">
        <v>5</v>
      </c>
      <c r="BI2552" s="75">
        <v>77</v>
      </c>
      <c r="BJ2552" s="76">
        <v>40</v>
      </c>
      <c r="BK2552" s="76">
        <v>65</v>
      </c>
      <c r="BL2552" s="76">
        <v>38</v>
      </c>
      <c r="BM2552" s="76">
        <v>58</v>
      </c>
      <c r="BN2552" s="76">
        <v>46</v>
      </c>
      <c r="BO2552" s="76">
        <v>54</v>
      </c>
    </row>
    <row r="2553" spans="1:76" ht="16.2">
      <c r="A2553" s="130">
        <v>2552</v>
      </c>
      <c r="B2553" s="22" t="s">
        <v>4166</v>
      </c>
      <c r="C2553" s="129" t="s">
        <v>5100</v>
      </c>
      <c r="D2553">
        <v>2</v>
      </c>
      <c r="E2553">
        <v>64</v>
      </c>
      <c r="F2553">
        <v>2</v>
      </c>
      <c r="G2553">
        <v>26</v>
      </c>
      <c r="H2553">
        <v>163</v>
      </c>
      <c r="I2553">
        <v>86.9</v>
      </c>
      <c r="J2553">
        <f t="shared" si="140"/>
        <v>32.707290451277807</v>
      </c>
      <c r="K2553">
        <v>30</v>
      </c>
      <c r="L2553">
        <v>40</v>
      </c>
      <c r="M2553" s="30">
        <v>1200</v>
      </c>
      <c r="N2553">
        <v>2</v>
      </c>
      <c r="O2553">
        <v>0</v>
      </c>
      <c r="P2553">
        <v>1</v>
      </c>
      <c r="Q2553">
        <v>1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7.2</v>
      </c>
      <c r="AA2553">
        <v>4.5999999999999996</v>
      </c>
      <c r="AB2553">
        <v>88</v>
      </c>
      <c r="AC2553">
        <v>166</v>
      </c>
      <c r="AD2553">
        <v>51</v>
      </c>
      <c r="AE2553">
        <v>97</v>
      </c>
      <c r="AH2553">
        <v>6.6</v>
      </c>
      <c r="AJ2553">
        <v>17</v>
      </c>
      <c r="AK2553">
        <v>20</v>
      </c>
      <c r="AL2553">
        <v>13</v>
      </c>
      <c r="AM2553">
        <v>12.4</v>
      </c>
      <c r="AN2553">
        <v>0.62</v>
      </c>
      <c r="AP2553">
        <v>5.4</v>
      </c>
      <c r="AQ2553">
        <v>142</v>
      </c>
      <c r="AR2553">
        <v>4</v>
      </c>
      <c r="AS2553">
        <v>105</v>
      </c>
      <c r="AV2553" s="45">
        <v>124</v>
      </c>
      <c r="AW2553">
        <v>31.8</v>
      </c>
      <c r="AX2553">
        <v>21</v>
      </c>
      <c r="AY2553">
        <f t="shared" si="139"/>
        <v>1.25</v>
      </c>
      <c r="AZ2553">
        <v>1</v>
      </c>
      <c r="BA2553">
        <v>0</v>
      </c>
      <c r="BB2553">
        <v>2</v>
      </c>
      <c r="BC2553">
        <v>0</v>
      </c>
      <c r="BD2553">
        <v>1</v>
      </c>
      <c r="BE2553">
        <v>0</v>
      </c>
      <c r="BF2553">
        <v>0</v>
      </c>
      <c r="BG2553">
        <f t="shared" si="141"/>
        <v>4</v>
      </c>
      <c r="BH2553">
        <v>6</v>
      </c>
      <c r="BI2553" s="75">
        <v>97</v>
      </c>
      <c r="BJ2553" s="76">
        <v>5</v>
      </c>
      <c r="BK2553" s="76">
        <v>100</v>
      </c>
      <c r="BL2553" s="76">
        <v>100</v>
      </c>
      <c r="BM2553" s="76">
        <v>100</v>
      </c>
      <c r="BN2553" s="76">
        <v>100</v>
      </c>
      <c r="BO2553" s="76">
        <v>100</v>
      </c>
    </row>
    <row r="2554" spans="1:76" ht="16.2">
      <c r="A2554" s="130">
        <v>2553</v>
      </c>
      <c r="B2554" s="22" t="s">
        <v>4166</v>
      </c>
      <c r="C2554" s="129" t="s">
        <v>5101</v>
      </c>
      <c r="D2554">
        <v>2</v>
      </c>
      <c r="E2554">
        <v>73</v>
      </c>
      <c r="F2554">
        <v>1</v>
      </c>
      <c r="G2554">
        <v>25</v>
      </c>
      <c r="H2554">
        <v>167</v>
      </c>
      <c r="I2554">
        <v>60.3</v>
      </c>
      <c r="J2554">
        <f t="shared" si="140"/>
        <v>21.621427803076482</v>
      </c>
      <c r="K2554">
        <v>40</v>
      </c>
      <c r="L2554">
        <v>5</v>
      </c>
      <c r="M2554" s="30">
        <v>200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7.6</v>
      </c>
      <c r="AA2554">
        <v>4.5999999999999996</v>
      </c>
      <c r="AB2554">
        <v>120</v>
      </c>
      <c r="AC2554">
        <v>179</v>
      </c>
      <c r="AD2554">
        <v>42</v>
      </c>
      <c r="AE2554">
        <v>107</v>
      </c>
      <c r="AH2554">
        <v>7.6</v>
      </c>
      <c r="AJ2554">
        <v>25</v>
      </c>
      <c r="AK2554">
        <v>37</v>
      </c>
      <c r="AL2554">
        <v>27</v>
      </c>
      <c r="AM2554">
        <v>17.5</v>
      </c>
      <c r="AN2554">
        <v>0.68</v>
      </c>
      <c r="AP2554">
        <v>3.8</v>
      </c>
      <c r="AQ2554">
        <v>140</v>
      </c>
      <c r="AR2554">
        <v>4.0999999999999996</v>
      </c>
      <c r="AS2554">
        <v>103</v>
      </c>
      <c r="AV2554" s="45">
        <v>168</v>
      </c>
      <c r="AW2554">
        <v>8.3000000000000007</v>
      </c>
      <c r="AX2554">
        <v>54</v>
      </c>
      <c r="AY2554">
        <f t="shared" si="139"/>
        <v>42.5</v>
      </c>
      <c r="AZ2554">
        <v>0</v>
      </c>
      <c r="BA2554">
        <v>1</v>
      </c>
      <c r="BB2554">
        <v>2</v>
      </c>
      <c r="BC2554">
        <v>0</v>
      </c>
      <c r="BD2554">
        <v>0</v>
      </c>
      <c r="BE2554">
        <v>0</v>
      </c>
      <c r="BF2554">
        <v>0</v>
      </c>
      <c r="BG2554">
        <f t="shared" si="141"/>
        <v>3</v>
      </c>
      <c r="BH2554">
        <v>6.5</v>
      </c>
      <c r="BI2554" s="75">
        <v>93</v>
      </c>
      <c r="BJ2554" s="76">
        <v>30</v>
      </c>
      <c r="BK2554" s="76">
        <v>77</v>
      </c>
      <c r="BL2554" s="76">
        <v>100</v>
      </c>
      <c r="BM2554" s="76">
        <v>100</v>
      </c>
      <c r="BN2554" s="76">
        <v>100</v>
      </c>
      <c r="BO2554" s="76">
        <v>90</v>
      </c>
    </row>
    <row r="2555" spans="1:76" s="30" customFormat="1" ht="16.2">
      <c r="A2555" s="130">
        <v>2554</v>
      </c>
      <c r="B2555" s="22" t="s">
        <v>4166</v>
      </c>
      <c r="C2555" s="17" t="s">
        <v>5102</v>
      </c>
      <c r="D2555" s="30">
        <v>2</v>
      </c>
      <c r="E2555" s="30">
        <v>73</v>
      </c>
      <c r="F2555" s="30">
        <v>1</v>
      </c>
      <c r="G2555">
        <v>14</v>
      </c>
      <c r="H2555" s="30">
        <v>155</v>
      </c>
      <c r="I2555" s="30">
        <v>60.3</v>
      </c>
      <c r="J2555" s="30">
        <f t="shared" si="140"/>
        <v>25.098855359001043</v>
      </c>
      <c r="K2555" s="30">
        <v>30</v>
      </c>
      <c r="L2555" s="30">
        <v>20</v>
      </c>
      <c r="M2555" s="30">
        <v>600</v>
      </c>
      <c r="N2555" s="30">
        <v>1</v>
      </c>
      <c r="O2555" s="30">
        <v>1</v>
      </c>
      <c r="P2555" s="30">
        <v>0</v>
      </c>
      <c r="Q2555" s="30">
        <v>1</v>
      </c>
      <c r="R2555" s="30">
        <v>0</v>
      </c>
      <c r="S2555" s="30">
        <v>0</v>
      </c>
      <c r="T2555" s="30">
        <v>1</v>
      </c>
      <c r="U2555" s="30">
        <v>1</v>
      </c>
      <c r="V2555" s="30">
        <v>0</v>
      </c>
      <c r="W2555" s="30">
        <v>1</v>
      </c>
      <c r="X2555" s="30">
        <v>0</v>
      </c>
      <c r="Y2555" s="30">
        <v>0</v>
      </c>
      <c r="Z2555" s="30">
        <v>6.3</v>
      </c>
      <c r="AA2555" s="30">
        <v>4.2</v>
      </c>
      <c r="AB2555" s="30">
        <v>66</v>
      </c>
      <c r="AC2555" s="30">
        <v>163</v>
      </c>
      <c r="AD2555" s="30">
        <v>78</v>
      </c>
      <c r="AE2555" s="30">
        <v>61</v>
      </c>
      <c r="AH2555" s="30">
        <v>6.6</v>
      </c>
      <c r="AJ2555" s="30">
        <v>26</v>
      </c>
      <c r="AK2555" s="30">
        <v>25</v>
      </c>
      <c r="AL2555" s="30">
        <v>22</v>
      </c>
      <c r="AM2555" s="30">
        <v>12.5</v>
      </c>
      <c r="AN2555" s="30">
        <v>0.67</v>
      </c>
      <c r="AP2555" s="30">
        <v>5.8</v>
      </c>
      <c r="AQ2555" s="30">
        <v>140</v>
      </c>
      <c r="AR2555" s="30">
        <v>4.9000000000000004</v>
      </c>
      <c r="AS2555" s="30">
        <v>103</v>
      </c>
      <c r="AV2555" s="45">
        <v>168</v>
      </c>
      <c r="AW2555">
        <v>9.6</v>
      </c>
      <c r="AX2555" s="30">
        <v>39</v>
      </c>
      <c r="AY2555" s="30">
        <f t="shared" si="139"/>
        <v>23.75</v>
      </c>
      <c r="AZ2555" s="30">
        <v>2</v>
      </c>
      <c r="BA2555" s="30">
        <v>0</v>
      </c>
      <c r="BB2555" s="30">
        <v>2</v>
      </c>
      <c r="BC2555" s="30">
        <v>3</v>
      </c>
      <c r="BD2555" s="30">
        <v>1</v>
      </c>
      <c r="BE2555" s="30">
        <v>0</v>
      </c>
      <c r="BF2555" s="30">
        <v>0</v>
      </c>
      <c r="BG2555" s="30">
        <f t="shared" si="141"/>
        <v>8</v>
      </c>
      <c r="BH2555" s="30">
        <v>6</v>
      </c>
      <c r="BI2555" s="82">
        <v>60</v>
      </c>
      <c r="BJ2555" s="97">
        <v>5</v>
      </c>
      <c r="BK2555" s="97">
        <v>88</v>
      </c>
      <c r="BL2555" s="97">
        <v>69</v>
      </c>
      <c r="BM2555" s="97">
        <v>67</v>
      </c>
      <c r="BN2555" s="97">
        <v>75</v>
      </c>
      <c r="BO2555" s="97">
        <v>78</v>
      </c>
      <c r="BP2555"/>
      <c r="BQ2555"/>
      <c r="BR2555"/>
      <c r="BS2555"/>
      <c r="BT2555"/>
      <c r="BU2555"/>
      <c r="BV2555"/>
      <c r="BW2555"/>
      <c r="BX2555"/>
    </row>
    <row r="2556" spans="1:76" ht="16.2">
      <c r="A2556" s="130">
        <v>2555</v>
      </c>
      <c r="B2556" s="22" t="s">
        <v>4166</v>
      </c>
      <c r="C2556" s="129" t="s">
        <v>5103</v>
      </c>
      <c r="D2556">
        <v>2</v>
      </c>
      <c r="E2556">
        <v>37</v>
      </c>
      <c r="F2556">
        <v>2</v>
      </c>
      <c r="G2556">
        <v>7</v>
      </c>
      <c r="H2556">
        <v>161.4</v>
      </c>
      <c r="I2556">
        <v>64.400000000000006</v>
      </c>
      <c r="J2556">
        <f t="shared" si="140"/>
        <v>24.721727019926327</v>
      </c>
      <c r="K2556">
        <v>0</v>
      </c>
      <c r="L2556">
        <v>0</v>
      </c>
      <c r="M2556" s="30">
        <v>0</v>
      </c>
      <c r="N2556" s="57"/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7.1</v>
      </c>
      <c r="AA2556">
        <v>4.0999999999999996</v>
      </c>
      <c r="AB2556">
        <v>141</v>
      </c>
      <c r="AC2556">
        <v>132</v>
      </c>
      <c r="AD2556">
        <v>39</v>
      </c>
      <c r="AE2556">
        <v>69</v>
      </c>
      <c r="AH2556">
        <v>7.6</v>
      </c>
      <c r="AJ2556">
        <v>16</v>
      </c>
      <c r="AK2556">
        <v>14</v>
      </c>
      <c r="AL2556">
        <v>17</v>
      </c>
      <c r="AM2556">
        <v>11.2</v>
      </c>
      <c r="AN2556">
        <v>0.56000000000000005</v>
      </c>
      <c r="AP2556">
        <v>4.5</v>
      </c>
      <c r="AQ2556">
        <v>137</v>
      </c>
      <c r="AR2556">
        <v>4.0999999999999996</v>
      </c>
      <c r="AS2556">
        <v>104</v>
      </c>
      <c r="AV2556" s="45">
        <v>186</v>
      </c>
      <c r="AW2556">
        <v>5.7</v>
      </c>
      <c r="AX2556">
        <v>50</v>
      </c>
      <c r="AY2556">
        <f t="shared" si="139"/>
        <v>37.5</v>
      </c>
      <c r="AZ2556">
        <v>1</v>
      </c>
      <c r="BA2556">
        <v>1</v>
      </c>
      <c r="BB2556">
        <v>2</v>
      </c>
      <c r="BC2556">
        <v>0</v>
      </c>
      <c r="BD2556">
        <v>1</v>
      </c>
      <c r="BE2556">
        <v>0</v>
      </c>
      <c r="BF2556">
        <v>1</v>
      </c>
      <c r="BG2556">
        <f t="shared" si="141"/>
        <v>6</v>
      </c>
      <c r="BH2556">
        <v>6.3</v>
      </c>
      <c r="BI2556" s="75">
        <v>100</v>
      </c>
      <c r="BJ2556" s="76">
        <v>5</v>
      </c>
      <c r="BK2556" s="76">
        <v>68</v>
      </c>
      <c r="BL2556" s="76">
        <v>56</v>
      </c>
      <c r="BM2556" s="76">
        <v>100</v>
      </c>
      <c r="BN2556" s="76">
        <v>75</v>
      </c>
      <c r="BO2556" s="76">
        <v>70</v>
      </c>
    </row>
    <row r="2557" spans="1:76" s="30" customFormat="1" ht="16.2">
      <c r="A2557" s="130">
        <v>2556</v>
      </c>
      <c r="B2557" s="22" t="s">
        <v>4166</v>
      </c>
      <c r="C2557" s="17" t="s">
        <v>5104</v>
      </c>
      <c r="D2557" s="30">
        <v>2</v>
      </c>
      <c r="E2557" s="30">
        <v>73</v>
      </c>
      <c r="F2557" s="30">
        <v>1</v>
      </c>
      <c r="G2557">
        <v>28</v>
      </c>
      <c r="H2557" s="30">
        <v>174.2</v>
      </c>
      <c r="I2557" s="30">
        <v>52.2</v>
      </c>
      <c r="J2557" s="30">
        <f t="shared" si="140"/>
        <v>17.201812187846429</v>
      </c>
      <c r="K2557" s="30">
        <v>4</v>
      </c>
      <c r="L2557" s="30">
        <v>50</v>
      </c>
      <c r="M2557" s="30">
        <v>200</v>
      </c>
      <c r="N2557" s="30">
        <v>2</v>
      </c>
      <c r="O2557" s="30">
        <v>0</v>
      </c>
      <c r="P2557" s="30">
        <v>1</v>
      </c>
      <c r="Q2557" s="30">
        <v>0</v>
      </c>
      <c r="R2557" s="30">
        <v>2</v>
      </c>
      <c r="S2557" s="30">
        <v>0</v>
      </c>
      <c r="T2557" s="30">
        <v>1</v>
      </c>
      <c r="U2557" s="30">
        <v>0</v>
      </c>
      <c r="V2557" s="30">
        <v>0</v>
      </c>
      <c r="W2557" s="30">
        <v>0</v>
      </c>
      <c r="X2557" s="30">
        <v>0</v>
      </c>
      <c r="Y2557" s="30">
        <v>0</v>
      </c>
      <c r="Z2557" s="30">
        <v>6.2</v>
      </c>
      <c r="AA2557" s="30">
        <v>4</v>
      </c>
      <c r="AB2557" s="30">
        <v>85</v>
      </c>
      <c r="AC2557" s="30">
        <v>236</v>
      </c>
      <c r="AD2557" s="30">
        <v>101</v>
      </c>
      <c r="AE2557" s="30">
        <v>106</v>
      </c>
      <c r="AH2557" s="30">
        <v>7.2</v>
      </c>
      <c r="AJ2557" s="30">
        <v>20</v>
      </c>
      <c r="AK2557" s="30">
        <v>20</v>
      </c>
      <c r="AL2557" s="30">
        <v>69</v>
      </c>
      <c r="AM2557" s="30">
        <v>29.6</v>
      </c>
      <c r="AN2557" s="30">
        <v>0.76</v>
      </c>
      <c r="AP2557" s="30">
        <v>4.5</v>
      </c>
      <c r="AQ2557" s="30">
        <v>141</v>
      </c>
      <c r="AR2557" s="30">
        <v>4.5</v>
      </c>
      <c r="AS2557" s="30">
        <v>107</v>
      </c>
      <c r="AV2557" s="45">
        <v>154</v>
      </c>
      <c r="AW2557">
        <v>487.5</v>
      </c>
      <c r="AX2557" s="30">
        <v>31</v>
      </c>
      <c r="AY2557" s="30">
        <f t="shared" si="139"/>
        <v>13.75</v>
      </c>
      <c r="AZ2557" s="30">
        <v>1</v>
      </c>
      <c r="BA2557" s="30">
        <v>1</v>
      </c>
      <c r="BB2557" s="30">
        <v>2</v>
      </c>
      <c r="BC2557" s="30">
        <v>0</v>
      </c>
      <c r="BD2557" s="30">
        <v>0</v>
      </c>
      <c r="BE2557" s="30">
        <v>0</v>
      </c>
      <c r="BF2557" s="30">
        <v>0</v>
      </c>
      <c r="BG2557" s="30">
        <f t="shared" si="141"/>
        <v>4</v>
      </c>
      <c r="BH2557" s="30">
        <v>6</v>
      </c>
      <c r="BI2557" s="82">
        <v>92</v>
      </c>
      <c r="BJ2557" s="97">
        <v>20</v>
      </c>
      <c r="BK2557" s="97">
        <v>82</v>
      </c>
      <c r="BL2557" s="97">
        <v>71</v>
      </c>
      <c r="BM2557" s="97">
        <v>88</v>
      </c>
      <c r="BN2557" s="97">
        <v>50</v>
      </c>
      <c r="BO2557" s="97">
        <v>75</v>
      </c>
      <c r="BP2557"/>
      <c r="BQ2557"/>
      <c r="BR2557"/>
      <c r="BS2557"/>
      <c r="BT2557"/>
      <c r="BU2557"/>
      <c r="BV2557"/>
      <c r="BW2557"/>
      <c r="BX2557"/>
    </row>
    <row r="2558" spans="1:76" ht="16.2">
      <c r="A2558" s="130">
        <v>2557</v>
      </c>
      <c r="B2558" s="22" t="s">
        <v>4166</v>
      </c>
      <c r="C2558" s="129" t="s">
        <v>5105</v>
      </c>
      <c r="D2558">
        <v>2</v>
      </c>
      <c r="E2558">
        <v>65</v>
      </c>
      <c r="F2558">
        <v>1</v>
      </c>
      <c r="G2558">
        <v>14</v>
      </c>
      <c r="H2558">
        <v>170</v>
      </c>
      <c r="I2558">
        <v>79.2</v>
      </c>
      <c r="J2558">
        <f t="shared" si="140"/>
        <v>27.40484429065744</v>
      </c>
      <c r="K2558">
        <v>20</v>
      </c>
      <c r="L2558">
        <v>30</v>
      </c>
      <c r="M2558" s="30">
        <v>600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0</v>
      </c>
      <c r="T2558">
        <v>1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7.3</v>
      </c>
      <c r="AA2558">
        <v>4.5</v>
      </c>
      <c r="AB2558">
        <v>325</v>
      </c>
      <c r="AC2558">
        <v>146</v>
      </c>
      <c r="AD2558">
        <v>38</v>
      </c>
      <c r="AE2558">
        <v>65</v>
      </c>
      <c r="AH2558">
        <v>6.9</v>
      </c>
      <c r="AJ2558">
        <v>16</v>
      </c>
      <c r="AK2558">
        <v>20</v>
      </c>
      <c r="AL2558">
        <v>43</v>
      </c>
      <c r="AM2558">
        <v>9.4</v>
      </c>
      <c r="AN2558">
        <v>0.88</v>
      </c>
      <c r="AP2558">
        <v>6</v>
      </c>
      <c r="AQ2558">
        <v>140</v>
      </c>
      <c r="AR2558">
        <v>4.0999999999999996</v>
      </c>
      <c r="AS2558">
        <v>104</v>
      </c>
      <c r="AV2558" s="45">
        <v>136</v>
      </c>
      <c r="AW2558">
        <v>34.299999999999997</v>
      </c>
      <c r="AX2558">
        <v>23</v>
      </c>
      <c r="AY2558">
        <f t="shared" si="139"/>
        <v>3.75</v>
      </c>
      <c r="AZ2558">
        <v>1</v>
      </c>
      <c r="BA2558">
        <v>1</v>
      </c>
      <c r="BB2558">
        <v>0</v>
      </c>
      <c r="BC2558">
        <v>2</v>
      </c>
      <c r="BD2558">
        <v>1</v>
      </c>
      <c r="BE2558">
        <v>0</v>
      </c>
      <c r="BF2558">
        <v>1</v>
      </c>
      <c r="BG2558">
        <f t="shared" si="141"/>
        <v>6</v>
      </c>
      <c r="BH2558">
        <v>8</v>
      </c>
      <c r="BI2558" s="75">
        <v>76</v>
      </c>
      <c r="BJ2558" s="76">
        <v>30</v>
      </c>
      <c r="BK2558" s="76">
        <v>95</v>
      </c>
      <c r="BL2558" s="76">
        <v>98</v>
      </c>
      <c r="BM2558" s="76">
        <v>100</v>
      </c>
      <c r="BN2558" s="76">
        <v>71</v>
      </c>
      <c r="BO2558" s="76">
        <v>93</v>
      </c>
    </row>
    <row r="2559" spans="1:76" s="30" customFormat="1" ht="16.2">
      <c r="A2559" s="130">
        <v>2558</v>
      </c>
      <c r="B2559" s="22" t="s">
        <v>4166</v>
      </c>
      <c r="C2559" s="17" t="s">
        <v>5106</v>
      </c>
      <c r="D2559" s="30">
        <v>2</v>
      </c>
      <c r="E2559" s="30">
        <v>55</v>
      </c>
      <c r="F2559" s="30">
        <v>1</v>
      </c>
      <c r="G2559">
        <v>10</v>
      </c>
      <c r="H2559" s="30">
        <v>174</v>
      </c>
      <c r="I2559" s="30">
        <v>69.5</v>
      </c>
      <c r="J2559" s="30">
        <f t="shared" si="140"/>
        <v>22.955476284846082</v>
      </c>
      <c r="K2559" s="30">
        <v>20</v>
      </c>
      <c r="L2559" s="30">
        <v>20</v>
      </c>
      <c r="M2559" s="30">
        <v>400</v>
      </c>
      <c r="N2559" s="30">
        <v>2</v>
      </c>
      <c r="O2559" s="30">
        <v>1</v>
      </c>
      <c r="P2559" s="30">
        <v>0</v>
      </c>
      <c r="Q2559" s="30">
        <v>0</v>
      </c>
      <c r="R2559" s="30">
        <v>0</v>
      </c>
      <c r="S2559" s="30">
        <v>0</v>
      </c>
      <c r="T2559" s="30">
        <v>0</v>
      </c>
      <c r="U2559" s="30">
        <v>1</v>
      </c>
      <c r="V2559" s="30">
        <v>0</v>
      </c>
      <c r="W2559" s="30">
        <v>0</v>
      </c>
      <c r="X2559" s="30">
        <v>0</v>
      </c>
      <c r="Y2559" s="30">
        <v>0</v>
      </c>
      <c r="Z2559" s="30">
        <v>6.7</v>
      </c>
      <c r="AA2559" s="30">
        <v>4.5999999999999996</v>
      </c>
      <c r="AB2559" s="30">
        <v>372</v>
      </c>
      <c r="AC2559" s="30">
        <v>198</v>
      </c>
      <c r="AD2559" s="30">
        <v>47</v>
      </c>
      <c r="AE2559" s="30">
        <v>59</v>
      </c>
      <c r="AH2559" s="30">
        <v>6.7</v>
      </c>
      <c r="AJ2559" s="30">
        <v>18</v>
      </c>
      <c r="AK2559" s="30">
        <v>24</v>
      </c>
      <c r="AL2559" s="30">
        <v>113</v>
      </c>
      <c r="AM2559" s="30">
        <v>9.6999999999999993</v>
      </c>
      <c r="AN2559" s="30">
        <v>0.65</v>
      </c>
      <c r="AP2559" s="30">
        <v>3.8</v>
      </c>
      <c r="AQ2559" s="30">
        <v>138</v>
      </c>
      <c r="AR2559" s="30">
        <v>3.9</v>
      </c>
      <c r="AS2559" s="30">
        <v>99</v>
      </c>
      <c r="AV2559" s="45">
        <v>204</v>
      </c>
      <c r="AW2559">
        <v>16.100000000000001</v>
      </c>
      <c r="AX2559" s="30">
        <v>32</v>
      </c>
      <c r="AY2559" s="30">
        <f t="shared" si="139"/>
        <v>15</v>
      </c>
      <c r="AZ2559" s="30">
        <v>0</v>
      </c>
      <c r="BA2559" s="30">
        <v>0</v>
      </c>
      <c r="BB2559" s="30">
        <v>2</v>
      </c>
      <c r="BC2559" s="30">
        <v>0</v>
      </c>
      <c r="BD2559" s="30">
        <v>1</v>
      </c>
      <c r="BE2559" s="30">
        <v>0</v>
      </c>
      <c r="BF2559" s="30">
        <v>0</v>
      </c>
      <c r="BG2559" s="30">
        <f t="shared" si="141"/>
        <v>3</v>
      </c>
      <c r="BH2559" s="30">
        <v>6</v>
      </c>
      <c r="BI2559" s="82">
        <v>92</v>
      </c>
      <c r="BJ2559" s="97">
        <v>10</v>
      </c>
      <c r="BK2559" s="97">
        <v>96</v>
      </c>
      <c r="BL2559" s="97">
        <v>92</v>
      </c>
      <c r="BM2559" s="97">
        <v>100</v>
      </c>
      <c r="BN2559" s="97">
        <v>96</v>
      </c>
      <c r="BO2559" s="97">
        <v>95</v>
      </c>
      <c r="BP2559"/>
      <c r="BQ2559"/>
      <c r="BR2559"/>
      <c r="BS2559"/>
      <c r="BT2559"/>
      <c r="BU2559"/>
      <c r="BV2559"/>
      <c r="BW2559"/>
      <c r="BX2559"/>
    </row>
    <row r="2560" spans="1:76" ht="16.2">
      <c r="A2560" s="130">
        <v>2559</v>
      </c>
      <c r="B2560" s="22" t="s">
        <v>4166</v>
      </c>
      <c r="C2560" s="131" t="s">
        <v>5107</v>
      </c>
      <c r="D2560">
        <v>2</v>
      </c>
      <c r="E2560">
        <v>51</v>
      </c>
      <c r="F2560">
        <v>1</v>
      </c>
      <c r="G2560">
        <v>8</v>
      </c>
      <c r="H2560">
        <v>175</v>
      </c>
      <c r="I2560">
        <v>73.900000000000006</v>
      </c>
      <c r="J2560">
        <f t="shared" si="140"/>
        <v>24.130612244897964</v>
      </c>
      <c r="K2560">
        <v>20</v>
      </c>
      <c r="L2560">
        <v>30</v>
      </c>
      <c r="M2560" s="30">
        <v>600</v>
      </c>
      <c r="N2560">
        <v>1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7.3</v>
      </c>
      <c r="AA2560">
        <v>4.9000000000000004</v>
      </c>
      <c r="AB2560">
        <v>210</v>
      </c>
      <c r="AC2560">
        <v>210</v>
      </c>
      <c r="AD2560">
        <v>54</v>
      </c>
      <c r="AE2560">
        <v>128</v>
      </c>
      <c r="AH2560">
        <v>6.7</v>
      </c>
      <c r="AJ2560">
        <v>29</v>
      </c>
      <c r="AK2560">
        <v>29</v>
      </c>
      <c r="AL2560">
        <v>31</v>
      </c>
      <c r="AM2560">
        <v>19.8</v>
      </c>
      <c r="AN2560">
        <v>0.9</v>
      </c>
      <c r="AP2560">
        <v>6.9</v>
      </c>
      <c r="AQ2560">
        <v>141</v>
      </c>
      <c r="AR2560">
        <v>4.5</v>
      </c>
      <c r="AS2560">
        <v>104</v>
      </c>
      <c r="AV2560" s="45">
        <v>170</v>
      </c>
      <c r="AW2560">
        <v>7.3</v>
      </c>
      <c r="AX2560">
        <v>47</v>
      </c>
      <c r="AY2560">
        <f t="shared" si="139"/>
        <v>33.75</v>
      </c>
      <c r="AZ2560">
        <v>1</v>
      </c>
      <c r="BA2560">
        <v>1</v>
      </c>
      <c r="BB2560">
        <v>2</v>
      </c>
      <c r="BC2560">
        <v>0</v>
      </c>
      <c r="BD2560">
        <v>1</v>
      </c>
      <c r="BE2560">
        <v>0</v>
      </c>
      <c r="BF2560">
        <v>1</v>
      </c>
      <c r="BG2560">
        <f t="shared" si="141"/>
        <v>6</v>
      </c>
      <c r="BH2560">
        <v>6.5</v>
      </c>
      <c r="BI2560" s="75">
        <v>100</v>
      </c>
      <c r="BJ2560" s="76">
        <v>10</v>
      </c>
      <c r="BK2560" s="76">
        <v>67</v>
      </c>
      <c r="BL2560" s="76">
        <v>65</v>
      </c>
      <c r="BM2560" s="76">
        <v>83</v>
      </c>
      <c r="BN2560" s="76">
        <v>58</v>
      </c>
      <c r="BO2560" s="76">
        <v>67</v>
      </c>
    </row>
    <row r="2561" spans="1:76" ht="16.2">
      <c r="A2561" s="130">
        <v>2560</v>
      </c>
      <c r="B2561" s="22" t="s">
        <v>4166</v>
      </c>
      <c r="C2561" s="129" t="s">
        <v>5108</v>
      </c>
      <c r="D2561">
        <v>2</v>
      </c>
      <c r="E2561">
        <v>38</v>
      </c>
      <c r="F2561">
        <v>1</v>
      </c>
      <c r="G2561">
        <v>9</v>
      </c>
      <c r="H2561">
        <v>168.4</v>
      </c>
      <c r="I2561">
        <v>100.95</v>
      </c>
      <c r="J2561">
        <f t="shared" si="140"/>
        <v>35.597717232468781</v>
      </c>
      <c r="K2561">
        <v>20</v>
      </c>
      <c r="L2561">
        <v>18</v>
      </c>
      <c r="M2561" s="30">
        <v>360</v>
      </c>
      <c r="N2561">
        <v>2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7.4</v>
      </c>
      <c r="AA2561">
        <v>4.8</v>
      </c>
      <c r="AB2561">
        <v>768</v>
      </c>
      <c r="AC2561">
        <v>269</v>
      </c>
      <c r="AD2561">
        <v>40</v>
      </c>
      <c r="AE2561">
        <v>120</v>
      </c>
      <c r="AH2561">
        <v>6.2</v>
      </c>
      <c r="AJ2561">
        <v>17</v>
      </c>
      <c r="AK2561">
        <v>33</v>
      </c>
      <c r="AL2561">
        <v>67</v>
      </c>
      <c r="AM2561">
        <v>6.2</v>
      </c>
      <c r="AN2561">
        <v>0.74</v>
      </c>
      <c r="AP2561">
        <v>6</v>
      </c>
      <c r="AQ2561">
        <v>140</v>
      </c>
      <c r="AR2561">
        <v>3.9</v>
      </c>
      <c r="AS2561">
        <v>104</v>
      </c>
      <c r="AV2561" s="45">
        <v>276</v>
      </c>
      <c r="AW2561">
        <v>9</v>
      </c>
      <c r="AX2561">
        <v>46</v>
      </c>
      <c r="AY2561">
        <f t="shared" si="139"/>
        <v>32.5</v>
      </c>
      <c r="AZ2561">
        <v>1</v>
      </c>
      <c r="BA2561">
        <v>2</v>
      </c>
      <c r="BB2561">
        <v>2</v>
      </c>
      <c r="BC2561">
        <v>2</v>
      </c>
      <c r="BD2561">
        <v>1</v>
      </c>
      <c r="BE2561">
        <v>0</v>
      </c>
      <c r="BF2561">
        <v>0</v>
      </c>
      <c r="BG2561">
        <f t="shared" si="141"/>
        <v>8</v>
      </c>
      <c r="BH2561">
        <v>5</v>
      </c>
      <c r="BI2561" s="75">
        <v>77</v>
      </c>
      <c r="BJ2561" s="76">
        <v>60</v>
      </c>
      <c r="BK2561" s="76">
        <v>88</v>
      </c>
      <c r="BL2561" s="76">
        <v>63</v>
      </c>
      <c r="BM2561" s="76">
        <v>100</v>
      </c>
      <c r="BN2561" s="76">
        <v>63</v>
      </c>
      <c r="BO2561" s="76">
        <v>79</v>
      </c>
    </row>
    <row r="2562" spans="1:76" ht="16.2">
      <c r="A2562" s="130">
        <v>2561</v>
      </c>
      <c r="B2562" s="22" t="s">
        <v>4166</v>
      </c>
      <c r="C2562" s="129" t="s">
        <v>5109</v>
      </c>
      <c r="D2562">
        <v>2</v>
      </c>
      <c r="E2562">
        <v>65</v>
      </c>
      <c r="F2562">
        <v>2</v>
      </c>
      <c r="G2562">
        <v>6</v>
      </c>
      <c r="H2562">
        <v>158.4</v>
      </c>
      <c r="I2562">
        <v>47.4</v>
      </c>
      <c r="J2562">
        <f t="shared" si="140"/>
        <v>18.891567187021728</v>
      </c>
      <c r="K2562">
        <v>0</v>
      </c>
      <c r="L2562">
        <v>0</v>
      </c>
      <c r="M2562" s="30">
        <v>0</v>
      </c>
      <c r="N2562" s="57"/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6.6</v>
      </c>
      <c r="AA2562">
        <v>4.3</v>
      </c>
      <c r="AB2562">
        <v>103</v>
      </c>
      <c r="AC2562">
        <v>208</v>
      </c>
      <c r="AD2562">
        <v>59</v>
      </c>
      <c r="AE2562">
        <v>121</v>
      </c>
      <c r="AH2562">
        <v>6.7</v>
      </c>
      <c r="AJ2562">
        <v>25</v>
      </c>
      <c r="AK2562">
        <v>19</v>
      </c>
      <c r="AL2562">
        <v>15</v>
      </c>
      <c r="AM2562">
        <v>13.5</v>
      </c>
      <c r="AN2562">
        <v>0.63</v>
      </c>
      <c r="AP2562">
        <v>4.7</v>
      </c>
      <c r="AQ2562">
        <v>142</v>
      </c>
      <c r="AR2562">
        <v>4</v>
      </c>
      <c r="AS2562">
        <v>105</v>
      </c>
      <c r="AV2562" s="45">
        <v>111</v>
      </c>
      <c r="AW2562">
        <v>8.4</v>
      </c>
      <c r="AX2562">
        <v>20</v>
      </c>
      <c r="AY2562">
        <f t="shared" si="139"/>
        <v>0</v>
      </c>
      <c r="AZ2562">
        <v>1</v>
      </c>
      <c r="BA2562">
        <v>1</v>
      </c>
      <c r="BB2562">
        <v>1</v>
      </c>
      <c r="BC2562">
        <v>0</v>
      </c>
      <c r="BD2562">
        <v>1</v>
      </c>
      <c r="BE2562">
        <v>0</v>
      </c>
      <c r="BF2562">
        <v>0</v>
      </c>
      <c r="BG2562">
        <f t="shared" si="141"/>
        <v>4</v>
      </c>
      <c r="BH2562">
        <v>7</v>
      </c>
      <c r="BI2562" s="75">
        <v>93</v>
      </c>
      <c r="BJ2562" s="76">
        <v>30</v>
      </c>
      <c r="BK2562" s="76">
        <v>100</v>
      </c>
      <c r="BL2562" s="76">
        <v>100</v>
      </c>
      <c r="BM2562" s="76">
        <v>100</v>
      </c>
      <c r="BN2562" s="76">
        <v>100</v>
      </c>
      <c r="BO2562" s="76">
        <v>100</v>
      </c>
    </row>
    <row r="2563" spans="1:76" ht="16.2">
      <c r="A2563" s="130">
        <v>2562</v>
      </c>
      <c r="B2563" s="22" t="s">
        <v>4166</v>
      </c>
      <c r="C2563" s="129" t="s">
        <v>5110</v>
      </c>
      <c r="D2563">
        <v>2</v>
      </c>
      <c r="E2563">
        <v>68</v>
      </c>
      <c r="F2563">
        <v>2</v>
      </c>
      <c r="G2563">
        <v>33</v>
      </c>
      <c r="H2563">
        <v>152</v>
      </c>
      <c r="I2563">
        <v>50.7</v>
      </c>
      <c r="J2563">
        <f t="shared" si="140"/>
        <v>21.944252077562325</v>
      </c>
      <c r="K2563">
        <v>35</v>
      </c>
      <c r="L2563">
        <v>10</v>
      </c>
      <c r="M2563" s="30">
        <v>350</v>
      </c>
      <c r="N2563">
        <v>1</v>
      </c>
      <c r="O2563">
        <v>1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6.5</v>
      </c>
      <c r="AA2563">
        <v>4.2</v>
      </c>
      <c r="AB2563">
        <v>108</v>
      </c>
      <c r="AC2563">
        <v>190</v>
      </c>
      <c r="AD2563">
        <v>91</v>
      </c>
      <c r="AE2563">
        <v>79</v>
      </c>
      <c r="AH2563">
        <v>7.6</v>
      </c>
      <c r="AJ2563">
        <v>20</v>
      </c>
      <c r="AK2563">
        <v>24</v>
      </c>
      <c r="AL2563">
        <v>22</v>
      </c>
      <c r="AM2563">
        <v>16.5</v>
      </c>
      <c r="AN2563">
        <v>0.52</v>
      </c>
      <c r="AP2563">
        <v>3.3</v>
      </c>
      <c r="AQ2563">
        <v>140</v>
      </c>
      <c r="AR2563">
        <v>4.3</v>
      </c>
      <c r="AS2563">
        <v>105</v>
      </c>
      <c r="AV2563" s="45">
        <v>83</v>
      </c>
      <c r="AW2563">
        <v>7</v>
      </c>
      <c r="AX2563">
        <v>28</v>
      </c>
      <c r="AY2563">
        <f t="shared" si="139"/>
        <v>10</v>
      </c>
      <c r="AZ2563">
        <v>1</v>
      </c>
      <c r="BA2563">
        <v>0</v>
      </c>
      <c r="BB2563">
        <v>2</v>
      </c>
      <c r="BC2563">
        <v>2</v>
      </c>
      <c r="BD2563">
        <v>1</v>
      </c>
      <c r="BE2563">
        <v>0</v>
      </c>
      <c r="BF2563">
        <v>0</v>
      </c>
      <c r="BG2563">
        <f t="shared" si="141"/>
        <v>6</v>
      </c>
      <c r="BH2563">
        <v>6</v>
      </c>
      <c r="BI2563" s="75">
        <v>83</v>
      </c>
      <c r="BJ2563" s="76">
        <v>15</v>
      </c>
      <c r="BK2563" s="76">
        <v>94</v>
      </c>
      <c r="BL2563" s="76">
        <v>96</v>
      </c>
      <c r="BM2563" s="76">
        <v>100</v>
      </c>
      <c r="BN2563" s="76">
        <v>33</v>
      </c>
      <c r="BO2563" s="76">
        <v>87</v>
      </c>
    </row>
    <row r="2564" spans="1:76" ht="16.2">
      <c r="A2564" s="130">
        <v>2563</v>
      </c>
      <c r="B2564" s="22" t="s">
        <v>4166</v>
      </c>
      <c r="C2564" s="129" t="s">
        <v>5111</v>
      </c>
      <c r="D2564">
        <v>2</v>
      </c>
      <c r="E2564">
        <v>65</v>
      </c>
      <c r="F2564">
        <v>2</v>
      </c>
      <c r="G2564">
        <v>8</v>
      </c>
      <c r="H2564">
        <v>147</v>
      </c>
      <c r="I2564">
        <v>50.5</v>
      </c>
      <c r="J2564">
        <f t="shared" si="140"/>
        <v>23.369892174556895</v>
      </c>
      <c r="K2564">
        <v>0</v>
      </c>
      <c r="L2564">
        <v>0</v>
      </c>
      <c r="M2564" s="30">
        <v>0</v>
      </c>
      <c r="N2564" s="57"/>
      <c r="O2564">
        <v>1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6.8</v>
      </c>
      <c r="AA2564">
        <v>4</v>
      </c>
      <c r="AB2564">
        <v>125</v>
      </c>
      <c r="AC2564">
        <v>194</v>
      </c>
      <c r="AD2564">
        <v>60</v>
      </c>
      <c r="AE2564">
        <v>106</v>
      </c>
      <c r="AH2564">
        <v>7.3</v>
      </c>
      <c r="AJ2564">
        <v>16</v>
      </c>
      <c r="AK2564">
        <v>20</v>
      </c>
      <c r="AL2564">
        <v>28</v>
      </c>
      <c r="AM2564">
        <v>18.7</v>
      </c>
      <c r="AN2564">
        <v>0.57999999999999996</v>
      </c>
      <c r="AP2564">
        <v>3.6</v>
      </c>
      <c r="AQ2564">
        <v>140</v>
      </c>
      <c r="AR2564">
        <v>4.0999999999999996</v>
      </c>
      <c r="AS2564">
        <v>105</v>
      </c>
      <c r="AV2564" s="45">
        <v>137</v>
      </c>
      <c r="AW2564">
        <v>5.9</v>
      </c>
      <c r="AX2564">
        <v>52</v>
      </c>
      <c r="AY2564">
        <f t="shared" si="139"/>
        <v>40</v>
      </c>
      <c r="AZ2564">
        <v>2</v>
      </c>
      <c r="BA2564">
        <v>2</v>
      </c>
      <c r="BB2564">
        <v>2</v>
      </c>
      <c r="BC2564">
        <v>2</v>
      </c>
      <c r="BD2564">
        <v>1</v>
      </c>
      <c r="BE2564">
        <v>0</v>
      </c>
      <c r="BF2564">
        <v>2</v>
      </c>
      <c r="BG2564">
        <f t="shared" si="141"/>
        <v>11</v>
      </c>
      <c r="BH2564">
        <v>5</v>
      </c>
      <c r="BI2564" s="75">
        <v>67</v>
      </c>
      <c r="BJ2564" s="76">
        <v>30</v>
      </c>
      <c r="BK2564" s="76">
        <v>92</v>
      </c>
      <c r="BL2564" s="76">
        <v>92</v>
      </c>
      <c r="BM2564" s="76">
        <v>100</v>
      </c>
      <c r="BN2564" s="76">
        <v>58</v>
      </c>
      <c r="BO2564" s="76">
        <v>89</v>
      </c>
    </row>
    <row r="2565" spans="1:76" ht="16.2">
      <c r="A2565" s="130">
        <v>2564</v>
      </c>
      <c r="B2565" s="22" t="s">
        <v>4166</v>
      </c>
      <c r="C2565" s="129" t="s">
        <v>5112</v>
      </c>
      <c r="D2565">
        <v>2</v>
      </c>
      <c r="E2565">
        <v>51</v>
      </c>
      <c r="F2565">
        <v>1</v>
      </c>
      <c r="G2565">
        <v>17</v>
      </c>
      <c r="H2565">
        <v>169.3</v>
      </c>
      <c r="I2565">
        <v>69.3</v>
      </c>
      <c r="J2565">
        <f t="shared" si="140"/>
        <v>24.177941274467077</v>
      </c>
      <c r="K2565">
        <v>20</v>
      </c>
      <c r="L2565">
        <v>31</v>
      </c>
      <c r="M2565" s="30">
        <v>630</v>
      </c>
      <c r="N2565">
        <v>2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7.4</v>
      </c>
      <c r="AA2565">
        <v>4.7</v>
      </c>
      <c r="AB2565">
        <v>142</v>
      </c>
      <c r="AC2565">
        <v>220</v>
      </c>
      <c r="AD2565">
        <v>63</v>
      </c>
      <c r="AE2565">
        <v>116</v>
      </c>
      <c r="AH2565">
        <v>7.8</v>
      </c>
      <c r="AJ2565">
        <v>19</v>
      </c>
      <c r="AK2565">
        <v>18</v>
      </c>
      <c r="AL2565">
        <v>26</v>
      </c>
      <c r="AM2565">
        <v>9.3000000000000007</v>
      </c>
      <c r="AN2565">
        <v>0.6</v>
      </c>
      <c r="AP2565">
        <v>3.1</v>
      </c>
      <c r="AQ2565">
        <v>138</v>
      </c>
      <c r="AR2565">
        <v>4.3</v>
      </c>
      <c r="AS2565">
        <v>102</v>
      </c>
      <c r="AV2565" s="45">
        <v>291</v>
      </c>
      <c r="AW2565">
        <v>6.7</v>
      </c>
      <c r="AX2565">
        <v>60</v>
      </c>
      <c r="AY2565">
        <f t="shared" si="139"/>
        <v>50</v>
      </c>
      <c r="AZ2565">
        <v>2</v>
      </c>
      <c r="BA2565">
        <v>2</v>
      </c>
      <c r="BB2565">
        <v>2</v>
      </c>
      <c r="BC2565">
        <v>0</v>
      </c>
      <c r="BD2565">
        <v>2</v>
      </c>
      <c r="BE2565">
        <v>0</v>
      </c>
      <c r="BF2565">
        <v>2</v>
      </c>
      <c r="BG2565">
        <f t="shared" si="141"/>
        <v>10</v>
      </c>
      <c r="BH2565">
        <v>5.5</v>
      </c>
      <c r="BI2565" s="75">
        <v>92</v>
      </c>
      <c r="BJ2565" s="76">
        <v>30</v>
      </c>
      <c r="BK2565" s="76">
        <v>55</v>
      </c>
      <c r="BL2565" s="76">
        <v>56</v>
      </c>
      <c r="BM2565" s="76">
        <v>67</v>
      </c>
      <c r="BN2565" s="76">
        <v>63</v>
      </c>
      <c r="BO2565" s="76">
        <v>58</v>
      </c>
    </row>
    <row r="2566" spans="1:76" ht="16.2">
      <c r="A2566" s="130">
        <v>2565</v>
      </c>
      <c r="B2566" s="22" t="s">
        <v>4166</v>
      </c>
      <c r="C2566" s="129" t="s">
        <v>5113</v>
      </c>
      <c r="D2566">
        <v>2</v>
      </c>
      <c r="E2566">
        <v>83</v>
      </c>
      <c r="F2566">
        <v>1</v>
      </c>
      <c r="G2566">
        <v>38</v>
      </c>
      <c r="H2566">
        <v>156</v>
      </c>
      <c r="I2566">
        <v>58</v>
      </c>
      <c r="J2566">
        <f t="shared" si="140"/>
        <v>23.833004602235373</v>
      </c>
      <c r="K2566">
        <v>0</v>
      </c>
      <c r="L2566">
        <v>0</v>
      </c>
      <c r="M2566" s="30">
        <v>0</v>
      </c>
      <c r="N2566" s="57"/>
      <c r="O2566">
        <v>1</v>
      </c>
      <c r="P2566">
        <v>1</v>
      </c>
      <c r="Q2566">
        <v>0</v>
      </c>
      <c r="R2566">
        <v>1</v>
      </c>
      <c r="S2566">
        <v>0</v>
      </c>
      <c r="T2566">
        <v>1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7.1</v>
      </c>
      <c r="AA2566">
        <v>4</v>
      </c>
      <c r="AB2566">
        <v>140</v>
      </c>
      <c r="AC2566">
        <v>158</v>
      </c>
      <c r="AD2566">
        <v>47</v>
      </c>
      <c r="AE2566">
        <v>89</v>
      </c>
      <c r="AH2566">
        <v>7.1</v>
      </c>
      <c r="AJ2566">
        <v>25</v>
      </c>
      <c r="AK2566">
        <v>19</v>
      </c>
      <c r="AL2566">
        <v>13</v>
      </c>
      <c r="AM2566">
        <v>18.5</v>
      </c>
      <c r="AN2566">
        <v>0.99</v>
      </c>
      <c r="AP2566">
        <v>6</v>
      </c>
      <c r="AQ2566">
        <v>140</v>
      </c>
      <c r="AR2566">
        <v>5.2</v>
      </c>
      <c r="AS2566">
        <v>102</v>
      </c>
      <c r="AV2566" s="45">
        <v>120</v>
      </c>
      <c r="AW2566">
        <v>176.9</v>
      </c>
      <c r="AX2566">
        <v>23</v>
      </c>
      <c r="AY2566">
        <f t="shared" ref="AY2566:AY2629" si="142">(AX2566-20)*1.25</f>
        <v>3.75</v>
      </c>
      <c r="AZ2566">
        <v>1</v>
      </c>
      <c r="BA2566">
        <v>0</v>
      </c>
      <c r="BB2566">
        <v>0</v>
      </c>
      <c r="BC2566">
        <v>0</v>
      </c>
      <c r="BD2566">
        <v>0</v>
      </c>
      <c r="BE2566">
        <v>3</v>
      </c>
      <c r="BF2566">
        <v>0</v>
      </c>
      <c r="BG2566">
        <f t="shared" si="141"/>
        <v>4</v>
      </c>
      <c r="BH2566">
        <v>9</v>
      </c>
      <c r="BI2566" s="75">
        <v>100</v>
      </c>
      <c r="BJ2566" s="76">
        <v>5</v>
      </c>
      <c r="BK2566" s="76">
        <v>91</v>
      </c>
      <c r="BL2566" s="76">
        <v>100</v>
      </c>
      <c r="BM2566" s="76">
        <v>100</v>
      </c>
      <c r="BN2566" s="76">
        <v>100</v>
      </c>
      <c r="BO2566" s="76">
        <v>96</v>
      </c>
    </row>
    <row r="2567" spans="1:76" ht="17.399999999999999">
      <c r="A2567" s="130">
        <v>2566</v>
      </c>
      <c r="B2567" s="22" t="s">
        <v>4166</v>
      </c>
      <c r="C2567" s="132" t="s">
        <v>5114</v>
      </c>
      <c r="D2567">
        <v>2</v>
      </c>
      <c r="E2567">
        <v>66</v>
      </c>
      <c r="F2567">
        <v>2</v>
      </c>
      <c r="G2567">
        <v>2</v>
      </c>
      <c r="H2567">
        <v>157.80000000000001</v>
      </c>
      <c r="I2567">
        <v>62.2</v>
      </c>
      <c r="J2567">
        <f t="shared" si="140"/>
        <v>24.979077011056653</v>
      </c>
      <c r="K2567">
        <v>1</v>
      </c>
      <c r="L2567">
        <v>1</v>
      </c>
      <c r="M2567" s="30">
        <v>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7.2</v>
      </c>
      <c r="AA2567">
        <v>4.3</v>
      </c>
      <c r="AB2567">
        <v>334</v>
      </c>
      <c r="AC2567">
        <v>223</v>
      </c>
      <c r="AD2567">
        <v>47</v>
      </c>
      <c r="AE2567">
        <v>119</v>
      </c>
      <c r="AH2567">
        <v>6.3</v>
      </c>
      <c r="AJ2567">
        <v>15</v>
      </c>
      <c r="AK2567">
        <v>18</v>
      </c>
      <c r="AL2567">
        <v>16</v>
      </c>
      <c r="AM2567">
        <v>16.600000000000001</v>
      </c>
      <c r="AN2567">
        <v>0.64</v>
      </c>
      <c r="AP2567">
        <v>5.3</v>
      </c>
      <c r="AQ2567">
        <v>141</v>
      </c>
      <c r="AR2567">
        <v>3.8</v>
      </c>
      <c r="AS2567">
        <v>105</v>
      </c>
      <c r="AV2567">
        <v>109</v>
      </c>
      <c r="AW2567">
        <v>5.8</v>
      </c>
      <c r="AX2567">
        <v>53</v>
      </c>
      <c r="AY2567">
        <f t="shared" si="142"/>
        <v>41.25</v>
      </c>
      <c r="AZ2567">
        <v>2</v>
      </c>
      <c r="BA2567">
        <v>3</v>
      </c>
      <c r="BB2567">
        <v>2</v>
      </c>
      <c r="BC2567">
        <v>2</v>
      </c>
      <c r="BD2567">
        <v>1</v>
      </c>
      <c r="BE2567">
        <v>1</v>
      </c>
      <c r="BF2567">
        <v>0</v>
      </c>
      <c r="BG2567">
        <f t="shared" si="141"/>
        <v>11</v>
      </c>
      <c r="BH2567">
        <v>6.5</v>
      </c>
      <c r="BI2567" s="75">
        <v>81</v>
      </c>
      <c r="BJ2567" s="76">
        <v>60</v>
      </c>
      <c r="BK2567" s="76">
        <v>100</v>
      </c>
      <c r="BL2567" s="76">
        <v>100</v>
      </c>
      <c r="BM2567" s="76">
        <v>100</v>
      </c>
      <c r="BN2567" s="76">
        <v>100</v>
      </c>
      <c r="BO2567" s="76">
        <v>100</v>
      </c>
    </row>
    <row r="2568" spans="1:76" ht="16.2">
      <c r="A2568" s="130">
        <v>2567</v>
      </c>
      <c r="B2568" s="22" t="s">
        <v>4166</v>
      </c>
      <c r="C2568" s="129" t="s">
        <v>5115</v>
      </c>
      <c r="D2568">
        <v>2</v>
      </c>
      <c r="E2568" s="30">
        <v>63</v>
      </c>
      <c r="F2568">
        <v>2</v>
      </c>
      <c r="G2568">
        <v>1</v>
      </c>
      <c r="H2568">
        <v>153</v>
      </c>
      <c r="I2568">
        <v>54</v>
      </c>
      <c r="J2568">
        <f t="shared" si="140"/>
        <v>23.068050749711649</v>
      </c>
      <c r="K2568">
        <v>0</v>
      </c>
      <c r="L2568">
        <v>0</v>
      </c>
      <c r="M2568" s="30">
        <v>0</v>
      </c>
      <c r="N2568" s="57"/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7</v>
      </c>
      <c r="AB2568">
        <v>56</v>
      </c>
      <c r="AC2568">
        <v>207</v>
      </c>
      <c r="AD2568">
        <v>82</v>
      </c>
      <c r="AE2568">
        <v>111</v>
      </c>
      <c r="AH2568">
        <v>6</v>
      </c>
      <c r="AJ2568">
        <v>25</v>
      </c>
      <c r="AK2568">
        <v>22</v>
      </c>
      <c r="AL2568">
        <v>17</v>
      </c>
      <c r="AM2568">
        <v>12.7</v>
      </c>
      <c r="AN2568">
        <v>0.59</v>
      </c>
      <c r="AP2568">
        <v>5.0999999999999996</v>
      </c>
      <c r="AQ2568">
        <v>143</v>
      </c>
      <c r="AR2568">
        <v>3.7</v>
      </c>
      <c r="AS2568">
        <v>102</v>
      </c>
      <c r="AV2568" s="45">
        <v>79</v>
      </c>
      <c r="AW2568">
        <v>13.9</v>
      </c>
      <c r="AX2568">
        <v>27</v>
      </c>
      <c r="AY2568">
        <f t="shared" si="142"/>
        <v>8.75</v>
      </c>
      <c r="AZ2568">
        <v>1</v>
      </c>
      <c r="BA2568">
        <v>1</v>
      </c>
      <c r="BB2568">
        <v>1</v>
      </c>
      <c r="BC2568">
        <v>0</v>
      </c>
      <c r="BD2568">
        <v>1</v>
      </c>
      <c r="BE2568">
        <v>0</v>
      </c>
      <c r="BF2568">
        <v>0</v>
      </c>
      <c r="BG2568">
        <f t="shared" si="141"/>
        <v>4</v>
      </c>
      <c r="BH2568">
        <v>7</v>
      </c>
      <c r="BI2568" s="75">
        <v>90</v>
      </c>
      <c r="BJ2568" s="76">
        <v>3</v>
      </c>
      <c r="BK2568" s="76">
        <v>99</v>
      </c>
      <c r="BL2568" s="76">
        <v>96</v>
      </c>
      <c r="BM2568" s="76">
        <v>100</v>
      </c>
      <c r="BN2568" s="76">
        <v>92</v>
      </c>
      <c r="BO2568" s="76">
        <v>97</v>
      </c>
    </row>
    <row r="2569" spans="1:76" ht="16.2">
      <c r="A2569" s="130">
        <v>2568</v>
      </c>
      <c r="B2569" s="22" t="s">
        <v>4166</v>
      </c>
      <c r="C2569" s="129" t="s">
        <v>5116</v>
      </c>
      <c r="D2569">
        <v>2</v>
      </c>
      <c r="E2569" s="30">
        <v>79</v>
      </c>
      <c r="F2569">
        <v>2</v>
      </c>
      <c r="G2569">
        <v>11</v>
      </c>
      <c r="H2569">
        <v>155</v>
      </c>
      <c r="I2569">
        <v>56.4</v>
      </c>
      <c r="J2569">
        <f t="shared" si="140"/>
        <v>23.475546305931321</v>
      </c>
      <c r="K2569">
        <v>5</v>
      </c>
      <c r="L2569">
        <v>20</v>
      </c>
      <c r="M2569" s="30">
        <v>100</v>
      </c>
      <c r="N2569">
        <v>2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7</v>
      </c>
      <c r="AA2569">
        <v>4.0999999999999996</v>
      </c>
      <c r="AB2569">
        <v>232</v>
      </c>
      <c r="AC2569">
        <v>164</v>
      </c>
      <c r="AD2569">
        <v>42</v>
      </c>
      <c r="AE2569">
        <v>91</v>
      </c>
      <c r="AH2569">
        <v>6.7</v>
      </c>
      <c r="AJ2569">
        <v>19</v>
      </c>
      <c r="AK2569">
        <v>13</v>
      </c>
      <c r="AL2569">
        <v>11</v>
      </c>
      <c r="AM2569">
        <v>17.100000000000001</v>
      </c>
      <c r="AN2569">
        <v>0.74</v>
      </c>
      <c r="AP2569">
        <v>5.3</v>
      </c>
      <c r="AQ2569">
        <v>140</v>
      </c>
      <c r="AR2569">
        <v>4.8</v>
      </c>
      <c r="AS2569">
        <v>103</v>
      </c>
      <c r="AV2569" s="45">
        <v>114</v>
      </c>
      <c r="AW2569">
        <v>5.8</v>
      </c>
      <c r="AX2569">
        <v>29</v>
      </c>
      <c r="AY2569">
        <f t="shared" si="142"/>
        <v>11.25</v>
      </c>
      <c r="AZ2569">
        <v>1</v>
      </c>
      <c r="BA2569">
        <v>0</v>
      </c>
      <c r="BB2569">
        <v>2</v>
      </c>
      <c r="BC2569">
        <v>0</v>
      </c>
      <c r="BD2569">
        <v>1</v>
      </c>
      <c r="BE2569">
        <v>0</v>
      </c>
      <c r="BF2569">
        <v>0</v>
      </c>
      <c r="BG2569">
        <f t="shared" si="141"/>
        <v>4</v>
      </c>
      <c r="BH2569">
        <v>5.5</v>
      </c>
      <c r="BI2569" s="75">
        <v>92</v>
      </c>
      <c r="BJ2569" s="76">
        <v>5</v>
      </c>
      <c r="BK2569" s="76">
        <v>96</v>
      </c>
      <c r="BL2569" s="76">
        <v>90</v>
      </c>
      <c r="BM2569" s="76">
        <v>88</v>
      </c>
      <c r="BN2569" s="76">
        <v>83</v>
      </c>
      <c r="BO2569" s="76">
        <v>91</v>
      </c>
    </row>
    <row r="2570" spans="1:76" ht="16.2">
      <c r="A2570" s="130">
        <v>2569</v>
      </c>
      <c r="B2570" s="22" t="s">
        <v>4166</v>
      </c>
      <c r="C2570" s="129" t="s">
        <v>5117</v>
      </c>
      <c r="D2570">
        <v>2</v>
      </c>
      <c r="E2570" s="30">
        <v>67</v>
      </c>
      <c r="F2570">
        <v>2</v>
      </c>
      <c r="G2570">
        <v>9</v>
      </c>
      <c r="H2570">
        <v>160</v>
      </c>
      <c r="I2570">
        <v>53.5</v>
      </c>
      <c r="J2570">
        <f t="shared" si="140"/>
        <v>20.8984375</v>
      </c>
      <c r="K2570">
        <v>0</v>
      </c>
      <c r="L2570">
        <v>0</v>
      </c>
      <c r="M2570" s="30">
        <v>0</v>
      </c>
      <c r="N2570" s="57"/>
      <c r="O2570">
        <v>0</v>
      </c>
      <c r="P2570">
        <v>0</v>
      </c>
      <c r="Q2570">
        <v>0</v>
      </c>
      <c r="R2570">
        <v>1</v>
      </c>
      <c r="S2570">
        <v>0</v>
      </c>
      <c r="T2570">
        <v>1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7.8</v>
      </c>
      <c r="AA2570">
        <v>4.7</v>
      </c>
      <c r="AB2570">
        <v>258</v>
      </c>
      <c r="AC2570">
        <v>207</v>
      </c>
      <c r="AD2570">
        <v>58</v>
      </c>
      <c r="AE2570">
        <v>69</v>
      </c>
      <c r="AH2570">
        <v>6.8</v>
      </c>
      <c r="AJ2570">
        <v>21</v>
      </c>
      <c r="AK2570">
        <v>16</v>
      </c>
      <c r="AL2570">
        <v>15</v>
      </c>
      <c r="AM2570">
        <v>23</v>
      </c>
      <c r="AN2570">
        <v>0.74</v>
      </c>
      <c r="AP2570">
        <v>5.4</v>
      </c>
      <c r="AQ2570">
        <v>142</v>
      </c>
      <c r="AR2570">
        <v>4.3</v>
      </c>
      <c r="AS2570">
        <v>103</v>
      </c>
      <c r="AV2570" s="45">
        <v>124</v>
      </c>
      <c r="AW2570">
        <v>78.400000000000006</v>
      </c>
      <c r="AX2570">
        <v>35</v>
      </c>
      <c r="AY2570">
        <f t="shared" si="142"/>
        <v>18.75</v>
      </c>
      <c r="AZ2570">
        <v>2</v>
      </c>
      <c r="BA2570">
        <v>1</v>
      </c>
      <c r="BB2570">
        <v>2</v>
      </c>
      <c r="BC2570">
        <v>0</v>
      </c>
      <c r="BD2570">
        <v>1</v>
      </c>
      <c r="BE2570">
        <v>3</v>
      </c>
      <c r="BF2570">
        <v>0</v>
      </c>
      <c r="BG2570">
        <f t="shared" si="141"/>
        <v>9</v>
      </c>
      <c r="BH2570">
        <v>6</v>
      </c>
      <c r="BI2570" s="75">
        <v>92</v>
      </c>
      <c r="BJ2570" s="76">
        <v>30</v>
      </c>
      <c r="BK2570" s="76">
        <v>79</v>
      </c>
      <c r="BL2570" s="76">
        <v>65</v>
      </c>
      <c r="BM2570" s="76">
        <v>58</v>
      </c>
      <c r="BN2570" s="76">
        <v>75</v>
      </c>
      <c r="BO2570" s="76">
        <v>72</v>
      </c>
    </row>
    <row r="2571" spans="1:76" s="30" customFormat="1" ht="16.2">
      <c r="A2571" s="130">
        <v>2570</v>
      </c>
      <c r="B2571" s="22" t="s">
        <v>4166</v>
      </c>
      <c r="C2571" s="17" t="s">
        <v>5118</v>
      </c>
      <c r="D2571" s="30">
        <v>2</v>
      </c>
      <c r="E2571" s="30">
        <v>71</v>
      </c>
      <c r="F2571" s="30">
        <v>2</v>
      </c>
      <c r="G2571" s="29"/>
      <c r="H2571" s="30">
        <v>150</v>
      </c>
      <c r="I2571" s="30">
        <v>41.2</v>
      </c>
      <c r="J2571" s="30">
        <f t="shared" si="140"/>
        <v>18.311111111111114</v>
      </c>
      <c r="K2571" s="30">
        <v>0</v>
      </c>
      <c r="L2571" s="30">
        <v>0</v>
      </c>
      <c r="M2571" s="30">
        <v>0</v>
      </c>
      <c r="N2571" s="56"/>
      <c r="O2571" s="30">
        <v>0</v>
      </c>
      <c r="P2571" s="30">
        <v>0</v>
      </c>
      <c r="Q2571" s="30">
        <v>0</v>
      </c>
      <c r="R2571" s="30">
        <v>1</v>
      </c>
      <c r="S2571" s="30">
        <v>0</v>
      </c>
      <c r="T2571" s="30">
        <v>1</v>
      </c>
      <c r="U2571" s="30">
        <v>1</v>
      </c>
      <c r="V2571" s="30">
        <v>0</v>
      </c>
      <c r="W2571" s="30">
        <v>0</v>
      </c>
      <c r="X2571" s="30">
        <v>0</v>
      </c>
      <c r="Y2571" s="30">
        <v>0</v>
      </c>
      <c r="AB2571" s="30">
        <v>110</v>
      </c>
      <c r="AD2571" s="30">
        <v>55</v>
      </c>
      <c r="AE2571" s="30">
        <v>130</v>
      </c>
      <c r="AH2571" s="30">
        <v>5.7</v>
      </c>
      <c r="AJ2571" s="30">
        <v>39</v>
      </c>
      <c r="AK2571" s="30">
        <v>50</v>
      </c>
      <c r="AM2571" s="30">
        <v>12.1</v>
      </c>
      <c r="AN2571" s="30">
        <v>0.57999999999999996</v>
      </c>
      <c r="AV2571" s="45">
        <v>129</v>
      </c>
      <c r="AW2571">
        <v>20</v>
      </c>
      <c r="AX2571" s="30">
        <v>29</v>
      </c>
      <c r="AY2571" s="30">
        <f t="shared" si="142"/>
        <v>11.25</v>
      </c>
      <c r="AZ2571" s="30">
        <v>1</v>
      </c>
      <c r="BA2571" s="30">
        <v>0</v>
      </c>
      <c r="BB2571" s="30">
        <v>0</v>
      </c>
      <c r="BC2571" s="30">
        <v>0</v>
      </c>
      <c r="BD2571" s="30">
        <v>0</v>
      </c>
      <c r="BE2571" s="30">
        <v>0</v>
      </c>
      <c r="BF2571" s="30">
        <v>0</v>
      </c>
      <c r="BG2571" s="30">
        <f t="shared" si="141"/>
        <v>1</v>
      </c>
      <c r="BH2571" s="30">
        <v>8</v>
      </c>
      <c r="BI2571" s="82">
        <v>100</v>
      </c>
      <c r="BJ2571" s="97">
        <v>10</v>
      </c>
      <c r="BK2571" s="97">
        <v>88</v>
      </c>
      <c r="BL2571" s="97">
        <v>88</v>
      </c>
      <c r="BM2571" s="97">
        <v>100</v>
      </c>
      <c r="BN2571" s="97">
        <v>96</v>
      </c>
      <c r="BO2571" s="97">
        <v>91</v>
      </c>
      <c r="BP2571"/>
      <c r="BQ2571"/>
      <c r="BR2571"/>
      <c r="BS2571"/>
      <c r="BT2571"/>
      <c r="BU2571"/>
      <c r="BV2571"/>
      <c r="BW2571"/>
      <c r="BX2571"/>
    </row>
    <row r="2572" spans="1:76" ht="16.2">
      <c r="A2572" s="130">
        <v>2571</v>
      </c>
      <c r="B2572" s="22" t="s">
        <v>4166</v>
      </c>
      <c r="C2572" s="129" t="s">
        <v>5119</v>
      </c>
      <c r="D2572">
        <v>2</v>
      </c>
      <c r="E2572" s="30">
        <v>69</v>
      </c>
      <c r="F2572">
        <v>1</v>
      </c>
      <c r="G2572">
        <v>2</v>
      </c>
      <c r="H2572">
        <v>168</v>
      </c>
      <c r="I2572">
        <v>70.599999999999994</v>
      </c>
      <c r="J2572">
        <f t="shared" si="140"/>
        <v>25.014172335600907</v>
      </c>
      <c r="K2572">
        <v>40</v>
      </c>
      <c r="L2572">
        <v>25</v>
      </c>
      <c r="M2572" s="30">
        <v>1000</v>
      </c>
      <c r="N2572">
        <v>2</v>
      </c>
      <c r="O2572">
        <v>1</v>
      </c>
      <c r="P2572">
        <v>0</v>
      </c>
      <c r="Q2572" s="29"/>
      <c r="R2572">
        <v>2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1</v>
      </c>
      <c r="Y2572">
        <v>0</v>
      </c>
      <c r="Z2572">
        <v>7.2</v>
      </c>
      <c r="AA2572">
        <v>4.0999999999999996</v>
      </c>
      <c r="AB2572">
        <v>244</v>
      </c>
      <c r="AC2572">
        <v>129</v>
      </c>
      <c r="AD2572">
        <v>29</v>
      </c>
      <c r="AE2572">
        <v>63</v>
      </c>
      <c r="AH2572">
        <v>6.6</v>
      </c>
      <c r="AJ2572">
        <v>21</v>
      </c>
      <c r="AK2572">
        <v>26</v>
      </c>
      <c r="AL2572">
        <v>110</v>
      </c>
      <c r="AM2572">
        <v>19.3</v>
      </c>
      <c r="AN2572">
        <v>1.39</v>
      </c>
      <c r="AP2572">
        <v>7.5</v>
      </c>
      <c r="AQ2572">
        <v>140</v>
      </c>
      <c r="AR2572">
        <v>3.5</v>
      </c>
      <c r="AS2572">
        <v>104</v>
      </c>
      <c r="AV2572" s="45">
        <v>85</v>
      </c>
      <c r="AW2572">
        <v>198.2</v>
      </c>
      <c r="AX2572">
        <v>33</v>
      </c>
      <c r="AY2572">
        <f t="shared" si="142"/>
        <v>16.25</v>
      </c>
      <c r="AZ2572">
        <v>2</v>
      </c>
      <c r="BA2572">
        <v>0</v>
      </c>
      <c r="BB2572">
        <v>2</v>
      </c>
      <c r="BC2572">
        <v>2</v>
      </c>
      <c r="BD2572">
        <v>1</v>
      </c>
      <c r="BE2572">
        <v>1</v>
      </c>
      <c r="BF2572">
        <v>0</v>
      </c>
      <c r="BG2572">
        <f t="shared" si="141"/>
        <v>8</v>
      </c>
      <c r="BH2572">
        <v>6</v>
      </c>
      <c r="BI2572" s="75">
        <v>80</v>
      </c>
      <c r="BJ2572" s="76">
        <v>5</v>
      </c>
      <c r="BK2572" s="76">
        <v>99</v>
      </c>
      <c r="BL2572" s="76">
        <v>100</v>
      </c>
      <c r="BM2572" s="76">
        <v>100</v>
      </c>
      <c r="BN2572" s="76">
        <v>50</v>
      </c>
      <c r="BO2572" s="76">
        <v>93</v>
      </c>
    </row>
    <row r="2573" spans="1:76" ht="16.2">
      <c r="A2573" s="130">
        <v>2572</v>
      </c>
      <c r="B2573" s="22" t="s">
        <v>4166</v>
      </c>
      <c r="C2573" s="129" t="s">
        <v>5120</v>
      </c>
      <c r="D2573">
        <v>2</v>
      </c>
      <c r="E2573" s="30">
        <v>68</v>
      </c>
      <c r="F2573">
        <v>2</v>
      </c>
      <c r="G2573">
        <v>17</v>
      </c>
      <c r="H2573">
        <v>148</v>
      </c>
      <c r="I2573">
        <v>60.9</v>
      </c>
      <c r="J2573">
        <f t="shared" si="140"/>
        <v>27.803140978816653</v>
      </c>
      <c r="K2573">
        <v>0</v>
      </c>
      <c r="L2573">
        <v>0</v>
      </c>
      <c r="M2573" s="30">
        <v>0</v>
      </c>
      <c r="N2573" s="57"/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6.5</v>
      </c>
      <c r="AA2573">
        <v>4.2</v>
      </c>
      <c r="AB2573">
        <v>61</v>
      </c>
      <c r="AC2573">
        <v>143</v>
      </c>
      <c r="AD2573">
        <v>57</v>
      </c>
      <c r="AE2573">
        <v>76</v>
      </c>
      <c r="AH2573">
        <v>6.2</v>
      </c>
      <c r="AJ2573">
        <v>17</v>
      </c>
      <c r="AK2573">
        <v>19</v>
      </c>
      <c r="AL2573">
        <v>14</v>
      </c>
      <c r="AM2573">
        <v>10.8</v>
      </c>
      <c r="AN2573">
        <v>0.53</v>
      </c>
      <c r="AP2573">
        <v>5.3</v>
      </c>
      <c r="AQ2573">
        <v>140</v>
      </c>
      <c r="AR2573">
        <v>3.8</v>
      </c>
      <c r="AS2573">
        <v>105</v>
      </c>
      <c r="AV2573" s="45">
        <v>132</v>
      </c>
      <c r="AW2573">
        <v>4.8</v>
      </c>
      <c r="AX2573">
        <v>51</v>
      </c>
      <c r="AY2573">
        <f t="shared" si="142"/>
        <v>38.75</v>
      </c>
      <c r="AZ2573">
        <v>2</v>
      </c>
      <c r="BA2573">
        <v>1</v>
      </c>
      <c r="BB2573">
        <v>2</v>
      </c>
      <c r="BC2573">
        <v>0</v>
      </c>
      <c r="BD2573">
        <v>0</v>
      </c>
      <c r="BE2573">
        <v>0</v>
      </c>
      <c r="BF2573">
        <v>1</v>
      </c>
      <c r="BG2573">
        <f t="shared" si="141"/>
        <v>6</v>
      </c>
      <c r="BH2573">
        <v>6.5</v>
      </c>
      <c r="BI2573" s="75">
        <v>100</v>
      </c>
      <c r="BJ2573" s="76">
        <v>20</v>
      </c>
      <c r="BK2573" s="76">
        <v>82</v>
      </c>
      <c r="BL2573" s="76">
        <v>54</v>
      </c>
      <c r="BM2573" s="76">
        <v>83</v>
      </c>
      <c r="BN2573" s="76">
        <v>46</v>
      </c>
      <c r="BO2573" s="76">
        <v>70</v>
      </c>
    </row>
    <row r="2574" spans="1:76" ht="16.2">
      <c r="A2574" s="130">
        <v>2573</v>
      </c>
      <c r="B2574" s="22" t="s">
        <v>4166</v>
      </c>
      <c r="C2574" s="131" t="s">
        <v>5121</v>
      </c>
      <c r="D2574">
        <v>2</v>
      </c>
      <c r="E2574" s="30">
        <v>80</v>
      </c>
      <c r="F2574">
        <v>1</v>
      </c>
      <c r="G2574">
        <v>21</v>
      </c>
      <c r="H2574">
        <v>155</v>
      </c>
      <c r="I2574">
        <v>62.2</v>
      </c>
      <c r="J2574">
        <f t="shared" si="140"/>
        <v>25.889698231009369</v>
      </c>
      <c r="K2574">
        <v>20</v>
      </c>
      <c r="L2574">
        <v>30</v>
      </c>
      <c r="M2574" s="30">
        <v>600</v>
      </c>
      <c r="N2574">
        <v>1</v>
      </c>
      <c r="O2574">
        <v>1</v>
      </c>
      <c r="P2574">
        <v>0</v>
      </c>
      <c r="Q2574">
        <v>0</v>
      </c>
      <c r="R2574">
        <v>1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7.6</v>
      </c>
      <c r="AA2574">
        <v>4.3</v>
      </c>
      <c r="AB2574">
        <v>156</v>
      </c>
      <c r="AC2574">
        <v>144</v>
      </c>
      <c r="AD2574">
        <v>43</v>
      </c>
      <c r="AE2574">
        <v>84</v>
      </c>
      <c r="AH2574">
        <v>7</v>
      </c>
      <c r="AJ2574">
        <v>16</v>
      </c>
      <c r="AK2574">
        <v>11</v>
      </c>
      <c r="AL2574">
        <v>18</v>
      </c>
      <c r="AM2574">
        <v>9.8000000000000007</v>
      </c>
      <c r="AN2574">
        <v>0.68</v>
      </c>
      <c r="AP2574">
        <v>5.3</v>
      </c>
      <c r="AQ2574">
        <v>140</v>
      </c>
      <c r="AR2574">
        <v>4.7</v>
      </c>
      <c r="AS2574">
        <v>103</v>
      </c>
      <c r="AV2574" s="45">
        <v>106</v>
      </c>
      <c r="AW2574">
        <v>50.6</v>
      </c>
      <c r="AX2574">
        <v>47</v>
      </c>
      <c r="AY2574">
        <f t="shared" si="142"/>
        <v>33.75</v>
      </c>
      <c r="AZ2574">
        <v>1</v>
      </c>
      <c r="BA2574">
        <v>3</v>
      </c>
      <c r="BB2574">
        <v>1</v>
      </c>
      <c r="BC2574">
        <v>0</v>
      </c>
      <c r="BD2574">
        <v>1</v>
      </c>
      <c r="BE2574">
        <v>0</v>
      </c>
      <c r="BF2574">
        <v>0</v>
      </c>
      <c r="BG2574">
        <f t="shared" si="141"/>
        <v>6</v>
      </c>
      <c r="BH2574">
        <v>7</v>
      </c>
      <c r="BI2574" s="75">
        <v>100</v>
      </c>
      <c r="BJ2574" s="76">
        <v>60</v>
      </c>
      <c r="BK2574" s="76">
        <v>76</v>
      </c>
      <c r="BL2574" s="76">
        <v>56</v>
      </c>
      <c r="BM2574" s="76">
        <v>75</v>
      </c>
      <c r="BN2574" s="76">
        <v>58</v>
      </c>
      <c r="BO2574" s="76">
        <v>68</v>
      </c>
    </row>
    <row r="2575" spans="1:76" ht="16.2">
      <c r="A2575" s="130">
        <v>2574</v>
      </c>
      <c r="B2575" s="22" t="s">
        <v>4166</v>
      </c>
      <c r="C2575" s="129" t="s">
        <v>5122</v>
      </c>
      <c r="D2575">
        <v>2</v>
      </c>
      <c r="E2575" s="30">
        <v>67</v>
      </c>
      <c r="F2575">
        <v>1</v>
      </c>
      <c r="G2575">
        <v>7</v>
      </c>
      <c r="H2575">
        <v>164.1</v>
      </c>
      <c r="I2575">
        <v>70.599999999999994</v>
      </c>
      <c r="J2575">
        <f t="shared" si="140"/>
        <v>26.217274361548096</v>
      </c>
      <c r="K2575">
        <v>20</v>
      </c>
      <c r="L2575">
        <v>20</v>
      </c>
      <c r="M2575" s="30">
        <v>400</v>
      </c>
      <c r="N2575">
        <v>1</v>
      </c>
      <c r="O2575">
        <v>1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6.5</v>
      </c>
      <c r="AA2575">
        <v>4</v>
      </c>
      <c r="AB2575">
        <v>267</v>
      </c>
      <c r="AC2575">
        <v>187</v>
      </c>
      <c r="AD2575">
        <v>38</v>
      </c>
      <c r="AE2575">
        <v>108</v>
      </c>
      <c r="AH2575">
        <v>7.5</v>
      </c>
      <c r="AJ2575">
        <v>29</v>
      </c>
      <c r="AK2575">
        <v>41</v>
      </c>
      <c r="AL2575">
        <v>48</v>
      </c>
      <c r="AM2575">
        <v>14.5</v>
      </c>
      <c r="AN2575">
        <v>0.76</v>
      </c>
      <c r="AP2575">
        <v>5.8</v>
      </c>
      <c r="AQ2575">
        <v>140</v>
      </c>
      <c r="AR2575">
        <v>3.9</v>
      </c>
      <c r="AS2575">
        <v>104</v>
      </c>
      <c r="AV2575" s="45">
        <v>312</v>
      </c>
      <c r="AW2575">
        <v>20</v>
      </c>
      <c r="AX2575">
        <v>36</v>
      </c>
      <c r="AY2575">
        <f t="shared" si="142"/>
        <v>20</v>
      </c>
      <c r="AZ2575">
        <v>1</v>
      </c>
      <c r="BA2575">
        <v>0</v>
      </c>
      <c r="BB2575">
        <v>1</v>
      </c>
      <c r="BC2575">
        <v>0</v>
      </c>
      <c r="BD2575">
        <v>1</v>
      </c>
      <c r="BE2575">
        <v>0</v>
      </c>
      <c r="BF2575">
        <v>0</v>
      </c>
      <c r="BG2575">
        <f t="shared" si="141"/>
        <v>3</v>
      </c>
      <c r="BH2575">
        <v>7</v>
      </c>
      <c r="BI2575" s="75">
        <v>100</v>
      </c>
      <c r="BJ2575" s="76">
        <v>3</v>
      </c>
      <c r="BK2575" s="76">
        <v>91</v>
      </c>
      <c r="BL2575" s="76">
        <v>79</v>
      </c>
      <c r="BM2575" s="76">
        <v>96</v>
      </c>
      <c r="BN2575" s="76">
        <v>50</v>
      </c>
      <c r="BO2575" s="76">
        <v>83</v>
      </c>
    </row>
    <row r="2576" spans="1:76" s="30" customFormat="1" ht="16.2">
      <c r="A2576" s="130">
        <v>2575</v>
      </c>
      <c r="B2576" s="22" t="s">
        <v>4166</v>
      </c>
      <c r="C2576" s="17" t="s">
        <v>5123</v>
      </c>
      <c r="D2576" s="30">
        <v>2</v>
      </c>
      <c r="E2576" s="30">
        <v>56</v>
      </c>
      <c r="F2576" s="30">
        <v>1</v>
      </c>
      <c r="G2576">
        <v>26</v>
      </c>
      <c r="H2576" s="30">
        <v>174.2</v>
      </c>
      <c r="I2576" s="30">
        <v>73</v>
      </c>
      <c r="J2576" s="30">
        <f t="shared" si="140"/>
        <v>24.056174132428914</v>
      </c>
      <c r="K2576" s="30">
        <v>10</v>
      </c>
      <c r="L2576" s="30">
        <v>10</v>
      </c>
      <c r="M2576" s="30">
        <v>100</v>
      </c>
      <c r="N2576" s="30">
        <v>1</v>
      </c>
      <c r="O2576" s="30">
        <v>1</v>
      </c>
      <c r="P2576" s="30">
        <v>0</v>
      </c>
      <c r="Q2576" s="30">
        <v>0</v>
      </c>
      <c r="R2576" s="30">
        <v>0</v>
      </c>
      <c r="S2576" s="30">
        <v>0</v>
      </c>
      <c r="T2576" s="30">
        <v>1</v>
      </c>
      <c r="U2576" s="30">
        <v>1</v>
      </c>
      <c r="V2576" s="30">
        <v>0</v>
      </c>
      <c r="W2576" s="30">
        <v>0</v>
      </c>
      <c r="X2576" s="30">
        <v>0</v>
      </c>
      <c r="Y2576" s="30">
        <v>0</v>
      </c>
      <c r="Z2576" s="30">
        <v>7</v>
      </c>
      <c r="AA2576" s="30">
        <v>4.4000000000000004</v>
      </c>
      <c r="AB2576" s="30">
        <v>55</v>
      </c>
      <c r="AD2576" s="30">
        <v>81</v>
      </c>
      <c r="AE2576" s="30">
        <v>124</v>
      </c>
      <c r="AH2576" s="30">
        <v>6.6</v>
      </c>
      <c r="AJ2576" s="30">
        <v>26</v>
      </c>
      <c r="AK2576" s="30">
        <v>29</v>
      </c>
      <c r="AL2576" s="30">
        <v>46</v>
      </c>
      <c r="AM2576" s="30">
        <v>18.2</v>
      </c>
      <c r="AN2576" s="30">
        <v>0.79</v>
      </c>
      <c r="AP2576" s="30">
        <v>6.5</v>
      </c>
      <c r="AQ2576" s="30">
        <v>140</v>
      </c>
      <c r="AR2576" s="30">
        <v>4.5</v>
      </c>
      <c r="AS2576" s="30">
        <v>102</v>
      </c>
      <c r="AV2576" s="45">
        <v>128</v>
      </c>
      <c r="AW2576">
        <v>228.3</v>
      </c>
      <c r="AX2576" s="30">
        <v>32</v>
      </c>
      <c r="AY2576" s="30">
        <f t="shared" si="142"/>
        <v>15</v>
      </c>
      <c r="AZ2576" s="30">
        <v>2</v>
      </c>
      <c r="BA2576" s="30">
        <v>1</v>
      </c>
      <c r="BB2576" s="30">
        <v>3</v>
      </c>
      <c r="BC2576" s="30">
        <v>3</v>
      </c>
      <c r="BD2576" s="30">
        <v>1</v>
      </c>
      <c r="BE2576" s="30">
        <v>0</v>
      </c>
      <c r="BF2576" s="30">
        <v>1</v>
      </c>
      <c r="BG2576" s="30">
        <f t="shared" si="141"/>
        <v>11</v>
      </c>
      <c r="BH2576" s="30">
        <v>3</v>
      </c>
      <c r="BI2576" s="82">
        <v>60</v>
      </c>
      <c r="BJ2576" s="97">
        <v>10</v>
      </c>
      <c r="BK2576" s="97">
        <v>51</v>
      </c>
      <c r="BL2576" s="97">
        <v>63</v>
      </c>
      <c r="BM2576" s="97">
        <v>50</v>
      </c>
      <c r="BN2576" s="97">
        <v>21</v>
      </c>
      <c r="BO2576" s="97">
        <v>50</v>
      </c>
      <c r="BP2576"/>
      <c r="BQ2576"/>
      <c r="BR2576"/>
      <c r="BS2576"/>
      <c r="BT2576"/>
      <c r="BU2576"/>
      <c r="BV2576"/>
      <c r="BW2576"/>
      <c r="BX2576"/>
    </row>
    <row r="2577" spans="1:76" ht="16.2">
      <c r="A2577" s="130">
        <v>2576</v>
      </c>
      <c r="B2577" s="22" t="s">
        <v>4166</v>
      </c>
      <c r="C2577" s="129" t="s">
        <v>5124</v>
      </c>
      <c r="D2577">
        <v>2</v>
      </c>
      <c r="E2577" s="30">
        <v>76</v>
      </c>
      <c r="F2577">
        <v>1</v>
      </c>
      <c r="G2577">
        <v>10</v>
      </c>
      <c r="H2577">
        <v>166</v>
      </c>
      <c r="I2577">
        <v>54.95</v>
      </c>
      <c r="J2577">
        <f t="shared" si="140"/>
        <v>19.941210625635069</v>
      </c>
      <c r="K2577">
        <v>0</v>
      </c>
      <c r="L2577">
        <v>0</v>
      </c>
      <c r="M2577" s="30">
        <v>0</v>
      </c>
      <c r="N2577" s="57"/>
      <c r="O2577">
        <v>0</v>
      </c>
      <c r="P2577">
        <v>1</v>
      </c>
      <c r="Q2577">
        <v>2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6.9</v>
      </c>
      <c r="AA2577">
        <v>4.4000000000000004</v>
      </c>
      <c r="AB2577">
        <v>68</v>
      </c>
      <c r="AC2577">
        <v>165</v>
      </c>
      <c r="AD2577">
        <v>56</v>
      </c>
      <c r="AE2577">
        <v>90</v>
      </c>
      <c r="AH2577">
        <v>7.2</v>
      </c>
      <c r="AJ2577">
        <v>16</v>
      </c>
      <c r="AK2577">
        <v>14</v>
      </c>
      <c r="AL2577">
        <v>15</v>
      </c>
      <c r="AM2577">
        <v>15.8</v>
      </c>
      <c r="AN2577">
        <v>0.68</v>
      </c>
      <c r="AP2577">
        <v>3.8</v>
      </c>
      <c r="AQ2577">
        <v>140</v>
      </c>
      <c r="AR2577">
        <v>3.9</v>
      </c>
      <c r="AS2577">
        <v>101</v>
      </c>
      <c r="AV2577" s="45">
        <v>145</v>
      </c>
      <c r="AW2577">
        <v>13.8</v>
      </c>
      <c r="AX2577">
        <v>39</v>
      </c>
      <c r="AY2577">
        <f t="shared" si="142"/>
        <v>23.75</v>
      </c>
      <c r="AZ2577">
        <v>1</v>
      </c>
      <c r="BA2577">
        <v>0</v>
      </c>
      <c r="BB2577">
        <v>2</v>
      </c>
      <c r="BC2577">
        <v>2</v>
      </c>
      <c r="BD2577">
        <v>0</v>
      </c>
      <c r="BE2577">
        <v>0</v>
      </c>
      <c r="BF2577">
        <v>1</v>
      </c>
      <c r="BG2577">
        <f t="shared" si="141"/>
        <v>6</v>
      </c>
      <c r="BH2577">
        <v>6</v>
      </c>
      <c r="BI2577" s="75">
        <v>75</v>
      </c>
      <c r="BJ2577" s="76">
        <v>2</v>
      </c>
      <c r="BK2577" s="76">
        <v>92</v>
      </c>
      <c r="BL2577" s="76">
        <v>67</v>
      </c>
      <c r="BM2577" s="76">
        <v>46</v>
      </c>
      <c r="BN2577" s="76">
        <v>75</v>
      </c>
      <c r="BO2577" s="76">
        <v>76</v>
      </c>
    </row>
    <row r="2578" spans="1:76" ht="16.2">
      <c r="A2578" s="130">
        <v>2577</v>
      </c>
      <c r="B2578" s="22" t="s">
        <v>4166</v>
      </c>
      <c r="C2578" s="129" t="s">
        <v>5125</v>
      </c>
      <c r="D2578">
        <v>2</v>
      </c>
      <c r="E2578" s="30">
        <v>59</v>
      </c>
      <c r="F2578">
        <v>2</v>
      </c>
      <c r="G2578">
        <v>6</v>
      </c>
      <c r="H2578">
        <v>147.6</v>
      </c>
      <c r="I2578">
        <v>51.6</v>
      </c>
      <c r="J2578">
        <f t="shared" ref="J2578:J2641" si="143">I2578/H2578^2*10000</f>
        <v>23.685196201555513</v>
      </c>
      <c r="K2578">
        <v>10</v>
      </c>
      <c r="L2578">
        <v>10</v>
      </c>
      <c r="M2578" s="30">
        <v>100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6.8</v>
      </c>
      <c r="AA2578">
        <v>4.3</v>
      </c>
      <c r="AB2578">
        <v>106</v>
      </c>
      <c r="AC2578">
        <v>170</v>
      </c>
      <c r="AD2578">
        <v>50</v>
      </c>
      <c r="AE2578">
        <v>104</v>
      </c>
      <c r="AH2578">
        <v>5.9</v>
      </c>
      <c r="AJ2578">
        <v>19</v>
      </c>
      <c r="AK2578">
        <v>19</v>
      </c>
      <c r="AL2578">
        <v>14</v>
      </c>
      <c r="AM2578">
        <v>9.5</v>
      </c>
      <c r="AN2578">
        <v>0.47</v>
      </c>
      <c r="AP2578">
        <v>5.0999999999999996</v>
      </c>
      <c r="AQ2578">
        <v>140</v>
      </c>
      <c r="AR2578">
        <v>4.8</v>
      </c>
      <c r="AS2578">
        <v>105</v>
      </c>
      <c r="AV2578" s="45">
        <v>83</v>
      </c>
      <c r="AW2578">
        <v>5.7</v>
      </c>
      <c r="AX2578">
        <v>30</v>
      </c>
      <c r="AY2578">
        <f t="shared" si="142"/>
        <v>12.5</v>
      </c>
      <c r="AZ2578">
        <v>1</v>
      </c>
      <c r="BA2578">
        <v>1</v>
      </c>
      <c r="BB2578">
        <v>2</v>
      </c>
      <c r="BC2578">
        <v>0</v>
      </c>
      <c r="BD2578">
        <v>0</v>
      </c>
      <c r="BE2578">
        <v>0</v>
      </c>
      <c r="BF2578">
        <v>0</v>
      </c>
      <c r="BG2578">
        <f t="shared" si="141"/>
        <v>4</v>
      </c>
      <c r="BH2578">
        <v>6.5</v>
      </c>
      <c r="BI2578" s="75">
        <v>93</v>
      </c>
      <c r="BJ2578" s="76">
        <v>30</v>
      </c>
      <c r="BK2578" s="76">
        <v>100</v>
      </c>
      <c r="BL2578" s="76">
        <v>92</v>
      </c>
      <c r="BM2578" s="76">
        <v>88</v>
      </c>
      <c r="BN2578" s="76">
        <v>92</v>
      </c>
      <c r="BO2578" s="76">
        <v>95</v>
      </c>
    </row>
    <row r="2579" spans="1:76" ht="16.2">
      <c r="A2579" s="130">
        <v>2578</v>
      </c>
      <c r="B2579" s="22" t="s">
        <v>4166</v>
      </c>
      <c r="C2579" s="129" t="s">
        <v>5126</v>
      </c>
      <c r="D2579">
        <v>2</v>
      </c>
      <c r="E2579" s="30">
        <v>67</v>
      </c>
      <c r="F2579">
        <v>1</v>
      </c>
      <c r="G2579">
        <v>1</v>
      </c>
      <c r="H2579">
        <v>168.7</v>
      </c>
      <c r="I2579">
        <v>70.400000000000006</v>
      </c>
      <c r="J2579">
        <f t="shared" si="143"/>
        <v>24.736741686223574</v>
      </c>
      <c r="K2579">
        <v>10</v>
      </c>
      <c r="L2579">
        <v>20</v>
      </c>
      <c r="M2579" s="30">
        <v>200</v>
      </c>
      <c r="N2579">
        <v>1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7.1</v>
      </c>
      <c r="AA2579">
        <v>4.4000000000000004</v>
      </c>
      <c r="AB2579">
        <v>254</v>
      </c>
      <c r="AC2579">
        <v>237</v>
      </c>
      <c r="AD2579">
        <v>47</v>
      </c>
      <c r="AE2579">
        <v>160</v>
      </c>
      <c r="AH2579">
        <v>6.2</v>
      </c>
      <c r="AJ2579">
        <v>19</v>
      </c>
      <c r="AK2579">
        <v>26</v>
      </c>
      <c r="AL2579">
        <v>30</v>
      </c>
      <c r="AM2579">
        <v>15.9</v>
      </c>
      <c r="AN2579">
        <v>0.82</v>
      </c>
      <c r="AP2579">
        <v>6.5</v>
      </c>
      <c r="AQ2579">
        <v>141</v>
      </c>
      <c r="AR2579">
        <v>3.9</v>
      </c>
      <c r="AS2579">
        <v>104</v>
      </c>
      <c r="AV2579" s="45">
        <v>96</v>
      </c>
      <c r="AW2579">
        <v>5.2</v>
      </c>
      <c r="AX2579">
        <v>33</v>
      </c>
      <c r="AY2579">
        <f t="shared" si="142"/>
        <v>16.25</v>
      </c>
      <c r="AZ2579">
        <v>1</v>
      </c>
      <c r="BA2579">
        <v>2</v>
      </c>
      <c r="BB2579">
        <v>1</v>
      </c>
      <c r="BC2579">
        <v>0</v>
      </c>
      <c r="BD2579">
        <v>1</v>
      </c>
      <c r="BE2579">
        <v>0</v>
      </c>
      <c r="BF2579">
        <v>0</v>
      </c>
      <c r="BG2579">
        <f t="shared" si="141"/>
        <v>5</v>
      </c>
      <c r="BH2579">
        <v>7</v>
      </c>
      <c r="BI2579" s="75">
        <v>93</v>
      </c>
      <c r="BJ2579" s="76">
        <v>30</v>
      </c>
      <c r="BK2579" s="76">
        <v>100</v>
      </c>
      <c r="BL2579" s="76">
        <v>96</v>
      </c>
      <c r="BM2579" s="76">
        <v>100</v>
      </c>
      <c r="BN2579" s="76">
        <v>67</v>
      </c>
      <c r="BO2579" s="76">
        <v>94</v>
      </c>
    </row>
    <row r="2580" spans="1:76" ht="16.2">
      <c r="A2580" s="130">
        <v>2579</v>
      </c>
      <c r="B2580" s="22" t="s">
        <v>4166</v>
      </c>
      <c r="C2580" s="129" t="s">
        <v>5127</v>
      </c>
      <c r="D2580">
        <v>2</v>
      </c>
      <c r="E2580" s="30">
        <v>70</v>
      </c>
      <c r="F2580">
        <v>1</v>
      </c>
      <c r="G2580">
        <v>22</v>
      </c>
      <c r="H2580">
        <v>162.19999999999999</v>
      </c>
      <c r="I2580">
        <v>63.5</v>
      </c>
      <c r="J2580">
        <f t="shared" si="143"/>
        <v>24.136373933628395</v>
      </c>
      <c r="K2580">
        <v>10</v>
      </c>
      <c r="L2580">
        <v>35</v>
      </c>
      <c r="M2580" s="30">
        <v>350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7.4</v>
      </c>
      <c r="AA2580">
        <v>4.5</v>
      </c>
      <c r="AB2580">
        <v>244</v>
      </c>
      <c r="AC2580">
        <v>171</v>
      </c>
      <c r="AD2580">
        <v>40</v>
      </c>
      <c r="AE2580">
        <v>104</v>
      </c>
      <c r="AH2580">
        <v>7.6</v>
      </c>
      <c r="AJ2580">
        <v>19</v>
      </c>
      <c r="AK2580">
        <v>29</v>
      </c>
      <c r="AL2580">
        <v>25</v>
      </c>
      <c r="AM2580">
        <v>14.3</v>
      </c>
      <c r="AN2580">
        <v>0.76</v>
      </c>
      <c r="AP2580">
        <v>5.9</v>
      </c>
      <c r="AQ2580">
        <v>143</v>
      </c>
      <c r="AR2580">
        <v>4.0999999999999996</v>
      </c>
      <c r="AS2580">
        <v>104</v>
      </c>
      <c r="AV2580" s="45">
        <v>177</v>
      </c>
      <c r="AW2580">
        <v>8.9</v>
      </c>
      <c r="AX2580">
        <v>20</v>
      </c>
      <c r="AY2580">
        <f t="shared" si="142"/>
        <v>0</v>
      </c>
      <c r="AZ2580">
        <v>1</v>
      </c>
      <c r="BA2580">
        <v>0</v>
      </c>
      <c r="BB2580">
        <v>2</v>
      </c>
      <c r="BC2580">
        <v>0</v>
      </c>
      <c r="BD2580">
        <v>0</v>
      </c>
      <c r="BE2580">
        <v>0</v>
      </c>
      <c r="BF2580">
        <v>0</v>
      </c>
      <c r="BG2580">
        <f t="shared" si="141"/>
        <v>3</v>
      </c>
      <c r="BH2580">
        <v>6</v>
      </c>
      <c r="BI2580" s="75">
        <v>86</v>
      </c>
      <c r="BJ2580" s="76">
        <v>3</v>
      </c>
      <c r="BK2580" s="76">
        <v>99</v>
      </c>
      <c r="BL2580" s="76">
        <v>98</v>
      </c>
      <c r="BM2580" s="76">
        <v>96</v>
      </c>
      <c r="BN2580" s="76">
        <v>100</v>
      </c>
      <c r="BO2580" s="76">
        <v>98</v>
      </c>
    </row>
    <row r="2581" spans="1:76" ht="16.2" hidden="1">
      <c r="A2581" s="130">
        <v>2580</v>
      </c>
      <c r="B2581" s="22" t="s">
        <v>4166</v>
      </c>
      <c r="C2581" s="131" t="s">
        <v>5128</v>
      </c>
      <c r="D2581">
        <v>2</v>
      </c>
      <c r="E2581" s="30">
        <v>53</v>
      </c>
      <c r="F2581">
        <v>1</v>
      </c>
      <c r="G2581">
        <v>6</v>
      </c>
      <c r="H2581">
        <v>172.5</v>
      </c>
      <c r="I2581">
        <v>63</v>
      </c>
      <c r="J2581">
        <f t="shared" si="143"/>
        <v>21.172022684310019</v>
      </c>
      <c r="K2581">
        <v>30</v>
      </c>
      <c r="L2581">
        <v>36</v>
      </c>
      <c r="M2581" s="30">
        <v>1080</v>
      </c>
      <c r="N2581">
        <v>2</v>
      </c>
      <c r="O2581">
        <v>1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 s="133">
        <v>6.1</v>
      </c>
      <c r="AA2581" s="133">
        <v>4.4000000000000004</v>
      </c>
      <c r="AB2581" s="133">
        <v>70</v>
      </c>
      <c r="AC2581" s="133">
        <v>153</v>
      </c>
      <c r="AD2581" s="133">
        <v>64</v>
      </c>
      <c r="AE2581" s="133">
        <v>72</v>
      </c>
      <c r="AH2581" s="133">
        <v>7</v>
      </c>
      <c r="AJ2581">
        <v>22</v>
      </c>
      <c r="AK2581">
        <v>26</v>
      </c>
      <c r="AL2581">
        <v>58</v>
      </c>
      <c r="AM2581">
        <v>11.6</v>
      </c>
      <c r="AN2581">
        <v>0.53</v>
      </c>
      <c r="AP2581">
        <v>4.9000000000000004</v>
      </c>
      <c r="AQ2581">
        <v>140</v>
      </c>
      <c r="AR2581">
        <v>4.0999999999999996</v>
      </c>
      <c r="AS2581">
        <v>105</v>
      </c>
      <c r="AV2581" s="45">
        <v>179</v>
      </c>
      <c r="AW2581">
        <v>8.1</v>
      </c>
      <c r="AX2581" s="29"/>
      <c r="AY2581" s="29"/>
      <c r="AZ2581" s="29"/>
      <c r="BA2581" s="29"/>
      <c r="BB2581" s="29"/>
      <c r="BC2581" s="29"/>
      <c r="BD2581" s="29"/>
      <c r="BE2581" s="29"/>
      <c r="BF2581" s="29"/>
      <c r="BG2581" s="29"/>
      <c r="BH2581" s="29"/>
      <c r="BI2581" s="78"/>
      <c r="BJ2581" s="29"/>
      <c r="BK2581" s="29"/>
      <c r="BL2581" s="29"/>
      <c r="BM2581" s="29"/>
      <c r="BN2581" s="29"/>
      <c r="BO2581" s="29"/>
    </row>
    <row r="2582" spans="1:76" ht="16.2">
      <c r="A2582" s="130">
        <v>2581</v>
      </c>
      <c r="B2582" s="22" t="s">
        <v>4166</v>
      </c>
      <c r="C2582" s="129" t="s">
        <v>5129</v>
      </c>
      <c r="D2582">
        <v>2</v>
      </c>
      <c r="E2582">
        <v>57</v>
      </c>
      <c r="F2582">
        <v>1</v>
      </c>
      <c r="G2582">
        <v>14</v>
      </c>
      <c r="H2582">
        <v>163.4</v>
      </c>
      <c r="I2582">
        <v>60.4</v>
      </c>
      <c r="J2582">
        <f t="shared" si="143"/>
        <v>22.622095645021865</v>
      </c>
      <c r="K2582">
        <v>0</v>
      </c>
      <c r="L2582">
        <v>0</v>
      </c>
      <c r="M2582" s="30">
        <v>0</v>
      </c>
      <c r="N2582" s="57"/>
      <c r="O2582">
        <v>1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6.8</v>
      </c>
      <c r="AA2582">
        <v>4.5</v>
      </c>
      <c r="AB2582">
        <v>104</v>
      </c>
      <c r="AC2582">
        <v>213</v>
      </c>
      <c r="AD2582">
        <v>58</v>
      </c>
      <c r="AE2582">
        <v>143</v>
      </c>
      <c r="AH2582">
        <v>7.2</v>
      </c>
      <c r="AJ2582">
        <v>15</v>
      </c>
      <c r="AK2582">
        <v>9</v>
      </c>
      <c r="AL2582">
        <v>37</v>
      </c>
      <c r="AM2582">
        <v>12.1</v>
      </c>
      <c r="AN2582">
        <v>0.8</v>
      </c>
      <c r="AP2582">
        <v>6.7</v>
      </c>
      <c r="AQ2582">
        <v>141</v>
      </c>
      <c r="AR2582">
        <v>4.0999999999999996</v>
      </c>
      <c r="AS2582">
        <v>103</v>
      </c>
      <c r="AV2582" s="45">
        <v>126</v>
      </c>
      <c r="AW2582">
        <v>2</v>
      </c>
      <c r="AX2582">
        <v>20</v>
      </c>
      <c r="AY2582">
        <f t="shared" si="142"/>
        <v>0</v>
      </c>
      <c r="AZ2582">
        <v>0</v>
      </c>
      <c r="BA2582">
        <v>0</v>
      </c>
      <c r="BB2582">
        <v>2</v>
      </c>
      <c r="BC2582">
        <v>0</v>
      </c>
      <c r="BD2582">
        <v>1</v>
      </c>
      <c r="BE2582">
        <v>0</v>
      </c>
      <c r="BF2582">
        <v>0</v>
      </c>
      <c r="BG2582">
        <f t="shared" si="141"/>
        <v>3</v>
      </c>
      <c r="BH2582">
        <v>6</v>
      </c>
      <c r="BI2582" s="75">
        <v>92</v>
      </c>
      <c r="BJ2582" s="76">
        <v>1</v>
      </c>
      <c r="BK2582" s="76">
        <v>100</v>
      </c>
      <c r="BL2582" s="76">
        <v>90</v>
      </c>
      <c r="BM2582" s="76">
        <v>83</v>
      </c>
      <c r="BN2582" s="76">
        <v>50</v>
      </c>
      <c r="BO2582" s="76">
        <v>88</v>
      </c>
    </row>
    <row r="2583" spans="1:76" s="30" customFormat="1" ht="16.2">
      <c r="A2583" s="130">
        <v>2582</v>
      </c>
      <c r="B2583" s="22" t="s">
        <v>4166</v>
      </c>
      <c r="C2583" s="17" t="s">
        <v>5130</v>
      </c>
      <c r="D2583" s="30">
        <v>2</v>
      </c>
      <c r="E2583" s="30">
        <v>80</v>
      </c>
      <c r="F2583" s="30">
        <v>1</v>
      </c>
      <c r="G2583">
        <v>5</v>
      </c>
      <c r="H2583" s="30">
        <v>159.4</v>
      </c>
      <c r="I2583" s="30">
        <v>73.8</v>
      </c>
      <c r="J2583" s="30">
        <f t="shared" si="143"/>
        <v>29.045558233589258</v>
      </c>
      <c r="K2583" s="30">
        <v>20</v>
      </c>
      <c r="L2583" s="30">
        <v>30</v>
      </c>
      <c r="M2583" s="30">
        <v>600</v>
      </c>
      <c r="N2583" s="30">
        <v>1</v>
      </c>
      <c r="O2583" s="30">
        <v>0</v>
      </c>
      <c r="P2583" s="30">
        <v>0</v>
      </c>
      <c r="Q2583" s="30">
        <v>0</v>
      </c>
      <c r="R2583" s="30">
        <v>0</v>
      </c>
      <c r="S2583" s="30">
        <v>0</v>
      </c>
      <c r="T2583" s="30">
        <v>0</v>
      </c>
      <c r="U2583" s="30">
        <v>1</v>
      </c>
      <c r="V2583" s="30">
        <v>0</v>
      </c>
      <c r="W2583" s="30">
        <v>0</v>
      </c>
      <c r="X2583" s="30">
        <v>0</v>
      </c>
      <c r="Y2583" s="30">
        <v>0</v>
      </c>
      <c r="Z2583" s="30">
        <v>8.1</v>
      </c>
      <c r="AA2583" s="30">
        <v>4.5</v>
      </c>
      <c r="AB2583" s="30">
        <v>430</v>
      </c>
      <c r="AC2583" s="30">
        <v>178</v>
      </c>
      <c r="AD2583" s="30">
        <v>47</v>
      </c>
      <c r="AE2583" s="30">
        <v>84</v>
      </c>
      <c r="AH2583" s="30">
        <v>8.1999999999999993</v>
      </c>
      <c r="AJ2583" s="30">
        <v>17</v>
      </c>
      <c r="AK2583" s="30">
        <v>18</v>
      </c>
      <c r="AL2583" s="30">
        <v>42</v>
      </c>
      <c r="AM2583" s="30">
        <v>21.6</v>
      </c>
      <c r="AN2583" s="30">
        <v>0.91</v>
      </c>
      <c r="AP2583" s="30">
        <v>5.4</v>
      </c>
      <c r="AQ2583" s="30">
        <v>138</v>
      </c>
      <c r="AR2583" s="30">
        <v>4.8</v>
      </c>
      <c r="AS2583" s="30">
        <v>100</v>
      </c>
      <c r="AV2583" s="45">
        <v>278</v>
      </c>
      <c r="AW2583">
        <v>94.3</v>
      </c>
      <c r="AX2583" s="30">
        <v>39</v>
      </c>
      <c r="AY2583" s="30">
        <f t="shared" si="142"/>
        <v>23.75</v>
      </c>
      <c r="AZ2583" s="30">
        <v>2</v>
      </c>
      <c r="BA2583" s="30">
        <v>1</v>
      </c>
      <c r="BB2583" s="30">
        <v>0</v>
      </c>
      <c r="BC2583" s="30">
        <v>0</v>
      </c>
      <c r="BD2583" s="30">
        <v>0</v>
      </c>
      <c r="BE2583" s="30">
        <v>0</v>
      </c>
      <c r="BF2583" s="30">
        <v>0</v>
      </c>
      <c r="BG2583" s="30">
        <f t="shared" si="141"/>
        <v>3</v>
      </c>
      <c r="BH2583" s="30">
        <v>10</v>
      </c>
      <c r="BI2583" s="82">
        <v>100</v>
      </c>
      <c r="BJ2583" s="97">
        <v>60</v>
      </c>
      <c r="BK2583" s="97">
        <v>99</v>
      </c>
      <c r="BL2583" s="97">
        <v>71</v>
      </c>
      <c r="BM2583" s="97">
        <v>100</v>
      </c>
      <c r="BN2583" s="97">
        <v>71</v>
      </c>
      <c r="BO2583" s="97">
        <v>87</v>
      </c>
      <c r="BP2583"/>
      <c r="BQ2583"/>
      <c r="BR2583"/>
      <c r="BS2583"/>
      <c r="BT2583"/>
      <c r="BU2583"/>
      <c r="BV2583"/>
      <c r="BW2583"/>
      <c r="BX2583"/>
    </row>
    <row r="2584" spans="1:76" s="30" customFormat="1" ht="16.2">
      <c r="A2584" s="130">
        <v>2583</v>
      </c>
      <c r="B2584" s="22" t="s">
        <v>4166</v>
      </c>
      <c r="C2584" s="17" t="s">
        <v>5131</v>
      </c>
      <c r="D2584" s="30">
        <v>2</v>
      </c>
      <c r="E2584" s="30">
        <v>60</v>
      </c>
      <c r="F2584" s="30">
        <v>2</v>
      </c>
      <c r="G2584">
        <v>12</v>
      </c>
      <c r="H2584" s="30">
        <v>154</v>
      </c>
      <c r="I2584" s="30">
        <v>61.9</v>
      </c>
      <c r="J2584" s="30">
        <f t="shared" si="143"/>
        <v>26.100522853769608</v>
      </c>
      <c r="K2584" s="30">
        <v>0</v>
      </c>
      <c r="L2584" s="30">
        <v>0</v>
      </c>
      <c r="M2584" s="30">
        <v>0</v>
      </c>
      <c r="N2584" s="56"/>
      <c r="O2584" s="30">
        <v>0</v>
      </c>
      <c r="P2584" s="30">
        <v>0</v>
      </c>
      <c r="Q2584" s="30">
        <v>0</v>
      </c>
      <c r="R2584" s="30">
        <v>0</v>
      </c>
      <c r="S2584" s="30">
        <v>0</v>
      </c>
      <c r="T2584" s="30">
        <v>1</v>
      </c>
      <c r="U2584" s="30">
        <v>1</v>
      </c>
      <c r="V2584" s="30">
        <v>0</v>
      </c>
      <c r="W2584" s="30">
        <v>0</v>
      </c>
      <c r="X2584" s="30">
        <v>0</v>
      </c>
      <c r="Y2584" s="30">
        <v>0</v>
      </c>
      <c r="Z2584" s="30">
        <v>7.4</v>
      </c>
      <c r="AA2584" s="30">
        <v>4.3</v>
      </c>
      <c r="AB2584" s="30">
        <v>83</v>
      </c>
      <c r="AC2584" s="30">
        <v>251</v>
      </c>
      <c r="AD2584" s="30">
        <v>55</v>
      </c>
      <c r="AE2584" s="30">
        <v>167</v>
      </c>
      <c r="AH2584" s="30">
        <v>7.1</v>
      </c>
      <c r="AJ2584" s="30">
        <v>23</v>
      </c>
      <c r="AK2584" s="30">
        <v>28</v>
      </c>
      <c r="AL2584" s="30">
        <v>19</v>
      </c>
      <c r="AM2584" s="30">
        <v>12.4</v>
      </c>
      <c r="AN2584" s="30">
        <v>0.48</v>
      </c>
      <c r="AP2584" s="30">
        <v>3.1</v>
      </c>
      <c r="AQ2584" s="30">
        <v>139</v>
      </c>
      <c r="AR2584" s="30">
        <v>3.5</v>
      </c>
      <c r="AS2584" s="30">
        <v>103</v>
      </c>
      <c r="AV2584" s="45">
        <v>92</v>
      </c>
      <c r="AW2584">
        <v>34</v>
      </c>
      <c r="AX2584" s="30">
        <v>27</v>
      </c>
      <c r="AY2584" s="30">
        <f t="shared" si="142"/>
        <v>8.75</v>
      </c>
      <c r="AZ2584" s="30">
        <v>1</v>
      </c>
      <c r="BA2584" s="30">
        <v>1</v>
      </c>
      <c r="BB2584" s="30">
        <v>2</v>
      </c>
      <c r="BC2584" s="30">
        <v>2</v>
      </c>
      <c r="BD2584" s="30">
        <v>1</v>
      </c>
      <c r="BE2584" s="30">
        <v>0</v>
      </c>
      <c r="BF2584" s="30">
        <v>1</v>
      </c>
      <c r="BG2584" s="30">
        <f t="shared" si="141"/>
        <v>8</v>
      </c>
      <c r="BH2584" s="30">
        <v>5</v>
      </c>
      <c r="BI2584" s="82">
        <v>75</v>
      </c>
      <c r="BJ2584" s="97">
        <v>20</v>
      </c>
      <c r="BK2584" s="97">
        <v>90</v>
      </c>
      <c r="BL2584" s="97">
        <v>73</v>
      </c>
      <c r="BM2584" s="97">
        <v>100</v>
      </c>
      <c r="BN2584" s="97">
        <v>63</v>
      </c>
      <c r="BO2584" s="97">
        <v>83</v>
      </c>
      <c r="BP2584"/>
      <c r="BQ2584"/>
      <c r="BR2584"/>
      <c r="BS2584"/>
      <c r="BT2584"/>
      <c r="BU2584"/>
      <c r="BV2584"/>
      <c r="BW2584"/>
      <c r="BX2584"/>
    </row>
    <row r="2585" spans="1:76" ht="16.2">
      <c r="A2585" s="130">
        <v>2584</v>
      </c>
      <c r="B2585" s="22" t="s">
        <v>4166</v>
      </c>
      <c r="C2585" s="129" t="s">
        <v>5132</v>
      </c>
      <c r="D2585">
        <v>2</v>
      </c>
      <c r="E2585">
        <v>55</v>
      </c>
      <c r="F2585">
        <v>2</v>
      </c>
      <c r="G2585">
        <v>2</v>
      </c>
      <c r="H2585">
        <v>156.80000000000001</v>
      </c>
      <c r="I2585">
        <v>46.4</v>
      </c>
      <c r="J2585">
        <f t="shared" si="143"/>
        <v>18.872344856309866</v>
      </c>
      <c r="K2585">
        <v>0</v>
      </c>
      <c r="L2585">
        <v>0</v>
      </c>
      <c r="M2585" s="30">
        <v>0</v>
      </c>
      <c r="N2585" s="57"/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7.3</v>
      </c>
      <c r="AA2585">
        <v>4.7</v>
      </c>
      <c r="AB2585">
        <v>115</v>
      </c>
      <c r="AC2585">
        <v>173</v>
      </c>
      <c r="AD2585">
        <v>50</v>
      </c>
      <c r="AE2585">
        <v>99</v>
      </c>
      <c r="AH2585">
        <v>6.3</v>
      </c>
      <c r="AJ2585">
        <v>15</v>
      </c>
      <c r="AK2585">
        <v>7</v>
      </c>
      <c r="AL2585">
        <v>13</v>
      </c>
      <c r="AM2585">
        <v>19.399999999999999</v>
      </c>
      <c r="AN2585">
        <v>0.56000000000000005</v>
      </c>
      <c r="AP2585">
        <v>4.3</v>
      </c>
      <c r="AQ2585">
        <v>140</v>
      </c>
      <c r="AR2585">
        <v>4.0999999999999996</v>
      </c>
      <c r="AS2585">
        <v>106</v>
      </c>
      <c r="AV2585">
        <v>92</v>
      </c>
      <c r="AW2585">
        <v>10.199999999999999</v>
      </c>
      <c r="AX2585">
        <v>23</v>
      </c>
      <c r="AY2585">
        <f t="shared" si="142"/>
        <v>3.75</v>
      </c>
      <c r="AZ2585">
        <v>1</v>
      </c>
      <c r="BA2585">
        <v>0</v>
      </c>
      <c r="BB2585">
        <v>1</v>
      </c>
      <c r="BC2585">
        <v>0</v>
      </c>
      <c r="BD2585">
        <v>0</v>
      </c>
      <c r="BE2585">
        <v>0</v>
      </c>
      <c r="BF2585">
        <v>0</v>
      </c>
      <c r="BG2585">
        <f t="shared" si="141"/>
        <v>2</v>
      </c>
      <c r="BH2585">
        <v>7</v>
      </c>
      <c r="BI2585" s="75">
        <v>93</v>
      </c>
      <c r="BJ2585" s="76">
        <v>10</v>
      </c>
      <c r="BK2585" s="76">
        <v>97</v>
      </c>
      <c r="BL2585" s="76">
        <v>100</v>
      </c>
      <c r="BM2585" s="76">
        <v>100</v>
      </c>
      <c r="BN2585" s="76">
        <v>100</v>
      </c>
      <c r="BO2585" s="76">
        <v>99</v>
      </c>
    </row>
    <row r="2586" spans="1:76" s="30" customFormat="1" ht="16.2">
      <c r="A2586" s="130">
        <v>2585</v>
      </c>
      <c r="B2586" s="22" t="s">
        <v>4166</v>
      </c>
      <c r="C2586" s="17" t="s">
        <v>5133</v>
      </c>
      <c r="D2586" s="30">
        <v>2</v>
      </c>
      <c r="E2586" s="30">
        <v>75</v>
      </c>
      <c r="F2586" s="30">
        <v>1</v>
      </c>
      <c r="G2586">
        <v>10</v>
      </c>
      <c r="H2586" s="30">
        <v>162.80000000000001</v>
      </c>
      <c r="I2586" s="30">
        <v>57.5</v>
      </c>
      <c r="J2586" s="30">
        <f t="shared" si="143"/>
        <v>21.694969483667272</v>
      </c>
      <c r="K2586" s="30">
        <v>0</v>
      </c>
      <c r="L2586" s="30">
        <v>0</v>
      </c>
      <c r="M2586" s="30">
        <v>0</v>
      </c>
      <c r="N2586" s="56"/>
      <c r="O2586" s="30">
        <v>1</v>
      </c>
      <c r="P2586" s="30">
        <v>0</v>
      </c>
      <c r="Q2586" s="30">
        <v>0</v>
      </c>
      <c r="R2586" s="30">
        <v>0</v>
      </c>
      <c r="S2586" s="30">
        <v>0</v>
      </c>
      <c r="T2586" s="30">
        <v>0</v>
      </c>
      <c r="U2586" s="30">
        <v>0</v>
      </c>
      <c r="V2586" s="30">
        <v>0</v>
      </c>
      <c r="W2586" s="30">
        <v>0</v>
      </c>
      <c r="X2586" s="30">
        <v>0</v>
      </c>
      <c r="Y2586" s="30">
        <v>0</v>
      </c>
      <c r="Z2586" s="30">
        <v>6.9</v>
      </c>
      <c r="AA2586" s="30">
        <v>4.4000000000000004</v>
      </c>
      <c r="AB2586" s="30">
        <v>123</v>
      </c>
      <c r="AC2586" s="30">
        <v>242</v>
      </c>
      <c r="AD2586" s="30">
        <v>95</v>
      </c>
      <c r="AE2586" s="30">
        <v>116</v>
      </c>
      <c r="AH2586" s="30">
        <v>6.8</v>
      </c>
      <c r="AJ2586" s="30">
        <v>26</v>
      </c>
      <c r="AK2586" s="30">
        <v>17</v>
      </c>
      <c r="AL2586" s="30">
        <v>27</v>
      </c>
      <c r="AM2586" s="30">
        <v>15.9</v>
      </c>
      <c r="AN2586" s="30">
        <v>0.81</v>
      </c>
      <c r="AP2586" s="30">
        <v>6.1</v>
      </c>
      <c r="AQ2586" s="30">
        <v>141</v>
      </c>
      <c r="AR2586" s="30">
        <v>4</v>
      </c>
      <c r="AS2586" s="30">
        <v>103</v>
      </c>
      <c r="AV2586" s="45">
        <v>139</v>
      </c>
      <c r="AW2586">
        <v>10.8</v>
      </c>
      <c r="AX2586" s="30">
        <v>47</v>
      </c>
      <c r="AY2586" s="30">
        <f t="shared" si="142"/>
        <v>33.75</v>
      </c>
      <c r="AZ2586" s="30">
        <v>1</v>
      </c>
      <c r="BA2586" s="30">
        <v>0</v>
      </c>
      <c r="BB2586" s="30">
        <v>2</v>
      </c>
      <c r="BC2586" s="30">
        <v>0</v>
      </c>
      <c r="BD2586" s="30">
        <v>1</v>
      </c>
      <c r="BE2586" s="30">
        <v>0</v>
      </c>
      <c r="BF2586" s="30">
        <v>0</v>
      </c>
      <c r="BG2586" s="30">
        <f t="shared" si="141"/>
        <v>4</v>
      </c>
      <c r="BH2586" s="30">
        <v>6.5</v>
      </c>
      <c r="BI2586" s="82">
        <v>87</v>
      </c>
      <c r="BJ2586" s="97">
        <v>5</v>
      </c>
      <c r="BK2586" s="97">
        <v>79</v>
      </c>
      <c r="BL2586" s="97">
        <v>65</v>
      </c>
      <c r="BM2586" s="97">
        <v>63</v>
      </c>
      <c r="BN2586" s="97">
        <v>71</v>
      </c>
      <c r="BO2586" s="97">
        <v>72</v>
      </c>
      <c r="BP2586"/>
      <c r="BQ2586"/>
      <c r="BR2586"/>
      <c r="BS2586"/>
      <c r="BT2586"/>
      <c r="BU2586"/>
      <c r="BV2586"/>
      <c r="BW2586"/>
      <c r="BX2586"/>
    </row>
    <row r="2587" spans="1:76" ht="16.2">
      <c r="A2587" s="130">
        <v>2586</v>
      </c>
      <c r="B2587" s="22" t="s">
        <v>4166</v>
      </c>
      <c r="C2587" s="129" t="s">
        <v>5134</v>
      </c>
      <c r="D2587">
        <v>2</v>
      </c>
      <c r="E2587">
        <v>78</v>
      </c>
      <c r="F2587">
        <v>1</v>
      </c>
      <c r="G2587">
        <v>20</v>
      </c>
      <c r="H2587">
        <v>151.69999999999999</v>
      </c>
      <c r="I2587">
        <v>55.2</v>
      </c>
      <c r="J2587">
        <f t="shared" si="143"/>
        <v>23.986557099086649</v>
      </c>
      <c r="K2587">
        <v>0</v>
      </c>
      <c r="L2587">
        <v>0</v>
      </c>
      <c r="M2587" s="30">
        <v>0</v>
      </c>
      <c r="N2587" s="57"/>
      <c r="O2587">
        <v>0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6.6</v>
      </c>
      <c r="AA2587">
        <v>3.8</v>
      </c>
      <c r="AB2587">
        <v>138</v>
      </c>
      <c r="AC2587">
        <v>107</v>
      </c>
      <c r="AD2587">
        <v>34</v>
      </c>
      <c r="AE2587">
        <v>50</v>
      </c>
      <c r="AH2587">
        <v>6.5</v>
      </c>
      <c r="AJ2587">
        <v>20</v>
      </c>
      <c r="AK2587">
        <v>12</v>
      </c>
      <c r="AL2587">
        <v>16</v>
      </c>
      <c r="AM2587">
        <v>17.3</v>
      </c>
      <c r="AN2587">
        <v>0.95</v>
      </c>
      <c r="AP2587">
        <v>7.8</v>
      </c>
      <c r="AQ2587">
        <v>141</v>
      </c>
      <c r="AR2587">
        <v>3.7</v>
      </c>
      <c r="AS2587">
        <v>103</v>
      </c>
      <c r="AV2587" s="111">
        <v>129</v>
      </c>
      <c r="AW2587">
        <v>14.1</v>
      </c>
      <c r="AX2587">
        <v>64</v>
      </c>
      <c r="AY2587">
        <f t="shared" si="142"/>
        <v>55</v>
      </c>
      <c r="AZ2587">
        <v>1</v>
      </c>
      <c r="BA2587">
        <v>0</v>
      </c>
      <c r="BB2587">
        <v>0</v>
      </c>
      <c r="BC2587">
        <v>0</v>
      </c>
      <c r="BD2587">
        <v>2</v>
      </c>
      <c r="BE2587">
        <v>3</v>
      </c>
      <c r="BF2587">
        <v>0</v>
      </c>
      <c r="BG2587">
        <f t="shared" si="141"/>
        <v>6</v>
      </c>
      <c r="BH2587">
        <v>10.5</v>
      </c>
      <c r="BI2587" s="75">
        <v>88</v>
      </c>
      <c r="BJ2587" s="76">
        <v>10</v>
      </c>
      <c r="BK2587" s="76">
        <v>62</v>
      </c>
      <c r="BL2587" s="76">
        <v>19</v>
      </c>
      <c r="BM2587" s="76">
        <v>63</v>
      </c>
      <c r="BN2587" s="76">
        <v>38</v>
      </c>
      <c r="BO2587" s="76">
        <v>47</v>
      </c>
    </row>
    <row r="2588" spans="1:76" ht="16.2" hidden="1">
      <c r="A2588" s="130">
        <v>2587</v>
      </c>
      <c r="B2588" s="22" t="s">
        <v>4166</v>
      </c>
      <c r="C2588" s="129" t="s">
        <v>5135</v>
      </c>
      <c r="D2588">
        <v>1</v>
      </c>
      <c r="E2588">
        <v>77</v>
      </c>
      <c r="F2588">
        <v>2</v>
      </c>
      <c r="G2588">
        <v>10</v>
      </c>
      <c r="H2588">
        <v>147.9</v>
      </c>
      <c r="I2588">
        <v>55.6</v>
      </c>
      <c r="J2588">
        <f t="shared" si="143"/>
        <v>25.417828412286315</v>
      </c>
      <c r="K2588">
        <v>0</v>
      </c>
      <c r="L2588">
        <v>0</v>
      </c>
      <c r="M2588" s="30">
        <v>0</v>
      </c>
      <c r="N2588" s="57"/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6.9</v>
      </c>
      <c r="AA2588">
        <v>4.0999999999999996</v>
      </c>
      <c r="AB2588">
        <v>79</v>
      </c>
      <c r="AC2588">
        <v>204</v>
      </c>
      <c r="AD2588">
        <v>85</v>
      </c>
      <c r="AE2588">
        <v>103</v>
      </c>
      <c r="AH2588">
        <v>7.2</v>
      </c>
      <c r="AJ2588">
        <v>53</v>
      </c>
      <c r="AK2588">
        <v>60</v>
      </c>
      <c r="AL2588">
        <v>62</v>
      </c>
      <c r="AM2588">
        <v>10.199999999999999</v>
      </c>
      <c r="AN2588">
        <v>0.55000000000000004</v>
      </c>
      <c r="AP2588">
        <v>4.4000000000000004</v>
      </c>
      <c r="AQ2588">
        <v>139</v>
      </c>
      <c r="AR2588">
        <v>4.5999999999999996</v>
      </c>
      <c r="AS2588">
        <v>100</v>
      </c>
      <c r="AV2588" s="111">
        <v>218</v>
      </c>
      <c r="AW2588">
        <v>25.5</v>
      </c>
      <c r="AX2588">
        <v>88</v>
      </c>
      <c r="AY2588">
        <f t="shared" si="142"/>
        <v>85</v>
      </c>
      <c r="AZ2588">
        <v>0</v>
      </c>
      <c r="BA2588">
        <v>1</v>
      </c>
      <c r="BB2588">
        <v>0</v>
      </c>
      <c r="BC2588">
        <v>2</v>
      </c>
      <c r="BD2588">
        <v>1</v>
      </c>
      <c r="BE2588">
        <v>3</v>
      </c>
      <c r="BF2588">
        <v>0</v>
      </c>
      <c r="BG2588">
        <f t="shared" si="141"/>
        <v>7</v>
      </c>
      <c r="BH2588">
        <v>10</v>
      </c>
      <c r="BI2588" s="75">
        <v>71</v>
      </c>
      <c r="BJ2588" s="76">
        <v>20</v>
      </c>
      <c r="BK2588" s="76">
        <v>100</v>
      </c>
      <c r="BL2588" s="76">
        <v>13</v>
      </c>
      <c r="BM2588" s="76">
        <v>50</v>
      </c>
      <c r="BN2588" s="76">
        <v>50</v>
      </c>
      <c r="BO2588" s="76">
        <v>62</v>
      </c>
    </row>
    <row r="2589" spans="1:76" ht="16.2">
      <c r="A2589" s="130">
        <v>2588</v>
      </c>
      <c r="B2589" s="22" t="s">
        <v>4166</v>
      </c>
      <c r="C2589" s="129" t="s">
        <v>5136</v>
      </c>
      <c r="D2589">
        <v>2</v>
      </c>
      <c r="E2589">
        <v>77</v>
      </c>
      <c r="F2589">
        <v>2</v>
      </c>
      <c r="G2589">
        <v>38</v>
      </c>
      <c r="H2589">
        <v>152.5</v>
      </c>
      <c r="I2589">
        <v>59.85</v>
      </c>
      <c r="J2589">
        <f t="shared" si="143"/>
        <v>25.735017468422466</v>
      </c>
      <c r="K2589">
        <v>0</v>
      </c>
      <c r="L2589">
        <v>0</v>
      </c>
      <c r="M2589" s="30">
        <v>0</v>
      </c>
      <c r="N2589" s="57"/>
      <c r="O2589">
        <v>0</v>
      </c>
      <c r="P2589">
        <v>1</v>
      </c>
      <c r="Q2589">
        <v>0</v>
      </c>
      <c r="R2589">
        <v>0</v>
      </c>
      <c r="S2589">
        <v>0</v>
      </c>
      <c r="T2589">
        <v>1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6.8</v>
      </c>
      <c r="AA2589">
        <v>4.0999999999999996</v>
      </c>
      <c r="AB2589">
        <v>350</v>
      </c>
      <c r="AC2589">
        <v>172</v>
      </c>
      <c r="AD2589">
        <v>38</v>
      </c>
      <c r="AE2589">
        <v>83</v>
      </c>
      <c r="AH2589">
        <v>6.5</v>
      </c>
      <c r="AJ2589">
        <v>25</v>
      </c>
      <c r="AK2589">
        <v>35</v>
      </c>
      <c r="AL2589">
        <v>17</v>
      </c>
      <c r="AM2589">
        <v>20.3</v>
      </c>
      <c r="AN2589">
        <v>0.71</v>
      </c>
      <c r="AP2589">
        <v>5.0999999999999996</v>
      </c>
      <c r="AQ2589">
        <v>140</v>
      </c>
      <c r="AR2589">
        <v>4.7</v>
      </c>
      <c r="AS2589">
        <v>104</v>
      </c>
      <c r="AV2589" s="111">
        <v>149</v>
      </c>
      <c r="AW2589">
        <v>4.2</v>
      </c>
      <c r="AX2589">
        <v>65</v>
      </c>
      <c r="AY2589">
        <f t="shared" si="142"/>
        <v>56.25</v>
      </c>
      <c r="AZ2589">
        <v>2</v>
      </c>
      <c r="BA2589">
        <v>1</v>
      </c>
      <c r="BB2589">
        <v>1</v>
      </c>
      <c r="BC2589">
        <v>2</v>
      </c>
      <c r="BD2589">
        <v>1</v>
      </c>
      <c r="BE2589">
        <v>3</v>
      </c>
      <c r="BF2589">
        <v>1</v>
      </c>
      <c r="BG2589">
        <f t="shared" si="141"/>
        <v>11</v>
      </c>
      <c r="BH2589">
        <v>7</v>
      </c>
      <c r="BI2589" s="75">
        <v>82</v>
      </c>
      <c r="BJ2589" s="76">
        <v>30</v>
      </c>
      <c r="BK2589" s="76">
        <v>58</v>
      </c>
      <c r="BL2589" s="76">
        <v>48</v>
      </c>
      <c r="BM2589" s="76">
        <v>54</v>
      </c>
      <c r="BN2589" s="76">
        <v>50</v>
      </c>
      <c r="BO2589" s="76">
        <v>53</v>
      </c>
    </row>
    <row r="2590" spans="1:76" ht="16.2">
      <c r="A2590" s="130">
        <v>2589</v>
      </c>
      <c r="B2590" s="22" t="s">
        <v>4166</v>
      </c>
      <c r="C2590" s="129" t="s">
        <v>5137</v>
      </c>
      <c r="D2590" s="30">
        <v>2</v>
      </c>
      <c r="E2590">
        <v>76</v>
      </c>
      <c r="F2590">
        <v>1</v>
      </c>
      <c r="G2590">
        <v>16</v>
      </c>
      <c r="H2590">
        <v>169.8</v>
      </c>
      <c r="I2590">
        <v>49</v>
      </c>
      <c r="J2590">
        <f t="shared" si="143"/>
        <v>16.994981971445654</v>
      </c>
      <c r="K2590">
        <v>10</v>
      </c>
      <c r="L2590">
        <v>15</v>
      </c>
      <c r="M2590" s="30">
        <v>150</v>
      </c>
      <c r="N2590">
        <v>2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6.9</v>
      </c>
      <c r="AA2590">
        <v>4.2</v>
      </c>
      <c r="AB2590">
        <v>50</v>
      </c>
      <c r="AC2590">
        <v>204</v>
      </c>
      <c r="AD2590">
        <v>71</v>
      </c>
      <c r="AE2590">
        <v>107</v>
      </c>
      <c r="AH2590">
        <v>6.7</v>
      </c>
      <c r="AJ2590">
        <v>21</v>
      </c>
      <c r="AK2590">
        <v>18</v>
      </c>
      <c r="AL2590">
        <v>22</v>
      </c>
      <c r="AM2590">
        <v>17.600000000000001</v>
      </c>
      <c r="AN2590">
        <v>0.79</v>
      </c>
      <c r="AP2590">
        <v>6.1</v>
      </c>
      <c r="AQ2590">
        <v>140</v>
      </c>
      <c r="AR2590">
        <v>4.5</v>
      </c>
      <c r="AS2590">
        <v>103</v>
      </c>
      <c r="AV2590" s="111">
        <v>72</v>
      </c>
      <c r="AW2590">
        <v>9.8000000000000007</v>
      </c>
      <c r="AX2590">
        <v>70</v>
      </c>
      <c r="AY2590">
        <f t="shared" si="142"/>
        <v>62.5</v>
      </c>
      <c r="AZ2590">
        <v>1</v>
      </c>
      <c r="BA2590">
        <v>0</v>
      </c>
      <c r="BB2590">
        <v>2</v>
      </c>
      <c r="BC2590">
        <v>0</v>
      </c>
      <c r="BD2590">
        <v>1</v>
      </c>
      <c r="BE2590">
        <v>0</v>
      </c>
      <c r="BF2590">
        <v>0</v>
      </c>
      <c r="BG2590">
        <f t="shared" si="141"/>
        <v>4</v>
      </c>
      <c r="BH2590">
        <v>6.5</v>
      </c>
      <c r="BI2590" s="75">
        <v>100</v>
      </c>
      <c r="BJ2590" s="76">
        <v>10</v>
      </c>
      <c r="BK2590" s="76">
        <v>85</v>
      </c>
      <c r="BL2590" s="76">
        <v>73</v>
      </c>
      <c r="BM2590" s="76">
        <v>100</v>
      </c>
      <c r="BN2590" s="76">
        <v>83</v>
      </c>
      <c r="BO2590" s="76">
        <v>83</v>
      </c>
    </row>
    <row r="2591" spans="1:76" ht="16.2">
      <c r="A2591" s="130">
        <v>2590</v>
      </c>
      <c r="B2591" s="22" t="s">
        <v>4166</v>
      </c>
      <c r="C2591" s="129" t="s">
        <v>5138</v>
      </c>
      <c r="D2591" s="30">
        <v>2</v>
      </c>
      <c r="E2591">
        <v>51</v>
      </c>
      <c r="F2591">
        <v>2</v>
      </c>
      <c r="G2591">
        <v>4</v>
      </c>
      <c r="H2591">
        <v>153.69999999999999</v>
      </c>
      <c r="I2591">
        <v>72.599999999999994</v>
      </c>
      <c r="J2591">
        <f t="shared" si="143"/>
        <v>30.731862803821084</v>
      </c>
      <c r="K2591">
        <v>20</v>
      </c>
      <c r="L2591">
        <v>10</v>
      </c>
      <c r="M2591" s="30">
        <v>200</v>
      </c>
      <c r="N2591">
        <v>2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1</v>
      </c>
      <c r="Z2591">
        <v>7.5</v>
      </c>
      <c r="AA2591">
        <v>4.5999999999999996</v>
      </c>
      <c r="AB2591">
        <v>197</v>
      </c>
      <c r="AC2591">
        <v>151</v>
      </c>
      <c r="AD2591">
        <v>54</v>
      </c>
      <c r="AE2591">
        <v>69</v>
      </c>
      <c r="AH2591">
        <v>7</v>
      </c>
      <c r="AJ2591">
        <v>16</v>
      </c>
      <c r="AK2591">
        <v>21</v>
      </c>
      <c r="AL2591">
        <v>38</v>
      </c>
      <c r="AM2591">
        <v>10.199999999999999</v>
      </c>
      <c r="AN2591">
        <v>0.46</v>
      </c>
      <c r="AP2591">
        <v>5.7</v>
      </c>
      <c r="AQ2591">
        <v>140</v>
      </c>
      <c r="AR2591">
        <v>4</v>
      </c>
      <c r="AS2591">
        <v>104</v>
      </c>
      <c r="AV2591" s="111">
        <v>122</v>
      </c>
      <c r="AW2591">
        <v>40.5</v>
      </c>
      <c r="AX2591">
        <v>50</v>
      </c>
      <c r="AY2591">
        <f t="shared" si="142"/>
        <v>37.5</v>
      </c>
      <c r="AZ2591">
        <v>1</v>
      </c>
      <c r="BA2591">
        <v>1</v>
      </c>
      <c r="BB2591">
        <v>2</v>
      </c>
      <c r="BC2591">
        <v>2</v>
      </c>
      <c r="BD2591">
        <v>1</v>
      </c>
      <c r="BE2591">
        <v>0</v>
      </c>
      <c r="BF2591">
        <v>1</v>
      </c>
      <c r="BG2591">
        <f t="shared" si="141"/>
        <v>8</v>
      </c>
      <c r="BH2591">
        <v>6</v>
      </c>
      <c r="BI2591" s="75">
        <v>80</v>
      </c>
      <c r="BJ2591" s="76">
        <v>30</v>
      </c>
      <c r="BK2591" s="76">
        <v>54</v>
      </c>
      <c r="BL2591" s="76">
        <v>56</v>
      </c>
      <c r="BM2591" s="76">
        <v>75</v>
      </c>
      <c r="BN2591" s="76">
        <v>63</v>
      </c>
      <c r="BO2591" s="76">
        <v>59</v>
      </c>
    </row>
    <row r="2592" spans="1:76" s="30" customFormat="1" ht="16.2">
      <c r="A2592" s="130">
        <v>2591</v>
      </c>
      <c r="B2592" s="22" t="s">
        <v>4166</v>
      </c>
      <c r="C2592" s="17" t="s">
        <v>5139</v>
      </c>
      <c r="D2592" s="30">
        <v>2</v>
      </c>
      <c r="E2592" s="30">
        <v>67</v>
      </c>
      <c r="F2592" s="30">
        <v>1</v>
      </c>
      <c r="G2592">
        <v>44</v>
      </c>
      <c r="H2592" s="30">
        <v>171</v>
      </c>
      <c r="I2592" s="30">
        <v>56.6</v>
      </c>
      <c r="J2592" s="30">
        <f t="shared" si="143"/>
        <v>19.356383160630621</v>
      </c>
      <c r="K2592" s="30">
        <v>20</v>
      </c>
      <c r="L2592" s="30">
        <v>30</v>
      </c>
      <c r="M2592" s="30">
        <v>600</v>
      </c>
      <c r="N2592" s="30">
        <v>1</v>
      </c>
      <c r="O2592" s="30">
        <v>1</v>
      </c>
      <c r="P2592" s="30">
        <v>0</v>
      </c>
      <c r="Q2592" s="30">
        <v>0</v>
      </c>
      <c r="R2592" s="30">
        <v>0</v>
      </c>
      <c r="S2592" s="30">
        <v>0</v>
      </c>
      <c r="T2592" s="30">
        <v>0</v>
      </c>
      <c r="U2592" s="30">
        <v>0</v>
      </c>
      <c r="V2592" s="30">
        <v>0</v>
      </c>
      <c r="W2592" s="30">
        <v>0</v>
      </c>
      <c r="X2592" s="30">
        <v>0</v>
      </c>
      <c r="Y2592" s="30">
        <v>0</v>
      </c>
      <c r="Z2592" s="30">
        <v>7.1</v>
      </c>
      <c r="AA2592" s="30">
        <v>4.3</v>
      </c>
      <c r="AB2592" s="30">
        <v>98</v>
      </c>
      <c r="AC2592" s="30">
        <v>200</v>
      </c>
      <c r="AD2592" s="30">
        <v>60</v>
      </c>
      <c r="AE2592" s="30">
        <v>121</v>
      </c>
      <c r="AH2592" s="30">
        <v>7.8</v>
      </c>
      <c r="AJ2592" s="30">
        <v>13</v>
      </c>
      <c r="AK2592" s="30">
        <v>15</v>
      </c>
      <c r="AL2592" s="30">
        <v>16</v>
      </c>
      <c r="AM2592" s="30">
        <v>13</v>
      </c>
      <c r="AN2592" s="30">
        <v>0.75</v>
      </c>
      <c r="AP2592" s="30">
        <v>4.2</v>
      </c>
      <c r="AQ2592" s="30">
        <v>140</v>
      </c>
      <c r="AR2592" s="30">
        <v>4.3</v>
      </c>
      <c r="AS2592" s="30">
        <v>99</v>
      </c>
      <c r="AV2592" s="45">
        <v>112</v>
      </c>
      <c r="AW2592">
        <v>6</v>
      </c>
      <c r="AX2592" s="30">
        <v>35</v>
      </c>
      <c r="AY2592" s="30">
        <f t="shared" si="142"/>
        <v>18.75</v>
      </c>
      <c r="AZ2592" s="30">
        <v>1</v>
      </c>
      <c r="BA2592" s="30">
        <v>0</v>
      </c>
      <c r="BB2592" s="30">
        <v>0</v>
      </c>
      <c r="BC2592" s="30">
        <v>0</v>
      </c>
      <c r="BD2592" s="30">
        <v>1</v>
      </c>
      <c r="BE2592" s="30">
        <v>0</v>
      </c>
      <c r="BF2592" s="30">
        <v>0</v>
      </c>
      <c r="BG2592" s="30">
        <f t="shared" si="141"/>
        <v>2</v>
      </c>
      <c r="BH2592" s="30">
        <v>8</v>
      </c>
      <c r="BI2592" s="82">
        <v>89</v>
      </c>
      <c r="BJ2592" s="97">
        <v>10</v>
      </c>
      <c r="BK2592" s="97">
        <v>86</v>
      </c>
      <c r="BL2592" s="97">
        <v>85</v>
      </c>
      <c r="BM2592" s="97">
        <v>96</v>
      </c>
      <c r="BN2592" s="97">
        <v>75</v>
      </c>
      <c r="BO2592" s="97">
        <v>86</v>
      </c>
      <c r="BP2592"/>
      <c r="BQ2592"/>
      <c r="BR2592"/>
      <c r="BS2592"/>
      <c r="BT2592"/>
      <c r="BU2592"/>
      <c r="BV2592"/>
      <c r="BW2592"/>
      <c r="BX2592"/>
    </row>
    <row r="2593" spans="1:67" ht="16.2">
      <c r="A2593" s="130">
        <v>2592</v>
      </c>
      <c r="B2593" s="22" t="s">
        <v>4166</v>
      </c>
      <c r="C2593" s="129" t="s">
        <v>5140</v>
      </c>
      <c r="D2593" s="30">
        <v>2</v>
      </c>
      <c r="E2593">
        <v>73</v>
      </c>
      <c r="F2593">
        <v>2</v>
      </c>
      <c r="G2593">
        <v>30</v>
      </c>
      <c r="H2593">
        <v>136.19999999999999</v>
      </c>
      <c r="I2593">
        <v>60.1</v>
      </c>
      <c r="J2593">
        <f t="shared" si="143"/>
        <v>32.398153359165605</v>
      </c>
      <c r="K2593">
        <v>0</v>
      </c>
      <c r="L2593">
        <v>0</v>
      </c>
      <c r="M2593" s="30">
        <v>0</v>
      </c>
      <c r="N2593" s="57"/>
      <c r="O2593">
        <v>0</v>
      </c>
      <c r="P2593">
        <v>1</v>
      </c>
      <c r="Q2593">
        <v>1</v>
      </c>
      <c r="R2593">
        <v>2</v>
      </c>
      <c r="S2593">
        <v>0</v>
      </c>
      <c r="T2593">
        <v>1</v>
      </c>
      <c r="U2593">
        <v>1</v>
      </c>
      <c r="V2593">
        <v>0</v>
      </c>
      <c r="W2593">
        <v>0</v>
      </c>
      <c r="X2593">
        <v>1</v>
      </c>
      <c r="Y2593">
        <v>0</v>
      </c>
      <c r="Z2593">
        <v>7.1</v>
      </c>
      <c r="AA2593">
        <v>3.9</v>
      </c>
      <c r="AB2593">
        <v>112</v>
      </c>
      <c r="AC2593">
        <v>184</v>
      </c>
      <c r="AD2593">
        <v>68</v>
      </c>
      <c r="AE2593">
        <v>88</v>
      </c>
      <c r="AH2593">
        <v>6.3</v>
      </c>
      <c r="AJ2593">
        <v>15</v>
      </c>
      <c r="AK2593">
        <v>7</v>
      </c>
      <c r="AL2593">
        <v>19</v>
      </c>
      <c r="AM2593">
        <v>27.6</v>
      </c>
      <c r="AN2593">
        <v>1.07</v>
      </c>
      <c r="AP2593">
        <v>4.5</v>
      </c>
      <c r="AQ2593">
        <v>140</v>
      </c>
      <c r="AR2593">
        <v>4.2</v>
      </c>
      <c r="AS2593">
        <v>105</v>
      </c>
      <c r="AV2593" s="111">
        <v>133</v>
      </c>
      <c r="AW2593" s="29"/>
      <c r="AX2593">
        <v>49</v>
      </c>
      <c r="AY2593">
        <f t="shared" si="142"/>
        <v>36.25</v>
      </c>
      <c r="AZ2593">
        <v>1</v>
      </c>
      <c r="BA2593">
        <v>0</v>
      </c>
      <c r="BB2593">
        <v>2</v>
      </c>
      <c r="BC2593">
        <v>0</v>
      </c>
      <c r="BD2593">
        <v>0</v>
      </c>
      <c r="BE2593">
        <v>0</v>
      </c>
      <c r="BF2593">
        <v>0</v>
      </c>
      <c r="BG2593">
        <f t="shared" si="141"/>
        <v>3</v>
      </c>
      <c r="BH2593">
        <v>6.5</v>
      </c>
      <c r="BI2593" s="75">
        <v>100</v>
      </c>
      <c r="BJ2593" s="76">
        <v>5</v>
      </c>
      <c r="BK2593" s="76">
        <v>81</v>
      </c>
      <c r="BL2593" s="76">
        <v>50</v>
      </c>
      <c r="BM2593" s="76">
        <v>17</v>
      </c>
      <c r="BN2593" s="76">
        <v>79</v>
      </c>
      <c r="BO2593" s="76">
        <v>63</v>
      </c>
    </row>
    <row r="2594" spans="1:67" ht="16.2">
      <c r="A2594" s="130">
        <v>2593</v>
      </c>
      <c r="B2594" s="22" t="s">
        <v>4166</v>
      </c>
      <c r="C2594" s="129" t="s">
        <v>5141</v>
      </c>
      <c r="D2594" s="30">
        <v>2</v>
      </c>
      <c r="E2594">
        <v>65</v>
      </c>
      <c r="F2594">
        <v>1</v>
      </c>
      <c r="G2594">
        <v>6</v>
      </c>
      <c r="H2594">
        <v>176.6</v>
      </c>
      <c r="I2594">
        <v>70</v>
      </c>
      <c r="J2594">
        <f t="shared" si="143"/>
        <v>22.444846599092713</v>
      </c>
      <c r="K2594">
        <v>20</v>
      </c>
      <c r="L2594">
        <v>45</v>
      </c>
      <c r="M2594" s="30">
        <v>900</v>
      </c>
      <c r="N2594">
        <v>2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7.6</v>
      </c>
      <c r="AA2594">
        <v>4.9000000000000004</v>
      </c>
      <c r="AB2594">
        <v>106</v>
      </c>
      <c r="AC2594">
        <v>197</v>
      </c>
      <c r="AD2594">
        <v>72</v>
      </c>
      <c r="AE2594">
        <v>100</v>
      </c>
      <c r="AH2594">
        <v>6.3</v>
      </c>
      <c r="AJ2594">
        <v>18</v>
      </c>
      <c r="AK2594">
        <v>14</v>
      </c>
      <c r="AL2594">
        <v>52</v>
      </c>
      <c r="AM2594">
        <v>17.7</v>
      </c>
      <c r="AN2594">
        <v>0.78</v>
      </c>
      <c r="AP2594">
        <v>5.9</v>
      </c>
      <c r="AQ2594">
        <v>140</v>
      </c>
      <c r="AR2594">
        <v>4.2</v>
      </c>
      <c r="AS2594">
        <v>101</v>
      </c>
      <c r="AV2594" s="111">
        <v>101</v>
      </c>
      <c r="AW2594">
        <v>7.2</v>
      </c>
      <c r="AX2594">
        <v>35</v>
      </c>
      <c r="AY2594">
        <f t="shared" si="142"/>
        <v>18.75</v>
      </c>
      <c r="AZ2594">
        <v>0</v>
      </c>
      <c r="BA2594">
        <v>0</v>
      </c>
      <c r="BB2594">
        <v>0</v>
      </c>
      <c r="BC2594">
        <v>0</v>
      </c>
      <c r="BD2594">
        <v>1</v>
      </c>
      <c r="BE2594">
        <v>0</v>
      </c>
      <c r="BF2594">
        <v>0</v>
      </c>
      <c r="BG2594">
        <f t="shared" si="141"/>
        <v>1</v>
      </c>
      <c r="BH2594">
        <v>8</v>
      </c>
      <c r="BI2594" s="75">
        <v>94</v>
      </c>
      <c r="BJ2594" s="76">
        <v>5</v>
      </c>
      <c r="BK2594" s="76">
        <v>97</v>
      </c>
      <c r="BL2594" s="76">
        <v>83</v>
      </c>
      <c r="BM2594" s="76">
        <v>100</v>
      </c>
      <c r="BN2594" s="76">
        <v>58</v>
      </c>
      <c r="BO2594" s="76">
        <v>89</v>
      </c>
    </row>
    <row r="2595" spans="1:67" ht="16.2">
      <c r="A2595" s="130">
        <v>2594</v>
      </c>
      <c r="B2595" s="22" t="s">
        <v>4166</v>
      </c>
      <c r="C2595" s="129" t="s">
        <v>5142</v>
      </c>
      <c r="D2595" s="30">
        <v>2</v>
      </c>
      <c r="E2595">
        <v>66</v>
      </c>
      <c r="F2595">
        <v>1</v>
      </c>
      <c r="G2595">
        <v>22</v>
      </c>
      <c r="H2595">
        <v>169</v>
      </c>
      <c r="I2595">
        <v>68.8</v>
      </c>
      <c r="J2595">
        <f t="shared" si="143"/>
        <v>24.088792409229367</v>
      </c>
      <c r="K2595">
        <v>15</v>
      </c>
      <c r="L2595">
        <v>30</v>
      </c>
      <c r="M2595" s="30">
        <v>450</v>
      </c>
      <c r="N2595">
        <v>1</v>
      </c>
      <c r="O2595">
        <v>1</v>
      </c>
      <c r="P2595">
        <v>0</v>
      </c>
      <c r="Q2595">
        <v>0</v>
      </c>
      <c r="R2595">
        <v>1</v>
      </c>
      <c r="S2595">
        <v>0</v>
      </c>
      <c r="T2595">
        <v>1</v>
      </c>
      <c r="U2595">
        <v>1</v>
      </c>
      <c r="V2595">
        <v>0</v>
      </c>
      <c r="W2595">
        <v>0</v>
      </c>
      <c r="X2595">
        <v>1</v>
      </c>
      <c r="Y2595">
        <v>0</v>
      </c>
      <c r="Z2595">
        <v>7.2</v>
      </c>
      <c r="AA2595">
        <v>4.3</v>
      </c>
      <c r="AB2595">
        <v>417</v>
      </c>
      <c r="AC2595">
        <v>15</v>
      </c>
      <c r="AD2595">
        <v>36</v>
      </c>
      <c r="AE2595">
        <v>44</v>
      </c>
      <c r="AH2595">
        <v>6.2</v>
      </c>
      <c r="AJ2595">
        <v>76</v>
      </c>
      <c r="AK2595">
        <v>61</v>
      </c>
      <c r="AL2595">
        <v>390</v>
      </c>
      <c r="AM2595">
        <v>12.3</v>
      </c>
      <c r="AN2595">
        <v>0.85</v>
      </c>
      <c r="AP2595">
        <v>7.4</v>
      </c>
      <c r="AQ2595">
        <v>138</v>
      </c>
      <c r="AR2595">
        <v>3.5</v>
      </c>
      <c r="AS2595">
        <v>98</v>
      </c>
      <c r="AV2595" s="111">
        <v>213</v>
      </c>
      <c r="AW2595">
        <v>41.5</v>
      </c>
      <c r="AX2595">
        <v>35</v>
      </c>
      <c r="AY2595">
        <f t="shared" si="142"/>
        <v>18.75</v>
      </c>
      <c r="AZ2595">
        <v>1</v>
      </c>
      <c r="BA2595">
        <v>1</v>
      </c>
      <c r="BB2595">
        <v>1</v>
      </c>
      <c r="BC2595">
        <v>0</v>
      </c>
      <c r="BD2595">
        <v>1</v>
      </c>
      <c r="BE2595">
        <v>0</v>
      </c>
      <c r="BF2595">
        <v>1</v>
      </c>
      <c r="BG2595">
        <f t="shared" si="141"/>
        <v>5</v>
      </c>
      <c r="BH2595">
        <v>7</v>
      </c>
      <c r="BI2595" s="75">
        <v>88</v>
      </c>
      <c r="BJ2595" s="76">
        <v>15</v>
      </c>
      <c r="BK2595" s="76">
        <v>77</v>
      </c>
      <c r="BL2595" s="76">
        <v>65</v>
      </c>
      <c r="BM2595" s="76">
        <v>71</v>
      </c>
      <c r="BN2595" s="76">
        <v>63</v>
      </c>
      <c r="BO2595" s="76">
        <v>71</v>
      </c>
    </row>
    <row r="2596" spans="1:67" ht="16.2" hidden="1">
      <c r="A2596" s="130">
        <v>2595</v>
      </c>
      <c r="B2596" s="22" t="s">
        <v>4688</v>
      </c>
      <c r="C2596" s="129" t="s">
        <v>5143</v>
      </c>
      <c r="D2596" s="30">
        <v>2</v>
      </c>
      <c r="E2596">
        <v>55</v>
      </c>
      <c r="F2596">
        <v>1</v>
      </c>
      <c r="G2596" s="178"/>
      <c r="H2596">
        <v>161</v>
      </c>
      <c r="I2596">
        <v>63.3</v>
      </c>
      <c r="J2596">
        <f t="shared" si="143"/>
        <v>24.420354153003359</v>
      </c>
      <c r="K2596">
        <v>20</v>
      </c>
      <c r="L2596">
        <v>37</v>
      </c>
      <c r="M2596" s="30">
        <v>740</v>
      </c>
      <c r="N2596">
        <v>2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AB2596">
        <v>122</v>
      </c>
      <c r="AD2596">
        <v>51</v>
      </c>
      <c r="AE2596">
        <v>83</v>
      </c>
      <c r="AH2596">
        <v>5.9</v>
      </c>
      <c r="AJ2596">
        <v>21</v>
      </c>
      <c r="AK2596">
        <v>20</v>
      </c>
      <c r="AL2596">
        <v>40</v>
      </c>
      <c r="AM2596">
        <v>15.6</v>
      </c>
      <c r="AN2596">
        <v>0.59</v>
      </c>
      <c r="AP2596">
        <v>5.5</v>
      </c>
      <c r="AQ2596">
        <v>142</v>
      </c>
      <c r="AR2596">
        <v>4</v>
      </c>
      <c r="AS2596">
        <v>102</v>
      </c>
      <c r="AV2596">
        <v>90</v>
      </c>
      <c r="AW2596" s="178"/>
      <c r="AX2596">
        <v>31</v>
      </c>
      <c r="AY2596">
        <f t="shared" si="142"/>
        <v>13.75</v>
      </c>
      <c r="AZ2596" s="29"/>
      <c r="BA2596" s="29"/>
      <c r="BB2596" s="29"/>
      <c r="BC2596" s="29"/>
      <c r="BD2596" s="29"/>
      <c r="BE2596" s="29"/>
      <c r="BF2596" s="29"/>
      <c r="BG2596" s="29"/>
      <c r="BH2596" s="29"/>
      <c r="BI2596" s="78"/>
      <c r="BJ2596" s="29"/>
      <c r="BK2596" s="76">
        <v>100</v>
      </c>
      <c r="BL2596" s="76">
        <v>100</v>
      </c>
      <c r="BM2596" s="76">
        <v>100</v>
      </c>
      <c r="BN2596" s="76">
        <v>100</v>
      </c>
      <c r="BO2596" s="76">
        <v>100</v>
      </c>
    </row>
    <row r="2597" spans="1:67" ht="16.2">
      <c r="A2597" s="130">
        <v>2596</v>
      </c>
      <c r="B2597" s="22" t="s">
        <v>4688</v>
      </c>
      <c r="C2597" s="129" t="s">
        <v>5144</v>
      </c>
      <c r="D2597" s="30">
        <v>2</v>
      </c>
      <c r="E2597">
        <v>62</v>
      </c>
      <c r="F2597">
        <v>2</v>
      </c>
      <c r="G2597" s="178"/>
      <c r="H2597">
        <v>148.5</v>
      </c>
      <c r="I2597">
        <v>48</v>
      </c>
      <c r="J2597">
        <f t="shared" si="143"/>
        <v>21.766486412951057</v>
      </c>
      <c r="K2597">
        <v>0</v>
      </c>
      <c r="L2597">
        <v>0</v>
      </c>
      <c r="M2597" s="30">
        <v>0</v>
      </c>
      <c r="N2597" s="57"/>
      <c r="O2597">
        <v>0</v>
      </c>
      <c r="P2597">
        <v>0</v>
      </c>
      <c r="Q2597">
        <v>1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AB2597">
        <v>80</v>
      </c>
      <c r="AD2597">
        <v>41</v>
      </c>
      <c r="AE2597">
        <v>89</v>
      </c>
      <c r="AH2597">
        <v>7.7</v>
      </c>
      <c r="AJ2597">
        <v>39</v>
      </c>
      <c r="AK2597">
        <v>40</v>
      </c>
      <c r="AL2597">
        <v>17</v>
      </c>
      <c r="AM2597">
        <v>13.6</v>
      </c>
      <c r="AN2597">
        <v>0.46</v>
      </c>
      <c r="AP2597">
        <v>4.2</v>
      </c>
      <c r="AQ2597">
        <v>142</v>
      </c>
      <c r="AR2597">
        <v>4.8</v>
      </c>
      <c r="AS2597">
        <v>103</v>
      </c>
      <c r="AV2597">
        <v>135</v>
      </c>
      <c r="AW2597" s="178"/>
      <c r="AX2597">
        <v>25</v>
      </c>
      <c r="AY2597">
        <f t="shared" si="142"/>
        <v>6.25</v>
      </c>
      <c r="AZ2597">
        <v>0</v>
      </c>
      <c r="BA2597">
        <v>0</v>
      </c>
      <c r="BB2597">
        <v>2</v>
      </c>
      <c r="BC2597">
        <v>0</v>
      </c>
      <c r="BD2597">
        <v>0</v>
      </c>
      <c r="BE2597">
        <v>0</v>
      </c>
      <c r="BF2597">
        <v>0</v>
      </c>
      <c r="BG2597">
        <f t="shared" si="141"/>
        <v>2</v>
      </c>
      <c r="BH2597">
        <v>6.5</v>
      </c>
      <c r="BI2597" s="75">
        <v>100</v>
      </c>
      <c r="BJ2597" s="76">
        <v>15</v>
      </c>
      <c r="BK2597" s="76">
        <v>90</v>
      </c>
      <c r="BL2597" s="76">
        <v>71</v>
      </c>
      <c r="BM2597" s="76">
        <v>71</v>
      </c>
      <c r="BN2597" s="76">
        <v>58</v>
      </c>
      <c r="BO2597" s="76">
        <v>78</v>
      </c>
    </row>
    <row r="2598" spans="1:67" ht="16.2" hidden="1">
      <c r="A2598" s="130">
        <v>2597</v>
      </c>
      <c r="B2598" s="22" t="s">
        <v>4688</v>
      </c>
      <c r="C2598" s="129" t="s">
        <v>5145</v>
      </c>
      <c r="D2598" s="30">
        <v>5</v>
      </c>
      <c r="E2598">
        <v>78</v>
      </c>
      <c r="F2598">
        <v>1</v>
      </c>
      <c r="G2598" s="57"/>
      <c r="H2598">
        <v>163</v>
      </c>
      <c r="I2598">
        <v>69.2</v>
      </c>
      <c r="J2598">
        <f t="shared" si="143"/>
        <v>26.045391245436413</v>
      </c>
      <c r="K2598">
        <v>0</v>
      </c>
      <c r="L2598">
        <v>0</v>
      </c>
      <c r="M2598" s="30">
        <v>0</v>
      </c>
      <c r="N2598" s="57"/>
      <c r="O2598">
        <v>1</v>
      </c>
      <c r="P2598" s="57"/>
      <c r="Q2598" s="57"/>
      <c r="R2598" s="57"/>
      <c r="S2598" s="57"/>
      <c r="T2598">
        <v>1</v>
      </c>
      <c r="U2598">
        <v>1</v>
      </c>
      <c r="V2598" s="57"/>
      <c r="W2598" s="57"/>
      <c r="X2598">
        <v>0</v>
      </c>
      <c r="Y2598">
        <v>0</v>
      </c>
      <c r="AB2598">
        <v>129</v>
      </c>
      <c r="AD2598">
        <v>59</v>
      </c>
      <c r="AE2598">
        <v>104</v>
      </c>
      <c r="AH2598">
        <v>5.9</v>
      </c>
      <c r="AJ2598">
        <v>29</v>
      </c>
      <c r="AK2598">
        <v>34</v>
      </c>
      <c r="AL2598">
        <v>93</v>
      </c>
      <c r="AM2598">
        <v>19.899999999999999</v>
      </c>
      <c r="AN2598">
        <v>0.99</v>
      </c>
      <c r="AP2598">
        <v>7</v>
      </c>
      <c r="AQ2598">
        <v>141</v>
      </c>
      <c r="AR2598">
        <v>4.4000000000000004</v>
      </c>
      <c r="AS2598">
        <v>101</v>
      </c>
      <c r="AV2598">
        <v>106</v>
      </c>
      <c r="AW2598" s="57"/>
      <c r="AX2598" s="57"/>
      <c r="AY2598" s="57"/>
      <c r="AZ2598">
        <v>2</v>
      </c>
      <c r="BA2598">
        <v>2</v>
      </c>
      <c r="BB2598">
        <v>2</v>
      </c>
      <c r="BC2598">
        <v>3</v>
      </c>
      <c r="BD2598">
        <v>2</v>
      </c>
      <c r="BE2598">
        <v>0</v>
      </c>
      <c r="BF2598">
        <v>2</v>
      </c>
      <c r="BG2598">
        <f t="shared" si="141"/>
        <v>13</v>
      </c>
      <c r="BH2598">
        <v>5.5</v>
      </c>
      <c r="BI2598" s="75">
        <v>65</v>
      </c>
      <c r="BJ2598" s="76">
        <v>30</v>
      </c>
      <c r="BK2598" s="57"/>
      <c r="BL2598" s="57"/>
      <c r="BM2598" s="57"/>
      <c r="BN2598" s="57"/>
      <c r="BO2598" s="57"/>
    </row>
    <row r="2599" spans="1:67" ht="16.2">
      <c r="A2599" s="130">
        <v>2598</v>
      </c>
      <c r="B2599" s="22" t="s">
        <v>4166</v>
      </c>
      <c r="C2599" s="129" t="s">
        <v>5146</v>
      </c>
      <c r="D2599" s="30">
        <v>2</v>
      </c>
      <c r="E2599">
        <v>66</v>
      </c>
      <c r="F2599">
        <v>1</v>
      </c>
      <c r="G2599">
        <v>21</v>
      </c>
      <c r="H2599">
        <v>172</v>
      </c>
      <c r="I2599">
        <v>84.9</v>
      </c>
      <c r="J2599">
        <f t="shared" si="143"/>
        <v>28.697944835045973</v>
      </c>
      <c r="K2599">
        <v>20</v>
      </c>
      <c r="L2599">
        <v>40</v>
      </c>
      <c r="M2599" s="30">
        <v>800</v>
      </c>
      <c r="N2599">
        <v>2</v>
      </c>
      <c r="O2599">
        <v>1</v>
      </c>
      <c r="P2599">
        <v>1</v>
      </c>
      <c r="Q2599">
        <v>0</v>
      </c>
      <c r="R2599">
        <v>1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 s="133">
        <v>7.2</v>
      </c>
      <c r="AA2599" s="133">
        <v>4.4000000000000004</v>
      </c>
      <c r="AB2599">
        <v>128</v>
      </c>
      <c r="AC2599">
        <v>154</v>
      </c>
      <c r="AD2599">
        <v>45</v>
      </c>
      <c r="AE2599">
        <v>93</v>
      </c>
      <c r="AH2599">
        <v>8.4</v>
      </c>
      <c r="AJ2599">
        <v>21</v>
      </c>
      <c r="AK2599">
        <v>36</v>
      </c>
      <c r="AL2599">
        <v>42</v>
      </c>
      <c r="AM2599">
        <v>18.100000000000001</v>
      </c>
      <c r="AN2599">
        <v>0.63</v>
      </c>
      <c r="AP2599">
        <v>6.1</v>
      </c>
      <c r="AQ2599">
        <v>142</v>
      </c>
      <c r="AR2599">
        <v>4.5999999999999996</v>
      </c>
      <c r="AS2599">
        <v>105</v>
      </c>
      <c r="AV2599" s="111">
        <v>158</v>
      </c>
      <c r="AW2599">
        <v>631.29999999999995</v>
      </c>
      <c r="AX2599">
        <v>58</v>
      </c>
      <c r="AY2599">
        <f t="shared" si="142"/>
        <v>47.5</v>
      </c>
      <c r="AZ2599">
        <v>0</v>
      </c>
      <c r="BA2599">
        <v>0</v>
      </c>
      <c r="BB2599">
        <v>2</v>
      </c>
      <c r="BC2599">
        <v>0</v>
      </c>
      <c r="BD2599">
        <v>0</v>
      </c>
      <c r="BE2599">
        <v>0</v>
      </c>
      <c r="BF2599">
        <v>0</v>
      </c>
      <c r="BG2599">
        <f t="shared" si="141"/>
        <v>2</v>
      </c>
      <c r="BH2599">
        <v>6</v>
      </c>
      <c r="BI2599" s="75">
        <v>100</v>
      </c>
      <c r="BJ2599" s="76">
        <v>5</v>
      </c>
      <c r="BK2599" s="29"/>
      <c r="BL2599" s="29"/>
      <c r="BM2599" s="29"/>
      <c r="BN2599" s="29"/>
      <c r="BO2599" s="29"/>
    </row>
    <row r="2600" spans="1:67" ht="16.2">
      <c r="A2600" s="130">
        <v>2599</v>
      </c>
      <c r="B2600" s="22" t="s">
        <v>4166</v>
      </c>
      <c r="C2600" s="129" t="s">
        <v>5147</v>
      </c>
      <c r="D2600" s="30">
        <v>2</v>
      </c>
      <c r="E2600">
        <v>70</v>
      </c>
      <c r="F2600">
        <v>1</v>
      </c>
      <c r="G2600">
        <v>25</v>
      </c>
      <c r="H2600">
        <v>166</v>
      </c>
      <c r="I2600">
        <v>51.7</v>
      </c>
      <c r="J2600">
        <f t="shared" si="143"/>
        <v>18.761794164610251</v>
      </c>
      <c r="K2600">
        <v>10</v>
      </c>
      <c r="L2600">
        <v>45</v>
      </c>
      <c r="M2600" s="30">
        <v>450</v>
      </c>
      <c r="N2600">
        <v>1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6.2</v>
      </c>
      <c r="AA2600">
        <v>4.5</v>
      </c>
      <c r="AB2600">
        <v>39</v>
      </c>
      <c r="AC2600">
        <v>257</v>
      </c>
      <c r="AD2600">
        <v>126</v>
      </c>
      <c r="AE2600">
        <v>102</v>
      </c>
      <c r="AH2600">
        <v>7.2</v>
      </c>
      <c r="AJ2600">
        <v>20</v>
      </c>
      <c r="AK2600">
        <v>12</v>
      </c>
      <c r="AL2600">
        <v>22</v>
      </c>
      <c r="AM2600">
        <v>19.8</v>
      </c>
      <c r="AN2600">
        <v>0.79</v>
      </c>
      <c r="AP2600">
        <v>6.6</v>
      </c>
      <c r="AQ2600">
        <v>139</v>
      </c>
      <c r="AR2600">
        <v>4.9000000000000004</v>
      </c>
      <c r="AS2600">
        <v>102</v>
      </c>
      <c r="AV2600">
        <v>134</v>
      </c>
      <c r="AW2600">
        <v>4.0999999999999996</v>
      </c>
      <c r="AX2600">
        <v>64</v>
      </c>
      <c r="AY2600">
        <f t="shared" si="142"/>
        <v>55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f t="shared" si="141"/>
        <v>0</v>
      </c>
      <c r="BH2600">
        <v>9</v>
      </c>
      <c r="BI2600" s="75">
        <v>95</v>
      </c>
      <c r="BJ2600" s="76">
        <v>15</v>
      </c>
      <c r="BK2600" s="76">
        <v>36</v>
      </c>
      <c r="BL2600" s="76">
        <v>31</v>
      </c>
      <c r="BM2600" s="76">
        <v>25</v>
      </c>
      <c r="BN2600" s="76">
        <v>38</v>
      </c>
      <c r="BO2600" s="76">
        <v>33</v>
      </c>
    </row>
    <row r="2601" spans="1:67" ht="16.2">
      <c r="A2601" s="130">
        <v>2600</v>
      </c>
      <c r="B2601" s="22" t="s">
        <v>4631</v>
      </c>
      <c r="C2601" s="129" t="s">
        <v>5148</v>
      </c>
      <c r="D2601" s="30">
        <v>2</v>
      </c>
      <c r="E2601">
        <v>67</v>
      </c>
      <c r="F2601">
        <v>1</v>
      </c>
      <c r="G2601" s="178"/>
      <c r="H2601">
        <v>167</v>
      </c>
      <c r="I2601">
        <v>57.5</v>
      </c>
      <c r="J2601">
        <f t="shared" si="143"/>
        <v>20.617447739252032</v>
      </c>
      <c r="K2601">
        <v>0</v>
      </c>
      <c r="L2601">
        <v>0</v>
      </c>
      <c r="M2601" s="30">
        <v>0</v>
      </c>
      <c r="N2601" s="57"/>
      <c r="O2601">
        <v>1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7.1</v>
      </c>
      <c r="AB2601">
        <v>279</v>
      </c>
      <c r="AD2601">
        <v>42</v>
      </c>
      <c r="AE2601">
        <v>133</v>
      </c>
      <c r="AH2601">
        <v>6.5</v>
      </c>
      <c r="AJ2601">
        <v>24</v>
      </c>
      <c r="AK2601">
        <v>25</v>
      </c>
      <c r="AL2601">
        <v>37</v>
      </c>
      <c r="AM2601">
        <v>15.2</v>
      </c>
      <c r="AN2601">
        <v>0.77</v>
      </c>
      <c r="AP2601">
        <v>4.7</v>
      </c>
      <c r="AV2601" s="111">
        <v>80</v>
      </c>
      <c r="AW2601">
        <v>5</v>
      </c>
      <c r="AX2601">
        <v>34</v>
      </c>
      <c r="AY2601">
        <f t="shared" si="142"/>
        <v>17.5</v>
      </c>
      <c r="AZ2601">
        <v>1</v>
      </c>
      <c r="BA2601">
        <v>0</v>
      </c>
      <c r="BB2601">
        <v>1</v>
      </c>
      <c r="BC2601">
        <v>0</v>
      </c>
      <c r="BD2601">
        <v>1</v>
      </c>
      <c r="BE2601">
        <v>0</v>
      </c>
      <c r="BF2601">
        <v>1</v>
      </c>
      <c r="BG2601">
        <f t="shared" si="141"/>
        <v>4</v>
      </c>
      <c r="BH2601">
        <v>7</v>
      </c>
      <c r="BI2601" s="75">
        <v>88</v>
      </c>
      <c r="BJ2601" s="76">
        <v>10</v>
      </c>
      <c r="BK2601" s="76">
        <v>92</v>
      </c>
      <c r="BL2601" s="76">
        <v>81</v>
      </c>
      <c r="BM2601" s="76">
        <v>71</v>
      </c>
      <c r="BN2601" s="76">
        <v>88</v>
      </c>
      <c r="BO2601" s="76">
        <v>86</v>
      </c>
    </row>
    <row r="2602" spans="1:67" ht="16.2">
      <c r="A2602" s="130">
        <v>2601</v>
      </c>
      <c r="B2602" s="22" t="s">
        <v>4631</v>
      </c>
      <c r="C2602" s="131" t="s">
        <v>5149</v>
      </c>
      <c r="D2602" s="30">
        <v>2</v>
      </c>
      <c r="E2602">
        <v>50</v>
      </c>
      <c r="F2602">
        <v>1</v>
      </c>
      <c r="G2602" s="178"/>
      <c r="H2602">
        <v>168</v>
      </c>
      <c r="I2602">
        <v>73.7</v>
      </c>
      <c r="J2602">
        <f t="shared" si="143"/>
        <v>26.112528344671201</v>
      </c>
      <c r="K2602">
        <v>0</v>
      </c>
      <c r="L2602">
        <v>0</v>
      </c>
      <c r="M2602" s="30">
        <v>0</v>
      </c>
      <c r="N2602" s="57"/>
      <c r="O2602">
        <v>1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6.2</v>
      </c>
      <c r="AB2602">
        <v>43</v>
      </c>
      <c r="AD2602">
        <v>53</v>
      </c>
      <c r="AE2602">
        <v>102</v>
      </c>
      <c r="AH2602">
        <v>10.7</v>
      </c>
      <c r="AJ2602">
        <v>26</v>
      </c>
      <c r="AK2602">
        <v>35</v>
      </c>
      <c r="AL2602">
        <v>17</v>
      </c>
      <c r="AM2602">
        <v>15.5</v>
      </c>
      <c r="AN2602">
        <v>0.57999999999999996</v>
      </c>
      <c r="AP2602">
        <v>4</v>
      </c>
      <c r="AV2602" s="111">
        <v>179</v>
      </c>
      <c r="AW2602">
        <v>542.9</v>
      </c>
      <c r="AX2602">
        <v>63</v>
      </c>
      <c r="AY2602">
        <f t="shared" si="142"/>
        <v>53.75</v>
      </c>
      <c r="AZ2602">
        <v>0</v>
      </c>
      <c r="BA2602">
        <v>1</v>
      </c>
      <c r="BB2602">
        <v>2</v>
      </c>
      <c r="BC2602">
        <v>2</v>
      </c>
      <c r="BD2602">
        <v>2</v>
      </c>
      <c r="BE2602">
        <v>3</v>
      </c>
      <c r="BF2602">
        <v>0</v>
      </c>
      <c r="BG2602">
        <f t="shared" si="141"/>
        <v>10</v>
      </c>
      <c r="BH2602">
        <v>6.5</v>
      </c>
      <c r="BI2602" s="75">
        <v>81</v>
      </c>
      <c r="BJ2602" s="76">
        <v>20</v>
      </c>
      <c r="BK2602" s="76">
        <v>27</v>
      </c>
      <c r="BL2602" s="76">
        <v>31</v>
      </c>
      <c r="BM2602" s="76">
        <v>58</v>
      </c>
      <c r="BN2602" s="76">
        <v>75</v>
      </c>
      <c r="BO2602" s="76">
        <v>39</v>
      </c>
    </row>
    <row r="2603" spans="1:67" ht="16.2">
      <c r="A2603" s="130">
        <v>2602</v>
      </c>
      <c r="B2603" s="22" t="s">
        <v>4631</v>
      </c>
      <c r="C2603" s="129" t="s">
        <v>5150</v>
      </c>
      <c r="D2603" s="30">
        <v>2</v>
      </c>
      <c r="E2603">
        <v>72</v>
      </c>
      <c r="F2603">
        <v>2</v>
      </c>
      <c r="G2603" s="178"/>
      <c r="H2603">
        <v>148</v>
      </c>
      <c r="I2603">
        <v>40.200000000000003</v>
      </c>
      <c r="J2603">
        <f t="shared" si="143"/>
        <v>18.352812271731192</v>
      </c>
      <c r="K2603">
        <v>0</v>
      </c>
      <c r="L2603">
        <v>0</v>
      </c>
      <c r="M2603" s="30">
        <v>0</v>
      </c>
      <c r="N2603" s="57"/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6.9</v>
      </c>
      <c r="AB2603">
        <v>154</v>
      </c>
      <c r="AD2603">
        <v>61</v>
      </c>
      <c r="AE2603">
        <v>115</v>
      </c>
      <c r="AH2603">
        <v>5.9</v>
      </c>
      <c r="AJ2603">
        <v>50</v>
      </c>
      <c r="AK2603">
        <v>37</v>
      </c>
      <c r="AL2603">
        <v>88</v>
      </c>
      <c r="AM2603">
        <v>13.9</v>
      </c>
      <c r="AN2603">
        <v>0.52</v>
      </c>
      <c r="AP2603">
        <v>4.2</v>
      </c>
      <c r="AV2603" s="111">
        <v>208</v>
      </c>
      <c r="AW2603">
        <v>1115.2</v>
      </c>
      <c r="AX2603">
        <v>29</v>
      </c>
      <c r="AY2603">
        <f t="shared" si="142"/>
        <v>11.25</v>
      </c>
      <c r="AZ2603">
        <v>1</v>
      </c>
      <c r="BA2603">
        <v>0</v>
      </c>
      <c r="BB2603">
        <v>1</v>
      </c>
      <c r="BC2603">
        <v>0</v>
      </c>
      <c r="BD2603">
        <v>0</v>
      </c>
      <c r="BE2603">
        <v>2</v>
      </c>
      <c r="BF2603">
        <v>0</v>
      </c>
      <c r="BG2603">
        <f t="shared" si="141"/>
        <v>4</v>
      </c>
      <c r="BH2603">
        <v>7.5</v>
      </c>
      <c r="BI2603" s="75">
        <v>87</v>
      </c>
      <c r="BJ2603" s="76">
        <v>15</v>
      </c>
      <c r="BK2603" s="76">
        <v>94</v>
      </c>
      <c r="BL2603" s="76">
        <v>92</v>
      </c>
      <c r="BM2603" s="76">
        <v>67</v>
      </c>
      <c r="BN2603" s="76">
        <v>88</v>
      </c>
      <c r="BO2603" s="76">
        <v>89</v>
      </c>
    </row>
    <row r="2604" spans="1:67" ht="16.2">
      <c r="A2604" s="130">
        <v>2603</v>
      </c>
      <c r="B2604" s="22" t="s">
        <v>4631</v>
      </c>
      <c r="C2604" s="129" t="s">
        <v>5151</v>
      </c>
      <c r="D2604" s="30">
        <v>2</v>
      </c>
      <c r="E2604">
        <v>56</v>
      </c>
      <c r="F2604">
        <v>1</v>
      </c>
      <c r="G2604" s="178"/>
      <c r="H2604">
        <v>170</v>
      </c>
      <c r="I2604">
        <v>75</v>
      </c>
      <c r="J2604">
        <f t="shared" si="143"/>
        <v>25.951557093425603</v>
      </c>
      <c r="K2604">
        <v>0</v>
      </c>
      <c r="L2604">
        <v>0</v>
      </c>
      <c r="M2604" s="30">
        <v>0</v>
      </c>
      <c r="N2604" s="57"/>
      <c r="O2604">
        <v>1</v>
      </c>
      <c r="P2604">
        <v>0</v>
      </c>
      <c r="Q2604">
        <v>0</v>
      </c>
      <c r="R2604">
        <v>4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7.5</v>
      </c>
      <c r="AB2604">
        <v>155</v>
      </c>
      <c r="AD2604">
        <v>45</v>
      </c>
      <c r="AE2604">
        <v>63</v>
      </c>
      <c r="AH2604">
        <v>9</v>
      </c>
      <c r="AJ2604">
        <v>10</v>
      </c>
      <c r="AK2604">
        <v>12</v>
      </c>
      <c r="AL2604">
        <v>12</v>
      </c>
      <c r="AM2604">
        <v>41.8</v>
      </c>
      <c r="AN2604">
        <v>8.75</v>
      </c>
      <c r="AP2604">
        <v>6.8</v>
      </c>
      <c r="AV2604" s="111">
        <v>271</v>
      </c>
      <c r="AW2604" s="29"/>
      <c r="AX2604">
        <v>58</v>
      </c>
      <c r="AY2604">
        <f t="shared" si="142"/>
        <v>47.5</v>
      </c>
      <c r="AZ2604">
        <v>1</v>
      </c>
      <c r="BA2604">
        <v>1</v>
      </c>
      <c r="BB2604">
        <v>2</v>
      </c>
      <c r="BC2604">
        <v>0</v>
      </c>
      <c r="BD2604">
        <v>1</v>
      </c>
      <c r="BE2604">
        <v>0</v>
      </c>
      <c r="BF2604">
        <v>1</v>
      </c>
      <c r="BG2604">
        <f t="shared" si="141"/>
        <v>6</v>
      </c>
      <c r="BH2604">
        <v>6</v>
      </c>
      <c r="BI2604" s="75">
        <v>100</v>
      </c>
      <c r="BJ2604" s="76">
        <v>10</v>
      </c>
      <c r="BK2604" s="76">
        <v>85</v>
      </c>
      <c r="BL2604" s="76">
        <v>56</v>
      </c>
      <c r="BM2604" s="76">
        <v>83</v>
      </c>
      <c r="BN2604" s="76">
        <v>50</v>
      </c>
      <c r="BO2604" s="76">
        <v>72</v>
      </c>
    </row>
    <row r="2605" spans="1:67" ht="16.2">
      <c r="A2605" s="130">
        <v>2604</v>
      </c>
      <c r="B2605" s="22" t="s">
        <v>4631</v>
      </c>
      <c r="C2605" s="129" t="s">
        <v>5152</v>
      </c>
      <c r="D2605" s="30">
        <v>2</v>
      </c>
      <c r="E2605">
        <v>63</v>
      </c>
      <c r="F2605">
        <v>1</v>
      </c>
      <c r="G2605" s="178"/>
      <c r="H2605">
        <v>163</v>
      </c>
      <c r="I2605">
        <v>64</v>
      </c>
      <c r="J2605">
        <f t="shared" si="143"/>
        <v>24.088223117166621</v>
      </c>
      <c r="K2605">
        <v>0</v>
      </c>
      <c r="L2605">
        <v>0</v>
      </c>
      <c r="M2605" s="30">
        <v>0</v>
      </c>
      <c r="N2605" s="57"/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7.2</v>
      </c>
      <c r="AB2605">
        <v>108</v>
      </c>
      <c r="AD2605">
        <v>54</v>
      </c>
      <c r="AE2605">
        <v>107</v>
      </c>
      <c r="AH2605">
        <v>6.3</v>
      </c>
      <c r="AJ2605">
        <v>55</v>
      </c>
      <c r="AK2605">
        <v>127</v>
      </c>
      <c r="AL2605">
        <v>43</v>
      </c>
      <c r="AM2605">
        <v>23</v>
      </c>
      <c r="AN2605">
        <v>1.39</v>
      </c>
      <c r="AP2605">
        <v>6</v>
      </c>
      <c r="AV2605" s="111">
        <v>119</v>
      </c>
      <c r="AW2605">
        <v>908</v>
      </c>
      <c r="AX2605">
        <v>54</v>
      </c>
      <c r="AY2605">
        <f t="shared" si="142"/>
        <v>42.5</v>
      </c>
      <c r="AZ2605">
        <v>0</v>
      </c>
      <c r="BA2605">
        <v>0</v>
      </c>
      <c r="BB2605">
        <v>1</v>
      </c>
      <c r="BC2605">
        <v>0</v>
      </c>
      <c r="BD2605">
        <v>1</v>
      </c>
      <c r="BE2605">
        <v>0</v>
      </c>
      <c r="BF2605">
        <v>0</v>
      </c>
      <c r="BG2605">
        <f t="shared" ref="BG2605:BG2668" si="144">AZ2605+BA2605+BB2605+BC2605+BD2605+BE2605+BF2605</f>
        <v>2</v>
      </c>
      <c r="BH2605">
        <v>7</v>
      </c>
      <c r="BI2605" s="75">
        <v>98</v>
      </c>
      <c r="BJ2605" s="76">
        <v>10</v>
      </c>
      <c r="BK2605" s="76">
        <v>88</v>
      </c>
      <c r="BL2605" s="76">
        <v>63</v>
      </c>
      <c r="BM2605" s="76">
        <v>100</v>
      </c>
      <c r="BN2605" s="76">
        <v>88</v>
      </c>
      <c r="BO2605" s="76">
        <v>83</v>
      </c>
    </row>
    <row r="2606" spans="1:67" ht="16.2">
      <c r="A2606" s="130">
        <v>2605</v>
      </c>
      <c r="B2606" s="22" t="s">
        <v>4631</v>
      </c>
      <c r="C2606" s="129" t="s">
        <v>5153</v>
      </c>
      <c r="D2606" s="30">
        <v>2</v>
      </c>
      <c r="E2606">
        <v>66</v>
      </c>
      <c r="F2606">
        <v>1</v>
      </c>
      <c r="G2606" s="178"/>
      <c r="H2606">
        <v>167</v>
      </c>
      <c r="I2606">
        <v>61.5</v>
      </c>
      <c r="J2606">
        <f t="shared" si="143"/>
        <v>22.051704973286959</v>
      </c>
      <c r="K2606">
        <v>10</v>
      </c>
      <c r="L2606">
        <v>48</v>
      </c>
      <c r="M2606" s="30">
        <v>480</v>
      </c>
      <c r="N2606">
        <v>2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7.3</v>
      </c>
      <c r="AB2606">
        <v>87</v>
      </c>
      <c r="AD2606">
        <v>56</v>
      </c>
      <c r="AE2606">
        <v>112</v>
      </c>
      <c r="AH2606">
        <v>7.3</v>
      </c>
      <c r="AJ2606">
        <v>24</v>
      </c>
      <c r="AK2606">
        <v>37</v>
      </c>
      <c r="AL2606">
        <v>42</v>
      </c>
      <c r="AM2606">
        <v>16.600000000000001</v>
      </c>
      <c r="AN2606">
        <v>0.72</v>
      </c>
      <c r="AP2606">
        <v>6.2</v>
      </c>
      <c r="AV2606" s="111">
        <v>111</v>
      </c>
      <c r="AW2606">
        <v>7.3</v>
      </c>
      <c r="AX2606">
        <v>22</v>
      </c>
      <c r="AY2606">
        <f t="shared" si="142"/>
        <v>2.5</v>
      </c>
      <c r="AZ2606">
        <v>1</v>
      </c>
      <c r="BA2606">
        <v>0</v>
      </c>
      <c r="BB2606">
        <v>1</v>
      </c>
      <c r="BC2606">
        <v>0</v>
      </c>
      <c r="BD2606">
        <v>0</v>
      </c>
      <c r="BE2606">
        <v>0</v>
      </c>
      <c r="BF2606">
        <v>0</v>
      </c>
      <c r="BG2606">
        <f t="shared" si="144"/>
        <v>2</v>
      </c>
      <c r="BH2606">
        <v>7</v>
      </c>
      <c r="BI2606" s="75">
        <v>100</v>
      </c>
      <c r="BJ2606" s="76">
        <v>5</v>
      </c>
      <c r="BK2606" s="76">
        <v>95</v>
      </c>
      <c r="BL2606" s="76">
        <v>98</v>
      </c>
      <c r="BM2606" s="76">
        <v>100</v>
      </c>
      <c r="BN2606" s="76">
        <v>67</v>
      </c>
      <c r="BO2606" s="76">
        <v>93</v>
      </c>
    </row>
    <row r="2607" spans="1:67" ht="16.2" hidden="1">
      <c r="A2607" s="130">
        <v>2606</v>
      </c>
      <c r="B2607" s="22" t="s">
        <v>4631</v>
      </c>
      <c r="C2607" s="129" t="s">
        <v>5154</v>
      </c>
      <c r="D2607" s="30">
        <v>2</v>
      </c>
      <c r="E2607">
        <v>70</v>
      </c>
      <c r="F2607">
        <v>2</v>
      </c>
      <c r="G2607" s="178"/>
      <c r="H2607">
        <v>157</v>
      </c>
      <c r="I2607">
        <v>66</v>
      </c>
      <c r="J2607">
        <f t="shared" si="143"/>
        <v>26.775934114974238</v>
      </c>
      <c r="K2607">
        <v>0</v>
      </c>
      <c r="L2607">
        <v>0</v>
      </c>
      <c r="M2607" s="30">
        <v>0</v>
      </c>
      <c r="N2607" s="57"/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7.5</v>
      </c>
      <c r="AB2607">
        <v>201</v>
      </c>
      <c r="AD2607">
        <v>47</v>
      </c>
      <c r="AE2607">
        <v>105</v>
      </c>
      <c r="AH2607">
        <v>7.2</v>
      </c>
      <c r="AJ2607">
        <v>28</v>
      </c>
      <c r="AK2607">
        <v>36</v>
      </c>
      <c r="AL2607">
        <v>33</v>
      </c>
      <c r="AM2607">
        <v>24.4</v>
      </c>
      <c r="AN2607">
        <v>0.75</v>
      </c>
      <c r="AP2607">
        <v>6.6</v>
      </c>
      <c r="AV2607" s="111">
        <v>165</v>
      </c>
      <c r="AW2607">
        <v>162</v>
      </c>
      <c r="AX2607">
        <v>22</v>
      </c>
      <c r="AY2607">
        <f t="shared" si="142"/>
        <v>2.5</v>
      </c>
      <c r="AZ2607" s="29"/>
      <c r="BA2607" s="29"/>
      <c r="BB2607" s="29"/>
      <c r="BC2607" s="29"/>
      <c r="BD2607" s="29"/>
      <c r="BE2607" s="29"/>
      <c r="BF2607" s="29"/>
      <c r="BG2607" s="29"/>
      <c r="BH2607" s="29"/>
      <c r="BI2607" s="78"/>
      <c r="BJ2607" s="29"/>
      <c r="BK2607" s="76">
        <v>99</v>
      </c>
      <c r="BL2607" s="76">
        <v>96</v>
      </c>
      <c r="BM2607" s="76">
        <v>100</v>
      </c>
      <c r="BN2607" s="76">
        <v>50</v>
      </c>
      <c r="BO2607" s="76">
        <v>91</v>
      </c>
    </row>
    <row r="2608" spans="1:67" ht="16.2">
      <c r="A2608" s="130">
        <v>2607</v>
      </c>
      <c r="B2608" s="22" t="s">
        <v>4631</v>
      </c>
      <c r="C2608" s="129" t="s">
        <v>5155</v>
      </c>
      <c r="D2608" s="30">
        <v>2</v>
      </c>
      <c r="E2608">
        <v>58</v>
      </c>
      <c r="F2608">
        <v>1</v>
      </c>
      <c r="G2608" s="178"/>
      <c r="H2608">
        <v>172</v>
      </c>
      <c r="I2608">
        <v>70</v>
      </c>
      <c r="J2608">
        <f t="shared" si="143"/>
        <v>23.661438615467819</v>
      </c>
      <c r="K2608">
        <v>10</v>
      </c>
      <c r="L2608">
        <v>28</v>
      </c>
      <c r="M2608" s="30">
        <v>280</v>
      </c>
      <c r="N2608">
        <v>2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7</v>
      </c>
      <c r="AB2608">
        <v>330</v>
      </c>
      <c r="AD2608">
        <v>37</v>
      </c>
      <c r="AE2608">
        <v>119</v>
      </c>
      <c r="AH2608">
        <v>6.5</v>
      </c>
      <c r="AJ2608">
        <v>53</v>
      </c>
      <c r="AK2608">
        <v>77</v>
      </c>
      <c r="AL2608">
        <v>47</v>
      </c>
      <c r="AM2608">
        <v>9.9</v>
      </c>
      <c r="AN2608">
        <v>0.69</v>
      </c>
      <c r="AP2608">
        <v>5.6</v>
      </c>
      <c r="AV2608" s="111">
        <v>109</v>
      </c>
      <c r="AW2608">
        <v>5.0999999999999996</v>
      </c>
      <c r="AX2608">
        <v>24</v>
      </c>
      <c r="AY2608">
        <f t="shared" si="142"/>
        <v>5</v>
      </c>
      <c r="AZ2608">
        <v>1</v>
      </c>
      <c r="BA2608">
        <v>1</v>
      </c>
      <c r="BB2608">
        <v>1</v>
      </c>
      <c r="BC2608">
        <v>0</v>
      </c>
      <c r="BD2608">
        <v>1</v>
      </c>
      <c r="BE2608">
        <v>0</v>
      </c>
      <c r="BF2608">
        <v>0</v>
      </c>
      <c r="BG2608">
        <f t="shared" si="144"/>
        <v>4</v>
      </c>
      <c r="BH2608">
        <v>7</v>
      </c>
      <c r="BI2608" s="75">
        <v>100</v>
      </c>
      <c r="BJ2608" s="76">
        <v>30</v>
      </c>
      <c r="BK2608" s="76">
        <v>99</v>
      </c>
      <c r="BL2608" s="76">
        <v>100</v>
      </c>
      <c r="BM2608" s="76">
        <v>96</v>
      </c>
      <c r="BN2608" s="76">
        <v>100</v>
      </c>
      <c r="BO2608" s="76">
        <v>99</v>
      </c>
    </row>
    <row r="2609" spans="1:76" ht="16.2">
      <c r="A2609" s="130">
        <v>2608</v>
      </c>
      <c r="B2609" s="22" t="s">
        <v>4631</v>
      </c>
      <c r="C2609" s="129" t="s">
        <v>5156</v>
      </c>
      <c r="D2609" s="30">
        <v>2</v>
      </c>
      <c r="E2609">
        <v>62</v>
      </c>
      <c r="F2609">
        <v>1</v>
      </c>
      <c r="G2609" s="178"/>
      <c r="H2609">
        <v>173</v>
      </c>
      <c r="I2609">
        <v>77</v>
      </c>
      <c r="J2609">
        <f t="shared" si="143"/>
        <v>25.727555214006482</v>
      </c>
      <c r="K2609">
        <v>0</v>
      </c>
      <c r="L2609">
        <v>0</v>
      </c>
      <c r="M2609" s="30">
        <v>0</v>
      </c>
      <c r="N2609" s="57"/>
      <c r="O2609">
        <v>1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0</v>
      </c>
      <c r="X2609">
        <v>1</v>
      </c>
      <c r="Y2609">
        <v>0</v>
      </c>
      <c r="Z2609">
        <v>7.7</v>
      </c>
      <c r="AB2609">
        <v>53</v>
      </c>
      <c r="AD2609">
        <v>63</v>
      </c>
      <c r="AE2609">
        <v>167</v>
      </c>
      <c r="AH2609">
        <v>7</v>
      </c>
      <c r="AJ2609">
        <v>22</v>
      </c>
      <c r="AK2609">
        <v>16</v>
      </c>
      <c r="AL2609">
        <v>33</v>
      </c>
      <c r="AM2609">
        <v>15</v>
      </c>
      <c r="AN2609">
        <v>0.8</v>
      </c>
      <c r="AP2609">
        <v>6</v>
      </c>
      <c r="AV2609" s="111">
        <v>152</v>
      </c>
      <c r="AW2609">
        <v>33.5</v>
      </c>
      <c r="AX2609">
        <v>60</v>
      </c>
      <c r="AY2609">
        <f t="shared" si="142"/>
        <v>50</v>
      </c>
      <c r="AZ2609">
        <v>1</v>
      </c>
      <c r="BA2609">
        <v>0</v>
      </c>
      <c r="BB2609">
        <v>1</v>
      </c>
      <c r="BC2609">
        <v>0</v>
      </c>
      <c r="BD2609">
        <v>1</v>
      </c>
      <c r="BE2609">
        <v>0</v>
      </c>
      <c r="BF2609">
        <v>1</v>
      </c>
      <c r="BG2609">
        <f t="shared" si="144"/>
        <v>4</v>
      </c>
      <c r="BH2609">
        <v>7</v>
      </c>
      <c r="BI2609" s="75">
        <v>93</v>
      </c>
      <c r="BJ2609" s="76">
        <v>15</v>
      </c>
      <c r="BK2609" s="76">
        <v>50</v>
      </c>
      <c r="BL2609" s="76">
        <v>40</v>
      </c>
      <c r="BM2609" s="76">
        <v>46</v>
      </c>
      <c r="BN2609" s="76">
        <v>46</v>
      </c>
      <c r="BO2609" s="76">
        <v>46</v>
      </c>
    </row>
    <row r="2610" spans="1:76" ht="16.2">
      <c r="A2610" s="130">
        <v>2609</v>
      </c>
      <c r="B2610" s="22" t="s">
        <v>4631</v>
      </c>
      <c r="C2610" s="129" t="s">
        <v>5157</v>
      </c>
      <c r="D2610" s="30">
        <v>2</v>
      </c>
      <c r="E2610">
        <v>69</v>
      </c>
      <c r="F2610">
        <v>1</v>
      </c>
      <c r="G2610" s="178"/>
      <c r="H2610">
        <v>164</v>
      </c>
      <c r="I2610">
        <v>66.2</v>
      </c>
      <c r="J2610">
        <f t="shared" si="143"/>
        <v>24.6133254015467</v>
      </c>
      <c r="K2610">
        <v>0</v>
      </c>
      <c r="L2610">
        <v>0</v>
      </c>
      <c r="M2610" s="30">
        <v>0</v>
      </c>
      <c r="N2610" s="57"/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7.4</v>
      </c>
      <c r="AB2610">
        <v>170</v>
      </c>
      <c r="AD2610">
        <v>53</v>
      </c>
      <c r="AE2610">
        <v>119</v>
      </c>
      <c r="AH2610">
        <v>7.4</v>
      </c>
      <c r="AJ2610">
        <v>20</v>
      </c>
      <c r="AK2610">
        <v>18</v>
      </c>
      <c r="AL2610">
        <v>19</v>
      </c>
      <c r="AM2610">
        <v>14.9</v>
      </c>
      <c r="AN2610">
        <v>0.87</v>
      </c>
      <c r="AP2610">
        <v>6</v>
      </c>
      <c r="AV2610" s="111">
        <v>136</v>
      </c>
      <c r="AW2610">
        <v>5.2</v>
      </c>
      <c r="AX2610">
        <v>22</v>
      </c>
      <c r="AY2610">
        <f t="shared" si="142"/>
        <v>2.5</v>
      </c>
      <c r="AZ2610">
        <v>1</v>
      </c>
      <c r="BA2610">
        <v>1</v>
      </c>
      <c r="BB2610">
        <v>2</v>
      </c>
      <c r="BC2610">
        <v>0</v>
      </c>
      <c r="BD2610">
        <v>2</v>
      </c>
      <c r="BE2610">
        <v>0</v>
      </c>
      <c r="BF2610">
        <v>0</v>
      </c>
      <c r="BG2610">
        <f t="shared" si="144"/>
        <v>6</v>
      </c>
      <c r="BH2610">
        <v>6</v>
      </c>
      <c r="BI2610" s="75">
        <v>90</v>
      </c>
      <c r="BJ2610" s="76">
        <v>20</v>
      </c>
      <c r="BK2610" s="76">
        <v>96</v>
      </c>
      <c r="BL2610" s="76">
        <v>69</v>
      </c>
      <c r="BM2610" s="76">
        <v>100</v>
      </c>
      <c r="BN2610" s="76">
        <v>88</v>
      </c>
      <c r="BO2610" s="76">
        <v>88</v>
      </c>
    </row>
    <row r="2611" spans="1:76" ht="16.2">
      <c r="A2611" s="130">
        <v>2610</v>
      </c>
      <c r="B2611" s="22" t="s">
        <v>4631</v>
      </c>
      <c r="C2611" s="131" t="s">
        <v>5158</v>
      </c>
      <c r="D2611">
        <v>2</v>
      </c>
      <c r="E2611">
        <v>51</v>
      </c>
      <c r="F2611">
        <v>1</v>
      </c>
      <c r="G2611" s="178"/>
      <c r="H2611">
        <v>172</v>
      </c>
      <c r="I2611">
        <v>70</v>
      </c>
      <c r="J2611">
        <f t="shared" si="143"/>
        <v>23.661438615467819</v>
      </c>
      <c r="K2611">
        <v>0</v>
      </c>
      <c r="L2611">
        <v>0</v>
      </c>
      <c r="M2611" s="30">
        <v>0</v>
      </c>
      <c r="N2611" s="57"/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7.1</v>
      </c>
      <c r="AB2611">
        <v>200</v>
      </c>
      <c r="AD2611">
        <v>40</v>
      </c>
      <c r="AE2611">
        <v>147</v>
      </c>
      <c r="AH2611">
        <v>7.2</v>
      </c>
      <c r="AJ2611">
        <v>16</v>
      </c>
      <c r="AK2611">
        <v>19</v>
      </c>
      <c r="AL2611">
        <v>89</v>
      </c>
      <c r="AM2611">
        <v>14.2</v>
      </c>
      <c r="AN2611">
        <v>0.93</v>
      </c>
      <c r="AP2611">
        <v>5.5</v>
      </c>
      <c r="AV2611" s="111">
        <v>122</v>
      </c>
      <c r="AW2611">
        <v>14.6</v>
      </c>
      <c r="AX2611">
        <v>48</v>
      </c>
      <c r="AY2611">
        <f t="shared" si="142"/>
        <v>35</v>
      </c>
      <c r="AZ2611">
        <v>1</v>
      </c>
      <c r="BA2611">
        <v>1</v>
      </c>
      <c r="BB2611">
        <v>2</v>
      </c>
      <c r="BC2611">
        <v>0</v>
      </c>
      <c r="BD2611">
        <v>1</v>
      </c>
      <c r="BE2611">
        <v>0</v>
      </c>
      <c r="BF2611">
        <v>1</v>
      </c>
      <c r="BG2611">
        <f t="shared" si="144"/>
        <v>6</v>
      </c>
      <c r="BH2611">
        <v>6</v>
      </c>
      <c r="BI2611" s="75">
        <v>100</v>
      </c>
      <c r="BJ2611" s="76">
        <v>10</v>
      </c>
      <c r="BK2611" s="76">
        <v>100</v>
      </c>
      <c r="BL2611" s="76">
        <v>71</v>
      </c>
      <c r="BM2611" s="76">
        <v>100</v>
      </c>
      <c r="BN2611" s="76">
        <v>46</v>
      </c>
      <c r="BO2611" s="76">
        <v>84</v>
      </c>
    </row>
    <row r="2612" spans="1:76" ht="16.2">
      <c r="A2612" s="130">
        <v>2611</v>
      </c>
      <c r="B2612" s="22" t="s">
        <v>4631</v>
      </c>
      <c r="C2612" s="129" t="s">
        <v>5159</v>
      </c>
      <c r="D2612">
        <v>2</v>
      </c>
      <c r="E2612">
        <v>65</v>
      </c>
      <c r="F2612">
        <v>1</v>
      </c>
      <c r="G2612" s="178"/>
      <c r="H2612">
        <v>161</v>
      </c>
      <c r="I2612">
        <v>62</v>
      </c>
      <c r="J2612">
        <f t="shared" si="143"/>
        <v>23.9188302920412</v>
      </c>
      <c r="K2612">
        <v>10</v>
      </c>
      <c r="L2612">
        <v>25</v>
      </c>
      <c r="M2612" s="30">
        <v>250</v>
      </c>
      <c r="N2612">
        <v>1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7.7</v>
      </c>
      <c r="AB2612">
        <v>121</v>
      </c>
      <c r="AD2612">
        <v>74</v>
      </c>
      <c r="AE2612">
        <v>127</v>
      </c>
      <c r="AH2612">
        <v>6.8</v>
      </c>
      <c r="AJ2612">
        <v>40</v>
      </c>
      <c r="AK2612">
        <v>38</v>
      </c>
      <c r="AL2612">
        <v>97</v>
      </c>
      <c r="AM2612">
        <v>13.9</v>
      </c>
      <c r="AN2612">
        <v>0.7</v>
      </c>
      <c r="AP2612">
        <v>6.3</v>
      </c>
      <c r="AV2612" s="111">
        <v>187</v>
      </c>
      <c r="AW2612">
        <v>2.4</v>
      </c>
      <c r="AX2612">
        <v>24</v>
      </c>
      <c r="AY2612">
        <f t="shared" si="142"/>
        <v>5</v>
      </c>
      <c r="AZ2612">
        <v>1</v>
      </c>
      <c r="BA2612">
        <v>0</v>
      </c>
      <c r="BB2612">
        <v>2</v>
      </c>
      <c r="BC2612">
        <v>2</v>
      </c>
      <c r="BD2612">
        <v>1</v>
      </c>
      <c r="BE2612">
        <v>0</v>
      </c>
      <c r="BF2612">
        <v>0</v>
      </c>
      <c r="BG2612">
        <f t="shared" si="144"/>
        <v>6</v>
      </c>
      <c r="BH2612">
        <v>6.5</v>
      </c>
      <c r="BI2612" s="75">
        <v>68</v>
      </c>
      <c r="BJ2612" s="76">
        <v>10</v>
      </c>
      <c r="BK2612" s="76">
        <v>100</v>
      </c>
      <c r="BL2612" s="76">
        <v>98</v>
      </c>
      <c r="BM2612" s="76">
        <v>100</v>
      </c>
      <c r="BN2612" s="76">
        <v>50</v>
      </c>
      <c r="BO2612" s="76">
        <v>93</v>
      </c>
    </row>
    <row r="2613" spans="1:76" ht="16.2">
      <c r="A2613" s="130">
        <v>2612</v>
      </c>
      <c r="B2613" s="22" t="s">
        <v>4631</v>
      </c>
      <c r="C2613" s="129" t="s">
        <v>5160</v>
      </c>
      <c r="D2613">
        <v>2</v>
      </c>
      <c r="E2613">
        <v>66</v>
      </c>
      <c r="F2613">
        <v>2</v>
      </c>
      <c r="G2613" s="178"/>
      <c r="H2613">
        <v>150</v>
      </c>
      <c r="I2613">
        <v>40.299999999999997</v>
      </c>
      <c r="J2613">
        <f t="shared" si="143"/>
        <v>17.911111111111108</v>
      </c>
      <c r="K2613">
        <v>0</v>
      </c>
      <c r="L2613">
        <v>0</v>
      </c>
      <c r="M2613" s="30">
        <v>0</v>
      </c>
      <c r="N2613" s="57"/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7.4</v>
      </c>
      <c r="AB2613">
        <v>68</v>
      </c>
      <c r="AD2613">
        <v>107</v>
      </c>
      <c r="AE2613">
        <v>141</v>
      </c>
      <c r="AH2613">
        <v>6.6</v>
      </c>
      <c r="AJ2613">
        <v>20</v>
      </c>
      <c r="AK2613">
        <v>20</v>
      </c>
      <c r="AL2613">
        <v>41</v>
      </c>
      <c r="AM2613">
        <v>19.8</v>
      </c>
      <c r="AN2613">
        <v>0.46</v>
      </c>
      <c r="AP2613">
        <v>3.8</v>
      </c>
      <c r="AV2613" s="111">
        <v>98</v>
      </c>
      <c r="AW2613">
        <v>9.1999999999999993</v>
      </c>
      <c r="AX2613">
        <v>69</v>
      </c>
      <c r="AY2613">
        <f t="shared" si="142"/>
        <v>61.25</v>
      </c>
      <c r="AZ2613">
        <v>1</v>
      </c>
      <c r="BA2613">
        <v>0</v>
      </c>
      <c r="BB2613">
        <v>2</v>
      </c>
      <c r="BC2613">
        <v>0</v>
      </c>
      <c r="BD2613">
        <v>1</v>
      </c>
      <c r="BE2613">
        <v>0</v>
      </c>
      <c r="BF2613">
        <v>0</v>
      </c>
      <c r="BG2613">
        <f t="shared" si="144"/>
        <v>4</v>
      </c>
      <c r="BH2613">
        <v>6.5</v>
      </c>
      <c r="BI2613" s="75">
        <v>100</v>
      </c>
      <c r="BJ2613" s="76">
        <v>10</v>
      </c>
      <c r="BK2613" s="76">
        <v>87</v>
      </c>
      <c r="BL2613" s="76">
        <v>65</v>
      </c>
      <c r="BM2613" s="76">
        <v>100</v>
      </c>
      <c r="BN2613" s="76">
        <v>67</v>
      </c>
      <c r="BO2613" s="76">
        <v>80</v>
      </c>
    </row>
    <row r="2614" spans="1:76" ht="16.2">
      <c r="A2614" s="130">
        <v>2613</v>
      </c>
      <c r="B2614" s="22" t="s">
        <v>4631</v>
      </c>
      <c r="C2614" s="129" t="s">
        <v>5161</v>
      </c>
      <c r="D2614">
        <v>2</v>
      </c>
      <c r="E2614">
        <v>61</v>
      </c>
      <c r="F2614">
        <v>2</v>
      </c>
      <c r="G2614" s="178"/>
      <c r="H2614">
        <v>155</v>
      </c>
      <c r="I2614">
        <v>61</v>
      </c>
      <c r="J2614">
        <f t="shared" si="143"/>
        <v>25.390218522372528</v>
      </c>
      <c r="K2614">
        <v>0</v>
      </c>
      <c r="L2614">
        <v>0</v>
      </c>
      <c r="M2614" s="30">
        <v>0</v>
      </c>
      <c r="N2614" s="57"/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7.3</v>
      </c>
      <c r="AB2614">
        <v>339</v>
      </c>
      <c r="AD2614">
        <v>41</v>
      </c>
      <c r="AE2614">
        <v>161</v>
      </c>
      <c r="AH2614">
        <v>5.9</v>
      </c>
      <c r="AJ2614">
        <v>20</v>
      </c>
      <c r="AK2614">
        <v>22</v>
      </c>
      <c r="AL2614">
        <v>24</v>
      </c>
      <c r="AM2614">
        <v>8.1999999999999993</v>
      </c>
      <c r="AN2614">
        <v>0.67</v>
      </c>
      <c r="AP2614">
        <v>6.8</v>
      </c>
      <c r="AV2614" s="111">
        <v>101</v>
      </c>
      <c r="AW2614">
        <v>4.4000000000000004</v>
      </c>
      <c r="AX2614">
        <v>33</v>
      </c>
      <c r="AY2614">
        <f t="shared" si="142"/>
        <v>16.25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1</v>
      </c>
      <c r="BG2614">
        <f t="shared" si="144"/>
        <v>1</v>
      </c>
      <c r="BH2614">
        <v>8</v>
      </c>
      <c r="BI2614" s="75">
        <v>100</v>
      </c>
      <c r="BJ2614" s="76">
        <v>10</v>
      </c>
      <c r="BK2614" s="76">
        <v>92</v>
      </c>
      <c r="BL2614" s="76">
        <v>92</v>
      </c>
      <c r="BM2614" s="76">
        <v>92</v>
      </c>
      <c r="BN2614" s="76">
        <v>17</v>
      </c>
      <c r="BO2614" s="76">
        <v>82</v>
      </c>
    </row>
    <row r="2615" spans="1:76" ht="16.2">
      <c r="A2615" s="130">
        <v>2614</v>
      </c>
      <c r="B2615" s="22" t="s">
        <v>4631</v>
      </c>
      <c r="C2615" s="129" t="s">
        <v>5162</v>
      </c>
      <c r="D2615">
        <v>2</v>
      </c>
      <c r="E2615">
        <v>56</v>
      </c>
      <c r="F2615">
        <v>2</v>
      </c>
      <c r="G2615" s="178"/>
      <c r="H2615">
        <v>153</v>
      </c>
      <c r="I2615">
        <v>54.6</v>
      </c>
      <c r="J2615">
        <f t="shared" si="143"/>
        <v>23.324362424708443</v>
      </c>
      <c r="K2615">
        <v>0</v>
      </c>
      <c r="L2615">
        <v>0</v>
      </c>
      <c r="M2615" s="30">
        <v>0</v>
      </c>
      <c r="N2615" s="57"/>
      <c r="O2615">
        <v>1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7.4</v>
      </c>
      <c r="AB2615">
        <v>164</v>
      </c>
      <c r="AD2615">
        <v>67</v>
      </c>
      <c r="AE2615">
        <v>123</v>
      </c>
      <c r="AH2615">
        <v>7.5</v>
      </c>
      <c r="AJ2615">
        <v>35</v>
      </c>
      <c r="AK2615">
        <v>64</v>
      </c>
      <c r="AL2615">
        <v>72</v>
      </c>
      <c r="AM2615">
        <v>12.7</v>
      </c>
      <c r="AN2615">
        <v>0.6</v>
      </c>
      <c r="AP2615">
        <v>4.7</v>
      </c>
      <c r="AV2615" s="111">
        <v>222</v>
      </c>
      <c r="AW2615">
        <v>3.2</v>
      </c>
      <c r="AX2615">
        <v>27</v>
      </c>
      <c r="AY2615">
        <f t="shared" si="142"/>
        <v>8.75</v>
      </c>
      <c r="AZ2615">
        <v>0</v>
      </c>
      <c r="BA2615">
        <v>1</v>
      </c>
      <c r="BB2615">
        <v>2</v>
      </c>
      <c r="BC2615">
        <v>0</v>
      </c>
      <c r="BD2615">
        <v>0</v>
      </c>
      <c r="BE2615">
        <v>0</v>
      </c>
      <c r="BF2615">
        <v>1</v>
      </c>
      <c r="BG2615">
        <f t="shared" si="144"/>
        <v>4</v>
      </c>
      <c r="BH2615">
        <v>6</v>
      </c>
      <c r="BI2615" s="75">
        <v>95</v>
      </c>
      <c r="BJ2615" s="76">
        <v>10</v>
      </c>
      <c r="BK2615" s="76">
        <v>99</v>
      </c>
      <c r="BL2615" s="76">
        <v>81</v>
      </c>
      <c r="BM2615" s="76">
        <v>88</v>
      </c>
      <c r="BN2615" s="76">
        <v>88</v>
      </c>
      <c r="BO2615" s="76">
        <v>91</v>
      </c>
    </row>
    <row r="2616" spans="1:76" ht="16.2">
      <c r="A2616" s="130">
        <v>2615</v>
      </c>
      <c r="B2616" s="22" t="s">
        <v>4631</v>
      </c>
      <c r="C2616" s="129" t="s">
        <v>5163</v>
      </c>
      <c r="D2616">
        <v>2</v>
      </c>
      <c r="E2616">
        <v>74</v>
      </c>
      <c r="F2616">
        <v>2</v>
      </c>
      <c r="G2616" s="178"/>
      <c r="H2616">
        <v>155</v>
      </c>
      <c r="I2616">
        <v>74</v>
      </c>
      <c r="J2616">
        <f t="shared" si="143"/>
        <v>30.801248699271589</v>
      </c>
      <c r="K2616">
        <v>0</v>
      </c>
      <c r="L2616">
        <v>0</v>
      </c>
      <c r="M2616" s="30">
        <v>0</v>
      </c>
      <c r="N2616" s="57"/>
      <c r="O2616">
        <v>0</v>
      </c>
      <c r="P2616">
        <v>1</v>
      </c>
      <c r="Q2616">
        <v>0</v>
      </c>
      <c r="R2616">
        <v>0</v>
      </c>
      <c r="S2616">
        <v>0</v>
      </c>
      <c r="T2616">
        <v>1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5.8</v>
      </c>
      <c r="AB2616">
        <v>113</v>
      </c>
      <c r="AD2616">
        <v>90</v>
      </c>
      <c r="AE2616">
        <v>117</v>
      </c>
      <c r="AH2616">
        <v>6.4</v>
      </c>
      <c r="AJ2616">
        <v>33</v>
      </c>
      <c r="AK2616">
        <v>39</v>
      </c>
      <c r="AL2616">
        <v>13</v>
      </c>
      <c r="AM2616">
        <v>12.7</v>
      </c>
      <c r="AN2616">
        <v>0.7</v>
      </c>
      <c r="AP2616">
        <v>4.2</v>
      </c>
      <c r="AV2616" s="111">
        <v>291</v>
      </c>
      <c r="AW2616">
        <v>508.7</v>
      </c>
      <c r="AX2616">
        <v>42</v>
      </c>
      <c r="AY2616">
        <f t="shared" si="142"/>
        <v>27.5</v>
      </c>
      <c r="AZ2616">
        <v>2</v>
      </c>
      <c r="BA2616">
        <v>3</v>
      </c>
      <c r="BB2616">
        <v>2</v>
      </c>
      <c r="BC2616">
        <v>0</v>
      </c>
      <c r="BD2616">
        <v>1</v>
      </c>
      <c r="BE2616">
        <v>3</v>
      </c>
      <c r="BF2616">
        <v>0</v>
      </c>
      <c r="BG2616">
        <f t="shared" si="144"/>
        <v>11</v>
      </c>
      <c r="BH2616">
        <v>6</v>
      </c>
      <c r="BI2616" s="75">
        <v>86</v>
      </c>
      <c r="BJ2616" s="76">
        <v>50</v>
      </c>
      <c r="BK2616" s="76">
        <v>90</v>
      </c>
      <c r="BL2616" s="76">
        <v>63</v>
      </c>
      <c r="BM2616" s="76">
        <v>75</v>
      </c>
      <c r="BN2616" s="76">
        <v>96</v>
      </c>
      <c r="BO2616" s="76">
        <v>81</v>
      </c>
    </row>
    <row r="2617" spans="1:76" ht="16.2">
      <c r="A2617" s="130">
        <v>2616</v>
      </c>
      <c r="B2617" s="22" t="s">
        <v>4631</v>
      </c>
      <c r="C2617" s="129" t="s">
        <v>5164</v>
      </c>
      <c r="D2617">
        <v>2</v>
      </c>
      <c r="E2617">
        <v>70</v>
      </c>
      <c r="F2617">
        <v>1</v>
      </c>
      <c r="G2617" s="178"/>
      <c r="H2617">
        <v>157</v>
      </c>
      <c r="I2617">
        <v>48.6</v>
      </c>
      <c r="J2617">
        <f t="shared" si="143"/>
        <v>19.716824211935577</v>
      </c>
      <c r="K2617">
        <v>0</v>
      </c>
      <c r="L2617">
        <v>0</v>
      </c>
      <c r="M2617" s="30">
        <v>0</v>
      </c>
      <c r="N2617" s="57"/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7.5</v>
      </c>
      <c r="AB2617">
        <v>89</v>
      </c>
      <c r="AD2617">
        <v>66</v>
      </c>
      <c r="AE2617">
        <v>97</v>
      </c>
      <c r="AH2617">
        <v>7.2</v>
      </c>
      <c r="AJ2617">
        <v>27</v>
      </c>
      <c r="AK2617">
        <v>23</v>
      </c>
      <c r="AL2617">
        <v>21</v>
      </c>
      <c r="AM2617">
        <v>18.8</v>
      </c>
      <c r="AN2617">
        <v>0.74</v>
      </c>
      <c r="AP2617">
        <v>6.8</v>
      </c>
      <c r="AV2617" s="111">
        <v>142</v>
      </c>
      <c r="AW2617">
        <v>5.5</v>
      </c>
      <c r="AX2617">
        <v>54</v>
      </c>
      <c r="AY2617">
        <f t="shared" si="142"/>
        <v>42.5</v>
      </c>
      <c r="AZ2617">
        <v>1</v>
      </c>
      <c r="BA2617">
        <v>1</v>
      </c>
      <c r="BB2617">
        <v>2</v>
      </c>
      <c r="BC2617">
        <v>0</v>
      </c>
      <c r="BD2617">
        <v>1</v>
      </c>
      <c r="BE2617">
        <v>0</v>
      </c>
      <c r="BF2617">
        <v>0</v>
      </c>
      <c r="BG2617">
        <f t="shared" si="144"/>
        <v>5</v>
      </c>
      <c r="BH2617">
        <v>6</v>
      </c>
      <c r="BI2617" s="75">
        <v>100</v>
      </c>
      <c r="BJ2617" s="76">
        <v>5</v>
      </c>
      <c r="BK2617" s="76">
        <v>92</v>
      </c>
      <c r="BL2617" s="76">
        <v>56</v>
      </c>
      <c r="BM2617" s="76">
        <v>100</v>
      </c>
      <c r="BN2617" s="76">
        <v>63</v>
      </c>
      <c r="BO2617" s="76">
        <v>79</v>
      </c>
    </row>
    <row r="2618" spans="1:76" ht="16.2">
      <c r="A2618" s="130">
        <v>2617</v>
      </c>
      <c r="B2618" s="22" t="s">
        <v>4631</v>
      </c>
      <c r="C2618" s="17" t="s">
        <v>5165</v>
      </c>
      <c r="D2618" s="30">
        <v>2</v>
      </c>
      <c r="E2618">
        <v>67</v>
      </c>
      <c r="F2618">
        <v>1</v>
      </c>
      <c r="G2618" s="178"/>
      <c r="H2618">
        <v>167</v>
      </c>
      <c r="I2618">
        <v>71.7</v>
      </c>
      <c r="J2618">
        <f t="shared" si="143"/>
        <v>25.709060920076016</v>
      </c>
      <c r="K2618">
        <v>20</v>
      </c>
      <c r="L2618">
        <v>48</v>
      </c>
      <c r="M2618" s="30">
        <v>960</v>
      </c>
      <c r="N2618">
        <v>2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6.9</v>
      </c>
      <c r="AB2618">
        <v>203</v>
      </c>
      <c r="AD2618">
        <v>47</v>
      </c>
      <c r="AE2618">
        <v>105</v>
      </c>
      <c r="AH2618">
        <v>7.2</v>
      </c>
      <c r="AJ2618">
        <v>29</v>
      </c>
      <c r="AK2618">
        <v>46</v>
      </c>
      <c r="AL2618">
        <v>51</v>
      </c>
      <c r="AM2618">
        <v>20.9</v>
      </c>
      <c r="AN2618">
        <v>0.62</v>
      </c>
      <c r="AP2618">
        <v>4.2</v>
      </c>
      <c r="AV2618" s="111">
        <v>176</v>
      </c>
      <c r="AW2618">
        <v>55.3</v>
      </c>
      <c r="AX2618">
        <v>22</v>
      </c>
      <c r="AY2618">
        <f t="shared" si="142"/>
        <v>2.5</v>
      </c>
      <c r="AZ2618">
        <v>1</v>
      </c>
      <c r="BA2618">
        <v>0</v>
      </c>
      <c r="BB2618">
        <v>1</v>
      </c>
      <c r="BC2618">
        <v>0</v>
      </c>
      <c r="BD2618">
        <v>0</v>
      </c>
      <c r="BE2618">
        <v>0</v>
      </c>
      <c r="BF2618">
        <v>0</v>
      </c>
      <c r="BG2618">
        <f t="shared" si="144"/>
        <v>2</v>
      </c>
      <c r="BH2618">
        <v>7</v>
      </c>
      <c r="BI2618" s="75">
        <v>100</v>
      </c>
      <c r="BJ2618" s="76">
        <v>2</v>
      </c>
      <c r="BK2618" s="76">
        <v>100</v>
      </c>
      <c r="BL2618" s="76">
        <v>100</v>
      </c>
      <c r="BM2618" s="76">
        <v>100</v>
      </c>
      <c r="BN2618" s="76">
        <v>100</v>
      </c>
      <c r="BO2618" s="76">
        <v>100</v>
      </c>
    </row>
    <row r="2619" spans="1:76" ht="16.2">
      <c r="A2619" s="130">
        <v>2618</v>
      </c>
      <c r="B2619" s="22" t="s">
        <v>4631</v>
      </c>
      <c r="C2619" s="17" t="s">
        <v>5166</v>
      </c>
      <c r="D2619" s="30">
        <v>2</v>
      </c>
      <c r="E2619">
        <v>77</v>
      </c>
      <c r="F2619">
        <v>2</v>
      </c>
      <c r="G2619" s="178"/>
      <c r="H2619">
        <v>156</v>
      </c>
      <c r="I2619">
        <v>56</v>
      </c>
      <c r="J2619">
        <f t="shared" si="143"/>
        <v>23.011176857330703</v>
      </c>
      <c r="K2619">
        <v>0</v>
      </c>
      <c r="L2619">
        <v>0</v>
      </c>
      <c r="M2619" s="30">
        <v>0</v>
      </c>
      <c r="N2619" s="57"/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7.2</v>
      </c>
      <c r="AB2619">
        <v>148</v>
      </c>
      <c r="AD2619">
        <v>51</v>
      </c>
      <c r="AE2619">
        <v>126</v>
      </c>
      <c r="AH2619">
        <v>7.1</v>
      </c>
      <c r="AJ2619">
        <v>21</v>
      </c>
      <c r="AK2619">
        <v>22</v>
      </c>
      <c r="AL2619">
        <v>40</v>
      </c>
      <c r="AM2619">
        <v>13.1</v>
      </c>
      <c r="AN2619">
        <v>0.64</v>
      </c>
      <c r="AP2619">
        <v>4.3</v>
      </c>
      <c r="AV2619" s="111">
        <v>127</v>
      </c>
      <c r="AW2619">
        <v>47.7</v>
      </c>
      <c r="AX2619">
        <v>25</v>
      </c>
      <c r="AY2619">
        <f t="shared" si="142"/>
        <v>6.25</v>
      </c>
      <c r="AZ2619">
        <v>1</v>
      </c>
      <c r="BA2619">
        <v>1</v>
      </c>
      <c r="BB2619">
        <v>2</v>
      </c>
      <c r="BC2619">
        <v>3</v>
      </c>
      <c r="BD2619">
        <v>1</v>
      </c>
      <c r="BE2619">
        <v>0</v>
      </c>
      <c r="BF2619">
        <v>1</v>
      </c>
      <c r="BG2619">
        <f t="shared" si="144"/>
        <v>9</v>
      </c>
      <c r="BH2619">
        <v>5</v>
      </c>
      <c r="BI2619" s="75">
        <v>59</v>
      </c>
      <c r="BJ2619" s="76">
        <v>5</v>
      </c>
      <c r="BK2619" s="76">
        <v>100</v>
      </c>
      <c r="BL2619" s="76">
        <v>100</v>
      </c>
      <c r="BM2619" s="76">
        <v>100</v>
      </c>
      <c r="BN2619" s="76">
        <v>67</v>
      </c>
      <c r="BO2619" s="76">
        <v>95</v>
      </c>
    </row>
    <row r="2620" spans="1:76" ht="16.2">
      <c r="A2620" s="130">
        <v>2619</v>
      </c>
      <c r="B2620" s="22" t="s">
        <v>4631</v>
      </c>
      <c r="C2620" s="134" t="s">
        <v>5167</v>
      </c>
      <c r="D2620" s="30">
        <v>2</v>
      </c>
      <c r="E2620">
        <v>32</v>
      </c>
      <c r="F2620">
        <v>2</v>
      </c>
      <c r="G2620" s="178"/>
      <c r="H2620">
        <v>158</v>
      </c>
      <c r="I2620">
        <v>79.599999999999994</v>
      </c>
      <c r="J2620">
        <f t="shared" si="143"/>
        <v>31.885915718634834</v>
      </c>
      <c r="K2620">
        <v>0</v>
      </c>
      <c r="L2620">
        <v>0</v>
      </c>
      <c r="M2620" s="30">
        <v>0</v>
      </c>
      <c r="N2620" s="57"/>
      <c r="O2620"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7.4</v>
      </c>
      <c r="AB2620">
        <v>523</v>
      </c>
      <c r="AD2620">
        <v>47</v>
      </c>
      <c r="AE2620">
        <v>200</v>
      </c>
      <c r="AH2620">
        <v>8.5</v>
      </c>
      <c r="AJ2620">
        <v>11</v>
      </c>
      <c r="AK2620">
        <v>10</v>
      </c>
      <c r="AL2620">
        <v>19</v>
      </c>
      <c r="AM2620">
        <v>9.8000000000000007</v>
      </c>
      <c r="AN2620">
        <v>0.48</v>
      </c>
      <c r="AP2620">
        <v>3.2</v>
      </c>
      <c r="AV2620" s="111">
        <v>191</v>
      </c>
      <c r="AW2620">
        <v>9.1999999999999993</v>
      </c>
      <c r="AX2620">
        <v>45</v>
      </c>
      <c r="AY2620">
        <f t="shared" si="142"/>
        <v>31.25</v>
      </c>
      <c r="AZ2620">
        <v>1</v>
      </c>
      <c r="BA2620">
        <v>0</v>
      </c>
      <c r="BB2620">
        <v>2</v>
      </c>
      <c r="BC2620">
        <v>2</v>
      </c>
      <c r="BD2620">
        <v>1</v>
      </c>
      <c r="BE2620">
        <v>0</v>
      </c>
      <c r="BF2620">
        <v>1</v>
      </c>
      <c r="BG2620">
        <f t="shared" si="144"/>
        <v>7</v>
      </c>
      <c r="BH2620">
        <v>6</v>
      </c>
      <c r="BI2620" s="75">
        <v>80</v>
      </c>
      <c r="BJ2620" s="76">
        <v>5</v>
      </c>
      <c r="BK2620" s="76">
        <v>69</v>
      </c>
      <c r="BL2620" s="76">
        <v>88</v>
      </c>
      <c r="BM2620" s="76">
        <v>100</v>
      </c>
      <c r="BN2620" s="76">
        <v>58</v>
      </c>
      <c r="BO2620" s="76">
        <v>77</v>
      </c>
    </row>
    <row r="2621" spans="1:76" ht="16.2" hidden="1">
      <c r="A2621" s="130">
        <v>2620</v>
      </c>
      <c r="B2621" s="22" t="s">
        <v>23</v>
      </c>
      <c r="C2621" s="17" t="s">
        <v>5168</v>
      </c>
      <c r="D2621" s="30">
        <v>3</v>
      </c>
      <c r="E2621">
        <v>81</v>
      </c>
      <c r="F2621">
        <v>1</v>
      </c>
      <c r="G2621" s="57"/>
      <c r="H2621">
        <v>163.9</v>
      </c>
      <c r="I2621">
        <v>49.8</v>
      </c>
      <c r="J2621">
        <f t="shared" si="143"/>
        <v>18.538365295882357</v>
      </c>
      <c r="K2621">
        <v>40</v>
      </c>
      <c r="L2621">
        <v>22</v>
      </c>
      <c r="M2621" s="30">
        <v>880</v>
      </c>
      <c r="N2621">
        <v>1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6.8</v>
      </c>
      <c r="AA2621">
        <v>4.2</v>
      </c>
      <c r="AB2621">
        <v>158</v>
      </c>
      <c r="AC2621">
        <v>198</v>
      </c>
      <c r="AD2621">
        <v>68</v>
      </c>
      <c r="AF2621">
        <v>98</v>
      </c>
      <c r="AG2621">
        <v>130</v>
      </c>
      <c r="AH2621">
        <v>11.9</v>
      </c>
      <c r="AI2621">
        <v>42.3</v>
      </c>
      <c r="AJ2621">
        <v>21</v>
      </c>
      <c r="AK2621">
        <v>11</v>
      </c>
      <c r="AL2621">
        <v>27</v>
      </c>
      <c r="AM2621">
        <v>15</v>
      </c>
      <c r="AN2621">
        <v>0.74</v>
      </c>
      <c r="AO2621">
        <v>76.400000000000006</v>
      </c>
      <c r="AP2621">
        <v>3.7</v>
      </c>
      <c r="AQ2621">
        <v>136</v>
      </c>
      <c r="AR2621">
        <v>4.5999999999999996</v>
      </c>
      <c r="AS2621">
        <v>99</v>
      </c>
      <c r="AT2621">
        <v>9.4</v>
      </c>
      <c r="AU2621">
        <v>3</v>
      </c>
      <c r="AV2621">
        <v>272</v>
      </c>
      <c r="AW2621" s="57"/>
      <c r="AX2621">
        <v>30</v>
      </c>
      <c r="AY2621">
        <f t="shared" si="142"/>
        <v>12.5</v>
      </c>
      <c r="AZ2621">
        <v>1</v>
      </c>
      <c r="BA2621">
        <v>3</v>
      </c>
      <c r="BB2621">
        <v>1</v>
      </c>
      <c r="BC2621">
        <v>2</v>
      </c>
      <c r="BD2621">
        <v>1</v>
      </c>
      <c r="BE2621">
        <v>0</v>
      </c>
      <c r="BF2621">
        <v>0</v>
      </c>
      <c r="BG2621">
        <f t="shared" si="144"/>
        <v>8</v>
      </c>
      <c r="BH2621">
        <v>7</v>
      </c>
      <c r="BI2621" s="75">
        <v>78</v>
      </c>
      <c r="BJ2621" s="76">
        <v>60</v>
      </c>
      <c r="BK2621" s="76">
        <v>100</v>
      </c>
      <c r="BL2621" s="76">
        <v>100</v>
      </c>
      <c r="BM2621" s="76">
        <v>100</v>
      </c>
      <c r="BN2621" s="76">
        <v>88</v>
      </c>
      <c r="BO2621" s="76">
        <v>98</v>
      </c>
    </row>
    <row r="2622" spans="1:76" ht="16.2">
      <c r="A2622" s="130">
        <v>2621</v>
      </c>
      <c r="B2622" s="22" t="s">
        <v>23</v>
      </c>
      <c r="C2622" s="17" t="s">
        <v>5169</v>
      </c>
      <c r="D2622" s="30">
        <v>2</v>
      </c>
      <c r="E2622">
        <v>60</v>
      </c>
      <c r="F2622">
        <v>1</v>
      </c>
      <c r="G2622">
        <v>20</v>
      </c>
      <c r="H2622">
        <v>166.7</v>
      </c>
      <c r="I2622">
        <v>59.7</v>
      </c>
      <c r="J2622">
        <f t="shared" si="143"/>
        <v>21.483405778352431</v>
      </c>
      <c r="K2622">
        <v>10</v>
      </c>
      <c r="L2622">
        <v>50</v>
      </c>
      <c r="M2622" s="30">
        <v>500</v>
      </c>
      <c r="N2622">
        <v>2</v>
      </c>
      <c r="O2622">
        <v>1</v>
      </c>
      <c r="P2622">
        <v>1</v>
      </c>
      <c r="Q2622">
        <v>1</v>
      </c>
      <c r="R2622">
        <v>2</v>
      </c>
      <c r="S2622">
        <v>0</v>
      </c>
      <c r="T2622">
        <v>1</v>
      </c>
      <c r="U2622">
        <v>1</v>
      </c>
      <c r="V2622">
        <v>1</v>
      </c>
      <c r="W2622">
        <v>0</v>
      </c>
      <c r="X2622">
        <v>0</v>
      </c>
      <c r="Y2622">
        <v>0</v>
      </c>
      <c r="AA2622">
        <v>3.3</v>
      </c>
      <c r="AB2622">
        <v>93</v>
      </c>
      <c r="AC2622">
        <v>191</v>
      </c>
      <c r="AD2622">
        <v>55</v>
      </c>
      <c r="AE2622">
        <v>115</v>
      </c>
      <c r="AF2622">
        <v>117</v>
      </c>
      <c r="AG2622">
        <v>136</v>
      </c>
      <c r="AH2622">
        <v>5.5</v>
      </c>
      <c r="AI2622">
        <v>11.4</v>
      </c>
      <c r="AJ2622">
        <v>17</v>
      </c>
      <c r="AK2622">
        <v>12</v>
      </c>
      <c r="AL2622">
        <v>14</v>
      </c>
      <c r="AM2622">
        <v>44</v>
      </c>
      <c r="AN2622">
        <v>2.34</v>
      </c>
      <c r="AO2622">
        <v>23.6</v>
      </c>
      <c r="AP2622">
        <v>7.5</v>
      </c>
      <c r="AQ2622">
        <v>145</v>
      </c>
      <c r="AR2622">
        <v>5.0999999999999996</v>
      </c>
      <c r="AS2622">
        <v>114</v>
      </c>
      <c r="AT2622">
        <v>9</v>
      </c>
      <c r="AU2622">
        <v>4.3</v>
      </c>
      <c r="AV2622">
        <v>107</v>
      </c>
      <c r="AW2622" t="s">
        <v>6807</v>
      </c>
      <c r="AX2622">
        <v>65</v>
      </c>
      <c r="AY2622">
        <f t="shared" si="142"/>
        <v>56.25</v>
      </c>
      <c r="AZ2622">
        <v>1</v>
      </c>
      <c r="BA2622">
        <v>2</v>
      </c>
      <c r="BB2622">
        <v>0</v>
      </c>
      <c r="BC2622">
        <v>0</v>
      </c>
      <c r="BD2622">
        <v>1</v>
      </c>
      <c r="BE2622">
        <v>0</v>
      </c>
      <c r="BF2622">
        <v>1</v>
      </c>
      <c r="BG2622">
        <f t="shared" si="144"/>
        <v>5</v>
      </c>
      <c r="BH2622">
        <v>8</v>
      </c>
      <c r="BI2622" s="75">
        <v>100</v>
      </c>
      <c r="BJ2622" s="76">
        <v>40</v>
      </c>
      <c r="BK2622" s="76">
        <v>83</v>
      </c>
      <c r="BL2622" s="76">
        <v>69</v>
      </c>
      <c r="BM2622" s="76">
        <v>83</v>
      </c>
      <c r="BN2622" s="76">
        <v>83</v>
      </c>
      <c r="BO2622" s="76">
        <v>79</v>
      </c>
    </row>
    <row r="2623" spans="1:76" ht="16.2">
      <c r="A2623" s="130">
        <v>2622</v>
      </c>
      <c r="B2623" s="22" t="s">
        <v>23</v>
      </c>
      <c r="C2623" s="17" t="s">
        <v>5170</v>
      </c>
      <c r="D2623" s="30">
        <v>2</v>
      </c>
      <c r="E2623">
        <v>75</v>
      </c>
      <c r="F2623">
        <v>2</v>
      </c>
      <c r="G2623">
        <v>4</v>
      </c>
      <c r="H2623">
        <v>143.80000000000001</v>
      </c>
      <c r="I2623">
        <v>56</v>
      </c>
      <c r="J2623">
        <f t="shared" si="143"/>
        <v>27.081346561926331</v>
      </c>
      <c r="K2623">
        <v>0</v>
      </c>
      <c r="L2623">
        <v>0</v>
      </c>
      <c r="M2623" s="30">
        <v>0</v>
      </c>
      <c r="N2623" s="57"/>
      <c r="O2623">
        <v>0</v>
      </c>
      <c r="P2623">
        <v>1</v>
      </c>
      <c r="Q2623">
        <v>0</v>
      </c>
      <c r="R2623">
        <v>0</v>
      </c>
      <c r="S2623">
        <v>0</v>
      </c>
      <c r="T2623">
        <v>1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7.6</v>
      </c>
      <c r="AA2623">
        <v>4.8</v>
      </c>
      <c r="AB2623">
        <v>216</v>
      </c>
      <c r="AC2623">
        <v>132</v>
      </c>
      <c r="AD2623">
        <v>38</v>
      </c>
      <c r="AE2623">
        <v>56</v>
      </c>
      <c r="AF2623">
        <v>51</v>
      </c>
      <c r="AG2623">
        <v>94</v>
      </c>
      <c r="AH2623">
        <v>8.5</v>
      </c>
      <c r="AJ2623">
        <v>25</v>
      </c>
      <c r="AK2623">
        <v>22</v>
      </c>
      <c r="AL2623">
        <v>61</v>
      </c>
      <c r="AM2623">
        <v>21</v>
      </c>
      <c r="AN2623">
        <v>0.78</v>
      </c>
      <c r="AO2623">
        <v>54.5</v>
      </c>
      <c r="AP2623">
        <v>5.8</v>
      </c>
      <c r="AQ2623">
        <v>139</v>
      </c>
      <c r="AR2623">
        <v>4.0999999999999996</v>
      </c>
      <c r="AS2623">
        <v>99</v>
      </c>
      <c r="AV2623">
        <v>218</v>
      </c>
      <c r="AW2623">
        <v>11.7</v>
      </c>
      <c r="AX2623">
        <v>36</v>
      </c>
      <c r="AY2623">
        <f t="shared" si="142"/>
        <v>20</v>
      </c>
      <c r="AZ2623">
        <v>1</v>
      </c>
      <c r="BA2623">
        <v>0</v>
      </c>
      <c r="BB2623">
        <v>0</v>
      </c>
      <c r="BC2623">
        <v>0</v>
      </c>
      <c r="BD2623">
        <v>1</v>
      </c>
      <c r="BE2623">
        <v>0</v>
      </c>
      <c r="BF2623">
        <v>1</v>
      </c>
      <c r="BG2623">
        <f t="shared" si="144"/>
        <v>3</v>
      </c>
      <c r="BH2623">
        <v>8</v>
      </c>
      <c r="BI2623" s="75">
        <v>100</v>
      </c>
      <c r="BJ2623" s="76">
        <v>10</v>
      </c>
      <c r="BK2623" s="76">
        <v>67</v>
      </c>
      <c r="BL2623" s="76">
        <v>50</v>
      </c>
      <c r="BM2623" s="76">
        <v>50</v>
      </c>
      <c r="BN2623" s="76">
        <v>50</v>
      </c>
      <c r="BO2623" s="76">
        <v>57</v>
      </c>
      <c r="BP2623">
        <v>4.75</v>
      </c>
      <c r="BQ2623">
        <v>16.28</v>
      </c>
      <c r="BR2623">
        <v>24.7</v>
      </c>
      <c r="BT2623">
        <v>168</v>
      </c>
      <c r="BU2623">
        <v>224</v>
      </c>
      <c r="BW2623">
        <v>2.83</v>
      </c>
      <c r="BX2623">
        <v>10.199999999999999</v>
      </c>
    </row>
    <row r="2624" spans="1:76" ht="16.2">
      <c r="A2624" s="130">
        <v>2623</v>
      </c>
      <c r="B2624" s="22" t="s">
        <v>4688</v>
      </c>
      <c r="C2624" s="17" t="s">
        <v>5171</v>
      </c>
      <c r="D2624" s="30">
        <v>2</v>
      </c>
      <c r="E2624">
        <v>79</v>
      </c>
      <c r="F2624">
        <v>1</v>
      </c>
      <c r="G2624" s="178"/>
      <c r="H2624">
        <v>169.5</v>
      </c>
      <c r="I2624">
        <v>70</v>
      </c>
      <c r="J2624">
        <f t="shared" si="143"/>
        <v>24.364563482740316</v>
      </c>
      <c r="K2624">
        <v>20</v>
      </c>
      <c r="L2624">
        <v>45</v>
      </c>
      <c r="M2624" s="30">
        <v>900</v>
      </c>
      <c r="N2624">
        <v>1</v>
      </c>
      <c r="O2624">
        <v>1</v>
      </c>
      <c r="P2624">
        <v>0</v>
      </c>
      <c r="Q2624">
        <v>0</v>
      </c>
      <c r="R2624">
        <v>2</v>
      </c>
      <c r="S2624">
        <v>0</v>
      </c>
      <c r="T2624">
        <v>1</v>
      </c>
      <c r="U2624">
        <v>0</v>
      </c>
      <c r="V2624">
        <v>0</v>
      </c>
      <c r="W2624">
        <v>1</v>
      </c>
      <c r="X2624">
        <v>0</v>
      </c>
      <c r="Y2624">
        <v>0</v>
      </c>
      <c r="AB2624">
        <v>114</v>
      </c>
      <c r="AD2624">
        <v>45</v>
      </c>
      <c r="AE2624">
        <v>135</v>
      </c>
      <c r="AH2624">
        <v>7</v>
      </c>
      <c r="AJ2624">
        <v>17</v>
      </c>
      <c r="AK2624">
        <v>15</v>
      </c>
      <c r="AL2624">
        <v>24</v>
      </c>
      <c r="AM2624">
        <v>17.399999999999999</v>
      </c>
      <c r="AN2624">
        <v>1.04</v>
      </c>
      <c r="AP2624">
        <v>6.1</v>
      </c>
      <c r="AQ2624">
        <v>141</v>
      </c>
      <c r="AR2624">
        <v>5.5</v>
      </c>
      <c r="AS2624">
        <v>102</v>
      </c>
      <c r="AV2624">
        <v>176</v>
      </c>
      <c r="AW2624" s="178"/>
      <c r="AX2624">
        <v>65</v>
      </c>
      <c r="AY2624">
        <f t="shared" si="142"/>
        <v>56.25</v>
      </c>
      <c r="AZ2624">
        <v>1</v>
      </c>
      <c r="BA2624">
        <v>2</v>
      </c>
      <c r="BB2624">
        <v>2</v>
      </c>
      <c r="BC2624">
        <v>2</v>
      </c>
      <c r="BD2624">
        <v>1</v>
      </c>
      <c r="BE2624">
        <v>3</v>
      </c>
      <c r="BF2624">
        <v>1</v>
      </c>
      <c r="BG2624">
        <f t="shared" si="144"/>
        <v>12</v>
      </c>
      <c r="BH2624">
        <v>6</v>
      </c>
      <c r="BI2624" s="75">
        <v>80</v>
      </c>
      <c r="BJ2624" s="76">
        <v>60</v>
      </c>
      <c r="BK2624" s="76">
        <v>69</v>
      </c>
      <c r="BL2624" s="76">
        <v>65</v>
      </c>
      <c r="BM2624" s="76">
        <v>75</v>
      </c>
      <c r="BN2624" s="76">
        <v>38</v>
      </c>
      <c r="BO2624" s="76">
        <v>64</v>
      </c>
    </row>
    <row r="2625" spans="1:76" ht="16.2">
      <c r="A2625" s="130">
        <v>2624</v>
      </c>
      <c r="B2625" s="22" t="s">
        <v>4166</v>
      </c>
      <c r="C2625" s="17" t="s">
        <v>5202</v>
      </c>
      <c r="D2625" s="30">
        <v>2</v>
      </c>
      <c r="E2625">
        <v>75</v>
      </c>
      <c r="F2625">
        <v>2</v>
      </c>
      <c r="G2625">
        <v>37</v>
      </c>
      <c r="H2625">
        <v>144.5</v>
      </c>
      <c r="I2625">
        <v>53.6</v>
      </c>
      <c r="J2625">
        <f t="shared" si="143"/>
        <v>25.670190730474971</v>
      </c>
      <c r="K2625">
        <v>0</v>
      </c>
      <c r="L2625">
        <v>0</v>
      </c>
      <c r="M2625" s="30">
        <v>0</v>
      </c>
      <c r="N2625" s="57"/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6.9</v>
      </c>
      <c r="AA2625">
        <v>4.3</v>
      </c>
      <c r="AB2625">
        <v>377</v>
      </c>
      <c r="AC2625">
        <v>199</v>
      </c>
      <c r="AD2625">
        <v>42</v>
      </c>
      <c r="AE2625">
        <v>103</v>
      </c>
      <c r="AH2625">
        <v>7.3</v>
      </c>
      <c r="AJ2625">
        <v>19</v>
      </c>
      <c r="AK2625">
        <v>17</v>
      </c>
      <c r="AL2625">
        <v>29</v>
      </c>
      <c r="AM2625">
        <v>19.899999999999999</v>
      </c>
      <c r="AN2625">
        <v>0.76</v>
      </c>
      <c r="AP2625">
        <v>3.7</v>
      </c>
      <c r="AQ2625">
        <v>133</v>
      </c>
      <c r="AR2625">
        <v>4.9000000000000004</v>
      </c>
      <c r="AS2625">
        <v>102</v>
      </c>
      <c r="AV2625" s="111">
        <v>102</v>
      </c>
      <c r="AW2625">
        <v>19.2</v>
      </c>
      <c r="AX2625">
        <v>55</v>
      </c>
      <c r="AY2625">
        <f t="shared" si="142"/>
        <v>43.75</v>
      </c>
      <c r="AZ2625">
        <v>1</v>
      </c>
      <c r="BA2625">
        <v>1</v>
      </c>
      <c r="BB2625">
        <v>1</v>
      </c>
      <c r="BC2625">
        <v>0</v>
      </c>
      <c r="BD2625">
        <v>1</v>
      </c>
      <c r="BE2625">
        <v>2</v>
      </c>
      <c r="BF2625">
        <v>1</v>
      </c>
      <c r="BG2625">
        <f t="shared" si="144"/>
        <v>7</v>
      </c>
      <c r="BH2625">
        <v>7.5</v>
      </c>
      <c r="BI2625" s="75">
        <v>100</v>
      </c>
      <c r="BJ2625" s="76">
        <v>30</v>
      </c>
      <c r="BK2625" s="76">
        <v>72</v>
      </c>
      <c r="BL2625" s="76">
        <v>52</v>
      </c>
      <c r="BM2625" s="76">
        <v>54</v>
      </c>
      <c r="BN2625" s="76">
        <v>71</v>
      </c>
      <c r="BO2625" s="76">
        <v>64</v>
      </c>
    </row>
    <row r="2626" spans="1:76" ht="16.2">
      <c r="A2626" s="130">
        <v>2625</v>
      </c>
      <c r="B2626" s="22" t="s">
        <v>4166</v>
      </c>
      <c r="C2626" s="129" t="s">
        <v>5172</v>
      </c>
      <c r="D2626">
        <v>2</v>
      </c>
      <c r="E2626">
        <v>57</v>
      </c>
      <c r="F2626">
        <v>1</v>
      </c>
      <c r="G2626">
        <v>18</v>
      </c>
      <c r="H2626">
        <v>169</v>
      </c>
      <c r="I2626">
        <v>82.3</v>
      </c>
      <c r="J2626">
        <f t="shared" si="143"/>
        <v>28.81551766394734</v>
      </c>
      <c r="K2626">
        <v>20</v>
      </c>
      <c r="L2626">
        <v>35</v>
      </c>
      <c r="M2626" s="30">
        <v>700</v>
      </c>
      <c r="N2626">
        <v>2</v>
      </c>
      <c r="O2626">
        <v>1</v>
      </c>
      <c r="P2626">
        <v>0</v>
      </c>
      <c r="Q2626">
        <v>0</v>
      </c>
      <c r="R2626">
        <v>1</v>
      </c>
      <c r="S2626">
        <v>0</v>
      </c>
      <c r="T2626">
        <v>1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7.6</v>
      </c>
      <c r="AA2626">
        <v>4.9000000000000004</v>
      </c>
      <c r="AB2626">
        <v>226</v>
      </c>
      <c r="AC2626">
        <v>193</v>
      </c>
      <c r="AD2626">
        <v>43</v>
      </c>
      <c r="AE2626">
        <v>120</v>
      </c>
      <c r="AH2626">
        <v>9.1</v>
      </c>
      <c r="AJ2626">
        <v>22</v>
      </c>
      <c r="AK2626">
        <v>39</v>
      </c>
      <c r="AL2626">
        <v>33</v>
      </c>
      <c r="AM2626">
        <v>13.2</v>
      </c>
      <c r="AN2626">
        <v>0.55000000000000004</v>
      </c>
      <c r="AP2626">
        <v>5.6</v>
      </c>
      <c r="AQ2626">
        <v>140</v>
      </c>
      <c r="AR2626">
        <v>4</v>
      </c>
      <c r="AS2626">
        <v>102</v>
      </c>
      <c r="AV2626" s="111">
        <v>145</v>
      </c>
      <c r="AW2626">
        <v>541.79999999999995</v>
      </c>
      <c r="AX2626">
        <v>53</v>
      </c>
      <c r="AY2626">
        <f t="shared" si="142"/>
        <v>41.25</v>
      </c>
      <c r="AZ2626">
        <v>1</v>
      </c>
      <c r="BA2626">
        <v>1</v>
      </c>
      <c r="BB2626">
        <v>1</v>
      </c>
      <c r="BC2626">
        <v>0</v>
      </c>
      <c r="BD2626">
        <v>1</v>
      </c>
      <c r="BE2626">
        <v>0</v>
      </c>
      <c r="BF2626">
        <v>0</v>
      </c>
      <c r="BG2626">
        <f t="shared" si="144"/>
        <v>4</v>
      </c>
      <c r="BH2626">
        <v>7</v>
      </c>
      <c r="BI2626" s="75">
        <v>89</v>
      </c>
      <c r="BJ2626" s="76">
        <v>10</v>
      </c>
      <c r="BK2626" s="76">
        <v>51</v>
      </c>
      <c r="BL2626" s="76">
        <v>27</v>
      </c>
      <c r="BM2626" s="76">
        <v>83</v>
      </c>
      <c r="BN2626" s="76">
        <v>54</v>
      </c>
      <c r="BO2626" s="76">
        <v>49</v>
      </c>
    </row>
    <row r="2627" spans="1:76" ht="16.2">
      <c r="A2627" s="130">
        <v>2626</v>
      </c>
      <c r="B2627" s="22" t="s">
        <v>4166</v>
      </c>
      <c r="C2627" s="129" t="s">
        <v>5173</v>
      </c>
      <c r="D2627">
        <v>2</v>
      </c>
      <c r="E2627">
        <v>72</v>
      </c>
      <c r="F2627">
        <v>2</v>
      </c>
      <c r="G2627">
        <v>34</v>
      </c>
      <c r="H2627">
        <v>156</v>
      </c>
      <c r="I2627">
        <v>70.3</v>
      </c>
      <c r="J2627">
        <f t="shared" si="143"/>
        <v>28.887245233399078</v>
      </c>
      <c r="K2627">
        <v>20</v>
      </c>
      <c r="L2627">
        <v>40</v>
      </c>
      <c r="M2627" s="30">
        <v>800</v>
      </c>
      <c r="N2627">
        <v>1</v>
      </c>
      <c r="O2627">
        <v>0</v>
      </c>
      <c r="P2627">
        <v>1</v>
      </c>
      <c r="Q2627">
        <v>3</v>
      </c>
      <c r="R2627">
        <v>2</v>
      </c>
      <c r="S2627">
        <v>0</v>
      </c>
      <c r="T2627">
        <v>1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7.1</v>
      </c>
      <c r="AA2627">
        <v>4.0999999999999996</v>
      </c>
      <c r="AB2627">
        <v>106</v>
      </c>
      <c r="AC2627">
        <v>186</v>
      </c>
      <c r="AD2627">
        <v>56</v>
      </c>
      <c r="AE2627">
        <v>89</v>
      </c>
      <c r="AH2627">
        <v>8.6</v>
      </c>
      <c r="AJ2627">
        <v>27</v>
      </c>
      <c r="AK2627">
        <v>16</v>
      </c>
      <c r="AL2627">
        <v>19</v>
      </c>
      <c r="AM2627">
        <v>22.2</v>
      </c>
      <c r="AN2627">
        <v>1</v>
      </c>
      <c r="AP2627">
        <v>4</v>
      </c>
      <c r="AQ2627">
        <v>137</v>
      </c>
      <c r="AR2627">
        <v>4.5</v>
      </c>
      <c r="AS2627">
        <v>102</v>
      </c>
      <c r="AV2627">
        <v>215</v>
      </c>
      <c r="AW2627">
        <v>231</v>
      </c>
      <c r="AX2627">
        <v>32</v>
      </c>
      <c r="AY2627">
        <f t="shared" si="142"/>
        <v>15</v>
      </c>
      <c r="AZ2627">
        <v>2</v>
      </c>
      <c r="BA2627">
        <v>0</v>
      </c>
      <c r="BB2627">
        <v>1</v>
      </c>
      <c r="BC2627">
        <v>0</v>
      </c>
      <c r="BD2627">
        <v>1</v>
      </c>
      <c r="BE2627">
        <v>0</v>
      </c>
      <c r="BF2627">
        <v>1</v>
      </c>
      <c r="BG2627">
        <f t="shared" si="144"/>
        <v>5</v>
      </c>
      <c r="BH2627">
        <v>7</v>
      </c>
      <c r="BI2627" s="75">
        <v>100</v>
      </c>
      <c r="BJ2627" s="76">
        <v>10</v>
      </c>
      <c r="BK2627" s="76">
        <v>94</v>
      </c>
      <c r="BL2627" s="76">
        <v>75</v>
      </c>
      <c r="BM2627" s="76">
        <v>8</v>
      </c>
      <c r="BN2627" s="76">
        <v>92</v>
      </c>
      <c r="BO2627" s="76">
        <v>76</v>
      </c>
    </row>
    <row r="2628" spans="1:76" ht="16.2">
      <c r="A2628" s="130">
        <v>2627</v>
      </c>
      <c r="B2628" s="22" t="s">
        <v>4166</v>
      </c>
      <c r="C2628" s="129" t="s">
        <v>5203</v>
      </c>
      <c r="D2628">
        <v>2</v>
      </c>
      <c r="E2628">
        <v>59</v>
      </c>
      <c r="F2628">
        <v>2</v>
      </c>
      <c r="G2628">
        <v>19</v>
      </c>
      <c r="H2628">
        <v>146</v>
      </c>
      <c r="I2628">
        <v>43</v>
      </c>
      <c r="J2628">
        <f t="shared" si="143"/>
        <v>20.172640270219553</v>
      </c>
      <c r="K2628">
        <v>0</v>
      </c>
      <c r="L2628">
        <v>0</v>
      </c>
      <c r="M2628" s="30">
        <v>0</v>
      </c>
      <c r="N2628" s="57"/>
      <c r="O2628">
        <v>0</v>
      </c>
      <c r="P2628">
        <v>1</v>
      </c>
      <c r="Q2628">
        <v>3</v>
      </c>
      <c r="R2628">
        <v>2</v>
      </c>
      <c r="S2628">
        <v>0</v>
      </c>
      <c r="T2628">
        <v>1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7.4</v>
      </c>
      <c r="AA2628">
        <v>4.7</v>
      </c>
      <c r="AB2628">
        <v>99</v>
      </c>
      <c r="AC2628">
        <v>178</v>
      </c>
      <c r="AD2628">
        <v>76</v>
      </c>
      <c r="AE2628">
        <v>87</v>
      </c>
      <c r="AH2628">
        <v>7.2</v>
      </c>
      <c r="AJ2628">
        <v>18</v>
      </c>
      <c r="AK2628">
        <v>12</v>
      </c>
      <c r="AL2628">
        <v>15</v>
      </c>
      <c r="AM2628">
        <v>17.3</v>
      </c>
      <c r="AN2628">
        <v>0.51</v>
      </c>
      <c r="AP2628">
        <v>3.7</v>
      </c>
      <c r="AQ2628">
        <v>140</v>
      </c>
      <c r="AR2628">
        <v>4.2</v>
      </c>
      <c r="AS2628">
        <v>103</v>
      </c>
      <c r="AV2628" s="111">
        <v>176</v>
      </c>
      <c r="AW2628">
        <v>152.9</v>
      </c>
      <c r="AX2628">
        <v>47</v>
      </c>
      <c r="AY2628">
        <f t="shared" si="142"/>
        <v>33.75</v>
      </c>
      <c r="AZ2628">
        <v>1</v>
      </c>
      <c r="BA2628">
        <v>0</v>
      </c>
      <c r="BB2628">
        <v>1</v>
      </c>
      <c r="BC2628">
        <v>0</v>
      </c>
      <c r="BD2628">
        <v>0</v>
      </c>
      <c r="BE2628">
        <v>0</v>
      </c>
      <c r="BF2628">
        <v>0</v>
      </c>
      <c r="BG2628">
        <f t="shared" si="144"/>
        <v>2</v>
      </c>
      <c r="BH2628">
        <v>7</v>
      </c>
      <c r="BI2628" s="75">
        <v>100</v>
      </c>
      <c r="BJ2628" s="76">
        <v>5</v>
      </c>
      <c r="BK2628" s="76">
        <v>83</v>
      </c>
      <c r="BL2628" s="76">
        <v>48</v>
      </c>
      <c r="BM2628" s="76">
        <v>100</v>
      </c>
      <c r="BN2628" s="76">
        <v>92</v>
      </c>
      <c r="BO2628" s="76">
        <v>77</v>
      </c>
    </row>
    <row r="2629" spans="1:76" ht="16.2">
      <c r="A2629" s="130">
        <v>2628</v>
      </c>
      <c r="B2629" s="22" t="s">
        <v>4166</v>
      </c>
      <c r="C2629" s="131" t="s">
        <v>5204</v>
      </c>
      <c r="D2629">
        <v>2</v>
      </c>
      <c r="E2629">
        <v>78</v>
      </c>
      <c r="F2629">
        <v>1</v>
      </c>
      <c r="G2629">
        <v>15</v>
      </c>
      <c r="H2629">
        <v>171.2</v>
      </c>
      <c r="I2629">
        <v>84.4</v>
      </c>
      <c r="J2629">
        <f t="shared" si="143"/>
        <v>28.796183072757451</v>
      </c>
      <c r="K2629">
        <v>40</v>
      </c>
      <c r="L2629">
        <v>30</v>
      </c>
      <c r="M2629" s="30">
        <v>1200</v>
      </c>
      <c r="N2629">
        <v>1</v>
      </c>
      <c r="O2629">
        <v>1</v>
      </c>
      <c r="P2629">
        <v>1</v>
      </c>
      <c r="Q2629">
        <v>0</v>
      </c>
      <c r="R2629">
        <v>1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7.1</v>
      </c>
      <c r="AA2629">
        <v>4.2</v>
      </c>
      <c r="AB2629">
        <v>58</v>
      </c>
      <c r="AC2629">
        <v>114</v>
      </c>
      <c r="AD2629">
        <v>42</v>
      </c>
      <c r="AE2629">
        <v>61</v>
      </c>
      <c r="AH2629">
        <v>9.6</v>
      </c>
      <c r="AJ2629">
        <v>23</v>
      </c>
      <c r="AK2629">
        <v>35</v>
      </c>
      <c r="AL2629">
        <v>14</v>
      </c>
      <c r="AM2629">
        <v>16.100000000000001</v>
      </c>
      <c r="AN2629">
        <v>0.74</v>
      </c>
      <c r="AP2629">
        <v>4.2</v>
      </c>
      <c r="AQ2629">
        <v>138</v>
      </c>
      <c r="AR2629">
        <v>5</v>
      </c>
      <c r="AS2629">
        <v>101</v>
      </c>
      <c r="AV2629" s="111">
        <v>250</v>
      </c>
      <c r="AW2629">
        <v>203.7</v>
      </c>
      <c r="AX2629">
        <v>61</v>
      </c>
      <c r="AY2629">
        <f t="shared" si="142"/>
        <v>51.25</v>
      </c>
      <c r="AZ2629">
        <v>0</v>
      </c>
      <c r="BA2629">
        <v>0</v>
      </c>
      <c r="BB2629">
        <v>2</v>
      </c>
      <c r="BC2629">
        <v>0</v>
      </c>
      <c r="BD2629">
        <v>1</v>
      </c>
      <c r="BE2629">
        <v>0</v>
      </c>
      <c r="BF2629">
        <v>0</v>
      </c>
      <c r="BG2629">
        <f t="shared" si="144"/>
        <v>3</v>
      </c>
      <c r="BH2629">
        <v>6</v>
      </c>
      <c r="BI2629" s="75">
        <v>86</v>
      </c>
      <c r="BJ2629" s="76">
        <v>5</v>
      </c>
      <c r="BK2629" s="76">
        <v>72</v>
      </c>
      <c r="BL2629" s="76">
        <v>38</v>
      </c>
      <c r="BM2629" s="76">
        <v>67</v>
      </c>
      <c r="BN2629" s="76">
        <v>42</v>
      </c>
      <c r="BO2629" s="76">
        <v>57</v>
      </c>
    </row>
    <row r="2630" spans="1:76" ht="16.2">
      <c r="A2630" s="130">
        <v>2629</v>
      </c>
      <c r="B2630" s="22" t="s">
        <v>4166</v>
      </c>
      <c r="C2630" s="129" t="s">
        <v>5174</v>
      </c>
      <c r="D2630">
        <v>2</v>
      </c>
      <c r="E2630">
        <v>69</v>
      </c>
      <c r="F2630">
        <v>1</v>
      </c>
      <c r="G2630">
        <v>12</v>
      </c>
      <c r="H2630">
        <v>170</v>
      </c>
      <c r="I2630">
        <v>65</v>
      </c>
      <c r="J2630">
        <f t="shared" si="143"/>
        <v>22.491349480968861</v>
      </c>
      <c r="K2630">
        <v>20</v>
      </c>
      <c r="L2630">
        <v>49</v>
      </c>
      <c r="M2630" s="30">
        <v>980</v>
      </c>
      <c r="N2630">
        <v>2</v>
      </c>
      <c r="O2630">
        <v>0</v>
      </c>
      <c r="P2630">
        <v>0</v>
      </c>
      <c r="Q2630">
        <v>0</v>
      </c>
      <c r="R2630">
        <v>2</v>
      </c>
      <c r="S2630">
        <v>0</v>
      </c>
      <c r="T2630">
        <v>1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6.6</v>
      </c>
      <c r="AA2630">
        <v>4.2</v>
      </c>
      <c r="AB2630">
        <v>209</v>
      </c>
      <c r="AC2630">
        <v>171</v>
      </c>
      <c r="AD2630">
        <v>47</v>
      </c>
      <c r="AE2630">
        <v>94</v>
      </c>
      <c r="AH2630">
        <v>6.8</v>
      </c>
      <c r="AJ2630">
        <v>18</v>
      </c>
      <c r="AK2630">
        <v>17</v>
      </c>
      <c r="AL2630">
        <v>27</v>
      </c>
      <c r="AM2630">
        <v>23.7</v>
      </c>
      <c r="AN2630">
        <v>0.95</v>
      </c>
      <c r="AP2630">
        <v>6.2</v>
      </c>
      <c r="AQ2630">
        <v>141</v>
      </c>
      <c r="AR2630">
        <v>5</v>
      </c>
      <c r="AS2630">
        <v>103</v>
      </c>
      <c r="AV2630" s="111">
        <v>104</v>
      </c>
      <c r="AW2630">
        <v>190.9</v>
      </c>
      <c r="AX2630">
        <v>25</v>
      </c>
      <c r="AY2630">
        <f t="shared" ref="AY2630:AY2660" si="145">(AX2630-20)*1.25</f>
        <v>6.25</v>
      </c>
      <c r="AZ2630">
        <v>1</v>
      </c>
      <c r="BA2630">
        <v>1</v>
      </c>
      <c r="BB2630">
        <v>0</v>
      </c>
      <c r="BC2630">
        <v>0</v>
      </c>
      <c r="BD2630">
        <v>1</v>
      </c>
      <c r="BE2630">
        <v>3</v>
      </c>
      <c r="BF2630">
        <v>0</v>
      </c>
      <c r="BG2630">
        <f t="shared" si="144"/>
        <v>6</v>
      </c>
      <c r="BH2630">
        <v>9</v>
      </c>
      <c r="BI2630" s="75">
        <v>95</v>
      </c>
      <c r="BJ2630" s="76">
        <v>30</v>
      </c>
      <c r="BK2630" s="76">
        <v>88</v>
      </c>
      <c r="BL2630" s="76">
        <v>92</v>
      </c>
      <c r="BM2630" s="76">
        <v>100</v>
      </c>
      <c r="BN2630" s="76">
        <v>79</v>
      </c>
      <c r="BO2630" s="76">
        <v>90</v>
      </c>
    </row>
    <row r="2631" spans="1:76" s="30" customFormat="1" ht="16.2">
      <c r="A2631" s="130">
        <v>2630</v>
      </c>
      <c r="B2631" s="22" t="s">
        <v>4166</v>
      </c>
      <c r="C2631" s="17" t="s">
        <v>5175</v>
      </c>
      <c r="D2631" s="30">
        <v>2</v>
      </c>
      <c r="E2631" s="30">
        <v>53</v>
      </c>
      <c r="F2631" s="30">
        <v>2</v>
      </c>
      <c r="G2631">
        <v>9</v>
      </c>
      <c r="H2631" s="30">
        <v>159</v>
      </c>
      <c r="I2631" s="30">
        <v>58.3</v>
      </c>
      <c r="J2631" s="30">
        <f t="shared" si="143"/>
        <v>23.060796645702304</v>
      </c>
      <c r="K2631" s="30">
        <v>0</v>
      </c>
      <c r="L2631" s="30">
        <v>0</v>
      </c>
      <c r="M2631" s="30">
        <v>0</v>
      </c>
      <c r="N2631" s="56"/>
      <c r="O2631" s="30">
        <v>1</v>
      </c>
      <c r="P2631" s="30">
        <v>0</v>
      </c>
      <c r="Q2631" s="30">
        <v>0</v>
      </c>
      <c r="R2631" s="30">
        <v>0</v>
      </c>
      <c r="S2631" s="30">
        <v>0</v>
      </c>
      <c r="T2631" s="30">
        <v>1</v>
      </c>
      <c r="U2631" s="30">
        <v>0</v>
      </c>
      <c r="V2631" s="30">
        <v>0</v>
      </c>
      <c r="W2631" s="30">
        <v>0</v>
      </c>
      <c r="X2631" s="30">
        <v>0</v>
      </c>
      <c r="Y2631" s="30">
        <v>0</v>
      </c>
      <c r="Z2631" s="30">
        <v>6.9</v>
      </c>
      <c r="AA2631" s="30">
        <v>4.3</v>
      </c>
      <c r="AB2631" s="30">
        <v>102</v>
      </c>
      <c r="AC2631" s="30">
        <v>157</v>
      </c>
      <c r="AD2631" s="30">
        <v>45</v>
      </c>
      <c r="AE2631" s="30">
        <v>89</v>
      </c>
      <c r="AH2631" s="30">
        <v>10.199999999999999</v>
      </c>
      <c r="AJ2631" s="30">
        <v>14</v>
      </c>
      <c r="AK2631" s="30">
        <v>15</v>
      </c>
      <c r="AL2631" s="30">
        <v>26</v>
      </c>
      <c r="AM2631" s="30">
        <v>8.5</v>
      </c>
      <c r="AN2631" s="30">
        <v>0.42</v>
      </c>
      <c r="AP2631" s="30">
        <v>2.8</v>
      </c>
      <c r="AQ2631" s="30">
        <v>140</v>
      </c>
      <c r="AR2631" s="30">
        <v>4.0999999999999996</v>
      </c>
      <c r="AS2631" s="30">
        <v>103</v>
      </c>
      <c r="AV2631" s="45">
        <v>264</v>
      </c>
      <c r="AW2631">
        <v>6.3</v>
      </c>
      <c r="AX2631" s="30">
        <v>67</v>
      </c>
      <c r="AY2631" s="30">
        <f t="shared" si="145"/>
        <v>58.75</v>
      </c>
      <c r="AZ2631" s="30">
        <v>1</v>
      </c>
      <c r="BA2631" s="30">
        <v>1</v>
      </c>
      <c r="BB2631" s="30">
        <v>2</v>
      </c>
      <c r="BC2631" s="30">
        <v>0</v>
      </c>
      <c r="BD2631" s="30">
        <v>1</v>
      </c>
      <c r="BE2631" s="30">
        <v>0</v>
      </c>
      <c r="BF2631" s="30">
        <v>1</v>
      </c>
      <c r="BG2631" s="30">
        <f t="shared" si="144"/>
        <v>6</v>
      </c>
      <c r="BH2631" s="30">
        <v>6</v>
      </c>
      <c r="BI2631" s="82">
        <v>92</v>
      </c>
      <c r="BJ2631" s="97">
        <v>20</v>
      </c>
      <c r="BK2631" s="97">
        <v>38</v>
      </c>
      <c r="BL2631" s="97">
        <v>33</v>
      </c>
      <c r="BM2631" s="97">
        <v>83</v>
      </c>
      <c r="BN2631" s="97">
        <v>17</v>
      </c>
      <c r="BO2631" s="97">
        <v>40</v>
      </c>
      <c r="BP2631"/>
      <c r="BQ2631"/>
      <c r="BR2631"/>
      <c r="BS2631"/>
      <c r="BT2631"/>
      <c r="BU2631"/>
      <c r="BV2631"/>
      <c r="BW2631"/>
      <c r="BX2631"/>
    </row>
    <row r="2632" spans="1:76" ht="16.2">
      <c r="A2632" s="130">
        <v>2631</v>
      </c>
      <c r="B2632" s="22" t="s">
        <v>4166</v>
      </c>
      <c r="C2632" s="129" t="s">
        <v>5205</v>
      </c>
      <c r="D2632">
        <v>2</v>
      </c>
      <c r="E2632">
        <v>59</v>
      </c>
      <c r="F2632">
        <v>2</v>
      </c>
      <c r="G2632" s="29"/>
      <c r="H2632">
        <v>147</v>
      </c>
      <c r="I2632">
        <v>56.25</v>
      </c>
      <c r="J2632">
        <f t="shared" si="143"/>
        <v>26.030820491461888</v>
      </c>
      <c r="K2632">
        <v>0</v>
      </c>
      <c r="L2632">
        <v>0</v>
      </c>
      <c r="M2632" s="30">
        <v>0</v>
      </c>
      <c r="N2632" s="57"/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 s="133">
        <v>7.8</v>
      </c>
      <c r="AA2632" s="133">
        <v>4.7</v>
      </c>
      <c r="AB2632">
        <v>108</v>
      </c>
      <c r="AC2632" s="133">
        <v>199</v>
      </c>
      <c r="AD2632">
        <v>67</v>
      </c>
      <c r="AE2632">
        <v>94</v>
      </c>
      <c r="AH2632">
        <v>6.9</v>
      </c>
      <c r="AJ2632">
        <v>24</v>
      </c>
      <c r="AK2632">
        <v>27</v>
      </c>
      <c r="AL2632">
        <v>18</v>
      </c>
      <c r="AM2632">
        <v>14.6</v>
      </c>
      <c r="AN2632">
        <v>0.61</v>
      </c>
      <c r="AP2632">
        <v>14.6</v>
      </c>
      <c r="AQ2632">
        <v>141</v>
      </c>
      <c r="AR2632">
        <v>3.6</v>
      </c>
      <c r="AS2632">
        <v>104</v>
      </c>
      <c r="AV2632" s="111">
        <v>115</v>
      </c>
      <c r="AW2632">
        <v>6.7</v>
      </c>
      <c r="AX2632">
        <v>36</v>
      </c>
      <c r="AY2632">
        <f t="shared" si="145"/>
        <v>20</v>
      </c>
      <c r="AZ2632">
        <v>1</v>
      </c>
      <c r="BA2632">
        <v>1</v>
      </c>
      <c r="BB2632">
        <v>1</v>
      </c>
      <c r="BC2632">
        <v>0</v>
      </c>
      <c r="BD2632">
        <v>0</v>
      </c>
      <c r="BE2632">
        <v>0</v>
      </c>
      <c r="BF2632">
        <v>0</v>
      </c>
      <c r="BG2632">
        <f t="shared" si="144"/>
        <v>3</v>
      </c>
      <c r="BH2632">
        <v>7</v>
      </c>
      <c r="BI2632" s="75">
        <v>100</v>
      </c>
      <c r="BJ2632" s="76">
        <v>10</v>
      </c>
      <c r="BK2632" s="76">
        <v>90</v>
      </c>
      <c r="BL2632" s="76">
        <v>75</v>
      </c>
      <c r="BM2632" s="76">
        <v>96</v>
      </c>
      <c r="BN2632" s="76">
        <v>54</v>
      </c>
      <c r="BO2632" s="76">
        <v>82</v>
      </c>
    </row>
    <row r="2633" spans="1:76" ht="16.2">
      <c r="A2633" s="130">
        <v>2632</v>
      </c>
      <c r="B2633" s="22" t="s">
        <v>4166</v>
      </c>
      <c r="C2633" s="129" t="s">
        <v>5176</v>
      </c>
      <c r="D2633">
        <v>2</v>
      </c>
      <c r="E2633">
        <v>50</v>
      </c>
      <c r="F2633">
        <v>1</v>
      </c>
      <c r="G2633">
        <v>5</v>
      </c>
      <c r="H2633">
        <v>172</v>
      </c>
      <c r="I2633">
        <v>75.7</v>
      </c>
      <c r="J2633">
        <f t="shared" si="143"/>
        <v>25.588155759870201</v>
      </c>
      <c r="K2633">
        <v>7</v>
      </c>
      <c r="L2633">
        <v>30</v>
      </c>
      <c r="M2633" s="30">
        <v>210</v>
      </c>
      <c r="N2633">
        <v>2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7</v>
      </c>
      <c r="AA2633">
        <v>4.5</v>
      </c>
      <c r="AB2633">
        <v>217</v>
      </c>
      <c r="AC2633">
        <v>206</v>
      </c>
      <c r="AD2633">
        <v>45</v>
      </c>
      <c r="AE2633">
        <v>129</v>
      </c>
      <c r="AH2633">
        <v>6.6</v>
      </c>
      <c r="AJ2633">
        <v>17</v>
      </c>
      <c r="AK2633">
        <v>23</v>
      </c>
      <c r="AL2633">
        <v>28</v>
      </c>
      <c r="AM2633">
        <v>12.1</v>
      </c>
      <c r="AN2633">
        <v>0.77</v>
      </c>
      <c r="AP2633">
        <v>5.8</v>
      </c>
      <c r="AQ2633">
        <v>140</v>
      </c>
      <c r="AR2633">
        <v>3.9</v>
      </c>
      <c r="AS2633">
        <v>103</v>
      </c>
      <c r="AV2633" s="111">
        <v>195</v>
      </c>
      <c r="AW2633">
        <v>4.0999999999999996</v>
      </c>
      <c r="AX2633">
        <v>37</v>
      </c>
      <c r="AY2633">
        <f t="shared" si="145"/>
        <v>21.25</v>
      </c>
      <c r="AZ2633">
        <v>2</v>
      </c>
      <c r="BA2633">
        <v>1</v>
      </c>
      <c r="BB2633">
        <v>2</v>
      </c>
      <c r="BC2633">
        <v>0</v>
      </c>
      <c r="BD2633">
        <v>1</v>
      </c>
      <c r="BE2633">
        <v>0</v>
      </c>
      <c r="BF2633">
        <v>0</v>
      </c>
      <c r="BG2633">
        <f t="shared" si="144"/>
        <v>6</v>
      </c>
      <c r="BH2633">
        <v>6</v>
      </c>
      <c r="BI2633" s="75">
        <v>92</v>
      </c>
      <c r="BJ2633" s="76">
        <v>10</v>
      </c>
      <c r="BK2633" s="76">
        <v>99</v>
      </c>
      <c r="BL2633" s="76">
        <v>73</v>
      </c>
      <c r="BM2633" s="76">
        <v>100</v>
      </c>
      <c r="BN2633" s="76">
        <v>46</v>
      </c>
      <c r="BO2633" s="76">
        <v>84</v>
      </c>
    </row>
    <row r="2634" spans="1:76" ht="16.2">
      <c r="A2634" s="130">
        <v>2633</v>
      </c>
      <c r="B2634" s="22" t="s">
        <v>4166</v>
      </c>
      <c r="C2634" s="129" t="s">
        <v>5177</v>
      </c>
      <c r="D2634">
        <v>2</v>
      </c>
      <c r="E2634">
        <v>63</v>
      </c>
      <c r="F2634">
        <v>1</v>
      </c>
      <c r="G2634">
        <v>18</v>
      </c>
      <c r="H2634">
        <v>167</v>
      </c>
      <c r="I2634">
        <v>77.099999999999994</v>
      </c>
      <c r="J2634">
        <f t="shared" si="143"/>
        <v>27.645308186023161</v>
      </c>
      <c r="K2634">
        <v>20</v>
      </c>
      <c r="L2634">
        <v>43</v>
      </c>
      <c r="M2634" s="30">
        <v>860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6.6</v>
      </c>
      <c r="AA2634">
        <v>4.2</v>
      </c>
      <c r="AB2634">
        <v>76</v>
      </c>
      <c r="AC2634">
        <v>181</v>
      </c>
      <c r="AD2634">
        <v>43</v>
      </c>
      <c r="AE2634">
        <v>120</v>
      </c>
      <c r="AH2634">
        <v>7.2</v>
      </c>
      <c r="AJ2634">
        <v>16</v>
      </c>
      <c r="AK2634">
        <v>24</v>
      </c>
      <c r="AL2634">
        <v>38</v>
      </c>
      <c r="AM2634">
        <v>20.100000000000001</v>
      </c>
      <c r="AN2634">
        <v>0.8</v>
      </c>
      <c r="AP2634">
        <v>4</v>
      </c>
      <c r="AQ2634">
        <v>140</v>
      </c>
      <c r="AR2634">
        <v>3.8</v>
      </c>
      <c r="AS2634">
        <v>104</v>
      </c>
      <c r="AV2634" s="111">
        <v>173</v>
      </c>
      <c r="AW2634">
        <v>10.7</v>
      </c>
      <c r="AX2634">
        <v>31</v>
      </c>
      <c r="AY2634">
        <f t="shared" si="145"/>
        <v>13.75</v>
      </c>
      <c r="AZ2634">
        <v>2</v>
      </c>
      <c r="BA2634">
        <v>3</v>
      </c>
      <c r="BB2634">
        <v>3</v>
      </c>
      <c r="BC2634">
        <v>3</v>
      </c>
      <c r="BD2634">
        <v>1</v>
      </c>
      <c r="BE2634">
        <v>3</v>
      </c>
      <c r="BF2634">
        <v>0</v>
      </c>
      <c r="BG2634">
        <f t="shared" si="144"/>
        <v>15</v>
      </c>
      <c r="BH2634">
        <v>3</v>
      </c>
      <c r="BI2634" s="75">
        <v>50</v>
      </c>
      <c r="BJ2634" s="76">
        <v>120</v>
      </c>
      <c r="BK2634" s="76">
        <v>100</v>
      </c>
      <c r="BL2634" s="76">
        <v>85</v>
      </c>
      <c r="BM2634" s="76">
        <v>100</v>
      </c>
      <c r="BN2634" s="76">
        <v>71</v>
      </c>
      <c r="BO2634" s="76">
        <v>92</v>
      </c>
    </row>
    <row r="2635" spans="1:76" ht="16.2">
      <c r="A2635" s="130">
        <v>2634</v>
      </c>
      <c r="B2635" s="22" t="s">
        <v>4166</v>
      </c>
      <c r="C2635" s="129" t="s">
        <v>5206</v>
      </c>
      <c r="D2635">
        <v>2</v>
      </c>
      <c r="E2635">
        <v>56</v>
      </c>
      <c r="F2635">
        <v>1</v>
      </c>
      <c r="G2635">
        <v>17</v>
      </c>
      <c r="H2635">
        <v>179.7</v>
      </c>
      <c r="I2635">
        <v>83.4</v>
      </c>
      <c r="J2635">
        <f t="shared" si="143"/>
        <v>25.826758193724842</v>
      </c>
      <c r="K2635">
        <v>10</v>
      </c>
      <c r="L2635">
        <v>20</v>
      </c>
      <c r="M2635" s="30">
        <v>200</v>
      </c>
      <c r="N2635">
        <v>2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1</v>
      </c>
      <c r="V2635">
        <v>0</v>
      </c>
      <c r="W2635">
        <v>0</v>
      </c>
      <c r="X2635">
        <v>1</v>
      </c>
      <c r="Y2635">
        <v>0</v>
      </c>
      <c r="AB2635">
        <v>451</v>
      </c>
      <c r="AD2635">
        <v>35</v>
      </c>
      <c r="AE2635">
        <v>87</v>
      </c>
      <c r="AH2635">
        <v>6.8</v>
      </c>
      <c r="AJ2635">
        <v>20</v>
      </c>
      <c r="AK2635">
        <v>27</v>
      </c>
      <c r="AN2635">
        <v>0.91</v>
      </c>
      <c r="AQ2635">
        <v>7.1</v>
      </c>
      <c r="AV2635" s="111">
        <v>184</v>
      </c>
      <c r="AW2635">
        <v>5.0999999999999996</v>
      </c>
      <c r="AX2635">
        <v>32</v>
      </c>
      <c r="AY2635">
        <f t="shared" si="145"/>
        <v>15</v>
      </c>
      <c r="AZ2635">
        <v>0</v>
      </c>
      <c r="BA2635">
        <v>1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f t="shared" si="144"/>
        <v>1</v>
      </c>
      <c r="BH2635">
        <v>8</v>
      </c>
      <c r="BI2635" s="75">
        <v>100</v>
      </c>
      <c r="BJ2635" s="76">
        <v>20</v>
      </c>
      <c r="BK2635" s="76">
        <v>94</v>
      </c>
      <c r="BL2635" s="76">
        <v>94</v>
      </c>
      <c r="BM2635" s="76">
        <v>100</v>
      </c>
      <c r="BN2635" s="76">
        <v>79</v>
      </c>
      <c r="BO2635" s="76">
        <v>93</v>
      </c>
    </row>
    <row r="2636" spans="1:76" ht="16.2">
      <c r="A2636" s="130">
        <v>2635</v>
      </c>
      <c r="B2636" s="22" t="s">
        <v>4166</v>
      </c>
      <c r="C2636" s="129" t="s">
        <v>5178</v>
      </c>
      <c r="D2636">
        <v>2</v>
      </c>
      <c r="E2636">
        <v>58</v>
      </c>
      <c r="F2636">
        <v>1</v>
      </c>
      <c r="G2636">
        <v>16</v>
      </c>
      <c r="H2636">
        <v>167.7</v>
      </c>
      <c r="I2636">
        <v>64.5</v>
      </c>
      <c r="J2636">
        <f t="shared" si="143"/>
        <v>22.934727764781435</v>
      </c>
      <c r="K2636">
        <v>20</v>
      </c>
      <c r="L2636">
        <v>38</v>
      </c>
      <c r="M2636" s="30">
        <v>760</v>
      </c>
      <c r="N2636">
        <v>2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6.9</v>
      </c>
      <c r="AA2636">
        <v>4.4000000000000004</v>
      </c>
      <c r="AB2636">
        <v>119</v>
      </c>
      <c r="AC2636">
        <v>179</v>
      </c>
      <c r="AD2636">
        <v>59</v>
      </c>
      <c r="AE2636">
        <v>99</v>
      </c>
      <c r="AH2636">
        <v>6.3</v>
      </c>
      <c r="AJ2636">
        <v>15</v>
      </c>
      <c r="AK2636">
        <v>25</v>
      </c>
      <c r="AL2636">
        <v>43</v>
      </c>
      <c r="AM2636">
        <v>11.9</v>
      </c>
      <c r="AN2636">
        <v>0.63</v>
      </c>
      <c r="AP2636">
        <v>5.9</v>
      </c>
      <c r="AQ2636">
        <v>141</v>
      </c>
      <c r="AR2636">
        <v>3.9</v>
      </c>
      <c r="AS2636">
        <v>105</v>
      </c>
      <c r="AV2636" s="111">
        <v>120</v>
      </c>
      <c r="AW2636">
        <v>4.7</v>
      </c>
      <c r="AX2636">
        <v>37</v>
      </c>
      <c r="AY2636">
        <f t="shared" si="145"/>
        <v>21.25</v>
      </c>
      <c r="AZ2636">
        <v>2</v>
      </c>
      <c r="BA2636">
        <v>1</v>
      </c>
      <c r="BB2636">
        <v>2</v>
      </c>
      <c r="BC2636">
        <v>2</v>
      </c>
      <c r="BD2636">
        <v>1</v>
      </c>
      <c r="BE2636">
        <v>0</v>
      </c>
      <c r="BF2636">
        <v>2</v>
      </c>
      <c r="BG2636">
        <f t="shared" si="144"/>
        <v>10</v>
      </c>
      <c r="BH2636">
        <v>5</v>
      </c>
      <c r="BI2636" s="75">
        <v>83</v>
      </c>
      <c r="BJ2636" s="76">
        <v>30</v>
      </c>
      <c r="BK2636" s="76">
        <v>78</v>
      </c>
      <c r="BL2636" s="76">
        <v>52</v>
      </c>
      <c r="BM2636" s="76">
        <v>100</v>
      </c>
      <c r="BN2636" s="76">
        <v>58</v>
      </c>
      <c r="BO2636" s="76">
        <v>71</v>
      </c>
    </row>
    <row r="2637" spans="1:76" ht="16.2">
      <c r="A2637" s="130">
        <v>2636</v>
      </c>
      <c r="B2637" s="22" t="s">
        <v>4166</v>
      </c>
      <c r="C2637" s="129" t="s">
        <v>5179</v>
      </c>
      <c r="D2637">
        <v>2</v>
      </c>
      <c r="E2637">
        <v>57</v>
      </c>
      <c r="F2637">
        <v>2</v>
      </c>
      <c r="G2637">
        <v>2</v>
      </c>
      <c r="H2637">
        <v>158.30000000000001</v>
      </c>
      <c r="I2637">
        <v>70.3</v>
      </c>
      <c r="J2637">
        <f t="shared" si="143"/>
        <v>28.053916195011027</v>
      </c>
      <c r="K2637">
        <v>0</v>
      </c>
      <c r="L2637">
        <v>0</v>
      </c>
      <c r="M2637" s="30">
        <v>0</v>
      </c>
      <c r="N2637" s="57"/>
      <c r="O2637">
        <v>0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7.4</v>
      </c>
      <c r="AA2637">
        <v>4.7</v>
      </c>
      <c r="AB2637">
        <v>179</v>
      </c>
      <c r="AC2637">
        <v>242</v>
      </c>
      <c r="AD2637">
        <v>42</v>
      </c>
      <c r="AE2637">
        <v>153</v>
      </c>
      <c r="AH2637">
        <v>6.2</v>
      </c>
      <c r="AJ2637">
        <v>40</v>
      </c>
      <c r="AK2637">
        <v>47</v>
      </c>
      <c r="AL2637">
        <v>45</v>
      </c>
      <c r="AM2637">
        <v>13.6</v>
      </c>
      <c r="AN2637">
        <v>0.64</v>
      </c>
      <c r="AP2637">
        <v>6.7</v>
      </c>
      <c r="AQ2637">
        <v>142</v>
      </c>
      <c r="AR2637">
        <v>4.2</v>
      </c>
      <c r="AS2637">
        <v>106</v>
      </c>
      <c r="AV2637" s="111">
        <v>90</v>
      </c>
      <c r="AW2637" s="29"/>
      <c r="AX2637">
        <v>27</v>
      </c>
      <c r="AY2637">
        <f t="shared" si="145"/>
        <v>8.75</v>
      </c>
      <c r="AZ2637">
        <v>1</v>
      </c>
      <c r="BA2637">
        <v>1</v>
      </c>
      <c r="BB2637">
        <v>2</v>
      </c>
      <c r="BC2637">
        <v>0</v>
      </c>
      <c r="BD2637">
        <v>1</v>
      </c>
      <c r="BE2637">
        <v>0</v>
      </c>
      <c r="BF2637">
        <v>0</v>
      </c>
      <c r="BG2637">
        <f t="shared" si="144"/>
        <v>5</v>
      </c>
      <c r="BH2637">
        <v>6</v>
      </c>
      <c r="BI2637" s="75">
        <v>92</v>
      </c>
      <c r="BJ2637" s="76">
        <v>30</v>
      </c>
      <c r="BK2637" s="76">
        <v>99</v>
      </c>
      <c r="BL2637" s="76">
        <v>98</v>
      </c>
      <c r="BM2637" s="76">
        <v>100</v>
      </c>
      <c r="BN2637" s="76">
        <v>92</v>
      </c>
      <c r="BO2637" s="76">
        <v>98</v>
      </c>
    </row>
    <row r="2638" spans="1:76" ht="16.2">
      <c r="A2638" s="130">
        <v>2637</v>
      </c>
      <c r="B2638" s="22" t="s">
        <v>4166</v>
      </c>
      <c r="C2638" s="131" t="s">
        <v>5180</v>
      </c>
      <c r="D2638">
        <v>2</v>
      </c>
      <c r="E2638">
        <v>71</v>
      </c>
      <c r="F2638">
        <v>2</v>
      </c>
      <c r="G2638">
        <v>15</v>
      </c>
      <c r="H2638">
        <v>148</v>
      </c>
      <c r="I2638">
        <v>46.2</v>
      </c>
      <c r="J2638">
        <f t="shared" si="143"/>
        <v>21.092037983929877</v>
      </c>
      <c r="K2638">
        <v>5</v>
      </c>
      <c r="L2638">
        <v>45</v>
      </c>
      <c r="M2638" s="30">
        <v>225</v>
      </c>
      <c r="N2638">
        <v>2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6.8</v>
      </c>
      <c r="AA2638">
        <v>4.5</v>
      </c>
      <c r="AB2638">
        <v>150</v>
      </c>
      <c r="AC2638">
        <v>201</v>
      </c>
      <c r="AD2638">
        <v>63</v>
      </c>
      <c r="AE2638">
        <v>108</v>
      </c>
      <c r="AH2638">
        <v>7</v>
      </c>
      <c r="AJ2638">
        <v>13</v>
      </c>
      <c r="AK2638">
        <v>14</v>
      </c>
      <c r="AL2638">
        <v>15</v>
      </c>
      <c r="AM2638">
        <v>14.1</v>
      </c>
      <c r="AN2638">
        <v>0.8</v>
      </c>
      <c r="AP2638">
        <v>5.4</v>
      </c>
      <c r="AQ2638">
        <v>143</v>
      </c>
      <c r="AR2638">
        <v>4.0999999999999996</v>
      </c>
      <c r="AS2638">
        <v>105</v>
      </c>
      <c r="AV2638" s="111">
        <v>160</v>
      </c>
      <c r="AW2638">
        <v>0.8</v>
      </c>
      <c r="AX2638">
        <v>55</v>
      </c>
      <c r="AY2638">
        <f t="shared" si="145"/>
        <v>43.75</v>
      </c>
      <c r="AZ2638">
        <v>1</v>
      </c>
      <c r="BA2638">
        <v>0</v>
      </c>
      <c r="BB2638">
        <v>0</v>
      </c>
      <c r="BC2638">
        <v>0</v>
      </c>
      <c r="BD2638">
        <v>1</v>
      </c>
      <c r="BE2638">
        <v>0</v>
      </c>
      <c r="BF2638">
        <v>0</v>
      </c>
      <c r="BG2638">
        <f t="shared" si="144"/>
        <v>2</v>
      </c>
      <c r="BH2638">
        <v>8</v>
      </c>
      <c r="BI2638" s="75">
        <v>94</v>
      </c>
      <c r="BJ2638" s="76">
        <v>10</v>
      </c>
      <c r="BK2638" s="76">
        <v>68</v>
      </c>
      <c r="BL2638" s="76">
        <v>69</v>
      </c>
      <c r="BM2638" s="76">
        <v>25</v>
      </c>
      <c r="BN2638" s="76">
        <v>29</v>
      </c>
      <c r="BO2638" s="76">
        <v>57</v>
      </c>
    </row>
    <row r="2639" spans="1:76" ht="16.2">
      <c r="A2639" s="130">
        <v>2638</v>
      </c>
      <c r="B2639" s="22" t="s">
        <v>4166</v>
      </c>
      <c r="C2639" s="129" t="s">
        <v>5181</v>
      </c>
      <c r="D2639">
        <v>2</v>
      </c>
      <c r="E2639">
        <v>72</v>
      </c>
      <c r="F2639">
        <v>1</v>
      </c>
      <c r="G2639">
        <v>15</v>
      </c>
      <c r="H2639">
        <v>166</v>
      </c>
      <c r="I2639">
        <v>78.2</v>
      </c>
      <c r="J2639">
        <f t="shared" si="143"/>
        <v>28.37857453912034</v>
      </c>
      <c r="K2639">
        <v>0</v>
      </c>
      <c r="L2639">
        <v>0</v>
      </c>
      <c r="M2639" s="30">
        <v>0</v>
      </c>
      <c r="N2639" s="57"/>
      <c r="O2639">
        <v>1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6.7</v>
      </c>
      <c r="AA2639">
        <v>4</v>
      </c>
      <c r="AB2639">
        <v>106</v>
      </c>
      <c r="AC2639">
        <v>217</v>
      </c>
      <c r="AD2639">
        <v>75</v>
      </c>
      <c r="AE2639">
        <v>118</v>
      </c>
      <c r="AH2639">
        <v>7.1</v>
      </c>
      <c r="AJ2639">
        <v>28</v>
      </c>
      <c r="AK2639">
        <v>23</v>
      </c>
      <c r="AL2639">
        <v>34</v>
      </c>
      <c r="AM2639">
        <v>13.9</v>
      </c>
      <c r="AN2639">
        <v>0.82</v>
      </c>
      <c r="AP2639">
        <v>5.2</v>
      </c>
      <c r="AQ2639">
        <v>140</v>
      </c>
      <c r="AR2639">
        <v>5.5</v>
      </c>
      <c r="AS2639">
        <v>105</v>
      </c>
      <c r="AV2639" s="111">
        <v>249</v>
      </c>
      <c r="AW2639">
        <v>15.6</v>
      </c>
      <c r="AX2639">
        <v>60</v>
      </c>
      <c r="AY2639">
        <f t="shared" si="145"/>
        <v>50</v>
      </c>
      <c r="AZ2639">
        <v>1</v>
      </c>
      <c r="BA2639">
        <v>0</v>
      </c>
      <c r="BB2639">
        <v>2</v>
      </c>
      <c r="BC2639">
        <v>2</v>
      </c>
      <c r="BD2639">
        <v>0</v>
      </c>
      <c r="BE2639">
        <v>0</v>
      </c>
      <c r="BF2639">
        <v>0</v>
      </c>
      <c r="BG2639">
        <f t="shared" si="144"/>
        <v>5</v>
      </c>
      <c r="BH2639">
        <v>5.5</v>
      </c>
      <c r="BI2639" s="75">
        <v>73</v>
      </c>
      <c r="BJ2639" s="76">
        <v>10</v>
      </c>
      <c r="BK2639" s="76">
        <v>79</v>
      </c>
      <c r="BL2639" s="76">
        <v>46</v>
      </c>
      <c r="BM2639" s="76">
        <v>100</v>
      </c>
      <c r="BN2639" s="76">
        <v>50</v>
      </c>
      <c r="BO2639" s="76">
        <v>69</v>
      </c>
    </row>
    <row r="2640" spans="1:76" ht="16.2">
      <c r="A2640" s="130">
        <v>2639</v>
      </c>
      <c r="B2640" s="22" t="s">
        <v>4166</v>
      </c>
      <c r="C2640" s="129" t="s">
        <v>5182</v>
      </c>
      <c r="D2640">
        <v>2</v>
      </c>
      <c r="E2640">
        <v>64</v>
      </c>
      <c r="F2640">
        <v>1</v>
      </c>
      <c r="G2640">
        <v>1</v>
      </c>
      <c r="H2640">
        <v>168</v>
      </c>
      <c r="I2640">
        <v>75.5</v>
      </c>
      <c r="J2640">
        <f t="shared" si="143"/>
        <v>26.750283446712015</v>
      </c>
      <c r="K2640">
        <v>10</v>
      </c>
      <c r="L2640">
        <v>1</v>
      </c>
      <c r="M2640" s="30">
        <v>10</v>
      </c>
      <c r="N2640">
        <v>1</v>
      </c>
      <c r="O2640">
        <v>1</v>
      </c>
      <c r="P2640">
        <v>1</v>
      </c>
      <c r="Q2640">
        <v>0</v>
      </c>
      <c r="R2640">
        <v>0</v>
      </c>
      <c r="S2640">
        <v>0</v>
      </c>
      <c r="T2640">
        <v>1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7.1</v>
      </c>
      <c r="AA2640">
        <v>4</v>
      </c>
      <c r="AB2640">
        <v>198</v>
      </c>
      <c r="AC2640">
        <v>220</v>
      </c>
      <c r="AD2640">
        <v>40</v>
      </c>
      <c r="AE2640">
        <v>150</v>
      </c>
      <c r="AH2640">
        <v>7.1</v>
      </c>
      <c r="AJ2640">
        <v>19</v>
      </c>
      <c r="AK2640">
        <v>29</v>
      </c>
      <c r="AL2640">
        <v>51</v>
      </c>
      <c r="AM2640">
        <v>10.199999999999999</v>
      </c>
      <c r="AN2640">
        <v>0.65</v>
      </c>
      <c r="AP2640">
        <v>4.3</v>
      </c>
      <c r="AQ2640">
        <v>137</v>
      </c>
      <c r="AR2640">
        <v>4.2</v>
      </c>
      <c r="AS2640">
        <v>103</v>
      </c>
      <c r="AV2640" s="111">
        <v>323</v>
      </c>
      <c r="AW2640">
        <v>5.8</v>
      </c>
      <c r="AX2640">
        <v>24</v>
      </c>
      <c r="AY2640">
        <f t="shared" si="145"/>
        <v>5</v>
      </c>
      <c r="AZ2640">
        <v>2</v>
      </c>
      <c r="BA2640">
        <v>1</v>
      </c>
      <c r="BB2640">
        <v>2</v>
      </c>
      <c r="BC2640">
        <v>0</v>
      </c>
      <c r="BD2640">
        <v>1</v>
      </c>
      <c r="BE2640">
        <v>0</v>
      </c>
      <c r="BF2640">
        <v>1</v>
      </c>
      <c r="BG2640">
        <f t="shared" si="144"/>
        <v>7</v>
      </c>
      <c r="BH2640">
        <v>5</v>
      </c>
      <c r="BI2640" s="75">
        <v>100</v>
      </c>
      <c r="BJ2640" s="76">
        <v>30</v>
      </c>
      <c r="BK2640" s="76">
        <v>94</v>
      </c>
      <c r="BL2640" s="76">
        <v>77</v>
      </c>
      <c r="BM2640" s="76">
        <v>100</v>
      </c>
      <c r="BN2640" s="76">
        <v>75</v>
      </c>
      <c r="BO2640" s="76">
        <v>87</v>
      </c>
    </row>
    <row r="2641" spans="1:76" ht="16.2">
      <c r="A2641" s="130">
        <v>2640</v>
      </c>
      <c r="B2641" s="22" t="s">
        <v>4166</v>
      </c>
      <c r="C2641" s="129" t="s">
        <v>5183</v>
      </c>
      <c r="D2641">
        <v>2</v>
      </c>
      <c r="E2641">
        <v>73</v>
      </c>
      <c r="F2641">
        <v>1</v>
      </c>
      <c r="G2641">
        <v>3</v>
      </c>
      <c r="H2641">
        <v>164</v>
      </c>
      <c r="I2641">
        <v>66.2</v>
      </c>
      <c r="J2641">
        <f t="shared" si="143"/>
        <v>24.6133254015467</v>
      </c>
      <c r="K2641">
        <v>0</v>
      </c>
      <c r="L2641">
        <v>0</v>
      </c>
      <c r="M2641" s="30">
        <v>0</v>
      </c>
      <c r="N2641" s="57"/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1</v>
      </c>
      <c r="Y2641">
        <v>0</v>
      </c>
      <c r="Z2641">
        <v>7.7</v>
      </c>
      <c r="AA2641">
        <v>4.5999999999999996</v>
      </c>
      <c r="AB2641">
        <v>145</v>
      </c>
      <c r="AC2641">
        <v>221</v>
      </c>
      <c r="AD2641">
        <v>62</v>
      </c>
      <c r="AE2641">
        <v>125</v>
      </c>
      <c r="AH2641">
        <v>6.6</v>
      </c>
      <c r="AJ2641">
        <v>44</v>
      </c>
      <c r="AK2641">
        <v>47</v>
      </c>
      <c r="AL2641">
        <v>296</v>
      </c>
      <c r="AM2641">
        <v>17.399999999999999</v>
      </c>
      <c r="AN2641">
        <v>0.87</v>
      </c>
      <c r="AP2641">
        <v>7.1</v>
      </c>
      <c r="AQ2641">
        <v>139</v>
      </c>
      <c r="AR2641">
        <v>4.3</v>
      </c>
      <c r="AS2641">
        <v>221</v>
      </c>
      <c r="AV2641" s="111">
        <v>105</v>
      </c>
      <c r="AW2641">
        <v>9.1999999999999993</v>
      </c>
      <c r="AX2641">
        <v>31</v>
      </c>
      <c r="AY2641">
        <f t="shared" si="145"/>
        <v>13.75</v>
      </c>
      <c r="AZ2641">
        <v>1</v>
      </c>
      <c r="BA2641">
        <v>2</v>
      </c>
      <c r="BB2641">
        <v>0</v>
      </c>
      <c r="BC2641">
        <v>2</v>
      </c>
      <c r="BD2641">
        <v>1</v>
      </c>
      <c r="BE2641">
        <v>0</v>
      </c>
      <c r="BF2641">
        <v>0</v>
      </c>
      <c r="BG2641">
        <f t="shared" si="144"/>
        <v>6</v>
      </c>
      <c r="BH2641">
        <v>8</v>
      </c>
      <c r="BI2641" s="75">
        <v>84</v>
      </c>
      <c r="BJ2641" s="76">
        <v>90</v>
      </c>
      <c r="BK2641" s="76">
        <v>81</v>
      </c>
      <c r="BL2641" s="76">
        <v>77</v>
      </c>
      <c r="BM2641" s="76">
        <v>100</v>
      </c>
      <c r="BN2641" s="76">
        <v>50</v>
      </c>
      <c r="BO2641" s="76">
        <v>78</v>
      </c>
    </row>
    <row r="2642" spans="1:76" ht="16.2">
      <c r="A2642" s="130">
        <v>2641</v>
      </c>
      <c r="B2642" s="22" t="s">
        <v>4166</v>
      </c>
      <c r="C2642" s="129" t="s">
        <v>5184</v>
      </c>
      <c r="D2642">
        <v>2</v>
      </c>
      <c r="E2642">
        <v>74</v>
      </c>
      <c r="F2642">
        <v>2</v>
      </c>
      <c r="G2642">
        <v>10</v>
      </c>
      <c r="H2642">
        <v>153</v>
      </c>
      <c r="I2642">
        <v>55.3</v>
      </c>
      <c r="J2642">
        <f t="shared" ref="J2642:J2705" si="146">I2642/H2642^2*10000</f>
        <v>23.623392712204708</v>
      </c>
      <c r="K2642">
        <v>0</v>
      </c>
      <c r="L2642">
        <v>0</v>
      </c>
      <c r="M2642" s="30">
        <v>0</v>
      </c>
      <c r="N2642" s="57"/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6.7</v>
      </c>
      <c r="AA2642">
        <v>4.2</v>
      </c>
      <c r="AB2642">
        <v>179</v>
      </c>
      <c r="AC2642">
        <v>34</v>
      </c>
      <c r="AD2642">
        <v>71</v>
      </c>
      <c r="AE2642">
        <v>86</v>
      </c>
      <c r="AH2642">
        <v>6.5</v>
      </c>
      <c r="AJ2642">
        <v>24</v>
      </c>
      <c r="AK2642">
        <v>28</v>
      </c>
      <c r="AL2642">
        <v>45</v>
      </c>
      <c r="AM2642">
        <v>23.6</v>
      </c>
      <c r="AN2642">
        <v>0.64</v>
      </c>
      <c r="AP2642">
        <v>4.2</v>
      </c>
      <c r="AQ2642">
        <v>142</v>
      </c>
      <c r="AR2642">
        <v>4.7</v>
      </c>
      <c r="AS2642">
        <v>105</v>
      </c>
      <c r="AV2642" s="111">
        <v>156</v>
      </c>
      <c r="AW2642">
        <v>14.2</v>
      </c>
      <c r="AX2642">
        <v>37</v>
      </c>
      <c r="AY2642">
        <f t="shared" si="145"/>
        <v>21.25</v>
      </c>
      <c r="AZ2642">
        <v>1</v>
      </c>
      <c r="BA2642">
        <v>2</v>
      </c>
      <c r="BB2642">
        <v>2</v>
      </c>
      <c r="BC2642">
        <v>0</v>
      </c>
      <c r="BD2642">
        <v>0</v>
      </c>
      <c r="BE2642">
        <v>2</v>
      </c>
      <c r="BF2642">
        <v>0</v>
      </c>
      <c r="BG2642">
        <f t="shared" si="144"/>
        <v>7</v>
      </c>
      <c r="BH2642">
        <v>6.5</v>
      </c>
      <c r="BI2642" s="75">
        <v>93</v>
      </c>
      <c r="BJ2642" s="76">
        <v>30</v>
      </c>
      <c r="BK2642" s="76">
        <v>91</v>
      </c>
      <c r="BL2642" s="76">
        <v>85</v>
      </c>
      <c r="BM2642" s="76">
        <v>100</v>
      </c>
      <c r="BN2642" s="76">
        <v>83</v>
      </c>
      <c r="BO2642" s="76">
        <v>90</v>
      </c>
    </row>
    <row r="2643" spans="1:76" ht="16.2">
      <c r="A2643" s="130">
        <v>2642</v>
      </c>
      <c r="B2643" s="22" t="s">
        <v>4166</v>
      </c>
      <c r="C2643" s="129" t="s">
        <v>5185</v>
      </c>
      <c r="D2643">
        <v>2</v>
      </c>
      <c r="E2643">
        <v>70</v>
      </c>
      <c r="F2643">
        <v>1</v>
      </c>
      <c r="G2643">
        <v>15</v>
      </c>
      <c r="H2643">
        <v>174</v>
      </c>
      <c r="I2643">
        <v>72.5</v>
      </c>
      <c r="J2643">
        <f t="shared" si="146"/>
        <v>23.946360153256702</v>
      </c>
      <c r="K2643">
        <v>20</v>
      </c>
      <c r="L2643">
        <v>50</v>
      </c>
      <c r="M2643" s="30">
        <v>1000</v>
      </c>
      <c r="N2643">
        <v>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6.4</v>
      </c>
      <c r="AA2643">
        <v>4.5999999999999996</v>
      </c>
      <c r="AB2643">
        <v>96</v>
      </c>
      <c r="AD2643">
        <v>52</v>
      </c>
      <c r="AE2643">
        <v>68</v>
      </c>
      <c r="AH2643">
        <v>6.9</v>
      </c>
      <c r="AJ2643">
        <v>14</v>
      </c>
      <c r="AK2643">
        <v>17</v>
      </c>
      <c r="AM2643">
        <v>15.8</v>
      </c>
      <c r="AN2643">
        <v>0.6</v>
      </c>
      <c r="AP2643">
        <v>3.6</v>
      </c>
      <c r="AQ2643">
        <v>130</v>
      </c>
      <c r="AR2643">
        <v>3.9</v>
      </c>
      <c r="AS2643">
        <v>94</v>
      </c>
      <c r="AV2643" s="111">
        <v>142</v>
      </c>
      <c r="AW2643">
        <v>7.1</v>
      </c>
      <c r="AX2643">
        <v>45</v>
      </c>
      <c r="AY2643">
        <f t="shared" si="145"/>
        <v>31.25</v>
      </c>
      <c r="AZ2643">
        <v>0</v>
      </c>
      <c r="BA2643">
        <v>1</v>
      </c>
      <c r="BB2643">
        <v>0</v>
      </c>
      <c r="BC2643">
        <v>0</v>
      </c>
      <c r="BD2643">
        <v>1</v>
      </c>
      <c r="BE2643">
        <v>0</v>
      </c>
      <c r="BF2643">
        <v>1</v>
      </c>
      <c r="BG2643">
        <f t="shared" si="144"/>
        <v>3</v>
      </c>
      <c r="BH2643">
        <v>8</v>
      </c>
      <c r="BI2643" s="75">
        <v>100</v>
      </c>
      <c r="BJ2643" s="76">
        <v>30</v>
      </c>
      <c r="BK2643" s="76">
        <v>78</v>
      </c>
      <c r="BL2643" s="76">
        <v>38</v>
      </c>
      <c r="BM2643" s="76">
        <v>100</v>
      </c>
      <c r="BN2643" s="76">
        <v>67</v>
      </c>
      <c r="BO2643" s="76">
        <v>68</v>
      </c>
    </row>
    <row r="2644" spans="1:76" ht="16.2">
      <c r="A2644" s="130">
        <v>2643</v>
      </c>
      <c r="B2644" s="22" t="s">
        <v>4166</v>
      </c>
      <c r="C2644" s="129" t="s">
        <v>5207</v>
      </c>
      <c r="D2644">
        <v>2</v>
      </c>
      <c r="E2644">
        <v>61</v>
      </c>
      <c r="F2644">
        <v>2</v>
      </c>
      <c r="G2644">
        <v>2</v>
      </c>
      <c r="H2644">
        <v>150</v>
      </c>
      <c r="I2644">
        <v>50.4</v>
      </c>
      <c r="J2644">
        <f t="shared" si="146"/>
        <v>22.4</v>
      </c>
      <c r="K2644">
        <v>0</v>
      </c>
      <c r="L2644">
        <v>0</v>
      </c>
      <c r="M2644" s="30">
        <v>0</v>
      </c>
      <c r="N2644" s="57"/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6.6</v>
      </c>
      <c r="AA2644">
        <v>4.4000000000000004</v>
      </c>
      <c r="AB2644">
        <v>65</v>
      </c>
      <c r="AC2644">
        <v>146</v>
      </c>
      <c r="AD2644">
        <v>59</v>
      </c>
      <c r="AE2644">
        <v>66</v>
      </c>
      <c r="AH2644">
        <v>6.4</v>
      </c>
      <c r="AJ2644">
        <v>24</v>
      </c>
      <c r="AK2644">
        <v>21</v>
      </c>
      <c r="AL2644">
        <v>16</v>
      </c>
      <c r="AM2644">
        <v>14.2</v>
      </c>
      <c r="AN2644">
        <v>0.62</v>
      </c>
      <c r="AP2644">
        <v>4.8</v>
      </c>
      <c r="AQ2644">
        <v>142</v>
      </c>
      <c r="AR2644">
        <v>4.5999999999999996</v>
      </c>
      <c r="AS2644">
        <v>106</v>
      </c>
      <c r="AV2644" s="111">
        <v>139</v>
      </c>
      <c r="AW2644">
        <v>11.4</v>
      </c>
      <c r="AX2644">
        <v>20</v>
      </c>
      <c r="AY2644">
        <f t="shared" si="145"/>
        <v>0</v>
      </c>
      <c r="AZ2644">
        <v>1</v>
      </c>
      <c r="BA2644">
        <v>0</v>
      </c>
      <c r="BB2644">
        <v>1</v>
      </c>
      <c r="BC2644">
        <v>0</v>
      </c>
      <c r="BD2644">
        <v>1</v>
      </c>
      <c r="BE2644">
        <v>0</v>
      </c>
      <c r="BF2644">
        <v>0</v>
      </c>
      <c r="BG2644">
        <f t="shared" si="144"/>
        <v>3</v>
      </c>
      <c r="BH2644">
        <v>7</v>
      </c>
      <c r="BI2644" s="75">
        <v>93</v>
      </c>
      <c r="BJ2644" s="76">
        <v>10</v>
      </c>
      <c r="BK2644" s="76">
        <v>50</v>
      </c>
      <c r="BL2644" s="76">
        <v>50</v>
      </c>
      <c r="BM2644" s="76">
        <v>50</v>
      </c>
      <c r="BN2644" s="76">
        <v>50</v>
      </c>
      <c r="BO2644" s="76">
        <v>50</v>
      </c>
    </row>
    <row r="2645" spans="1:76" ht="16.2">
      <c r="A2645" s="130">
        <v>2644</v>
      </c>
      <c r="B2645" s="22" t="s">
        <v>4166</v>
      </c>
      <c r="C2645" s="129" t="s">
        <v>5186</v>
      </c>
      <c r="D2645">
        <v>2</v>
      </c>
      <c r="E2645">
        <v>69</v>
      </c>
      <c r="F2645">
        <v>1</v>
      </c>
      <c r="G2645">
        <v>17</v>
      </c>
      <c r="H2645">
        <v>152</v>
      </c>
      <c r="I2645">
        <v>54.4</v>
      </c>
      <c r="J2645">
        <f t="shared" si="146"/>
        <v>23.545706371191134</v>
      </c>
      <c r="K2645">
        <v>10</v>
      </c>
      <c r="L2645">
        <v>20</v>
      </c>
      <c r="M2645" s="30">
        <v>200</v>
      </c>
      <c r="N2645">
        <v>1</v>
      </c>
      <c r="O2645">
        <v>1</v>
      </c>
      <c r="P2645">
        <v>1</v>
      </c>
      <c r="Q2645">
        <v>2</v>
      </c>
      <c r="R2645">
        <v>2</v>
      </c>
      <c r="S2645">
        <v>0</v>
      </c>
      <c r="T2645">
        <v>1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6</v>
      </c>
      <c r="AA2645" s="135">
        <v>4</v>
      </c>
      <c r="AB2645">
        <v>52</v>
      </c>
      <c r="AC2645">
        <v>147</v>
      </c>
      <c r="AD2645">
        <v>68</v>
      </c>
      <c r="AE2645">
        <v>60</v>
      </c>
      <c r="AH2645">
        <v>7</v>
      </c>
      <c r="AJ2645">
        <v>20</v>
      </c>
      <c r="AK2645">
        <v>14</v>
      </c>
      <c r="AL2645">
        <v>10</v>
      </c>
      <c r="AM2645">
        <v>16.600000000000001</v>
      </c>
      <c r="AN2645">
        <v>0.86</v>
      </c>
      <c r="AP2645">
        <v>5.5</v>
      </c>
      <c r="AQ2645">
        <v>140</v>
      </c>
      <c r="AR2645">
        <v>4</v>
      </c>
      <c r="AS2645">
        <v>105</v>
      </c>
      <c r="AV2645" s="111">
        <v>151</v>
      </c>
      <c r="AW2645">
        <v>187.1</v>
      </c>
      <c r="AX2645">
        <v>43</v>
      </c>
      <c r="AY2645">
        <f t="shared" si="145"/>
        <v>28.75</v>
      </c>
      <c r="AZ2645">
        <v>2</v>
      </c>
      <c r="BA2645">
        <v>0</v>
      </c>
      <c r="BB2645">
        <v>2</v>
      </c>
      <c r="BC2645">
        <v>0</v>
      </c>
      <c r="BD2645">
        <v>1</v>
      </c>
      <c r="BE2645">
        <v>0</v>
      </c>
      <c r="BF2645">
        <v>0</v>
      </c>
      <c r="BG2645">
        <f t="shared" si="144"/>
        <v>5</v>
      </c>
      <c r="BH2645">
        <v>5</v>
      </c>
      <c r="BI2645" s="75">
        <v>91</v>
      </c>
      <c r="BJ2645" s="76">
        <v>10</v>
      </c>
      <c r="BK2645" s="76">
        <v>76</v>
      </c>
      <c r="BL2645" s="76">
        <v>85</v>
      </c>
      <c r="BM2645" s="76">
        <v>100</v>
      </c>
      <c r="BN2645" s="76">
        <v>42</v>
      </c>
      <c r="BO2645" s="76">
        <v>77</v>
      </c>
    </row>
    <row r="2646" spans="1:76" s="30" customFormat="1" ht="16.2">
      <c r="A2646" s="130">
        <v>2645</v>
      </c>
      <c r="B2646" s="22" t="s">
        <v>4166</v>
      </c>
      <c r="C2646" s="17" t="s">
        <v>5187</v>
      </c>
      <c r="D2646" s="30">
        <v>2</v>
      </c>
      <c r="E2646" s="30">
        <v>77</v>
      </c>
      <c r="F2646" s="30">
        <v>1</v>
      </c>
      <c r="G2646">
        <v>10</v>
      </c>
      <c r="H2646" s="30">
        <v>162</v>
      </c>
      <c r="I2646" s="30">
        <v>81</v>
      </c>
      <c r="J2646" s="30">
        <f t="shared" si="146"/>
        <v>30.864197530864196</v>
      </c>
      <c r="K2646" s="30">
        <v>0</v>
      </c>
      <c r="L2646" s="30">
        <v>0</v>
      </c>
      <c r="M2646" s="30">
        <v>0</v>
      </c>
      <c r="N2646" s="56"/>
      <c r="O2646" s="30">
        <v>0</v>
      </c>
      <c r="P2646" s="30">
        <v>0</v>
      </c>
      <c r="Q2646" s="30">
        <v>0</v>
      </c>
      <c r="R2646" s="30">
        <v>2</v>
      </c>
      <c r="S2646" s="30">
        <v>0</v>
      </c>
      <c r="T2646" s="30">
        <v>1</v>
      </c>
      <c r="U2646" s="30">
        <v>1</v>
      </c>
      <c r="V2646" s="30">
        <v>0</v>
      </c>
      <c r="W2646" s="30">
        <v>0</v>
      </c>
      <c r="X2646" s="30">
        <v>0</v>
      </c>
      <c r="Y2646" s="30">
        <v>0</v>
      </c>
      <c r="Z2646" s="30">
        <v>7.1</v>
      </c>
      <c r="AA2646" s="30">
        <v>4.3</v>
      </c>
      <c r="AB2646" s="30">
        <v>417</v>
      </c>
      <c r="AC2646" s="30">
        <v>177</v>
      </c>
      <c r="AD2646" s="30">
        <v>33</v>
      </c>
      <c r="AE2646" s="30">
        <v>76</v>
      </c>
      <c r="AH2646" s="30">
        <v>6.8</v>
      </c>
      <c r="AJ2646" s="30">
        <v>23</v>
      </c>
      <c r="AK2646" s="30">
        <v>26</v>
      </c>
      <c r="AL2646" s="30">
        <v>35</v>
      </c>
      <c r="AM2646" s="30">
        <v>17.899999999999999</v>
      </c>
      <c r="AN2646" s="30">
        <v>1.19</v>
      </c>
      <c r="AP2646" s="175">
        <v>6</v>
      </c>
      <c r="AQ2646" s="30">
        <v>141</v>
      </c>
      <c r="AR2646" s="30">
        <v>3.5</v>
      </c>
      <c r="AS2646" s="30">
        <v>105</v>
      </c>
      <c r="AV2646" s="45">
        <v>190</v>
      </c>
      <c r="AW2646">
        <v>111.8</v>
      </c>
      <c r="AX2646" s="30">
        <v>36</v>
      </c>
      <c r="AY2646" s="30">
        <f t="shared" si="145"/>
        <v>20</v>
      </c>
      <c r="AZ2646" s="30">
        <v>0</v>
      </c>
      <c r="BA2646" s="30">
        <v>0</v>
      </c>
      <c r="BB2646" s="30">
        <v>0</v>
      </c>
      <c r="BC2646" s="30">
        <v>0</v>
      </c>
      <c r="BD2646" s="30">
        <v>0</v>
      </c>
      <c r="BE2646" s="30">
        <v>0</v>
      </c>
      <c r="BF2646" s="30">
        <v>0</v>
      </c>
      <c r="BG2646" s="30">
        <f t="shared" si="144"/>
        <v>0</v>
      </c>
      <c r="BH2646" s="30">
        <v>8</v>
      </c>
      <c r="BI2646" s="82">
        <v>94</v>
      </c>
      <c r="BJ2646" s="97">
        <v>5</v>
      </c>
      <c r="BK2646" s="97">
        <v>82</v>
      </c>
      <c r="BL2646" s="97">
        <v>40</v>
      </c>
      <c r="BM2646" s="97">
        <v>100</v>
      </c>
      <c r="BN2646" s="97">
        <v>58</v>
      </c>
      <c r="BO2646" s="97">
        <v>70</v>
      </c>
      <c r="BP2646"/>
      <c r="BQ2646"/>
      <c r="BR2646"/>
      <c r="BS2646"/>
      <c r="BT2646"/>
      <c r="BU2646"/>
      <c r="BV2646"/>
      <c r="BW2646"/>
      <c r="BX2646"/>
    </row>
    <row r="2647" spans="1:76" ht="16.2">
      <c r="A2647" s="130">
        <v>2646</v>
      </c>
      <c r="B2647" s="22" t="s">
        <v>4166</v>
      </c>
      <c r="C2647" s="129" t="s">
        <v>5208</v>
      </c>
      <c r="D2647">
        <v>2</v>
      </c>
      <c r="E2647">
        <v>62</v>
      </c>
      <c r="F2647">
        <v>1</v>
      </c>
      <c r="G2647">
        <v>14</v>
      </c>
      <c r="H2647">
        <v>171.5</v>
      </c>
      <c r="I2647">
        <v>93.3</v>
      </c>
      <c r="J2647">
        <f t="shared" si="146"/>
        <v>31.721476595636169</v>
      </c>
      <c r="K2647">
        <v>40</v>
      </c>
      <c r="L2647">
        <v>32</v>
      </c>
      <c r="M2647" s="30">
        <v>1280</v>
      </c>
      <c r="N2647">
        <v>1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7.1</v>
      </c>
      <c r="AA2647">
        <v>4.5999999999999996</v>
      </c>
      <c r="AB2647">
        <v>152</v>
      </c>
      <c r="AC2647">
        <v>178</v>
      </c>
      <c r="AD2647">
        <v>65</v>
      </c>
      <c r="AE2647">
        <v>89</v>
      </c>
      <c r="AH2647">
        <v>7.3</v>
      </c>
      <c r="AJ2647">
        <v>40</v>
      </c>
      <c r="AK2647">
        <v>42</v>
      </c>
      <c r="AL2647">
        <v>162</v>
      </c>
      <c r="AM2647">
        <v>14.3</v>
      </c>
      <c r="AN2647">
        <v>0.63</v>
      </c>
      <c r="AP2647">
        <v>4.8</v>
      </c>
      <c r="AQ2647">
        <v>140</v>
      </c>
      <c r="AR2647">
        <v>4.5999999999999996</v>
      </c>
      <c r="AS2647">
        <v>103</v>
      </c>
      <c r="AV2647" s="111">
        <v>158</v>
      </c>
      <c r="AW2647">
        <v>19.7</v>
      </c>
      <c r="AX2647">
        <v>45</v>
      </c>
      <c r="AY2647">
        <f t="shared" si="145"/>
        <v>31.25</v>
      </c>
      <c r="AZ2647">
        <v>1</v>
      </c>
      <c r="BA2647">
        <v>2</v>
      </c>
      <c r="BB2647">
        <v>1</v>
      </c>
      <c r="BC2647">
        <v>0</v>
      </c>
      <c r="BD2647">
        <v>1</v>
      </c>
      <c r="BE2647">
        <v>0</v>
      </c>
      <c r="BF2647">
        <v>1</v>
      </c>
      <c r="BG2647">
        <f t="shared" si="144"/>
        <v>6</v>
      </c>
      <c r="BH2647">
        <v>7</v>
      </c>
      <c r="BI2647" s="75">
        <v>100</v>
      </c>
      <c r="BJ2647" s="76">
        <v>30</v>
      </c>
      <c r="BK2647" s="76">
        <v>85</v>
      </c>
      <c r="BL2647" s="76">
        <v>56</v>
      </c>
      <c r="BM2647" s="76">
        <v>71</v>
      </c>
      <c r="BN2647" s="76">
        <v>50</v>
      </c>
      <c r="BO2647" s="76">
        <v>70</v>
      </c>
    </row>
    <row r="2648" spans="1:76" ht="16.2">
      <c r="A2648" s="130">
        <v>2647</v>
      </c>
      <c r="B2648" s="22" t="s">
        <v>4166</v>
      </c>
      <c r="C2648" s="129" t="s">
        <v>5188</v>
      </c>
      <c r="D2648">
        <v>2</v>
      </c>
      <c r="E2648">
        <v>78</v>
      </c>
      <c r="F2648">
        <v>1</v>
      </c>
      <c r="G2648">
        <v>21</v>
      </c>
      <c r="H2648">
        <v>160</v>
      </c>
      <c r="I2648">
        <v>46.8</v>
      </c>
      <c r="J2648">
        <f t="shared" si="146"/>
        <v>18.28125</v>
      </c>
      <c r="K2648">
        <v>40</v>
      </c>
      <c r="L2648">
        <v>30</v>
      </c>
      <c r="M2648" s="30">
        <v>1200</v>
      </c>
      <c r="N2648">
        <v>2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7.4</v>
      </c>
      <c r="AA2648">
        <v>4.2</v>
      </c>
      <c r="AB2648">
        <v>74</v>
      </c>
      <c r="AC2648">
        <v>182</v>
      </c>
      <c r="AD2648">
        <v>60</v>
      </c>
      <c r="AE2648">
        <v>110</v>
      </c>
      <c r="AH2648">
        <v>6.8</v>
      </c>
      <c r="AJ2648">
        <v>17</v>
      </c>
      <c r="AK2648">
        <v>15</v>
      </c>
      <c r="AL2648">
        <v>12</v>
      </c>
      <c r="AM2648">
        <v>17.8</v>
      </c>
      <c r="AN2648">
        <v>0.63</v>
      </c>
      <c r="AP2648">
        <v>3.2</v>
      </c>
      <c r="AQ2648">
        <v>143</v>
      </c>
      <c r="AR2648">
        <v>4.0999999999999996</v>
      </c>
      <c r="AS2648">
        <v>105</v>
      </c>
      <c r="AV2648" s="111">
        <v>171</v>
      </c>
      <c r="AW2648">
        <v>5.9</v>
      </c>
      <c r="AX2648">
        <v>22</v>
      </c>
      <c r="AY2648">
        <f t="shared" si="145"/>
        <v>2.5</v>
      </c>
      <c r="AZ2648">
        <v>1</v>
      </c>
      <c r="BA2648">
        <v>0</v>
      </c>
      <c r="BB2648">
        <v>2</v>
      </c>
      <c r="BC2648">
        <v>0</v>
      </c>
      <c r="BD2648">
        <v>0</v>
      </c>
      <c r="BE2648">
        <v>0</v>
      </c>
      <c r="BF2648">
        <v>0</v>
      </c>
      <c r="BG2648">
        <f t="shared" si="144"/>
        <v>3</v>
      </c>
      <c r="BH2648">
        <v>6</v>
      </c>
      <c r="BI2648" s="75">
        <v>100</v>
      </c>
      <c r="BJ2648" s="76">
        <v>10</v>
      </c>
      <c r="BK2648" s="76">
        <v>96</v>
      </c>
      <c r="BL2648" s="76">
        <v>100</v>
      </c>
      <c r="BM2648" s="76">
        <v>83</v>
      </c>
      <c r="BN2648" s="76">
        <v>75</v>
      </c>
      <c r="BO2648" s="76">
        <v>93</v>
      </c>
    </row>
    <row r="2649" spans="1:76" s="30" customFormat="1" ht="16.2">
      <c r="A2649" s="130">
        <v>2648</v>
      </c>
      <c r="B2649" s="22" t="s">
        <v>4166</v>
      </c>
      <c r="C2649" s="17" t="s">
        <v>5189</v>
      </c>
      <c r="D2649" s="30">
        <v>2</v>
      </c>
      <c r="E2649" s="30">
        <v>69</v>
      </c>
      <c r="F2649" s="30">
        <v>1</v>
      </c>
      <c r="G2649">
        <v>16</v>
      </c>
      <c r="H2649" s="30">
        <v>171.2</v>
      </c>
      <c r="I2649" s="30">
        <v>68.400000000000006</v>
      </c>
      <c r="J2649" s="30">
        <f t="shared" si="146"/>
        <v>23.337191021049879</v>
      </c>
      <c r="K2649" s="30">
        <v>15</v>
      </c>
      <c r="L2649" s="30">
        <v>49</v>
      </c>
      <c r="M2649" s="30">
        <v>735</v>
      </c>
      <c r="N2649" s="30">
        <v>2</v>
      </c>
      <c r="O2649" s="30">
        <v>0</v>
      </c>
      <c r="P2649" s="30">
        <v>0</v>
      </c>
      <c r="Q2649" s="30">
        <v>0</v>
      </c>
      <c r="R2649" s="30">
        <v>0</v>
      </c>
      <c r="S2649" s="30">
        <v>0</v>
      </c>
      <c r="T2649" s="30">
        <v>1</v>
      </c>
      <c r="U2649" s="30">
        <v>0</v>
      </c>
      <c r="V2649" s="30">
        <v>0</v>
      </c>
      <c r="W2649" s="30">
        <v>0</v>
      </c>
      <c r="X2649" s="30">
        <v>0</v>
      </c>
      <c r="Y2649" s="30">
        <v>0</v>
      </c>
      <c r="Z2649" s="30">
        <v>7.1</v>
      </c>
      <c r="AA2649" s="30">
        <v>4.5999999999999996</v>
      </c>
      <c r="AB2649" s="30">
        <v>151</v>
      </c>
      <c r="AC2649" s="30">
        <v>197</v>
      </c>
      <c r="AD2649" s="30">
        <v>40</v>
      </c>
      <c r="AE2649" s="30">
        <v>120</v>
      </c>
      <c r="AH2649" s="30">
        <v>6.5</v>
      </c>
      <c r="AJ2649" s="30">
        <v>15</v>
      </c>
      <c r="AK2649" s="30">
        <v>14</v>
      </c>
      <c r="AL2649" s="30">
        <v>21</v>
      </c>
      <c r="AM2649" s="30">
        <v>14.2</v>
      </c>
      <c r="AN2649" s="30">
        <v>0.84</v>
      </c>
      <c r="AP2649" s="175">
        <v>6</v>
      </c>
      <c r="AQ2649" s="30">
        <v>141</v>
      </c>
      <c r="AR2649" s="30">
        <v>4.3</v>
      </c>
      <c r="AS2649" s="30">
        <v>103</v>
      </c>
      <c r="AV2649" s="45">
        <v>123</v>
      </c>
      <c r="AW2649">
        <v>6.6</v>
      </c>
      <c r="AX2649" s="30">
        <v>47</v>
      </c>
      <c r="AY2649" s="30">
        <f t="shared" si="145"/>
        <v>33.75</v>
      </c>
      <c r="AZ2649" s="30">
        <v>0</v>
      </c>
      <c r="BA2649" s="30">
        <v>1</v>
      </c>
      <c r="BB2649" s="30">
        <v>0</v>
      </c>
      <c r="BC2649" s="30">
        <v>0</v>
      </c>
      <c r="BD2649" s="30">
        <v>0</v>
      </c>
      <c r="BE2649" s="30">
        <v>0</v>
      </c>
      <c r="BF2649" s="30">
        <v>0</v>
      </c>
      <c r="BG2649" s="30">
        <f t="shared" si="144"/>
        <v>1</v>
      </c>
      <c r="BH2649" s="30">
        <v>8.5</v>
      </c>
      <c r="BI2649" s="82">
        <v>97</v>
      </c>
      <c r="BJ2649" s="97">
        <v>3</v>
      </c>
      <c r="BK2649" s="97">
        <v>91</v>
      </c>
      <c r="BL2649" s="97">
        <v>88</v>
      </c>
      <c r="BM2649" s="97">
        <v>92</v>
      </c>
      <c r="BN2649" s="97">
        <v>54</v>
      </c>
      <c r="BO2649" s="97">
        <v>85</v>
      </c>
      <c r="BP2649"/>
      <c r="BQ2649"/>
      <c r="BR2649"/>
      <c r="BS2649"/>
      <c r="BT2649"/>
      <c r="BU2649"/>
      <c r="BV2649"/>
      <c r="BW2649"/>
      <c r="BX2649"/>
    </row>
    <row r="2650" spans="1:76" ht="16.2">
      <c r="A2650" s="130">
        <v>2649</v>
      </c>
      <c r="B2650" s="22" t="s">
        <v>4166</v>
      </c>
      <c r="C2650" s="131" t="s">
        <v>5190</v>
      </c>
      <c r="D2650">
        <v>2</v>
      </c>
      <c r="E2650">
        <v>79</v>
      </c>
      <c r="F2650">
        <v>1</v>
      </c>
      <c r="G2650">
        <v>14</v>
      </c>
      <c r="H2650">
        <v>162.19999999999999</v>
      </c>
      <c r="I2650">
        <v>62.6</v>
      </c>
      <c r="J2650">
        <f t="shared" si="146"/>
        <v>23.794283594411617</v>
      </c>
      <c r="K2650">
        <v>10</v>
      </c>
      <c r="L2650">
        <v>60</v>
      </c>
      <c r="M2650" s="30">
        <v>600</v>
      </c>
      <c r="N2650">
        <v>2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 t="s">
        <v>5209</v>
      </c>
      <c r="AA2650" s="135">
        <v>4</v>
      </c>
      <c r="AB2650">
        <v>79</v>
      </c>
      <c r="AC2650">
        <v>194</v>
      </c>
      <c r="AD2650">
        <v>52</v>
      </c>
      <c r="AE2650">
        <v>117</v>
      </c>
      <c r="AH2650">
        <v>6.8</v>
      </c>
      <c r="AJ2650">
        <v>12</v>
      </c>
      <c r="AK2650">
        <v>16</v>
      </c>
      <c r="AL2650">
        <v>25</v>
      </c>
      <c r="AM2650">
        <v>12.9</v>
      </c>
      <c r="AN2650">
        <v>0.81</v>
      </c>
      <c r="AP2650">
        <v>6.6</v>
      </c>
      <c r="AQ2650">
        <v>140</v>
      </c>
      <c r="AR2650">
        <v>3.9</v>
      </c>
      <c r="AS2650">
        <v>103</v>
      </c>
      <c r="AV2650" s="111">
        <v>113</v>
      </c>
      <c r="AW2650">
        <v>14.8</v>
      </c>
      <c r="AX2650">
        <v>40</v>
      </c>
      <c r="AY2650">
        <f t="shared" si="145"/>
        <v>25</v>
      </c>
      <c r="AZ2650">
        <v>3</v>
      </c>
      <c r="BA2650">
        <v>3</v>
      </c>
      <c r="BB2650">
        <v>2</v>
      </c>
      <c r="BC2650">
        <v>3</v>
      </c>
      <c r="BD2650">
        <v>1</v>
      </c>
      <c r="BE2650">
        <v>0</v>
      </c>
      <c r="BF2650">
        <v>1</v>
      </c>
      <c r="BG2650">
        <f t="shared" si="144"/>
        <v>13</v>
      </c>
      <c r="BH2650">
        <v>6</v>
      </c>
      <c r="BI2650" s="75">
        <v>55</v>
      </c>
      <c r="BJ2650" s="76">
        <v>60</v>
      </c>
      <c r="BK2650" s="76">
        <v>73</v>
      </c>
      <c r="BL2650" s="76">
        <v>48</v>
      </c>
      <c r="BM2650" s="76">
        <v>75</v>
      </c>
      <c r="BN2650" s="76">
        <v>50</v>
      </c>
      <c r="BO2650" s="76">
        <v>63</v>
      </c>
    </row>
    <row r="2651" spans="1:76" ht="16.2">
      <c r="A2651" s="130">
        <v>2650</v>
      </c>
      <c r="B2651" s="22" t="s">
        <v>4166</v>
      </c>
      <c r="C2651" s="129" t="s">
        <v>5191</v>
      </c>
      <c r="D2651">
        <v>2</v>
      </c>
      <c r="E2651">
        <v>69</v>
      </c>
      <c r="F2651">
        <v>2</v>
      </c>
      <c r="G2651">
        <v>13</v>
      </c>
      <c r="H2651">
        <v>151.69999999999999</v>
      </c>
      <c r="I2651">
        <v>53.5</v>
      </c>
      <c r="J2651">
        <f t="shared" si="146"/>
        <v>23.247840666687239</v>
      </c>
      <c r="K2651">
        <v>0</v>
      </c>
      <c r="L2651">
        <v>0</v>
      </c>
      <c r="M2651" s="30">
        <v>0</v>
      </c>
      <c r="N2651" s="57"/>
      <c r="O2651">
        <v>0</v>
      </c>
      <c r="P2651">
        <v>1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7.5</v>
      </c>
      <c r="AA2651">
        <v>4.3</v>
      </c>
      <c r="AB2651">
        <v>80</v>
      </c>
      <c r="AC2651">
        <v>176</v>
      </c>
      <c r="AD2651">
        <v>54</v>
      </c>
      <c r="AE2651">
        <v>98</v>
      </c>
      <c r="AH2651">
        <v>7.1</v>
      </c>
      <c r="AJ2651">
        <v>18</v>
      </c>
      <c r="AK2651">
        <v>14</v>
      </c>
      <c r="AL2651">
        <v>25</v>
      </c>
      <c r="AM2651">
        <v>35.299999999999997</v>
      </c>
      <c r="AN2651">
        <v>1.05</v>
      </c>
      <c r="AP2651">
        <v>8.6</v>
      </c>
      <c r="AQ2651">
        <v>139</v>
      </c>
      <c r="AR2651">
        <v>4.2</v>
      </c>
      <c r="AS2651">
        <v>103</v>
      </c>
      <c r="AV2651" s="111">
        <v>162</v>
      </c>
      <c r="AW2651">
        <v>10.1</v>
      </c>
      <c r="AX2651">
        <v>56</v>
      </c>
      <c r="AY2651">
        <f t="shared" si="145"/>
        <v>45</v>
      </c>
      <c r="AZ2651">
        <v>1</v>
      </c>
      <c r="BA2651">
        <v>1</v>
      </c>
      <c r="BB2651">
        <v>2</v>
      </c>
      <c r="BC2651">
        <v>0</v>
      </c>
      <c r="BD2651">
        <v>1</v>
      </c>
      <c r="BE2651">
        <v>0</v>
      </c>
      <c r="BF2651">
        <v>0</v>
      </c>
      <c r="BG2651">
        <f t="shared" si="144"/>
        <v>5</v>
      </c>
      <c r="BH2651">
        <v>6.5</v>
      </c>
      <c r="BI2651" s="75">
        <v>93</v>
      </c>
      <c r="BJ2651" s="76">
        <v>10</v>
      </c>
      <c r="BK2651" s="76">
        <v>81</v>
      </c>
      <c r="BL2651" s="76">
        <v>33</v>
      </c>
      <c r="BM2651" s="76">
        <v>58</v>
      </c>
      <c r="BN2651" s="76">
        <v>29</v>
      </c>
      <c r="BO2651" s="76">
        <v>57</v>
      </c>
    </row>
    <row r="2652" spans="1:76" ht="16.2">
      <c r="A2652" s="130">
        <v>2651</v>
      </c>
      <c r="B2652" s="22" t="s">
        <v>4166</v>
      </c>
      <c r="C2652" s="129" t="s">
        <v>5192</v>
      </c>
      <c r="D2652">
        <v>2</v>
      </c>
      <c r="E2652">
        <v>65</v>
      </c>
      <c r="F2652">
        <v>1</v>
      </c>
      <c r="G2652">
        <v>1</v>
      </c>
      <c r="H2652">
        <v>163.69999999999999</v>
      </c>
      <c r="I2652">
        <v>63.3</v>
      </c>
      <c r="J2652">
        <f t="shared" si="146"/>
        <v>23.621439012093955</v>
      </c>
      <c r="K2652">
        <v>20</v>
      </c>
      <c r="L2652">
        <v>45</v>
      </c>
      <c r="M2652" s="30">
        <v>900</v>
      </c>
      <c r="N2652">
        <v>2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7.1</v>
      </c>
      <c r="AA2652" s="135">
        <v>4</v>
      </c>
      <c r="AB2652">
        <v>92</v>
      </c>
      <c r="AC2652">
        <v>184</v>
      </c>
      <c r="AD2652">
        <v>60</v>
      </c>
      <c r="AE2652">
        <v>109</v>
      </c>
      <c r="AH2652">
        <v>6.2</v>
      </c>
      <c r="AJ2652">
        <v>16</v>
      </c>
      <c r="AK2652">
        <v>10</v>
      </c>
      <c r="AL2652">
        <v>16</v>
      </c>
      <c r="AM2652">
        <v>18.100000000000001</v>
      </c>
      <c r="AN2652">
        <v>0.67</v>
      </c>
      <c r="AP2652">
        <v>6.5</v>
      </c>
      <c r="AQ2652">
        <v>141</v>
      </c>
      <c r="AR2652">
        <v>4.5999999999999996</v>
      </c>
      <c r="AS2652">
        <v>104</v>
      </c>
      <c r="AV2652" s="111">
        <v>114</v>
      </c>
      <c r="AW2652">
        <v>5</v>
      </c>
      <c r="AX2652">
        <v>25</v>
      </c>
      <c r="AY2652">
        <f t="shared" si="145"/>
        <v>6.25</v>
      </c>
      <c r="AZ2652">
        <v>2</v>
      </c>
      <c r="BA2652">
        <v>1</v>
      </c>
      <c r="BB2652">
        <v>2</v>
      </c>
      <c r="BC2652">
        <v>2</v>
      </c>
      <c r="BD2652">
        <v>1</v>
      </c>
      <c r="BE2652">
        <v>0</v>
      </c>
      <c r="BF2652">
        <v>0</v>
      </c>
      <c r="BG2652">
        <f t="shared" si="144"/>
        <v>8</v>
      </c>
      <c r="BH2652">
        <v>5</v>
      </c>
      <c r="BI2652" s="75">
        <v>67</v>
      </c>
      <c r="BJ2652" s="76">
        <v>30</v>
      </c>
      <c r="BK2652" s="76">
        <v>92</v>
      </c>
      <c r="BL2652" s="76">
        <v>94</v>
      </c>
      <c r="BM2652" s="76">
        <v>100</v>
      </c>
      <c r="BN2652" s="76">
        <v>100</v>
      </c>
      <c r="BO2652" s="76">
        <v>95</v>
      </c>
    </row>
    <row r="2653" spans="1:76" ht="16.2">
      <c r="A2653" s="130">
        <v>2652</v>
      </c>
      <c r="B2653" s="22" t="s">
        <v>4166</v>
      </c>
      <c r="C2653" s="129" t="s">
        <v>5193</v>
      </c>
      <c r="D2653">
        <v>2</v>
      </c>
      <c r="E2653">
        <v>60</v>
      </c>
      <c r="F2653">
        <v>1</v>
      </c>
      <c r="G2653">
        <v>4</v>
      </c>
      <c r="H2653">
        <v>172.2</v>
      </c>
      <c r="I2653">
        <v>67.3</v>
      </c>
      <c r="J2653">
        <f t="shared" si="146"/>
        <v>22.695971111030179</v>
      </c>
      <c r="K2653">
        <v>20</v>
      </c>
      <c r="L2653">
        <v>40</v>
      </c>
      <c r="M2653" s="30">
        <v>800</v>
      </c>
      <c r="N2653">
        <v>2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6.5</v>
      </c>
      <c r="AA2653" s="136">
        <v>4</v>
      </c>
      <c r="AB2653">
        <v>155</v>
      </c>
      <c r="AC2653">
        <v>149</v>
      </c>
      <c r="AD2653">
        <v>49</v>
      </c>
      <c r="AE2653">
        <v>70</v>
      </c>
      <c r="AH2653">
        <v>6.7</v>
      </c>
      <c r="AJ2653">
        <v>18</v>
      </c>
      <c r="AK2653">
        <v>18</v>
      </c>
      <c r="AL2653">
        <v>113</v>
      </c>
      <c r="AM2653">
        <v>14.9</v>
      </c>
      <c r="AN2653" s="137">
        <v>0.8</v>
      </c>
      <c r="AP2653">
        <v>6.8</v>
      </c>
      <c r="AQ2653">
        <v>142</v>
      </c>
      <c r="AR2653">
        <v>4.9000000000000004</v>
      </c>
      <c r="AS2653">
        <v>105</v>
      </c>
      <c r="AV2653" s="111">
        <v>116</v>
      </c>
      <c r="AW2653">
        <v>3.7</v>
      </c>
      <c r="AX2653">
        <v>28</v>
      </c>
      <c r="AY2653">
        <f t="shared" si="145"/>
        <v>10</v>
      </c>
      <c r="AZ2653">
        <v>1</v>
      </c>
      <c r="BA2653">
        <v>0</v>
      </c>
      <c r="BB2653">
        <v>1</v>
      </c>
      <c r="BC2653">
        <v>0</v>
      </c>
      <c r="BD2653">
        <v>1</v>
      </c>
      <c r="BE2653">
        <v>1</v>
      </c>
      <c r="BF2653">
        <v>0</v>
      </c>
      <c r="BG2653">
        <f t="shared" si="144"/>
        <v>4</v>
      </c>
      <c r="BH2653">
        <v>7</v>
      </c>
      <c r="BI2653" s="75">
        <v>88</v>
      </c>
      <c r="BJ2653" s="76">
        <v>10</v>
      </c>
      <c r="BK2653" s="76">
        <v>99</v>
      </c>
      <c r="BL2653" s="76">
        <v>100</v>
      </c>
      <c r="BM2653" s="76">
        <v>100</v>
      </c>
      <c r="BN2653" s="76">
        <v>79</v>
      </c>
      <c r="BO2653" s="76">
        <v>97</v>
      </c>
    </row>
    <row r="2654" spans="1:76" ht="16.2">
      <c r="A2654" s="130">
        <v>2653</v>
      </c>
      <c r="B2654" s="22" t="s">
        <v>4166</v>
      </c>
      <c r="C2654" s="129" t="s">
        <v>5194</v>
      </c>
      <c r="D2654">
        <v>2</v>
      </c>
      <c r="E2654">
        <v>58</v>
      </c>
      <c r="F2654">
        <v>1</v>
      </c>
      <c r="G2654">
        <v>2</v>
      </c>
      <c r="H2654">
        <v>169.7</v>
      </c>
      <c r="I2654">
        <v>59</v>
      </c>
      <c r="J2654">
        <f t="shared" si="146"/>
        <v>20.487469828728226</v>
      </c>
      <c r="K2654">
        <v>10</v>
      </c>
      <c r="L2654">
        <v>26</v>
      </c>
      <c r="M2654" s="30">
        <v>260</v>
      </c>
      <c r="N2654">
        <v>1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7.9</v>
      </c>
      <c r="AA2654">
        <v>4.9000000000000004</v>
      </c>
      <c r="AB2654">
        <v>168</v>
      </c>
      <c r="AC2654">
        <v>238</v>
      </c>
      <c r="AD2654">
        <v>44</v>
      </c>
      <c r="AE2654">
        <v>148</v>
      </c>
      <c r="AH2654">
        <v>7</v>
      </c>
      <c r="AJ2654">
        <v>22</v>
      </c>
      <c r="AK2654">
        <v>30</v>
      </c>
      <c r="AL2654">
        <v>30</v>
      </c>
      <c r="AM2654">
        <v>27.1</v>
      </c>
      <c r="AN2654">
        <v>1.07</v>
      </c>
      <c r="AP2654">
        <v>6.6</v>
      </c>
      <c r="AQ2654">
        <v>137</v>
      </c>
      <c r="AR2654">
        <v>4.4000000000000004</v>
      </c>
      <c r="AS2654">
        <v>100</v>
      </c>
      <c r="AV2654" s="111">
        <v>166</v>
      </c>
      <c r="AW2654">
        <v>24.8</v>
      </c>
      <c r="AX2654">
        <v>20</v>
      </c>
      <c r="AY2654">
        <f t="shared" si="145"/>
        <v>0</v>
      </c>
      <c r="AZ2654">
        <v>1</v>
      </c>
      <c r="BA2654">
        <v>1</v>
      </c>
      <c r="BB2654">
        <v>2</v>
      </c>
      <c r="BC2654">
        <v>0</v>
      </c>
      <c r="BD2654">
        <v>1</v>
      </c>
      <c r="BE2654">
        <v>0</v>
      </c>
      <c r="BF2654">
        <v>0</v>
      </c>
      <c r="BG2654">
        <f t="shared" si="144"/>
        <v>5</v>
      </c>
      <c r="BH2654">
        <v>6</v>
      </c>
      <c r="BI2654" s="75">
        <v>92</v>
      </c>
      <c r="BJ2654" s="76">
        <v>30</v>
      </c>
      <c r="BK2654" s="76">
        <v>92</v>
      </c>
      <c r="BL2654" s="76">
        <v>100</v>
      </c>
      <c r="BM2654" s="76">
        <v>100</v>
      </c>
      <c r="BN2654" s="76">
        <v>50</v>
      </c>
      <c r="BO2654" s="76">
        <v>90</v>
      </c>
    </row>
    <row r="2655" spans="1:76" ht="16.2">
      <c r="A2655" s="130">
        <v>2654</v>
      </c>
      <c r="B2655" s="22" t="s">
        <v>4166</v>
      </c>
      <c r="C2655" s="129" t="s">
        <v>5195</v>
      </c>
      <c r="D2655">
        <v>2</v>
      </c>
      <c r="E2655">
        <v>62</v>
      </c>
      <c r="F2655">
        <v>1</v>
      </c>
      <c r="G2655">
        <v>22</v>
      </c>
      <c r="H2655">
        <v>167.9</v>
      </c>
      <c r="I2655">
        <v>62.9</v>
      </c>
      <c r="J2655">
        <f t="shared" si="146"/>
        <v>22.312552389269964</v>
      </c>
      <c r="K2655">
        <v>20</v>
      </c>
      <c r="L2655">
        <v>40</v>
      </c>
      <c r="M2655" s="30">
        <v>800</v>
      </c>
      <c r="N2655">
        <v>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7.4</v>
      </c>
      <c r="AA2655">
        <v>4.5999999999999996</v>
      </c>
      <c r="AB2655">
        <v>58</v>
      </c>
      <c r="AC2655">
        <v>152</v>
      </c>
      <c r="AD2655">
        <v>61</v>
      </c>
      <c r="AE2655">
        <v>78</v>
      </c>
      <c r="AH2655">
        <v>6.6</v>
      </c>
      <c r="AJ2655">
        <v>21</v>
      </c>
      <c r="AK2655">
        <v>19</v>
      </c>
      <c r="AL2655">
        <v>13</v>
      </c>
      <c r="AM2655">
        <v>11</v>
      </c>
      <c r="AN2655">
        <v>0.66</v>
      </c>
      <c r="AP2655">
        <v>6.8</v>
      </c>
      <c r="AQ2655">
        <v>138</v>
      </c>
      <c r="AR2655">
        <v>4.5</v>
      </c>
      <c r="AS2655">
        <v>100</v>
      </c>
      <c r="AV2655" s="111">
        <v>142</v>
      </c>
      <c r="AW2655">
        <v>3.5</v>
      </c>
      <c r="AX2655">
        <v>46</v>
      </c>
      <c r="AY2655">
        <f t="shared" si="145"/>
        <v>32.5</v>
      </c>
      <c r="AZ2655">
        <v>2</v>
      </c>
      <c r="BA2655">
        <v>0</v>
      </c>
      <c r="BB2655">
        <v>2</v>
      </c>
      <c r="BC2655">
        <v>0</v>
      </c>
      <c r="BD2655">
        <v>1</v>
      </c>
      <c r="BE2655">
        <v>0</v>
      </c>
      <c r="BF2655">
        <v>2</v>
      </c>
      <c r="BG2655">
        <f t="shared" si="144"/>
        <v>7</v>
      </c>
      <c r="BH2655">
        <v>6</v>
      </c>
      <c r="BI2655" s="75">
        <v>92</v>
      </c>
      <c r="BJ2655" s="76">
        <v>10</v>
      </c>
      <c r="BK2655" s="76">
        <v>67</v>
      </c>
      <c r="BL2655" s="76">
        <v>58</v>
      </c>
      <c r="BM2655" s="76">
        <v>54</v>
      </c>
      <c r="BN2655" s="76">
        <v>33</v>
      </c>
      <c r="BO2655" s="76">
        <v>58</v>
      </c>
    </row>
    <row r="2656" spans="1:76" ht="16.2">
      <c r="A2656" s="130">
        <v>2655</v>
      </c>
      <c r="B2656" s="22" t="s">
        <v>4166</v>
      </c>
      <c r="C2656" s="129" t="s">
        <v>5196</v>
      </c>
      <c r="D2656">
        <v>2</v>
      </c>
      <c r="E2656">
        <v>66</v>
      </c>
      <c r="F2656">
        <v>2</v>
      </c>
      <c r="G2656">
        <v>6</v>
      </c>
      <c r="H2656">
        <v>149</v>
      </c>
      <c r="I2656">
        <v>43.6</v>
      </c>
      <c r="J2656">
        <f t="shared" si="146"/>
        <v>19.638755011035538</v>
      </c>
      <c r="K2656">
        <v>0</v>
      </c>
      <c r="L2656">
        <v>0</v>
      </c>
      <c r="M2656" s="30">
        <v>0</v>
      </c>
      <c r="N2656" s="57"/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7.2</v>
      </c>
      <c r="AA2656">
        <v>4.4000000000000004</v>
      </c>
      <c r="AB2656">
        <v>59</v>
      </c>
      <c r="AC2656">
        <v>208</v>
      </c>
      <c r="AD2656">
        <v>83</v>
      </c>
      <c r="AE2656">
        <v>120</v>
      </c>
      <c r="AH2656">
        <v>6.5</v>
      </c>
      <c r="AJ2656">
        <v>18</v>
      </c>
      <c r="AK2656">
        <v>18</v>
      </c>
      <c r="AL2656">
        <v>9</v>
      </c>
      <c r="AM2656">
        <v>16.899999999999999</v>
      </c>
      <c r="AN2656">
        <v>0.55000000000000004</v>
      </c>
      <c r="AP2656">
        <v>5.8</v>
      </c>
      <c r="AQ2656">
        <v>142</v>
      </c>
      <c r="AR2656">
        <v>4.0999999999999996</v>
      </c>
      <c r="AS2656">
        <v>102</v>
      </c>
      <c r="AV2656" s="111">
        <v>159</v>
      </c>
      <c r="AW2656">
        <v>19.399999999999999</v>
      </c>
      <c r="AX2656">
        <v>23</v>
      </c>
      <c r="AY2656">
        <f t="shared" si="145"/>
        <v>3.75</v>
      </c>
      <c r="AZ2656">
        <v>1</v>
      </c>
      <c r="BA2656">
        <v>0</v>
      </c>
      <c r="BB2656">
        <v>2</v>
      </c>
      <c r="BC2656">
        <v>0</v>
      </c>
      <c r="BD2656">
        <v>1</v>
      </c>
      <c r="BE2656">
        <v>0</v>
      </c>
      <c r="BF2656">
        <v>0</v>
      </c>
      <c r="BG2656">
        <f t="shared" si="144"/>
        <v>4</v>
      </c>
      <c r="BH2656">
        <v>6.5</v>
      </c>
      <c r="BI2656" s="75">
        <v>87</v>
      </c>
      <c r="BJ2656" s="76">
        <v>5</v>
      </c>
      <c r="BK2656" s="76">
        <v>100</v>
      </c>
      <c r="BL2656" s="76">
        <v>100</v>
      </c>
      <c r="BM2656" s="76">
        <v>100</v>
      </c>
      <c r="BN2656" s="76">
        <v>100</v>
      </c>
      <c r="BO2656" s="76">
        <v>100</v>
      </c>
    </row>
    <row r="2657" spans="1:76" s="30" customFormat="1" ht="16.2">
      <c r="A2657" s="130">
        <v>2656</v>
      </c>
      <c r="B2657" s="22" t="s">
        <v>4166</v>
      </c>
      <c r="C2657" s="17" t="s">
        <v>5197</v>
      </c>
      <c r="D2657" s="30">
        <v>2</v>
      </c>
      <c r="E2657" s="30">
        <v>72</v>
      </c>
      <c r="F2657" s="30">
        <v>2</v>
      </c>
      <c r="G2657">
        <v>14</v>
      </c>
      <c r="H2657" s="30">
        <v>158</v>
      </c>
      <c r="I2657" s="30">
        <v>76.349999999999994</v>
      </c>
      <c r="J2657" s="30">
        <f t="shared" si="146"/>
        <v>30.584041019067456</v>
      </c>
      <c r="K2657" s="30">
        <v>0</v>
      </c>
      <c r="L2657" s="30">
        <v>0</v>
      </c>
      <c r="M2657" s="30">
        <v>0</v>
      </c>
      <c r="N2657" s="56"/>
      <c r="O2657" s="30">
        <v>0</v>
      </c>
      <c r="P2657" s="30">
        <v>0</v>
      </c>
      <c r="Q2657" s="30">
        <v>0</v>
      </c>
      <c r="R2657" s="30">
        <v>0</v>
      </c>
      <c r="S2657" s="30">
        <v>0</v>
      </c>
      <c r="T2657" s="30">
        <v>1</v>
      </c>
      <c r="U2657" s="30">
        <v>1</v>
      </c>
      <c r="V2657" s="30">
        <v>0</v>
      </c>
      <c r="W2657" s="30">
        <v>0</v>
      </c>
      <c r="X2657" s="30">
        <v>0</v>
      </c>
      <c r="Y2657" s="30">
        <v>0</v>
      </c>
      <c r="Z2657" s="30">
        <v>6.8</v>
      </c>
      <c r="AA2657" s="30">
        <v>4.5</v>
      </c>
      <c r="AB2657" s="30">
        <v>109</v>
      </c>
      <c r="AC2657" s="30">
        <v>162</v>
      </c>
      <c r="AD2657" s="30">
        <v>67</v>
      </c>
      <c r="AE2657" s="30">
        <v>86</v>
      </c>
      <c r="AH2657" s="30">
        <v>7.1</v>
      </c>
      <c r="AJ2657" s="30">
        <v>26</v>
      </c>
      <c r="AK2657" s="30">
        <v>28</v>
      </c>
      <c r="AL2657" s="30">
        <v>20</v>
      </c>
      <c r="AM2657" s="30">
        <v>12.6</v>
      </c>
      <c r="AN2657" s="30">
        <v>0.56000000000000005</v>
      </c>
      <c r="AP2657" s="30">
        <v>4.7</v>
      </c>
      <c r="AQ2657" s="30">
        <v>140</v>
      </c>
      <c r="AR2657" s="30">
        <v>4.2</v>
      </c>
      <c r="AS2657" s="30">
        <v>103</v>
      </c>
      <c r="AV2657" s="45">
        <v>125</v>
      </c>
      <c r="AW2657">
        <v>22.3</v>
      </c>
      <c r="AX2657" s="30">
        <v>26</v>
      </c>
      <c r="AY2657" s="30">
        <f t="shared" si="145"/>
        <v>7.5</v>
      </c>
      <c r="AZ2657" s="30">
        <v>0</v>
      </c>
      <c r="BA2657" s="30">
        <v>0</v>
      </c>
      <c r="BB2657" s="30">
        <v>1</v>
      </c>
      <c r="BC2657" s="30">
        <v>0</v>
      </c>
      <c r="BD2657" s="30">
        <v>0</v>
      </c>
      <c r="BE2657" s="30">
        <v>0</v>
      </c>
      <c r="BF2657" s="30">
        <v>0</v>
      </c>
      <c r="BG2657" s="30">
        <f t="shared" si="144"/>
        <v>1</v>
      </c>
      <c r="BH2657" s="30">
        <v>7.5</v>
      </c>
      <c r="BI2657" s="82">
        <v>100</v>
      </c>
      <c r="BJ2657" s="97">
        <v>10</v>
      </c>
      <c r="BK2657" s="97">
        <v>87</v>
      </c>
      <c r="BL2657" s="97">
        <v>79</v>
      </c>
      <c r="BM2657" s="97">
        <v>100</v>
      </c>
      <c r="BN2657" s="97">
        <v>54</v>
      </c>
      <c r="BO2657" s="97">
        <v>82</v>
      </c>
      <c r="BP2657"/>
      <c r="BQ2657"/>
      <c r="BR2657"/>
      <c r="BS2657"/>
      <c r="BT2657"/>
      <c r="BU2657"/>
      <c r="BV2657"/>
      <c r="BW2657"/>
      <c r="BX2657"/>
    </row>
    <row r="2658" spans="1:76" ht="16.2">
      <c r="A2658" s="130">
        <v>2657</v>
      </c>
      <c r="B2658" s="22" t="s">
        <v>4166</v>
      </c>
      <c r="C2658" s="129" t="s">
        <v>5198</v>
      </c>
      <c r="D2658">
        <v>2</v>
      </c>
      <c r="E2658">
        <v>66</v>
      </c>
      <c r="F2658">
        <v>1</v>
      </c>
      <c r="G2658">
        <v>15</v>
      </c>
      <c r="H2658">
        <v>162.9</v>
      </c>
      <c r="I2658">
        <v>65.599999999999994</v>
      </c>
      <c r="J2658">
        <f t="shared" si="146"/>
        <v>24.720751601290448</v>
      </c>
      <c r="K2658">
        <v>30</v>
      </c>
      <c r="L2658">
        <v>40</v>
      </c>
      <c r="M2658" s="30">
        <v>1200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 s="135">
        <v>7</v>
      </c>
      <c r="AA2658">
        <v>3.7</v>
      </c>
      <c r="AB2658">
        <v>98</v>
      </c>
      <c r="AC2658">
        <v>156</v>
      </c>
      <c r="AD2658">
        <v>34</v>
      </c>
      <c r="AE2658">
        <v>105</v>
      </c>
      <c r="AH2658">
        <v>6.8</v>
      </c>
      <c r="AJ2658">
        <v>17</v>
      </c>
      <c r="AK2658">
        <v>10</v>
      </c>
      <c r="AL2658">
        <v>19</v>
      </c>
      <c r="AM2658">
        <v>19.2</v>
      </c>
      <c r="AN2658">
        <v>0.82</v>
      </c>
      <c r="AP2658">
        <v>6.9</v>
      </c>
      <c r="AQ2658">
        <v>137</v>
      </c>
      <c r="AR2658">
        <v>4.3</v>
      </c>
      <c r="AS2658">
        <v>103</v>
      </c>
      <c r="AV2658" s="111">
        <v>226</v>
      </c>
      <c r="AW2658">
        <v>21.3</v>
      </c>
      <c r="AX2658">
        <v>28</v>
      </c>
      <c r="AY2658">
        <f t="shared" si="145"/>
        <v>10</v>
      </c>
      <c r="AZ2658">
        <v>1</v>
      </c>
      <c r="BA2658">
        <v>2</v>
      </c>
      <c r="BB2658">
        <v>0</v>
      </c>
      <c r="BC2658">
        <v>2</v>
      </c>
      <c r="BD2658">
        <v>1</v>
      </c>
      <c r="BE2658">
        <v>0</v>
      </c>
      <c r="BF2658">
        <v>0</v>
      </c>
      <c r="BG2658">
        <f t="shared" si="144"/>
        <v>6</v>
      </c>
      <c r="BH2658">
        <v>8</v>
      </c>
      <c r="BI2658" s="75">
        <v>71</v>
      </c>
      <c r="BJ2658" s="76">
        <v>60</v>
      </c>
      <c r="BK2658" s="76">
        <v>95</v>
      </c>
      <c r="BL2658" s="76">
        <v>92</v>
      </c>
      <c r="BM2658" s="76">
        <v>83</v>
      </c>
      <c r="BN2658" s="76">
        <v>92</v>
      </c>
      <c r="BO2658" s="76">
        <v>92</v>
      </c>
    </row>
    <row r="2659" spans="1:76" ht="16.2">
      <c r="A2659" s="130">
        <v>2658</v>
      </c>
      <c r="B2659" s="22" t="s">
        <v>4166</v>
      </c>
      <c r="C2659" s="129" t="s">
        <v>5199</v>
      </c>
      <c r="D2659">
        <v>2</v>
      </c>
      <c r="E2659">
        <v>62</v>
      </c>
      <c r="F2659">
        <v>1</v>
      </c>
      <c r="G2659">
        <v>22</v>
      </c>
      <c r="H2659">
        <v>176.5</v>
      </c>
      <c r="I2659">
        <v>78.400000000000006</v>
      </c>
      <c r="J2659">
        <f t="shared" si="146"/>
        <v>25.166721504867226</v>
      </c>
      <c r="K2659">
        <v>20</v>
      </c>
      <c r="L2659">
        <v>30</v>
      </c>
      <c r="M2659" s="30">
        <v>600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1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6.7</v>
      </c>
      <c r="AA2659">
        <v>4.3</v>
      </c>
      <c r="AB2659">
        <v>200</v>
      </c>
      <c r="AC2659">
        <v>142</v>
      </c>
      <c r="AD2659">
        <v>45</v>
      </c>
      <c r="AE2659">
        <v>73</v>
      </c>
      <c r="AH2659">
        <v>7.8</v>
      </c>
      <c r="AJ2659">
        <v>18</v>
      </c>
      <c r="AK2659">
        <v>23</v>
      </c>
      <c r="AL2659">
        <v>20</v>
      </c>
      <c r="AM2659">
        <v>18.7</v>
      </c>
      <c r="AN2659">
        <v>0.69</v>
      </c>
      <c r="AP2659">
        <v>3.3</v>
      </c>
      <c r="AQ2659">
        <v>140</v>
      </c>
      <c r="AR2659">
        <v>4.2</v>
      </c>
      <c r="AS2659">
        <v>105</v>
      </c>
      <c r="AV2659" s="111">
        <v>187</v>
      </c>
      <c r="AW2659">
        <v>3.2</v>
      </c>
      <c r="AX2659">
        <v>37</v>
      </c>
      <c r="AY2659">
        <f t="shared" si="145"/>
        <v>21.25</v>
      </c>
      <c r="AZ2659">
        <v>1</v>
      </c>
      <c r="BA2659">
        <v>1</v>
      </c>
      <c r="BB2659">
        <v>1</v>
      </c>
      <c r="BC2659">
        <v>0</v>
      </c>
      <c r="BD2659">
        <v>1</v>
      </c>
      <c r="BE2659">
        <v>0</v>
      </c>
      <c r="BF2659">
        <v>0</v>
      </c>
      <c r="BG2659">
        <f t="shared" si="144"/>
        <v>4</v>
      </c>
      <c r="BH2659">
        <v>7</v>
      </c>
      <c r="BI2659" s="75">
        <v>88</v>
      </c>
      <c r="BJ2659" s="76">
        <v>30</v>
      </c>
      <c r="BK2659" s="76">
        <v>94</v>
      </c>
      <c r="BL2659" s="76">
        <v>85</v>
      </c>
      <c r="BM2659" s="76">
        <v>100</v>
      </c>
      <c r="BN2659" s="76">
        <v>83</v>
      </c>
      <c r="BO2659" s="76">
        <v>91</v>
      </c>
    </row>
    <row r="2660" spans="1:76" ht="16.2">
      <c r="A2660" s="130">
        <v>2659</v>
      </c>
      <c r="B2660" s="22" t="s">
        <v>4166</v>
      </c>
      <c r="C2660" s="129" t="s">
        <v>5200</v>
      </c>
      <c r="D2660">
        <v>2</v>
      </c>
      <c r="E2660">
        <v>73</v>
      </c>
      <c r="F2660">
        <v>1</v>
      </c>
      <c r="G2660">
        <v>4</v>
      </c>
      <c r="H2660">
        <v>162</v>
      </c>
      <c r="I2660">
        <v>69.2</v>
      </c>
      <c r="J2660">
        <f t="shared" si="146"/>
        <v>26.367931717725959</v>
      </c>
      <c r="K2660">
        <v>20</v>
      </c>
      <c r="L2660">
        <v>52</v>
      </c>
      <c r="M2660" s="30">
        <v>1040</v>
      </c>
      <c r="N2660">
        <v>2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 s="135">
        <v>7</v>
      </c>
      <c r="AA2660">
        <v>4.2</v>
      </c>
      <c r="AB2660">
        <v>146</v>
      </c>
      <c r="AC2660">
        <v>122</v>
      </c>
      <c r="AD2660">
        <v>48</v>
      </c>
      <c r="AE2660">
        <v>57</v>
      </c>
      <c r="AH2660">
        <v>7</v>
      </c>
      <c r="AJ2660">
        <v>11</v>
      </c>
      <c r="AK2660">
        <v>13</v>
      </c>
      <c r="AL2660">
        <v>14</v>
      </c>
      <c r="AM2660">
        <v>13.7</v>
      </c>
      <c r="AN2660">
        <v>0.62</v>
      </c>
      <c r="AP2660" s="135">
        <v>4</v>
      </c>
      <c r="AQ2660">
        <v>142</v>
      </c>
      <c r="AR2660">
        <v>3.6</v>
      </c>
      <c r="AS2660">
        <v>101</v>
      </c>
      <c r="AV2660" s="111">
        <v>188</v>
      </c>
      <c r="AW2660">
        <v>15.9</v>
      </c>
      <c r="AX2660">
        <v>22</v>
      </c>
      <c r="AY2660">
        <f t="shared" si="145"/>
        <v>2.5</v>
      </c>
      <c r="AZ2660">
        <v>1</v>
      </c>
      <c r="BA2660">
        <v>1</v>
      </c>
      <c r="BB2660">
        <v>0</v>
      </c>
      <c r="BC2660">
        <v>0</v>
      </c>
      <c r="BD2660">
        <v>1</v>
      </c>
      <c r="BE2660">
        <v>0</v>
      </c>
      <c r="BF2660">
        <v>0</v>
      </c>
      <c r="BG2660">
        <f t="shared" si="144"/>
        <v>3</v>
      </c>
      <c r="BH2660">
        <v>8</v>
      </c>
      <c r="BI2660" s="75">
        <v>100</v>
      </c>
      <c r="BJ2660" s="76">
        <v>20</v>
      </c>
      <c r="BK2660" s="76">
        <v>56</v>
      </c>
      <c r="BL2660" s="76">
        <v>33</v>
      </c>
      <c r="BM2660" s="76">
        <v>17</v>
      </c>
      <c r="BN2660" s="76">
        <v>50</v>
      </c>
      <c r="BO2660" s="76">
        <v>44</v>
      </c>
    </row>
    <row r="2661" spans="1:76" ht="16.2">
      <c r="A2661" s="130">
        <v>2660</v>
      </c>
      <c r="B2661" s="22" t="s">
        <v>4166</v>
      </c>
      <c r="C2661" s="129" t="s">
        <v>5201</v>
      </c>
      <c r="D2661">
        <v>2</v>
      </c>
      <c r="E2661">
        <v>41</v>
      </c>
      <c r="F2661">
        <v>2</v>
      </c>
      <c r="G2661" s="29"/>
      <c r="H2661">
        <v>157</v>
      </c>
      <c r="I2661">
        <v>67</v>
      </c>
      <c r="J2661">
        <f t="shared" si="146"/>
        <v>27.181630086413243</v>
      </c>
      <c r="K2661">
        <v>0</v>
      </c>
      <c r="L2661">
        <v>0</v>
      </c>
      <c r="M2661" s="30">
        <v>0</v>
      </c>
      <c r="N2661" s="57"/>
      <c r="O2661">
        <v>0</v>
      </c>
      <c r="P2661">
        <v>1</v>
      </c>
      <c r="Q2661">
        <v>2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7.5</v>
      </c>
      <c r="AA2661">
        <v>4.5</v>
      </c>
      <c r="AB2661">
        <v>42</v>
      </c>
      <c r="AC2661">
        <v>150</v>
      </c>
      <c r="AD2661">
        <v>61</v>
      </c>
      <c r="AE2661">
        <v>67</v>
      </c>
      <c r="AH2661">
        <v>6.8</v>
      </c>
      <c r="AJ2661">
        <v>17</v>
      </c>
      <c r="AK2661">
        <v>17</v>
      </c>
      <c r="AL2661">
        <v>9</v>
      </c>
      <c r="AM2661">
        <v>6.1</v>
      </c>
      <c r="AN2661">
        <v>0.5</v>
      </c>
      <c r="AP2661">
        <v>6.1</v>
      </c>
      <c r="AQ2661">
        <v>140</v>
      </c>
      <c r="AR2661">
        <v>3.9</v>
      </c>
      <c r="AS2661">
        <v>102</v>
      </c>
      <c r="AV2661" s="111">
        <v>88</v>
      </c>
      <c r="AW2661">
        <v>6.4</v>
      </c>
      <c r="AX2661">
        <v>28</v>
      </c>
      <c r="AY2661">
        <f>(AX2661-20)*1.25</f>
        <v>10</v>
      </c>
      <c r="AZ2661">
        <v>0</v>
      </c>
      <c r="BA2661">
        <v>1</v>
      </c>
      <c r="BB2661">
        <v>2</v>
      </c>
      <c r="BC2661">
        <v>0</v>
      </c>
      <c r="BD2661">
        <v>0</v>
      </c>
      <c r="BE2661">
        <v>0</v>
      </c>
      <c r="BF2661">
        <v>0</v>
      </c>
      <c r="BG2661">
        <f t="shared" si="144"/>
        <v>3</v>
      </c>
      <c r="BH2661">
        <v>6.5</v>
      </c>
      <c r="BI2661" s="75">
        <v>93</v>
      </c>
      <c r="BJ2661" s="76">
        <v>5</v>
      </c>
      <c r="BK2661" s="76">
        <v>94</v>
      </c>
      <c r="BL2661" s="76">
        <v>100</v>
      </c>
      <c r="BM2661" s="76">
        <v>100</v>
      </c>
      <c r="BN2661" s="76">
        <v>71</v>
      </c>
      <c r="BO2661" s="76">
        <v>93</v>
      </c>
    </row>
    <row r="2662" spans="1:76" ht="16.2">
      <c r="A2662" s="130">
        <v>2661</v>
      </c>
      <c r="B2662" s="22" t="s">
        <v>4166</v>
      </c>
      <c r="C2662" s="131" t="s">
        <v>5210</v>
      </c>
      <c r="D2662">
        <v>2</v>
      </c>
      <c r="E2662">
        <v>51</v>
      </c>
      <c r="F2662">
        <v>1</v>
      </c>
      <c r="G2662">
        <v>16</v>
      </c>
      <c r="H2662">
        <v>178.5</v>
      </c>
      <c r="I2662">
        <v>127</v>
      </c>
      <c r="J2662">
        <f t="shared" si="146"/>
        <v>39.859080887256866</v>
      </c>
      <c r="K2662">
        <v>60</v>
      </c>
      <c r="L2662">
        <v>20</v>
      </c>
      <c r="M2662" s="30">
        <v>1200</v>
      </c>
      <c r="N2662">
        <v>1</v>
      </c>
      <c r="O2662">
        <v>1</v>
      </c>
      <c r="P2662">
        <v>1</v>
      </c>
      <c r="Q2662">
        <v>0</v>
      </c>
      <c r="R2662">
        <v>2</v>
      </c>
      <c r="S2662">
        <v>0</v>
      </c>
      <c r="T2662">
        <v>1</v>
      </c>
      <c r="U2662">
        <v>1</v>
      </c>
      <c r="V2662">
        <v>0</v>
      </c>
      <c r="W2662">
        <v>0</v>
      </c>
      <c r="X2662">
        <v>1</v>
      </c>
      <c r="Y2662">
        <v>0</v>
      </c>
      <c r="Z2662" s="135">
        <v>6</v>
      </c>
      <c r="AA2662">
        <v>3.6</v>
      </c>
      <c r="AB2662">
        <v>286</v>
      </c>
      <c r="AC2662">
        <v>177</v>
      </c>
      <c r="AD2662">
        <v>36</v>
      </c>
      <c r="AE2662">
        <v>83</v>
      </c>
      <c r="AH2662">
        <v>9.5</v>
      </c>
      <c r="AJ2662">
        <v>11</v>
      </c>
      <c r="AK2662">
        <v>15</v>
      </c>
      <c r="AL2662">
        <v>24</v>
      </c>
      <c r="AM2662">
        <v>19.600000000000001</v>
      </c>
      <c r="AN2662">
        <v>1.1399999999999999</v>
      </c>
      <c r="AP2662">
        <v>5</v>
      </c>
      <c r="AQ2662">
        <v>141</v>
      </c>
      <c r="AR2662">
        <v>4.3</v>
      </c>
      <c r="AS2662">
        <v>103</v>
      </c>
      <c r="AV2662" s="111">
        <v>273</v>
      </c>
      <c r="AW2662">
        <v>5591.3</v>
      </c>
      <c r="AX2662">
        <v>36</v>
      </c>
      <c r="AY2662">
        <f t="shared" ref="AY2662:AY2725" si="147">(AX2662-20)*1.25</f>
        <v>20</v>
      </c>
      <c r="AZ2662">
        <v>1</v>
      </c>
      <c r="BA2662">
        <v>2</v>
      </c>
      <c r="BB2662">
        <v>1</v>
      </c>
      <c r="BC2662">
        <v>0</v>
      </c>
      <c r="BD2662">
        <v>1</v>
      </c>
      <c r="BE2662">
        <v>0</v>
      </c>
      <c r="BF2662">
        <v>1</v>
      </c>
      <c r="BG2662">
        <f t="shared" si="144"/>
        <v>6</v>
      </c>
      <c r="BH2662">
        <v>7</v>
      </c>
      <c r="BI2662" s="75">
        <v>88</v>
      </c>
      <c r="BJ2662" s="76">
        <v>60</v>
      </c>
      <c r="BK2662" s="76">
        <v>74</v>
      </c>
      <c r="BL2662" s="76">
        <v>33</v>
      </c>
      <c r="BM2662" s="76">
        <v>100</v>
      </c>
      <c r="BN2662" s="76">
        <v>42</v>
      </c>
      <c r="BO2662" s="76">
        <v>62</v>
      </c>
    </row>
    <row r="2663" spans="1:76" s="30" customFormat="1" ht="16.2">
      <c r="A2663" s="130">
        <v>2662</v>
      </c>
      <c r="B2663" s="22" t="s">
        <v>4166</v>
      </c>
      <c r="C2663" s="17" t="s">
        <v>5211</v>
      </c>
      <c r="D2663" s="30">
        <v>2</v>
      </c>
      <c r="E2663" s="30">
        <v>77</v>
      </c>
      <c r="F2663" s="30">
        <v>1</v>
      </c>
      <c r="G2663">
        <v>20</v>
      </c>
      <c r="H2663" s="30">
        <v>167.8</v>
      </c>
      <c r="I2663" s="30">
        <v>66.599999999999994</v>
      </c>
      <c r="J2663" s="30">
        <f t="shared" si="146"/>
        <v>23.653222449678299</v>
      </c>
      <c r="K2663" s="30">
        <v>20</v>
      </c>
      <c r="L2663" s="30">
        <v>56</v>
      </c>
      <c r="M2663" s="30">
        <v>1120</v>
      </c>
      <c r="N2663" s="30">
        <v>2</v>
      </c>
      <c r="O2663" s="30">
        <v>1</v>
      </c>
      <c r="P2663" s="30">
        <v>0</v>
      </c>
      <c r="Q2663" s="30">
        <v>0</v>
      </c>
      <c r="R2663" s="30">
        <v>0</v>
      </c>
      <c r="S2663" s="30">
        <v>0</v>
      </c>
      <c r="T2663" s="30">
        <v>1</v>
      </c>
      <c r="U2663" s="30">
        <v>1</v>
      </c>
      <c r="V2663" s="30">
        <v>0</v>
      </c>
      <c r="W2663" s="30">
        <v>0</v>
      </c>
      <c r="X2663" s="30">
        <v>0</v>
      </c>
      <c r="Y2663" s="30">
        <v>0</v>
      </c>
      <c r="Z2663" s="30">
        <v>7.2</v>
      </c>
      <c r="AA2663" s="30">
        <v>4.4000000000000004</v>
      </c>
      <c r="AB2663" s="30">
        <v>291</v>
      </c>
      <c r="AC2663" s="30">
        <v>143</v>
      </c>
      <c r="AD2663" s="30">
        <v>35</v>
      </c>
      <c r="AE2663" s="30">
        <v>71</v>
      </c>
      <c r="AH2663" s="30">
        <v>7.7</v>
      </c>
      <c r="AJ2663" s="30">
        <v>17</v>
      </c>
      <c r="AK2663" s="30">
        <v>19</v>
      </c>
      <c r="AL2663" s="30">
        <v>0</v>
      </c>
      <c r="AM2663" s="30">
        <v>15.6</v>
      </c>
      <c r="AN2663" s="30">
        <v>0.8</v>
      </c>
      <c r="AP2663" s="30">
        <v>6.9</v>
      </c>
      <c r="AQ2663" s="30">
        <v>142</v>
      </c>
      <c r="AR2663" s="30">
        <v>4.2</v>
      </c>
      <c r="AS2663" s="30">
        <v>104</v>
      </c>
      <c r="AV2663" s="45">
        <v>175</v>
      </c>
      <c r="AW2663">
        <v>20</v>
      </c>
      <c r="AX2663" s="30">
        <v>39</v>
      </c>
      <c r="AY2663" s="30">
        <f t="shared" si="147"/>
        <v>23.75</v>
      </c>
      <c r="AZ2663" s="30">
        <v>1</v>
      </c>
      <c r="BA2663" s="30">
        <v>1</v>
      </c>
      <c r="BB2663" s="30">
        <v>1</v>
      </c>
      <c r="BC2663" s="30">
        <v>0</v>
      </c>
      <c r="BD2663" s="30">
        <v>1</v>
      </c>
      <c r="BE2663" s="30">
        <v>0</v>
      </c>
      <c r="BF2663" s="30">
        <v>1</v>
      </c>
      <c r="BG2663" s="30">
        <f t="shared" si="144"/>
        <v>5</v>
      </c>
      <c r="BH2663" s="30">
        <v>7</v>
      </c>
      <c r="BI2663" s="82">
        <v>100</v>
      </c>
      <c r="BJ2663" s="97">
        <v>20</v>
      </c>
      <c r="BK2663" s="97">
        <v>76</v>
      </c>
      <c r="BL2663" s="97">
        <v>56</v>
      </c>
      <c r="BM2663" s="97">
        <v>63</v>
      </c>
      <c r="BN2663" s="97">
        <v>63</v>
      </c>
      <c r="BO2663" s="97">
        <v>67</v>
      </c>
      <c r="BP2663"/>
      <c r="BQ2663"/>
      <c r="BR2663"/>
      <c r="BS2663"/>
      <c r="BT2663"/>
      <c r="BU2663"/>
      <c r="BV2663"/>
      <c r="BW2663"/>
      <c r="BX2663"/>
    </row>
    <row r="2664" spans="1:76" s="30" customFormat="1" ht="16.2">
      <c r="A2664" s="130">
        <v>2663</v>
      </c>
      <c r="B2664" s="22" t="s">
        <v>4166</v>
      </c>
      <c r="C2664" s="17" t="s">
        <v>5212</v>
      </c>
      <c r="D2664" s="30">
        <v>2</v>
      </c>
      <c r="E2664" s="30">
        <v>81</v>
      </c>
      <c r="F2664" s="30">
        <v>1</v>
      </c>
      <c r="G2664">
        <v>16</v>
      </c>
      <c r="H2664" s="30">
        <v>170.5</v>
      </c>
      <c r="I2664" s="30">
        <v>81.7</v>
      </c>
      <c r="J2664" s="30">
        <f t="shared" si="146"/>
        <v>28.104333468064432</v>
      </c>
      <c r="K2664" s="30">
        <v>20</v>
      </c>
      <c r="L2664" s="30">
        <v>20</v>
      </c>
      <c r="M2664" s="30">
        <v>400</v>
      </c>
      <c r="N2664" s="30">
        <v>1</v>
      </c>
      <c r="O2664" s="30">
        <v>1</v>
      </c>
      <c r="P2664" s="30">
        <v>0</v>
      </c>
      <c r="Q2664" s="30">
        <v>0</v>
      </c>
      <c r="R2664" s="30">
        <v>0</v>
      </c>
      <c r="S2664" s="30">
        <v>0</v>
      </c>
      <c r="T2664" s="30">
        <v>0</v>
      </c>
      <c r="U2664" s="30">
        <v>0</v>
      </c>
      <c r="V2664" s="30">
        <v>0</v>
      </c>
      <c r="W2664" s="30">
        <v>0</v>
      </c>
      <c r="X2664" s="30">
        <v>0</v>
      </c>
      <c r="Y2664" s="30">
        <v>0</v>
      </c>
      <c r="Z2664" s="175">
        <v>6.9</v>
      </c>
      <c r="AA2664" s="30">
        <v>4.4000000000000004</v>
      </c>
      <c r="AB2664" s="30">
        <v>125</v>
      </c>
      <c r="AC2664" s="30">
        <v>162</v>
      </c>
      <c r="AD2664" s="30">
        <v>42</v>
      </c>
      <c r="AE2664" s="30">
        <v>96</v>
      </c>
      <c r="AH2664" s="30">
        <v>6.8</v>
      </c>
      <c r="AJ2664" s="30">
        <v>21</v>
      </c>
      <c r="AK2664" s="30">
        <v>24</v>
      </c>
      <c r="AL2664" s="30">
        <v>22</v>
      </c>
      <c r="AM2664" s="30">
        <v>16.5</v>
      </c>
      <c r="AN2664" s="30">
        <v>0.87</v>
      </c>
      <c r="AP2664" s="30">
        <v>0.9</v>
      </c>
      <c r="AQ2664" s="30">
        <v>140</v>
      </c>
      <c r="AR2664" s="30">
        <v>4.3</v>
      </c>
      <c r="AS2664" s="30">
        <v>103</v>
      </c>
      <c r="AV2664" s="45">
        <v>181</v>
      </c>
      <c r="AW2664">
        <v>9.1</v>
      </c>
      <c r="AX2664" s="30">
        <v>57</v>
      </c>
      <c r="AY2664" s="30">
        <f t="shared" si="147"/>
        <v>46.25</v>
      </c>
      <c r="AZ2664" s="30">
        <v>1</v>
      </c>
      <c r="BA2664" s="30">
        <v>0</v>
      </c>
      <c r="BB2664" s="30">
        <v>2</v>
      </c>
      <c r="BC2664" s="30">
        <v>2</v>
      </c>
      <c r="BD2664" s="30">
        <v>1</v>
      </c>
      <c r="BE2664" s="30">
        <v>0</v>
      </c>
      <c r="BF2664" s="30">
        <v>1</v>
      </c>
      <c r="BG2664" s="30">
        <f t="shared" si="144"/>
        <v>7</v>
      </c>
      <c r="BH2664" s="30">
        <v>5</v>
      </c>
      <c r="BI2664" s="82">
        <v>67</v>
      </c>
      <c r="BJ2664" s="97">
        <v>5</v>
      </c>
      <c r="BK2664" s="97">
        <v>92</v>
      </c>
      <c r="BL2664" s="97">
        <v>67</v>
      </c>
      <c r="BM2664" s="97">
        <v>100</v>
      </c>
      <c r="BN2664" s="97">
        <v>46</v>
      </c>
      <c r="BO2664" s="97">
        <v>80</v>
      </c>
      <c r="BP2664"/>
      <c r="BQ2664"/>
      <c r="BR2664"/>
      <c r="BS2664"/>
      <c r="BT2664"/>
      <c r="BU2664"/>
      <c r="BV2664"/>
      <c r="BW2664"/>
      <c r="BX2664"/>
    </row>
    <row r="2665" spans="1:76" ht="16.2">
      <c r="A2665" s="130">
        <v>2664</v>
      </c>
      <c r="B2665" s="22" t="s">
        <v>4166</v>
      </c>
      <c r="C2665" s="129" t="s">
        <v>5213</v>
      </c>
      <c r="D2665">
        <v>2</v>
      </c>
      <c r="E2665">
        <v>37</v>
      </c>
      <c r="F2665">
        <v>1</v>
      </c>
      <c r="G2665">
        <v>7</v>
      </c>
      <c r="H2665">
        <v>172.1</v>
      </c>
      <c r="I2665">
        <v>82.3</v>
      </c>
      <c r="J2665">
        <f t="shared" si="146"/>
        <v>27.786771808479926</v>
      </c>
      <c r="K2665">
        <v>5</v>
      </c>
      <c r="L2665">
        <v>17</v>
      </c>
      <c r="M2665" s="30">
        <v>85</v>
      </c>
      <c r="N2665">
        <v>2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6.8</v>
      </c>
      <c r="AA2665">
        <v>4.5</v>
      </c>
      <c r="AB2665">
        <v>346</v>
      </c>
      <c r="AC2665">
        <v>225</v>
      </c>
      <c r="AD2665">
        <v>54</v>
      </c>
      <c r="AE2665">
        <v>123</v>
      </c>
      <c r="AH2665">
        <v>7.6</v>
      </c>
      <c r="AJ2665">
        <v>17</v>
      </c>
      <c r="AK2665">
        <v>26</v>
      </c>
      <c r="AL2665">
        <v>29</v>
      </c>
      <c r="AM2665">
        <v>9.5</v>
      </c>
      <c r="AN2665">
        <v>0.59</v>
      </c>
      <c r="AP2665">
        <v>5.3</v>
      </c>
      <c r="AQ2665">
        <v>138</v>
      </c>
      <c r="AR2665">
        <v>4.4000000000000004</v>
      </c>
      <c r="AS2665">
        <v>99</v>
      </c>
      <c r="AV2665" s="111">
        <v>144</v>
      </c>
      <c r="AW2665">
        <v>13.3</v>
      </c>
      <c r="AX2665">
        <v>20</v>
      </c>
      <c r="AY2665">
        <f>(AX2665-20)*1.25</f>
        <v>0</v>
      </c>
      <c r="AZ2665">
        <v>0</v>
      </c>
      <c r="BA2665">
        <v>0</v>
      </c>
      <c r="BB2665">
        <v>0</v>
      </c>
      <c r="BC2665">
        <v>0</v>
      </c>
      <c r="BD2665">
        <v>1</v>
      </c>
      <c r="BE2665">
        <v>3</v>
      </c>
      <c r="BF2665">
        <v>0</v>
      </c>
      <c r="BG2665">
        <f t="shared" si="144"/>
        <v>4</v>
      </c>
      <c r="BH2665">
        <v>10</v>
      </c>
      <c r="BI2665" s="75">
        <v>100</v>
      </c>
      <c r="BJ2665" s="76">
        <v>10</v>
      </c>
      <c r="BK2665" s="76">
        <v>97</v>
      </c>
      <c r="BL2665" s="76">
        <v>65</v>
      </c>
      <c r="BM2665" s="76">
        <v>63</v>
      </c>
      <c r="BN2665" s="76">
        <v>100</v>
      </c>
      <c r="BO2665" s="76">
        <v>84</v>
      </c>
    </row>
    <row r="2666" spans="1:76" s="30" customFormat="1" ht="16.2">
      <c r="A2666" s="130">
        <v>2665</v>
      </c>
      <c r="B2666" s="22" t="s">
        <v>4166</v>
      </c>
      <c r="C2666" s="17" t="s">
        <v>5214</v>
      </c>
      <c r="D2666" s="30">
        <v>2</v>
      </c>
      <c r="E2666" s="30">
        <v>34</v>
      </c>
      <c r="F2666" s="30">
        <v>1</v>
      </c>
      <c r="G2666">
        <v>2</v>
      </c>
      <c r="H2666" s="30">
        <v>177</v>
      </c>
      <c r="I2666" s="30">
        <v>99.3</v>
      </c>
      <c r="J2666" s="30">
        <f t="shared" si="146"/>
        <v>31.695872833476969</v>
      </c>
      <c r="K2666" s="30">
        <v>20</v>
      </c>
      <c r="L2666" s="30">
        <v>10</v>
      </c>
      <c r="M2666" s="30">
        <v>200</v>
      </c>
      <c r="N2666" s="30">
        <v>1</v>
      </c>
      <c r="O2666" s="30">
        <v>0</v>
      </c>
      <c r="P2666" s="30">
        <v>0</v>
      </c>
      <c r="Q2666" s="30">
        <v>0</v>
      </c>
      <c r="R2666" s="30">
        <v>0</v>
      </c>
      <c r="S2666" s="30">
        <v>0</v>
      </c>
      <c r="T2666" s="30">
        <v>0</v>
      </c>
      <c r="U2666" s="30">
        <v>0</v>
      </c>
      <c r="V2666" s="30">
        <v>0</v>
      </c>
      <c r="W2666" s="30">
        <v>0</v>
      </c>
      <c r="X2666" s="30">
        <v>0</v>
      </c>
      <c r="Y2666" s="30">
        <v>0</v>
      </c>
      <c r="Z2666" s="175">
        <v>7.7</v>
      </c>
      <c r="AA2666" s="30">
        <v>4.7</v>
      </c>
      <c r="AB2666" s="30">
        <v>78</v>
      </c>
      <c r="AC2666" s="30">
        <v>219</v>
      </c>
      <c r="AD2666" s="30">
        <v>49</v>
      </c>
      <c r="AE2666" s="30">
        <v>157</v>
      </c>
      <c r="AH2666" s="30">
        <v>5.4</v>
      </c>
      <c r="AJ2666" s="30">
        <v>26</v>
      </c>
      <c r="AK2666" s="30">
        <v>23</v>
      </c>
      <c r="AL2666" s="30">
        <v>17</v>
      </c>
      <c r="AM2666" s="30">
        <v>10.8</v>
      </c>
      <c r="AN2666" s="30">
        <v>0.76</v>
      </c>
      <c r="AP2666" s="30">
        <v>7.7</v>
      </c>
      <c r="AQ2666" s="30">
        <v>144</v>
      </c>
      <c r="AR2666" s="175">
        <v>4</v>
      </c>
      <c r="AS2666" s="30">
        <v>105</v>
      </c>
      <c r="AV2666" s="45">
        <v>90</v>
      </c>
      <c r="AW2666">
        <v>6.2</v>
      </c>
      <c r="AX2666" s="30">
        <v>27</v>
      </c>
      <c r="AY2666" s="30">
        <f t="shared" si="147"/>
        <v>8.75</v>
      </c>
      <c r="AZ2666" s="30">
        <v>2</v>
      </c>
      <c r="BA2666" s="30">
        <v>2</v>
      </c>
      <c r="BB2666" s="30">
        <v>1</v>
      </c>
      <c r="BC2666" s="30">
        <v>0</v>
      </c>
      <c r="BD2666" s="30">
        <v>1</v>
      </c>
      <c r="BE2666" s="30">
        <v>0</v>
      </c>
      <c r="BF2666" s="30">
        <v>1</v>
      </c>
      <c r="BG2666" s="30">
        <f t="shared" si="144"/>
        <v>7</v>
      </c>
      <c r="BH2666" s="30">
        <v>7</v>
      </c>
      <c r="BI2666" s="82">
        <v>100</v>
      </c>
      <c r="BJ2666" s="97">
        <v>30</v>
      </c>
      <c r="BK2666" s="97">
        <v>92</v>
      </c>
      <c r="BL2666" s="97">
        <v>100</v>
      </c>
      <c r="BM2666" s="97">
        <v>83</v>
      </c>
      <c r="BN2666" s="97">
        <v>100</v>
      </c>
      <c r="BO2666" s="97">
        <v>94</v>
      </c>
      <c r="BP2666"/>
      <c r="BQ2666"/>
      <c r="BR2666"/>
      <c r="BS2666"/>
      <c r="BT2666"/>
      <c r="BU2666"/>
      <c r="BV2666"/>
      <c r="BW2666"/>
      <c r="BX2666"/>
    </row>
    <row r="2667" spans="1:76" ht="16.2">
      <c r="A2667" s="130">
        <v>2666</v>
      </c>
      <c r="B2667" s="22" t="s">
        <v>4166</v>
      </c>
      <c r="C2667" s="129" t="s">
        <v>5215</v>
      </c>
      <c r="D2667">
        <v>2</v>
      </c>
      <c r="E2667">
        <v>78</v>
      </c>
      <c r="F2667">
        <v>2</v>
      </c>
      <c r="G2667">
        <v>18</v>
      </c>
      <c r="H2667">
        <v>153.19999999999999</v>
      </c>
      <c r="I2667">
        <v>50.5</v>
      </c>
      <c r="J2667">
        <f t="shared" si="146"/>
        <v>21.516609970754452</v>
      </c>
      <c r="K2667">
        <v>0</v>
      </c>
      <c r="L2667">
        <v>0</v>
      </c>
      <c r="M2667" s="30">
        <v>0</v>
      </c>
      <c r="N2667" s="57"/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6.8</v>
      </c>
      <c r="AA2667">
        <v>4.4000000000000004</v>
      </c>
      <c r="AB2667">
        <v>66</v>
      </c>
      <c r="AC2667">
        <v>188</v>
      </c>
      <c r="AD2667">
        <v>82</v>
      </c>
      <c r="AE2667">
        <v>84</v>
      </c>
      <c r="AH2667">
        <v>6.8</v>
      </c>
      <c r="AJ2667">
        <v>36</v>
      </c>
      <c r="AK2667">
        <v>30</v>
      </c>
      <c r="AL2667">
        <v>21</v>
      </c>
      <c r="AM2667">
        <v>14.5</v>
      </c>
      <c r="AN2667">
        <v>0.42</v>
      </c>
      <c r="AP2667">
        <v>1.6</v>
      </c>
      <c r="AQ2667">
        <v>143</v>
      </c>
      <c r="AR2667">
        <v>4.2</v>
      </c>
      <c r="AS2667">
        <v>105</v>
      </c>
      <c r="AV2667" s="111">
        <v>139</v>
      </c>
      <c r="AW2667">
        <v>15.5</v>
      </c>
      <c r="AX2667">
        <v>21</v>
      </c>
      <c r="AY2667">
        <f t="shared" si="147"/>
        <v>1.25</v>
      </c>
      <c r="AZ2667">
        <v>1</v>
      </c>
      <c r="BA2667">
        <v>0</v>
      </c>
      <c r="BB2667">
        <v>1</v>
      </c>
      <c r="BC2667">
        <v>0</v>
      </c>
      <c r="BD2667">
        <v>0</v>
      </c>
      <c r="BE2667">
        <v>0</v>
      </c>
      <c r="BF2667">
        <v>0</v>
      </c>
      <c r="BG2667">
        <f t="shared" si="144"/>
        <v>2</v>
      </c>
      <c r="BH2667">
        <v>7.5</v>
      </c>
      <c r="BI2667" s="75">
        <v>94</v>
      </c>
      <c r="BJ2667" s="76">
        <v>10</v>
      </c>
      <c r="BK2667" s="76">
        <v>100</v>
      </c>
      <c r="BL2667" s="76">
        <v>100</v>
      </c>
      <c r="BM2667" s="76">
        <v>100</v>
      </c>
      <c r="BN2667" s="76">
        <v>83</v>
      </c>
      <c r="BO2667" s="76">
        <v>98</v>
      </c>
    </row>
    <row r="2668" spans="1:76" ht="16.2">
      <c r="A2668" s="130">
        <v>2667</v>
      </c>
      <c r="B2668" s="22" t="s">
        <v>4166</v>
      </c>
      <c r="C2668" s="129" t="s">
        <v>5216</v>
      </c>
      <c r="D2668">
        <v>2</v>
      </c>
      <c r="E2668">
        <v>75</v>
      </c>
      <c r="F2668">
        <v>2</v>
      </c>
      <c r="G2668">
        <v>34</v>
      </c>
      <c r="H2668">
        <v>144.1</v>
      </c>
      <c r="I2668">
        <v>69.7</v>
      </c>
      <c r="J2668">
        <f t="shared" si="146"/>
        <v>33.566403930495881</v>
      </c>
      <c r="K2668">
        <v>0</v>
      </c>
      <c r="L2668">
        <v>0</v>
      </c>
      <c r="M2668" s="30">
        <v>0</v>
      </c>
      <c r="N2668" s="57"/>
      <c r="O2668">
        <v>0</v>
      </c>
      <c r="P2668">
        <v>1</v>
      </c>
      <c r="Q2668">
        <v>2</v>
      </c>
      <c r="R2668">
        <v>3</v>
      </c>
      <c r="S2668">
        <v>0</v>
      </c>
      <c r="T2668">
        <v>1</v>
      </c>
      <c r="U2668">
        <v>1</v>
      </c>
      <c r="V2668">
        <v>0</v>
      </c>
      <c r="W2668">
        <v>0</v>
      </c>
      <c r="X2668">
        <v>0</v>
      </c>
      <c r="Y2668">
        <v>0</v>
      </c>
      <c r="Z2668" s="135">
        <v>7.1</v>
      </c>
      <c r="AB2668">
        <v>143</v>
      </c>
      <c r="AC2668">
        <v>117</v>
      </c>
      <c r="AD2668">
        <v>30</v>
      </c>
      <c r="AE2668">
        <v>59</v>
      </c>
      <c r="AH2668">
        <v>8.1</v>
      </c>
      <c r="AJ2668">
        <v>17</v>
      </c>
      <c r="AK2668">
        <v>16</v>
      </c>
      <c r="AL2668">
        <v>16</v>
      </c>
      <c r="AM2668">
        <v>87.7</v>
      </c>
      <c r="AN2668" s="30">
        <v>4.3499999999999996</v>
      </c>
      <c r="AP2668" s="30">
        <v>5.2</v>
      </c>
      <c r="AV2668" s="111">
        <v>142</v>
      </c>
      <c r="AW2668" s="29"/>
      <c r="AX2668">
        <v>46</v>
      </c>
      <c r="AY2668">
        <f t="shared" si="147"/>
        <v>32.5</v>
      </c>
      <c r="AZ2668">
        <v>0</v>
      </c>
      <c r="BA2668">
        <v>1</v>
      </c>
      <c r="BB2668">
        <v>0</v>
      </c>
      <c r="BC2668">
        <v>0</v>
      </c>
      <c r="BD2668">
        <v>1</v>
      </c>
      <c r="BE2668">
        <v>0</v>
      </c>
      <c r="BF2668">
        <v>0</v>
      </c>
      <c r="BG2668">
        <f t="shared" si="144"/>
        <v>2</v>
      </c>
      <c r="BH2668">
        <v>8</v>
      </c>
      <c r="BI2668" s="75">
        <v>94</v>
      </c>
      <c r="BJ2668" s="76">
        <v>30</v>
      </c>
      <c r="BK2668" s="76">
        <v>58</v>
      </c>
      <c r="BL2668" s="76">
        <v>69</v>
      </c>
      <c r="BM2668" s="76">
        <v>50</v>
      </c>
      <c r="BN2668" s="76">
        <v>100</v>
      </c>
      <c r="BO2668" s="76">
        <v>66</v>
      </c>
    </row>
    <row r="2669" spans="1:76" ht="16.2">
      <c r="A2669" s="130">
        <v>2668</v>
      </c>
      <c r="B2669" s="22" t="s">
        <v>4166</v>
      </c>
      <c r="C2669" s="129" t="s">
        <v>5217</v>
      </c>
      <c r="D2669">
        <v>2</v>
      </c>
      <c r="E2669">
        <v>74</v>
      </c>
      <c r="F2669">
        <v>1</v>
      </c>
      <c r="G2669">
        <v>14</v>
      </c>
      <c r="H2669">
        <v>167.5</v>
      </c>
      <c r="I2669">
        <v>71</v>
      </c>
      <c r="J2669">
        <f t="shared" si="146"/>
        <v>25.30630429939853</v>
      </c>
      <c r="K2669">
        <v>20</v>
      </c>
      <c r="L2669">
        <v>40</v>
      </c>
      <c r="M2669" s="30">
        <v>800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6.7</v>
      </c>
      <c r="AA2669">
        <v>3.9</v>
      </c>
      <c r="AB2669">
        <v>144</v>
      </c>
      <c r="AC2669">
        <v>157</v>
      </c>
      <c r="AD2669">
        <v>45</v>
      </c>
      <c r="AE2669">
        <v>91</v>
      </c>
      <c r="AH2669">
        <v>7.4</v>
      </c>
      <c r="AJ2669">
        <v>18</v>
      </c>
      <c r="AK2669">
        <v>13</v>
      </c>
      <c r="AL2669">
        <v>14</v>
      </c>
      <c r="AM2669">
        <v>24.3</v>
      </c>
      <c r="AN2669">
        <v>1.1100000000000001</v>
      </c>
      <c r="AP2669">
        <v>6.1</v>
      </c>
      <c r="AQ2669">
        <v>141</v>
      </c>
      <c r="AR2669">
        <v>4.5</v>
      </c>
      <c r="AS2669">
        <v>105</v>
      </c>
      <c r="AV2669" s="111">
        <v>125</v>
      </c>
      <c r="AW2669">
        <v>11.5</v>
      </c>
      <c r="AX2669">
        <v>66</v>
      </c>
      <c r="AY2669">
        <f t="shared" si="147"/>
        <v>57.5</v>
      </c>
      <c r="AZ2669">
        <v>1</v>
      </c>
      <c r="BA2669">
        <v>1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f t="shared" ref="BG2669:BG2732" si="148">AZ2669+BA2669+BB2669+BC2669+BD2669+BE2669+BF2669</f>
        <v>2</v>
      </c>
      <c r="BH2669">
        <v>9.5</v>
      </c>
      <c r="BI2669" s="75">
        <v>100</v>
      </c>
      <c r="BJ2669" s="76">
        <v>20</v>
      </c>
      <c r="BK2669" s="76">
        <v>90</v>
      </c>
      <c r="BL2669" s="76">
        <v>94</v>
      </c>
      <c r="BM2669" s="76">
        <v>100</v>
      </c>
      <c r="BN2669" s="76">
        <v>38</v>
      </c>
      <c r="BO2669" s="76">
        <v>85</v>
      </c>
    </row>
    <row r="2670" spans="1:76" ht="16.2">
      <c r="A2670" s="130">
        <v>2669</v>
      </c>
      <c r="B2670" s="22" t="s">
        <v>4166</v>
      </c>
      <c r="C2670" s="129" t="s">
        <v>5218</v>
      </c>
      <c r="D2670">
        <v>2</v>
      </c>
      <c r="E2670">
        <v>56</v>
      </c>
      <c r="F2670">
        <v>2</v>
      </c>
      <c r="G2670">
        <v>10</v>
      </c>
      <c r="H2670">
        <v>155.6</v>
      </c>
      <c r="I2670">
        <v>86.3</v>
      </c>
      <c r="J2670">
        <f t="shared" si="146"/>
        <v>35.644424765895018</v>
      </c>
      <c r="K2670">
        <v>0</v>
      </c>
      <c r="L2670">
        <v>0</v>
      </c>
      <c r="M2670" s="30">
        <v>0</v>
      </c>
      <c r="N2670" s="57"/>
      <c r="O2670">
        <v>0</v>
      </c>
      <c r="P2670">
        <v>1</v>
      </c>
      <c r="Q2670">
        <v>1</v>
      </c>
      <c r="R2670">
        <v>0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 s="135">
        <v>7.1</v>
      </c>
      <c r="AA2670">
        <v>4.5</v>
      </c>
      <c r="AB2670">
        <v>85</v>
      </c>
      <c r="AD2670">
        <v>59</v>
      </c>
      <c r="AE2670">
        <v>88</v>
      </c>
      <c r="AH2670">
        <v>9.1</v>
      </c>
      <c r="AJ2670">
        <v>18</v>
      </c>
      <c r="AK2670">
        <v>17</v>
      </c>
      <c r="AL2670">
        <v>18</v>
      </c>
      <c r="AM2670">
        <v>15.8</v>
      </c>
      <c r="AN2670">
        <v>0.5</v>
      </c>
      <c r="AP2670">
        <v>4</v>
      </c>
      <c r="AQ2670">
        <v>140</v>
      </c>
      <c r="AR2670">
        <v>3.7</v>
      </c>
      <c r="AS2670">
        <v>103</v>
      </c>
      <c r="AV2670" s="111">
        <v>184</v>
      </c>
      <c r="AW2670">
        <v>28.7</v>
      </c>
      <c r="AX2670">
        <v>58</v>
      </c>
      <c r="AY2670">
        <f t="shared" si="147"/>
        <v>47.5</v>
      </c>
      <c r="AZ2670">
        <v>2</v>
      </c>
      <c r="BA2670">
        <v>2</v>
      </c>
      <c r="BB2670">
        <v>3</v>
      </c>
      <c r="BC2670">
        <v>0</v>
      </c>
      <c r="BD2670">
        <v>2</v>
      </c>
      <c r="BE2670">
        <v>0</v>
      </c>
      <c r="BF2670">
        <v>1</v>
      </c>
      <c r="BG2670">
        <f t="shared" si="148"/>
        <v>10</v>
      </c>
      <c r="BH2670">
        <v>4.5</v>
      </c>
      <c r="BI2670" s="75">
        <v>100</v>
      </c>
      <c r="BJ2670" s="76">
        <v>30</v>
      </c>
      <c r="BK2670" s="76">
        <v>73</v>
      </c>
      <c r="BL2670" s="76">
        <v>46</v>
      </c>
      <c r="BM2670" s="76">
        <v>33</v>
      </c>
      <c r="BN2670" s="76">
        <v>63</v>
      </c>
      <c r="BO2670" s="76">
        <v>59</v>
      </c>
    </row>
    <row r="2671" spans="1:76" s="30" customFormat="1" ht="16.2">
      <c r="A2671" s="130">
        <v>2670</v>
      </c>
      <c r="B2671" s="22" t="s">
        <v>4166</v>
      </c>
      <c r="C2671" s="17" t="s">
        <v>5219</v>
      </c>
      <c r="D2671" s="30">
        <v>2</v>
      </c>
      <c r="E2671" s="30">
        <v>78</v>
      </c>
      <c r="F2671" s="30">
        <v>1</v>
      </c>
      <c r="G2671">
        <v>15</v>
      </c>
      <c r="H2671" s="30">
        <v>165</v>
      </c>
      <c r="I2671" s="30">
        <v>78.8</v>
      </c>
      <c r="J2671" s="30">
        <f t="shared" si="146"/>
        <v>28.94398530762167</v>
      </c>
      <c r="K2671" s="30">
        <v>10</v>
      </c>
      <c r="L2671" s="30">
        <v>40</v>
      </c>
      <c r="M2671" s="30">
        <v>400</v>
      </c>
      <c r="N2671" s="30">
        <v>1</v>
      </c>
      <c r="O2671" s="30">
        <v>1</v>
      </c>
      <c r="P2671" s="30">
        <v>1</v>
      </c>
      <c r="Q2671" s="30">
        <v>0</v>
      </c>
      <c r="R2671" s="30">
        <v>0</v>
      </c>
      <c r="S2671" s="30">
        <v>0</v>
      </c>
      <c r="T2671" s="30">
        <v>1</v>
      </c>
      <c r="U2671" s="30">
        <v>0</v>
      </c>
      <c r="V2671" s="30">
        <v>0</v>
      </c>
      <c r="W2671" s="30">
        <v>0</v>
      </c>
      <c r="X2671" s="30">
        <v>0</v>
      </c>
      <c r="Y2671" s="30">
        <v>0</v>
      </c>
      <c r="Z2671" s="30">
        <v>7.1</v>
      </c>
      <c r="AA2671" s="30">
        <v>4.4000000000000004</v>
      </c>
      <c r="AB2671" s="30">
        <v>55</v>
      </c>
      <c r="AC2671" s="30">
        <v>184</v>
      </c>
      <c r="AD2671" s="30">
        <v>51</v>
      </c>
      <c r="AE2671" s="30">
        <v>127</v>
      </c>
      <c r="AH2671" s="30">
        <v>7</v>
      </c>
      <c r="AJ2671" s="30">
        <v>21</v>
      </c>
      <c r="AK2671" s="30">
        <v>19</v>
      </c>
      <c r="AL2671" s="30">
        <v>24</v>
      </c>
      <c r="AM2671" s="30">
        <v>14.6</v>
      </c>
      <c r="AN2671" s="30">
        <v>0.71</v>
      </c>
      <c r="AP2671" s="30">
        <v>4.7</v>
      </c>
      <c r="AQ2671" s="30">
        <v>142</v>
      </c>
      <c r="AR2671" s="30">
        <v>4.8</v>
      </c>
      <c r="AS2671" s="30">
        <v>105</v>
      </c>
      <c r="AV2671" s="45">
        <v>147</v>
      </c>
      <c r="AW2671">
        <v>23.4</v>
      </c>
      <c r="AX2671" s="30">
        <v>48</v>
      </c>
      <c r="AY2671" s="30">
        <f t="shared" si="147"/>
        <v>35</v>
      </c>
      <c r="AZ2671" s="30">
        <v>1</v>
      </c>
      <c r="BA2671" s="30">
        <v>2</v>
      </c>
      <c r="BB2671" s="30">
        <v>1</v>
      </c>
      <c r="BC2671" s="30">
        <v>0</v>
      </c>
      <c r="BD2671" s="30">
        <v>1</v>
      </c>
      <c r="BE2671" s="30">
        <v>1</v>
      </c>
      <c r="BF2671" s="30">
        <v>1</v>
      </c>
      <c r="BG2671" s="30">
        <f t="shared" si="148"/>
        <v>7</v>
      </c>
      <c r="BH2671" s="30">
        <v>7</v>
      </c>
      <c r="BI2671" s="82">
        <v>93</v>
      </c>
      <c r="BJ2671" s="97">
        <v>20</v>
      </c>
      <c r="BK2671" s="97">
        <v>85</v>
      </c>
      <c r="BL2671" s="97">
        <v>83</v>
      </c>
      <c r="BM2671" s="97">
        <v>96</v>
      </c>
      <c r="BN2671" s="97">
        <v>21</v>
      </c>
      <c r="BO2671" s="97">
        <v>77</v>
      </c>
      <c r="BP2671"/>
      <c r="BQ2671"/>
      <c r="BR2671"/>
      <c r="BS2671"/>
      <c r="BT2671"/>
      <c r="BU2671"/>
      <c r="BV2671"/>
      <c r="BW2671"/>
      <c r="BX2671"/>
    </row>
    <row r="2672" spans="1:76" ht="16.2" hidden="1">
      <c r="A2672" s="130">
        <v>2671</v>
      </c>
      <c r="B2672" s="22" t="s">
        <v>4166</v>
      </c>
      <c r="C2672" s="129" t="s">
        <v>5220</v>
      </c>
      <c r="D2672">
        <v>1</v>
      </c>
      <c r="E2672">
        <v>61</v>
      </c>
      <c r="F2672">
        <v>1</v>
      </c>
      <c r="G2672">
        <v>10</v>
      </c>
      <c r="H2672">
        <v>178.8</v>
      </c>
      <c r="I2672">
        <v>70.599999999999994</v>
      </c>
      <c r="J2672">
        <f t="shared" si="146"/>
        <v>22.083589828286012</v>
      </c>
      <c r="K2672">
        <v>10</v>
      </c>
      <c r="L2672">
        <v>12</v>
      </c>
      <c r="M2672" s="30">
        <v>120</v>
      </c>
      <c r="N2672">
        <v>2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 s="135">
        <v>7.2</v>
      </c>
      <c r="AA2672">
        <v>4.2</v>
      </c>
      <c r="AB2672">
        <v>150</v>
      </c>
      <c r="AC2672">
        <v>257</v>
      </c>
      <c r="AD2672">
        <v>57</v>
      </c>
      <c r="AE2672">
        <v>154</v>
      </c>
      <c r="AH2672">
        <v>8</v>
      </c>
      <c r="AJ2672">
        <v>14</v>
      </c>
      <c r="AK2672">
        <v>17</v>
      </c>
      <c r="AL2672">
        <v>29</v>
      </c>
      <c r="AM2672">
        <v>14.4</v>
      </c>
      <c r="AN2672">
        <v>0.79</v>
      </c>
      <c r="AP2672">
        <v>2.8</v>
      </c>
      <c r="AQ2672">
        <v>139</v>
      </c>
      <c r="AR2672" s="135">
        <v>4</v>
      </c>
      <c r="AS2672">
        <v>103</v>
      </c>
      <c r="AV2672" s="111">
        <v>124</v>
      </c>
      <c r="AW2672">
        <v>11.4</v>
      </c>
      <c r="AX2672">
        <v>52</v>
      </c>
      <c r="AY2672">
        <f t="shared" si="147"/>
        <v>40</v>
      </c>
      <c r="AZ2672">
        <v>1</v>
      </c>
      <c r="BA2672">
        <v>1</v>
      </c>
      <c r="BB2672">
        <v>1</v>
      </c>
      <c r="BC2672">
        <v>0</v>
      </c>
      <c r="BD2672">
        <v>1</v>
      </c>
      <c r="BE2672">
        <v>0</v>
      </c>
      <c r="BF2672">
        <v>1</v>
      </c>
      <c r="BG2672">
        <f t="shared" si="148"/>
        <v>5</v>
      </c>
      <c r="BH2672">
        <v>7</v>
      </c>
      <c r="BI2672" s="75">
        <v>93</v>
      </c>
      <c r="BJ2672" s="76">
        <v>15</v>
      </c>
      <c r="BK2672" s="76">
        <v>77</v>
      </c>
      <c r="BL2672" s="76">
        <v>75</v>
      </c>
      <c r="BM2672" s="76">
        <v>58</v>
      </c>
      <c r="BN2672" s="76">
        <v>67</v>
      </c>
      <c r="BO2672" s="76">
        <v>72</v>
      </c>
    </row>
    <row r="2673" spans="1:76" ht="16.2">
      <c r="A2673" s="130">
        <v>2672</v>
      </c>
      <c r="B2673" s="22" t="s">
        <v>4166</v>
      </c>
      <c r="C2673" s="129" t="s">
        <v>5221</v>
      </c>
      <c r="D2673">
        <v>2</v>
      </c>
      <c r="E2673">
        <v>69</v>
      </c>
      <c r="F2673">
        <v>2</v>
      </c>
      <c r="G2673">
        <v>20</v>
      </c>
      <c r="H2673">
        <v>152.4</v>
      </c>
      <c r="I2673">
        <v>61.25</v>
      </c>
      <c r="J2673">
        <f t="shared" si="146"/>
        <v>26.371580520938817</v>
      </c>
      <c r="K2673">
        <v>0</v>
      </c>
      <c r="L2673">
        <v>0</v>
      </c>
      <c r="M2673" s="30">
        <v>0</v>
      </c>
      <c r="N2673" s="57"/>
      <c r="O2673">
        <v>0</v>
      </c>
      <c r="P2673">
        <v>0</v>
      </c>
      <c r="Q2673">
        <v>0</v>
      </c>
      <c r="R2673">
        <v>1</v>
      </c>
      <c r="S2673">
        <v>0</v>
      </c>
      <c r="T2673">
        <v>1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7.4</v>
      </c>
      <c r="AA2673">
        <v>4.3</v>
      </c>
      <c r="AB2673">
        <v>97</v>
      </c>
      <c r="AC2673">
        <v>173</v>
      </c>
      <c r="AD2673">
        <v>47</v>
      </c>
      <c r="AE2673">
        <v>106</v>
      </c>
      <c r="AH2673">
        <v>7.3</v>
      </c>
      <c r="AJ2673">
        <v>22</v>
      </c>
      <c r="AK2673">
        <v>27</v>
      </c>
      <c r="AL2673">
        <v>24</v>
      </c>
      <c r="AM2673">
        <v>16.8</v>
      </c>
      <c r="AN2673">
        <v>0.48</v>
      </c>
      <c r="AP2673">
        <v>4.8</v>
      </c>
      <c r="AQ2673">
        <v>138</v>
      </c>
      <c r="AR2673">
        <v>4.3</v>
      </c>
      <c r="AS2673">
        <v>102</v>
      </c>
      <c r="AV2673" s="111">
        <v>175</v>
      </c>
      <c r="AW2673">
        <v>61.9</v>
      </c>
      <c r="AX2673">
        <v>41</v>
      </c>
      <c r="AY2673">
        <f t="shared" si="147"/>
        <v>26.25</v>
      </c>
      <c r="AZ2673">
        <v>1</v>
      </c>
      <c r="BA2673">
        <v>0</v>
      </c>
      <c r="BB2673">
        <v>2</v>
      </c>
      <c r="BC2673">
        <v>0</v>
      </c>
      <c r="BD2673">
        <v>1</v>
      </c>
      <c r="BE2673">
        <v>0</v>
      </c>
      <c r="BF2673">
        <v>0</v>
      </c>
      <c r="BG2673">
        <f t="shared" si="148"/>
        <v>4</v>
      </c>
      <c r="BH2673">
        <v>6.5</v>
      </c>
      <c r="BI2673" s="75">
        <v>93</v>
      </c>
      <c r="BJ2673" s="76">
        <v>10</v>
      </c>
      <c r="BK2673" s="76">
        <v>95</v>
      </c>
      <c r="BL2673" s="76">
        <v>50</v>
      </c>
      <c r="BM2673" s="76">
        <v>75</v>
      </c>
      <c r="BN2673" s="76">
        <v>50</v>
      </c>
      <c r="BO2673" s="76">
        <v>74</v>
      </c>
    </row>
    <row r="2674" spans="1:76" ht="16.2">
      <c r="A2674" s="130">
        <v>2673</v>
      </c>
      <c r="B2674" s="22" t="s">
        <v>4166</v>
      </c>
      <c r="C2674" s="129" t="s">
        <v>5222</v>
      </c>
      <c r="D2674">
        <v>2</v>
      </c>
      <c r="E2674">
        <v>66</v>
      </c>
      <c r="F2674">
        <v>2</v>
      </c>
      <c r="G2674">
        <v>18</v>
      </c>
      <c r="H2674">
        <v>153</v>
      </c>
      <c r="I2674">
        <v>60.1</v>
      </c>
      <c r="J2674">
        <f t="shared" si="146"/>
        <v>25.673886112179076</v>
      </c>
      <c r="K2674">
        <v>0</v>
      </c>
      <c r="L2674">
        <v>0</v>
      </c>
      <c r="M2674" s="30">
        <v>0</v>
      </c>
      <c r="N2674" s="57"/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 s="135">
        <v>6.5</v>
      </c>
      <c r="AA2674">
        <v>4.5</v>
      </c>
      <c r="AB2674">
        <v>95</v>
      </c>
      <c r="AC2674">
        <v>209</v>
      </c>
      <c r="AD2674">
        <v>85</v>
      </c>
      <c r="AE2674">
        <v>104</v>
      </c>
      <c r="AH2674">
        <v>6.7</v>
      </c>
      <c r="AJ2674">
        <v>28</v>
      </c>
      <c r="AK2674">
        <v>32</v>
      </c>
      <c r="AL2674">
        <v>11</v>
      </c>
      <c r="AM2674">
        <v>13.2</v>
      </c>
      <c r="AN2674">
        <v>0.57999999999999996</v>
      </c>
      <c r="AP2674">
        <v>4.7</v>
      </c>
      <c r="AQ2674">
        <v>141</v>
      </c>
      <c r="AR2674">
        <v>4.2</v>
      </c>
      <c r="AS2674">
        <v>102</v>
      </c>
      <c r="AV2674" s="111">
        <v>82</v>
      </c>
      <c r="AW2674">
        <v>4</v>
      </c>
      <c r="AX2674">
        <v>32</v>
      </c>
      <c r="AY2674">
        <f t="shared" si="147"/>
        <v>15</v>
      </c>
      <c r="AZ2674">
        <v>2</v>
      </c>
      <c r="BA2674">
        <v>1</v>
      </c>
      <c r="BB2674">
        <v>2</v>
      </c>
      <c r="BC2674">
        <v>0</v>
      </c>
      <c r="BD2674">
        <v>0</v>
      </c>
      <c r="BE2674">
        <v>0</v>
      </c>
      <c r="BF2674">
        <v>0</v>
      </c>
      <c r="BG2674">
        <f t="shared" si="148"/>
        <v>5</v>
      </c>
      <c r="BH2674">
        <v>6</v>
      </c>
      <c r="BI2674" s="75">
        <v>100</v>
      </c>
      <c r="BJ2674" s="76">
        <v>10</v>
      </c>
      <c r="BK2674" s="76">
        <v>79</v>
      </c>
      <c r="BL2674" s="76">
        <v>38</v>
      </c>
      <c r="BM2674" s="76">
        <v>100</v>
      </c>
      <c r="BN2674" s="76">
        <v>63</v>
      </c>
      <c r="BO2674" s="76">
        <v>68</v>
      </c>
    </row>
    <row r="2675" spans="1:76" ht="16.2">
      <c r="A2675" s="130">
        <v>2674</v>
      </c>
      <c r="B2675" s="22" t="s">
        <v>4166</v>
      </c>
      <c r="C2675" s="129" t="s">
        <v>5223</v>
      </c>
      <c r="D2675">
        <v>2</v>
      </c>
      <c r="E2675">
        <v>66</v>
      </c>
      <c r="F2675">
        <v>1</v>
      </c>
      <c r="G2675">
        <v>16</v>
      </c>
      <c r="H2675">
        <v>165.4</v>
      </c>
      <c r="I2675">
        <v>68.5</v>
      </c>
      <c r="J2675">
        <f t="shared" si="146"/>
        <v>25.039148800533386</v>
      </c>
      <c r="K2675">
        <v>40</v>
      </c>
      <c r="L2675">
        <v>20</v>
      </c>
      <c r="M2675" s="30">
        <v>800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7.2</v>
      </c>
      <c r="AA2675">
        <v>4.4000000000000004</v>
      </c>
      <c r="AB2675">
        <v>387</v>
      </c>
      <c r="AC2675">
        <v>230</v>
      </c>
      <c r="AD2675">
        <v>43</v>
      </c>
      <c r="AE2675">
        <v>124</v>
      </c>
      <c r="AH2675">
        <v>7</v>
      </c>
      <c r="AJ2675">
        <v>39</v>
      </c>
      <c r="AK2675">
        <v>38</v>
      </c>
      <c r="AL2675">
        <v>77</v>
      </c>
      <c r="AM2675">
        <v>13.1</v>
      </c>
      <c r="AN2675">
        <v>0.82</v>
      </c>
      <c r="AP2675" s="135">
        <v>7</v>
      </c>
      <c r="AQ2675">
        <v>140</v>
      </c>
      <c r="AR2675">
        <v>3.4</v>
      </c>
      <c r="AS2675">
        <v>101</v>
      </c>
      <c r="AV2675" s="111">
        <v>203</v>
      </c>
      <c r="AW2675">
        <v>17.2</v>
      </c>
      <c r="AX2675">
        <v>24</v>
      </c>
      <c r="AY2675">
        <f t="shared" si="147"/>
        <v>5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f t="shared" si="148"/>
        <v>0</v>
      </c>
      <c r="BH2675">
        <v>8</v>
      </c>
      <c r="BI2675" s="75">
        <v>100</v>
      </c>
      <c r="BJ2675" s="76">
        <v>3</v>
      </c>
      <c r="BK2675" s="76">
        <v>100</v>
      </c>
      <c r="BL2675" s="76">
        <v>98</v>
      </c>
      <c r="BM2675" s="76">
        <v>100</v>
      </c>
      <c r="BN2675" s="76">
        <v>83</v>
      </c>
      <c r="BO2675" s="76">
        <v>97</v>
      </c>
    </row>
    <row r="2676" spans="1:76" s="30" customFormat="1" ht="16.2" hidden="1">
      <c r="A2676" s="130">
        <v>2675</v>
      </c>
      <c r="B2676" s="22" t="s">
        <v>4166</v>
      </c>
      <c r="C2676" s="17" t="s">
        <v>5224</v>
      </c>
      <c r="D2676" s="30">
        <v>1</v>
      </c>
      <c r="E2676" s="30">
        <v>69</v>
      </c>
      <c r="F2676" s="30">
        <v>2</v>
      </c>
      <c r="G2676">
        <v>29</v>
      </c>
      <c r="H2676" s="30">
        <v>152.5</v>
      </c>
      <c r="I2676" s="30">
        <v>47.7</v>
      </c>
      <c r="J2676" s="30">
        <f t="shared" si="146"/>
        <v>20.510615425960765</v>
      </c>
      <c r="K2676" s="30">
        <v>0</v>
      </c>
      <c r="L2676" s="30">
        <v>0</v>
      </c>
      <c r="M2676" s="30">
        <v>0</v>
      </c>
      <c r="N2676" s="56"/>
      <c r="O2676" s="30">
        <v>0</v>
      </c>
      <c r="P2676" s="30">
        <v>0</v>
      </c>
      <c r="Q2676" s="30">
        <v>0</v>
      </c>
      <c r="R2676" s="30">
        <v>0</v>
      </c>
      <c r="S2676" s="30">
        <v>0</v>
      </c>
      <c r="T2676" s="30">
        <v>0</v>
      </c>
      <c r="U2676" s="30">
        <v>0</v>
      </c>
      <c r="V2676" s="30">
        <v>0</v>
      </c>
      <c r="W2676" s="30">
        <v>0</v>
      </c>
      <c r="X2676" s="30">
        <v>0</v>
      </c>
      <c r="Y2676" s="30">
        <v>0</v>
      </c>
      <c r="Z2676" s="175">
        <v>6.8</v>
      </c>
      <c r="AA2676" s="30">
        <v>4.0999999999999996</v>
      </c>
      <c r="AB2676" s="30">
        <v>260</v>
      </c>
      <c r="AC2676" s="30">
        <v>204</v>
      </c>
      <c r="AD2676" s="30">
        <v>57</v>
      </c>
      <c r="AE2676" s="30">
        <v>106</v>
      </c>
      <c r="AH2676" s="30">
        <v>7.3</v>
      </c>
      <c r="AJ2676" s="30">
        <v>17</v>
      </c>
      <c r="AK2676" s="30">
        <v>13</v>
      </c>
      <c r="AL2676" s="30">
        <v>13</v>
      </c>
      <c r="AM2676" s="30">
        <v>12.7</v>
      </c>
      <c r="AN2676" s="30">
        <v>0.59</v>
      </c>
      <c r="AP2676" s="30">
        <v>2.8</v>
      </c>
      <c r="AQ2676" s="30">
        <v>141</v>
      </c>
      <c r="AR2676" s="30">
        <v>3.9</v>
      </c>
      <c r="AS2676" s="30">
        <v>104</v>
      </c>
      <c r="AV2676" s="45">
        <v>122</v>
      </c>
      <c r="AW2676">
        <v>3.9</v>
      </c>
      <c r="AX2676" s="30">
        <v>44</v>
      </c>
      <c r="AY2676" s="30">
        <f t="shared" si="147"/>
        <v>30</v>
      </c>
      <c r="AZ2676" s="30">
        <v>0</v>
      </c>
      <c r="BA2676" s="30">
        <v>0</v>
      </c>
      <c r="BB2676" s="30">
        <v>2</v>
      </c>
      <c r="BC2676" s="30">
        <v>2</v>
      </c>
      <c r="BD2676" s="30">
        <v>0</v>
      </c>
      <c r="BE2676" s="30">
        <v>0</v>
      </c>
      <c r="BF2676" s="30">
        <v>0</v>
      </c>
      <c r="BG2676" s="30">
        <f t="shared" si="148"/>
        <v>4</v>
      </c>
      <c r="BH2676" s="30">
        <v>5</v>
      </c>
      <c r="BI2676" s="82">
        <v>83</v>
      </c>
      <c r="BJ2676" s="97">
        <v>5</v>
      </c>
      <c r="BK2676" s="97">
        <v>46</v>
      </c>
      <c r="BL2676" s="97">
        <v>31</v>
      </c>
      <c r="BM2676" s="97">
        <v>63</v>
      </c>
      <c r="BN2676" s="97">
        <v>38</v>
      </c>
      <c r="BO2676" s="97">
        <v>43</v>
      </c>
      <c r="BP2676"/>
      <c r="BQ2676"/>
      <c r="BR2676"/>
      <c r="BS2676"/>
      <c r="BT2676"/>
      <c r="BU2676"/>
      <c r="BV2676"/>
      <c r="BW2676"/>
      <c r="BX2676"/>
    </row>
    <row r="2677" spans="1:76" ht="16.2">
      <c r="A2677" s="130">
        <v>2676</v>
      </c>
      <c r="B2677" s="22" t="s">
        <v>4166</v>
      </c>
      <c r="C2677" s="129" t="s">
        <v>5225</v>
      </c>
      <c r="D2677">
        <v>2</v>
      </c>
      <c r="E2677">
        <v>58</v>
      </c>
      <c r="F2677">
        <v>1</v>
      </c>
      <c r="G2677">
        <v>10</v>
      </c>
      <c r="H2677">
        <v>170.7</v>
      </c>
      <c r="I2677">
        <v>63.7</v>
      </c>
      <c r="J2677">
        <f t="shared" si="146"/>
        <v>21.861119090247993</v>
      </c>
      <c r="K2677">
        <v>10</v>
      </c>
      <c r="L2677">
        <v>18</v>
      </c>
      <c r="M2677" s="30">
        <v>180</v>
      </c>
      <c r="N2677">
        <v>1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1</v>
      </c>
      <c r="V2677">
        <v>0</v>
      </c>
      <c r="W2677">
        <v>0</v>
      </c>
      <c r="X2677">
        <v>0</v>
      </c>
      <c r="Y2677">
        <v>0</v>
      </c>
      <c r="Z2677" s="135">
        <v>7</v>
      </c>
      <c r="AA2677">
        <v>4.3</v>
      </c>
      <c r="AB2677">
        <v>180</v>
      </c>
      <c r="AC2677">
        <v>229</v>
      </c>
      <c r="AD2677">
        <v>41</v>
      </c>
      <c r="AE2677">
        <v>151</v>
      </c>
      <c r="AH2677">
        <v>6.1</v>
      </c>
      <c r="AJ2677">
        <v>13</v>
      </c>
      <c r="AK2677">
        <v>18</v>
      </c>
      <c r="AL2677">
        <v>82</v>
      </c>
      <c r="AM2677">
        <v>11.9</v>
      </c>
      <c r="AN2677">
        <v>0.68</v>
      </c>
      <c r="AP2677">
        <v>6.5</v>
      </c>
      <c r="AQ2677">
        <v>140</v>
      </c>
      <c r="AR2677">
        <v>3.5</v>
      </c>
      <c r="AS2677">
        <v>102</v>
      </c>
      <c r="AV2677" s="111">
        <v>120</v>
      </c>
      <c r="AW2677">
        <v>11.7</v>
      </c>
      <c r="AX2677">
        <v>26</v>
      </c>
      <c r="AY2677">
        <f t="shared" si="147"/>
        <v>7.5</v>
      </c>
      <c r="AZ2677">
        <v>1</v>
      </c>
      <c r="BA2677">
        <v>0</v>
      </c>
      <c r="BB2677">
        <v>1</v>
      </c>
      <c r="BC2677">
        <v>0</v>
      </c>
      <c r="BD2677">
        <v>1</v>
      </c>
      <c r="BE2677">
        <v>0</v>
      </c>
      <c r="BF2677">
        <v>1</v>
      </c>
      <c r="BG2677">
        <f t="shared" si="148"/>
        <v>4</v>
      </c>
      <c r="BH2677">
        <v>7</v>
      </c>
      <c r="BI2677" s="75">
        <v>100</v>
      </c>
      <c r="BJ2677" s="76">
        <v>2</v>
      </c>
      <c r="BK2677" s="76">
        <v>97</v>
      </c>
      <c r="BL2677" s="76">
        <v>96</v>
      </c>
      <c r="BM2677" s="76">
        <v>92</v>
      </c>
      <c r="BN2677" s="76">
        <v>100</v>
      </c>
      <c r="BO2677" s="76">
        <v>97</v>
      </c>
    </row>
    <row r="2678" spans="1:76" ht="16.2">
      <c r="A2678" s="130">
        <v>2677</v>
      </c>
      <c r="B2678" s="22" t="s">
        <v>4166</v>
      </c>
      <c r="C2678" s="129" t="s">
        <v>5226</v>
      </c>
      <c r="D2678">
        <v>2</v>
      </c>
      <c r="E2678">
        <v>74</v>
      </c>
      <c r="F2678">
        <v>1</v>
      </c>
      <c r="G2678">
        <v>7</v>
      </c>
      <c r="H2678">
        <v>175.2</v>
      </c>
      <c r="I2678">
        <v>88.3</v>
      </c>
      <c r="J2678">
        <f t="shared" si="146"/>
        <v>28.766862659243969</v>
      </c>
      <c r="K2678">
        <v>0</v>
      </c>
      <c r="L2678">
        <v>0</v>
      </c>
      <c r="M2678" s="30">
        <v>0</v>
      </c>
      <c r="N2678" s="57"/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 s="135">
        <v>7.4</v>
      </c>
      <c r="AA2678">
        <v>4.3</v>
      </c>
      <c r="AB2678">
        <v>153</v>
      </c>
      <c r="AC2678">
        <v>209</v>
      </c>
      <c r="AD2678">
        <v>56</v>
      </c>
      <c r="AE2678">
        <v>120</v>
      </c>
      <c r="AH2678">
        <v>7.1</v>
      </c>
      <c r="AJ2678">
        <v>31</v>
      </c>
      <c r="AK2678">
        <v>35</v>
      </c>
      <c r="AL2678">
        <v>46</v>
      </c>
      <c r="AM2678">
        <v>21.7</v>
      </c>
      <c r="AN2678">
        <v>0.7</v>
      </c>
      <c r="AP2678">
        <v>4.5</v>
      </c>
      <c r="AQ2678">
        <v>140</v>
      </c>
      <c r="AR2678">
        <v>4</v>
      </c>
      <c r="AS2678">
        <v>103</v>
      </c>
      <c r="AV2678" s="111">
        <v>125</v>
      </c>
      <c r="AW2678">
        <v>20</v>
      </c>
      <c r="AX2678">
        <v>52</v>
      </c>
      <c r="AY2678">
        <f t="shared" si="147"/>
        <v>40</v>
      </c>
      <c r="AZ2678">
        <v>2</v>
      </c>
      <c r="BA2678">
        <v>0</v>
      </c>
      <c r="BB2678">
        <v>2</v>
      </c>
      <c r="BC2678">
        <v>0</v>
      </c>
      <c r="BD2678">
        <v>1</v>
      </c>
      <c r="BE2678">
        <v>0</v>
      </c>
      <c r="BF2678">
        <v>2</v>
      </c>
      <c r="BG2678">
        <f t="shared" si="148"/>
        <v>7</v>
      </c>
      <c r="BH2678">
        <v>6</v>
      </c>
      <c r="BI2678" s="75">
        <v>86</v>
      </c>
      <c r="BJ2678" s="76">
        <v>10</v>
      </c>
      <c r="BK2678" s="76">
        <v>50</v>
      </c>
      <c r="BL2678" s="76">
        <v>29</v>
      </c>
      <c r="BM2678" s="76">
        <v>88</v>
      </c>
      <c r="BN2678" s="76">
        <v>25</v>
      </c>
      <c r="BO2678" s="76">
        <v>46</v>
      </c>
    </row>
    <row r="2679" spans="1:76" ht="16.2">
      <c r="A2679" s="130">
        <v>2678</v>
      </c>
      <c r="B2679" s="22" t="s">
        <v>4166</v>
      </c>
      <c r="C2679" s="129" t="s">
        <v>5227</v>
      </c>
      <c r="D2679">
        <v>2</v>
      </c>
      <c r="E2679">
        <v>66</v>
      </c>
      <c r="F2679">
        <v>1</v>
      </c>
      <c r="G2679">
        <v>15</v>
      </c>
      <c r="H2679">
        <v>169</v>
      </c>
      <c r="I2679">
        <v>79.2</v>
      </c>
      <c r="J2679">
        <f t="shared" si="146"/>
        <v>27.730121494345436</v>
      </c>
      <c r="K2679">
        <v>20</v>
      </c>
      <c r="L2679">
        <v>15</v>
      </c>
      <c r="M2679" s="30">
        <v>300</v>
      </c>
      <c r="N2679">
        <v>1</v>
      </c>
      <c r="O2679">
        <v>1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 s="135">
        <v>7.3</v>
      </c>
      <c r="AA2679">
        <v>4.5</v>
      </c>
      <c r="AB2679">
        <v>112</v>
      </c>
      <c r="AC2679">
        <v>171</v>
      </c>
      <c r="AD2679">
        <v>58</v>
      </c>
      <c r="AE2679">
        <v>86</v>
      </c>
      <c r="AH2679">
        <v>6.8</v>
      </c>
      <c r="AJ2679">
        <v>17</v>
      </c>
      <c r="AK2679">
        <v>37</v>
      </c>
      <c r="AL2679">
        <v>87</v>
      </c>
      <c r="AM2679">
        <v>12.6</v>
      </c>
      <c r="AN2679">
        <v>0.66</v>
      </c>
      <c r="AP2679">
        <v>5.2</v>
      </c>
      <c r="AQ2679">
        <v>140</v>
      </c>
      <c r="AR2679">
        <v>4.0999999999999996</v>
      </c>
      <c r="AS2679">
        <v>103</v>
      </c>
      <c r="AV2679" s="111">
        <v>118</v>
      </c>
      <c r="AW2679">
        <v>40.9</v>
      </c>
      <c r="AX2679">
        <v>38</v>
      </c>
      <c r="AY2679">
        <f t="shared" si="147"/>
        <v>22.5</v>
      </c>
      <c r="AZ2679">
        <v>1</v>
      </c>
      <c r="BA2679">
        <v>0</v>
      </c>
      <c r="BB2679">
        <v>1</v>
      </c>
      <c r="BC2679">
        <v>0</v>
      </c>
      <c r="BD2679">
        <v>1</v>
      </c>
      <c r="BE2679">
        <v>0</v>
      </c>
      <c r="BF2679">
        <v>0</v>
      </c>
      <c r="BG2679">
        <f t="shared" si="148"/>
        <v>3</v>
      </c>
      <c r="BH2679">
        <v>7</v>
      </c>
      <c r="BI2679" s="75">
        <v>93</v>
      </c>
      <c r="BJ2679" s="76">
        <v>10</v>
      </c>
      <c r="BK2679" s="76">
        <v>95</v>
      </c>
      <c r="BL2679" s="76">
        <v>88</v>
      </c>
      <c r="BM2679" s="76">
        <v>96</v>
      </c>
      <c r="BN2679" s="76">
        <v>83</v>
      </c>
      <c r="BO2679" s="76">
        <v>91</v>
      </c>
    </row>
    <row r="2680" spans="1:76" ht="16.2">
      <c r="A2680" s="130">
        <v>2679</v>
      </c>
      <c r="B2680" s="22" t="s">
        <v>4166</v>
      </c>
      <c r="C2680" s="129" t="s">
        <v>5228</v>
      </c>
      <c r="D2680">
        <v>2</v>
      </c>
      <c r="E2680">
        <v>60</v>
      </c>
      <c r="F2680">
        <v>1</v>
      </c>
      <c r="G2680">
        <v>6</v>
      </c>
      <c r="H2680">
        <v>165.2</v>
      </c>
      <c r="I2680">
        <v>75.099999999999994</v>
      </c>
      <c r="J2680">
        <f t="shared" si="146"/>
        <v>27.518189119945593</v>
      </c>
      <c r="K2680">
        <v>0</v>
      </c>
      <c r="L2680">
        <v>0</v>
      </c>
      <c r="M2680" s="30">
        <v>0</v>
      </c>
      <c r="N2680" s="57"/>
      <c r="O2680">
        <v>1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1</v>
      </c>
      <c r="V2680">
        <v>0</v>
      </c>
      <c r="W2680">
        <v>0</v>
      </c>
      <c r="X2680">
        <v>0</v>
      </c>
      <c r="Y2680">
        <v>0</v>
      </c>
      <c r="Z2680" s="135">
        <v>7.1</v>
      </c>
      <c r="AA2680">
        <v>4.5999999999999996</v>
      </c>
      <c r="AB2680">
        <v>120</v>
      </c>
      <c r="AC2680">
        <v>177</v>
      </c>
      <c r="AD2680">
        <v>48</v>
      </c>
      <c r="AE2680">
        <v>113</v>
      </c>
      <c r="AH2680">
        <v>6.5</v>
      </c>
      <c r="AJ2680">
        <v>26</v>
      </c>
      <c r="AK2680">
        <v>27</v>
      </c>
      <c r="AL2680">
        <v>30</v>
      </c>
      <c r="AM2680">
        <v>12.3</v>
      </c>
      <c r="AN2680">
        <v>0.81</v>
      </c>
      <c r="AP2680" s="135">
        <v>6</v>
      </c>
      <c r="AQ2680">
        <v>141</v>
      </c>
      <c r="AR2680">
        <v>3.8</v>
      </c>
      <c r="AS2680">
        <v>103</v>
      </c>
      <c r="AV2680" s="111">
        <v>159</v>
      </c>
      <c r="AW2680">
        <v>5.6</v>
      </c>
      <c r="AX2680">
        <v>27</v>
      </c>
      <c r="AY2680">
        <f t="shared" si="147"/>
        <v>8.75</v>
      </c>
      <c r="AZ2680">
        <v>1</v>
      </c>
      <c r="BA2680">
        <v>0</v>
      </c>
      <c r="BB2680">
        <v>1</v>
      </c>
      <c r="BC2680">
        <v>0</v>
      </c>
      <c r="BD2680">
        <v>1</v>
      </c>
      <c r="BE2680">
        <v>0</v>
      </c>
      <c r="BF2680">
        <v>0</v>
      </c>
      <c r="BG2680">
        <f t="shared" si="148"/>
        <v>3</v>
      </c>
      <c r="BH2680">
        <v>7</v>
      </c>
      <c r="BI2680" s="75">
        <v>93</v>
      </c>
      <c r="BJ2680" s="76">
        <v>5</v>
      </c>
      <c r="BK2680" s="76">
        <v>88</v>
      </c>
      <c r="BL2680" s="76">
        <v>81</v>
      </c>
      <c r="BM2680" s="76">
        <v>100</v>
      </c>
      <c r="BN2680" s="76">
        <v>100</v>
      </c>
      <c r="BO2680" s="76">
        <v>90</v>
      </c>
    </row>
    <row r="2681" spans="1:76" ht="16.2">
      <c r="A2681" s="130">
        <v>2680</v>
      </c>
      <c r="B2681" s="22" t="s">
        <v>4166</v>
      </c>
      <c r="C2681" s="129" t="s">
        <v>5229</v>
      </c>
      <c r="D2681">
        <v>2</v>
      </c>
      <c r="E2681">
        <v>68</v>
      </c>
      <c r="F2681">
        <v>2</v>
      </c>
      <c r="G2681">
        <v>28</v>
      </c>
      <c r="H2681">
        <v>160.4</v>
      </c>
      <c r="I2681">
        <v>80.599999999999994</v>
      </c>
      <c r="J2681">
        <f t="shared" si="146"/>
        <v>31.327541495388701</v>
      </c>
      <c r="K2681">
        <v>0</v>
      </c>
      <c r="L2681">
        <v>0</v>
      </c>
      <c r="M2681" s="30">
        <v>0</v>
      </c>
      <c r="N2681" s="57"/>
      <c r="O2681">
        <v>1</v>
      </c>
      <c r="P2681">
        <v>1</v>
      </c>
      <c r="Q2681">
        <v>0</v>
      </c>
      <c r="R2681">
        <v>0</v>
      </c>
      <c r="S2681">
        <v>0</v>
      </c>
      <c r="T2681">
        <v>1</v>
      </c>
      <c r="U2681">
        <v>1</v>
      </c>
      <c r="V2681">
        <v>0</v>
      </c>
      <c r="W2681">
        <v>0</v>
      </c>
      <c r="X2681">
        <v>0</v>
      </c>
      <c r="Y2681">
        <v>0</v>
      </c>
      <c r="Z2681" s="135">
        <v>7.3</v>
      </c>
      <c r="AA2681">
        <v>4.5999999999999996</v>
      </c>
      <c r="AB2681">
        <v>169</v>
      </c>
      <c r="AD2681">
        <v>50</v>
      </c>
      <c r="AE2681">
        <v>82</v>
      </c>
      <c r="AH2681">
        <v>8.1999999999999993</v>
      </c>
      <c r="AJ2681">
        <v>26</v>
      </c>
      <c r="AK2681">
        <v>26</v>
      </c>
      <c r="AL2681">
        <v>17</v>
      </c>
      <c r="AM2681">
        <v>14.9</v>
      </c>
      <c r="AN2681">
        <v>0.66</v>
      </c>
      <c r="AP2681">
        <v>3.8</v>
      </c>
      <c r="AQ2681">
        <v>140</v>
      </c>
      <c r="AR2681">
        <v>3.9</v>
      </c>
      <c r="AS2681">
        <v>103</v>
      </c>
      <c r="AV2681" s="111">
        <v>185</v>
      </c>
      <c r="AW2681">
        <v>29.6</v>
      </c>
      <c r="AX2681">
        <v>68</v>
      </c>
      <c r="AY2681">
        <f t="shared" si="147"/>
        <v>60</v>
      </c>
      <c r="AZ2681">
        <v>2</v>
      </c>
      <c r="BA2681">
        <v>0</v>
      </c>
      <c r="BB2681">
        <v>1</v>
      </c>
      <c r="BC2681">
        <v>3</v>
      </c>
      <c r="BD2681">
        <v>1</v>
      </c>
      <c r="BE2681">
        <v>0</v>
      </c>
      <c r="BF2681">
        <v>1</v>
      </c>
      <c r="BG2681">
        <f t="shared" si="148"/>
        <v>8</v>
      </c>
      <c r="BH2681">
        <v>7</v>
      </c>
      <c r="BI2681" s="75">
        <v>58</v>
      </c>
      <c r="BJ2681" s="76">
        <v>10</v>
      </c>
      <c r="BK2681" s="76">
        <v>81</v>
      </c>
      <c r="BL2681" s="76">
        <v>48</v>
      </c>
      <c r="BM2681" s="76">
        <v>75</v>
      </c>
      <c r="BN2681" s="76">
        <v>25</v>
      </c>
      <c r="BO2681" s="76">
        <v>63</v>
      </c>
    </row>
    <row r="2682" spans="1:76" ht="16.2">
      <c r="A2682" s="130">
        <v>2681</v>
      </c>
      <c r="B2682" s="22" t="s">
        <v>4166</v>
      </c>
      <c r="C2682" s="129" t="s">
        <v>5230</v>
      </c>
      <c r="D2682">
        <v>2</v>
      </c>
      <c r="E2682">
        <v>23</v>
      </c>
      <c r="F2682">
        <v>1</v>
      </c>
      <c r="G2682">
        <v>3</v>
      </c>
      <c r="H2682">
        <v>171.1</v>
      </c>
      <c r="I2682">
        <v>71.099999999999994</v>
      </c>
      <c r="J2682">
        <f t="shared" si="146"/>
        <v>24.286760026657365</v>
      </c>
      <c r="K2682">
        <v>0</v>
      </c>
      <c r="L2682">
        <v>0</v>
      </c>
      <c r="M2682" s="30">
        <v>0</v>
      </c>
      <c r="N2682" s="57"/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0</v>
      </c>
      <c r="Z2682" s="135">
        <v>7.3</v>
      </c>
      <c r="AA2682">
        <v>4.5999999999999996</v>
      </c>
      <c r="AB2682">
        <v>59</v>
      </c>
      <c r="AC2682">
        <v>138</v>
      </c>
      <c r="AD2682">
        <v>64</v>
      </c>
      <c r="AE2682">
        <v>54</v>
      </c>
      <c r="AH2682">
        <v>5.3</v>
      </c>
      <c r="AJ2682">
        <v>21</v>
      </c>
      <c r="AK2682">
        <v>21</v>
      </c>
      <c r="AL2682">
        <v>11</v>
      </c>
      <c r="AM2682">
        <v>11.9</v>
      </c>
      <c r="AN2682">
        <v>0.72</v>
      </c>
      <c r="AP2682">
        <v>5.4</v>
      </c>
      <c r="AQ2682">
        <v>139</v>
      </c>
      <c r="AR2682">
        <v>4.2</v>
      </c>
      <c r="AS2682">
        <v>99</v>
      </c>
      <c r="AV2682" s="111">
        <v>97</v>
      </c>
      <c r="AW2682">
        <v>3</v>
      </c>
      <c r="AX2682">
        <v>45</v>
      </c>
      <c r="AY2682">
        <f t="shared" si="147"/>
        <v>31.25</v>
      </c>
      <c r="AZ2682">
        <v>1</v>
      </c>
      <c r="BA2682">
        <v>0</v>
      </c>
      <c r="BB2682">
        <v>1</v>
      </c>
      <c r="BC2682">
        <v>0</v>
      </c>
      <c r="BD2682">
        <v>0</v>
      </c>
      <c r="BE2682">
        <v>0</v>
      </c>
      <c r="BF2682">
        <v>0</v>
      </c>
      <c r="BG2682">
        <f t="shared" si="148"/>
        <v>2</v>
      </c>
      <c r="BH2682">
        <v>7</v>
      </c>
      <c r="BI2682" s="75">
        <v>100</v>
      </c>
      <c r="BJ2682" s="76">
        <v>10</v>
      </c>
      <c r="BK2682" s="76">
        <v>95</v>
      </c>
      <c r="BL2682" s="76">
        <v>96</v>
      </c>
      <c r="BM2682" s="76">
        <v>100</v>
      </c>
      <c r="BN2682" s="76">
        <v>100</v>
      </c>
      <c r="BO2682" s="76">
        <v>97</v>
      </c>
    </row>
    <row r="2683" spans="1:76" ht="16.2">
      <c r="A2683" s="130">
        <v>2682</v>
      </c>
      <c r="B2683" s="22" t="s">
        <v>4166</v>
      </c>
      <c r="C2683" s="129" t="s">
        <v>5231</v>
      </c>
      <c r="D2683">
        <v>2</v>
      </c>
      <c r="E2683">
        <v>73</v>
      </c>
      <c r="F2683">
        <v>1</v>
      </c>
      <c r="G2683">
        <v>8</v>
      </c>
      <c r="H2683">
        <v>170.5</v>
      </c>
      <c r="I2683">
        <v>69.599999999999994</v>
      </c>
      <c r="J2683">
        <f t="shared" si="146"/>
        <v>23.942002562757459</v>
      </c>
      <c r="K2683">
        <v>20</v>
      </c>
      <c r="L2683">
        <v>53</v>
      </c>
      <c r="M2683" s="30">
        <v>1060</v>
      </c>
      <c r="N2683">
        <v>2</v>
      </c>
      <c r="O2683">
        <v>1</v>
      </c>
      <c r="P2683">
        <v>0</v>
      </c>
      <c r="Q2683">
        <v>0</v>
      </c>
      <c r="R2683">
        <v>1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 s="135">
        <v>7.3</v>
      </c>
      <c r="AA2683">
        <v>4.3</v>
      </c>
      <c r="AB2683">
        <v>186</v>
      </c>
      <c r="AC2683">
        <v>160</v>
      </c>
      <c r="AD2683">
        <v>53</v>
      </c>
      <c r="AE2683">
        <v>74</v>
      </c>
      <c r="AH2683">
        <v>7.2</v>
      </c>
      <c r="AJ2683">
        <v>20</v>
      </c>
      <c r="AK2683">
        <v>22</v>
      </c>
      <c r="AL2683">
        <v>125</v>
      </c>
      <c r="AM2683">
        <v>21.2</v>
      </c>
      <c r="AN2683">
        <v>0.86</v>
      </c>
      <c r="AP2683">
        <v>5.7</v>
      </c>
      <c r="AQ2683">
        <v>139</v>
      </c>
      <c r="AR2683">
        <v>4.3</v>
      </c>
      <c r="AS2683">
        <v>100</v>
      </c>
      <c r="AV2683" s="111">
        <v>138</v>
      </c>
      <c r="AW2683">
        <v>363.1</v>
      </c>
      <c r="AX2683">
        <v>22</v>
      </c>
      <c r="AY2683">
        <f t="shared" si="147"/>
        <v>2.5</v>
      </c>
      <c r="AZ2683">
        <v>1</v>
      </c>
      <c r="BA2683">
        <v>1</v>
      </c>
      <c r="BB2683">
        <v>2</v>
      </c>
      <c r="BC2683">
        <v>3</v>
      </c>
      <c r="BD2683">
        <v>1</v>
      </c>
      <c r="BE2683">
        <v>0</v>
      </c>
      <c r="BF2683">
        <v>0</v>
      </c>
      <c r="BG2683">
        <f t="shared" si="148"/>
        <v>8</v>
      </c>
      <c r="BH2683">
        <v>5</v>
      </c>
      <c r="BI2683" s="75">
        <v>54</v>
      </c>
      <c r="BJ2683" s="76">
        <v>20</v>
      </c>
      <c r="BK2683" s="76">
        <v>99</v>
      </c>
      <c r="BL2683" s="76">
        <v>100</v>
      </c>
      <c r="BM2683" s="76">
        <v>100</v>
      </c>
      <c r="BN2683" s="76">
        <v>88</v>
      </c>
      <c r="BO2683" s="76">
        <v>98</v>
      </c>
    </row>
    <row r="2684" spans="1:76" ht="16.2">
      <c r="A2684" s="130">
        <v>2683</v>
      </c>
      <c r="B2684" s="22" t="s">
        <v>4166</v>
      </c>
      <c r="C2684" s="129" t="s">
        <v>5232</v>
      </c>
      <c r="D2684">
        <v>2</v>
      </c>
      <c r="E2684">
        <v>69</v>
      </c>
      <c r="F2684">
        <v>1</v>
      </c>
      <c r="G2684">
        <v>10</v>
      </c>
      <c r="H2684">
        <v>170.9</v>
      </c>
      <c r="I2684">
        <v>71</v>
      </c>
      <c r="J2684">
        <f t="shared" si="146"/>
        <v>24.309399075078723</v>
      </c>
      <c r="K2684">
        <v>20</v>
      </c>
      <c r="L2684">
        <v>50</v>
      </c>
      <c r="M2684" s="30">
        <v>1000</v>
      </c>
      <c r="N2684">
        <v>2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 s="135">
        <v>6.7</v>
      </c>
      <c r="AA2684">
        <v>4.2</v>
      </c>
      <c r="AB2684">
        <v>122</v>
      </c>
      <c r="AC2684">
        <v>171</v>
      </c>
      <c r="AD2684">
        <v>47</v>
      </c>
      <c r="AE2684">
        <v>118</v>
      </c>
      <c r="AH2684">
        <v>7.5</v>
      </c>
      <c r="AJ2684">
        <v>20</v>
      </c>
      <c r="AK2684">
        <v>34</v>
      </c>
      <c r="AL2684">
        <v>36</v>
      </c>
      <c r="AM2684">
        <v>15.3</v>
      </c>
      <c r="AN2684">
        <v>0.7</v>
      </c>
      <c r="AP2684">
        <v>5.9</v>
      </c>
      <c r="AQ2684">
        <v>140</v>
      </c>
      <c r="AR2684">
        <v>4.0999999999999996</v>
      </c>
      <c r="AS2684">
        <v>103</v>
      </c>
      <c r="AV2684" s="111">
        <v>193</v>
      </c>
      <c r="AW2684">
        <v>10.1</v>
      </c>
      <c r="AX2684">
        <v>50</v>
      </c>
      <c r="AY2684">
        <f t="shared" si="147"/>
        <v>37.5</v>
      </c>
      <c r="AZ2684">
        <v>1</v>
      </c>
      <c r="BA2684">
        <v>2</v>
      </c>
      <c r="BB2684">
        <v>3</v>
      </c>
      <c r="BC2684">
        <v>2</v>
      </c>
      <c r="BD2684">
        <v>1</v>
      </c>
      <c r="BE2684">
        <v>3</v>
      </c>
      <c r="BF2684">
        <v>0</v>
      </c>
      <c r="BG2684">
        <f t="shared" si="148"/>
        <v>12</v>
      </c>
      <c r="BH2684">
        <v>4.5</v>
      </c>
      <c r="BI2684" s="75">
        <v>75</v>
      </c>
      <c r="BJ2684" s="76">
        <v>20</v>
      </c>
      <c r="BK2684" s="76">
        <v>78</v>
      </c>
      <c r="BL2684" s="76">
        <v>58</v>
      </c>
      <c r="BM2684" s="76">
        <v>83</v>
      </c>
      <c r="BN2684" s="76">
        <v>50</v>
      </c>
      <c r="BO2684" s="76">
        <v>70</v>
      </c>
    </row>
    <row r="2685" spans="1:76" s="30" customFormat="1" ht="16.2">
      <c r="A2685" s="130">
        <v>2684</v>
      </c>
      <c r="B2685" s="22" t="s">
        <v>4166</v>
      </c>
      <c r="C2685" s="17" t="s">
        <v>5233</v>
      </c>
      <c r="D2685" s="30">
        <v>2</v>
      </c>
      <c r="E2685" s="30">
        <v>70</v>
      </c>
      <c r="F2685" s="30">
        <v>1</v>
      </c>
      <c r="G2685">
        <v>16</v>
      </c>
      <c r="H2685" s="30">
        <v>175</v>
      </c>
      <c r="I2685" s="30">
        <v>90.3</v>
      </c>
      <c r="J2685" s="30">
        <f t="shared" si="146"/>
        <v>29.485714285714284</v>
      </c>
      <c r="K2685" s="30">
        <v>0</v>
      </c>
      <c r="L2685" s="30">
        <v>0</v>
      </c>
      <c r="M2685" s="30">
        <v>0</v>
      </c>
      <c r="N2685" s="56"/>
      <c r="O2685" s="30">
        <v>1</v>
      </c>
      <c r="P2685" s="30">
        <v>1</v>
      </c>
      <c r="Q2685" s="30">
        <v>0</v>
      </c>
      <c r="R2685" s="30">
        <v>0</v>
      </c>
      <c r="S2685" s="30">
        <v>0</v>
      </c>
      <c r="T2685" s="30">
        <v>1</v>
      </c>
      <c r="U2685" s="30">
        <v>1</v>
      </c>
      <c r="V2685" s="30">
        <v>0</v>
      </c>
      <c r="W2685" s="30">
        <v>1</v>
      </c>
      <c r="X2685" s="30">
        <v>0</v>
      </c>
      <c r="Y2685" s="30">
        <v>0</v>
      </c>
      <c r="Z2685" s="175">
        <v>7.4</v>
      </c>
      <c r="AA2685" s="30">
        <v>4.2</v>
      </c>
      <c r="AB2685" s="30">
        <v>95</v>
      </c>
      <c r="AC2685" s="30">
        <v>176</v>
      </c>
      <c r="AD2685" s="30">
        <v>52</v>
      </c>
      <c r="AE2685" s="30">
        <v>112</v>
      </c>
      <c r="AH2685" s="30">
        <v>8.9</v>
      </c>
      <c r="AJ2685" s="30">
        <v>45</v>
      </c>
      <c r="AK2685" s="30">
        <v>44</v>
      </c>
      <c r="AL2685" s="30">
        <v>37</v>
      </c>
      <c r="AM2685" s="30">
        <v>14.5</v>
      </c>
      <c r="AN2685" s="30">
        <v>0.78</v>
      </c>
      <c r="AP2685" s="30">
        <v>4.3</v>
      </c>
      <c r="AQ2685" s="30">
        <v>141</v>
      </c>
      <c r="AR2685" s="30">
        <v>4.4000000000000004</v>
      </c>
      <c r="AS2685" s="30">
        <v>104</v>
      </c>
      <c r="AV2685" s="45">
        <v>209</v>
      </c>
      <c r="AW2685">
        <v>17.8</v>
      </c>
      <c r="AX2685" s="30">
        <v>34</v>
      </c>
      <c r="AY2685" s="30">
        <f t="shared" si="147"/>
        <v>17.5</v>
      </c>
      <c r="AZ2685" s="30">
        <v>1</v>
      </c>
      <c r="BA2685" s="30">
        <v>1</v>
      </c>
      <c r="BB2685" s="30">
        <v>2</v>
      </c>
      <c r="BC2685" s="30">
        <v>0</v>
      </c>
      <c r="BD2685" s="30">
        <v>1</v>
      </c>
      <c r="BE2685" s="30">
        <v>0</v>
      </c>
      <c r="BF2685" s="30">
        <v>0</v>
      </c>
      <c r="BG2685" s="30">
        <f t="shared" si="148"/>
        <v>5</v>
      </c>
      <c r="BH2685" s="30">
        <v>6</v>
      </c>
      <c r="BI2685" s="82">
        <v>100</v>
      </c>
      <c r="BJ2685" s="97">
        <v>30</v>
      </c>
      <c r="BK2685" s="97">
        <v>76</v>
      </c>
      <c r="BL2685" s="97">
        <v>52</v>
      </c>
      <c r="BM2685" s="97">
        <v>63</v>
      </c>
      <c r="BN2685" s="97">
        <v>63</v>
      </c>
      <c r="BO2685" s="97">
        <v>66</v>
      </c>
      <c r="BP2685"/>
      <c r="BQ2685"/>
      <c r="BR2685"/>
      <c r="BS2685"/>
      <c r="BT2685"/>
      <c r="BU2685"/>
      <c r="BV2685"/>
      <c r="BW2685"/>
      <c r="BX2685"/>
    </row>
    <row r="2686" spans="1:76" s="30" customFormat="1" ht="16.2">
      <c r="A2686" s="130">
        <v>2685</v>
      </c>
      <c r="B2686" s="22" t="s">
        <v>4166</v>
      </c>
      <c r="C2686" s="17" t="s">
        <v>5234</v>
      </c>
      <c r="D2686" s="30">
        <v>2</v>
      </c>
      <c r="E2686" s="30">
        <v>76</v>
      </c>
      <c r="F2686" s="30">
        <v>1</v>
      </c>
      <c r="G2686">
        <v>13</v>
      </c>
      <c r="H2686" s="30">
        <v>165</v>
      </c>
      <c r="I2686" s="30">
        <v>79.599999999999994</v>
      </c>
      <c r="J2686" s="30">
        <f t="shared" si="146"/>
        <v>29.237832874196506</v>
      </c>
      <c r="K2686" s="30">
        <v>10</v>
      </c>
      <c r="L2686" s="30">
        <v>45</v>
      </c>
      <c r="M2686" s="30">
        <v>450</v>
      </c>
      <c r="N2686" s="30">
        <v>1</v>
      </c>
      <c r="O2686" s="30">
        <v>1</v>
      </c>
      <c r="P2686" s="30">
        <v>0</v>
      </c>
      <c r="Q2686" s="30">
        <v>0</v>
      </c>
      <c r="R2686" s="30">
        <v>2</v>
      </c>
      <c r="S2686" s="30">
        <v>0</v>
      </c>
      <c r="T2686" s="30">
        <v>1</v>
      </c>
      <c r="U2686" s="30">
        <v>1</v>
      </c>
      <c r="V2686" s="30">
        <v>0</v>
      </c>
      <c r="W2686" s="30">
        <v>0</v>
      </c>
      <c r="X2686" s="30">
        <v>0</v>
      </c>
      <c r="Y2686" s="30">
        <v>0</v>
      </c>
      <c r="Z2686" s="175">
        <v>6.7</v>
      </c>
      <c r="AA2686" s="30">
        <v>4.3</v>
      </c>
      <c r="AB2686" s="30">
        <v>186</v>
      </c>
      <c r="AC2686" s="30">
        <v>180</v>
      </c>
      <c r="AD2686" s="30">
        <v>66</v>
      </c>
      <c r="AE2686" s="30">
        <v>87</v>
      </c>
      <c r="AH2686" s="30">
        <v>7.3</v>
      </c>
      <c r="AJ2686" s="30">
        <v>23</v>
      </c>
      <c r="AK2686" s="30">
        <v>22</v>
      </c>
      <c r="AL2686" s="30">
        <v>78</v>
      </c>
      <c r="AM2686" s="30">
        <v>15.2</v>
      </c>
      <c r="AN2686" s="30">
        <v>0.85</v>
      </c>
      <c r="AP2686" s="30">
        <v>4.8</v>
      </c>
      <c r="AQ2686" s="30">
        <v>142</v>
      </c>
      <c r="AR2686" s="30">
        <v>4.3</v>
      </c>
      <c r="AS2686" s="30">
        <v>103</v>
      </c>
      <c r="AV2686" s="45">
        <v>140</v>
      </c>
      <c r="AW2686">
        <v>1521.9</v>
      </c>
      <c r="AX2686" s="30">
        <v>27</v>
      </c>
      <c r="AY2686" s="30">
        <f t="shared" si="147"/>
        <v>8.75</v>
      </c>
      <c r="AZ2686" s="30">
        <v>2</v>
      </c>
      <c r="BA2686" s="30">
        <v>1</v>
      </c>
      <c r="BB2686" s="30">
        <v>2</v>
      </c>
      <c r="BC2686" s="30">
        <v>2</v>
      </c>
      <c r="BD2686" s="30">
        <v>1</v>
      </c>
      <c r="BE2686" s="30">
        <v>3</v>
      </c>
      <c r="BF2686" s="30">
        <v>0</v>
      </c>
      <c r="BG2686" s="30">
        <f t="shared" si="148"/>
        <v>11</v>
      </c>
      <c r="BH2686" s="30">
        <v>6</v>
      </c>
      <c r="BI2686" s="82">
        <v>67</v>
      </c>
      <c r="BJ2686" s="97">
        <v>30</v>
      </c>
      <c r="BK2686" s="97">
        <v>100</v>
      </c>
      <c r="BL2686" s="97">
        <v>100</v>
      </c>
      <c r="BM2686" s="97">
        <v>88</v>
      </c>
      <c r="BN2686" s="97">
        <v>75</v>
      </c>
      <c r="BO2686" s="97">
        <v>95</v>
      </c>
      <c r="BP2686"/>
      <c r="BQ2686"/>
      <c r="BR2686"/>
      <c r="BS2686"/>
      <c r="BT2686"/>
      <c r="BU2686"/>
      <c r="BV2686"/>
      <c r="BW2686"/>
      <c r="BX2686"/>
    </row>
    <row r="2687" spans="1:76" ht="16.2">
      <c r="A2687" s="130">
        <v>2686</v>
      </c>
      <c r="B2687" s="22" t="s">
        <v>4133</v>
      </c>
      <c r="C2687" s="129" t="s">
        <v>5235</v>
      </c>
      <c r="D2687">
        <v>2</v>
      </c>
      <c r="E2687">
        <v>77</v>
      </c>
      <c r="F2687">
        <v>1</v>
      </c>
      <c r="G2687" s="178"/>
      <c r="H2687">
        <v>151</v>
      </c>
      <c r="I2687">
        <v>51.3</v>
      </c>
      <c r="J2687">
        <f t="shared" si="146"/>
        <v>22.499013201175387</v>
      </c>
      <c r="K2687">
        <v>0</v>
      </c>
      <c r="L2687">
        <v>0</v>
      </c>
      <c r="M2687" s="30">
        <v>0</v>
      </c>
      <c r="N2687" s="57"/>
      <c r="O2687">
        <v>1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AH2687">
        <v>6.1</v>
      </c>
      <c r="AV2687" s="111">
        <v>139</v>
      </c>
      <c r="AW2687" s="178"/>
      <c r="AX2687">
        <v>24</v>
      </c>
      <c r="AY2687">
        <f t="shared" si="147"/>
        <v>5</v>
      </c>
      <c r="AZ2687">
        <v>1</v>
      </c>
      <c r="BA2687">
        <v>1</v>
      </c>
      <c r="BB2687">
        <v>1</v>
      </c>
      <c r="BC2687">
        <v>0</v>
      </c>
      <c r="BD2687">
        <v>1</v>
      </c>
      <c r="BE2687">
        <v>0</v>
      </c>
      <c r="BF2687">
        <v>0</v>
      </c>
      <c r="BG2687">
        <f t="shared" si="148"/>
        <v>4</v>
      </c>
      <c r="BH2687">
        <v>7</v>
      </c>
      <c r="BI2687" s="75">
        <v>100</v>
      </c>
      <c r="BJ2687" s="76">
        <v>15</v>
      </c>
      <c r="BK2687" s="76">
        <v>87</v>
      </c>
      <c r="BL2687" s="76">
        <v>100</v>
      </c>
      <c r="BM2687" s="76">
        <v>100</v>
      </c>
      <c r="BN2687" s="76">
        <v>100</v>
      </c>
      <c r="BO2687" s="76">
        <v>94</v>
      </c>
    </row>
    <row r="2688" spans="1:76" ht="16.2">
      <c r="A2688" s="130">
        <v>2687</v>
      </c>
      <c r="B2688" s="22" t="s">
        <v>4133</v>
      </c>
      <c r="C2688" s="129" t="s">
        <v>5236</v>
      </c>
      <c r="D2688">
        <v>2</v>
      </c>
      <c r="E2688">
        <v>78</v>
      </c>
      <c r="F2688">
        <v>2</v>
      </c>
      <c r="G2688" s="178"/>
      <c r="H2688">
        <v>143</v>
      </c>
      <c r="I2688">
        <v>41</v>
      </c>
      <c r="J2688">
        <f t="shared" si="146"/>
        <v>20.049880189740328</v>
      </c>
      <c r="K2688">
        <v>0</v>
      </c>
      <c r="L2688">
        <v>0</v>
      </c>
      <c r="M2688" s="30">
        <v>0</v>
      </c>
      <c r="N2688" s="57"/>
      <c r="O2688">
        <v>0</v>
      </c>
      <c r="P2688">
        <v>0</v>
      </c>
      <c r="Q2688">
        <v>1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 s="135">
        <v>7.3</v>
      </c>
      <c r="AB2688">
        <v>93</v>
      </c>
      <c r="AC2688">
        <v>140</v>
      </c>
      <c r="AD2688">
        <v>39</v>
      </c>
      <c r="AE2688">
        <v>80</v>
      </c>
      <c r="AH2688">
        <v>6.8</v>
      </c>
      <c r="AJ2688">
        <v>18</v>
      </c>
      <c r="AK2688">
        <v>18</v>
      </c>
      <c r="AL2688">
        <v>14</v>
      </c>
      <c r="AM2688">
        <v>7.9</v>
      </c>
      <c r="AN2688">
        <v>0.41</v>
      </c>
      <c r="AO2688">
        <v>108.9</v>
      </c>
      <c r="AP2688">
        <v>3.3</v>
      </c>
      <c r="AV2688" s="111">
        <v>114</v>
      </c>
      <c r="AW2688" s="178"/>
      <c r="AX2688">
        <v>23</v>
      </c>
      <c r="AY2688">
        <f t="shared" si="147"/>
        <v>3.75</v>
      </c>
      <c r="AZ2688">
        <v>1</v>
      </c>
      <c r="BA2688">
        <v>2</v>
      </c>
      <c r="BB2688">
        <v>2</v>
      </c>
      <c r="BC2688">
        <v>2</v>
      </c>
      <c r="BD2688">
        <v>1</v>
      </c>
      <c r="BE2688">
        <v>3</v>
      </c>
      <c r="BF2688">
        <v>0</v>
      </c>
      <c r="BG2688">
        <f t="shared" si="148"/>
        <v>11</v>
      </c>
      <c r="BH2688">
        <v>6</v>
      </c>
      <c r="BI2688" s="75">
        <v>75</v>
      </c>
      <c r="BJ2688" s="76">
        <v>30</v>
      </c>
      <c r="BK2688" s="76">
        <v>96</v>
      </c>
      <c r="BL2688" s="76">
        <v>75</v>
      </c>
      <c r="BM2688" s="76">
        <v>100</v>
      </c>
      <c r="BN2688" s="76">
        <v>67</v>
      </c>
      <c r="BO2688" s="76">
        <v>87</v>
      </c>
    </row>
    <row r="2689" spans="1:76" ht="16.2">
      <c r="A2689" s="130">
        <v>2688</v>
      </c>
      <c r="B2689" s="22" t="s">
        <v>4133</v>
      </c>
      <c r="C2689" s="129" t="s">
        <v>5237</v>
      </c>
      <c r="D2689">
        <v>2</v>
      </c>
      <c r="E2689">
        <v>70</v>
      </c>
      <c r="F2689">
        <v>2</v>
      </c>
      <c r="G2689" s="178"/>
      <c r="H2689">
        <v>168.5</v>
      </c>
      <c r="I2689">
        <v>61</v>
      </c>
      <c r="J2689">
        <f t="shared" si="146"/>
        <v>21.484736151590663</v>
      </c>
      <c r="K2689">
        <v>0</v>
      </c>
      <c r="L2689">
        <v>0</v>
      </c>
      <c r="M2689" s="30">
        <v>0</v>
      </c>
      <c r="N2689" s="57"/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1</v>
      </c>
      <c r="V2689">
        <v>0</v>
      </c>
      <c r="W2689">
        <v>0</v>
      </c>
      <c r="X2689">
        <v>0</v>
      </c>
      <c r="Y2689">
        <v>0</v>
      </c>
      <c r="Z2689" s="135">
        <v>7.1</v>
      </c>
      <c r="AB2689">
        <v>144</v>
      </c>
      <c r="AC2689">
        <v>162</v>
      </c>
      <c r="AD2689">
        <v>54</v>
      </c>
      <c r="AE2689">
        <v>80</v>
      </c>
      <c r="AH2689">
        <v>5.6</v>
      </c>
      <c r="AJ2689">
        <v>16</v>
      </c>
      <c r="AK2689">
        <v>10</v>
      </c>
      <c r="AL2689">
        <v>28</v>
      </c>
      <c r="AM2689">
        <v>22.6</v>
      </c>
      <c r="AN2689">
        <v>0.62</v>
      </c>
      <c r="AO2689">
        <v>71.7</v>
      </c>
      <c r="AP2689">
        <v>4.7</v>
      </c>
      <c r="AV2689">
        <v>101</v>
      </c>
      <c r="AW2689" s="30">
        <v>24.4</v>
      </c>
      <c r="AX2689">
        <v>20</v>
      </c>
      <c r="AY2689">
        <f t="shared" si="147"/>
        <v>0</v>
      </c>
      <c r="AZ2689">
        <v>2</v>
      </c>
      <c r="BA2689">
        <v>2</v>
      </c>
      <c r="BB2689">
        <v>2</v>
      </c>
      <c r="BC2689">
        <v>2</v>
      </c>
      <c r="BD2689">
        <v>1</v>
      </c>
      <c r="BE2689">
        <v>0</v>
      </c>
      <c r="BF2689">
        <v>0</v>
      </c>
      <c r="BG2689">
        <f t="shared" si="148"/>
        <v>9</v>
      </c>
      <c r="BH2689">
        <v>5</v>
      </c>
      <c r="BI2689" s="75">
        <v>71</v>
      </c>
      <c r="BJ2689" s="76">
        <v>30</v>
      </c>
      <c r="BK2689" s="76">
        <v>100</v>
      </c>
      <c r="BL2689" s="76">
        <v>100</v>
      </c>
      <c r="BM2689" s="76">
        <v>100</v>
      </c>
      <c r="BN2689" s="76">
        <v>75</v>
      </c>
      <c r="BO2689" s="76">
        <v>97</v>
      </c>
    </row>
    <row r="2690" spans="1:76" ht="16.2">
      <c r="A2690" s="130">
        <v>2689</v>
      </c>
      <c r="B2690" s="22" t="s">
        <v>4133</v>
      </c>
      <c r="C2690" s="129" t="s">
        <v>5238</v>
      </c>
      <c r="D2690">
        <v>2</v>
      </c>
      <c r="E2690">
        <v>55</v>
      </c>
      <c r="F2690">
        <v>1</v>
      </c>
      <c r="G2690" s="178"/>
      <c r="H2690">
        <v>173</v>
      </c>
      <c r="I2690">
        <v>66</v>
      </c>
      <c r="J2690">
        <f t="shared" si="146"/>
        <v>22.052190183434128</v>
      </c>
      <c r="K2690">
        <v>2</v>
      </c>
      <c r="L2690">
        <v>35</v>
      </c>
      <c r="M2690" s="30">
        <v>70</v>
      </c>
      <c r="N2690">
        <v>2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 s="135">
        <v>7.2</v>
      </c>
      <c r="AB2690">
        <v>85</v>
      </c>
      <c r="AC2690">
        <v>220</v>
      </c>
      <c r="AD2690">
        <v>64</v>
      </c>
      <c r="AE2690">
        <v>139</v>
      </c>
      <c r="AH2690">
        <v>6.7</v>
      </c>
      <c r="AJ2690">
        <v>21</v>
      </c>
      <c r="AK2690">
        <v>18</v>
      </c>
      <c r="AL2690">
        <v>17</v>
      </c>
      <c r="AM2690">
        <v>11.6</v>
      </c>
      <c r="AN2690">
        <v>0.62</v>
      </c>
      <c r="AO2690">
        <v>103.6</v>
      </c>
      <c r="AP2690">
        <v>4.0999999999999996</v>
      </c>
      <c r="AV2690" s="111">
        <v>94</v>
      </c>
      <c r="AW2690" s="178"/>
      <c r="AX2690">
        <v>30</v>
      </c>
      <c r="AY2690">
        <f t="shared" si="147"/>
        <v>12.5</v>
      </c>
      <c r="AZ2690">
        <v>0</v>
      </c>
      <c r="BA2690">
        <v>0</v>
      </c>
      <c r="BB2690">
        <v>3</v>
      </c>
      <c r="BC2690">
        <v>0</v>
      </c>
      <c r="BD2690">
        <v>0</v>
      </c>
      <c r="BE2690">
        <v>0</v>
      </c>
      <c r="BF2690">
        <v>0</v>
      </c>
      <c r="BG2690">
        <f t="shared" si="148"/>
        <v>3</v>
      </c>
      <c r="BH2690">
        <v>4</v>
      </c>
      <c r="BI2690" s="75">
        <v>100</v>
      </c>
      <c r="BJ2690" s="76">
        <v>5</v>
      </c>
      <c r="BK2690" s="76">
        <v>82</v>
      </c>
      <c r="BL2690" s="76">
        <v>77</v>
      </c>
      <c r="BM2690" s="76">
        <v>100</v>
      </c>
      <c r="BN2690" s="76">
        <v>83</v>
      </c>
      <c r="BO2690" s="76">
        <v>83</v>
      </c>
    </row>
    <row r="2691" spans="1:76" ht="16.2">
      <c r="A2691" s="130">
        <v>2690</v>
      </c>
      <c r="B2691" s="22" t="s">
        <v>4133</v>
      </c>
      <c r="C2691" s="129" t="s">
        <v>5239</v>
      </c>
      <c r="D2691">
        <v>2</v>
      </c>
      <c r="E2691">
        <v>81</v>
      </c>
      <c r="F2691">
        <v>2</v>
      </c>
      <c r="G2691" s="178"/>
      <c r="H2691">
        <v>152</v>
      </c>
      <c r="I2691">
        <v>73</v>
      </c>
      <c r="J2691">
        <f t="shared" si="146"/>
        <v>31.596260387811636</v>
      </c>
      <c r="K2691">
        <v>0</v>
      </c>
      <c r="L2691">
        <v>0</v>
      </c>
      <c r="M2691" s="30">
        <v>0</v>
      </c>
      <c r="N2691" s="57"/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1</v>
      </c>
      <c r="Y2691">
        <v>0</v>
      </c>
      <c r="Z2691" s="135">
        <v>7.7</v>
      </c>
      <c r="AB2691">
        <v>110</v>
      </c>
      <c r="AC2691">
        <v>168</v>
      </c>
      <c r="AD2691">
        <v>39</v>
      </c>
      <c r="AE2691">
        <v>93</v>
      </c>
      <c r="AH2691">
        <v>6.9</v>
      </c>
      <c r="AJ2691">
        <v>22</v>
      </c>
      <c r="AK2691">
        <v>8</v>
      </c>
      <c r="AL2691">
        <v>22</v>
      </c>
      <c r="AM2691">
        <v>15.5</v>
      </c>
      <c r="AN2691">
        <v>0.61</v>
      </c>
      <c r="AO2691">
        <v>69.8</v>
      </c>
      <c r="AP2691">
        <v>3.6</v>
      </c>
      <c r="AV2691" s="111">
        <v>91</v>
      </c>
      <c r="AW2691" s="178"/>
      <c r="AX2691">
        <v>22</v>
      </c>
      <c r="AY2691">
        <f t="shared" si="147"/>
        <v>2.5</v>
      </c>
      <c r="AZ2691">
        <v>1</v>
      </c>
      <c r="BA2691">
        <v>2</v>
      </c>
      <c r="BB2691">
        <v>2</v>
      </c>
      <c r="BC2691">
        <v>2</v>
      </c>
      <c r="BD2691">
        <v>1</v>
      </c>
      <c r="BE2691">
        <v>3</v>
      </c>
      <c r="BF2691">
        <v>0</v>
      </c>
      <c r="BG2691">
        <f t="shared" si="148"/>
        <v>11</v>
      </c>
      <c r="BH2691">
        <v>6</v>
      </c>
      <c r="BI2691" s="75">
        <v>80</v>
      </c>
      <c r="BJ2691" s="76">
        <v>10</v>
      </c>
      <c r="BK2691" s="76">
        <v>95</v>
      </c>
      <c r="BL2691" s="76">
        <v>94</v>
      </c>
      <c r="BM2691" s="76">
        <v>100</v>
      </c>
      <c r="BN2691" s="76">
        <v>63</v>
      </c>
      <c r="BO2691" s="76">
        <v>91</v>
      </c>
    </row>
    <row r="2692" spans="1:76" ht="16.2">
      <c r="A2692" s="130">
        <v>2691</v>
      </c>
      <c r="B2692" s="22" t="s">
        <v>4133</v>
      </c>
      <c r="C2692" s="129" t="s">
        <v>5240</v>
      </c>
      <c r="D2692">
        <v>2</v>
      </c>
      <c r="E2692">
        <v>74</v>
      </c>
      <c r="F2692">
        <v>2</v>
      </c>
      <c r="G2692" s="178"/>
      <c r="H2692">
        <v>150</v>
      </c>
      <c r="I2692">
        <v>47</v>
      </c>
      <c r="J2692">
        <f t="shared" si="146"/>
        <v>20.888888888888889</v>
      </c>
      <c r="K2692">
        <v>0</v>
      </c>
      <c r="L2692">
        <v>0</v>
      </c>
      <c r="M2692" s="30">
        <v>0</v>
      </c>
      <c r="N2692" s="57"/>
      <c r="O2692">
        <v>1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1</v>
      </c>
      <c r="V2692">
        <v>0</v>
      </c>
      <c r="W2692">
        <v>0</v>
      </c>
      <c r="X2692">
        <v>0</v>
      </c>
      <c r="Y2692">
        <v>0</v>
      </c>
      <c r="Z2692" s="135">
        <v>6.8</v>
      </c>
      <c r="AB2692">
        <v>125</v>
      </c>
      <c r="AC2692">
        <v>193</v>
      </c>
      <c r="AD2692">
        <v>76</v>
      </c>
      <c r="AE2692">
        <v>85</v>
      </c>
      <c r="AH2692">
        <v>6.6</v>
      </c>
      <c r="AJ2692">
        <v>26</v>
      </c>
      <c r="AK2692">
        <v>15</v>
      </c>
      <c r="AL2692">
        <v>12</v>
      </c>
      <c r="AM2692">
        <v>21.6</v>
      </c>
      <c r="AN2692">
        <v>0.49</v>
      </c>
      <c r="AP2692">
        <v>4.9000000000000004</v>
      </c>
      <c r="AV2692" s="111">
        <v>96</v>
      </c>
      <c r="AW2692" s="178"/>
      <c r="AX2692">
        <v>21</v>
      </c>
      <c r="AY2692">
        <f t="shared" si="147"/>
        <v>1.25</v>
      </c>
      <c r="AZ2692">
        <v>1</v>
      </c>
      <c r="BA2692">
        <v>0</v>
      </c>
      <c r="BB2692">
        <v>2</v>
      </c>
      <c r="BC2692">
        <v>0</v>
      </c>
      <c r="BD2692">
        <v>1</v>
      </c>
      <c r="BE2692">
        <v>3</v>
      </c>
      <c r="BF2692">
        <v>0</v>
      </c>
      <c r="BG2692">
        <f t="shared" si="148"/>
        <v>7</v>
      </c>
      <c r="BH2692">
        <v>6.75</v>
      </c>
      <c r="BI2692" s="75">
        <v>96</v>
      </c>
      <c r="BJ2692" s="76">
        <v>15</v>
      </c>
      <c r="BK2692" s="76">
        <v>99</v>
      </c>
      <c r="BL2692" s="76">
        <v>100</v>
      </c>
      <c r="BM2692" s="76">
        <v>100</v>
      </c>
      <c r="BN2692" s="76">
        <v>100</v>
      </c>
      <c r="BO2692" s="76">
        <v>99</v>
      </c>
    </row>
    <row r="2693" spans="1:76" ht="16.2">
      <c r="A2693" s="130">
        <v>2692</v>
      </c>
      <c r="B2693" s="22" t="s">
        <v>4133</v>
      </c>
      <c r="C2693" s="129" t="s">
        <v>5241</v>
      </c>
      <c r="D2693">
        <v>2</v>
      </c>
      <c r="E2693">
        <v>69</v>
      </c>
      <c r="F2693">
        <v>1</v>
      </c>
      <c r="G2693" s="178"/>
      <c r="H2693">
        <v>168</v>
      </c>
      <c r="I2693">
        <v>70.5</v>
      </c>
      <c r="J2693">
        <f t="shared" si="146"/>
        <v>24.978741496598641</v>
      </c>
      <c r="K2693">
        <v>0</v>
      </c>
      <c r="L2693">
        <v>0</v>
      </c>
      <c r="M2693" s="30">
        <v>0</v>
      </c>
      <c r="N2693" s="57"/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 s="135">
        <v>7.7</v>
      </c>
      <c r="AB2693">
        <v>232</v>
      </c>
      <c r="AC2693">
        <v>187</v>
      </c>
      <c r="AD2693">
        <v>46</v>
      </c>
      <c r="AE2693">
        <v>113</v>
      </c>
      <c r="AH2693">
        <v>7.1</v>
      </c>
      <c r="AJ2693">
        <v>24</v>
      </c>
      <c r="AK2693">
        <v>27</v>
      </c>
      <c r="AL2693">
        <v>32</v>
      </c>
      <c r="AM2693">
        <v>20.6</v>
      </c>
      <c r="AN2693">
        <v>0.81</v>
      </c>
      <c r="AO2693">
        <v>72.5</v>
      </c>
      <c r="AP2693">
        <v>4.9000000000000004</v>
      </c>
      <c r="AQ2693">
        <v>140</v>
      </c>
      <c r="AR2693">
        <v>4.2</v>
      </c>
      <c r="AS2693">
        <v>103</v>
      </c>
      <c r="AT2693">
        <v>10.199999999999999</v>
      </c>
      <c r="AV2693" s="111">
        <v>156</v>
      </c>
      <c r="AW2693" s="30">
        <v>9.9</v>
      </c>
      <c r="AX2693">
        <v>27</v>
      </c>
      <c r="AY2693">
        <f t="shared" si="147"/>
        <v>8.75</v>
      </c>
      <c r="AZ2693">
        <v>1</v>
      </c>
      <c r="BA2693">
        <v>2</v>
      </c>
      <c r="BB2693">
        <v>2</v>
      </c>
      <c r="BC2693">
        <v>0</v>
      </c>
      <c r="BD2693">
        <v>2</v>
      </c>
      <c r="BE2693">
        <v>0</v>
      </c>
      <c r="BF2693">
        <v>0</v>
      </c>
      <c r="BG2693">
        <f t="shared" si="148"/>
        <v>7</v>
      </c>
      <c r="BH2693">
        <v>6.5</v>
      </c>
      <c r="BI2693" s="75">
        <v>95</v>
      </c>
      <c r="BJ2693" s="76">
        <v>15</v>
      </c>
      <c r="BK2693" s="76">
        <v>99</v>
      </c>
      <c r="BL2693" s="76">
        <v>77</v>
      </c>
      <c r="BM2693" s="76">
        <v>100</v>
      </c>
      <c r="BN2693" s="76">
        <v>50</v>
      </c>
      <c r="BO2693" s="76">
        <v>86</v>
      </c>
    </row>
    <row r="2694" spans="1:76" ht="16.2">
      <c r="A2694" s="130">
        <v>2693</v>
      </c>
      <c r="B2694" s="22" t="s">
        <v>4133</v>
      </c>
      <c r="C2694" s="131" t="s">
        <v>5242</v>
      </c>
      <c r="D2694">
        <v>2</v>
      </c>
      <c r="E2694">
        <v>51</v>
      </c>
      <c r="F2694">
        <v>2</v>
      </c>
      <c r="G2694" s="178"/>
      <c r="H2694">
        <v>159</v>
      </c>
      <c r="I2694">
        <v>61</v>
      </c>
      <c r="J2694">
        <f t="shared" si="146"/>
        <v>24.128792373719396</v>
      </c>
      <c r="K2694">
        <v>0</v>
      </c>
      <c r="L2694">
        <v>0</v>
      </c>
      <c r="M2694" s="30">
        <v>0</v>
      </c>
      <c r="N2694" s="57"/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1</v>
      </c>
      <c r="V2694">
        <v>0</v>
      </c>
      <c r="W2694">
        <v>0</v>
      </c>
      <c r="X2694">
        <v>1</v>
      </c>
      <c r="Y2694">
        <v>0</v>
      </c>
      <c r="Z2694" s="135">
        <v>7.5</v>
      </c>
      <c r="AB2694">
        <v>120</v>
      </c>
      <c r="AC2694">
        <v>229</v>
      </c>
      <c r="AH2694">
        <v>6.4</v>
      </c>
      <c r="AJ2694">
        <v>21</v>
      </c>
      <c r="AK2694">
        <v>16</v>
      </c>
      <c r="AL2694">
        <v>15</v>
      </c>
      <c r="AM2694">
        <v>12.3</v>
      </c>
      <c r="AN2694">
        <v>0.54</v>
      </c>
      <c r="AO2694">
        <v>91</v>
      </c>
      <c r="AP2694">
        <v>5.4</v>
      </c>
      <c r="AV2694" s="111">
        <v>102</v>
      </c>
      <c r="AW2694" s="178"/>
      <c r="AX2694">
        <v>20</v>
      </c>
      <c r="AY2694">
        <f t="shared" si="147"/>
        <v>0</v>
      </c>
      <c r="AZ2694">
        <v>0</v>
      </c>
      <c r="BA2694">
        <v>2</v>
      </c>
      <c r="BB2694">
        <v>2</v>
      </c>
      <c r="BC2694">
        <v>0</v>
      </c>
      <c r="BD2694">
        <v>0</v>
      </c>
      <c r="BE2694">
        <v>0</v>
      </c>
      <c r="BF2694">
        <v>0</v>
      </c>
      <c r="BG2694">
        <f t="shared" si="148"/>
        <v>4</v>
      </c>
      <c r="BH2694">
        <v>6.5</v>
      </c>
      <c r="BI2694" s="75">
        <v>93</v>
      </c>
      <c r="BJ2694" s="76">
        <v>30</v>
      </c>
      <c r="BK2694" s="76">
        <v>100</v>
      </c>
      <c r="BL2694" s="76">
        <v>100</v>
      </c>
      <c r="BM2694" s="76">
        <v>100</v>
      </c>
      <c r="BN2694" s="76">
        <v>100</v>
      </c>
      <c r="BO2694" s="76">
        <v>100</v>
      </c>
    </row>
    <row r="2695" spans="1:76" ht="16.2">
      <c r="A2695" s="130">
        <v>2694</v>
      </c>
      <c r="B2695" s="22" t="s">
        <v>4133</v>
      </c>
      <c r="C2695" s="129" t="s">
        <v>5243</v>
      </c>
      <c r="D2695">
        <v>2</v>
      </c>
      <c r="E2695">
        <v>45</v>
      </c>
      <c r="F2695">
        <v>2</v>
      </c>
      <c r="G2695" s="178"/>
      <c r="H2695">
        <v>167.5</v>
      </c>
      <c r="I2695">
        <v>87</v>
      </c>
      <c r="J2695">
        <f t="shared" si="146"/>
        <v>31.009133437291158</v>
      </c>
      <c r="K2695">
        <v>10</v>
      </c>
      <c r="L2695">
        <v>20</v>
      </c>
      <c r="M2695" s="30">
        <v>200</v>
      </c>
      <c r="N2695">
        <v>2</v>
      </c>
      <c r="O2695">
        <v>1</v>
      </c>
      <c r="P2695">
        <v>0</v>
      </c>
      <c r="Q2695">
        <v>0</v>
      </c>
      <c r="R2695">
        <v>1</v>
      </c>
      <c r="S2695">
        <v>0</v>
      </c>
      <c r="T2695">
        <v>1</v>
      </c>
      <c r="U2695">
        <v>1</v>
      </c>
      <c r="V2695">
        <v>1</v>
      </c>
      <c r="W2695">
        <v>0</v>
      </c>
      <c r="X2695">
        <v>0</v>
      </c>
      <c r="Y2695">
        <v>0</v>
      </c>
      <c r="AH2695">
        <v>8.9</v>
      </c>
      <c r="AV2695" s="45">
        <v>210</v>
      </c>
      <c r="AW2695" s="178"/>
      <c r="AX2695">
        <v>28</v>
      </c>
      <c r="AY2695">
        <f t="shared" si="147"/>
        <v>10</v>
      </c>
      <c r="AZ2695">
        <v>0</v>
      </c>
      <c r="BA2695">
        <v>0</v>
      </c>
      <c r="BB2695">
        <v>2</v>
      </c>
      <c r="BC2695">
        <v>0</v>
      </c>
      <c r="BD2695">
        <v>1</v>
      </c>
      <c r="BE2695">
        <v>0</v>
      </c>
      <c r="BF2695">
        <v>0</v>
      </c>
      <c r="BG2695">
        <f t="shared" si="148"/>
        <v>3</v>
      </c>
      <c r="BH2695">
        <v>6</v>
      </c>
      <c r="BI2695" s="75">
        <v>100</v>
      </c>
      <c r="BJ2695" s="76">
        <v>10</v>
      </c>
      <c r="BK2695" s="76">
        <v>95</v>
      </c>
      <c r="BL2695" s="76">
        <v>63</v>
      </c>
      <c r="BM2695" s="76">
        <v>100</v>
      </c>
      <c r="BN2695" s="76">
        <v>50</v>
      </c>
      <c r="BO2695" s="76">
        <v>80</v>
      </c>
    </row>
    <row r="2696" spans="1:76" ht="16.2">
      <c r="A2696" s="130">
        <v>2695</v>
      </c>
      <c r="B2696" s="22" t="s">
        <v>23</v>
      </c>
      <c r="C2696" s="129" t="s">
        <v>5244</v>
      </c>
      <c r="D2696">
        <v>2</v>
      </c>
      <c r="E2696">
        <v>75</v>
      </c>
      <c r="F2696">
        <v>2</v>
      </c>
      <c r="G2696">
        <v>5</v>
      </c>
      <c r="H2696">
        <v>154.80000000000001</v>
      </c>
      <c r="I2696">
        <v>54.5</v>
      </c>
      <c r="J2696">
        <f t="shared" si="146"/>
        <v>22.743358104814742</v>
      </c>
      <c r="K2696">
        <v>0</v>
      </c>
      <c r="L2696">
        <v>0</v>
      </c>
      <c r="M2696" s="30">
        <v>0</v>
      </c>
      <c r="N2696" s="57"/>
      <c r="O2696">
        <v>1</v>
      </c>
      <c r="P2696">
        <v>1</v>
      </c>
      <c r="Q2696" s="29"/>
      <c r="R2696" s="29"/>
      <c r="S2696">
        <v>1</v>
      </c>
      <c r="T2696">
        <v>1</v>
      </c>
      <c r="U2696">
        <v>0</v>
      </c>
      <c r="V2696">
        <v>0</v>
      </c>
      <c r="W2696">
        <v>0</v>
      </c>
      <c r="X2696">
        <v>0</v>
      </c>
      <c r="Y2696">
        <v>0</v>
      </c>
      <c r="AV2696" s="30"/>
      <c r="AW2696" s="29"/>
      <c r="AX2696">
        <v>54</v>
      </c>
      <c r="AY2696">
        <f t="shared" si="147"/>
        <v>42.5</v>
      </c>
      <c r="AZ2696">
        <v>0</v>
      </c>
      <c r="BA2696">
        <v>0</v>
      </c>
      <c r="BB2696">
        <v>1</v>
      </c>
      <c r="BC2696">
        <v>0</v>
      </c>
      <c r="BD2696">
        <v>1</v>
      </c>
      <c r="BE2696">
        <v>0</v>
      </c>
      <c r="BF2696">
        <v>1</v>
      </c>
      <c r="BG2696">
        <f t="shared" si="148"/>
        <v>3</v>
      </c>
      <c r="BH2696">
        <v>7</v>
      </c>
      <c r="BI2696" s="75">
        <v>88</v>
      </c>
      <c r="BJ2696" s="76">
        <v>10</v>
      </c>
      <c r="BK2696" s="76">
        <v>77</v>
      </c>
      <c r="BL2696" s="76">
        <v>42</v>
      </c>
      <c r="BM2696" s="76">
        <v>71</v>
      </c>
      <c r="BN2696" s="76">
        <v>42</v>
      </c>
      <c r="BO2696" s="76">
        <v>61</v>
      </c>
    </row>
    <row r="2697" spans="1:76" ht="16.2">
      <c r="A2697" s="130">
        <v>2696</v>
      </c>
      <c r="B2697" s="22" t="s">
        <v>23</v>
      </c>
      <c r="C2697" s="129" t="s">
        <v>5245</v>
      </c>
      <c r="D2697">
        <v>2</v>
      </c>
      <c r="E2697">
        <v>40</v>
      </c>
      <c r="F2697">
        <v>1</v>
      </c>
      <c r="G2697">
        <v>22</v>
      </c>
      <c r="H2697">
        <v>171.1</v>
      </c>
      <c r="I2697">
        <v>68.8</v>
      </c>
      <c r="J2697">
        <f t="shared" si="146"/>
        <v>23.501112374599533</v>
      </c>
      <c r="K2697">
        <v>60</v>
      </c>
      <c r="L2697">
        <v>21</v>
      </c>
      <c r="M2697" s="30">
        <v>1260</v>
      </c>
      <c r="N2697">
        <v>2</v>
      </c>
      <c r="O2697">
        <v>1</v>
      </c>
      <c r="P2697">
        <v>1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 s="135">
        <v>7</v>
      </c>
      <c r="AA2697">
        <v>4.7</v>
      </c>
      <c r="AB2697">
        <v>75</v>
      </c>
      <c r="AC2697">
        <v>159</v>
      </c>
      <c r="AD2697">
        <v>48</v>
      </c>
      <c r="AE2697">
        <v>96</v>
      </c>
      <c r="AG2697">
        <v>111</v>
      </c>
      <c r="AH2697">
        <v>11.5</v>
      </c>
      <c r="AJ2697">
        <v>10</v>
      </c>
      <c r="AK2697">
        <v>10</v>
      </c>
      <c r="AL2697">
        <v>20</v>
      </c>
      <c r="AM2697">
        <v>10</v>
      </c>
      <c r="AN2697">
        <v>0.67</v>
      </c>
      <c r="AO2697">
        <v>104.3</v>
      </c>
      <c r="AP2697">
        <v>3.9</v>
      </c>
      <c r="AQ2697">
        <v>141</v>
      </c>
      <c r="AR2697">
        <v>4.3</v>
      </c>
      <c r="AS2697">
        <v>102</v>
      </c>
      <c r="AT2697">
        <v>9.4</v>
      </c>
      <c r="AU2697">
        <v>3.7</v>
      </c>
      <c r="AV2697" s="111">
        <v>227</v>
      </c>
      <c r="AW2697">
        <v>13.6</v>
      </c>
      <c r="AX2697">
        <v>69</v>
      </c>
      <c r="AY2697">
        <f t="shared" si="147"/>
        <v>61.25</v>
      </c>
      <c r="AZ2697">
        <v>3</v>
      </c>
      <c r="BA2697">
        <v>3</v>
      </c>
      <c r="BB2697">
        <v>2</v>
      </c>
      <c r="BC2697">
        <v>2</v>
      </c>
      <c r="BD2697">
        <v>1</v>
      </c>
      <c r="BE2697">
        <v>0</v>
      </c>
      <c r="BF2697">
        <v>2</v>
      </c>
      <c r="BG2697">
        <f t="shared" si="148"/>
        <v>13</v>
      </c>
      <c r="BH2697">
        <v>5.5</v>
      </c>
      <c r="BI2697" s="75">
        <v>85</v>
      </c>
      <c r="BJ2697" s="76">
        <v>60</v>
      </c>
      <c r="BK2697" s="76">
        <v>27</v>
      </c>
      <c r="BL2697" s="76">
        <v>10</v>
      </c>
      <c r="BM2697" s="76">
        <v>50</v>
      </c>
      <c r="BN2697" s="76">
        <v>33</v>
      </c>
      <c r="BO2697" s="76">
        <v>26</v>
      </c>
      <c r="BP2697">
        <v>0.86</v>
      </c>
      <c r="BQ2697">
        <v>2.61</v>
      </c>
      <c r="BT2697">
        <v>99</v>
      </c>
      <c r="BU2697">
        <v>190</v>
      </c>
      <c r="BW2697">
        <v>0.87</v>
      </c>
    </row>
    <row r="2698" spans="1:76" ht="16.2" hidden="1">
      <c r="A2698" s="130">
        <v>2697</v>
      </c>
      <c r="B2698" s="22" t="s">
        <v>23</v>
      </c>
      <c r="C2698" s="129" t="s">
        <v>5246</v>
      </c>
      <c r="D2698">
        <v>1</v>
      </c>
      <c r="E2698">
        <v>28</v>
      </c>
      <c r="F2698">
        <v>2</v>
      </c>
      <c r="G2698">
        <v>4</v>
      </c>
      <c r="H2698">
        <v>157.19999999999999</v>
      </c>
      <c r="I2698">
        <v>47.8</v>
      </c>
      <c r="J2698">
        <f t="shared" si="146"/>
        <v>19.34295463227344</v>
      </c>
      <c r="K2698">
        <v>0</v>
      </c>
      <c r="L2698">
        <v>0</v>
      </c>
      <c r="M2698" s="30">
        <v>0</v>
      </c>
      <c r="N2698" s="57"/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 s="135">
        <v>7.5</v>
      </c>
      <c r="AA2698">
        <v>4.9000000000000004</v>
      </c>
      <c r="AB2698">
        <v>39</v>
      </c>
      <c r="AC2698">
        <v>205</v>
      </c>
      <c r="AD2698">
        <v>95</v>
      </c>
      <c r="AE2698">
        <v>95</v>
      </c>
      <c r="AF2698">
        <v>102</v>
      </c>
      <c r="AG2698">
        <v>110</v>
      </c>
      <c r="AH2698">
        <v>6.1</v>
      </c>
      <c r="AJ2698">
        <v>15</v>
      </c>
      <c r="AK2698">
        <v>11</v>
      </c>
      <c r="AL2698">
        <v>14</v>
      </c>
      <c r="AM2698">
        <v>10</v>
      </c>
      <c r="AN2698">
        <v>0.81</v>
      </c>
      <c r="AO2698">
        <v>69.400000000000006</v>
      </c>
      <c r="AP2698">
        <v>4.5</v>
      </c>
      <c r="AQ2698">
        <v>139</v>
      </c>
      <c r="AR2698">
        <v>4.2</v>
      </c>
      <c r="AS2698">
        <v>101</v>
      </c>
      <c r="AV2698" s="111">
        <v>123</v>
      </c>
      <c r="AW2698">
        <v>1</v>
      </c>
      <c r="AX2698">
        <v>43</v>
      </c>
      <c r="AY2698">
        <f t="shared" si="147"/>
        <v>28.75</v>
      </c>
      <c r="AZ2698">
        <v>1</v>
      </c>
      <c r="BA2698">
        <v>0</v>
      </c>
      <c r="BB2698">
        <v>2</v>
      </c>
      <c r="BC2698">
        <v>0</v>
      </c>
      <c r="BD2698">
        <v>1</v>
      </c>
      <c r="BE2698">
        <v>0</v>
      </c>
      <c r="BF2698">
        <v>0</v>
      </c>
      <c r="BG2698">
        <f t="shared" si="148"/>
        <v>4</v>
      </c>
      <c r="BH2698">
        <v>6</v>
      </c>
      <c r="BI2698" s="75">
        <v>92</v>
      </c>
      <c r="BJ2698" s="76">
        <v>3</v>
      </c>
      <c r="BK2698" s="76">
        <v>69</v>
      </c>
      <c r="BL2698" s="76">
        <v>54</v>
      </c>
      <c r="BM2698" s="76">
        <v>46</v>
      </c>
      <c r="BN2698" s="76">
        <v>67</v>
      </c>
      <c r="BO2698" s="76">
        <v>61</v>
      </c>
    </row>
    <row r="2699" spans="1:76" ht="16.2">
      <c r="A2699" s="130">
        <v>2698</v>
      </c>
      <c r="B2699" s="22" t="s">
        <v>23</v>
      </c>
      <c r="C2699" s="129" t="s">
        <v>5247</v>
      </c>
      <c r="D2699">
        <v>2</v>
      </c>
      <c r="E2699">
        <v>70</v>
      </c>
      <c r="F2699">
        <v>2</v>
      </c>
      <c r="G2699">
        <v>6</v>
      </c>
      <c r="H2699">
        <v>155</v>
      </c>
      <c r="I2699">
        <v>50.8</v>
      </c>
      <c r="J2699">
        <f t="shared" si="146"/>
        <v>21.144640998959417</v>
      </c>
      <c r="K2699">
        <v>0</v>
      </c>
      <c r="L2699">
        <v>0</v>
      </c>
      <c r="M2699" s="30">
        <v>0</v>
      </c>
      <c r="N2699" s="57"/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 s="135">
        <v>7.2</v>
      </c>
      <c r="AA2699">
        <v>4.3</v>
      </c>
      <c r="AB2699">
        <v>173</v>
      </c>
      <c r="AC2699">
        <v>165</v>
      </c>
      <c r="AD2699">
        <v>54</v>
      </c>
      <c r="AE2699">
        <v>73</v>
      </c>
      <c r="AF2699">
        <v>76</v>
      </c>
      <c r="AG2699">
        <v>111</v>
      </c>
      <c r="AH2699">
        <v>9.3000000000000007</v>
      </c>
      <c r="AJ2699">
        <v>17</v>
      </c>
      <c r="AK2699">
        <v>11</v>
      </c>
      <c r="AL2699">
        <v>19</v>
      </c>
      <c r="AM2699">
        <v>15</v>
      </c>
      <c r="AN2699">
        <v>0.61</v>
      </c>
      <c r="AO2699">
        <v>72.7</v>
      </c>
      <c r="AP2699">
        <v>4.3</v>
      </c>
      <c r="AQ2699">
        <v>140</v>
      </c>
      <c r="AR2699">
        <v>5</v>
      </c>
      <c r="AS2699">
        <v>105</v>
      </c>
      <c r="AT2699">
        <v>9.3000000000000007</v>
      </c>
      <c r="AV2699" s="111">
        <v>153</v>
      </c>
      <c r="AW2699">
        <v>8.1999999999999993</v>
      </c>
      <c r="AX2699">
        <v>28</v>
      </c>
      <c r="AY2699">
        <f t="shared" si="147"/>
        <v>10</v>
      </c>
      <c r="AZ2699">
        <v>2</v>
      </c>
      <c r="BA2699">
        <v>1</v>
      </c>
      <c r="BB2699">
        <v>3</v>
      </c>
      <c r="BC2699">
        <v>3</v>
      </c>
      <c r="BD2699">
        <v>1</v>
      </c>
      <c r="BE2699">
        <v>0</v>
      </c>
      <c r="BF2699">
        <v>2</v>
      </c>
      <c r="BG2699">
        <f t="shared" si="148"/>
        <v>12</v>
      </c>
      <c r="BH2699">
        <v>4</v>
      </c>
      <c r="BI2699" s="75">
        <v>57</v>
      </c>
      <c r="BJ2699" s="76">
        <v>30</v>
      </c>
      <c r="BK2699" s="76">
        <v>55</v>
      </c>
      <c r="BL2699" s="76">
        <v>52</v>
      </c>
      <c r="BM2699" s="76">
        <v>54</v>
      </c>
      <c r="BN2699" s="76">
        <v>54</v>
      </c>
      <c r="BO2699" s="76">
        <v>54</v>
      </c>
      <c r="BP2699">
        <v>2.4900000000000002</v>
      </c>
      <c r="BQ2699">
        <v>4.05</v>
      </c>
      <c r="BR2699">
        <v>7.4</v>
      </c>
      <c r="BS2699">
        <v>16.899999999999999</v>
      </c>
      <c r="BT2699">
        <v>127</v>
      </c>
      <c r="BU2699">
        <v>215</v>
      </c>
      <c r="BW2699">
        <v>1.96</v>
      </c>
      <c r="BX2699">
        <v>2.3199999999999998</v>
      </c>
    </row>
    <row r="2700" spans="1:76" ht="16.2" hidden="1">
      <c r="A2700" s="130">
        <v>2699</v>
      </c>
      <c r="B2700" s="22" t="s">
        <v>23</v>
      </c>
      <c r="C2700" s="129" t="s">
        <v>5248</v>
      </c>
      <c r="D2700">
        <v>1</v>
      </c>
      <c r="E2700">
        <v>64</v>
      </c>
      <c r="F2700">
        <v>2</v>
      </c>
      <c r="G2700">
        <v>10</v>
      </c>
      <c r="H2700">
        <v>146.69999999999999</v>
      </c>
      <c r="I2700">
        <v>51</v>
      </c>
      <c r="J2700">
        <f t="shared" si="146"/>
        <v>23.69790468702735</v>
      </c>
      <c r="K2700">
        <v>40</v>
      </c>
      <c r="L2700">
        <v>31</v>
      </c>
      <c r="M2700" s="30">
        <v>1240</v>
      </c>
      <c r="N2700">
        <v>1</v>
      </c>
      <c r="O2700">
        <v>1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AB2700">
        <v>262</v>
      </c>
      <c r="AC2700">
        <v>209</v>
      </c>
      <c r="AD2700">
        <v>76</v>
      </c>
      <c r="AF2700">
        <v>81</v>
      </c>
      <c r="AH2700">
        <v>6.9</v>
      </c>
      <c r="AJ2700">
        <v>18</v>
      </c>
      <c r="AK2700">
        <v>11</v>
      </c>
      <c r="AM2700">
        <v>13</v>
      </c>
      <c r="AN2700">
        <v>0.71</v>
      </c>
      <c r="AO2700">
        <v>63.2</v>
      </c>
      <c r="AV2700" s="111">
        <v>88</v>
      </c>
      <c r="AW2700">
        <v>1</v>
      </c>
      <c r="AX2700">
        <v>25</v>
      </c>
      <c r="AY2700">
        <f t="shared" si="147"/>
        <v>6.25</v>
      </c>
      <c r="AZ2700">
        <v>2</v>
      </c>
      <c r="BA2700">
        <v>3</v>
      </c>
      <c r="BB2700">
        <v>2</v>
      </c>
      <c r="BC2700">
        <v>3</v>
      </c>
      <c r="BD2700">
        <v>1</v>
      </c>
      <c r="BE2700">
        <v>1</v>
      </c>
      <c r="BF2700">
        <v>0</v>
      </c>
      <c r="BG2700">
        <f t="shared" si="148"/>
        <v>12</v>
      </c>
      <c r="BH2700">
        <v>5</v>
      </c>
      <c r="BI2700" s="75">
        <v>59</v>
      </c>
      <c r="BJ2700" s="76">
        <v>105</v>
      </c>
      <c r="BK2700" s="76">
        <v>95</v>
      </c>
      <c r="BL2700" s="76">
        <v>98</v>
      </c>
      <c r="BM2700" s="76">
        <v>96</v>
      </c>
      <c r="BN2700" s="76">
        <v>88</v>
      </c>
      <c r="BO2700" s="76">
        <v>95</v>
      </c>
    </row>
    <row r="2701" spans="1:76" ht="16.2" hidden="1">
      <c r="A2701" s="130">
        <v>2700</v>
      </c>
      <c r="B2701" s="22" t="s">
        <v>23</v>
      </c>
      <c r="C2701" s="129" t="s">
        <v>5249</v>
      </c>
      <c r="D2701">
        <v>1</v>
      </c>
      <c r="E2701">
        <v>47</v>
      </c>
      <c r="F2701">
        <v>1</v>
      </c>
      <c r="G2701" s="29"/>
      <c r="H2701">
        <v>165</v>
      </c>
      <c r="I2701">
        <v>67</v>
      </c>
      <c r="J2701">
        <f t="shared" si="146"/>
        <v>24.609733700642792</v>
      </c>
      <c r="K2701">
        <v>20</v>
      </c>
      <c r="L2701">
        <v>27</v>
      </c>
      <c r="M2701" s="30">
        <v>540</v>
      </c>
      <c r="N2701">
        <v>2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1</v>
      </c>
      <c r="V2701">
        <v>0</v>
      </c>
      <c r="W2701">
        <v>0</v>
      </c>
      <c r="X2701">
        <v>0</v>
      </c>
      <c r="Y2701">
        <v>0</v>
      </c>
      <c r="Z2701" s="135">
        <v>6.9</v>
      </c>
      <c r="AA2701">
        <v>4.5</v>
      </c>
      <c r="AB2701">
        <v>175</v>
      </c>
      <c r="AC2701">
        <v>197</v>
      </c>
      <c r="AD2701">
        <v>35</v>
      </c>
      <c r="AE2701">
        <v>133</v>
      </c>
      <c r="AF2701">
        <v>127</v>
      </c>
      <c r="AG2701">
        <v>162</v>
      </c>
      <c r="AH2701">
        <v>10.5</v>
      </c>
      <c r="AI2701">
        <v>22.4</v>
      </c>
      <c r="AJ2701">
        <v>16</v>
      </c>
      <c r="AK2701">
        <v>25</v>
      </c>
      <c r="AL2701">
        <v>52</v>
      </c>
      <c r="AM2701">
        <v>15</v>
      </c>
      <c r="AN2701">
        <v>0.8</v>
      </c>
      <c r="AO2701">
        <v>82</v>
      </c>
      <c r="AP2701">
        <v>6.1</v>
      </c>
      <c r="AQ2701">
        <v>141</v>
      </c>
      <c r="AR2701">
        <v>4.5</v>
      </c>
      <c r="AS2701">
        <v>106</v>
      </c>
      <c r="AT2701">
        <v>9.4</v>
      </c>
      <c r="AU2701">
        <v>3.3</v>
      </c>
      <c r="AV2701" s="111">
        <v>109</v>
      </c>
      <c r="AW2701">
        <v>6.3</v>
      </c>
      <c r="AX2701">
        <v>38</v>
      </c>
      <c r="AY2701">
        <f t="shared" si="147"/>
        <v>22.5</v>
      </c>
      <c r="AZ2701">
        <v>0</v>
      </c>
      <c r="BA2701">
        <v>0</v>
      </c>
      <c r="BB2701">
        <v>1</v>
      </c>
      <c r="BC2701">
        <v>0</v>
      </c>
      <c r="BD2701">
        <v>1</v>
      </c>
      <c r="BE2701">
        <v>0</v>
      </c>
      <c r="BF2701">
        <v>1</v>
      </c>
      <c r="BG2701">
        <f t="shared" si="148"/>
        <v>3</v>
      </c>
      <c r="BH2701">
        <v>7</v>
      </c>
      <c r="BI2701" s="75">
        <v>100</v>
      </c>
      <c r="BJ2701" s="76">
        <v>10</v>
      </c>
      <c r="BK2701" s="76">
        <v>42</v>
      </c>
      <c r="BL2701" s="76">
        <v>79</v>
      </c>
      <c r="BM2701" s="76">
        <v>100</v>
      </c>
      <c r="BN2701" s="76">
        <v>38</v>
      </c>
      <c r="BO2701" s="76">
        <v>60</v>
      </c>
      <c r="BP2701">
        <v>1.9</v>
      </c>
      <c r="BQ2701">
        <v>4.6100000000000003</v>
      </c>
      <c r="BT2701">
        <v>118</v>
      </c>
      <c r="BU2701">
        <v>95</v>
      </c>
      <c r="BW2701">
        <v>1.61</v>
      </c>
    </row>
    <row r="2702" spans="1:76" ht="16.2">
      <c r="A2702" s="130">
        <v>2701</v>
      </c>
      <c r="B2702" s="22" t="s">
        <v>23</v>
      </c>
      <c r="C2702" s="129" t="s">
        <v>5250</v>
      </c>
      <c r="D2702">
        <v>2</v>
      </c>
      <c r="E2702">
        <v>29</v>
      </c>
      <c r="F2702">
        <v>1</v>
      </c>
      <c r="G2702">
        <v>2</v>
      </c>
      <c r="H2702">
        <v>177</v>
      </c>
      <c r="I2702">
        <v>118.4</v>
      </c>
      <c r="J2702">
        <f t="shared" si="146"/>
        <v>37.792460659452907</v>
      </c>
      <c r="K2702">
        <v>0</v>
      </c>
      <c r="L2702">
        <v>0</v>
      </c>
      <c r="M2702" s="30">
        <v>0</v>
      </c>
      <c r="N2702" s="57"/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1</v>
      </c>
      <c r="V2702">
        <v>0</v>
      </c>
      <c r="W2702">
        <v>0</v>
      </c>
      <c r="X2702">
        <v>0</v>
      </c>
      <c r="Y2702">
        <v>0</v>
      </c>
      <c r="Z2702" s="135">
        <v>8</v>
      </c>
      <c r="AA2702">
        <v>4.4000000000000004</v>
      </c>
      <c r="AB2702">
        <v>141</v>
      </c>
      <c r="AC2702">
        <v>210</v>
      </c>
      <c r="AD2702">
        <v>42</v>
      </c>
      <c r="AE2702">
        <v>149</v>
      </c>
      <c r="AF2702">
        <v>140</v>
      </c>
      <c r="AG2702">
        <v>168</v>
      </c>
      <c r="AH2702">
        <v>13.4</v>
      </c>
      <c r="AJ2702">
        <v>20</v>
      </c>
      <c r="AK2702">
        <v>17</v>
      </c>
      <c r="AL2702">
        <v>31</v>
      </c>
      <c r="AM2702">
        <v>15</v>
      </c>
      <c r="AN2702">
        <v>0.57999999999999996</v>
      </c>
      <c r="AO2702">
        <v>133.9</v>
      </c>
      <c r="AP2702">
        <v>5.6</v>
      </c>
      <c r="AQ2702">
        <v>139</v>
      </c>
      <c r="AR2702">
        <v>3.8</v>
      </c>
      <c r="AS2702">
        <v>102</v>
      </c>
      <c r="AT2702">
        <v>9.8000000000000007</v>
      </c>
      <c r="AU2702">
        <v>4.5</v>
      </c>
      <c r="AV2702" s="111">
        <v>179</v>
      </c>
      <c r="AW2702">
        <v>4.4000000000000004</v>
      </c>
      <c r="AX2702">
        <v>31</v>
      </c>
      <c r="AY2702">
        <f t="shared" si="147"/>
        <v>13.75</v>
      </c>
      <c r="AZ2702">
        <v>1</v>
      </c>
      <c r="BA2702">
        <v>1</v>
      </c>
      <c r="BB2702">
        <v>1</v>
      </c>
      <c r="BC2702">
        <v>0</v>
      </c>
      <c r="BD2702">
        <v>0</v>
      </c>
      <c r="BE2702">
        <v>0</v>
      </c>
      <c r="BF2702">
        <v>0</v>
      </c>
      <c r="BG2702">
        <f t="shared" si="148"/>
        <v>3</v>
      </c>
      <c r="BH2702">
        <v>7</v>
      </c>
      <c r="BI2702" s="75">
        <v>93</v>
      </c>
      <c r="BJ2702" s="76">
        <v>30</v>
      </c>
      <c r="BK2702" s="76">
        <v>91</v>
      </c>
      <c r="BL2702" s="76">
        <v>83</v>
      </c>
      <c r="BM2702" s="76">
        <v>88</v>
      </c>
      <c r="BN2702" s="76">
        <v>100</v>
      </c>
      <c r="BO2702" s="76">
        <v>90</v>
      </c>
      <c r="BP2702">
        <v>4.99</v>
      </c>
      <c r="BQ2702">
        <v>8.1199999999999992</v>
      </c>
      <c r="BT2702">
        <v>179</v>
      </c>
      <c r="BU2702">
        <v>286</v>
      </c>
      <c r="BW2702">
        <v>2.79</v>
      </c>
    </row>
    <row r="2703" spans="1:76" ht="16.2">
      <c r="A2703" s="130">
        <v>2702</v>
      </c>
      <c r="B2703" s="22" t="s">
        <v>23</v>
      </c>
      <c r="C2703" s="129" t="s">
        <v>5251</v>
      </c>
      <c r="D2703">
        <v>2</v>
      </c>
      <c r="E2703">
        <v>65</v>
      </c>
      <c r="F2703">
        <v>1</v>
      </c>
      <c r="G2703">
        <v>5</v>
      </c>
      <c r="H2703">
        <v>146</v>
      </c>
      <c r="I2703">
        <v>49</v>
      </c>
      <c r="J2703">
        <f t="shared" si="146"/>
        <v>22.98742728466879</v>
      </c>
      <c r="K2703">
        <v>15</v>
      </c>
      <c r="L2703">
        <v>45</v>
      </c>
      <c r="M2703" s="30">
        <v>675</v>
      </c>
      <c r="N2703">
        <v>2</v>
      </c>
      <c r="O2703">
        <v>1</v>
      </c>
      <c r="P2703" s="29"/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AB2703">
        <v>137</v>
      </c>
      <c r="AC2703">
        <v>157</v>
      </c>
      <c r="AD2703">
        <v>36</v>
      </c>
      <c r="AE2703">
        <v>89</v>
      </c>
      <c r="AF2703">
        <v>94</v>
      </c>
      <c r="AG2703">
        <v>121</v>
      </c>
      <c r="AH2703">
        <v>7.5</v>
      </c>
      <c r="AJ2703">
        <v>28</v>
      </c>
      <c r="AK2703">
        <v>28</v>
      </c>
      <c r="AL2703">
        <v>31</v>
      </c>
      <c r="AM2703">
        <v>13</v>
      </c>
      <c r="AN2703">
        <v>0.81</v>
      </c>
      <c r="AO2703">
        <v>73.7</v>
      </c>
      <c r="AP2703">
        <v>6.2</v>
      </c>
      <c r="AV2703" s="111">
        <v>218</v>
      </c>
      <c r="AW2703">
        <v>22</v>
      </c>
      <c r="AX2703">
        <v>40</v>
      </c>
      <c r="AY2703">
        <f t="shared" si="147"/>
        <v>25</v>
      </c>
      <c r="AZ2703">
        <v>2</v>
      </c>
      <c r="BA2703">
        <v>2</v>
      </c>
      <c r="BB2703">
        <v>2</v>
      </c>
      <c r="BC2703">
        <v>3</v>
      </c>
      <c r="BD2703">
        <v>1</v>
      </c>
      <c r="BE2703">
        <v>0</v>
      </c>
      <c r="BF2703">
        <v>0</v>
      </c>
      <c r="BG2703">
        <f t="shared" si="148"/>
        <v>10</v>
      </c>
      <c r="BH2703">
        <v>6</v>
      </c>
      <c r="BI2703" s="75">
        <v>55</v>
      </c>
      <c r="BJ2703" s="76">
        <v>30</v>
      </c>
      <c r="BK2703" s="76">
        <v>63</v>
      </c>
      <c r="BL2703" s="76">
        <v>23</v>
      </c>
      <c r="BM2703" s="76">
        <v>50</v>
      </c>
      <c r="BN2703" s="76">
        <v>88</v>
      </c>
      <c r="BO2703" s="76">
        <v>53</v>
      </c>
    </row>
    <row r="2704" spans="1:76" ht="16.2">
      <c r="A2704" s="130">
        <v>2703</v>
      </c>
      <c r="B2704" s="22" t="s">
        <v>23</v>
      </c>
      <c r="C2704" s="129" t="s">
        <v>5252</v>
      </c>
      <c r="D2704">
        <v>2</v>
      </c>
      <c r="E2704">
        <v>67</v>
      </c>
      <c r="F2704">
        <v>2</v>
      </c>
      <c r="G2704">
        <v>3</v>
      </c>
      <c r="H2704">
        <v>156</v>
      </c>
      <c r="I2704">
        <v>57</v>
      </c>
      <c r="J2704">
        <f t="shared" si="146"/>
        <v>23.422090729783037</v>
      </c>
      <c r="K2704">
        <v>0</v>
      </c>
      <c r="L2704">
        <v>0</v>
      </c>
      <c r="M2704" s="30">
        <v>0</v>
      </c>
      <c r="N2704" s="57"/>
      <c r="O2704">
        <v>1</v>
      </c>
      <c r="P2704">
        <v>1</v>
      </c>
      <c r="Q2704" s="29"/>
      <c r="R2704" s="29"/>
      <c r="S2704">
        <v>0</v>
      </c>
      <c r="T2704">
        <v>1</v>
      </c>
      <c r="U2704">
        <v>1</v>
      </c>
      <c r="V2704">
        <v>1</v>
      </c>
      <c r="W2704">
        <v>0</v>
      </c>
      <c r="X2704">
        <v>0</v>
      </c>
      <c r="Y2704">
        <v>0</v>
      </c>
      <c r="Z2704" s="135">
        <v>7.8</v>
      </c>
      <c r="AA2704">
        <v>5</v>
      </c>
      <c r="AB2704">
        <v>285</v>
      </c>
      <c r="AC2704">
        <v>319</v>
      </c>
      <c r="AD2704">
        <v>74</v>
      </c>
      <c r="AE2704">
        <v>203</v>
      </c>
      <c r="AF2704">
        <v>188</v>
      </c>
      <c r="AG2704">
        <v>245</v>
      </c>
      <c r="AH2704">
        <v>11.1</v>
      </c>
      <c r="AJ2704">
        <v>24</v>
      </c>
      <c r="AK2704">
        <v>31</v>
      </c>
      <c r="AL2704">
        <v>58</v>
      </c>
      <c r="AM2704">
        <v>18</v>
      </c>
      <c r="AN2704">
        <v>0.54</v>
      </c>
      <c r="AO2704">
        <v>84.2</v>
      </c>
      <c r="AP2704">
        <v>3</v>
      </c>
      <c r="AQ2704">
        <v>135</v>
      </c>
      <c r="AR2704">
        <v>4</v>
      </c>
      <c r="AS2704">
        <v>97</v>
      </c>
      <c r="AT2704">
        <v>10.1</v>
      </c>
      <c r="AU2704">
        <v>3.3</v>
      </c>
      <c r="AV2704" s="111">
        <v>439</v>
      </c>
      <c r="AW2704" s="29"/>
      <c r="AX2704" s="29"/>
      <c r="AY2704" s="29"/>
      <c r="AZ2704">
        <v>1</v>
      </c>
      <c r="BA2704">
        <v>0</v>
      </c>
      <c r="BB2704">
        <v>1</v>
      </c>
      <c r="BC2704">
        <v>2</v>
      </c>
      <c r="BD2704">
        <v>0</v>
      </c>
      <c r="BE2704">
        <v>0</v>
      </c>
      <c r="BF2704">
        <v>0</v>
      </c>
      <c r="BG2704">
        <f t="shared" si="148"/>
        <v>4</v>
      </c>
      <c r="BH2704">
        <v>7</v>
      </c>
      <c r="BI2704" s="75">
        <v>82</v>
      </c>
      <c r="BJ2704" s="76">
        <v>5</v>
      </c>
      <c r="BK2704" s="29"/>
      <c r="BL2704" s="29"/>
      <c r="BM2704" s="29"/>
      <c r="BN2704" s="29"/>
      <c r="BO2704" s="29"/>
    </row>
    <row r="2705" spans="1:76" ht="16.2">
      <c r="A2705" s="130">
        <v>2704</v>
      </c>
      <c r="B2705" s="22" t="s">
        <v>23</v>
      </c>
      <c r="C2705" s="131" t="s">
        <v>5253</v>
      </c>
      <c r="D2705">
        <v>2</v>
      </c>
      <c r="E2705">
        <v>57</v>
      </c>
      <c r="F2705">
        <v>2</v>
      </c>
      <c r="G2705">
        <v>5</v>
      </c>
      <c r="H2705">
        <v>165</v>
      </c>
      <c r="I2705">
        <v>84</v>
      </c>
      <c r="J2705">
        <f t="shared" si="146"/>
        <v>30.853994490358129</v>
      </c>
      <c r="K2705">
        <v>0</v>
      </c>
      <c r="L2705">
        <v>0</v>
      </c>
      <c r="M2705" s="30">
        <v>0</v>
      </c>
      <c r="N2705" s="57"/>
      <c r="O2705">
        <v>1</v>
      </c>
      <c r="P2705">
        <v>0</v>
      </c>
      <c r="Q2705" s="30">
        <v>0</v>
      </c>
      <c r="R2705" s="30">
        <v>0</v>
      </c>
      <c r="S2705" s="30">
        <v>0</v>
      </c>
      <c r="T2705" s="30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 s="135">
        <v>7.8</v>
      </c>
      <c r="AA2705" s="133">
        <v>4.7</v>
      </c>
      <c r="AB2705" s="133">
        <v>126</v>
      </c>
      <c r="AC2705" s="133">
        <v>270</v>
      </c>
      <c r="AH2705">
        <v>12.5</v>
      </c>
      <c r="AJ2705">
        <v>25</v>
      </c>
      <c r="AK2705">
        <v>28</v>
      </c>
      <c r="AL2705">
        <v>37</v>
      </c>
      <c r="AM2705">
        <v>10</v>
      </c>
      <c r="AN2705">
        <v>0.59</v>
      </c>
      <c r="AO2705">
        <v>80</v>
      </c>
      <c r="AP2705">
        <v>3.8</v>
      </c>
      <c r="AQ2705">
        <v>138</v>
      </c>
      <c r="AR2705">
        <v>4.5</v>
      </c>
      <c r="AS2705">
        <v>102</v>
      </c>
      <c r="AV2705" s="111">
        <v>252</v>
      </c>
      <c r="AW2705">
        <v>11.7</v>
      </c>
      <c r="AX2705">
        <v>45</v>
      </c>
      <c r="AY2705">
        <f t="shared" si="147"/>
        <v>31.25</v>
      </c>
      <c r="AZ2705">
        <v>1</v>
      </c>
      <c r="BA2705">
        <v>0</v>
      </c>
      <c r="BB2705">
        <v>2</v>
      </c>
      <c r="BC2705">
        <v>0</v>
      </c>
      <c r="BD2705">
        <v>1</v>
      </c>
      <c r="BE2705">
        <v>0</v>
      </c>
      <c r="BF2705">
        <v>0</v>
      </c>
      <c r="BG2705">
        <f t="shared" si="148"/>
        <v>4</v>
      </c>
      <c r="BH2705">
        <v>6</v>
      </c>
      <c r="BI2705" s="75">
        <v>100</v>
      </c>
      <c r="BJ2705" s="76">
        <v>5</v>
      </c>
      <c r="BK2705">
        <v>94</v>
      </c>
      <c r="BL2705">
        <v>38</v>
      </c>
      <c r="BM2705">
        <v>13</v>
      </c>
      <c r="BN2705">
        <v>63</v>
      </c>
      <c r="BO2705">
        <v>63</v>
      </c>
      <c r="BP2705">
        <v>2.2999999999999998</v>
      </c>
      <c r="BQ2705">
        <v>4.7699999999999996</v>
      </c>
      <c r="BR2705">
        <v>10.7</v>
      </c>
      <c r="BS2705">
        <v>20.2</v>
      </c>
      <c r="BT2705">
        <v>144</v>
      </c>
      <c r="BU2705">
        <v>153</v>
      </c>
      <c r="BW2705">
        <v>1.6</v>
      </c>
      <c r="BX2705">
        <v>3.8</v>
      </c>
    </row>
    <row r="2706" spans="1:76" ht="16.2">
      <c r="A2706" s="130">
        <v>2705</v>
      </c>
      <c r="B2706" s="22" t="s">
        <v>23</v>
      </c>
      <c r="C2706" s="129" t="s">
        <v>5254</v>
      </c>
      <c r="D2706">
        <v>2</v>
      </c>
      <c r="E2706">
        <v>45</v>
      </c>
      <c r="F2706">
        <v>1</v>
      </c>
      <c r="G2706">
        <v>7</v>
      </c>
      <c r="H2706">
        <v>171</v>
      </c>
      <c r="I2706">
        <v>95.1</v>
      </c>
      <c r="J2706">
        <f t="shared" ref="J2706:J2761" si="149">I2706/H2706^2*10000</f>
        <v>32.522827536677951</v>
      </c>
      <c r="K2706">
        <v>10</v>
      </c>
      <c r="L2706">
        <v>5</v>
      </c>
      <c r="M2706" s="30">
        <v>50</v>
      </c>
      <c r="N2706">
        <v>1</v>
      </c>
      <c r="O2706">
        <v>1</v>
      </c>
      <c r="P2706">
        <v>0</v>
      </c>
      <c r="Q2706" s="30">
        <v>0</v>
      </c>
      <c r="R2706">
        <v>0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 s="135">
        <v>7.5</v>
      </c>
      <c r="AA2706" s="133">
        <v>4.8</v>
      </c>
      <c r="AB2706" s="133">
        <v>195</v>
      </c>
      <c r="AC2706" s="133">
        <v>156</v>
      </c>
      <c r="AD2706" s="133">
        <v>40</v>
      </c>
      <c r="AE2706" s="133">
        <v>93</v>
      </c>
      <c r="AF2706" s="133">
        <v>77</v>
      </c>
      <c r="AG2706" s="133">
        <v>116</v>
      </c>
      <c r="AH2706">
        <v>9</v>
      </c>
      <c r="AJ2706" s="133">
        <v>59</v>
      </c>
      <c r="AK2706" s="133">
        <v>142</v>
      </c>
      <c r="AL2706" s="133">
        <v>84</v>
      </c>
      <c r="AM2706" s="133">
        <v>14</v>
      </c>
      <c r="AN2706" s="133">
        <v>0.66</v>
      </c>
      <c r="AO2706" s="133">
        <v>102.5</v>
      </c>
      <c r="AP2706" s="133">
        <v>5.4</v>
      </c>
      <c r="AQ2706" s="133">
        <v>140</v>
      </c>
      <c r="AR2706" s="133">
        <v>3.6</v>
      </c>
      <c r="AS2706" s="133">
        <v>99</v>
      </c>
      <c r="AV2706" s="111">
        <v>325</v>
      </c>
      <c r="AW2706">
        <v>1</v>
      </c>
      <c r="AX2706">
        <v>62</v>
      </c>
      <c r="AY2706">
        <f t="shared" si="147"/>
        <v>52.5</v>
      </c>
      <c r="AZ2706">
        <v>2</v>
      </c>
      <c r="BA2706">
        <v>0</v>
      </c>
      <c r="BB2706">
        <v>2</v>
      </c>
      <c r="BC2706">
        <v>0</v>
      </c>
      <c r="BD2706">
        <v>1</v>
      </c>
      <c r="BE2706">
        <v>0</v>
      </c>
      <c r="BF2706">
        <v>1</v>
      </c>
      <c r="BG2706">
        <f t="shared" si="148"/>
        <v>6</v>
      </c>
      <c r="BH2706">
        <v>5.5</v>
      </c>
      <c r="BI2706" s="75">
        <v>100</v>
      </c>
      <c r="BJ2706" s="76">
        <v>5</v>
      </c>
      <c r="BK2706">
        <v>83</v>
      </c>
      <c r="BL2706">
        <v>48</v>
      </c>
      <c r="BM2706">
        <v>100</v>
      </c>
      <c r="BN2706">
        <v>54</v>
      </c>
      <c r="BO2706">
        <v>72</v>
      </c>
    </row>
    <row r="2707" spans="1:76" ht="16.2">
      <c r="A2707" s="130">
        <v>2706</v>
      </c>
      <c r="B2707" s="22" t="s">
        <v>23</v>
      </c>
      <c r="C2707" s="129" t="s">
        <v>5255</v>
      </c>
      <c r="D2707">
        <v>2</v>
      </c>
      <c r="E2707">
        <v>75</v>
      </c>
      <c r="F2707">
        <v>1</v>
      </c>
      <c r="G2707">
        <v>2</v>
      </c>
      <c r="H2707">
        <v>171</v>
      </c>
      <c r="I2707">
        <v>66</v>
      </c>
      <c r="J2707">
        <f t="shared" si="149"/>
        <v>22.571047501795423</v>
      </c>
      <c r="K2707">
        <v>30</v>
      </c>
      <c r="L2707">
        <v>16</v>
      </c>
      <c r="M2707" s="30">
        <v>480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AA2707" s="133">
        <v>4.5999999999999996</v>
      </c>
      <c r="AB2707" s="133">
        <v>120</v>
      </c>
      <c r="AC2707" s="133">
        <v>201</v>
      </c>
      <c r="AD2707" s="133">
        <v>45</v>
      </c>
      <c r="AF2707" s="133">
        <v>132</v>
      </c>
      <c r="AG2707" s="133">
        <v>156</v>
      </c>
      <c r="AH2707">
        <v>6.8</v>
      </c>
      <c r="AJ2707">
        <v>31</v>
      </c>
      <c r="AK2707">
        <v>46</v>
      </c>
      <c r="AL2707">
        <v>30</v>
      </c>
      <c r="AM2707">
        <v>17</v>
      </c>
      <c r="AN2707">
        <v>0.88</v>
      </c>
      <c r="AO2707">
        <v>64.599999999999994</v>
      </c>
      <c r="AP2707">
        <v>6.2</v>
      </c>
      <c r="AQ2707">
        <v>143</v>
      </c>
      <c r="AR2707">
        <v>4.4000000000000004</v>
      </c>
      <c r="AS2707">
        <v>107</v>
      </c>
      <c r="AT2707">
        <v>11.4</v>
      </c>
      <c r="AU2707">
        <v>2.5</v>
      </c>
      <c r="AV2707" s="111">
        <v>116</v>
      </c>
      <c r="AW2707">
        <v>13</v>
      </c>
      <c r="AX2707">
        <v>34</v>
      </c>
      <c r="AY2707">
        <f t="shared" si="147"/>
        <v>17.5</v>
      </c>
      <c r="AZ2707">
        <v>1</v>
      </c>
      <c r="BA2707">
        <v>0</v>
      </c>
      <c r="BB2707">
        <v>2</v>
      </c>
      <c r="BC2707">
        <v>0</v>
      </c>
      <c r="BD2707">
        <v>1</v>
      </c>
      <c r="BE2707">
        <v>0</v>
      </c>
      <c r="BF2707">
        <v>0</v>
      </c>
      <c r="BG2707">
        <f t="shared" si="148"/>
        <v>4</v>
      </c>
      <c r="BH2707">
        <v>6.5</v>
      </c>
      <c r="BI2707" s="75">
        <v>100</v>
      </c>
      <c r="BJ2707" s="76">
        <v>3</v>
      </c>
      <c r="BK2707">
        <v>100</v>
      </c>
      <c r="BL2707">
        <v>88</v>
      </c>
      <c r="BM2707">
        <v>100</v>
      </c>
      <c r="BN2707">
        <v>100</v>
      </c>
      <c r="BO2707">
        <v>97</v>
      </c>
    </row>
    <row r="2708" spans="1:76" ht="16.2">
      <c r="A2708" s="130">
        <v>2707</v>
      </c>
      <c r="B2708" s="22" t="s">
        <v>23</v>
      </c>
      <c r="C2708" s="129" t="s">
        <v>5256</v>
      </c>
      <c r="D2708">
        <v>2</v>
      </c>
      <c r="E2708">
        <v>48</v>
      </c>
      <c r="F2708">
        <v>2</v>
      </c>
      <c r="G2708">
        <v>2</v>
      </c>
      <c r="H2708">
        <v>154</v>
      </c>
      <c r="I2708">
        <v>48</v>
      </c>
      <c r="J2708">
        <f t="shared" si="149"/>
        <v>20.239500758981276</v>
      </c>
      <c r="K2708">
        <v>0</v>
      </c>
      <c r="L2708">
        <v>0</v>
      </c>
      <c r="M2708" s="30">
        <v>0</v>
      </c>
      <c r="N2708" s="57"/>
      <c r="O2708">
        <v>1</v>
      </c>
      <c r="P2708" s="30">
        <v>1</v>
      </c>
      <c r="Q2708">
        <v>0</v>
      </c>
      <c r="R2708" s="30">
        <v>0</v>
      </c>
      <c r="S2708">
        <v>0</v>
      </c>
      <c r="T2708" s="30">
        <v>0</v>
      </c>
      <c r="U2708" s="30">
        <v>0</v>
      </c>
      <c r="V2708" s="30">
        <v>0</v>
      </c>
      <c r="W2708" s="30">
        <v>0</v>
      </c>
      <c r="X2708" s="30">
        <v>0</v>
      </c>
      <c r="Y2708" s="30">
        <v>0</v>
      </c>
      <c r="AB2708">
        <v>149</v>
      </c>
      <c r="AC2708">
        <v>240</v>
      </c>
      <c r="AD2708">
        <v>62</v>
      </c>
      <c r="AF2708">
        <v>148</v>
      </c>
      <c r="AH2708">
        <v>6.8</v>
      </c>
      <c r="AJ2708">
        <v>15</v>
      </c>
      <c r="AK2708">
        <v>15</v>
      </c>
      <c r="AL2708">
        <v>13</v>
      </c>
      <c r="AM2708">
        <v>15</v>
      </c>
      <c r="AN2708">
        <v>0.45</v>
      </c>
      <c r="AO2708">
        <v>113.1</v>
      </c>
      <c r="AP2708">
        <v>3.1</v>
      </c>
      <c r="AQ2708">
        <v>138</v>
      </c>
      <c r="AR2708">
        <v>4</v>
      </c>
      <c r="AS2708">
        <v>102</v>
      </c>
      <c r="AV2708" s="111">
        <v>147</v>
      </c>
      <c r="AW2708">
        <v>5.7</v>
      </c>
      <c r="AX2708">
        <v>41</v>
      </c>
      <c r="AY2708">
        <f t="shared" si="147"/>
        <v>26.25</v>
      </c>
      <c r="AZ2708">
        <v>0</v>
      </c>
      <c r="BA2708">
        <v>0</v>
      </c>
      <c r="BB2708">
        <v>1</v>
      </c>
      <c r="BC2708">
        <v>0</v>
      </c>
      <c r="BD2708">
        <v>0</v>
      </c>
      <c r="BE2708">
        <v>0</v>
      </c>
      <c r="BF2708">
        <v>0</v>
      </c>
      <c r="BG2708">
        <f t="shared" si="148"/>
        <v>1</v>
      </c>
      <c r="BH2708">
        <v>7.41</v>
      </c>
      <c r="BI2708" s="75">
        <v>99</v>
      </c>
      <c r="BJ2708" s="76">
        <v>5</v>
      </c>
      <c r="BK2708">
        <v>65</v>
      </c>
      <c r="BL2708">
        <v>63</v>
      </c>
      <c r="BM2708">
        <v>83</v>
      </c>
      <c r="BN2708">
        <v>38</v>
      </c>
      <c r="BO2708">
        <v>63</v>
      </c>
    </row>
    <row r="2709" spans="1:76" ht="16.2" hidden="1">
      <c r="A2709" s="130">
        <v>2708</v>
      </c>
      <c r="B2709" s="22" t="s">
        <v>2244</v>
      </c>
      <c r="C2709" s="129" t="s">
        <v>5257</v>
      </c>
      <c r="D2709">
        <v>2</v>
      </c>
      <c r="E2709">
        <v>79</v>
      </c>
      <c r="F2709">
        <v>1</v>
      </c>
      <c r="G2709">
        <v>28</v>
      </c>
      <c r="H2709">
        <v>161</v>
      </c>
      <c r="I2709">
        <v>74</v>
      </c>
      <c r="J2709">
        <f t="shared" si="149"/>
        <v>28.548281316307239</v>
      </c>
      <c r="K2709">
        <v>0</v>
      </c>
      <c r="L2709">
        <v>0</v>
      </c>
      <c r="M2709" s="30">
        <v>0</v>
      </c>
      <c r="N2709" s="57"/>
      <c r="O2709">
        <v>0</v>
      </c>
      <c r="P2709">
        <v>1</v>
      </c>
      <c r="Q2709">
        <v>1</v>
      </c>
      <c r="R2709">
        <v>2</v>
      </c>
      <c r="S2709">
        <v>0</v>
      </c>
      <c r="T2709">
        <v>1</v>
      </c>
      <c r="U2709">
        <v>1</v>
      </c>
      <c r="V2709">
        <v>0</v>
      </c>
      <c r="W2709">
        <v>0</v>
      </c>
      <c r="X2709" s="30">
        <v>1</v>
      </c>
      <c r="Y2709" s="30">
        <v>0</v>
      </c>
      <c r="AA2709">
        <v>3.6</v>
      </c>
      <c r="AB2709">
        <v>143</v>
      </c>
      <c r="AC2709">
        <v>183</v>
      </c>
      <c r="AD2709">
        <v>43</v>
      </c>
      <c r="AE2709">
        <v>119</v>
      </c>
      <c r="AH2709">
        <v>9.5</v>
      </c>
      <c r="AJ2709">
        <v>23</v>
      </c>
      <c r="AK2709">
        <v>31</v>
      </c>
      <c r="AL2709">
        <v>30</v>
      </c>
      <c r="AM2709">
        <v>24</v>
      </c>
      <c r="AN2709">
        <v>1.35</v>
      </c>
      <c r="AO2709">
        <v>39.9</v>
      </c>
      <c r="AP2709">
        <v>5.5</v>
      </c>
      <c r="AQ2709">
        <v>137.30000000000001</v>
      </c>
      <c r="AR2709">
        <v>4.5999999999999996</v>
      </c>
      <c r="AS2709">
        <v>103</v>
      </c>
      <c r="AV2709" s="111">
        <v>325</v>
      </c>
      <c r="AW2709" s="70" t="s">
        <v>6807</v>
      </c>
      <c r="AX2709">
        <v>66</v>
      </c>
      <c r="AY2709">
        <f t="shared" si="147"/>
        <v>57.5</v>
      </c>
      <c r="AZ2709" s="29"/>
      <c r="BA2709" s="29"/>
      <c r="BB2709" s="29"/>
      <c r="BC2709" s="29"/>
      <c r="BD2709" s="29"/>
      <c r="BE2709" s="29"/>
      <c r="BF2709" s="29"/>
      <c r="BG2709" s="29"/>
      <c r="BH2709" s="29"/>
      <c r="BI2709" s="78"/>
      <c r="BJ2709" s="29"/>
      <c r="BK2709" s="29"/>
      <c r="BL2709" s="29"/>
      <c r="BM2709" s="29"/>
      <c r="BN2709" s="29"/>
      <c r="BO2709" s="29"/>
    </row>
    <row r="2710" spans="1:76" ht="16.2">
      <c r="A2710" s="130">
        <v>2709</v>
      </c>
      <c r="B2710" s="22" t="s">
        <v>4133</v>
      </c>
      <c r="C2710" s="129" t="s">
        <v>5258</v>
      </c>
      <c r="D2710">
        <v>2</v>
      </c>
      <c r="E2710">
        <v>53</v>
      </c>
      <c r="F2710">
        <v>1</v>
      </c>
      <c r="G2710" s="178"/>
      <c r="H2710">
        <v>175</v>
      </c>
      <c r="I2710">
        <v>65</v>
      </c>
      <c r="J2710">
        <f t="shared" si="149"/>
        <v>21.224489795918366</v>
      </c>
      <c r="K2710">
        <v>16</v>
      </c>
      <c r="L2710">
        <v>30</v>
      </c>
      <c r="M2710" s="30">
        <v>480</v>
      </c>
      <c r="N2710">
        <v>2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 s="30">
        <v>0</v>
      </c>
      <c r="Y2710" s="30">
        <v>0</v>
      </c>
      <c r="Z2710">
        <v>6.2</v>
      </c>
      <c r="AB2710">
        <v>98</v>
      </c>
      <c r="AC2710">
        <v>180</v>
      </c>
      <c r="AD2710">
        <v>66</v>
      </c>
      <c r="AE2710">
        <v>88</v>
      </c>
      <c r="AH2710">
        <v>5.7</v>
      </c>
      <c r="AJ2710">
        <v>26</v>
      </c>
      <c r="AK2710">
        <v>26</v>
      </c>
      <c r="AL2710">
        <v>25</v>
      </c>
      <c r="AM2710">
        <v>11.9</v>
      </c>
      <c r="AN2710">
        <v>0.84</v>
      </c>
      <c r="AO2710">
        <v>75.099999999999994</v>
      </c>
      <c r="AP2710">
        <v>5.5</v>
      </c>
      <c r="AV2710" s="111">
        <v>117</v>
      </c>
      <c r="AW2710" s="33">
        <v>3.8</v>
      </c>
      <c r="AX2710">
        <v>28</v>
      </c>
      <c r="AY2710">
        <f t="shared" si="147"/>
        <v>10</v>
      </c>
      <c r="AZ2710">
        <v>1</v>
      </c>
      <c r="BA2710">
        <v>2</v>
      </c>
      <c r="BB2710">
        <v>1</v>
      </c>
      <c r="BC2710">
        <v>0</v>
      </c>
      <c r="BD2710">
        <v>1</v>
      </c>
      <c r="BE2710">
        <v>0</v>
      </c>
      <c r="BF2710">
        <v>0</v>
      </c>
      <c r="BG2710">
        <f t="shared" si="148"/>
        <v>5</v>
      </c>
      <c r="BH2710">
        <v>7.5</v>
      </c>
      <c r="BI2710" s="75">
        <v>94</v>
      </c>
      <c r="BJ2710" s="76">
        <v>30</v>
      </c>
      <c r="BK2710">
        <v>85</v>
      </c>
      <c r="BL2710">
        <v>85</v>
      </c>
      <c r="BM2710">
        <v>100</v>
      </c>
      <c r="BN2710">
        <v>79</v>
      </c>
      <c r="BO2710">
        <v>86</v>
      </c>
    </row>
    <row r="2711" spans="1:76" ht="16.2">
      <c r="A2711" s="130">
        <v>2710</v>
      </c>
      <c r="B2711" s="22" t="s">
        <v>23</v>
      </c>
      <c r="C2711" s="129" t="s">
        <v>5259</v>
      </c>
      <c r="D2711">
        <v>2</v>
      </c>
      <c r="E2711">
        <v>74</v>
      </c>
      <c r="F2711">
        <v>1</v>
      </c>
      <c r="G2711">
        <v>19</v>
      </c>
      <c r="H2711">
        <v>167.1</v>
      </c>
      <c r="I2711">
        <v>64</v>
      </c>
      <c r="J2711">
        <f t="shared" si="149"/>
        <v>22.920657636643828</v>
      </c>
      <c r="K2711">
        <v>0</v>
      </c>
      <c r="L2711">
        <v>0</v>
      </c>
      <c r="M2711" s="30">
        <v>0</v>
      </c>
      <c r="N2711" s="57"/>
      <c r="O2711">
        <v>0</v>
      </c>
      <c r="P2711">
        <v>1</v>
      </c>
      <c r="Q2711" s="30">
        <v>1</v>
      </c>
      <c r="R2711" s="30">
        <v>1</v>
      </c>
      <c r="S2711">
        <v>0</v>
      </c>
      <c r="T2711">
        <v>1</v>
      </c>
      <c r="U2711">
        <v>1</v>
      </c>
      <c r="V2711">
        <v>0</v>
      </c>
      <c r="W2711">
        <v>0</v>
      </c>
      <c r="X2711">
        <v>0</v>
      </c>
      <c r="Y2711">
        <v>0</v>
      </c>
      <c r="AA2711">
        <v>4.0999999999999996</v>
      </c>
      <c r="AB2711">
        <v>217</v>
      </c>
      <c r="AC2711">
        <v>173</v>
      </c>
      <c r="AD2711">
        <v>39</v>
      </c>
      <c r="AH2711">
        <v>8.1999999999999993</v>
      </c>
      <c r="AJ2711">
        <v>30</v>
      </c>
      <c r="AK2711">
        <v>35</v>
      </c>
      <c r="AL2711">
        <v>32</v>
      </c>
      <c r="AM2711">
        <v>21.1</v>
      </c>
      <c r="AN2711">
        <v>0.87</v>
      </c>
      <c r="AP2711">
        <v>3.1</v>
      </c>
      <c r="AV2711" s="111">
        <v>213</v>
      </c>
      <c r="AW2711">
        <v>361.4</v>
      </c>
      <c r="AX2711">
        <v>38</v>
      </c>
      <c r="AY2711">
        <f t="shared" si="147"/>
        <v>22.5</v>
      </c>
      <c r="AZ2711">
        <v>1</v>
      </c>
      <c r="BA2711">
        <v>1</v>
      </c>
      <c r="BB2711">
        <v>2</v>
      </c>
      <c r="BC2711">
        <v>3</v>
      </c>
      <c r="BD2711">
        <v>1</v>
      </c>
      <c r="BE2711">
        <v>0</v>
      </c>
      <c r="BF2711">
        <v>0</v>
      </c>
      <c r="BG2711">
        <f t="shared" si="148"/>
        <v>8</v>
      </c>
      <c r="BH2711">
        <v>6</v>
      </c>
      <c r="BI2711" s="75">
        <v>57</v>
      </c>
      <c r="BJ2711" s="76">
        <v>15</v>
      </c>
      <c r="BK2711">
        <v>73</v>
      </c>
      <c r="BL2711">
        <v>58</v>
      </c>
      <c r="BM2711">
        <v>50</v>
      </c>
      <c r="BN2711">
        <v>58</v>
      </c>
      <c r="BO2711">
        <v>64</v>
      </c>
      <c r="BP2711">
        <v>1.8</v>
      </c>
      <c r="BQ2711">
        <v>6.26</v>
      </c>
      <c r="BR2711">
        <v>8.1999999999999993</v>
      </c>
      <c r="BS2711">
        <v>32.700000000000003</v>
      </c>
      <c r="BT2711">
        <v>109</v>
      </c>
      <c r="BU2711">
        <v>254</v>
      </c>
      <c r="BW2711">
        <v>1.65</v>
      </c>
      <c r="BX2711">
        <v>2.21</v>
      </c>
    </row>
    <row r="2712" spans="1:76" ht="16.2">
      <c r="A2712" s="130">
        <v>2711</v>
      </c>
      <c r="B2712" s="22" t="s">
        <v>23</v>
      </c>
      <c r="C2712" s="129" t="s">
        <v>5260</v>
      </c>
      <c r="D2712">
        <v>2</v>
      </c>
      <c r="E2712">
        <v>73</v>
      </c>
      <c r="F2712">
        <v>1</v>
      </c>
      <c r="G2712">
        <v>40</v>
      </c>
      <c r="H2712">
        <v>159.69999999999999</v>
      </c>
      <c r="I2712">
        <v>59.5</v>
      </c>
      <c r="J2712">
        <f t="shared" si="149"/>
        <v>23.329591449841967</v>
      </c>
      <c r="K2712">
        <v>20</v>
      </c>
      <c r="L2712">
        <v>55</v>
      </c>
      <c r="M2712" s="30">
        <v>1100</v>
      </c>
      <c r="N2712">
        <v>2</v>
      </c>
      <c r="O2712">
        <v>1</v>
      </c>
      <c r="P2712">
        <v>1</v>
      </c>
      <c r="Q2712" s="30">
        <v>0</v>
      </c>
      <c r="R2712" s="30">
        <v>0</v>
      </c>
      <c r="S2712" s="30">
        <v>0</v>
      </c>
      <c r="T2712" s="30">
        <v>1</v>
      </c>
      <c r="U2712" s="30">
        <v>1</v>
      </c>
      <c r="V2712" s="30">
        <v>0</v>
      </c>
      <c r="W2712" s="30">
        <v>0</v>
      </c>
      <c r="X2712" s="30">
        <v>0</v>
      </c>
      <c r="Y2712">
        <v>0</v>
      </c>
      <c r="Z2712">
        <v>7.4</v>
      </c>
      <c r="AA2712">
        <v>4.4000000000000004</v>
      </c>
      <c r="AB2712">
        <v>101</v>
      </c>
      <c r="AC2712">
        <v>170</v>
      </c>
      <c r="AD2712">
        <v>38</v>
      </c>
      <c r="AE2712">
        <v>112</v>
      </c>
      <c r="AF2712">
        <v>112</v>
      </c>
      <c r="AH2712">
        <v>9.1999999999999993</v>
      </c>
      <c r="AI2712">
        <v>24.3</v>
      </c>
      <c r="AJ2712">
        <v>22</v>
      </c>
      <c r="AK2712">
        <v>26</v>
      </c>
      <c r="AL2712">
        <v>71</v>
      </c>
      <c r="AM2712">
        <v>21</v>
      </c>
      <c r="AN2712">
        <v>0.84</v>
      </c>
      <c r="AO2712">
        <v>68.5</v>
      </c>
      <c r="AP2712">
        <v>6.9</v>
      </c>
      <c r="AV2712" s="111">
        <v>154</v>
      </c>
      <c r="AW2712">
        <v>1</v>
      </c>
      <c r="AX2712">
        <v>60</v>
      </c>
      <c r="AY2712">
        <f t="shared" si="147"/>
        <v>50</v>
      </c>
      <c r="AZ2712">
        <v>3</v>
      </c>
      <c r="BA2712">
        <v>3</v>
      </c>
      <c r="BB2712">
        <v>0</v>
      </c>
      <c r="BC2712">
        <v>0</v>
      </c>
      <c r="BD2712">
        <v>2</v>
      </c>
      <c r="BE2712">
        <v>3</v>
      </c>
      <c r="BF2712">
        <v>3</v>
      </c>
      <c r="BG2712">
        <f t="shared" si="148"/>
        <v>14</v>
      </c>
      <c r="BH2712">
        <v>9</v>
      </c>
      <c r="BI2712" s="75">
        <v>100</v>
      </c>
      <c r="BJ2712" s="76">
        <v>90</v>
      </c>
      <c r="BK2712">
        <v>85</v>
      </c>
      <c r="BL2712">
        <v>81</v>
      </c>
      <c r="BM2712">
        <v>88</v>
      </c>
      <c r="BN2712">
        <v>25</v>
      </c>
      <c r="BO2712">
        <v>76</v>
      </c>
      <c r="BP2712">
        <v>2.63</v>
      </c>
      <c r="BQ2712">
        <v>5.25</v>
      </c>
      <c r="BT2712">
        <v>154</v>
      </c>
      <c r="BU2712">
        <v>215</v>
      </c>
      <c r="BW2712">
        <v>1.71</v>
      </c>
    </row>
    <row r="2713" spans="1:76" ht="16.2" hidden="1">
      <c r="A2713" s="130">
        <v>2712</v>
      </c>
      <c r="B2713" s="22" t="s">
        <v>1727</v>
      </c>
      <c r="C2713" s="129" t="s">
        <v>5261</v>
      </c>
      <c r="D2713">
        <v>1</v>
      </c>
      <c r="E2713">
        <v>71</v>
      </c>
      <c r="F2713">
        <v>1</v>
      </c>
      <c r="G2713" s="178"/>
      <c r="H2713">
        <v>165</v>
      </c>
      <c r="I2713">
        <v>48</v>
      </c>
      <c r="J2713">
        <f t="shared" si="149"/>
        <v>17.630853994490359</v>
      </c>
      <c r="K2713" s="30">
        <v>40</v>
      </c>
      <c r="L2713" s="30">
        <v>20</v>
      </c>
      <c r="M2713" s="30">
        <v>800</v>
      </c>
      <c r="N2713" s="30">
        <v>1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AB2713">
        <v>123</v>
      </c>
      <c r="AD2713">
        <v>75</v>
      </c>
      <c r="AE2713">
        <v>133</v>
      </c>
      <c r="AH2713">
        <v>8.9</v>
      </c>
      <c r="AJ2713">
        <v>18</v>
      </c>
      <c r="AK2713">
        <v>12</v>
      </c>
      <c r="AL2713">
        <v>12</v>
      </c>
      <c r="AM2713">
        <v>18</v>
      </c>
      <c r="AN2713">
        <v>0.75</v>
      </c>
      <c r="AO2713">
        <v>78</v>
      </c>
      <c r="AP2713">
        <v>5.3</v>
      </c>
      <c r="AQ2713">
        <v>137</v>
      </c>
      <c r="AR2713">
        <v>4.7</v>
      </c>
      <c r="AS2713">
        <v>106</v>
      </c>
      <c r="AV2713" s="111">
        <v>259</v>
      </c>
      <c r="AW2713" s="178"/>
      <c r="AX2713">
        <v>84</v>
      </c>
      <c r="AY2713">
        <f t="shared" si="147"/>
        <v>80</v>
      </c>
      <c r="AZ2713">
        <v>2</v>
      </c>
      <c r="BA2713">
        <v>2</v>
      </c>
      <c r="BB2713">
        <v>1</v>
      </c>
      <c r="BC2713">
        <v>2</v>
      </c>
      <c r="BD2713">
        <v>1</v>
      </c>
      <c r="BE2713">
        <v>3</v>
      </c>
      <c r="BF2713">
        <v>1</v>
      </c>
      <c r="BG2713">
        <f t="shared" si="148"/>
        <v>12</v>
      </c>
      <c r="BH2713">
        <v>7</v>
      </c>
      <c r="BI2713" s="75">
        <v>82</v>
      </c>
      <c r="BJ2713" s="76">
        <v>3</v>
      </c>
      <c r="BK2713">
        <v>23</v>
      </c>
      <c r="BL2713">
        <v>21</v>
      </c>
      <c r="BM2713">
        <v>29</v>
      </c>
      <c r="BN2713">
        <v>13</v>
      </c>
      <c r="BO2713">
        <v>22</v>
      </c>
    </row>
    <row r="2714" spans="1:76" ht="16.2">
      <c r="A2714" s="130">
        <v>2713</v>
      </c>
      <c r="B2714" s="22" t="s">
        <v>1727</v>
      </c>
      <c r="C2714" s="129" t="s">
        <v>5262</v>
      </c>
      <c r="D2714">
        <v>2</v>
      </c>
      <c r="E2714">
        <v>64</v>
      </c>
      <c r="F2714">
        <v>2</v>
      </c>
      <c r="G2714" s="178"/>
      <c r="H2714">
        <v>151.9</v>
      </c>
      <c r="I2714">
        <v>59.3</v>
      </c>
      <c r="J2714">
        <f t="shared" si="149"/>
        <v>25.700356381164454</v>
      </c>
      <c r="K2714">
        <v>0</v>
      </c>
      <c r="L2714">
        <v>0</v>
      </c>
      <c r="M2714" s="30">
        <v>0</v>
      </c>
      <c r="N2714" s="57"/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1</v>
      </c>
      <c r="V2714">
        <v>0</v>
      </c>
      <c r="W2714">
        <v>0</v>
      </c>
      <c r="X2714">
        <v>0</v>
      </c>
      <c r="Y2714">
        <v>0</v>
      </c>
      <c r="AB2714">
        <v>155</v>
      </c>
      <c r="AD2714">
        <v>53</v>
      </c>
      <c r="AE2714">
        <v>119</v>
      </c>
      <c r="AH2714">
        <v>7.2</v>
      </c>
      <c r="AJ2714">
        <v>42</v>
      </c>
      <c r="AK2714">
        <v>34</v>
      </c>
      <c r="AL2714">
        <v>55</v>
      </c>
      <c r="AM2714">
        <v>18</v>
      </c>
      <c r="AN2714">
        <v>0.82</v>
      </c>
      <c r="AO2714">
        <v>54</v>
      </c>
      <c r="AP2714">
        <v>5.4</v>
      </c>
      <c r="AV2714" s="111">
        <v>182</v>
      </c>
      <c r="AW2714" s="178"/>
      <c r="AX2714">
        <v>77</v>
      </c>
      <c r="AY2714">
        <f t="shared" si="147"/>
        <v>71.25</v>
      </c>
      <c r="AZ2714">
        <v>2</v>
      </c>
      <c r="BA2714">
        <v>3</v>
      </c>
      <c r="BB2714">
        <v>2</v>
      </c>
      <c r="BC2714">
        <v>2</v>
      </c>
      <c r="BD2714">
        <v>1</v>
      </c>
      <c r="BE2714">
        <v>0</v>
      </c>
      <c r="BF2714">
        <v>2</v>
      </c>
      <c r="BG2714">
        <f t="shared" si="148"/>
        <v>12</v>
      </c>
      <c r="BH2714">
        <v>5</v>
      </c>
      <c r="BI2714" s="75">
        <v>71</v>
      </c>
      <c r="BJ2714" s="76">
        <v>40</v>
      </c>
      <c r="BK2714">
        <v>37</v>
      </c>
      <c r="BL2714">
        <v>35</v>
      </c>
      <c r="BM2714">
        <v>38</v>
      </c>
      <c r="BN2714">
        <v>38</v>
      </c>
      <c r="BO2714">
        <v>37</v>
      </c>
    </row>
    <row r="2715" spans="1:76" ht="16.2" hidden="1">
      <c r="A2715" s="130">
        <v>2714</v>
      </c>
      <c r="B2715" s="22" t="s">
        <v>1727</v>
      </c>
      <c r="C2715" s="129" t="s">
        <v>5263</v>
      </c>
      <c r="D2715">
        <v>2</v>
      </c>
      <c r="E2715">
        <v>62</v>
      </c>
      <c r="F2715">
        <v>2</v>
      </c>
      <c r="G2715" s="178"/>
      <c r="H2715">
        <v>156</v>
      </c>
      <c r="I2715">
        <v>53</v>
      </c>
      <c r="J2715">
        <f t="shared" si="149"/>
        <v>21.778435239973703</v>
      </c>
      <c r="K2715">
        <v>0</v>
      </c>
      <c r="L2715">
        <v>0</v>
      </c>
      <c r="M2715" s="30">
        <v>0</v>
      </c>
      <c r="N2715" s="57"/>
      <c r="O2715">
        <v>0</v>
      </c>
      <c r="P2715">
        <v>1</v>
      </c>
      <c r="Q2715" s="29"/>
      <c r="R2715">
        <v>0</v>
      </c>
      <c r="S2715">
        <v>0</v>
      </c>
      <c r="T2715">
        <v>1</v>
      </c>
      <c r="U2715">
        <v>1</v>
      </c>
      <c r="V2715">
        <v>0</v>
      </c>
      <c r="W2715">
        <v>0</v>
      </c>
      <c r="X2715">
        <v>0</v>
      </c>
      <c r="Y2715">
        <v>0</v>
      </c>
      <c r="AB2715">
        <v>131</v>
      </c>
      <c r="AD2715">
        <v>54</v>
      </c>
      <c r="AE2715">
        <v>104</v>
      </c>
      <c r="AH2715">
        <v>7.3</v>
      </c>
      <c r="AJ2715">
        <v>19</v>
      </c>
      <c r="AK2715">
        <v>28</v>
      </c>
      <c r="AL2715">
        <v>28</v>
      </c>
      <c r="AM2715">
        <v>10</v>
      </c>
      <c r="AN2715">
        <v>0.48</v>
      </c>
      <c r="AO2715">
        <v>98</v>
      </c>
      <c r="AP2715">
        <v>5.7</v>
      </c>
      <c r="AV2715" s="111">
        <v>156</v>
      </c>
      <c r="AW2715" s="178"/>
      <c r="AX2715">
        <v>60</v>
      </c>
      <c r="AY2715">
        <f t="shared" si="147"/>
        <v>50</v>
      </c>
      <c r="AZ2715" s="29"/>
      <c r="BA2715" s="29"/>
      <c r="BB2715" s="29"/>
      <c r="BC2715" s="29"/>
      <c r="BD2715" s="29"/>
      <c r="BE2715" s="29"/>
      <c r="BF2715" s="29"/>
      <c r="BG2715" s="29"/>
      <c r="BH2715" s="29"/>
      <c r="BI2715" s="78"/>
      <c r="BJ2715" s="29"/>
      <c r="BK2715">
        <v>96</v>
      </c>
      <c r="BL2715">
        <v>81</v>
      </c>
      <c r="BM2715">
        <v>100</v>
      </c>
      <c r="BN2715">
        <v>29</v>
      </c>
      <c r="BO2715">
        <v>83</v>
      </c>
    </row>
    <row r="2716" spans="1:76" ht="16.2">
      <c r="A2716" s="130">
        <v>2715</v>
      </c>
      <c r="B2716" s="22" t="s">
        <v>1727</v>
      </c>
      <c r="C2716" s="129" t="s">
        <v>5264</v>
      </c>
      <c r="D2716">
        <v>2</v>
      </c>
      <c r="E2716">
        <v>46</v>
      </c>
      <c r="F2716">
        <v>1</v>
      </c>
      <c r="G2716" s="178"/>
      <c r="H2716">
        <v>170.5</v>
      </c>
      <c r="I2716">
        <v>68.2</v>
      </c>
      <c r="J2716">
        <f t="shared" si="149"/>
        <v>23.460410557184751</v>
      </c>
      <c r="K2716">
        <v>0</v>
      </c>
      <c r="L2716">
        <v>0</v>
      </c>
      <c r="M2716" s="30">
        <v>0</v>
      </c>
      <c r="N2716" s="57"/>
      <c r="O2716">
        <v>1</v>
      </c>
      <c r="P2716">
        <v>1</v>
      </c>
      <c r="Q2716">
        <v>1</v>
      </c>
      <c r="R2716">
        <v>0</v>
      </c>
      <c r="S2716">
        <v>0</v>
      </c>
      <c r="T2716">
        <v>1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7.1</v>
      </c>
      <c r="AB2716">
        <v>113</v>
      </c>
      <c r="AD2716">
        <v>46</v>
      </c>
      <c r="AE2716">
        <v>50</v>
      </c>
      <c r="AH2716">
        <v>10.199999999999999</v>
      </c>
      <c r="AJ2716">
        <v>32</v>
      </c>
      <c r="AK2716">
        <v>59</v>
      </c>
      <c r="AL2716">
        <v>37</v>
      </c>
      <c r="AM2716">
        <v>11</v>
      </c>
      <c r="AN2716">
        <v>0.6</v>
      </c>
      <c r="AO2716">
        <v>113</v>
      </c>
      <c r="AP2716">
        <v>6.7</v>
      </c>
      <c r="AQ2716">
        <v>136</v>
      </c>
      <c r="AR2716">
        <v>4.7</v>
      </c>
      <c r="AS2716">
        <v>101</v>
      </c>
      <c r="AV2716" s="111">
        <v>304</v>
      </c>
      <c r="AW2716" s="178"/>
      <c r="AX2716">
        <v>40</v>
      </c>
      <c r="AY2716">
        <f t="shared" si="147"/>
        <v>25</v>
      </c>
      <c r="AZ2716">
        <v>2</v>
      </c>
      <c r="BA2716">
        <v>2</v>
      </c>
      <c r="BB2716">
        <v>2</v>
      </c>
      <c r="BC2716">
        <v>0</v>
      </c>
      <c r="BD2716">
        <v>1</v>
      </c>
      <c r="BE2716">
        <v>0</v>
      </c>
      <c r="BF2716">
        <v>1</v>
      </c>
      <c r="BG2716">
        <f t="shared" si="148"/>
        <v>8</v>
      </c>
      <c r="BH2716">
        <v>6</v>
      </c>
      <c r="BI2716" s="75">
        <v>86</v>
      </c>
      <c r="BJ2716" s="76">
        <v>30</v>
      </c>
      <c r="BK2716">
        <v>79</v>
      </c>
      <c r="BL2716">
        <v>48</v>
      </c>
      <c r="BM2716">
        <v>100</v>
      </c>
      <c r="BN2716">
        <v>38</v>
      </c>
      <c r="BO2716">
        <v>68</v>
      </c>
    </row>
    <row r="2717" spans="1:76" ht="16.2" hidden="1">
      <c r="A2717" s="130">
        <v>2716</v>
      </c>
      <c r="B2717" s="22" t="s">
        <v>1727</v>
      </c>
      <c r="C2717" s="129" t="s">
        <v>5265</v>
      </c>
      <c r="D2717">
        <v>5</v>
      </c>
      <c r="E2717">
        <v>73</v>
      </c>
      <c r="F2717">
        <v>1</v>
      </c>
      <c r="G2717" s="57"/>
      <c r="H2717">
        <v>175</v>
      </c>
      <c r="I2717">
        <v>75</v>
      </c>
      <c r="J2717">
        <f t="shared" si="149"/>
        <v>24.489795918367346</v>
      </c>
      <c r="K2717" s="29"/>
      <c r="L2717" s="29"/>
      <c r="M2717" s="29"/>
      <c r="N2717" s="30">
        <v>2</v>
      </c>
      <c r="O2717">
        <v>0</v>
      </c>
      <c r="P2717" s="57"/>
      <c r="Q2717" s="57"/>
      <c r="R2717" s="57"/>
      <c r="S2717" s="57"/>
      <c r="T2717">
        <v>0</v>
      </c>
      <c r="U2717">
        <v>1</v>
      </c>
      <c r="V2717" s="57"/>
      <c r="W2717" s="57"/>
      <c r="X2717">
        <v>0</v>
      </c>
      <c r="Y2717">
        <v>0</v>
      </c>
      <c r="AB2717">
        <v>195</v>
      </c>
      <c r="AC2717">
        <v>170</v>
      </c>
      <c r="AD2717">
        <v>42</v>
      </c>
      <c r="AE2717">
        <v>109</v>
      </c>
      <c r="AJ2717">
        <v>17</v>
      </c>
      <c r="AK2717">
        <v>20</v>
      </c>
      <c r="AM2717">
        <v>14</v>
      </c>
      <c r="AN2717">
        <v>0.87</v>
      </c>
      <c r="AO2717">
        <v>66</v>
      </c>
      <c r="AV2717" s="111">
        <v>135</v>
      </c>
      <c r="AW2717" s="57"/>
      <c r="AX2717" s="57"/>
      <c r="AY2717" s="57"/>
      <c r="AZ2717">
        <v>1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f t="shared" si="148"/>
        <v>1</v>
      </c>
      <c r="BH2717">
        <v>8</v>
      </c>
      <c r="BI2717" s="75">
        <v>89</v>
      </c>
      <c r="BJ2717" s="76">
        <v>5</v>
      </c>
      <c r="BK2717" s="57"/>
      <c r="BL2717" s="57"/>
      <c r="BM2717" s="57"/>
      <c r="BN2717" s="57"/>
      <c r="BO2717" s="57"/>
    </row>
    <row r="2718" spans="1:76" ht="16.2">
      <c r="A2718" s="130">
        <v>2717</v>
      </c>
      <c r="B2718" s="22" t="s">
        <v>1727</v>
      </c>
      <c r="C2718" s="129" t="s">
        <v>5266</v>
      </c>
      <c r="D2718">
        <v>2</v>
      </c>
      <c r="E2718">
        <v>53</v>
      </c>
      <c r="F2718">
        <v>1</v>
      </c>
      <c r="G2718" s="178"/>
      <c r="H2718">
        <v>170</v>
      </c>
      <c r="I2718">
        <v>64</v>
      </c>
      <c r="J2718">
        <f t="shared" si="149"/>
        <v>22.145328719723185</v>
      </c>
      <c r="K2718">
        <v>30</v>
      </c>
      <c r="L2718">
        <v>30</v>
      </c>
      <c r="M2718" s="30">
        <v>900</v>
      </c>
      <c r="N2718">
        <v>1</v>
      </c>
      <c r="O2718">
        <v>0</v>
      </c>
      <c r="P2718">
        <v>1</v>
      </c>
      <c r="Q2718">
        <v>3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AB2718">
        <v>106</v>
      </c>
      <c r="AD2718">
        <v>53</v>
      </c>
      <c r="AE2718">
        <v>68</v>
      </c>
      <c r="AH2718">
        <v>8.5</v>
      </c>
      <c r="AJ2718">
        <v>12</v>
      </c>
      <c r="AK2718">
        <v>10</v>
      </c>
      <c r="AL2718">
        <v>11</v>
      </c>
      <c r="AM2718">
        <v>15</v>
      </c>
      <c r="AN2718">
        <v>0.65</v>
      </c>
      <c r="AO2718">
        <v>99</v>
      </c>
      <c r="AP2718">
        <v>4.7</v>
      </c>
      <c r="AV2718" s="111">
        <v>208</v>
      </c>
      <c r="AW2718" s="178"/>
      <c r="AX2718">
        <v>45</v>
      </c>
      <c r="AY2718">
        <f t="shared" si="147"/>
        <v>31.25</v>
      </c>
      <c r="AZ2718">
        <v>2</v>
      </c>
      <c r="BA2718">
        <v>3</v>
      </c>
      <c r="BB2718">
        <v>1</v>
      </c>
      <c r="BC2718">
        <v>0</v>
      </c>
      <c r="BD2718">
        <v>1</v>
      </c>
      <c r="BE2718">
        <v>0</v>
      </c>
      <c r="BF2718">
        <v>1</v>
      </c>
      <c r="BG2718">
        <f t="shared" si="148"/>
        <v>8</v>
      </c>
      <c r="BH2718">
        <v>7</v>
      </c>
      <c r="BI2718" s="75">
        <v>88</v>
      </c>
      <c r="BJ2718" s="76">
        <v>40</v>
      </c>
      <c r="BK2718">
        <v>76</v>
      </c>
      <c r="BL2718">
        <v>52</v>
      </c>
      <c r="BM2718">
        <v>96</v>
      </c>
      <c r="BN2718">
        <v>42</v>
      </c>
      <c r="BO2718">
        <v>67</v>
      </c>
    </row>
    <row r="2719" spans="1:76" ht="16.2">
      <c r="A2719" s="130">
        <v>2718</v>
      </c>
      <c r="B2719" s="22" t="s">
        <v>1727</v>
      </c>
      <c r="C2719" s="129" t="s">
        <v>5267</v>
      </c>
      <c r="D2719">
        <v>2</v>
      </c>
      <c r="E2719">
        <v>74</v>
      </c>
      <c r="F2719">
        <v>1</v>
      </c>
      <c r="G2719" s="178"/>
      <c r="H2719">
        <v>173.5</v>
      </c>
      <c r="I2719">
        <v>61.8</v>
      </c>
      <c r="J2719">
        <f t="shared" si="149"/>
        <v>20.530026825237314</v>
      </c>
      <c r="K2719">
        <v>20</v>
      </c>
      <c r="L2719">
        <v>40</v>
      </c>
      <c r="M2719" s="30">
        <v>800</v>
      </c>
      <c r="N2719">
        <v>1</v>
      </c>
      <c r="O2719">
        <v>0</v>
      </c>
      <c r="P2719">
        <v>1</v>
      </c>
      <c r="Q2719">
        <v>0</v>
      </c>
      <c r="R2719">
        <v>3</v>
      </c>
      <c r="S2719">
        <v>0</v>
      </c>
      <c r="T2719">
        <v>1</v>
      </c>
      <c r="U2719">
        <v>1</v>
      </c>
      <c r="V2719">
        <v>0</v>
      </c>
      <c r="W2719">
        <v>0</v>
      </c>
      <c r="X2719">
        <v>1</v>
      </c>
      <c r="Y2719">
        <v>0</v>
      </c>
      <c r="AA2719">
        <v>3.6</v>
      </c>
      <c r="AB2719">
        <v>551</v>
      </c>
      <c r="AD2719">
        <v>62</v>
      </c>
      <c r="AE2719">
        <v>359</v>
      </c>
      <c r="AH2719">
        <v>9.1</v>
      </c>
      <c r="AJ2719">
        <v>19</v>
      </c>
      <c r="AK2719">
        <v>5</v>
      </c>
      <c r="AL2719">
        <v>20</v>
      </c>
      <c r="AM2719">
        <v>47</v>
      </c>
      <c r="AN2719">
        <v>2.41</v>
      </c>
      <c r="AO2719">
        <v>22</v>
      </c>
      <c r="AP2719">
        <v>7.9</v>
      </c>
      <c r="AQ2719">
        <v>138</v>
      </c>
      <c r="AR2719">
        <v>4.4000000000000004</v>
      </c>
      <c r="AS2719">
        <v>105</v>
      </c>
      <c r="AV2719" s="111">
        <v>131</v>
      </c>
      <c r="AW2719" s="178"/>
      <c r="AX2719">
        <v>25</v>
      </c>
      <c r="AY2719">
        <f t="shared" si="147"/>
        <v>6.25</v>
      </c>
      <c r="AZ2719">
        <v>1</v>
      </c>
      <c r="BA2719">
        <v>1</v>
      </c>
      <c r="BB2719">
        <v>2</v>
      </c>
      <c r="BC2719">
        <v>2</v>
      </c>
      <c r="BD2719">
        <v>1</v>
      </c>
      <c r="BE2719">
        <v>0</v>
      </c>
      <c r="BF2719">
        <v>0</v>
      </c>
      <c r="BG2719">
        <f t="shared" si="148"/>
        <v>7</v>
      </c>
      <c r="BH2719">
        <v>6</v>
      </c>
      <c r="BI2719" s="75">
        <v>71</v>
      </c>
      <c r="BJ2719" s="76">
        <v>30</v>
      </c>
      <c r="BK2719">
        <v>99</v>
      </c>
      <c r="BL2719">
        <v>100</v>
      </c>
      <c r="BM2719">
        <v>75</v>
      </c>
      <c r="BN2719">
        <v>88</v>
      </c>
      <c r="BO2719">
        <v>94</v>
      </c>
    </row>
    <row r="2720" spans="1:76" ht="16.2">
      <c r="A2720" s="130">
        <v>2719</v>
      </c>
      <c r="B2720" s="22" t="s">
        <v>1727</v>
      </c>
      <c r="C2720" s="129" t="s">
        <v>5268</v>
      </c>
      <c r="D2720">
        <v>2</v>
      </c>
      <c r="E2720">
        <v>67</v>
      </c>
      <c r="F2720">
        <v>1</v>
      </c>
      <c r="G2720" s="178"/>
      <c r="H2720">
        <v>167</v>
      </c>
      <c r="I2720">
        <v>60</v>
      </c>
      <c r="J2720">
        <f t="shared" si="149"/>
        <v>21.51385851052386</v>
      </c>
      <c r="K2720" s="29"/>
      <c r="L2720" s="29"/>
      <c r="M2720" s="29"/>
      <c r="N2720" s="30">
        <v>1</v>
      </c>
      <c r="O2720">
        <v>1</v>
      </c>
      <c r="P2720">
        <v>1</v>
      </c>
      <c r="Q2720">
        <v>1</v>
      </c>
      <c r="R2720">
        <v>1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AB2720">
        <v>41</v>
      </c>
      <c r="AD2720">
        <v>73</v>
      </c>
      <c r="AE2720">
        <v>77</v>
      </c>
      <c r="AH2720">
        <v>6.3</v>
      </c>
      <c r="AJ2720">
        <v>28</v>
      </c>
      <c r="AK2720">
        <v>26</v>
      </c>
      <c r="AL2720">
        <v>16</v>
      </c>
      <c r="AM2720">
        <v>15</v>
      </c>
      <c r="AN2720">
        <v>0.91</v>
      </c>
      <c r="AO2720">
        <v>64</v>
      </c>
      <c r="AP2720">
        <v>5.8</v>
      </c>
      <c r="AV2720" s="111">
        <v>90</v>
      </c>
      <c r="AW2720" s="178"/>
      <c r="AX2720">
        <v>38</v>
      </c>
      <c r="AY2720">
        <f t="shared" si="147"/>
        <v>22.5</v>
      </c>
      <c r="AZ2720">
        <v>1</v>
      </c>
      <c r="BA2720">
        <v>0</v>
      </c>
      <c r="BB2720">
        <v>2</v>
      </c>
      <c r="BC2720">
        <v>2</v>
      </c>
      <c r="BD2720">
        <v>1</v>
      </c>
      <c r="BE2720">
        <v>0</v>
      </c>
      <c r="BF2720">
        <v>1</v>
      </c>
      <c r="BG2720">
        <f t="shared" si="148"/>
        <v>7</v>
      </c>
      <c r="BH2720">
        <v>6</v>
      </c>
      <c r="BI2720" s="75">
        <v>71</v>
      </c>
      <c r="BJ2720" s="76">
        <v>5</v>
      </c>
      <c r="BK2720">
        <v>82</v>
      </c>
      <c r="BL2720">
        <v>71</v>
      </c>
      <c r="BM2720">
        <v>83</v>
      </c>
      <c r="BN2720">
        <v>63</v>
      </c>
      <c r="BO2720">
        <v>76</v>
      </c>
    </row>
    <row r="2721" spans="1:67" ht="16.2" hidden="1">
      <c r="A2721" s="130">
        <v>2720</v>
      </c>
      <c r="B2721" s="22" t="s">
        <v>1727</v>
      </c>
      <c r="C2721" s="129" t="s">
        <v>5269</v>
      </c>
      <c r="D2721">
        <v>2</v>
      </c>
      <c r="E2721">
        <v>53</v>
      </c>
      <c r="F2721">
        <v>1</v>
      </c>
      <c r="G2721" s="178"/>
      <c r="H2721">
        <v>171.2</v>
      </c>
      <c r="I2721">
        <v>99</v>
      </c>
      <c r="J2721">
        <f t="shared" si="149"/>
        <v>33.77751331994061</v>
      </c>
      <c r="K2721">
        <v>0</v>
      </c>
      <c r="L2721">
        <v>0</v>
      </c>
      <c r="M2721" s="30">
        <v>0</v>
      </c>
      <c r="N2721" s="57"/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1</v>
      </c>
      <c r="V2721">
        <v>0</v>
      </c>
      <c r="W2721">
        <v>0</v>
      </c>
      <c r="X2721">
        <v>0</v>
      </c>
      <c r="Y2721">
        <v>0</v>
      </c>
      <c r="AB2721">
        <v>207</v>
      </c>
      <c r="AD2721">
        <v>42</v>
      </c>
      <c r="AE2721">
        <v>122</v>
      </c>
      <c r="AH2721">
        <v>6.5</v>
      </c>
      <c r="AJ2721">
        <v>21</v>
      </c>
      <c r="AK2721">
        <v>31</v>
      </c>
      <c r="AL2721">
        <v>21</v>
      </c>
      <c r="AM2721">
        <v>15</v>
      </c>
      <c r="AN2721">
        <v>0.67</v>
      </c>
      <c r="AO2721">
        <v>96</v>
      </c>
      <c r="AP2721">
        <v>7.1</v>
      </c>
      <c r="AV2721" s="111">
        <v>165</v>
      </c>
      <c r="AW2721" s="178"/>
      <c r="AX2721">
        <v>35</v>
      </c>
      <c r="AY2721">
        <f t="shared" si="147"/>
        <v>18.75</v>
      </c>
      <c r="AZ2721" s="29"/>
      <c r="BA2721" s="29"/>
      <c r="BB2721" s="29"/>
      <c r="BC2721" s="29"/>
      <c r="BD2721" s="29"/>
      <c r="BE2721" s="29"/>
      <c r="BF2721" s="29"/>
      <c r="BG2721" s="29"/>
      <c r="BH2721" s="29"/>
      <c r="BI2721" s="78"/>
      <c r="BJ2721" s="29"/>
      <c r="BK2721">
        <v>91</v>
      </c>
      <c r="BL2721">
        <v>73</v>
      </c>
      <c r="BM2721">
        <v>100</v>
      </c>
      <c r="BN2721">
        <v>46</v>
      </c>
      <c r="BO2721">
        <v>81</v>
      </c>
    </row>
    <row r="2722" spans="1:67" ht="16.2">
      <c r="A2722" s="130">
        <v>2721</v>
      </c>
      <c r="B2722" s="22" t="s">
        <v>1727</v>
      </c>
      <c r="C2722" s="129" t="s">
        <v>5270</v>
      </c>
      <c r="D2722">
        <v>2</v>
      </c>
      <c r="E2722">
        <v>69</v>
      </c>
      <c r="F2722">
        <v>1</v>
      </c>
      <c r="G2722" s="178"/>
      <c r="H2722">
        <v>166.5</v>
      </c>
      <c r="I2722">
        <v>63.5</v>
      </c>
      <c r="J2722">
        <f t="shared" si="149"/>
        <v>22.905788671554436</v>
      </c>
      <c r="K2722">
        <v>30</v>
      </c>
      <c r="L2722">
        <v>27</v>
      </c>
      <c r="M2722" s="30">
        <v>810</v>
      </c>
      <c r="N2722">
        <v>2</v>
      </c>
      <c r="O2722">
        <v>1</v>
      </c>
      <c r="P2722">
        <v>1</v>
      </c>
      <c r="Q2722">
        <v>1</v>
      </c>
      <c r="R2722">
        <v>3</v>
      </c>
      <c r="S2722">
        <v>1</v>
      </c>
      <c r="T2722">
        <v>1</v>
      </c>
      <c r="U2722">
        <v>1</v>
      </c>
      <c r="V2722">
        <v>0</v>
      </c>
      <c r="W2722">
        <v>1</v>
      </c>
      <c r="X2722">
        <v>1</v>
      </c>
      <c r="Y2722">
        <v>0</v>
      </c>
      <c r="Z2722">
        <v>7.6</v>
      </c>
      <c r="AA2722">
        <v>4.3</v>
      </c>
      <c r="AB2722">
        <v>152</v>
      </c>
      <c r="AD2722">
        <v>45</v>
      </c>
      <c r="AE2722">
        <v>51</v>
      </c>
      <c r="AH2722">
        <v>6.8</v>
      </c>
      <c r="AJ2722">
        <v>19</v>
      </c>
      <c r="AK2722">
        <v>15</v>
      </c>
      <c r="AL2722">
        <v>36</v>
      </c>
      <c r="AM2722">
        <v>39</v>
      </c>
      <c r="AN2722">
        <v>2</v>
      </c>
      <c r="AO2722">
        <v>27</v>
      </c>
      <c r="AP2722">
        <v>6.3</v>
      </c>
      <c r="AQ2722">
        <v>143</v>
      </c>
      <c r="AR2722">
        <v>5</v>
      </c>
      <c r="AS2722">
        <v>108</v>
      </c>
      <c r="AT2722">
        <v>9.5</v>
      </c>
      <c r="AU2722">
        <v>3.3</v>
      </c>
      <c r="AV2722" s="111">
        <v>78</v>
      </c>
      <c r="AW2722" s="178"/>
      <c r="AX2722">
        <v>31</v>
      </c>
      <c r="AY2722">
        <f t="shared" si="147"/>
        <v>13.75</v>
      </c>
      <c r="AZ2722">
        <v>1</v>
      </c>
      <c r="BA2722">
        <v>0</v>
      </c>
      <c r="BB2722">
        <v>1</v>
      </c>
      <c r="BC2722">
        <v>0</v>
      </c>
      <c r="BD2722">
        <v>1</v>
      </c>
      <c r="BE2722">
        <v>0</v>
      </c>
      <c r="BF2722">
        <v>0</v>
      </c>
      <c r="BG2722">
        <f t="shared" si="148"/>
        <v>3</v>
      </c>
      <c r="BH2722">
        <v>7</v>
      </c>
      <c r="BI2722" s="75">
        <v>90</v>
      </c>
      <c r="BJ2722" s="76">
        <v>5</v>
      </c>
      <c r="BK2722">
        <v>91</v>
      </c>
      <c r="BL2722">
        <v>98</v>
      </c>
      <c r="BM2722">
        <v>96</v>
      </c>
      <c r="BN2722">
        <v>100</v>
      </c>
      <c r="BO2722">
        <v>95</v>
      </c>
    </row>
    <row r="2723" spans="1:67" ht="16.2" hidden="1">
      <c r="A2723" s="130">
        <v>2722</v>
      </c>
      <c r="B2723" s="22" t="s">
        <v>1727</v>
      </c>
      <c r="C2723" s="129" t="s">
        <v>5271</v>
      </c>
      <c r="D2723">
        <v>3</v>
      </c>
      <c r="E2723">
        <v>67</v>
      </c>
      <c r="F2723">
        <v>2</v>
      </c>
      <c r="G2723" s="57"/>
      <c r="H2723">
        <v>153</v>
      </c>
      <c r="I2723">
        <v>53.5</v>
      </c>
      <c r="J2723">
        <f t="shared" si="149"/>
        <v>22.854457687214321</v>
      </c>
      <c r="K2723">
        <v>0</v>
      </c>
      <c r="L2723">
        <v>0</v>
      </c>
      <c r="M2723" s="30">
        <v>0</v>
      </c>
      <c r="N2723" s="57"/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AB2723">
        <v>111</v>
      </c>
      <c r="AD2723">
        <v>125</v>
      </c>
      <c r="AE2723">
        <v>83</v>
      </c>
      <c r="AH2723">
        <v>6.3</v>
      </c>
      <c r="AJ2723">
        <v>26</v>
      </c>
      <c r="AK2723">
        <v>27</v>
      </c>
      <c r="AL2723">
        <v>67</v>
      </c>
      <c r="AM2723">
        <v>15</v>
      </c>
      <c r="AN2723">
        <v>0.69</v>
      </c>
      <c r="AO2723">
        <v>65</v>
      </c>
      <c r="AP2723">
        <v>4.8</v>
      </c>
      <c r="AV2723" s="111">
        <v>113</v>
      </c>
      <c r="AW2723" s="57"/>
      <c r="AX2723">
        <v>36</v>
      </c>
      <c r="AY2723">
        <f t="shared" si="147"/>
        <v>20</v>
      </c>
      <c r="AZ2723">
        <v>1</v>
      </c>
      <c r="BA2723">
        <v>2</v>
      </c>
      <c r="BB2723">
        <v>2</v>
      </c>
      <c r="BC2723">
        <v>0</v>
      </c>
      <c r="BD2723">
        <v>1</v>
      </c>
      <c r="BE2723">
        <v>3</v>
      </c>
      <c r="BF2723">
        <v>0</v>
      </c>
      <c r="BG2723">
        <f t="shared" si="148"/>
        <v>9</v>
      </c>
      <c r="BH2723">
        <v>6</v>
      </c>
      <c r="BI2723" s="75">
        <v>92</v>
      </c>
      <c r="BJ2723" s="76">
        <v>30</v>
      </c>
      <c r="BK2723">
        <v>90</v>
      </c>
      <c r="BL2723">
        <v>83</v>
      </c>
      <c r="BM2723">
        <v>100</v>
      </c>
      <c r="BN2723">
        <v>67</v>
      </c>
      <c r="BO2723">
        <v>86</v>
      </c>
    </row>
    <row r="2724" spans="1:67" ht="16.2">
      <c r="A2724" s="130">
        <v>2723</v>
      </c>
      <c r="B2724" s="22" t="s">
        <v>1727</v>
      </c>
      <c r="C2724" s="129" t="s">
        <v>5272</v>
      </c>
      <c r="D2724">
        <v>2</v>
      </c>
      <c r="E2724">
        <v>81</v>
      </c>
      <c r="F2724">
        <v>1</v>
      </c>
      <c r="G2724" s="178"/>
      <c r="H2724">
        <v>164</v>
      </c>
      <c r="I2724">
        <v>65</v>
      </c>
      <c r="J2724">
        <f t="shared" si="149"/>
        <v>24.16716240333135</v>
      </c>
      <c r="K2724" s="29"/>
      <c r="L2724">
        <v>35</v>
      </c>
      <c r="M2724" s="29"/>
      <c r="N2724">
        <v>1</v>
      </c>
      <c r="O2724">
        <v>1</v>
      </c>
      <c r="P2724">
        <v>1</v>
      </c>
      <c r="Q2724">
        <v>0</v>
      </c>
      <c r="R2724">
        <v>2</v>
      </c>
      <c r="S2724">
        <v>0</v>
      </c>
      <c r="T2724">
        <v>1</v>
      </c>
      <c r="U2724">
        <v>1</v>
      </c>
      <c r="V2724">
        <v>0</v>
      </c>
      <c r="W2724">
        <v>0</v>
      </c>
      <c r="X2724">
        <v>1</v>
      </c>
      <c r="Y2724">
        <v>0</v>
      </c>
      <c r="AB2724">
        <v>137</v>
      </c>
      <c r="AD2724">
        <v>70</v>
      </c>
      <c r="AE2724">
        <v>81</v>
      </c>
      <c r="AH2724">
        <v>7.2</v>
      </c>
      <c r="AJ2724">
        <v>26</v>
      </c>
      <c r="AK2724">
        <v>26</v>
      </c>
      <c r="AL2724">
        <v>21</v>
      </c>
      <c r="AM2724">
        <v>13</v>
      </c>
      <c r="AN2724">
        <v>1.1200000000000001</v>
      </c>
      <c r="AO2724">
        <v>49</v>
      </c>
      <c r="AP2724">
        <v>8.9</v>
      </c>
      <c r="AV2724" s="111">
        <v>145</v>
      </c>
      <c r="AW2724" s="178"/>
      <c r="AX2724">
        <v>20</v>
      </c>
      <c r="AY2724">
        <f t="shared" si="147"/>
        <v>0</v>
      </c>
      <c r="AZ2724">
        <v>1</v>
      </c>
      <c r="BA2724">
        <v>1</v>
      </c>
      <c r="BB2724">
        <v>1</v>
      </c>
      <c r="BC2724">
        <v>2</v>
      </c>
      <c r="BD2724">
        <v>0</v>
      </c>
      <c r="BE2724">
        <v>0</v>
      </c>
      <c r="BF2724">
        <v>0</v>
      </c>
      <c r="BG2724">
        <f t="shared" si="148"/>
        <v>5</v>
      </c>
      <c r="BH2724">
        <v>7</v>
      </c>
      <c r="BI2724" s="75">
        <v>82</v>
      </c>
      <c r="BJ2724" s="76">
        <v>60</v>
      </c>
      <c r="BK2724">
        <v>100</v>
      </c>
      <c r="BL2724">
        <v>100</v>
      </c>
      <c r="BM2724">
        <v>100</v>
      </c>
      <c r="BN2724">
        <v>100</v>
      </c>
      <c r="BO2724">
        <v>100</v>
      </c>
    </row>
    <row r="2725" spans="1:67" ht="16.2">
      <c r="A2725" s="130">
        <v>2724</v>
      </c>
      <c r="B2725" s="22" t="s">
        <v>4631</v>
      </c>
      <c r="C2725" s="129" t="s">
        <v>5273</v>
      </c>
      <c r="D2725">
        <v>2</v>
      </c>
      <c r="E2725">
        <v>72</v>
      </c>
      <c r="F2725">
        <v>2</v>
      </c>
      <c r="G2725" s="178"/>
      <c r="H2725">
        <v>160</v>
      </c>
      <c r="I2725">
        <v>43</v>
      </c>
      <c r="J2725">
        <f t="shared" si="149"/>
        <v>16.796875</v>
      </c>
      <c r="K2725">
        <v>0</v>
      </c>
      <c r="L2725">
        <v>0</v>
      </c>
      <c r="M2725" s="30">
        <v>0</v>
      </c>
      <c r="N2725" s="57"/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7.6</v>
      </c>
      <c r="AB2725">
        <v>82</v>
      </c>
      <c r="AD2725">
        <v>80</v>
      </c>
      <c r="AE2725">
        <v>121</v>
      </c>
      <c r="AH2725">
        <v>7.6</v>
      </c>
      <c r="AJ2725">
        <v>23</v>
      </c>
      <c r="AK2725">
        <v>13</v>
      </c>
      <c r="AL2725">
        <v>18</v>
      </c>
      <c r="AM2725">
        <v>14.4</v>
      </c>
      <c r="AN2725">
        <v>0.63</v>
      </c>
      <c r="AP2725">
        <v>4.5</v>
      </c>
      <c r="AV2725" s="111">
        <v>143</v>
      </c>
      <c r="AW2725">
        <v>18.7</v>
      </c>
      <c r="AX2725">
        <v>27</v>
      </c>
      <c r="AY2725">
        <f t="shared" si="147"/>
        <v>8.75</v>
      </c>
      <c r="AZ2725">
        <v>0</v>
      </c>
      <c r="BA2725">
        <v>0</v>
      </c>
      <c r="BB2725">
        <v>1</v>
      </c>
      <c r="BC2725">
        <v>0</v>
      </c>
      <c r="BD2725">
        <v>0</v>
      </c>
      <c r="BE2725">
        <v>0</v>
      </c>
      <c r="BF2725">
        <v>0</v>
      </c>
      <c r="BG2725">
        <f t="shared" si="148"/>
        <v>1</v>
      </c>
      <c r="BH2725">
        <v>7</v>
      </c>
      <c r="BI2725" s="75">
        <v>100</v>
      </c>
      <c r="BJ2725" s="76">
        <v>5</v>
      </c>
      <c r="BK2725">
        <v>99</v>
      </c>
      <c r="BL2725">
        <v>100</v>
      </c>
      <c r="BM2725">
        <v>96</v>
      </c>
      <c r="BN2725">
        <v>42</v>
      </c>
      <c r="BO2725">
        <v>91</v>
      </c>
    </row>
    <row r="2726" spans="1:67" ht="16.2">
      <c r="A2726" s="130">
        <v>2725</v>
      </c>
      <c r="B2726" s="22" t="s">
        <v>4631</v>
      </c>
      <c r="C2726" s="129" t="s">
        <v>5274</v>
      </c>
      <c r="D2726">
        <v>2</v>
      </c>
      <c r="E2726">
        <v>79</v>
      </c>
      <c r="F2726">
        <v>2</v>
      </c>
      <c r="G2726" s="178"/>
      <c r="H2726">
        <v>158</v>
      </c>
      <c r="I2726">
        <v>52.2</v>
      </c>
      <c r="J2726">
        <f t="shared" si="149"/>
        <v>20.910110559205258</v>
      </c>
      <c r="K2726">
        <v>0</v>
      </c>
      <c r="L2726">
        <v>0</v>
      </c>
      <c r="M2726" s="30">
        <v>0</v>
      </c>
      <c r="N2726" s="57"/>
      <c r="O2726">
        <v>0</v>
      </c>
      <c r="P2726">
        <v>0</v>
      </c>
      <c r="Q2726">
        <v>0</v>
      </c>
      <c r="R2726" s="30">
        <v>2</v>
      </c>
      <c r="S2726">
        <v>0</v>
      </c>
      <c r="T2726">
        <v>1</v>
      </c>
      <c r="U2726">
        <v>1</v>
      </c>
      <c r="V2726">
        <v>0</v>
      </c>
      <c r="W2726">
        <v>0</v>
      </c>
      <c r="X2726">
        <v>1</v>
      </c>
      <c r="Y2726">
        <v>0</v>
      </c>
      <c r="Z2726">
        <v>8.8000000000000007</v>
      </c>
      <c r="AB2726">
        <v>160</v>
      </c>
      <c r="AD2726">
        <v>45</v>
      </c>
      <c r="AE2726">
        <v>104</v>
      </c>
      <c r="AH2726">
        <v>7</v>
      </c>
      <c r="AJ2726">
        <v>21</v>
      </c>
      <c r="AK2726">
        <v>13</v>
      </c>
      <c r="AL2726">
        <v>12</v>
      </c>
      <c r="AM2726">
        <v>15.3</v>
      </c>
      <c r="AN2726">
        <v>0.81</v>
      </c>
      <c r="AP2726">
        <v>5.7</v>
      </c>
      <c r="AV2726" s="111">
        <v>109</v>
      </c>
      <c r="AW2726">
        <v>100.4</v>
      </c>
      <c r="AX2726">
        <v>23</v>
      </c>
      <c r="AY2726">
        <f t="shared" ref="AY2726:AY2761" si="150">(AX2726-20)*1.25</f>
        <v>3.75</v>
      </c>
      <c r="AZ2726">
        <v>1</v>
      </c>
      <c r="BA2726">
        <v>1</v>
      </c>
      <c r="BB2726">
        <v>0</v>
      </c>
      <c r="BC2726">
        <v>0</v>
      </c>
      <c r="BD2726">
        <v>1</v>
      </c>
      <c r="BE2726">
        <v>0</v>
      </c>
      <c r="BF2726">
        <v>0</v>
      </c>
      <c r="BG2726">
        <f t="shared" si="148"/>
        <v>3</v>
      </c>
      <c r="BH2726">
        <v>8</v>
      </c>
      <c r="BI2726" s="75">
        <v>100</v>
      </c>
      <c r="BJ2726" s="76">
        <v>10</v>
      </c>
      <c r="BK2726">
        <v>81</v>
      </c>
      <c r="BL2726">
        <v>100</v>
      </c>
      <c r="BM2726">
        <v>100</v>
      </c>
      <c r="BN2726">
        <v>50</v>
      </c>
      <c r="BO2726">
        <v>84</v>
      </c>
    </row>
    <row r="2727" spans="1:67" ht="16.2">
      <c r="A2727" s="130">
        <v>2726</v>
      </c>
      <c r="B2727" s="22" t="s">
        <v>4631</v>
      </c>
      <c r="C2727" s="129" t="s">
        <v>5275</v>
      </c>
      <c r="D2727">
        <v>2</v>
      </c>
      <c r="E2727">
        <v>67</v>
      </c>
      <c r="F2727">
        <v>1</v>
      </c>
      <c r="G2727" s="178"/>
      <c r="H2727">
        <v>165</v>
      </c>
      <c r="I2727">
        <v>78.599999999999994</v>
      </c>
      <c r="J2727">
        <f t="shared" si="149"/>
        <v>28.870523415977956</v>
      </c>
      <c r="K2727">
        <v>0</v>
      </c>
      <c r="L2727">
        <v>0</v>
      </c>
      <c r="M2727" s="30">
        <v>0</v>
      </c>
      <c r="N2727" s="57"/>
      <c r="O2727">
        <v>1</v>
      </c>
      <c r="P2727">
        <v>0</v>
      </c>
      <c r="Q2727">
        <v>0</v>
      </c>
      <c r="R2727">
        <v>4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6.9</v>
      </c>
      <c r="AB2727">
        <v>235</v>
      </c>
      <c r="AD2727">
        <v>35</v>
      </c>
      <c r="AE2727">
        <v>123</v>
      </c>
      <c r="AH2727">
        <v>6.5</v>
      </c>
      <c r="AJ2727">
        <v>23</v>
      </c>
      <c r="AK2727">
        <v>24</v>
      </c>
      <c r="AL2727">
        <v>38</v>
      </c>
      <c r="AM2727">
        <v>29.6</v>
      </c>
      <c r="AN2727">
        <v>4.4400000000000004</v>
      </c>
      <c r="AO2727">
        <v>11.3</v>
      </c>
      <c r="AP2727">
        <v>6.2</v>
      </c>
      <c r="AV2727" s="111">
        <v>196</v>
      </c>
      <c r="AW2727" s="178"/>
      <c r="AX2727">
        <v>50</v>
      </c>
      <c r="AY2727">
        <f t="shared" si="150"/>
        <v>37.5</v>
      </c>
      <c r="AZ2727">
        <v>1</v>
      </c>
      <c r="BA2727">
        <v>0</v>
      </c>
      <c r="BB2727">
        <v>2</v>
      </c>
      <c r="BC2727">
        <v>0</v>
      </c>
      <c r="BD2727">
        <v>1</v>
      </c>
      <c r="BE2727">
        <v>0</v>
      </c>
      <c r="BF2727">
        <v>0</v>
      </c>
      <c r="BG2727">
        <f t="shared" si="148"/>
        <v>4</v>
      </c>
      <c r="BH2727">
        <v>6.5</v>
      </c>
      <c r="BI2727" s="75">
        <v>100</v>
      </c>
      <c r="BJ2727" s="76">
        <v>5</v>
      </c>
      <c r="BK2727" s="76">
        <v>83</v>
      </c>
      <c r="BL2727" s="76">
        <v>67</v>
      </c>
      <c r="BM2727" s="76">
        <v>79</v>
      </c>
      <c r="BN2727" s="76">
        <v>92</v>
      </c>
      <c r="BO2727" s="76">
        <v>79</v>
      </c>
    </row>
    <row r="2728" spans="1:67" ht="16.2" hidden="1">
      <c r="A2728" s="130">
        <v>2727</v>
      </c>
      <c r="B2728" s="22" t="s">
        <v>4631</v>
      </c>
      <c r="C2728" s="129" t="s">
        <v>5276</v>
      </c>
      <c r="D2728">
        <v>2</v>
      </c>
      <c r="E2728">
        <v>72</v>
      </c>
      <c r="F2728">
        <v>2</v>
      </c>
      <c r="G2728" s="178"/>
      <c r="H2728">
        <v>147</v>
      </c>
      <c r="I2728">
        <v>53.2</v>
      </c>
      <c r="J2728">
        <f t="shared" si="149"/>
        <v>24.619371558147069</v>
      </c>
      <c r="K2728">
        <v>0</v>
      </c>
      <c r="L2728">
        <v>0</v>
      </c>
      <c r="M2728" s="30">
        <v>0</v>
      </c>
      <c r="N2728" s="57"/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6.8</v>
      </c>
      <c r="AB2728">
        <v>79</v>
      </c>
      <c r="AD2728">
        <v>57</v>
      </c>
      <c r="AE2728">
        <v>122</v>
      </c>
      <c r="AH2728">
        <v>6.6</v>
      </c>
      <c r="AJ2728">
        <v>19</v>
      </c>
      <c r="AK2728">
        <v>13</v>
      </c>
      <c r="AL2728">
        <v>15</v>
      </c>
      <c r="AM2728">
        <v>10.4</v>
      </c>
      <c r="AN2728">
        <v>0.76</v>
      </c>
      <c r="AP2728">
        <v>5.3</v>
      </c>
      <c r="AV2728" s="111">
        <v>124</v>
      </c>
      <c r="AW2728">
        <v>27.1</v>
      </c>
      <c r="AX2728">
        <v>76</v>
      </c>
      <c r="AY2728">
        <f t="shared" si="150"/>
        <v>70</v>
      </c>
      <c r="AZ2728" s="29"/>
      <c r="BA2728" s="29"/>
      <c r="BB2728" s="29"/>
      <c r="BC2728" s="29"/>
      <c r="BD2728" s="29"/>
      <c r="BE2728" s="29"/>
      <c r="BF2728" s="29"/>
      <c r="BG2728" s="29"/>
      <c r="BH2728" s="29"/>
      <c r="BI2728" s="78"/>
      <c r="BJ2728" s="29"/>
      <c r="BK2728">
        <v>87</v>
      </c>
      <c r="BL2728">
        <v>83</v>
      </c>
      <c r="BM2728">
        <v>83</v>
      </c>
      <c r="BN2728">
        <v>100</v>
      </c>
      <c r="BO2728">
        <v>87</v>
      </c>
    </row>
    <row r="2729" spans="1:67" ht="16.2">
      <c r="A2729" s="130">
        <v>2728</v>
      </c>
      <c r="B2729" s="22" t="s">
        <v>4631</v>
      </c>
      <c r="C2729" s="129" t="s">
        <v>5277</v>
      </c>
      <c r="D2729">
        <v>2</v>
      </c>
      <c r="E2729">
        <v>67</v>
      </c>
      <c r="F2729">
        <v>2</v>
      </c>
      <c r="G2729" s="178"/>
      <c r="H2729">
        <v>151</v>
      </c>
      <c r="I2729">
        <v>51</v>
      </c>
      <c r="J2729">
        <f t="shared" si="149"/>
        <v>22.367440024560324</v>
      </c>
      <c r="K2729">
        <v>0</v>
      </c>
      <c r="L2729">
        <v>0</v>
      </c>
      <c r="M2729" s="30">
        <v>0</v>
      </c>
      <c r="N2729" s="57"/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7.3</v>
      </c>
      <c r="AB2729">
        <v>184</v>
      </c>
      <c r="AD2729">
        <v>56</v>
      </c>
      <c r="AE2729">
        <v>86</v>
      </c>
      <c r="AH2729">
        <v>6.4</v>
      </c>
      <c r="AJ2729">
        <v>24</v>
      </c>
      <c r="AK2729">
        <v>42</v>
      </c>
      <c r="AL2729">
        <v>19</v>
      </c>
      <c r="AM2729">
        <v>13.7</v>
      </c>
      <c r="AN2729">
        <v>0.49</v>
      </c>
      <c r="AP2729">
        <v>4.3</v>
      </c>
      <c r="AV2729" s="111">
        <v>197</v>
      </c>
      <c r="AW2729">
        <v>9.1999999999999993</v>
      </c>
      <c r="AX2729">
        <v>68</v>
      </c>
      <c r="AY2729">
        <f t="shared" si="150"/>
        <v>60</v>
      </c>
      <c r="AZ2729">
        <v>0</v>
      </c>
      <c r="BA2729">
        <v>0</v>
      </c>
      <c r="BB2729">
        <v>2</v>
      </c>
      <c r="BC2729">
        <v>0</v>
      </c>
      <c r="BD2729">
        <v>1</v>
      </c>
      <c r="BE2729">
        <v>0</v>
      </c>
      <c r="BF2729">
        <v>0</v>
      </c>
      <c r="BG2729">
        <f t="shared" si="148"/>
        <v>3</v>
      </c>
      <c r="BH2729">
        <v>6.5</v>
      </c>
      <c r="BI2729" s="75">
        <v>100</v>
      </c>
      <c r="BJ2729" s="76">
        <v>1</v>
      </c>
      <c r="BK2729" s="76">
        <v>94</v>
      </c>
      <c r="BL2729" s="76">
        <v>92</v>
      </c>
      <c r="BM2729" s="76">
        <v>83</v>
      </c>
      <c r="BN2729" s="76">
        <v>38</v>
      </c>
      <c r="BO2729" s="76">
        <v>84</v>
      </c>
    </row>
    <row r="2730" spans="1:67" ht="16.2">
      <c r="A2730" s="130">
        <v>2729</v>
      </c>
      <c r="B2730" s="22" t="s">
        <v>4631</v>
      </c>
      <c r="C2730" s="129" t="s">
        <v>5278</v>
      </c>
      <c r="D2730">
        <v>2</v>
      </c>
      <c r="E2730">
        <v>65</v>
      </c>
      <c r="F2730">
        <v>2</v>
      </c>
      <c r="G2730" s="178"/>
      <c r="H2730">
        <v>151</v>
      </c>
      <c r="I2730">
        <v>63.5</v>
      </c>
      <c r="J2730">
        <f t="shared" si="149"/>
        <v>27.849655716854524</v>
      </c>
      <c r="K2730">
        <v>0</v>
      </c>
      <c r="L2730">
        <v>0</v>
      </c>
      <c r="M2730" s="30">
        <v>0</v>
      </c>
      <c r="N2730" s="57"/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7.4</v>
      </c>
      <c r="AB2730">
        <v>275</v>
      </c>
      <c r="AD2730">
        <v>41</v>
      </c>
      <c r="AE2730">
        <v>116</v>
      </c>
      <c r="AH2730">
        <v>6.5</v>
      </c>
      <c r="AJ2730">
        <v>20</v>
      </c>
      <c r="AK2730">
        <v>23</v>
      </c>
      <c r="AL2730">
        <v>94</v>
      </c>
      <c r="AM2730">
        <v>18.899999999999999</v>
      </c>
      <c r="AN2730">
        <v>0.7</v>
      </c>
      <c r="AP2730">
        <v>4.8</v>
      </c>
      <c r="AV2730" s="111">
        <v>123</v>
      </c>
      <c r="AW2730">
        <v>18</v>
      </c>
      <c r="AX2730">
        <v>66</v>
      </c>
      <c r="AY2730">
        <f t="shared" si="150"/>
        <v>57.5</v>
      </c>
      <c r="AZ2730">
        <v>1</v>
      </c>
      <c r="BA2730">
        <v>0</v>
      </c>
      <c r="BB2730">
        <v>1</v>
      </c>
      <c r="BC2730">
        <v>0</v>
      </c>
      <c r="BD2730">
        <v>0</v>
      </c>
      <c r="BE2730">
        <v>0</v>
      </c>
      <c r="BF2730">
        <v>0</v>
      </c>
      <c r="BG2730">
        <f t="shared" si="148"/>
        <v>2</v>
      </c>
      <c r="BH2730">
        <v>7.5</v>
      </c>
      <c r="BI2730" s="75">
        <v>100</v>
      </c>
      <c r="BJ2730" s="76">
        <v>6</v>
      </c>
      <c r="BK2730">
        <v>50</v>
      </c>
      <c r="BL2730">
        <v>38</v>
      </c>
      <c r="BM2730">
        <v>50</v>
      </c>
      <c r="BN2730">
        <v>25</v>
      </c>
      <c r="BO2730">
        <v>43</v>
      </c>
    </row>
    <row r="2731" spans="1:67" ht="16.2">
      <c r="A2731" s="130">
        <v>2730</v>
      </c>
      <c r="B2731" s="22" t="s">
        <v>4631</v>
      </c>
      <c r="C2731" s="129" t="s">
        <v>5279</v>
      </c>
      <c r="D2731">
        <v>2</v>
      </c>
      <c r="E2731">
        <v>62</v>
      </c>
      <c r="F2731">
        <v>1</v>
      </c>
      <c r="G2731" s="178"/>
      <c r="H2731">
        <v>167</v>
      </c>
      <c r="I2731">
        <v>80</v>
      </c>
      <c r="J2731">
        <f t="shared" si="149"/>
        <v>28.685144680698485</v>
      </c>
      <c r="K2731">
        <v>0</v>
      </c>
      <c r="L2731">
        <v>0</v>
      </c>
      <c r="M2731" s="30">
        <v>0</v>
      </c>
      <c r="N2731" s="57"/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1</v>
      </c>
      <c r="Y2731">
        <v>0</v>
      </c>
      <c r="Z2731">
        <v>7</v>
      </c>
      <c r="AB2731">
        <v>90</v>
      </c>
      <c r="AD2731">
        <v>52</v>
      </c>
      <c r="AE2731">
        <v>122</v>
      </c>
      <c r="AH2731">
        <v>6.8</v>
      </c>
      <c r="AJ2731">
        <v>18</v>
      </c>
      <c r="AK2731">
        <v>23</v>
      </c>
      <c r="AL2731">
        <v>17</v>
      </c>
      <c r="AM2731">
        <v>18</v>
      </c>
      <c r="AN2731">
        <v>0.83</v>
      </c>
      <c r="AP2731">
        <v>5</v>
      </c>
      <c r="AV2731" s="111">
        <v>119</v>
      </c>
      <c r="AW2731">
        <v>105.6</v>
      </c>
      <c r="AX2731">
        <v>48</v>
      </c>
      <c r="AY2731">
        <f t="shared" si="150"/>
        <v>35</v>
      </c>
      <c r="AZ2731">
        <v>0</v>
      </c>
      <c r="BA2731">
        <v>1</v>
      </c>
      <c r="BB2731">
        <v>2</v>
      </c>
      <c r="BC2731">
        <v>0</v>
      </c>
      <c r="BD2731">
        <v>0</v>
      </c>
      <c r="BE2731">
        <v>0</v>
      </c>
      <c r="BF2731">
        <v>0</v>
      </c>
      <c r="BG2731">
        <f t="shared" si="148"/>
        <v>3</v>
      </c>
      <c r="BH2731">
        <v>6.5</v>
      </c>
      <c r="BI2731" s="75">
        <v>89</v>
      </c>
      <c r="BJ2731" s="76">
        <v>30</v>
      </c>
      <c r="BK2731" s="76">
        <v>96</v>
      </c>
      <c r="BL2731" s="76">
        <v>83</v>
      </c>
      <c r="BM2731" s="76">
        <v>79</v>
      </c>
      <c r="BN2731" s="76">
        <v>88</v>
      </c>
      <c r="BO2731" s="76">
        <v>89</v>
      </c>
    </row>
    <row r="2732" spans="1:67" ht="16.2">
      <c r="A2732" s="130">
        <v>2731</v>
      </c>
      <c r="B2732" s="22" t="s">
        <v>4631</v>
      </c>
      <c r="C2732" s="129" t="s">
        <v>5280</v>
      </c>
      <c r="D2732">
        <v>2</v>
      </c>
      <c r="E2732">
        <v>57</v>
      </c>
      <c r="F2732">
        <v>1</v>
      </c>
      <c r="G2732" s="178"/>
      <c r="H2732">
        <v>160</v>
      </c>
      <c r="I2732">
        <v>54</v>
      </c>
      <c r="J2732">
        <f t="shared" si="149"/>
        <v>21.09375</v>
      </c>
      <c r="K2732">
        <v>0</v>
      </c>
      <c r="L2732">
        <v>0</v>
      </c>
      <c r="M2732" s="30">
        <v>0</v>
      </c>
      <c r="N2732" s="57"/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7.5</v>
      </c>
      <c r="AB2732">
        <v>149</v>
      </c>
      <c r="AD2732">
        <v>68</v>
      </c>
      <c r="AE2732">
        <v>143</v>
      </c>
      <c r="AH2732">
        <v>6.5</v>
      </c>
      <c r="AJ2732">
        <v>21</v>
      </c>
      <c r="AK2732">
        <v>20</v>
      </c>
      <c r="AL2732">
        <v>39</v>
      </c>
      <c r="AM2732">
        <v>14.1</v>
      </c>
      <c r="AN2732">
        <v>0.79</v>
      </c>
      <c r="AP2732">
        <v>7.2</v>
      </c>
      <c r="AV2732" s="111">
        <v>104</v>
      </c>
      <c r="AW2732">
        <v>12.4</v>
      </c>
      <c r="AX2732">
        <v>39</v>
      </c>
      <c r="AY2732">
        <f t="shared" si="150"/>
        <v>23.75</v>
      </c>
      <c r="AZ2732">
        <v>1</v>
      </c>
      <c r="BA2732">
        <v>0</v>
      </c>
      <c r="BB2732">
        <v>2</v>
      </c>
      <c r="BC2732">
        <v>0</v>
      </c>
      <c r="BD2732">
        <v>1</v>
      </c>
      <c r="BE2732">
        <v>0</v>
      </c>
      <c r="BF2732">
        <v>1</v>
      </c>
      <c r="BG2732">
        <f t="shared" si="148"/>
        <v>5</v>
      </c>
      <c r="BH2732">
        <v>6.25</v>
      </c>
      <c r="BI2732" s="75">
        <v>100</v>
      </c>
      <c r="BJ2732" s="76">
        <v>5</v>
      </c>
      <c r="BK2732">
        <v>87</v>
      </c>
      <c r="BL2732">
        <v>98</v>
      </c>
      <c r="BM2732">
        <v>83</v>
      </c>
      <c r="BN2732">
        <v>100</v>
      </c>
      <c r="BO2732">
        <v>91</v>
      </c>
    </row>
    <row r="2733" spans="1:67" ht="16.2">
      <c r="A2733" s="130">
        <v>2732</v>
      </c>
      <c r="B2733" s="22" t="s">
        <v>4631</v>
      </c>
      <c r="C2733" s="129" t="s">
        <v>5281</v>
      </c>
      <c r="D2733">
        <v>2</v>
      </c>
      <c r="E2733">
        <v>79</v>
      </c>
      <c r="F2733">
        <v>1</v>
      </c>
      <c r="G2733" s="178"/>
      <c r="H2733">
        <v>169</v>
      </c>
      <c r="I2733">
        <v>65</v>
      </c>
      <c r="J2733">
        <f t="shared" si="149"/>
        <v>22.758306781975421</v>
      </c>
      <c r="K2733">
        <v>0</v>
      </c>
      <c r="L2733">
        <v>0</v>
      </c>
      <c r="M2733" s="30">
        <v>0</v>
      </c>
      <c r="N2733" s="57"/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7.2</v>
      </c>
      <c r="AB2733">
        <v>182</v>
      </c>
      <c r="AD2733">
        <v>44</v>
      </c>
      <c r="AE2733">
        <v>108</v>
      </c>
      <c r="AH2733">
        <v>7.2</v>
      </c>
      <c r="AJ2733">
        <v>19</v>
      </c>
      <c r="AK2733">
        <v>11</v>
      </c>
      <c r="AL2733">
        <v>26</v>
      </c>
      <c r="AM2733">
        <v>17.3</v>
      </c>
      <c r="AN2733">
        <v>0.94</v>
      </c>
      <c r="AP2733">
        <v>5</v>
      </c>
      <c r="AV2733" s="111">
        <v>194</v>
      </c>
      <c r="AW2733">
        <v>13.3</v>
      </c>
      <c r="AX2733">
        <v>53</v>
      </c>
      <c r="AY2733">
        <f t="shared" si="150"/>
        <v>41.25</v>
      </c>
      <c r="AZ2733">
        <v>1</v>
      </c>
      <c r="BA2733">
        <v>0</v>
      </c>
      <c r="BB2733">
        <v>0</v>
      </c>
      <c r="BC2733">
        <v>0</v>
      </c>
      <c r="BD2733">
        <v>1</v>
      </c>
      <c r="BE2733">
        <v>0</v>
      </c>
      <c r="BF2733">
        <v>0</v>
      </c>
      <c r="BG2733">
        <f t="shared" ref="BG2733:BG2761" si="151">AZ2733+BA2733+BB2733+BC2733+BD2733+BE2733+BF2733</f>
        <v>2</v>
      </c>
      <c r="BH2733">
        <v>8</v>
      </c>
      <c r="BI2733" s="75">
        <v>100</v>
      </c>
      <c r="BJ2733" s="76">
        <v>10</v>
      </c>
      <c r="BK2733">
        <v>83</v>
      </c>
      <c r="BL2733">
        <v>65</v>
      </c>
      <c r="BM2733">
        <v>83</v>
      </c>
      <c r="BN2733">
        <v>42</v>
      </c>
      <c r="BO2733">
        <v>72</v>
      </c>
    </row>
    <row r="2734" spans="1:67" ht="16.2">
      <c r="A2734" s="130">
        <v>2733</v>
      </c>
      <c r="B2734" s="22" t="s">
        <v>4631</v>
      </c>
      <c r="C2734" s="129" t="s">
        <v>5282</v>
      </c>
      <c r="D2734">
        <v>2</v>
      </c>
      <c r="E2734">
        <v>38</v>
      </c>
      <c r="F2734">
        <v>2</v>
      </c>
      <c r="G2734" s="178"/>
      <c r="H2734">
        <v>165.5</v>
      </c>
      <c r="I2734">
        <v>85.5</v>
      </c>
      <c r="J2734">
        <f t="shared" si="149"/>
        <v>31.215487262803371</v>
      </c>
      <c r="K2734">
        <v>0</v>
      </c>
      <c r="L2734">
        <v>0</v>
      </c>
      <c r="M2734" s="30">
        <v>0</v>
      </c>
      <c r="N2734" s="57"/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6.9</v>
      </c>
      <c r="AB2734">
        <v>197</v>
      </c>
      <c r="AD2734">
        <v>51</v>
      </c>
      <c r="AE2734">
        <v>154</v>
      </c>
      <c r="AH2734">
        <v>8.1</v>
      </c>
      <c r="AJ2734">
        <v>31</v>
      </c>
      <c r="AK2734">
        <v>156</v>
      </c>
      <c r="AL2734">
        <v>346</v>
      </c>
      <c r="AM2734">
        <v>11.7</v>
      </c>
      <c r="AN2734">
        <v>0.38</v>
      </c>
      <c r="AP2734">
        <v>3.2</v>
      </c>
      <c r="AV2734" s="111">
        <v>177</v>
      </c>
      <c r="AW2734">
        <v>4.5999999999999996</v>
      </c>
      <c r="AX2734">
        <v>26</v>
      </c>
      <c r="AY2734">
        <f t="shared" si="150"/>
        <v>7.5</v>
      </c>
      <c r="AZ2734">
        <v>1</v>
      </c>
      <c r="BA2734">
        <v>3</v>
      </c>
      <c r="BB2734">
        <v>3</v>
      </c>
      <c r="BC2734">
        <v>2</v>
      </c>
      <c r="BD2734">
        <v>1</v>
      </c>
      <c r="BE2734">
        <v>0</v>
      </c>
      <c r="BF2734">
        <v>0</v>
      </c>
      <c r="BG2734">
        <f t="shared" si="151"/>
        <v>10</v>
      </c>
      <c r="BH2734">
        <v>4</v>
      </c>
      <c r="BI2734" s="75">
        <v>73</v>
      </c>
      <c r="BJ2734" s="76">
        <v>60</v>
      </c>
      <c r="BK2734">
        <v>92</v>
      </c>
      <c r="BL2734">
        <v>67</v>
      </c>
      <c r="BM2734">
        <v>100</v>
      </c>
      <c r="BN2734">
        <v>50</v>
      </c>
      <c r="BO2734">
        <v>80</v>
      </c>
    </row>
    <row r="2735" spans="1:67" ht="16.2">
      <c r="A2735" s="130">
        <v>2734</v>
      </c>
      <c r="B2735" s="22" t="s">
        <v>4631</v>
      </c>
      <c r="C2735" s="129" t="s">
        <v>5283</v>
      </c>
      <c r="D2735">
        <v>2</v>
      </c>
      <c r="E2735">
        <v>59</v>
      </c>
      <c r="F2735">
        <v>1</v>
      </c>
      <c r="G2735" s="178"/>
      <c r="H2735">
        <v>167</v>
      </c>
      <c r="I2735">
        <v>70</v>
      </c>
      <c r="J2735">
        <f t="shared" si="149"/>
        <v>25.099501595611173</v>
      </c>
      <c r="K2735">
        <v>0</v>
      </c>
      <c r="L2735">
        <v>0</v>
      </c>
      <c r="M2735" s="30">
        <v>0</v>
      </c>
      <c r="N2735" s="57"/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7.2</v>
      </c>
      <c r="AB2735">
        <v>104</v>
      </c>
      <c r="AD2735">
        <v>44</v>
      </c>
      <c r="AE2735">
        <v>75</v>
      </c>
      <c r="AH2735">
        <v>7</v>
      </c>
      <c r="AJ2735">
        <v>30</v>
      </c>
      <c r="AK2735">
        <v>32</v>
      </c>
      <c r="AL2735">
        <v>64</v>
      </c>
      <c r="AM2735">
        <v>18.7</v>
      </c>
      <c r="AN2735">
        <v>0.84</v>
      </c>
      <c r="AP2735">
        <v>5</v>
      </c>
      <c r="AV2735" s="111">
        <v>118</v>
      </c>
      <c r="AW2735">
        <v>6.4</v>
      </c>
      <c r="AX2735">
        <v>66</v>
      </c>
      <c r="AY2735">
        <f t="shared" si="150"/>
        <v>57.5</v>
      </c>
      <c r="AZ2735">
        <v>2</v>
      </c>
      <c r="BA2735">
        <v>1</v>
      </c>
      <c r="BB2735">
        <v>3</v>
      </c>
      <c r="BC2735">
        <v>2</v>
      </c>
      <c r="BD2735">
        <v>1</v>
      </c>
      <c r="BE2735">
        <v>0</v>
      </c>
      <c r="BF2735">
        <v>1</v>
      </c>
      <c r="BG2735">
        <f t="shared" si="151"/>
        <v>10</v>
      </c>
      <c r="BH2735">
        <v>4</v>
      </c>
      <c r="BI2735" s="75">
        <v>67</v>
      </c>
      <c r="BJ2735" s="76">
        <v>20</v>
      </c>
      <c r="BK2735">
        <v>46</v>
      </c>
      <c r="BL2735">
        <v>27</v>
      </c>
      <c r="BM2735">
        <v>100</v>
      </c>
      <c r="BN2735">
        <v>38</v>
      </c>
      <c r="BO2735">
        <v>47</v>
      </c>
    </row>
    <row r="2736" spans="1:67" ht="16.2">
      <c r="A2736" s="130">
        <v>2735</v>
      </c>
      <c r="B2736" s="22" t="s">
        <v>4631</v>
      </c>
      <c r="C2736" s="129" t="s">
        <v>5284</v>
      </c>
      <c r="D2736">
        <v>2</v>
      </c>
      <c r="E2736">
        <v>54</v>
      </c>
      <c r="F2736">
        <v>2</v>
      </c>
      <c r="G2736" s="178"/>
      <c r="H2736">
        <v>172.8</v>
      </c>
      <c r="I2736">
        <v>99.4</v>
      </c>
      <c r="J2736">
        <f t="shared" si="149"/>
        <v>33.288858882030176</v>
      </c>
      <c r="K2736">
        <v>0</v>
      </c>
      <c r="L2736">
        <v>0</v>
      </c>
      <c r="M2736" s="30">
        <v>0</v>
      </c>
      <c r="N2736" s="57"/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7.7</v>
      </c>
      <c r="AB2736">
        <v>208</v>
      </c>
      <c r="AD2736">
        <v>51</v>
      </c>
      <c r="AE2736">
        <v>155</v>
      </c>
      <c r="AH2736">
        <v>6.9</v>
      </c>
      <c r="AJ2736">
        <v>21</v>
      </c>
      <c r="AK2736">
        <v>21</v>
      </c>
      <c r="AL2736">
        <v>42</v>
      </c>
      <c r="AM2736">
        <v>16.7</v>
      </c>
      <c r="AN2736">
        <v>0.64</v>
      </c>
      <c r="AP2736">
        <v>6</v>
      </c>
      <c r="AV2736" s="111">
        <v>172</v>
      </c>
      <c r="AW2736">
        <v>11.5</v>
      </c>
      <c r="AX2736">
        <v>30</v>
      </c>
      <c r="AY2736">
        <f t="shared" si="150"/>
        <v>12.5</v>
      </c>
      <c r="AZ2736">
        <v>2</v>
      </c>
      <c r="BA2736">
        <v>1</v>
      </c>
      <c r="BB2736">
        <v>2</v>
      </c>
      <c r="BC2736">
        <v>0</v>
      </c>
      <c r="BD2736">
        <v>1</v>
      </c>
      <c r="BE2736">
        <v>0</v>
      </c>
      <c r="BF2736">
        <v>1</v>
      </c>
      <c r="BG2736">
        <f t="shared" si="151"/>
        <v>7</v>
      </c>
      <c r="BH2736">
        <v>6</v>
      </c>
      <c r="BI2736" s="75">
        <v>92</v>
      </c>
      <c r="BJ2736" s="76">
        <v>10</v>
      </c>
      <c r="BK2736">
        <v>96</v>
      </c>
      <c r="BL2736">
        <v>96</v>
      </c>
      <c r="BM2736">
        <v>100</v>
      </c>
      <c r="BN2736">
        <v>100</v>
      </c>
      <c r="BO2736">
        <v>97</v>
      </c>
    </row>
    <row r="2737" spans="1:76" ht="16.2">
      <c r="A2737" s="130">
        <v>2736</v>
      </c>
      <c r="B2737" s="22" t="s">
        <v>4631</v>
      </c>
      <c r="C2737" s="129" t="s">
        <v>5285</v>
      </c>
      <c r="D2737">
        <v>2</v>
      </c>
      <c r="E2737">
        <v>64</v>
      </c>
      <c r="F2737">
        <v>1</v>
      </c>
      <c r="G2737" s="178"/>
      <c r="H2737">
        <v>173</v>
      </c>
      <c r="I2737">
        <v>63</v>
      </c>
      <c r="J2737">
        <f t="shared" si="149"/>
        <v>21.04981790236894</v>
      </c>
      <c r="K2737">
        <v>0</v>
      </c>
      <c r="L2737">
        <v>0</v>
      </c>
      <c r="M2737" s="30">
        <v>0</v>
      </c>
      <c r="N2737" s="57"/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7.8</v>
      </c>
      <c r="AB2737">
        <v>314</v>
      </c>
      <c r="AD2737">
        <v>51</v>
      </c>
      <c r="AE2737">
        <v>95</v>
      </c>
      <c r="AH2737">
        <v>7</v>
      </c>
      <c r="AJ2737">
        <v>19</v>
      </c>
      <c r="AK2737">
        <v>17</v>
      </c>
      <c r="AL2737">
        <v>32</v>
      </c>
      <c r="AM2737">
        <v>10.9</v>
      </c>
      <c r="AN2737">
        <v>0.63</v>
      </c>
      <c r="AP2737">
        <v>5.7</v>
      </c>
      <c r="AV2737" s="111">
        <v>111</v>
      </c>
      <c r="AW2737">
        <v>4.3</v>
      </c>
      <c r="AX2737">
        <v>48</v>
      </c>
      <c r="AY2737">
        <f t="shared" si="150"/>
        <v>35</v>
      </c>
      <c r="AZ2737">
        <v>0</v>
      </c>
      <c r="BA2737">
        <v>1</v>
      </c>
      <c r="BB2737">
        <v>1</v>
      </c>
      <c r="BC2737">
        <v>0</v>
      </c>
      <c r="BD2737">
        <v>1</v>
      </c>
      <c r="BE2737">
        <v>0</v>
      </c>
      <c r="BF2737">
        <v>0</v>
      </c>
      <c r="BG2737">
        <f t="shared" si="151"/>
        <v>3</v>
      </c>
      <c r="BH2737">
        <v>7</v>
      </c>
      <c r="BI2737" s="75">
        <v>88</v>
      </c>
      <c r="BJ2737" s="76">
        <v>30</v>
      </c>
      <c r="BK2737">
        <v>55</v>
      </c>
      <c r="BL2737">
        <v>38</v>
      </c>
      <c r="BM2737">
        <v>88</v>
      </c>
      <c r="BN2737">
        <v>58</v>
      </c>
      <c r="BO2737">
        <v>55</v>
      </c>
    </row>
    <row r="2738" spans="1:76" ht="16.2">
      <c r="A2738" s="130">
        <v>2737</v>
      </c>
      <c r="B2738" s="22" t="s">
        <v>4631</v>
      </c>
      <c r="C2738" s="129" t="s">
        <v>5286</v>
      </c>
      <c r="D2738">
        <v>2</v>
      </c>
      <c r="E2738">
        <v>50</v>
      </c>
      <c r="F2738">
        <v>2</v>
      </c>
      <c r="G2738" s="178"/>
      <c r="H2738">
        <v>160</v>
      </c>
      <c r="I2738">
        <v>54</v>
      </c>
      <c r="J2738">
        <f t="shared" si="149"/>
        <v>21.09375</v>
      </c>
      <c r="K2738">
        <v>0</v>
      </c>
      <c r="L2738">
        <v>0</v>
      </c>
      <c r="M2738" s="30">
        <v>0</v>
      </c>
      <c r="N2738" s="57"/>
      <c r="O2738">
        <v>1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1</v>
      </c>
      <c r="W2738">
        <v>0</v>
      </c>
      <c r="X2738">
        <v>0</v>
      </c>
      <c r="Y2738">
        <v>0</v>
      </c>
      <c r="Z2738">
        <v>7.5</v>
      </c>
      <c r="AB2738">
        <v>162</v>
      </c>
      <c r="AD2738">
        <v>50</v>
      </c>
      <c r="AE2738">
        <v>161</v>
      </c>
      <c r="AH2738">
        <v>7</v>
      </c>
      <c r="AJ2738">
        <v>23</v>
      </c>
      <c r="AK2738">
        <v>29</v>
      </c>
      <c r="AL2738">
        <v>15</v>
      </c>
      <c r="AM2738">
        <v>10.9</v>
      </c>
      <c r="AN2738">
        <v>0.56000000000000005</v>
      </c>
      <c r="AP2738">
        <v>4.9000000000000004</v>
      </c>
      <c r="AV2738" s="111">
        <v>140</v>
      </c>
      <c r="AW2738">
        <v>231.5</v>
      </c>
      <c r="AX2738">
        <v>50</v>
      </c>
      <c r="AY2738">
        <f t="shared" si="150"/>
        <v>37.5</v>
      </c>
      <c r="AZ2738">
        <v>1</v>
      </c>
      <c r="BA2738">
        <v>2</v>
      </c>
      <c r="BB2738">
        <v>0</v>
      </c>
      <c r="BC2738">
        <v>0</v>
      </c>
      <c r="BD2738">
        <v>1</v>
      </c>
      <c r="BE2738">
        <v>0</v>
      </c>
      <c r="BF2738">
        <v>0</v>
      </c>
      <c r="BG2738">
        <f t="shared" si="151"/>
        <v>4</v>
      </c>
      <c r="BH2738">
        <v>8</v>
      </c>
      <c r="BI2738" s="75">
        <v>94</v>
      </c>
      <c r="BJ2738" s="76">
        <v>30</v>
      </c>
      <c r="BK2738">
        <v>92</v>
      </c>
      <c r="BL2738">
        <v>94</v>
      </c>
      <c r="BM2738">
        <v>100</v>
      </c>
      <c r="BN2738">
        <v>88</v>
      </c>
      <c r="BO2738">
        <v>93</v>
      </c>
    </row>
    <row r="2739" spans="1:76" ht="16.2">
      <c r="A2739" s="130">
        <v>2738</v>
      </c>
      <c r="B2739" s="22" t="s">
        <v>4631</v>
      </c>
      <c r="C2739" s="129" t="s">
        <v>5287</v>
      </c>
      <c r="D2739">
        <v>2</v>
      </c>
      <c r="E2739">
        <v>54</v>
      </c>
      <c r="F2739">
        <v>2</v>
      </c>
      <c r="G2739" s="178"/>
      <c r="H2739">
        <v>151.5</v>
      </c>
      <c r="I2739">
        <v>70</v>
      </c>
      <c r="J2739">
        <f t="shared" si="149"/>
        <v>30.498099314881983</v>
      </c>
      <c r="K2739">
        <v>0</v>
      </c>
      <c r="L2739">
        <v>0</v>
      </c>
      <c r="M2739" s="30">
        <v>0</v>
      </c>
      <c r="N2739" s="57"/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8.1999999999999993</v>
      </c>
      <c r="AB2739">
        <v>84</v>
      </c>
      <c r="AD2739">
        <v>70</v>
      </c>
      <c r="AE2739">
        <v>124</v>
      </c>
      <c r="AH2739">
        <v>9.5</v>
      </c>
      <c r="AJ2739">
        <v>31</v>
      </c>
      <c r="AK2739">
        <v>37</v>
      </c>
      <c r="AL2739">
        <v>47</v>
      </c>
      <c r="AM2739">
        <v>12.6</v>
      </c>
      <c r="AN2739">
        <v>0.46</v>
      </c>
      <c r="AP2739">
        <v>2.8</v>
      </c>
      <c r="AV2739" s="111">
        <v>273</v>
      </c>
      <c r="AW2739">
        <v>27.2</v>
      </c>
      <c r="AX2739">
        <v>48</v>
      </c>
      <c r="AY2739">
        <f t="shared" si="150"/>
        <v>35</v>
      </c>
      <c r="AZ2739">
        <v>2</v>
      </c>
      <c r="BA2739">
        <v>0</v>
      </c>
      <c r="BB2739">
        <v>3</v>
      </c>
      <c r="BC2739">
        <v>0</v>
      </c>
      <c r="BD2739">
        <v>1</v>
      </c>
      <c r="BE2739">
        <v>0</v>
      </c>
      <c r="BF2739">
        <v>1</v>
      </c>
      <c r="BG2739">
        <f t="shared" si="151"/>
        <v>7</v>
      </c>
      <c r="BH2739">
        <v>4</v>
      </c>
      <c r="BI2739" s="75">
        <v>100</v>
      </c>
      <c r="BJ2739" s="76">
        <v>15</v>
      </c>
      <c r="BK2739">
        <v>44</v>
      </c>
      <c r="BL2739">
        <v>54</v>
      </c>
      <c r="BM2739">
        <v>83</v>
      </c>
      <c r="BN2739">
        <v>58</v>
      </c>
      <c r="BO2739">
        <v>54</v>
      </c>
    </row>
    <row r="2740" spans="1:76" ht="16.2">
      <c r="A2740" s="130">
        <v>2739</v>
      </c>
      <c r="B2740" s="22" t="s">
        <v>4631</v>
      </c>
      <c r="C2740" s="129" t="s">
        <v>5288</v>
      </c>
      <c r="D2740">
        <v>2</v>
      </c>
      <c r="E2740">
        <v>45</v>
      </c>
      <c r="F2740">
        <v>1</v>
      </c>
      <c r="G2740" s="178"/>
      <c r="H2740">
        <v>167</v>
      </c>
      <c r="I2740">
        <v>66.2</v>
      </c>
      <c r="J2740">
        <f t="shared" si="149"/>
        <v>23.736957223277994</v>
      </c>
      <c r="K2740">
        <v>0</v>
      </c>
      <c r="L2740">
        <v>0</v>
      </c>
      <c r="M2740" s="30">
        <v>0</v>
      </c>
      <c r="N2740" s="57"/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7.3</v>
      </c>
      <c r="AB2740">
        <v>514</v>
      </c>
      <c r="AD2740">
        <v>59</v>
      </c>
      <c r="AE2740">
        <v>150</v>
      </c>
      <c r="AH2740">
        <v>7.1</v>
      </c>
      <c r="AJ2740">
        <v>18</v>
      </c>
      <c r="AK2740">
        <v>32</v>
      </c>
      <c r="AL2740">
        <v>23</v>
      </c>
      <c r="AM2740">
        <v>17.3</v>
      </c>
      <c r="AN2740">
        <v>0.8</v>
      </c>
      <c r="AP2740">
        <v>5.6</v>
      </c>
      <c r="AV2740" s="111">
        <v>154</v>
      </c>
      <c r="AW2740">
        <v>174.7</v>
      </c>
      <c r="AX2740">
        <v>57</v>
      </c>
      <c r="AY2740">
        <f t="shared" si="150"/>
        <v>46.25</v>
      </c>
      <c r="AZ2740">
        <v>1</v>
      </c>
      <c r="BA2740">
        <v>2</v>
      </c>
      <c r="BB2740">
        <v>3</v>
      </c>
      <c r="BC2740">
        <v>2</v>
      </c>
      <c r="BD2740">
        <v>1</v>
      </c>
      <c r="BE2740">
        <v>0</v>
      </c>
      <c r="BF2740">
        <v>1</v>
      </c>
      <c r="BG2740">
        <f t="shared" si="151"/>
        <v>10</v>
      </c>
      <c r="BH2740">
        <v>4.5</v>
      </c>
      <c r="BI2740" s="75">
        <v>82</v>
      </c>
      <c r="BJ2740" s="76">
        <v>30</v>
      </c>
      <c r="BK2740">
        <v>79</v>
      </c>
      <c r="BL2740">
        <v>73</v>
      </c>
      <c r="BM2740">
        <v>67</v>
      </c>
      <c r="BN2740">
        <v>50</v>
      </c>
      <c r="BO2740">
        <v>72</v>
      </c>
    </row>
    <row r="2741" spans="1:76" ht="16.2">
      <c r="A2741" s="130">
        <v>2740</v>
      </c>
      <c r="B2741" s="22" t="s">
        <v>4631</v>
      </c>
      <c r="C2741" s="129" t="s">
        <v>5289</v>
      </c>
      <c r="D2741">
        <v>2</v>
      </c>
      <c r="E2741">
        <v>71</v>
      </c>
      <c r="F2741">
        <v>1</v>
      </c>
      <c r="G2741" s="178"/>
      <c r="H2741">
        <v>163</v>
      </c>
      <c r="I2741">
        <v>62.9</v>
      </c>
      <c r="J2741">
        <f t="shared" si="149"/>
        <v>23.67420678234032</v>
      </c>
      <c r="K2741">
        <v>0</v>
      </c>
      <c r="L2741">
        <v>0</v>
      </c>
      <c r="M2741" s="30">
        <v>0</v>
      </c>
      <c r="N2741" s="57"/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6.2</v>
      </c>
      <c r="AB2741">
        <v>129</v>
      </c>
      <c r="AD2741">
        <v>73</v>
      </c>
      <c r="AE2741">
        <v>116</v>
      </c>
      <c r="AH2741">
        <v>7.5</v>
      </c>
      <c r="AJ2741">
        <v>23</v>
      </c>
      <c r="AK2741">
        <v>22</v>
      </c>
      <c r="AL2741">
        <v>25</v>
      </c>
      <c r="AM2741">
        <v>17.7</v>
      </c>
      <c r="AP2741">
        <v>5.4</v>
      </c>
      <c r="AV2741" s="111">
        <v>151</v>
      </c>
      <c r="AW2741">
        <v>2.9</v>
      </c>
      <c r="AX2741">
        <v>56</v>
      </c>
      <c r="AY2741">
        <f t="shared" si="150"/>
        <v>45</v>
      </c>
      <c r="AZ2741">
        <v>1</v>
      </c>
      <c r="BA2741">
        <v>1</v>
      </c>
      <c r="BB2741">
        <v>2</v>
      </c>
      <c r="BC2741">
        <v>3</v>
      </c>
      <c r="BD2741">
        <v>2</v>
      </c>
      <c r="BE2741">
        <v>3</v>
      </c>
      <c r="BF2741">
        <v>1</v>
      </c>
      <c r="BG2741">
        <f t="shared" si="151"/>
        <v>13</v>
      </c>
      <c r="BH2741">
        <v>5</v>
      </c>
      <c r="BI2741" s="75">
        <v>65</v>
      </c>
      <c r="BJ2741" s="76">
        <v>30</v>
      </c>
      <c r="BK2741">
        <v>85</v>
      </c>
      <c r="BL2741">
        <v>81</v>
      </c>
      <c r="BM2741">
        <v>83</v>
      </c>
      <c r="BN2741">
        <v>58</v>
      </c>
      <c r="BO2741">
        <v>80</v>
      </c>
    </row>
    <row r="2742" spans="1:76" ht="16.2">
      <c r="A2742" s="130">
        <v>2741</v>
      </c>
      <c r="B2742" s="22" t="s">
        <v>4631</v>
      </c>
      <c r="C2742" s="129" t="s">
        <v>5290</v>
      </c>
      <c r="D2742">
        <v>2</v>
      </c>
      <c r="E2742">
        <v>67</v>
      </c>
      <c r="F2742">
        <v>1</v>
      </c>
      <c r="G2742" s="178"/>
      <c r="H2742">
        <v>167</v>
      </c>
      <c r="I2742">
        <v>66</v>
      </c>
      <c r="J2742">
        <f t="shared" si="149"/>
        <v>23.665244361576249</v>
      </c>
      <c r="K2742">
        <v>0</v>
      </c>
      <c r="L2742">
        <v>0</v>
      </c>
      <c r="M2742" s="30">
        <v>0</v>
      </c>
      <c r="N2742" s="57"/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7.4</v>
      </c>
      <c r="AB2742">
        <v>132</v>
      </c>
      <c r="AD2742">
        <v>63</v>
      </c>
      <c r="AE2742">
        <v>170</v>
      </c>
      <c r="AH2742">
        <v>7.5</v>
      </c>
      <c r="AJ2742">
        <v>46</v>
      </c>
      <c r="AK2742">
        <v>42</v>
      </c>
      <c r="AL2742">
        <v>98</v>
      </c>
      <c r="AM2742">
        <v>11.6</v>
      </c>
      <c r="AN2742">
        <v>0.56999999999999995</v>
      </c>
      <c r="AP2742">
        <v>6.9</v>
      </c>
      <c r="AV2742" s="111">
        <v>161</v>
      </c>
      <c r="AW2742">
        <v>47.5</v>
      </c>
      <c r="AX2742">
        <v>32</v>
      </c>
      <c r="AY2742">
        <f t="shared" si="150"/>
        <v>15</v>
      </c>
      <c r="AZ2742">
        <v>2</v>
      </c>
      <c r="BA2742">
        <v>2</v>
      </c>
      <c r="BB2742">
        <v>2</v>
      </c>
      <c r="BC2742">
        <v>0</v>
      </c>
      <c r="BD2742">
        <v>1</v>
      </c>
      <c r="BE2742">
        <v>0</v>
      </c>
      <c r="BF2742">
        <v>2</v>
      </c>
      <c r="BG2742">
        <f t="shared" si="151"/>
        <v>9</v>
      </c>
      <c r="BH2742">
        <v>6</v>
      </c>
      <c r="BI2742" s="75">
        <v>92</v>
      </c>
      <c r="BJ2742" s="76">
        <v>30</v>
      </c>
      <c r="BK2742">
        <v>97</v>
      </c>
      <c r="BL2742">
        <v>71</v>
      </c>
      <c r="BM2742">
        <v>88</v>
      </c>
      <c r="BN2742">
        <v>54</v>
      </c>
      <c r="BO2742">
        <v>83</v>
      </c>
    </row>
    <row r="2743" spans="1:76" ht="16.2">
      <c r="A2743" s="130">
        <v>2742</v>
      </c>
      <c r="B2743" s="22" t="s">
        <v>4631</v>
      </c>
      <c r="C2743" s="129" t="s">
        <v>5291</v>
      </c>
      <c r="D2743">
        <v>2</v>
      </c>
      <c r="E2743">
        <v>51</v>
      </c>
      <c r="F2743">
        <v>2</v>
      </c>
      <c r="G2743" s="178"/>
      <c r="H2743">
        <v>153</v>
      </c>
      <c r="I2743">
        <v>59.5</v>
      </c>
      <c r="J2743">
        <f t="shared" si="149"/>
        <v>25.417574437182278</v>
      </c>
      <c r="K2743">
        <v>0</v>
      </c>
      <c r="L2743">
        <v>0</v>
      </c>
      <c r="M2743" s="30">
        <v>0</v>
      </c>
      <c r="N2743" s="57"/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6.8</v>
      </c>
      <c r="AB2743">
        <v>98</v>
      </c>
      <c r="AD2743">
        <v>52</v>
      </c>
      <c r="AE2743">
        <v>152</v>
      </c>
      <c r="AH2743">
        <v>5.6</v>
      </c>
      <c r="AJ2743">
        <v>12</v>
      </c>
      <c r="AK2743">
        <v>11</v>
      </c>
      <c r="AL2743">
        <v>15</v>
      </c>
      <c r="AM2743">
        <v>15.3</v>
      </c>
      <c r="AN2743">
        <v>0.74</v>
      </c>
      <c r="AP2743">
        <v>5.5</v>
      </c>
      <c r="AV2743" s="111">
        <v>83</v>
      </c>
      <c r="AW2743">
        <v>8.5</v>
      </c>
      <c r="AX2743">
        <v>63</v>
      </c>
      <c r="AY2743">
        <f t="shared" si="150"/>
        <v>53.75</v>
      </c>
      <c r="AZ2743">
        <v>1</v>
      </c>
      <c r="BA2743">
        <v>0</v>
      </c>
      <c r="BB2743">
        <v>2</v>
      </c>
      <c r="BC2743">
        <v>0</v>
      </c>
      <c r="BD2743">
        <v>0</v>
      </c>
      <c r="BE2743">
        <v>0</v>
      </c>
      <c r="BF2743">
        <v>1</v>
      </c>
      <c r="BG2743">
        <f t="shared" si="151"/>
        <v>4</v>
      </c>
      <c r="BH2743">
        <v>6</v>
      </c>
      <c r="BI2743" s="75">
        <v>100</v>
      </c>
      <c r="BJ2743" s="76">
        <v>5</v>
      </c>
      <c r="BK2743">
        <v>86</v>
      </c>
      <c r="BL2743">
        <v>77</v>
      </c>
      <c r="BM2743">
        <v>100</v>
      </c>
      <c r="BN2743">
        <v>75</v>
      </c>
      <c r="BO2743">
        <v>84</v>
      </c>
    </row>
    <row r="2744" spans="1:76" ht="16.2">
      <c r="A2744" s="130">
        <v>2743</v>
      </c>
      <c r="B2744" s="22" t="s">
        <v>4631</v>
      </c>
      <c r="C2744" s="129" t="s">
        <v>5292</v>
      </c>
      <c r="D2744">
        <v>2</v>
      </c>
      <c r="E2744">
        <v>79</v>
      </c>
      <c r="F2744">
        <v>1</v>
      </c>
      <c r="G2744" s="178"/>
      <c r="H2744">
        <v>161.5</v>
      </c>
      <c r="I2744">
        <v>55</v>
      </c>
      <c r="J2744">
        <f t="shared" si="149"/>
        <v>21.087137804445554</v>
      </c>
      <c r="K2744">
        <v>0</v>
      </c>
      <c r="L2744">
        <v>0</v>
      </c>
      <c r="M2744" s="30">
        <v>0</v>
      </c>
      <c r="N2744" s="57"/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7</v>
      </c>
      <c r="AB2744">
        <v>85</v>
      </c>
      <c r="AD2744">
        <v>62</v>
      </c>
      <c r="AE2744">
        <v>123</v>
      </c>
      <c r="AH2744">
        <v>7.2</v>
      </c>
      <c r="AJ2744">
        <v>16</v>
      </c>
      <c r="AK2744">
        <v>22</v>
      </c>
      <c r="AL2744">
        <v>22</v>
      </c>
      <c r="AM2744">
        <v>22.1</v>
      </c>
      <c r="AN2744">
        <v>0.96</v>
      </c>
      <c r="AP2744">
        <v>4.9000000000000004</v>
      </c>
      <c r="AV2744" s="111">
        <v>178</v>
      </c>
      <c r="AW2744">
        <v>4.8</v>
      </c>
      <c r="AX2744">
        <v>57</v>
      </c>
      <c r="AY2744">
        <f t="shared" si="150"/>
        <v>46.25</v>
      </c>
      <c r="AZ2744">
        <v>1</v>
      </c>
      <c r="BA2744">
        <v>0</v>
      </c>
      <c r="BB2744">
        <v>0</v>
      </c>
      <c r="BC2744">
        <v>2</v>
      </c>
      <c r="BD2744">
        <v>1</v>
      </c>
      <c r="BE2744">
        <v>0</v>
      </c>
      <c r="BF2744">
        <v>1</v>
      </c>
      <c r="BG2744">
        <f t="shared" si="151"/>
        <v>5</v>
      </c>
      <c r="BH2744">
        <v>10</v>
      </c>
      <c r="BI2744" s="75">
        <v>83</v>
      </c>
      <c r="BJ2744" s="76">
        <v>10</v>
      </c>
      <c r="BK2744" s="76">
        <v>85</v>
      </c>
      <c r="BL2744" s="76">
        <v>56</v>
      </c>
      <c r="BM2744" s="76">
        <v>100</v>
      </c>
      <c r="BN2744" s="76">
        <v>75</v>
      </c>
      <c r="BO2744" s="76">
        <v>78</v>
      </c>
    </row>
    <row r="2745" spans="1:76" ht="16.2">
      <c r="A2745" s="130">
        <v>2744</v>
      </c>
      <c r="B2745" s="22" t="s">
        <v>4631</v>
      </c>
      <c r="C2745" s="129" t="s">
        <v>5293</v>
      </c>
      <c r="D2745">
        <v>2</v>
      </c>
      <c r="E2745">
        <v>54</v>
      </c>
      <c r="F2745">
        <v>1</v>
      </c>
      <c r="G2745" s="178"/>
      <c r="H2745">
        <v>166.3</v>
      </c>
      <c r="I2745">
        <v>73</v>
      </c>
      <c r="J2745">
        <f t="shared" si="149"/>
        <v>26.396014708004028</v>
      </c>
      <c r="K2745">
        <v>20</v>
      </c>
      <c r="L2745">
        <v>34</v>
      </c>
      <c r="M2745" s="30">
        <v>680</v>
      </c>
      <c r="N2745">
        <v>2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0</v>
      </c>
      <c r="X2745">
        <v>1</v>
      </c>
      <c r="Y2745">
        <v>0</v>
      </c>
      <c r="Z2745">
        <v>7.1</v>
      </c>
      <c r="AB2745">
        <v>231</v>
      </c>
      <c r="AD2745">
        <v>41</v>
      </c>
      <c r="AE2745">
        <v>137</v>
      </c>
      <c r="AH2745">
        <v>7.3</v>
      </c>
      <c r="AJ2745">
        <v>56</v>
      </c>
      <c r="AK2745">
        <v>87</v>
      </c>
      <c r="AL2745">
        <v>39</v>
      </c>
      <c r="AM2745">
        <v>14.7</v>
      </c>
      <c r="AN2745">
        <v>0.65</v>
      </c>
      <c r="AP2745">
        <v>7.8</v>
      </c>
      <c r="AV2745" s="111">
        <v>144</v>
      </c>
      <c r="AW2745">
        <v>290</v>
      </c>
      <c r="AX2745">
        <v>35</v>
      </c>
      <c r="AY2745">
        <f t="shared" si="150"/>
        <v>18.75</v>
      </c>
      <c r="AZ2745">
        <v>1</v>
      </c>
      <c r="BA2745">
        <v>0</v>
      </c>
      <c r="BB2745">
        <v>2</v>
      </c>
      <c r="BC2745">
        <v>0</v>
      </c>
      <c r="BD2745">
        <v>1</v>
      </c>
      <c r="BE2745">
        <v>0</v>
      </c>
      <c r="BF2745">
        <v>0</v>
      </c>
      <c r="BG2745">
        <f t="shared" si="151"/>
        <v>4</v>
      </c>
      <c r="BH2745">
        <v>6.5</v>
      </c>
      <c r="BI2745" s="75">
        <v>95</v>
      </c>
      <c r="BJ2745" s="76">
        <v>15</v>
      </c>
      <c r="BK2745" s="76">
        <v>81</v>
      </c>
      <c r="BL2745" s="76">
        <v>46</v>
      </c>
      <c r="BM2745" s="76">
        <v>46</v>
      </c>
      <c r="BN2745" s="76">
        <v>63</v>
      </c>
      <c r="BO2745" s="76">
        <v>64</v>
      </c>
    </row>
    <row r="2746" spans="1:76" ht="16.2">
      <c r="A2746" s="130">
        <v>2745</v>
      </c>
      <c r="B2746" s="22" t="s">
        <v>4631</v>
      </c>
      <c r="C2746" s="129" t="s">
        <v>5294</v>
      </c>
      <c r="D2746">
        <v>2</v>
      </c>
      <c r="E2746">
        <v>64</v>
      </c>
      <c r="F2746">
        <v>1</v>
      </c>
      <c r="G2746" s="178"/>
      <c r="H2746">
        <v>165</v>
      </c>
      <c r="I2746">
        <v>72</v>
      </c>
      <c r="J2746">
        <f t="shared" si="149"/>
        <v>26.446280991735538</v>
      </c>
      <c r="K2746">
        <v>10</v>
      </c>
      <c r="L2746" s="30">
        <v>40</v>
      </c>
      <c r="M2746" s="30">
        <v>400</v>
      </c>
      <c r="N2746" s="30">
        <v>2</v>
      </c>
      <c r="O2746">
        <v>1</v>
      </c>
      <c r="P2746">
        <v>0</v>
      </c>
      <c r="Q2746">
        <v>0</v>
      </c>
      <c r="R2746" s="30">
        <v>2</v>
      </c>
      <c r="S2746">
        <v>0</v>
      </c>
      <c r="T2746">
        <v>1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7.1</v>
      </c>
      <c r="AB2746">
        <v>93</v>
      </c>
      <c r="AD2746">
        <v>53</v>
      </c>
      <c r="AE2746">
        <v>100</v>
      </c>
      <c r="AH2746">
        <v>7</v>
      </c>
      <c r="AJ2746">
        <v>19</v>
      </c>
      <c r="AK2746">
        <v>18</v>
      </c>
      <c r="AL2746">
        <v>19</v>
      </c>
      <c r="AM2746">
        <v>23.9</v>
      </c>
      <c r="AN2746">
        <v>0.96</v>
      </c>
      <c r="AP2746">
        <v>7.4</v>
      </c>
      <c r="AV2746" s="111">
        <v>178</v>
      </c>
      <c r="AW2746">
        <v>17.8</v>
      </c>
      <c r="AX2746">
        <v>25</v>
      </c>
      <c r="AY2746">
        <f t="shared" si="150"/>
        <v>6.25</v>
      </c>
      <c r="AZ2746">
        <v>2</v>
      </c>
      <c r="BA2746">
        <v>2</v>
      </c>
      <c r="BB2746">
        <v>3</v>
      </c>
      <c r="BC2746">
        <v>0</v>
      </c>
      <c r="BD2746">
        <v>1</v>
      </c>
      <c r="BE2746">
        <v>0</v>
      </c>
      <c r="BF2746">
        <v>1</v>
      </c>
      <c r="BG2746">
        <f t="shared" si="151"/>
        <v>9</v>
      </c>
      <c r="BH2746">
        <v>4.08</v>
      </c>
      <c r="BI2746" s="75">
        <v>89</v>
      </c>
      <c r="BJ2746" s="76">
        <v>30</v>
      </c>
      <c r="BK2746">
        <v>94</v>
      </c>
      <c r="BL2746">
        <v>96</v>
      </c>
      <c r="BM2746">
        <v>100</v>
      </c>
      <c r="BN2746">
        <v>83</v>
      </c>
      <c r="BO2746">
        <v>94</v>
      </c>
    </row>
    <row r="2747" spans="1:76" ht="16.2">
      <c r="A2747" s="130">
        <v>2746</v>
      </c>
      <c r="B2747" s="22" t="s">
        <v>4631</v>
      </c>
      <c r="C2747" s="129" t="s">
        <v>5295</v>
      </c>
      <c r="D2747">
        <v>2</v>
      </c>
      <c r="E2747">
        <v>67</v>
      </c>
      <c r="F2747">
        <v>1</v>
      </c>
      <c r="G2747" s="178"/>
      <c r="H2747">
        <v>166</v>
      </c>
      <c r="I2747">
        <v>62.3</v>
      </c>
      <c r="J2747">
        <f t="shared" si="149"/>
        <v>22.608506314414281</v>
      </c>
      <c r="K2747">
        <v>0</v>
      </c>
      <c r="L2747">
        <v>0</v>
      </c>
      <c r="M2747" s="30">
        <v>0</v>
      </c>
      <c r="N2747" s="57"/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1</v>
      </c>
      <c r="Y2747">
        <v>0</v>
      </c>
      <c r="Z2747">
        <v>7.1</v>
      </c>
      <c r="AB2747">
        <v>56</v>
      </c>
      <c r="AD2747">
        <v>92</v>
      </c>
      <c r="AE2747">
        <v>78</v>
      </c>
      <c r="AH2747">
        <v>6.6</v>
      </c>
      <c r="AJ2747">
        <v>19</v>
      </c>
      <c r="AK2747">
        <v>10</v>
      </c>
      <c r="AL2747">
        <v>30</v>
      </c>
      <c r="AM2747">
        <v>12.4</v>
      </c>
      <c r="AN2747">
        <v>0.74</v>
      </c>
      <c r="AP2747">
        <v>5.3</v>
      </c>
      <c r="AV2747" s="111">
        <v>163</v>
      </c>
      <c r="AW2747">
        <v>21.8</v>
      </c>
      <c r="AX2747">
        <v>38</v>
      </c>
      <c r="AY2747">
        <f t="shared" si="150"/>
        <v>22.5</v>
      </c>
      <c r="AZ2747">
        <v>1</v>
      </c>
      <c r="BA2747">
        <v>0</v>
      </c>
      <c r="BB2747">
        <v>0</v>
      </c>
      <c r="BC2747">
        <v>0</v>
      </c>
      <c r="BD2747">
        <v>1</v>
      </c>
      <c r="BE2747">
        <v>0</v>
      </c>
      <c r="BF2747">
        <v>0</v>
      </c>
      <c r="BG2747">
        <f t="shared" si="151"/>
        <v>2</v>
      </c>
      <c r="BH2747">
        <v>8</v>
      </c>
      <c r="BI2747" s="75">
        <v>94</v>
      </c>
      <c r="BJ2747" s="76">
        <v>5</v>
      </c>
      <c r="BK2747">
        <v>79</v>
      </c>
      <c r="BL2747">
        <v>85</v>
      </c>
      <c r="BM2747">
        <v>100</v>
      </c>
      <c r="BN2747">
        <v>75</v>
      </c>
      <c r="BO2747">
        <v>83</v>
      </c>
    </row>
    <row r="2748" spans="1:76" ht="16.2">
      <c r="A2748" s="130">
        <v>2747</v>
      </c>
      <c r="B2748" s="22" t="s">
        <v>4631</v>
      </c>
      <c r="C2748" s="129" t="s">
        <v>5296</v>
      </c>
      <c r="D2748">
        <v>2</v>
      </c>
      <c r="E2748">
        <v>71</v>
      </c>
      <c r="F2748">
        <v>2</v>
      </c>
      <c r="G2748" s="178"/>
      <c r="H2748">
        <v>153</v>
      </c>
      <c r="I2748">
        <v>74</v>
      </c>
      <c r="J2748">
        <f t="shared" si="149"/>
        <v>31.611773249604855</v>
      </c>
      <c r="K2748">
        <v>0</v>
      </c>
      <c r="L2748">
        <v>0</v>
      </c>
      <c r="M2748" s="30">
        <v>0</v>
      </c>
      <c r="N2748" s="57"/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6.9</v>
      </c>
      <c r="AB2748">
        <v>334</v>
      </c>
      <c r="AD2748">
        <v>57</v>
      </c>
      <c r="AE2748">
        <v>116</v>
      </c>
      <c r="AH2748">
        <v>9.1999999999999993</v>
      </c>
      <c r="AJ2748">
        <v>21</v>
      </c>
      <c r="AK2748">
        <v>15</v>
      </c>
      <c r="AL2748">
        <v>17</v>
      </c>
      <c r="AM2748">
        <v>23.3</v>
      </c>
      <c r="AN2748">
        <v>0.59</v>
      </c>
      <c r="AP2748">
        <v>4.5</v>
      </c>
      <c r="AV2748" s="111">
        <v>172</v>
      </c>
      <c r="AW2748">
        <v>47.4</v>
      </c>
      <c r="AX2748">
        <v>35</v>
      </c>
      <c r="AY2748">
        <f t="shared" si="150"/>
        <v>18.75</v>
      </c>
      <c r="AZ2748">
        <v>1</v>
      </c>
      <c r="BA2748">
        <v>0</v>
      </c>
      <c r="BB2748">
        <v>2</v>
      </c>
      <c r="BC2748">
        <v>0</v>
      </c>
      <c r="BD2748">
        <v>1</v>
      </c>
      <c r="BE2748">
        <v>0</v>
      </c>
      <c r="BF2748">
        <v>1</v>
      </c>
      <c r="BG2748">
        <f t="shared" si="151"/>
        <v>5</v>
      </c>
      <c r="BH2748">
        <v>6</v>
      </c>
      <c r="BI2748" s="75">
        <v>95</v>
      </c>
      <c r="BJ2748" s="76">
        <v>10</v>
      </c>
      <c r="BK2748">
        <v>67</v>
      </c>
      <c r="BL2748">
        <v>46</v>
      </c>
      <c r="BM2748">
        <v>75</v>
      </c>
      <c r="BN2748">
        <v>38</v>
      </c>
      <c r="BO2748">
        <v>58</v>
      </c>
    </row>
    <row r="2749" spans="1:76" ht="16.2">
      <c r="A2749" s="130">
        <v>2748</v>
      </c>
      <c r="B2749" s="22" t="s">
        <v>1727</v>
      </c>
      <c r="C2749" s="129" t="s">
        <v>5297</v>
      </c>
      <c r="D2749">
        <v>2</v>
      </c>
      <c r="E2749">
        <v>66</v>
      </c>
      <c r="F2749">
        <v>2</v>
      </c>
      <c r="G2749" s="178"/>
      <c r="H2749">
        <v>152</v>
      </c>
      <c r="I2749">
        <v>69</v>
      </c>
      <c r="J2749">
        <f t="shared" si="149"/>
        <v>29.864958448753463</v>
      </c>
      <c r="K2749">
        <v>20</v>
      </c>
      <c r="L2749">
        <v>8</v>
      </c>
      <c r="M2749" s="30">
        <v>160</v>
      </c>
      <c r="N2749">
        <v>1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AA2749">
        <v>4.3</v>
      </c>
      <c r="AB2749">
        <v>217</v>
      </c>
      <c r="AD2749">
        <v>52</v>
      </c>
      <c r="AE2749">
        <v>87</v>
      </c>
      <c r="AH2749">
        <v>7.6</v>
      </c>
      <c r="AJ2749">
        <v>17</v>
      </c>
      <c r="AK2749">
        <v>24</v>
      </c>
      <c r="AL2749">
        <v>14</v>
      </c>
      <c r="AM2749">
        <v>12</v>
      </c>
      <c r="AN2749">
        <v>0.59</v>
      </c>
      <c r="AO2749">
        <v>77</v>
      </c>
      <c r="AP2749">
        <v>5.5</v>
      </c>
      <c r="AQ2749">
        <v>141</v>
      </c>
      <c r="AR2749">
        <v>4.0999999999999996</v>
      </c>
      <c r="AS2749">
        <v>108</v>
      </c>
      <c r="AV2749">
        <v>125</v>
      </c>
      <c r="AW2749" s="178"/>
      <c r="AX2749">
        <v>31</v>
      </c>
      <c r="AY2749">
        <f t="shared" si="150"/>
        <v>13.75</v>
      </c>
      <c r="AZ2749">
        <v>1</v>
      </c>
      <c r="BA2749">
        <v>1</v>
      </c>
      <c r="BB2749">
        <v>2</v>
      </c>
      <c r="BC2749">
        <v>0</v>
      </c>
      <c r="BD2749">
        <v>0</v>
      </c>
      <c r="BE2749">
        <v>0</v>
      </c>
      <c r="BF2749">
        <v>0</v>
      </c>
      <c r="BG2749">
        <f t="shared" si="151"/>
        <v>4</v>
      </c>
      <c r="BH2749">
        <v>6</v>
      </c>
      <c r="BI2749" s="75">
        <v>89</v>
      </c>
      <c r="BJ2749" s="76">
        <v>30</v>
      </c>
      <c r="BK2749">
        <v>81</v>
      </c>
      <c r="BL2749">
        <v>50</v>
      </c>
      <c r="BM2749">
        <v>29</v>
      </c>
      <c r="BN2749">
        <v>54</v>
      </c>
      <c r="BO2749">
        <v>61</v>
      </c>
    </row>
    <row r="2750" spans="1:76" ht="16.2">
      <c r="A2750" s="130">
        <v>2749</v>
      </c>
      <c r="B2750" s="22" t="s">
        <v>23</v>
      </c>
      <c r="C2750" s="129" t="s">
        <v>5298</v>
      </c>
      <c r="D2750">
        <v>2</v>
      </c>
      <c r="E2750">
        <v>71</v>
      </c>
      <c r="F2750">
        <v>1</v>
      </c>
      <c r="G2750">
        <v>4</v>
      </c>
      <c r="H2750">
        <v>158.30000000000001</v>
      </c>
      <c r="I2750">
        <v>50.6</v>
      </c>
      <c r="J2750">
        <f t="shared" si="149"/>
        <v>20.192434700818747</v>
      </c>
      <c r="K2750" s="29"/>
      <c r="L2750" s="29"/>
      <c r="M2750" s="29"/>
      <c r="N2750" s="30">
        <v>1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8.3000000000000007</v>
      </c>
      <c r="AA2750">
        <v>4.9000000000000004</v>
      </c>
      <c r="AB2750">
        <v>162</v>
      </c>
      <c r="AC2750">
        <v>259</v>
      </c>
      <c r="AD2750">
        <v>43</v>
      </c>
      <c r="AE2750">
        <v>182</v>
      </c>
      <c r="AF2750">
        <v>184</v>
      </c>
      <c r="AG2750">
        <v>216</v>
      </c>
      <c r="AH2750">
        <v>12</v>
      </c>
      <c r="AJ2750">
        <v>20</v>
      </c>
      <c r="AK2750">
        <v>20</v>
      </c>
      <c r="AL2750">
        <v>28</v>
      </c>
      <c r="AM2750">
        <v>24</v>
      </c>
      <c r="AN2750">
        <v>0.87</v>
      </c>
      <c r="AO2750">
        <v>66.5</v>
      </c>
      <c r="AP2750">
        <v>5.2</v>
      </c>
      <c r="AQ2750">
        <v>134</v>
      </c>
      <c r="AR2750">
        <v>4.7</v>
      </c>
      <c r="AS2750">
        <v>95</v>
      </c>
      <c r="AT2750">
        <v>10.5</v>
      </c>
      <c r="AU2750">
        <v>4.2</v>
      </c>
      <c r="AV2750">
        <v>526</v>
      </c>
      <c r="AW2750">
        <v>8.1999999999999993</v>
      </c>
      <c r="AX2750">
        <v>31</v>
      </c>
      <c r="AY2750">
        <f t="shared" si="150"/>
        <v>13.75</v>
      </c>
      <c r="AZ2750">
        <v>0</v>
      </c>
      <c r="BA2750">
        <v>1</v>
      </c>
      <c r="BB2750">
        <v>2</v>
      </c>
      <c r="BC2750">
        <v>0</v>
      </c>
      <c r="BD2750">
        <v>1</v>
      </c>
      <c r="BE2750">
        <v>0</v>
      </c>
      <c r="BF2750">
        <v>0</v>
      </c>
      <c r="BG2750">
        <f t="shared" si="151"/>
        <v>4</v>
      </c>
      <c r="BH2750">
        <v>5</v>
      </c>
      <c r="BI2750" s="75">
        <v>88</v>
      </c>
      <c r="BJ2750" s="76">
        <v>20</v>
      </c>
      <c r="BK2750">
        <v>62</v>
      </c>
      <c r="BL2750">
        <v>94</v>
      </c>
      <c r="BM2750">
        <v>38</v>
      </c>
      <c r="BN2750">
        <v>33</v>
      </c>
      <c r="BO2750">
        <v>63</v>
      </c>
      <c r="BP2750">
        <v>1.82</v>
      </c>
      <c r="BQ2750">
        <v>2.4700000000000002</v>
      </c>
      <c r="BR2750">
        <v>6.7</v>
      </c>
      <c r="BT2750">
        <v>176</v>
      </c>
      <c r="BU2750">
        <v>142</v>
      </c>
      <c r="BW2750">
        <v>1.03</v>
      </c>
      <c r="BX2750">
        <v>2.91</v>
      </c>
    </row>
    <row r="2751" spans="1:76" ht="16.2">
      <c r="A2751" s="130">
        <v>2750</v>
      </c>
      <c r="B2751" s="22" t="s">
        <v>5299</v>
      </c>
      <c r="C2751" s="129" t="s">
        <v>5300</v>
      </c>
      <c r="D2751">
        <v>2</v>
      </c>
      <c r="E2751">
        <v>44</v>
      </c>
      <c r="F2751">
        <v>1</v>
      </c>
      <c r="G2751" s="178"/>
      <c r="H2751">
        <v>172.8</v>
      </c>
      <c r="I2751">
        <v>107</v>
      </c>
      <c r="J2751">
        <f t="shared" si="149"/>
        <v>35.834083504801093</v>
      </c>
      <c r="K2751">
        <v>0</v>
      </c>
      <c r="L2751">
        <v>0</v>
      </c>
      <c r="M2751" s="30">
        <v>0</v>
      </c>
      <c r="N2751" s="57"/>
      <c r="O2751">
        <v>1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1</v>
      </c>
      <c r="V2751">
        <v>0</v>
      </c>
      <c r="W2751">
        <v>0</v>
      </c>
      <c r="X2751">
        <v>0</v>
      </c>
      <c r="Y2751">
        <v>0</v>
      </c>
      <c r="AB2751">
        <v>160</v>
      </c>
      <c r="AD2751">
        <v>40</v>
      </c>
      <c r="AE2751">
        <v>122</v>
      </c>
      <c r="AH2751">
        <v>6</v>
      </c>
      <c r="AJ2751">
        <v>45</v>
      </c>
      <c r="AK2751">
        <v>53</v>
      </c>
      <c r="AL2751">
        <v>34</v>
      </c>
      <c r="AM2751">
        <v>13.8</v>
      </c>
      <c r="AN2751">
        <v>0.68</v>
      </c>
      <c r="AO2751">
        <v>99.9</v>
      </c>
      <c r="AP2751">
        <v>6.9</v>
      </c>
      <c r="AV2751">
        <v>181</v>
      </c>
      <c r="AW2751" s="178"/>
      <c r="AX2751">
        <v>34</v>
      </c>
      <c r="AY2751">
        <f t="shared" si="150"/>
        <v>17.5</v>
      </c>
      <c r="AZ2751">
        <v>1</v>
      </c>
      <c r="BA2751">
        <v>1</v>
      </c>
      <c r="BB2751">
        <v>2</v>
      </c>
      <c r="BC2751">
        <v>0</v>
      </c>
      <c r="BD2751">
        <v>1</v>
      </c>
      <c r="BE2751">
        <v>0</v>
      </c>
      <c r="BF2751">
        <v>1</v>
      </c>
      <c r="BG2751">
        <f t="shared" si="151"/>
        <v>6</v>
      </c>
      <c r="BH2751">
        <v>6</v>
      </c>
      <c r="BI2751" s="75">
        <v>86</v>
      </c>
      <c r="BJ2751" s="76">
        <v>10</v>
      </c>
      <c r="BK2751">
        <v>85</v>
      </c>
      <c r="BL2751">
        <v>81</v>
      </c>
      <c r="BM2751">
        <v>83</v>
      </c>
      <c r="BN2751">
        <v>83</v>
      </c>
      <c r="BO2751">
        <v>83</v>
      </c>
    </row>
    <row r="2752" spans="1:76" ht="16.2">
      <c r="A2752" s="130">
        <v>2751</v>
      </c>
      <c r="B2752" s="22" t="s">
        <v>5299</v>
      </c>
      <c r="C2752" s="129" t="s">
        <v>5301</v>
      </c>
      <c r="D2752">
        <v>2</v>
      </c>
      <c r="E2752">
        <v>52</v>
      </c>
      <c r="F2752">
        <v>1</v>
      </c>
      <c r="G2752" s="178"/>
      <c r="H2752">
        <v>169.3</v>
      </c>
      <c r="I2752">
        <v>73</v>
      </c>
      <c r="J2752">
        <f t="shared" si="149"/>
        <v>25.468827027937905</v>
      </c>
      <c r="K2752">
        <v>25</v>
      </c>
      <c r="L2752">
        <v>20</v>
      </c>
      <c r="M2752" s="30">
        <v>500</v>
      </c>
      <c r="N2752">
        <v>1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AB2752">
        <v>167</v>
      </c>
      <c r="AD2752">
        <v>52</v>
      </c>
      <c r="AE2752">
        <v>105</v>
      </c>
      <c r="AH2752">
        <v>6.7</v>
      </c>
      <c r="AJ2752">
        <v>32</v>
      </c>
      <c r="AK2752">
        <v>39</v>
      </c>
      <c r="AL2752">
        <v>34</v>
      </c>
      <c r="AM2752">
        <v>14.7</v>
      </c>
      <c r="AN2752">
        <v>0.7</v>
      </c>
      <c r="AO2752">
        <v>92.2</v>
      </c>
      <c r="AP2752">
        <v>5.7</v>
      </c>
      <c r="AV2752">
        <v>162</v>
      </c>
      <c r="AW2752" s="178"/>
      <c r="AX2752">
        <v>55</v>
      </c>
      <c r="AY2752">
        <f t="shared" si="150"/>
        <v>43.75</v>
      </c>
      <c r="AZ2752">
        <v>1</v>
      </c>
      <c r="BA2752">
        <v>1</v>
      </c>
      <c r="BB2752">
        <v>2</v>
      </c>
      <c r="BC2752">
        <v>0</v>
      </c>
      <c r="BD2752">
        <v>0</v>
      </c>
      <c r="BE2752">
        <v>0</v>
      </c>
      <c r="BF2752">
        <v>0</v>
      </c>
      <c r="BG2752">
        <f t="shared" si="151"/>
        <v>4</v>
      </c>
      <c r="BH2752">
        <v>6</v>
      </c>
      <c r="BI2752" s="75">
        <v>86</v>
      </c>
      <c r="BJ2752" s="76">
        <v>30</v>
      </c>
      <c r="BK2752" s="76">
        <v>60</v>
      </c>
      <c r="BL2752" s="76">
        <v>60</v>
      </c>
      <c r="BM2752" s="76">
        <v>83</v>
      </c>
      <c r="BN2752" s="76">
        <v>58</v>
      </c>
      <c r="BO2752" s="76">
        <v>63</v>
      </c>
    </row>
    <row r="2753" spans="1:76" ht="16.2">
      <c r="A2753" s="130">
        <v>2752</v>
      </c>
      <c r="B2753" s="22" t="s">
        <v>5299</v>
      </c>
      <c r="C2753" s="131" t="s">
        <v>5302</v>
      </c>
      <c r="D2753">
        <v>2</v>
      </c>
      <c r="E2753">
        <v>65</v>
      </c>
      <c r="F2753">
        <v>1</v>
      </c>
      <c r="G2753" s="178"/>
      <c r="H2753">
        <v>178</v>
      </c>
      <c r="I2753">
        <v>67</v>
      </c>
      <c r="J2753">
        <f t="shared" si="149"/>
        <v>21.146319909102385</v>
      </c>
      <c r="K2753">
        <v>20</v>
      </c>
      <c r="L2753">
        <v>40</v>
      </c>
      <c r="M2753" s="30">
        <v>800</v>
      </c>
      <c r="N2753">
        <v>1</v>
      </c>
      <c r="O2753">
        <v>1</v>
      </c>
      <c r="P2753">
        <v>0</v>
      </c>
      <c r="Q2753">
        <v>0</v>
      </c>
      <c r="R2753" s="29"/>
      <c r="S2753">
        <v>0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AB2753">
        <v>241</v>
      </c>
      <c r="AD2753">
        <v>49</v>
      </c>
      <c r="AE2753">
        <v>73</v>
      </c>
      <c r="AH2753">
        <v>6.8</v>
      </c>
      <c r="AJ2753">
        <v>19</v>
      </c>
      <c r="AK2753">
        <v>16</v>
      </c>
      <c r="AL2753">
        <v>34</v>
      </c>
      <c r="AM2753">
        <v>11.5</v>
      </c>
      <c r="AN2753">
        <v>0.62</v>
      </c>
      <c r="AO2753">
        <v>98.8</v>
      </c>
      <c r="AP2753">
        <v>6.7</v>
      </c>
      <c r="AV2753" s="30">
        <v>134</v>
      </c>
      <c r="AW2753" s="178"/>
      <c r="AX2753">
        <v>46</v>
      </c>
      <c r="AY2753">
        <f t="shared" si="150"/>
        <v>32.5</v>
      </c>
      <c r="AZ2753">
        <v>2</v>
      </c>
      <c r="BA2753">
        <v>1</v>
      </c>
      <c r="BB2753">
        <v>2</v>
      </c>
      <c r="BC2753">
        <v>2</v>
      </c>
      <c r="BD2753">
        <v>2</v>
      </c>
      <c r="BE2753">
        <v>0</v>
      </c>
      <c r="BF2753">
        <v>1</v>
      </c>
      <c r="BG2753">
        <f t="shared" si="151"/>
        <v>10</v>
      </c>
      <c r="BH2753">
        <v>6.5</v>
      </c>
      <c r="BI2753" s="75">
        <v>79</v>
      </c>
      <c r="BJ2753" s="76">
        <v>30</v>
      </c>
      <c r="BK2753" s="76">
        <v>85</v>
      </c>
      <c r="BL2753" s="76">
        <v>73</v>
      </c>
      <c r="BM2753" s="76">
        <v>100</v>
      </c>
      <c r="BN2753" s="76">
        <v>50</v>
      </c>
      <c r="BO2753" s="76">
        <v>79</v>
      </c>
    </row>
    <row r="2754" spans="1:76" s="30" customFormat="1" ht="16.2" hidden="1">
      <c r="A2754" s="130">
        <v>2753</v>
      </c>
      <c r="B2754" s="22" t="s">
        <v>5299</v>
      </c>
      <c r="C2754" s="17" t="s">
        <v>5303</v>
      </c>
      <c r="D2754" s="30">
        <v>2</v>
      </c>
      <c r="E2754" s="30">
        <v>59</v>
      </c>
      <c r="F2754" s="30">
        <v>1</v>
      </c>
      <c r="G2754" s="30">
        <v>25</v>
      </c>
      <c r="H2754" s="30">
        <v>175</v>
      </c>
      <c r="I2754" s="30">
        <v>66</v>
      </c>
      <c r="J2754" s="30">
        <f t="shared" si="149"/>
        <v>21.551020408163264</v>
      </c>
      <c r="K2754" s="30">
        <v>0</v>
      </c>
      <c r="L2754" s="30">
        <v>0</v>
      </c>
      <c r="M2754" s="30">
        <v>0</v>
      </c>
      <c r="N2754" s="56"/>
      <c r="O2754" s="33">
        <v>1</v>
      </c>
      <c r="P2754" s="30">
        <v>1</v>
      </c>
      <c r="Q2754" s="29"/>
      <c r="R2754" s="30">
        <v>0</v>
      </c>
      <c r="S2754" s="30">
        <v>0</v>
      </c>
      <c r="T2754" s="30">
        <v>0</v>
      </c>
      <c r="U2754" s="30">
        <v>0</v>
      </c>
      <c r="V2754" s="30">
        <v>0</v>
      </c>
      <c r="W2754" s="30">
        <v>0</v>
      </c>
      <c r="X2754" s="30">
        <v>0</v>
      </c>
      <c r="Y2754" s="30">
        <v>0</v>
      </c>
      <c r="AB2754" s="30">
        <v>108</v>
      </c>
      <c r="AD2754" s="30">
        <v>54</v>
      </c>
      <c r="AE2754" s="30">
        <v>113</v>
      </c>
      <c r="AH2754" s="30">
        <v>6.8</v>
      </c>
      <c r="AJ2754" s="30">
        <v>16</v>
      </c>
      <c r="AK2754" s="30">
        <v>20</v>
      </c>
      <c r="AL2754" s="30">
        <v>27</v>
      </c>
      <c r="AM2754" s="30">
        <v>17.5</v>
      </c>
      <c r="AN2754" s="30">
        <v>0.93</v>
      </c>
      <c r="AP2754" s="30">
        <v>5</v>
      </c>
      <c r="AV2754" s="30">
        <v>131</v>
      </c>
      <c r="AW2754" s="30">
        <v>6.4</v>
      </c>
      <c r="AX2754" s="29"/>
      <c r="AY2754" s="29"/>
      <c r="AZ2754" s="29"/>
      <c r="BA2754" s="29"/>
      <c r="BB2754" s="29"/>
      <c r="BC2754" s="29"/>
      <c r="BD2754" s="29"/>
      <c r="BE2754" s="29"/>
      <c r="BF2754" s="29"/>
      <c r="BG2754" s="29"/>
      <c r="BH2754" s="29"/>
      <c r="BI2754" s="78"/>
      <c r="BJ2754" s="29"/>
      <c r="BK2754" s="29"/>
      <c r="BL2754" s="29"/>
      <c r="BM2754" s="29"/>
      <c r="BN2754" s="29"/>
      <c r="BO2754" s="29"/>
    </row>
    <row r="2755" spans="1:76" ht="16.2">
      <c r="A2755" s="130">
        <v>2754</v>
      </c>
      <c r="B2755" s="22" t="s">
        <v>5299</v>
      </c>
      <c r="C2755" s="129" t="s">
        <v>5304</v>
      </c>
      <c r="D2755">
        <v>2</v>
      </c>
      <c r="E2755">
        <v>73</v>
      </c>
      <c r="F2755">
        <v>1</v>
      </c>
      <c r="G2755" s="178"/>
      <c r="H2755">
        <v>160</v>
      </c>
      <c r="I2755" s="30">
        <v>53.7</v>
      </c>
      <c r="J2755" s="30">
        <f t="shared" si="149"/>
        <v>20.9765625</v>
      </c>
      <c r="K2755" s="30">
        <v>10</v>
      </c>
      <c r="L2755" s="30">
        <v>50</v>
      </c>
      <c r="M2755" s="30">
        <v>500</v>
      </c>
      <c r="N2755" s="30">
        <v>1</v>
      </c>
      <c r="O2755" s="30">
        <v>1</v>
      </c>
      <c r="P2755">
        <v>0</v>
      </c>
      <c r="Q2755">
        <v>0</v>
      </c>
      <c r="R2755" s="29"/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AB2755">
        <v>127</v>
      </c>
      <c r="AD2755">
        <v>69</v>
      </c>
      <c r="AE2755">
        <v>95</v>
      </c>
      <c r="AH2755">
        <v>6.8</v>
      </c>
      <c r="AJ2755">
        <v>22</v>
      </c>
      <c r="AK2755">
        <v>35</v>
      </c>
      <c r="AL2755">
        <v>19</v>
      </c>
      <c r="AM2755">
        <v>13.8</v>
      </c>
      <c r="AN2755">
        <v>0.68</v>
      </c>
      <c r="AO2755">
        <v>86.4</v>
      </c>
      <c r="AP2755">
        <v>3.9</v>
      </c>
      <c r="AV2755" s="30">
        <v>168</v>
      </c>
      <c r="AW2755" s="178"/>
      <c r="AX2755">
        <v>60</v>
      </c>
      <c r="AY2755">
        <f t="shared" si="150"/>
        <v>50</v>
      </c>
      <c r="AZ2755">
        <v>1</v>
      </c>
      <c r="BA2755">
        <v>0</v>
      </c>
      <c r="BB2755">
        <v>1</v>
      </c>
      <c r="BC2755">
        <v>0</v>
      </c>
      <c r="BD2755">
        <v>0</v>
      </c>
      <c r="BE2755">
        <v>0</v>
      </c>
      <c r="BF2755">
        <v>0</v>
      </c>
      <c r="BG2755">
        <f t="shared" si="151"/>
        <v>2</v>
      </c>
      <c r="BH2755">
        <v>7</v>
      </c>
      <c r="BI2755" s="75">
        <v>100</v>
      </c>
      <c r="BJ2755" s="76">
        <v>5</v>
      </c>
      <c r="BK2755" s="76">
        <v>50</v>
      </c>
      <c r="BL2755" s="76">
        <v>50</v>
      </c>
      <c r="BM2755" s="76">
        <v>50</v>
      </c>
      <c r="BN2755" s="76">
        <v>100</v>
      </c>
      <c r="BO2755" s="76">
        <v>57</v>
      </c>
    </row>
    <row r="2756" spans="1:76" ht="16.2">
      <c r="A2756" s="130">
        <v>2755</v>
      </c>
      <c r="B2756" s="22" t="s">
        <v>5299</v>
      </c>
      <c r="C2756" s="129" t="s">
        <v>5305</v>
      </c>
      <c r="D2756">
        <v>2</v>
      </c>
      <c r="E2756">
        <v>51</v>
      </c>
      <c r="F2756">
        <v>1</v>
      </c>
      <c r="G2756" s="178"/>
      <c r="H2756">
        <v>172.2</v>
      </c>
      <c r="I2756" s="30">
        <v>92</v>
      </c>
      <c r="J2756" s="30">
        <f t="shared" si="149"/>
        <v>31.025696021021936</v>
      </c>
      <c r="K2756" s="29"/>
      <c r="L2756" s="29"/>
      <c r="M2756" s="29"/>
      <c r="N2756" s="29"/>
      <c r="O2756" s="30">
        <v>1</v>
      </c>
      <c r="P2756">
        <v>0</v>
      </c>
      <c r="Q2756" s="29"/>
      <c r="R2756" s="29"/>
      <c r="S2756">
        <v>0</v>
      </c>
      <c r="T2756">
        <v>1</v>
      </c>
      <c r="U2756">
        <v>1</v>
      </c>
      <c r="V2756">
        <v>0</v>
      </c>
      <c r="W2756">
        <v>0</v>
      </c>
      <c r="X2756">
        <v>1</v>
      </c>
      <c r="Y2756">
        <v>0</v>
      </c>
      <c r="AB2756">
        <v>276</v>
      </c>
      <c r="AD2756">
        <v>47</v>
      </c>
      <c r="AE2756">
        <v>155</v>
      </c>
      <c r="AH2756">
        <v>7.3</v>
      </c>
      <c r="AJ2756">
        <v>17</v>
      </c>
      <c r="AK2756">
        <v>22</v>
      </c>
      <c r="AL2756">
        <v>22</v>
      </c>
      <c r="AM2756">
        <v>15</v>
      </c>
      <c r="AN2756">
        <v>0.97</v>
      </c>
      <c r="AO2756">
        <v>64.900000000000006</v>
      </c>
      <c r="AP2756">
        <v>4.4000000000000004</v>
      </c>
      <c r="AV2756" s="30">
        <v>205</v>
      </c>
      <c r="AW2756" s="178"/>
      <c r="AX2756">
        <v>69</v>
      </c>
      <c r="AY2756">
        <f t="shared" si="150"/>
        <v>61.25</v>
      </c>
      <c r="AZ2756">
        <v>2</v>
      </c>
      <c r="BA2756">
        <v>2</v>
      </c>
      <c r="BB2756">
        <v>2</v>
      </c>
      <c r="BC2756">
        <v>2</v>
      </c>
      <c r="BD2756">
        <v>1</v>
      </c>
      <c r="BE2756">
        <v>0</v>
      </c>
      <c r="BF2756">
        <v>0</v>
      </c>
      <c r="BG2756">
        <f t="shared" si="151"/>
        <v>9</v>
      </c>
      <c r="BH2756">
        <v>5.5</v>
      </c>
      <c r="BI2756" s="75">
        <v>85</v>
      </c>
      <c r="BJ2756" s="76">
        <v>40</v>
      </c>
      <c r="BK2756" s="76">
        <v>58</v>
      </c>
      <c r="BL2756" s="76">
        <v>48</v>
      </c>
      <c r="BM2756" s="76">
        <v>75</v>
      </c>
      <c r="BN2756" s="76">
        <v>38</v>
      </c>
      <c r="BO2756" s="76">
        <v>55</v>
      </c>
    </row>
    <row r="2757" spans="1:76" ht="16.2">
      <c r="A2757" s="130">
        <v>2756</v>
      </c>
      <c r="B2757" s="22" t="s">
        <v>5299</v>
      </c>
      <c r="C2757" s="129" t="s">
        <v>5306</v>
      </c>
      <c r="D2757">
        <v>2</v>
      </c>
      <c r="E2757">
        <v>40</v>
      </c>
      <c r="F2757">
        <v>2</v>
      </c>
      <c r="G2757" s="178"/>
      <c r="H2757">
        <v>156.4</v>
      </c>
      <c r="I2757" s="30">
        <v>81.400000000000006</v>
      </c>
      <c r="J2757" s="30">
        <f t="shared" si="149"/>
        <v>33.277516499761248</v>
      </c>
      <c r="K2757" s="30">
        <v>0</v>
      </c>
      <c r="L2757" s="30">
        <v>0</v>
      </c>
      <c r="M2757" s="30">
        <v>0</v>
      </c>
      <c r="N2757" s="56"/>
      <c r="O2757" s="30">
        <v>1</v>
      </c>
      <c r="P2757">
        <v>0</v>
      </c>
      <c r="Q2757">
        <v>0</v>
      </c>
      <c r="R2757" s="29"/>
      <c r="S2757">
        <v>0</v>
      </c>
      <c r="T2757">
        <v>1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7.2</v>
      </c>
      <c r="AB2757">
        <v>599</v>
      </c>
      <c r="AD2757">
        <v>36</v>
      </c>
      <c r="AE2757">
        <v>101</v>
      </c>
      <c r="AH2757">
        <v>7.3</v>
      </c>
      <c r="AJ2757">
        <v>14</v>
      </c>
      <c r="AK2757">
        <v>16</v>
      </c>
      <c r="AL2757">
        <v>26</v>
      </c>
      <c r="AM2757">
        <v>9.9</v>
      </c>
      <c r="AN2757">
        <v>0.57999999999999996</v>
      </c>
      <c r="AO2757">
        <v>90.3</v>
      </c>
      <c r="AP2757">
        <v>4.2</v>
      </c>
      <c r="AQ2757">
        <v>136</v>
      </c>
      <c r="AR2757">
        <v>3.8</v>
      </c>
      <c r="AS2757">
        <v>96</v>
      </c>
      <c r="AV2757" s="30">
        <v>183</v>
      </c>
      <c r="AW2757" s="178"/>
      <c r="AX2757">
        <v>67</v>
      </c>
      <c r="AY2757">
        <f t="shared" si="150"/>
        <v>58.75</v>
      </c>
      <c r="AZ2757">
        <v>2</v>
      </c>
      <c r="BA2757">
        <v>2</v>
      </c>
      <c r="BB2757">
        <v>2</v>
      </c>
      <c r="BC2757">
        <v>0</v>
      </c>
      <c r="BD2757">
        <v>0</v>
      </c>
      <c r="BE2757">
        <v>0</v>
      </c>
      <c r="BF2757">
        <v>1</v>
      </c>
      <c r="BG2757">
        <f t="shared" si="151"/>
        <v>7</v>
      </c>
      <c r="BH2757">
        <v>5</v>
      </c>
      <c r="BI2757" s="75">
        <v>100</v>
      </c>
      <c r="BJ2757" s="76">
        <v>30</v>
      </c>
      <c r="BK2757" s="76">
        <v>71</v>
      </c>
      <c r="BL2757" s="76">
        <v>50</v>
      </c>
      <c r="BM2757" s="76">
        <v>100</v>
      </c>
      <c r="BN2757" s="76">
        <v>42</v>
      </c>
      <c r="BO2757" s="76">
        <v>65</v>
      </c>
    </row>
    <row r="2758" spans="1:76" ht="16.2">
      <c r="A2758" s="130">
        <v>2757</v>
      </c>
      <c r="B2758" s="22" t="s">
        <v>5299</v>
      </c>
      <c r="C2758" s="129" t="s">
        <v>5307</v>
      </c>
      <c r="D2758">
        <v>2</v>
      </c>
      <c r="E2758">
        <v>53</v>
      </c>
      <c r="F2758">
        <v>1</v>
      </c>
      <c r="G2758" s="178"/>
      <c r="H2758">
        <v>182.3</v>
      </c>
      <c r="I2758" s="30">
        <v>79</v>
      </c>
      <c r="J2758" s="30">
        <f t="shared" si="149"/>
        <v>23.7713449375611</v>
      </c>
      <c r="K2758" s="30">
        <v>25</v>
      </c>
      <c r="L2758" s="30">
        <v>35</v>
      </c>
      <c r="M2758" s="30">
        <v>875</v>
      </c>
      <c r="N2758" s="30">
        <v>2</v>
      </c>
      <c r="O2758" s="30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AB2758">
        <v>165</v>
      </c>
      <c r="AD2758">
        <v>41</v>
      </c>
      <c r="AE2758">
        <v>108</v>
      </c>
      <c r="AH2758">
        <v>6</v>
      </c>
      <c r="AJ2758">
        <v>22</v>
      </c>
      <c r="AK2758">
        <v>30</v>
      </c>
      <c r="AL2758">
        <v>24</v>
      </c>
      <c r="AM2758">
        <v>14.6</v>
      </c>
      <c r="AN2758">
        <v>0.75</v>
      </c>
      <c r="AO2758">
        <v>85</v>
      </c>
      <c r="AP2758">
        <v>5.8</v>
      </c>
      <c r="AV2758" s="30">
        <v>111</v>
      </c>
      <c r="AW2758" s="178"/>
      <c r="AX2758">
        <v>29</v>
      </c>
      <c r="AY2758">
        <f t="shared" si="150"/>
        <v>11.25</v>
      </c>
      <c r="AZ2758">
        <v>1</v>
      </c>
      <c r="BA2758">
        <v>0</v>
      </c>
      <c r="BB2758">
        <v>2</v>
      </c>
      <c r="BC2758">
        <v>0</v>
      </c>
      <c r="BD2758">
        <v>1</v>
      </c>
      <c r="BE2758">
        <v>0</v>
      </c>
      <c r="BF2758">
        <v>0</v>
      </c>
      <c r="BG2758">
        <f t="shared" si="151"/>
        <v>4</v>
      </c>
      <c r="BH2758">
        <v>6.5</v>
      </c>
      <c r="BI2758" s="75">
        <v>100</v>
      </c>
      <c r="BJ2758" s="76">
        <v>5</v>
      </c>
      <c r="BK2758" s="76">
        <v>96</v>
      </c>
      <c r="BL2758" s="76">
        <v>94</v>
      </c>
      <c r="BM2758" s="76">
        <v>100</v>
      </c>
      <c r="BN2758" s="76">
        <v>88</v>
      </c>
      <c r="BO2758" s="76">
        <v>95</v>
      </c>
    </row>
    <row r="2759" spans="1:76" ht="16.2">
      <c r="A2759" s="130">
        <v>2758</v>
      </c>
      <c r="B2759" s="22" t="s">
        <v>5299</v>
      </c>
      <c r="C2759" s="129" t="s">
        <v>5308</v>
      </c>
      <c r="D2759">
        <v>2</v>
      </c>
      <c r="E2759">
        <v>64</v>
      </c>
      <c r="F2759">
        <v>1</v>
      </c>
      <c r="G2759" s="178"/>
      <c r="H2759">
        <v>172.5</v>
      </c>
      <c r="I2759" s="30">
        <v>66.099999999999994</v>
      </c>
      <c r="J2759" s="30">
        <f t="shared" si="149"/>
        <v>22.213820625918924</v>
      </c>
      <c r="K2759" s="30">
        <v>40</v>
      </c>
      <c r="L2759" s="30">
        <v>17</v>
      </c>
      <c r="M2759" s="30">
        <v>680</v>
      </c>
      <c r="N2759" s="30">
        <v>1</v>
      </c>
      <c r="O2759" s="30">
        <v>1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1</v>
      </c>
      <c r="V2759">
        <v>0</v>
      </c>
      <c r="W2759">
        <v>0</v>
      </c>
      <c r="X2759">
        <v>0</v>
      </c>
      <c r="Y2759">
        <v>0</v>
      </c>
      <c r="AB2759">
        <v>103</v>
      </c>
      <c r="AC2759">
        <v>191</v>
      </c>
      <c r="AE2759">
        <v>122</v>
      </c>
      <c r="AH2759">
        <v>6.6</v>
      </c>
      <c r="AJ2759">
        <v>25</v>
      </c>
      <c r="AK2759">
        <v>13</v>
      </c>
      <c r="AL2759">
        <v>18</v>
      </c>
      <c r="AM2759">
        <v>11.9</v>
      </c>
      <c r="AN2759">
        <v>0.69</v>
      </c>
      <c r="AO2759">
        <v>88.3</v>
      </c>
      <c r="AP2759">
        <v>5.8</v>
      </c>
      <c r="AV2759" s="30">
        <v>119</v>
      </c>
      <c r="AW2759" s="178"/>
      <c r="AX2759">
        <v>36</v>
      </c>
      <c r="AY2759">
        <f t="shared" si="150"/>
        <v>20</v>
      </c>
      <c r="AZ2759">
        <v>1</v>
      </c>
      <c r="BA2759">
        <v>0</v>
      </c>
      <c r="BB2759">
        <v>1</v>
      </c>
      <c r="BC2759">
        <v>0</v>
      </c>
      <c r="BD2759">
        <v>1</v>
      </c>
      <c r="BE2759">
        <v>0</v>
      </c>
      <c r="BF2759">
        <v>2</v>
      </c>
      <c r="BG2759">
        <f t="shared" si="151"/>
        <v>5</v>
      </c>
      <c r="BH2759">
        <v>7.25</v>
      </c>
      <c r="BI2759" s="75">
        <v>100</v>
      </c>
      <c r="BJ2759" s="76">
        <v>5</v>
      </c>
      <c r="BK2759" s="76">
        <v>81</v>
      </c>
      <c r="BL2759" s="76">
        <v>58</v>
      </c>
      <c r="BM2759" s="76">
        <v>100</v>
      </c>
      <c r="BN2759" s="76">
        <v>63</v>
      </c>
      <c r="BO2759" s="76">
        <v>75</v>
      </c>
    </row>
    <row r="2760" spans="1:76" ht="16.2">
      <c r="A2760" s="130">
        <v>2759</v>
      </c>
      <c r="B2760" s="22" t="s">
        <v>5299</v>
      </c>
      <c r="C2760" s="129" t="s">
        <v>5309</v>
      </c>
      <c r="D2760">
        <v>2</v>
      </c>
      <c r="E2760">
        <v>63</v>
      </c>
      <c r="F2760">
        <v>1</v>
      </c>
      <c r="G2760" s="178"/>
      <c r="H2760">
        <v>162.4</v>
      </c>
      <c r="I2760" s="30">
        <v>65.400000000000006</v>
      </c>
      <c r="J2760" s="30">
        <f t="shared" si="149"/>
        <v>24.797374359969908</v>
      </c>
      <c r="K2760" s="30">
        <v>20</v>
      </c>
      <c r="L2760" s="29"/>
      <c r="M2760" s="29"/>
      <c r="N2760" s="30">
        <v>2</v>
      </c>
      <c r="O2760" s="30">
        <v>1</v>
      </c>
      <c r="P2760">
        <v>0</v>
      </c>
      <c r="Q2760">
        <v>0</v>
      </c>
      <c r="R2760" s="29"/>
      <c r="S2760">
        <v>0</v>
      </c>
      <c r="T2760">
        <v>1</v>
      </c>
      <c r="U2760">
        <v>1</v>
      </c>
      <c r="V2760">
        <v>0</v>
      </c>
      <c r="W2760">
        <v>0</v>
      </c>
      <c r="X2760">
        <v>0</v>
      </c>
      <c r="Y2760">
        <v>0</v>
      </c>
      <c r="AB2760">
        <v>59</v>
      </c>
      <c r="AD2760">
        <v>43</v>
      </c>
      <c r="AE2760">
        <v>102</v>
      </c>
      <c r="AH2760">
        <v>7</v>
      </c>
      <c r="AJ2760">
        <v>25</v>
      </c>
      <c r="AK2760">
        <v>21</v>
      </c>
      <c r="AL2760">
        <v>132</v>
      </c>
      <c r="AM2760">
        <v>14.1</v>
      </c>
      <c r="AN2760">
        <v>0.85</v>
      </c>
      <c r="AO2760">
        <v>70.599999999999994</v>
      </c>
      <c r="AP2760">
        <v>6.8</v>
      </c>
      <c r="AV2760" s="30">
        <v>77</v>
      </c>
      <c r="AW2760" s="178"/>
      <c r="AX2760">
        <v>47</v>
      </c>
      <c r="AY2760">
        <f t="shared" si="150"/>
        <v>33.75</v>
      </c>
      <c r="AZ2760">
        <v>1</v>
      </c>
      <c r="BA2760">
        <v>1</v>
      </c>
      <c r="BB2760">
        <v>2</v>
      </c>
      <c r="BC2760">
        <v>0</v>
      </c>
      <c r="BD2760">
        <v>1</v>
      </c>
      <c r="BE2760">
        <v>0</v>
      </c>
      <c r="BF2760">
        <v>1</v>
      </c>
      <c r="BG2760">
        <f t="shared" si="151"/>
        <v>6</v>
      </c>
      <c r="BH2760">
        <v>5.75</v>
      </c>
      <c r="BI2760" s="75">
        <v>96</v>
      </c>
      <c r="BJ2760" s="76">
        <v>15</v>
      </c>
      <c r="BK2760" s="76">
        <v>49</v>
      </c>
      <c r="BL2760" s="76">
        <v>48</v>
      </c>
      <c r="BM2760" s="76">
        <v>50</v>
      </c>
      <c r="BN2760" s="76">
        <v>33</v>
      </c>
      <c r="BO2760" s="76">
        <v>47</v>
      </c>
    </row>
    <row r="2761" spans="1:76" ht="16.2">
      <c r="A2761" s="130">
        <v>2760</v>
      </c>
      <c r="B2761" s="22" t="s">
        <v>5299</v>
      </c>
      <c r="C2761" s="129" t="s">
        <v>5310</v>
      </c>
      <c r="D2761">
        <v>2</v>
      </c>
      <c r="E2761">
        <v>45</v>
      </c>
      <c r="F2761">
        <v>1</v>
      </c>
      <c r="G2761" s="178"/>
      <c r="H2761">
        <v>170</v>
      </c>
      <c r="I2761" s="30">
        <v>70.400000000000006</v>
      </c>
      <c r="J2761" s="30">
        <f t="shared" si="149"/>
        <v>24.359861591695502</v>
      </c>
      <c r="K2761" s="30">
        <v>0</v>
      </c>
      <c r="L2761" s="30">
        <v>0</v>
      </c>
      <c r="M2761" s="30">
        <v>0</v>
      </c>
      <c r="N2761" s="56"/>
      <c r="O2761" s="30">
        <v>0</v>
      </c>
      <c r="P2761">
        <v>1</v>
      </c>
      <c r="Q2761" s="29"/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AB2761">
        <v>358</v>
      </c>
      <c r="AD2761">
        <v>41</v>
      </c>
      <c r="AE2761">
        <v>64</v>
      </c>
      <c r="AH2761">
        <v>6.6</v>
      </c>
      <c r="AJ2761">
        <v>24</v>
      </c>
      <c r="AK2761">
        <v>25</v>
      </c>
      <c r="AL2761">
        <v>26</v>
      </c>
      <c r="AM2761">
        <v>14.2</v>
      </c>
      <c r="AN2761">
        <v>0.57999999999999996</v>
      </c>
      <c r="AO2761">
        <v>118.1</v>
      </c>
      <c r="AP2761">
        <v>4.4000000000000004</v>
      </c>
      <c r="AV2761" s="30">
        <v>171</v>
      </c>
      <c r="AW2761" s="178"/>
      <c r="AX2761">
        <v>54</v>
      </c>
      <c r="AY2761">
        <f t="shared" si="150"/>
        <v>42.5</v>
      </c>
      <c r="AZ2761">
        <v>1</v>
      </c>
      <c r="BA2761">
        <v>0</v>
      </c>
      <c r="BB2761">
        <v>2</v>
      </c>
      <c r="BC2761">
        <v>0</v>
      </c>
      <c r="BD2761">
        <v>0</v>
      </c>
      <c r="BE2761">
        <v>0</v>
      </c>
      <c r="BF2761">
        <v>1</v>
      </c>
      <c r="BG2761">
        <f t="shared" si="151"/>
        <v>4</v>
      </c>
      <c r="BH2761">
        <v>6.5</v>
      </c>
      <c r="BI2761" s="75">
        <v>100</v>
      </c>
      <c r="BJ2761" s="76">
        <v>10</v>
      </c>
      <c r="BK2761" s="76">
        <v>83</v>
      </c>
      <c r="BL2761" s="76">
        <v>71</v>
      </c>
      <c r="BM2761" s="76">
        <v>83</v>
      </c>
      <c r="BN2761" s="76">
        <v>54</v>
      </c>
      <c r="BO2761" s="76">
        <v>76</v>
      </c>
    </row>
    <row r="2762" spans="1:76" s="67" customFormat="1" ht="16.2" hidden="1">
      <c r="A2762" s="138">
        <v>2761</v>
      </c>
      <c r="B2762" s="94" t="s">
        <v>5299</v>
      </c>
      <c r="C2762" s="85" t="s">
        <v>5311</v>
      </c>
      <c r="BI2762" s="93"/>
      <c r="BP2762"/>
      <c r="BQ2762"/>
      <c r="BR2762"/>
      <c r="BS2762"/>
      <c r="BT2762"/>
      <c r="BU2762"/>
      <c r="BV2762"/>
      <c r="BW2762"/>
      <c r="BX2762"/>
    </row>
    <row r="2763" spans="1:76" s="30" customFormat="1" ht="16.2" hidden="1">
      <c r="A2763" s="130">
        <v>2762</v>
      </c>
      <c r="B2763" s="22" t="s">
        <v>5299</v>
      </c>
      <c r="C2763" s="17" t="s">
        <v>5312</v>
      </c>
      <c r="D2763" s="30">
        <v>2</v>
      </c>
      <c r="E2763" s="30">
        <v>52</v>
      </c>
      <c r="F2763" s="30">
        <v>2</v>
      </c>
      <c r="G2763" s="178"/>
      <c r="H2763" s="30">
        <v>158</v>
      </c>
      <c r="I2763" s="30">
        <v>66.5</v>
      </c>
      <c r="J2763" s="30">
        <f t="shared" ref="J2763:J2826" si="152">I2763/H2763^2*10000</f>
        <v>26.638359237301717</v>
      </c>
      <c r="K2763" s="30">
        <v>0</v>
      </c>
      <c r="L2763" s="30">
        <v>0</v>
      </c>
      <c r="M2763" s="30">
        <v>0</v>
      </c>
      <c r="N2763" s="56"/>
      <c r="O2763" s="33">
        <v>1</v>
      </c>
      <c r="P2763" s="29"/>
      <c r="Q2763" s="29"/>
      <c r="R2763" s="29"/>
      <c r="S2763" s="30">
        <v>0</v>
      </c>
      <c r="T2763" s="30">
        <v>1</v>
      </c>
      <c r="U2763" s="30">
        <v>1</v>
      </c>
      <c r="V2763" s="30">
        <v>0</v>
      </c>
      <c r="W2763" s="30">
        <v>0</v>
      </c>
      <c r="X2763" s="30">
        <v>0</v>
      </c>
      <c r="Y2763" s="30">
        <v>0</v>
      </c>
      <c r="AB2763" s="30">
        <v>257</v>
      </c>
      <c r="AD2763" s="30">
        <v>51</v>
      </c>
      <c r="AE2763" s="30">
        <v>110</v>
      </c>
      <c r="AH2763" s="30">
        <v>6.7</v>
      </c>
      <c r="AJ2763" s="30">
        <v>21</v>
      </c>
      <c r="AK2763" s="30">
        <v>27</v>
      </c>
      <c r="AL2763" s="30">
        <v>26</v>
      </c>
      <c r="AM2763" s="30">
        <v>13.1</v>
      </c>
      <c r="AN2763" s="30">
        <v>0.56999999999999995</v>
      </c>
      <c r="AP2763" s="30">
        <v>4.8</v>
      </c>
      <c r="AV2763" s="30">
        <v>111</v>
      </c>
      <c r="AW2763" s="178"/>
      <c r="AX2763" s="29"/>
      <c r="AY2763" s="29"/>
      <c r="AZ2763" s="29"/>
      <c r="BA2763" s="29"/>
      <c r="BB2763" s="29"/>
      <c r="BC2763" s="29"/>
      <c r="BD2763" s="29"/>
      <c r="BE2763" s="29"/>
      <c r="BF2763" s="29"/>
      <c r="BG2763" s="29"/>
      <c r="BH2763" s="29"/>
      <c r="BI2763" s="78"/>
      <c r="BJ2763" s="29"/>
      <c r="BK2763" s="29"/>
      <c r="BL2763" s="29"/>
      <c r="BM2763" s="29"/>
      <c r="BN2763" s="29"/>
      <c r="BO2763" s="29"/>
    </row>
    <row r="2764" spans="1:76" ht="16.2">
      <c r="A2764" s="130">
        <v>2763</v>
      </c>
      <c r="B2764" s="22" t="s">
        <v>5299</v>
      </c>
      <c r="C2764" s="131" t="s">
        <v>5313</v>
      </c>
      <c r="D2764">
        <v>2</v>
      </c>
      <c r="E2764">
        <v>57</v>
      </c>
      <c r="F2764">
        <v>1</v>
      </c>
      <c r="G2764" s="178"/>
      <c r="H2764">
        <v>167.5</v>
      </c>
      <c r="I2764">
        <v>66.5</v>
      </c>
      <c r="J2764">
        <f t="shared" si="152"/>
        <v>23.702383604366229</v>
      </c>
      <c r="K2764">
        <v>0</v>
      </c>
      <c r="L2764">
        <v>0</v>
      </c>
      <c r="M2764">
        <v>0</v>
      </c>
      <c r="N2764" s="57"/>
      <c r="O2764">
        <v>1</v>
      </c>
      <c r="P2764">
        <v>0</v>
      </c>
      <c r="Q2764" s="29"/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AB2764">
        <v>74</v>
      </c>
      <c r="AD2764">
        <v>78</v>
      </c>
      <c r="AE2764">
        <v>157</v>
      </c>
      <c r="AH2764">
        <v>6.4</v>
      </c>
      <c r="AJ2764">
        <v>22</v>
      </c>
      <c r="AK2764">
        <v>33</v>
      </c>
      <c r="AL2764">
        <v>45</v>
      </c>
      <c r="AM2764">
        <v>14.6</v>
      </c>
      <c r="AN2764">
        <v>0.76</v>
      </c>
      <c r="AO2764">
        <v>82.1</v>
      </c>
      <c r="AP2764">
        <v>5</v>
      </c>
      <c r="AV2764" s="30">
        <v>127</v>
      </c>
      <c r="AW2764" s="178"/>
      <c r="AX2764">
        <v>48</v>
      </c>
      <c r="AY2764">
        <f t="shared" ref="AY2764:AY2827" si="153">(AX2764-20)*1.25</f>
        <v>35</v>
      </c>
      <c r="AZ2764">
        <v>1</v>
      </c>
      <c r="BA2764">
        <v>0</v>
      </c>
      <c r="BB2764">
        <v>1</v>
      </c>
      <c r="BC2764">
        <v>0</v>
      </c>
      <c r="BD2764">
        <v>1</v>
      </c>
      <c r="BE2764">
        <v>0</v>
      </c>
      <c r="BF2764">
        <v>0</v>
      </c>
      <c r="BG2764">
        <f t="shared" ref="BG2764:BG2827" si="154">AZ2764+BA2764+BB2764+BC2764+BD2764+BE2764+BF2764</f>
        <v>3</v>
      </c>
      <c r="BH2764">
        <v>7</v>
      </c>
      <c r="BI2764" s="75">
        <v>100</v>
      </c>
      <c r="BJ2764" s="76">
        <v>10</v>
      </c>
      <c r="BK2764" s="76">
        <v>94</v>
      </c>
      <c r="BL2764" s="76">
        <v>83</v>
      </c>
      <c r="BM2764" s="76">
        <v>96</v>
      </c>
      <c r="BN2764" s="76">
        <v>50</v>
      </c>
      <c r="BO2764" s="76">
        <v>85</v>
      </c>
    </row>
    <row r="2765" spans="1:76" ht="16.2">
      <c r="A2765" s="130">
        <v>2764</v>
      </c>
      <c r="B2765" s="22" t="s">
        <v>5299</v>
      </c>
      <c r="C2765" s="129" t="s">
        <v>5314</v>
      </c>
      <c r="D2765">
        <v>2</v>
      </c>
      <c r="E2765">
        <v>45</v>
      </c>
      <c r="F2765">
        <v>1</v>
      </c>
      <c r="G2765" s="178"/>
      <c r="H2765">
        <v>169.5</v>
      </c>
      <c r="I2765">
        <v>55.6</v>
      </c>
      <c r="J2765">
        <f t="shared" si="152"/>
        <v>19.352424709148025</v>
      </c>
      <c r="K2765">
        <v>0</v>
      </c>
      <c r="L2765">
        <v>0</v>
      </c>
      <c r="M2765">
        <v>0</v>
      </c>
      <c r="N2765" s="57"/>
      <c r="O2765">
        <v>1</v>
      </c>
      <c r="P2765">
        <v>0</v>
      </c>
      <c r="Q2765">
        <v>3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AB2765">
        <v>142</v>
      </c>
      <c r="AD2765">
        <v>39</v>
      </c>
      <c r="AE2765">
        <v>95</v>
      </c>
      <c r="AH2765">
        <v>6</v>
      </c>
      <c r="AJ2765">
        <v>17</v>
      </c>
      <c r="AK2765">
        <v>15</v>
      </c>
      <c r="AL2765">
        <v>21</v>
      </c>
      <c r="AM2765">
        <v>12.3</v>
      </c>
      <c r="AN2765">
        <v>0.73</v>
      </c>
      <c r="AO2765">
        <v>91.8</v>
      </c>
      <c r="AP2765">
        <v>6</v>
      </c>
      <c r="AV2765" s="30">
        <v>179</v>
      </c>
      <c r="AW2765" s="178"/>
      <c r="AX2765">
        <v>54</v>
      </c>
      <c r="AY2765">
        <f t="shared" si="153"/>
        <v>42.5</v>
      </c>
      <c r="AZ2765">
        <v>2</v>
      </c>
      <c r="BA2765">
        <v>1</v>
      </c>
      <c r="BB2765">
        <v>3</v>
      </c>
      <c r="BC2765">
        <v>0</v>
      </c>
      <c r="BD2765">
        <v>0</v>
      </c>
      <c r="BE2765">
        <v>0</v>
      </c>
      <c r="BF2765">
        <v>0</v>
      </c>
      <c r="BG2765">
        <f t="shared" si="154"/>
        <v>6</v>
      </c>
      <c r="BH2765">
        <v>4</v>
      </c>
      <c r="BI2765" s="75">
        <v>100</v>
      </c>
      <c r="BJ2765" s="76">
        <v>20</v>
      </c>
      <c r="BK2765" s="76">
        <v>46</v>
      </c>
      <c r="BL2765" s="76">
        <v>52</v>
      </c>
      <c r="BM2765" s="76">
        <v>50</v>
      </c>
      <c r="BN2765" s="76">
        <v>50</v>
      </c>
      <c r="BO2765" s="76">
        <v>49</v>
      </c>
    </row>
    <row r="2766" spans="1:76" ht="16.2">
      <c r="A2766" s="130">
        <v>2765</v>
      </c>
      <c r="B2766" s="22" t="s">
        <v>5299</v>
      </c>
      <c r="C2766" s="129" t="s">
        <v>5315</v>
      </c>
      <c r="D2766">
        <v>2</v>
      </c>
      <c r="E2766">
        <v>41</v>
      </c>
      <c r="F2766">
        <v>1</v>
      </c>
      <c r="G2766" s="178"/>
      <c r="H2766">
        <v>172.8</v>
      </c>
      <c r="I2766">
        <v>72.900000000000006</v>
      </c>
      <c r="J2766">
        <f t="shared" si="152"/>
        <v>24.4140625</v>
      </c>
      <c r="K2766">
        <v>20</v>
      </c>
      <c r="L2766">
        <v>20</v>
      </c>
      <c r="M2766">
        <v>400</v>
      </c>
      <c r="N2766">
        <v>2</v>
      </c>
      <c r="O2766">
        <v>1</v>
      </c>
      <c r="P2766">
        <v>0</v>
      </c>
      <c r="Q2766" s="29"/>
      <c r="R2766" s="29"/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AB2766">
        <v>209</v>
      </c>
      <c r="AD2766">
        <v>57</v>
      </c>
      <c r="AE2766">
        <v>68</v>
      </c>
      <c r="AH2766">
        <v>5.5</v>
      </c>
      <c r="AJ2766">
        <v>27</v>
      </c>
      <c r="AK2766">
        <v>31</v>
      </c>
      <c r="AL2766">
        <v>40</v>
      </c>
      <c r="AM2766">
        <v>15</v>
      </c>
      <c r="AN2766">
        <v>0.72</v>
      </c>
      <c r="AO2766">
        <v>95.7</v>
      </c>
      <c r="AP2766">
        <v>7.3</v>
      </c>
      <c r="AV2766" s="30">
        <v>149</v>
      </c>
      <c r="AW2766" s="178"/>
      <c r="AX2766">
        <v>22</v>
      </c>
      <c r="AY2766">
        <f t="shared" si="153"/>
        <v>2.5</v>
      </c>
      <c r="AZ2766">
        <v>1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f t="shared" si="154"/>
        <v>1</v>
      </c>
      <c r="BH2766">
        <v>8</v>
      </c>
      <c r="BI2766" s="75">
        <v>100</v>
      </c>
      <c r="BJ2766" s="76">
        <v>10</v>
      </c>
      <c r="BK2766" s="76">
        <v>50</v>
      </c>
      <c r="BL2766" s="76">
        <v>56</v>
      </c>
      <c r="BM2766" s="76">
        <v>50</v>
      </c>
      <c r="BN2766" s="76">
        <v>50</v>
      </c>
      <c r="BO2766" s="76">
        <v>52</v>
      </c>
    </row>
    <row r="2767" spans="1:76" ht="16.2">
      <c r="A2767" s="130">
        <v>2766</v>
      </c>
      <c r="B2767" s="22" t="s">
        <v>5299</v>
      </c>
      <c r="C2767" s="129" t="s">
        <v>5316</v>
      </c>
      <c r="D2767">
        <v>2</v>
      </c>
      <c r="E2767">
        <v>50</v>
      </c>
      <c r="F2767">
        <v>2</v>
      </c>
      <c r="G2767" s="178"/>
      <c r="H2767">
        <v>155</v>
      </c>
      <c r="I2767">
        <v>71.3</v>
      </c>
      <c r="J2767">
        <f t="shared" si="152"/>
        <v>29.677419354838708</v>
      </c>
      <c r="K2767">
        <v>0</v>
      </c>
      <c r="L2767">
        <v>0</v>
      </c>
      <c r="M2767">
        <v>0</v>
      </c>
      <c r="N2767" s="57"/>
      <c r="O2767">
        <v>0</v>
      </c>
      <c r="P2767">
        <v>1</v>
      </c>
      <c r="Q2767">
        <v>0</v>
      </c>
      <c r="R2767">
        <v>0</v>
      </c>
      <c r="S2767">
        <v>0</v>
      </c>
      <c r="T2767">
        <v>1</v>
      </c>
      <c r="U2767">
        <v>1</v>
      </c>
      <c r="V2767">
        <v>0</v>
      </c>
      <c r="W2767">
        <v>0</v>
      </c>
      <c r="X2767">
        <v>0</v>
      </c>
      <c r="Y2767">
        <v>0</v>
      </c>
      <c r="AB2767">
        <v>67</v>
      </c>
      <c r="AD2767">
        <v>53</v>
      </c>
      <c r="AE2767">
        <v>149</v>
      </c>
      <c r="AH2767">
        <v>6.5</v>
      </c>
      <c r="AJ2767">
        <v>23</v>
      </c>
      <c r="AK2767">
        <v>18</v>
      </c>
      <c r="AL2767">
        <v>18</v>
      </c>
      <c r="AM2767">
        <v>13.4</v>
      </c>
      <c r="AN2767">
        <v>0.64</v>
      </c>
      <c r="AO2767">
        <v>76</v>
      </c>
      <c r="AP2767">
        <v>4.0999999999999996</v>
      </c>
      <c r="AV2767" s="30">
        <v>101</v>
      </c>
      <c r="AW2767" s="178"/>
      <c r="AX2767">
        <v>41</v>
      </c>
      <c r="AY2767">
        <f t="shared" si="153"/>
        <v>26.25</v>
      </c>
      <c r="AZ2767">
        <v>2</v>
      </c>
      <c r="BA2767">
        <v>2</v>
      </c>
      <c r="BB2767">
        <v>2</v>
      </c>
      <c r="BC2767">
        <v>2</v>
      </c>
      <c r="BD2767">
        <v>1</v>
      </c>
      <c r="BE2767">
        <v>0</v>
      </c>
      <c r="BF2767">
        <v>2</v>
      </c>
      <c r="BG2767">
        <f t="shared" si="154"/>
        <v>11</v>
      </c>
      <c r="BH2767">
        <v>5</v>
      </c>
      <c r="BI2767" s="75">
        <v>77</v>
      </c>
      <c r="BJ2767" s="76">
        <v>30</v>
      </c>
      <c r="BK2767" s="76">
        <v>78</v>
      </c>
      <c r="BL2767" s="76">
        <v>44</v>
      </c>
      <c r="BM2767" s="76">
        <v>71</v>
      </c>
      <c r="BN2767" s="76">
        <v>50</v>
      </c>
      <c r="BO2767" s="76">
        <v>64</v>
      </c>
    </row>
    <row r="2768" spans="1:76" s="67" customFormat="1" ht="16.2" hidden="1">
      <c r="A2768" s="138">
        <v>2767</v>
      </c>
      <c r="B2768" s="94" t="s">
        <v>5299</v>
      </c>
      <c r="C2768" s="85" t="s">
        <v>5317</v>
      </c>
      <c r="BI2768" s="93"/>
      <c r="BP2768"/>
      <c r="BQ2768"/>
      <c r="BR2768"/>
      <c r="BS2768"/>
      <c r="BT2768"/>
      <c r="BU2768"/>
      <c r="BV2768"/>
      <c r="BW2768"/>
      <c r="BX2768"/>
    </row>
    <row r="2769" spans="1:67" ht="16.2">
      <c r="A2769" s="130">
        <v>2768</v>
      </c>
      <c r="B2769" s="22" t="s">
        <v>5299</v>
      </c>
      <c r="C2769" s="129" t="s">
        <v>5318</v>
      </c>
      <c r="D2769">
        <v>2</v>
      </c>
      <c r="E2769">
        <v>55</v>
      </c>
      <c r="F2769">
        <v>1</v>
      </c>
      <c r="G2769" s="178"/>
      <c r="H2769">
        <v>175</v>
      </c>
      <c r="I2769">
        <v>73.5</v>
      </c>
      <c r="J2769">
        <f t="shared" si="152"/>
        <v>23.999999999999996</v>
      </c>
      <c r="K2769">
        <v>0</v>
      </c>
      <c r="L2769">
        <v>0</v>
      </c>
      <c r="M2769">
        <v>0</v>
      </c>
      <c r="N2769" s="57"/>
      <c r="O2769">
        <v>1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1</v>
      </c>
      <c r="Y2769">
        <v>0</v>
      </c>
      <c r="AB2769">
        <v>193</v>
      </c>
      <c r="AD2769">
        <v>45</v>
      </c>
      <c r="AE2769">
        <v>140</v>
      </c>
      <c r="AH2769">
        <v>6.8</v>
      </c>
      <c r="AJ2769">
        <v>17</v>
      </c>
      <c r="AK2769">
        <v>14</v>
      </c>
      <c r="AL2769">
        <v>45</v>
      </c>
      <c r="AM2769">
        <v>16.100000000000001</v>
      </c>
      <c r="AN2769">
        <v>0.74</v>
      </c>
      <c r="AO2769">
        <v>85.4</v>
      </c>
      <c r="AP2769">
        <v>6.8</v>
      </c>
      <c r="AV2769" s="30">
        <v>155</v>
      </c>
      <c r="AW2769" s="178"/>
      <c r="AX2769">
        <v>26</v>
      </c>
      <c r="AY2769">
        <f t="shared" si="153"/>
        <v>7.5</v>
      </c>
      <c r="AZ2769">
        <v>1</v>
      </c>
      <c r="BA2769">
        <v>1</v>
      </c>
      <c r="BB2769">
        <v>2</v>
      </c>
      <c r="BC2769">
        <v>0</v>
      </c>
      <c r="BD2769">
        <v>1</v>
      </c>
      <c r="BE2769">
        <v>0</v>
      </c>
      <c r="BF2769">
        <v>1</v>
      </c>
      <c r="BG2769">
        <f t="shared" si="154"/>
        <v>6</v>
      </c>
      <c r="BH2769">
        <v>6</v>
      </c>
      <c r="BI2769" s="75">
        <v>92</v>
      </c>
      <c r="BJ2769" s="76">
        <v>30</v>
      </c>
      <c r="BK2769" s="76">
        <v>100</v>
      </c>
      <c r="BL2769" s="76">
        <v>96</v>
      </c>
      <c r="BM2769" s="76">
        <v>100</v>
      </c>
      <c r="BN2769" s="76">
        <v>79</v>
      </c>
      <c r="BO2769" s="76">
        <v>96</v>
      </c>
    </row>
    <row r="2770" spans="1:67" ht="16.2">
      <c r="A2770" s="130">
        <v>2769</v>
      </c>
      <c r="B2770" s="22" t="s">
        <v>5299</v>
      </c>
      <c r="C2770" s="129" t="s">
        <v>5319</v>
      </c>
      <c r="D2770">
        <v>2</v>
      </c>
      <c r="E2770">
        <v>50</v>
      </c>
      <c r="F2770">
        <v>1</v>
      </c>
      <c r="G2770" s="178"/>
      <c r="H2770">
        <v>176.2</v>
      </c>
      <c r="I2770">
        <v>87.4</v>
      </c>
      <c r="J2770">
        <f t="shared" si="152"/>
        <v>28.151375809915731</v>
      </c>
      <c r="K2770">
        <v>0</v>
      </c>
      <c r="L2770">
        <v>0</v>
      </c>
      <c r="M2770">
        <v>0</v>
      </c>
      <c r="N2770" s="57"/>
      <c r="O2770">
        <v>1</v>
      </c>
      <c r="P2770">
        <v>0</v>
      </c>
      <c r="Q2770">
        <v>0</v>
      </c>
      <c r="R2770" s="29"/>
      <c r="S2770">
        <v>0</v>
      </c>
      <c r="T2770">
        <v>1</v>
      </c>
      <c r="U2770">
        <v>1</v>
      </c>
      <c r="V2770">
        <v>0</v>
      </c>
      <c r="W2770">
        <v>0</v>
      </c>
      <c r="X2770">
        <v>0</v>
      </c>
      <c r="Y2770">
        <v>0</v>
      </c>
      <c r="AB2770">
        <v>251</v>
      </c>
      <c r="AD2770">
        <v>36</v>
      </c>
      <c r="AE2770">
        <v>110</v>
      </c>
      <c r="AH2770">
        <v>6.4</v>
      </c>
      <c r="AJ2770">
        <v>24</v>
      </c>
      <c r="AK2770">
        <v>32</v>
      </c>
      <c r="AL2770">
        <v>38</v>
      </c>
      <c r="AM2770">
        <v>8.6</v>
      </c>
      <c r="AN2770">
        <v>0.72</v>
      </c>
      <c r="AO2770">
        <v>90.4</v>
      </c>
      <c r="AP2770">
        <v>5.7</v>
      </c>
      <c r="AV2770" s="30">
        <v>164</v>
      </c>
      <c r="AW2770" s="178"/>
      <c r="AX2770">
        <v>37</v>
      </c>
      <c r="AY2770">
        <f t="shared" si="153"/>
        <v>21.25</v>
      </c>
      <c r="AZ2770">
        <v>2</v>
      </c>
      <c r="BA2770">
        <v>0</v>
      </c>
      <c r="BB2770">
        <v>2</v>
      </c>
      <c r="BC2770">
        <v>0</v>
      </c>
      <c r="BD2770">
        <v>1</v>
      </c>
      <c r="BE2770">
        <v>3</v>
      </c>
      <c r="BF2770">
        <v>0</v>
      </c>
      <c r="BG2770">
        <f t="shared" si="154"/>
        <v>8</v>
      </c>
      <c r="BH2770">
        <v>5.5</v>
      </c>
      <c r="BI2770" s="75">
        <v>92</v>
      </c>
      <c r="BJ2770" s="76">
        <v>10</v>
      </c>
      <c r="BK2770" s="76">
        <v>53</v>
      </c>
      <c r="BL2770" s="76">
        <v>69</v>
      </c>
      <c r="BM2770" s="76">
        <v>88</v>
      </c>
      <c r="BN2770" s="76">
        <v>79</v>
      </c>
      <c r="BO2770" s="76">
        <v>66</v>
      </c>
    </row>
    <row r="2771" spans="1:67" ht="16.2">
      <c r="A2771" s="130">
        <v>2770</v>
      </c>
      <c r="B2771" s="22" t="s">
        <v>5299</v>
      </c>
      <c r="C2771" s="129" t="s">
        <v>5320</v>
      </c>
      <c r="D2771">
        <v>2</v>
      </c>
      <c r="E2771">
        <v>54</v>
      </c>
      <c r="F2771">
        <v>1</v>
      </c>
      <c r="G2771" s="178"/>
      <c r="H2771">
        <v>173.6</v>
      </c>
      <c r="I2771">
        <v>78.599999999999994</v>
      </c>
      <c r="J2771">
        <f t="shared" si="152"/>
        <v>26.080931852449613</v>
      </c>
      <c r="K2771">
        <v>15</v>
      </c>
      <c r="L2771">
        <v>30</v>
      </c>
      <c r="M2771">
        <v>450</v>
      </c>
      <c r="N2771">
        <v>1</v>
      </c>
      <c r="O2771">
        <v>1</v>
      </c>
      <c r="P2771">
        <v>0</v>
      </c>
      <c r="Q2771">
        <v>0</v>
      </c>
      <c r="R2771" s="29"/>
      <c r="S2771">
        <v>0</v>
      </c>
      <c r="T2771">
        <v>1</v>
      </c>
      <c r="U2771">
        <v>0</v>
      </c>
      <c r="V2771">
        <v>0</v>
      </c>
      <c r="W2771">
        <v>1</v>
      </c>
      <c r="X2771">
        <v>0</v>
      </c>
      <c r="Y2771">
        <v>0</v>
      </c>
      <c r="AB2771">
        <v>61</v>
      </c>
      <c r="AD2771">
        <v>45</v>
      </c>
      <c r="AE2771">
        <v>67</v>
      </c>
      <c r="AH2771">
        <v>7</v>
      </c>
      <c r="AJ2771">
        <v>20</v>
      </c>
      <c r="AK2771">
        <v>21</v>
      </c>
      <c r="AL2771">
        <v>19</v>
      </c>
      <c r="AM2771">
        <v>22.8</v>
      </c>
      <c r="AN2771">
        <v>0.89</v>
      </c>
      <c r="AO2771">
        <v>70.099999999999994</v>
      </c>
      <c r="AP2771">
        <v>5.4</v>
      </c>
      <c r="AV2771" s="30">
        <v>83</v>
      </c>
      <c r="AW2771" s="178"/>
      <c r="AX2771">
        <v>44</v>
      </c>
      <c r="AY2771">
        <f t="shared" si="153"/>
        <v>30</v>
      </c>
      <c r="AZ2771">
        <v>1</v>
      </c>
      <c r="BA2771">
        <v>0</v>
      </c>
      <c r="BB2771">
        <v>2</v>
      </c>
      <c r="BC2771">
        <v>0</v>
      </c>
      <c r="BD2771">
        <v>1</v>
      </c>
      <c r="BE2771">
        <v>0</v>
      </c>
      <c r="BF2771">
        <v>1</v>
      </c>
      <c r="BG2771">
        <f t="shared" si="154"/>
        <v>5</v>
      </c>
      <c r="BH2771">
        <v>5</v>
      </c>
      <c r="BI2771" s="75">
        <v>91</v>
      </c>
      <c r="BJ2771" s="76">
        <v>5</v>
      </c>
      <c r="BK2771" s="76">
        <v>76</v>
      </c>
      <c r="BL2771" s="76">
        <v>27</v>
      </c>
      <c r="BM2771" s="76">
        <v>88</v>
      </c>
      <c r="BN2771" s="76">
        <v>54</v>
      </c>
      <c r="BO2771" s="76">
        <v>61</v>
      </c>
    </row>
    <row r="2772" spans="1:67" ht="16.2">
      <c r="A2772" s="130">
        <v>2771</v>
      </c>
      <c r="B2772" s="22" t="s">
        <v>5299</v>
      </c>
      <c r="C2772" s="129" t="s">
        <v>5321</v>
      </c>
      <c r="D2772">
        <v>2</v>
      </c>
      <c r="E2772">
        <v>45</v>
      </c>
      <c r="F2772">
        <v>1</v>
      </c>
      <c r="G2772" s="178"/>
      <c r="H2772">
        <v>171.5</v>
      </c>
      <c r="I2772">
        <v>80</v>
      </c>
      <c r="J2772">
        <f t="shared" si="152"/>
        <v>27.199551207405079</v>
      </c>
      <c r="K2772">
        <v>20</v>
      </c>
      <c r="L2772">
        <v>23</v>
      </c>
      <c r="M2772">
        <v>460</v>
      </c>
      <c r="N2772">
        <v>2</v>
      </c>
      <c r="O2772">
        <v>1</v>
      </c>
      <c r="P2772">
        <v>0</v>
      </c>
      <c r="Q2772" s="29"/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AB2772">
        <v>253</v>
      </c>
      <c r="AD2772">
        <v>36</v>
      </c>
      <c r="AE2772">
        <v>144</v>
      </c>
      <c r="AH2772">
        <v>9.8000000000000007</v>
      </c>
      <c r="AJ2772">
        <v>19</v>
      </c>
      <c r="AK2772">
        <v>25</v>
      </c>
      <c r="AL2772">
        <v>85</v>
      </c>
      <c r="AM2772">
        <v>17.8</v>
      </c>
      <c r="AN2772">
        <v>0.6</v>
      </c>
      <c r="AO2772">
        <v>113.8</v>
      </c>
      <c r="AP2772">
        <v>4.5999999999999996</v>
      </c>
      <c r="AV2772" s="30">
        <v>224</v>
      </c>
      <c r="AW2772" s="178"/>
      <c r="AX2772">
        <v>60</v>
      </c>
      <c r="AY2772">
        <f t="shared" si="153"/>
        <v>50</v>
      </c>
      <c r="AZ2772">
        <v>2</v>
      </c>
      <c r="BA2772">
        <v>1</v>
      </c>
      <c r="BB2772">
        <v>2</v>
      </c>
      <c r="BC2772">
        <v>2</v>
      </c>
      <c r="BD2772">
        <v>1</v>
      </c>
      <c r="BE2772">
        <v>0</v>
      </c>
      <c r="BF2772">
        <v>1</v>
      </c>
      <c r="BG2772">
        <f t="shared" si="154"/>
        <v>9</v>
      </c>
      <c r="BH2772">
        <v>5</v>
      </c>
      <c r="BI2772" s="75">
        <v>83</v>
      </c>
      <c r="BJ2772" s="76">
        <v>30</v>
      </c>
      <c r="BK2772" s="76">
        <v>51</v>
      </c>
      <c r="BL2772" s="76">
        <v>58</v>
      </c>
      <c r="BM2772" s="76">
        <v>88</v>
      </c>
      <c r="BN2772" s="76">
        <v>38</v>
      </c>
      <c r="BO2772" s="76">
        <v>56</v>
      </c>
    </row>
    <row r="2773" spans="1:67" ht="16.2">
      <c r="A2773" s="130">
        <v>2772</v>
      </c>
      <c r="B2773" s="22" t="s">
        <v>5299</v>
      </c>
      <c r="C2773" s="131" t="s">
        <v>5322</v>
      </c>
      <c r="D2773">
        <v>2</v>
      </c>
      <c r="E2773">
        <v>61</v>
      </c>
      <c r="F2773">
        <v>1</v>
      </c>
      <c r="G2773" s="178"/>
      <c r="H2773">
        <v>177</v>
      </c>
      <c r="I2773">
        <v>64.900000000000006</v>
      </c>
      <c r="J2773">
        <f t="shared" si="152"/>
        <v>20.715630885122412</v>
      </c>
      <c r="K2773">
        <v>0</v>
      </c>
      <c r="L2773">
        <v>0</v>
      </c>
      <c r="M2773">
        <v>0</v>
      </c>
      <c r="N2773" s="57"/>
      <c r="O2773">
        <v>1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0</v>
      </c>
      <c r="AB2773">
        <v>72</v>
      </c>
      <c r="AD2773">
        <v>78</v>
      </c>
      <c r="AE2773">
        <v>81</v>
      </c>
      <c r="AH2773">
        <v>6.1</v>
      </c>
      <c r="AJ2773">
        <v>23</v>
      </c>
      <c r="AK2773">
        <v>16</v>
      </c>
      <c r="AL2773">
        <v>27</v>
      </c>
      <c r="AM2773">
        <v>15.8</v>
      </c>
      <c r="AN2773">
        <v>0.76</v>
      </c>
      <c r="AO2773">
        <v>80.5</v>
      </c>
      <c r="AP2773">
        <v>6.6</v>
      </c>
      <c r="AV2773" s="30">
        <v>148</v>
      </c>
      <c r="AW2773" s="178"/>
      <c r="AX2773">
        <v>34</v>
      </c>
      <c r="AY2773">
        <f t="shared" si="153"/>
        <v>17.5</v>
      </c>
      <c r="AZ2773">
        <v>1</v>
      </c>
      <c r="BA2773">
        <v>0</v>
      </c>
      <c r="BB2773">
        <v>1</v>
      </c>
      <c r="BC2773">
        <v>0</v>
      </c>
      <c r="BD2773">
        <v>0</v>
      </c>
      <c r="BE2773">
        <v>0</v>
      </c>
      <c r="BF2773">
        <v>0</v>
      </c>
      <c r="BG2773">
        <f t="shared" si="154"/>
        <v>2</v>
      </c>
      <c r="BH2773">
        <v>7</v>
      </c>
      <c r="BI2773" s="75">
        <v>93</v>
      </c>
      <c r="BJ2773" s="76">
        <v>1</v>
      </c>
      <c r="BK2773" s="76">
        <v>95</v>
      </c>
      <c r="BL2773" s="76">
        <v>85</v>
      </c>
      <c r="BM2773" s="76">
        <v>96</v>
      </c>
      <c r="BN2773" s="76">
        <v>83</v>
      </c>
      <c r="BO2773" s="76">
        <v>91</v>
      </c>
    </row>
    <row r="2774" spans="1:67" ht="16.2" hidden="1">
      <c r="A2774" s="130">
        <v>2773</v>
      </c>
      <c r="B2774" s="22" t="s">
        <v>5299</v>
      </c>
      <c r="C2774" s="129" t="s">
        <v>5323</v>
      </c>
      <c r="D2774">
        <v>1</v>
      </c>
      <c r="E2774">
        <v>38</v>
      </c>
      <c r="F2774">
        <v>1</v>
      </c>
      <c r="G2774" s="178"/>
      <c r="H2774">
        <v>168.8</v>
      </c>
      <c r="I2774">
        <v>63.7</v>
      </c>
      <c r="J2774">
        <f t="shared" si="152"/>
        <v>22.356023000381843</v>
      </c>
      <c r="K2774">
        <v>0</v>
      </c>
      <c r="L2774">
        <v>0</v>
      </c>
      <c r="M2774">
        <v>0</v>
      </c>
      <c r="N2774" s="57"/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AB2774">
        <v>125</v>
      </c>
      <c r="AD2774">
        <v>69</v>
      </c>
      <c r="AE2774">
        <v>123</v>
      </c>
      <c r="AH2774">
        <v>7.1</v>
      </c>
      <c r="AJ2774">
        <v>27</v>
      </c>
      <c r="AK2774">
        <v>26</v>
      </c>
      <c r="AL2774">
        <v>29</v>
      </c>
      <c r="AM2774">
        <v>15.4</v>
      </c>
      <c r="AN2774">
        <v>0.86</v>
      </c>
      <c r="AO2774">
        <v>80.5</v>
      </c>
      <c r="AP2774">
        <v>5.5</v>
      </c>
      <c r="AV2774" s="30">
        <v>90</v>
      </c>
      <c r="AW2774" s="178"/>
      <c r="AX2774">
        <v>28</v>
      </c>
      <c r="AY2774">
        <f t="shared" si="153"/>
        <v>10</v>
      </c>
      <c r="AZ2774">
        <v>1</v>
      </c>
      <c r="BA2774">
        <v>0</v>
      </c>
      <c r="BB2774">
        <v>2</v>
      </c>
      <c r="BC2774">
        <v>0</v>
      </c>
      <c r="BD2774">
        <v>1</v>
      </c>
      <c r="BE2774">
        <v>0</v>
      </c>
      <c r="BF2774">
        <v>2</v>
      </c>
      <c r="BG2774">
        <f t="shared" si="154"/>
        <v>6</v>
      </c>
      <c r="BH2774">
        <v>5</v>
      </c>
      <c r="BI2774" s="75">
        <v>91</v>
      </c>
      <c r="BJ2774" s="76">
        <v>5</v>
      </c>
      <c r="BK2774" s="76">
        <v>90</v>
      </c>
      <c r="BL2774" s="76">
        <v>90</v>
      </c>
      <c r="BM2774" s="76">
        <v>83</v>
      </c>
      <c r="BN2774" s="76">
        <v>83</v>
      </c>
      <c r="BO2774" s="76">
        <v>88</v>
      </c>
    </row>
    <row r="2775" spans="1:67" ht="16.2">
      <c r="A2775" s="130">
        <v>2774</v>
      </c>
      <c r="B2775" s="22" t="s">
        <v>5299</v>
      </c>
      <c r="C2775" s="129" t="s">
        <v>5324</v>
      </c>
      <c r="D2775">
        <v>2</v>
      </c>
      <c r="E2775">
        <v>61</v>
      </c>
      <c r="F2775">
        <v>1</v>
      </c>
      <c r="G2775" s="178"/>
      <c r="H2775">
        <v>163</v>
      </c>
      <c r="I2775">
        <v>61.4</v>
      </c>
      <c r="J2775">
        <f t="shared" si="152"/>
        <v>23.109639053031728</v>
      </c>
      <c r="K2775">
        <v>0</v>
      </c>
      <c r="L2775">
        <v>0</v>
      </c>
      <c r="M2775">
        <v>0</v>
      </c>
      <c r="N2775" s="57"/>
      <c r="O2775">
        <v>1</v>
      </c>
      <c r="P2775">
        <v>1</v>
      </c>
      <c r="Q2775">
        <v>1</v>
      </c>
      <c r="R2775">
        <v>0</v>
      </c>
      <c r="S2775">
        <v>0</v>
      </c>
      <c r="T2775">
        <v>1</v>
      </c>
      <c r="U2775">
        <v>1</v>
      </c>
      <c r="V2775">
        <v>0</v>
      </c>
      <c r="W2775">
        <v>0</v>
      </c>
      <c r="X2775">
        <v>0</v>
      </c>
      <c r="Y2775">
        <v>0</v>
      </c>
      <c r="AB2775">
        <v>417</v>
      </c>
      <c r="AD2775">
        <v>57</v>
      </c>
      <c r="AE2775">
        <v>101</v>
      </c>
      <c r="AH2775">
        <v>10.3</v>
      </c>
      <c r="AJ2775">
        <v>22</v>
      </c>
      <c r="AK2775">
        <v>18</v>
      </c>
      <c r="AL2775">
        <v>42</v>
      </c>
      <c r="AM2775">
        <v>19</v>
      </c>
      <c r="AN2775">
        <v>0.75</v>
      </c>
      <c r="AO2775">
        <v>81.7</v>
      </c>
      <c r="AP2775">
        <v>7.1</v>
      </c>
      <c r="AV2775">
        <v>333</v>
      </c>
      <c r="AW2775" s="178"/>
      <c r="AX2775">
        <v>31</v>
      </c>
      <c r="AY2775">
        <f t="shared" si="153"/>
        <v>13.75</v>
      </c>
      <c r="AZ2775">
        <v>1</v>
      </c>
      <c r="BA2775">
        <v>1</v>
      </c>
      <c r="BB2775">
        <v>0</v>
      </c>
      <c r="BC2775">
        <v>0</v>
      </c>
      <c r="BD2775">
        <v>1</v>
      </c>
      <c r="BE2775">
        <v>0</v>
      </c>
      <c r="BF2775">
        <v>3</v>
      </c>
      <c r="BG2775">
        <f t="shared" si="154"/>
        <v>6</v>
      </c>
      <c r="BH2775">
        <v>8</v>
      </c>
      <c r="BI2775" s="75">
        <v>97</v>
      </c>
      <c r="BJ2775" s="76">
        <v>30</v>
      </c>
      <c r="BK2775" s="29"/>
      <c r="BL2775" s="29"/>
      <c r="BM2775" s="29"/>
      <c r="BN2775" s="29"/>
      <c r="BO2775" s="29"/>
    </row>
    <row r="2776" spans="1:67" ht="16.2">
      <c r="A2776" s="130">
        <v>2775</v>
      </c>
      <c r="B2776" s="22" t="s">
        <v>5299</v>
      </c>
      <c r="C2776" s="129" t="s">
        <v>5325</v>
      </c>
      <c r="D2776">
        <v>2</v>
      </c>
      <c r="E2776">
        <v>40</v>
      </c>
      <c r="F2776">
        <v>1</v>
      </c>
      <c r="G2776" s="178"/>
      <c r="H2776">
        <v>175</v>
      </c>
      <c r="I2776">
        <v>88.5</v>
      </c>
      <c r="J2776">
        <f t="shared" si="152"/>
        <v>28.897959183673471</v>
      </c>
      <c r="K2776">
        <v>0</v>
      </c>
      <c r="L2776">
        <v>0</v>
      </c>
      <c r="M2776">
        <v>0</v>
      </c>
      <c r="N2776" s="57"/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AB2776">
        <v>233</v>
      </c>
      <c r="AD2776">
        <v>63</v>
      </c>
      <c r="AE2776">
        <v>114</v>
      </c>
      <c r="AH2776">
        <v>6.8</v>
      </c>
      <c r="AJ2776">
        <v>25</v>
      </c>
      <c r="AK2776">
        <v>41</v>
      </c>
      <c r="AL2776">
        <v>28</v>
      </c>
      <c r="AM2776">
        <v>16.5</v>
      </c>
      <c r="AN2776">
        <v>0.71</v>
      </c>
      <c r="AO2776">
        <v>97.9</v>
      </c>
      <c r="AP2776">
        <v>5.8</v>
      </c>
      <c r="AV2776">
        <v>103</v>
      </c>
      <c r="AW2776" s="178"/>
      <c r="AX2776">
        <v>28</v>
      </c>
      <c r="AY2776">
        <f t="shared" si="153"/>
        <v>10</v>
      </c>
      <c r="AZ2776">
        <v>1</v>
      </c>
      <c r="BA2776">
        <v>1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f t="shared" si="154"/>
        <v>2</v>
      </c>
      <c r="BH2776">
        <v>9</v>
      </c>
      <c r="BI2776" s="75">
        <v>100</v>
      </c>
      <c r="BJ2776" s="76">
        <v>20</v>
      </c>
      <c r="BK2776" s="76">
        <v>94</v>
      </c>
      <c r="BL2776" s="76">
        <v>79</v>
      </c>
      <c r="BM2776" s="76">
        <v>100</v>
      </c>
      <c r="BN2776" s="76">
        <v>50</v>
      </c>
      <c r="BO2776" s="76">
        <v>84</v>
      </c>
    </row>
    <row r="2777" spans="1:67" ht="16.2" hidden="1">
      <c r="A2777" s="130">
        <v>2776</v>
      </c>
      <c r="B2777" s="22" t="s">
        <v>2244</v>
      </c>
      <c r="C2777" s="129" t="s">
        <v>5326</v>
      </c>
      <c r="D2777">
        <v>1</v>
      </c>
      <c r="E2777">
        <v>67</v>
      </c>
      <c r="F2777">
        <v>1</v>
      </c>
      <c r="G2777">
        <v>2</v>
      </c>
      <c r="H2777">
        <v>157.5</v>
      </c>
      <c r="I2777">
        <v>47.5</v>
      </c>
      <c r="J2777">
        <f t="shared" si="152"/>
        <v>19.148400100781053</v>
      </c>
      <c r="K2777">
        <v>50</v>
      </c>
      <c r="L2777">
        <v>42</v>
      </c>
      <c r="M2777">
        <v>2100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7.1</v>
      </c>
      <c r="AA2777">
        <v>4.2</v>
      </c>
      <c r="AB2777">
        <v>100</v>
      </c>
      <c r="AD2777">
        <v>52</v>
      </c>
      <c r="AE2777">
        <v>101</v>
      </c>
      <c r="AH2777">
        <v>6.2</v>
      </c>
      <c r="AJ2777">
        <v>30</v>
      </c>
      <c r="AK2777">
        <v>17</v>
      </c>
      <c r="AL2777">
        <v>12</v>
      </c>
      <c r="AM2777">
        <v>23.5</v>
      </c>
      <c r="AN2777">
        <v>0.63</v>
      </c>
      <c r="AO2777">
        <v>96.2</v>
      </c>
      <c r="AP2777">
        <v>3</v>
      </c>
      <c r="AQ2777">
        <v>139.9</v>
      </c>
      <c r="AR2777">
        <v>4.5</v>
      </c>
      <c r="AS2777">
        <v>108</v>
      </c>
      <c r="AV2777">
        <v>146</v>
      </c>
      <c r="AW2777">
        <v>17.100000000000001</v>
      </c>
      <c r="AX2777">
        <v>62</v>
      </c>
      <c r="AY2777">
        <f t="shared" si="153"/>
        <v>52.5</v>
      </c>
      <c r="AZ2777">
        <v>1</v>
      </c>
      <c r="BA2777">
        <v>2</v>
      </c>
      <c r="BB2777">
        <v>0</v>
      </c>
      <c r="BC2777">
        <v>0</v>
      </c>
      <c r="BD2777">
        <v>2</v>
      </c>
      <c r="BE2777">
        <v>1</v>
      </c>
      <c r="BF2777">
        <v>1</v>
      </c>
      <c r="BG2777">
        <f t="shared" si="154"/>
        <v>7</v>
      </c>
      <c r="BH2777">
        <v>8</v>
      </c>
      <c r="BI2777" s="75">
        <v>94</v>
      </c>
      <c r="BJ2777" s="76">
        <v>30</v>
      </c>
      <c r="BK2777" s="76">
        <v>46</v>
      </c>
      <c r="BL2777" s="76">
        <v>33</v>
      </c>
      <c r="BM2777" s="76">
        <v>38</v>
      </c>
      <c r="BN2777" s="76">
        <v>50</v>
      </c>
      <c r="BO2777" s="76">
        <v>42</v>
      </c>
    </row>
    <row r="2778" spans="1:67" ht="16.2">
      <c r="A2778" s="130">
        <v>2777</v>
      </c>
      <c r="B2778" s="22" t="s">
        <v>2244</v>
      </c>
      <c r="C2778" s="129" t="s">
        <v>5327</v>
      </c>
      <c r="D2778">
        <v>2</v>
      </c>
      <c r="E2778">
        <v>72</v>
      </c>
      <c r="F2778">
        <v>1</v>
      </c>
      <c r="G2778">
        <v>10</v>
      </c>
      <c r="H2778">
        <v>172</v>
      </c>
      <c r="I2778">
        <v>53.4</v>
      </c>
      <c r="J2778">
        <f t="shared" si="152"/>
        <v>18.050297458085449</v>
      </c>
      <c r="K2778">
        <v>20</v>
      </c>
      <c r="L2778">
        <v>42</v>
      </c>
      <c r="M2778">
        <v>840</v>
      </c>
      <c r="N2778">
        <v>1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7.2</v>
      </c>
      <c r="AA2778">
        <v>4.4000000000000004</v>
      </c>
      <c r="AB2778">
        <v>118</v>
      </c>
      <c r="AC2778">
        <v>160</v>
      </c>
      <c r="AD2778">
        <v>49</v>
      </c>
      <c r="AE2778">
        <v>85</v>
      </c>
      <c r="AH2778">
        <v>8.9</v>
      </c>
      <c r="AJ2778">
        <v>16</v>
      </c>
      <c r="AK2778">
        <v>16</v>
      </c>
      <c r="AL2778">
        <v>53</v>
      </c>
      <c r="AM2778">
        <v>13.1</v>
      </c>
      <c r="AN2778">
        <v>0.54</v>
      </c>
      <c r="AO2778">
        <v>111.6</v>
      </c>
      <c r="AP2778">
        <v>4.5999999999999996</v>
      </c>
      <c r="AQ2778">
        <v>139.1</v>
      </c>
      <c r="AR2778">
        <v>4.2</v>
      </c>
      <c r="AS2778">
        <v>102</v>
      </c>
      <c r="AV2778">
        <v>272</v>
      </c>
      <c r="AW2778">
        <v>9</v>
      </c>
      <c r="AX2778">
        <v>50</v>
      </c>
      <c r="AY2778">
        <f t="shared" si="153"/>
        <v>37.5</v>
      </c>
      <c r="AZ2778">
        <v>1</v>
      </c>
      <c r="BA2778">
        <v>0</v>
      </c>
      <c r="BB2778">
        <v>1</v>
      </c>
      <c r="BC2778">
        <v>0</v>
      </c>
      <c r="BD2778">
        <v>1</v>
      </c>
      <c r="BE2778">
        <v>0</v>
      </c>
      <c r="BF2778">
        <v>0</v>
      </c>
      <c r="BG2778">
        <f t="shared" si="154"/>
        <v>3</v>
      </c>
      <c r="BH2778">
        <v>7</v>
      </c>
      <c r="BI2778" s="75">
        <v>88</v>
      </c>
      <c r="BJ2778" s="76">
        <v>10</v>
      </c>
      <c r="BK2778" s="76">
        <v>77</v>
      </c>
      <c r="BL2778" s="76">
        <v>54</v>
      </c>
      <c r="BM2778" s="76">
        <v>92</v>
      </c>
      <c r="BN2778" s="76">
        <v>42</v>
      </c>
      <c r="BO2778" s="76">
        <v>68</v>
      </c>
    </row>
    <row r="2779" spans="1:67" ht="16.2">
      <c r="A2779" s="130">
        <v>2778</v>
      </c>
      <c r="B2779" s="22" t="s">
        <v>2244</v>
      </c>
      <c r="C2779" s="129" t="s">
        <v>5328</v>
      </c>
      <c r="D2779">
        <v>2</v>
      </c>
      <c r="E2779">
        <v>50</v>
      </c>
      <c r="F2779">
        <v>2</v>
      </c>
      <c r="G2779">
        <v>9</v>
      </c>
      <c r="H2779">
        <v>159</v>
      </c>
      <c r="I2779">
        <v>73.900000000000006</v>
      </c>
      <c r="J2779">
        <f t="shared" si="152"/>
        <v>29.23143862980104</v>
      </c>
      <c r="K2779">
        <v>10</v>
      </c>
      <c r="L2779">
        <v>22</v>
      </c>
      <c r="M2779">
        <v>220</v>
      </c>
      <c r="N2779">
        <v>2</v>
      </c>
      <c r="O2779">
        <v>1</v>
      </c>
      <c r="P2779">
        <v>1</v>
      </c>
      <c r="Q2779">
        <v>1</v>
      </c>
      <c r="R2779">
        <v>2</v>
      </c>
      <c r="S2779">
        <v>0</v>
      </c>
      <c r="T2779">
        <v>1</v>
      </c>
      <c r="U2779">
        <v>1</v>
      </c>
      <c r="V2779">
        <v>0</v>
      </c>
      <c r="W2779">
        <v>0</v>
      </c>
      <c r="X2779">
        <v>1</v>
      </c>
      <c r="Y2779">
        <v>1</v>
      </c>
      <c r="AB2779">
        <v>448</v>
      </c>
      <c r="AD2779">
        <v>33</v>
      </c>
      <c r="AE2779">
        <v>95</v>
      </c>
      <c r="AH2779">
        <v>15.5</v>
      </c>
      <c r="AJ2779">
        <v>17</v>
      </c>
      <c r="AK2779">
        <v>27</v>
      </c>
      <c r="AL2779">
        <v>74</v>
      </c>
      <c r="AM2779">
        <v>14.2</v>
      </c>
      <c r="AN2779">
        <v>0.92</v>
      </c>
      <c r="AO2779">
        <v>51.1</v>
      </c>
      <c r="AP2779">
        <v>8.6</v>
      </c>
      <c r="AQ2779">
        <v>136.30000000000001</v>
      </c>
      <c r="AR2779">
        <v>3.5</v>
      </c>
      <c r="AS2779">
        <v>94</v>
      </c>
      <c r="AV2779">
        <v>467</v>
      </c>
      <c r="AW2779" s="70" t="s">
        <v>6807</v>
      </c>
      <c r="AX2779">
        <v>63</v>
      </c>
      <c r="AY2779">
        <f t="shared" si="153"/>
        <v>53.75</v>
      </c>
      <c r="AZ2779">
        <v>0</v>
      </c>
      <c r="BA2779">
        <v>1</v>
      </c>
      <c r="BB2779">
        <v>0</v>
      </c>
      <c r="BC2779">
        <v>0</v>
      </c>
      <c r="BD2779">
        <v>1</v>
      </c>
      <c r="BE2779">
        <v>3</v>
      </c>
      <c r="BF2779">
        <v>2</v>
      </c>
      <c r="BG2779">
        <f t="shared" si="154"/>
        <v>7</v>
      </c>
      <c r="BH2779">
        <v>9</v>
      </c>
      <c r="BI2779" s="75">
        <v>90</v>
      </c>
      <c r="BJ2779" s="76">
        <v>30</v>
      </c>
      <c r="BK2779" s="76">
        <v>38</v>
      </c>
      <c r="BL2779" s="76">
        <v>56</v>
      </c>
      <c r="BM2779" s="76">
        <v>50</v>
      </c>
      <c r="BN2779" s="76">
        <v>38</v>
      </c>
      <c r="BO2779" s="76">
        <v>45</v>
      </c>
    </row>
    <row r="2780" spans="1:67" ht="16.2">
      <c r="A2780" s="130">
        <v>2779</v>
      </c>
      <c r="B2780" s="22" t="s">
        <v>2244</v>
      </c>
      <c r="C2780" s="129" t="s">
        <v>5329</v>
      </c>
      <c r="D2780">
        <v>2</v>
      </c>
      <c r="E2780">
        <v>42</v>
      </c>
      <c r="F2780">
        <v>1</v>
      </c>
      <c r="G2780">
        <v>4</v>
      </c>
      <c r="H2780">
        <v>174</v>
      </c>
      <c r="I2780">
        <v>82.1</v>
      </c>
      <c r="J2780">
        <f t="shared" si="152"/>
        <v>27.117188532170697</v>
      </c>
      <c r="K2780">
        <v>20</v>
      </c>
      <c r="L2780">
        <v>22</v>
      </c>
      <c r="M2780">
        <v>440</v>
      </c>
      <c r="N2780">
        <v>2</v>
      </c>
      <c r="O2780">
        <v>1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6.9</v>
      </c>
      <c r="AA2780">
        <v>4.0999999999999996</v>
      </c>
      <c r="AB2780">
        <v>250</v>
      </c>
      <c r="AC2780">
        <v>181</v>
      </c>
      <c r="AD2780">
        <v>36</v>
      </c>
      <c r="AE2780">
        <v>120</v>
      </c>
      <c r="AH2780">
        <v>11.8</v>
      </c>
      <c r="AJ2780">
        <v>29</v>
      </c>
      <c r="AK2780">
        <v>61</v>
      </c>
      <c r="AL2780">
        <v>74</v>
      </c>
      <c r="AM2780">
        <v>12.1</v>
      </c>
      <c r="AN2780">
        <v>0.67</v>
      </c>
      <c r="AO2780">
        <v>102.8</v>
      </c>
      <c r="AP2780">
        <v>6.9</v>
      </c>
      <c r="AQ2780">
        <v>133.69999999999999</v>
      </c>
      <c r="AR2780">
        <v>4.4000000000000004</v>
      </c>
      <c r="AS2780">
        <v>99</v>
      </c>
      <c r="AV2780">
        <v>337</v>
      </c>
      <c r="AW2780">
        <v>212.4</v>
      </c>
      <c r="AX2780">
        <v>58</v>
      </c>
      <c r="AY2780">
        <f t="shared" si="153"/>
        <v>47.5</v>
      </c>
      <c r="AZ2780">
        <v>3</v>
      </c>
      <c r="BA2780">
        <v>3</v>
      </c>
      <c r="BB2780">
        <v>3</v>
      </c>
      <c r="BC2780">
        <v>2</v>
      </c>
      <c r="BD2780">
        <v>2</v>
      </c>
      <c r="BE2780">
        <v>0</v>
      </c>
      <c r="BF2780">
        <v>1</v>
      </c>
      <c r="BG2780">
        <f t="shared" si="154"/>
        <v>14</v>
      </c>
      <c r="BH2780">
        <v>4</v>
      </c>
      <c r="BI2780" s="75">
        <v>80</v>
      </c>
      <c r="BJ2780" s="76">
        <v>60</v>
      </c>
      <c r="BK2780" s="76">
        <v>69</v>
      </c>
      <c r="BL2780" s="76">
        <v>42</v>
      </c>
      <c r="BM2780" s="76">
        <v>46</v>
      </c>
      <c r="BN2780" s="76">
        <v>58</v>
      </c>
      <c r="BO2780" s="76">
        <v>57</v>
      </c>
    </row>
    <row r="2781" spans="1:67" ht="16.2">
      <c r="A2781" s="130">
        <v>2780</v>
      </c>
      <c r="B2781" s="22" t="s">
        <v>2244</v>
      </c>
      <c r="C2781" s="129" t="s">
        <v>5330</v>
      </c>
      <c r="D2781">
        <v>2</v>
      </c>
      <c r="E2781">
        <v>64</v>
      </c>
      <c r="F2781">
        <v>2</v>
      </c>
      <c r="G2781" s="29"/>
      <c r="H2781">
        <v>154.4</v>
      </c>
      <c r="I2781">
        <v>62.2</v>
      </c>
      <c r="J2781">
        <f t="shared" si="152"/>
        <v>26.091304464549385</v>
      </c>
      <c r="K2781" s="29"/>
      <c r="L2781" s="29"/>
      <c r="M2781" s="29"/>
      <c r="N2781" s="29"/>
      <c r="O2781">
        <v>1</v>
      </c>
      <c r="P2781" s="29"/>
      <c r="Q2781" s="29"/>
      <c r="R2781" s="29"/>
      <c r="S2781">
        <v>0</v>
      </c>
      <c r="T2781">
        <v>1</v>
      </c>
      <c r="U2781">
        <v>1</v>
      </c>
      <c r="V2781">
        <v>0</v>
      </c>
      <c r="W2781">
        <v>0</v>
      </c>
      <c r="X2781">
        <v>0</v>
      </c>
      <c r="Y2781">
        <v>0</v>
      </c>
      <c r="AJ2781">
        <v>20</v>
      </c>
      <c r="AK2781">
        <v>27</v>
      </c>
      <c r="AL2781">
        <v>35</v>
      </c>
      <c r="AM2781">
        <v>19.5</v>
      </c>
      <c r="AN2781">
        <v>0.79</v>
      </c>
      <c r="AO2781">
        <v>56.2</v>
      </c>
      <c r="AP2781">
        <v>5.2</v>
      </c>
      <c r="AV2781" s="111"/>
      <c r="AW2781" s="29"/>
      <c r="AX2781">
        <v>26</v>
      </c>
      <c r="AY2781">
        <f t="shared" si="153"/>
        <v>7.5</v>
      </c>
      <c r="AZ2781">
        <v>1</v>
      </c>
      <c r="BA2781">
        <v>0</v>
      </c>
      <c r="BB2781">
        <v>2</v>
      </c>
      <c r="BC2781">
        <v>0</v>
      </c>
      <c r="BD2781">
        <v>0</v>
      </c>
      <c r="BE2781">
        <v>0</v>
      </c>
      <c r="BF2781">
        <v>0</v>
      </c>
      <c r="BG2781">
        <f t="shared" si="154"/>
        <v>3</v>
      </c>
      <c r="BH2781">
        <v>6</v>
      </c>
      <c r="BI2781" s="75">
        <v>86</v>
      </c>
      <c r="BJ2781" s="76">
        <v>5</v>
      </c>
      <c r="BK2781" s="76">
        <v>73</v>
      </c>
      <c r="BL2781" s="76">
        <v>65</v>
      </c>
      <c r="BM2781" s="76">
        <v>50</v>
      </c>
      <c r="BN2781" s="76">
        <v>67</v>
      </c>
      <c r="BO2781" s="76">
        <v>67</v>
      </c>
    </row>
    <row r="2782" spans="1:67" ht="16.2">
      <c r="A2782" s="130">
        <v>2781</v>
      </c>
      <c r="B2782" s="22" t="s">
        <v>2244</v>
      </c>
      <c r="C2782" s="129" t="s">
        <v>5331</v>
      </c>
      <c r="D2782">
        <v>2</v>
      </c>
      <c r="E2782">
        <v>49</v>
      </c>
      <c r="F2782">
        <v>1</v>
      </c>
      <c r="G2782">
        <v>2</v>
      </c>
      <c r="H2782">
        <v>171.5</v>
      </c>
      <c r="I2782">
        <v>68.900000000000006</v>
      </c>
      <c r="J2782">
        <f t="shared" si="152"/>
        <v>23.425613477377627</v>
      </c>
      <c r="K2782">
        <v>10</v>
      </c>
      <c r="L2782">
        <v>30</v>
      </c>
      <c r="M2782">
        <v>300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8.1</v>
      </c>
      <c r="AA2782">
        <v>5</v>
      </c>
      <c r="AB2782">
        <v>188</v>
      </c>
      <c r="AC2782">
        <v>261</v>
      </c>
      <c r="AD2782">
        <v>42</v>
      </c>
      <c r="AE2782">
        <v>176</v>
      </c>
      <c r="AH2782">
        <v>15.4</v>
      </c>
      <c r="AJ2782">
        <v>15</v>
      </c>
      <c r="AK2782">
        <v>15</v>
      </c>
      <c r="AL2782">
        <v>16</v>
      </c>
      <c r="AM2782">
        <v>11.7</v>
      </c>
      <c r="AN2782">
        <v>0.73</v>
      </c>
      <c r="AO2782">
        <v>89.6</v>
      </c>
      <c r="AQ2782">
        <v>133.69999999999999</v>
      </c>
      <c r="AR2782">
        <v>4.7</v>
      </c>
      <c r="AS2782">
        <v>95</v>
      </c>
      <c r="AV2782">
        <v>426</v>
      </c>
      <c r="AW2782">
        <v>8.6</v>
      </c>
      <c r="AX2782">
        <v>64</v>
      </c>
      <c r="AY2782">
        <f t="shared" si="153"/>
        <v>55</v>
      </c>
      <c r="AZ2782">
        <v>3</v>
      </c>
      <c r="BA2782">
        <v>3</v>
      </c>
      <c r="BB2782">
        <v>2</v>
      </c>
      <c r="BC2782">
        <v>3</v>
      </c>
      <c r="BD2782">
        <v>1</v>
      </c>
      <c r="BE2782">
        <v>0</v>
      </c>
      <c r="BF2782">
        <v>1</v>
      </c>
      <c r="BG2782">
        <f t="shared" si="154"/>
        <v>13</v>
      </c>
      <c r="BH2782">
        <v>5</v>
      </c>
      <c r="BI2782" s="75">
        <v>36</v>
      </c>
      <c r="BJ2782" s="76">
        <v>150</v>
      </c>
      <c r="BK2782" s="76">
        <v>100</v>
      </c>
      <c r="BL2782" s="76">
        <v>100</v>
      </c>
      <c r="BM2782" s="76">
        <v>100</v>
      </c>
      <c r="BN2782" s="76">
        <v>0</v>
      </c>
      <c r="BO2782" s="76">
        <v>86</v>
      </c>
    </row>
    <row r="2783" spans="1:67" ht="16.2">
      <c r="A2783" s="130">
        <v>2782</v>
      </c>
      <c r="B2783" s="22" t="s">
        <v>2244</v>
      </c>
      <c r="C2783" s="129" t="s">
        <v>5332</v>
      </c>
      <c r="D2783">
        <v>2</v>
      </c>
      <c r="E2783">
        <v>67</v>
      </c>
      <c r="F2783">
        <v>2</v>
      </c>
      <c r="G2783">
        <v>6</v>
      </c>
      <c r="H2783">
        <v>148.5</v>
      </c>
      <c r="I2783">
        <v>45.5</v>
      </c>
      <c r="J2783">
        <f t="shared" si="152"/>
        <v>20.632815245609859</v>
      </c>
      <c r="K2783">
        <v>0</v>
      </c>
      <c r="L2783">
        <v>0</v>
      </c>
      <c r="M2783">
        <v>0</v>
      </c>
      <c r="N2783" s="57"/>
      <c r="O2783">
        <v>1</v>
      </c>
      <c r="P2783">
        <v>1</v>
      </c>
      <c r="Q2783">
        <v>2</v>
      </c>
      <c r="R2783">
        <v>3</v>
      </c>
      <c r="S2783">
        <v>0</v>
      </c>
      <c r="T2783">
        <v>1</v>
      </c>
      <c r="U2783">
        <v>1</v>
      </c>
      <c r="V2783">
        <v>0</v>
      </c>
      <c r="W2783">
        <v>0</v>
      </c>
      <c r="X2783">
        <v>1</v>
      </c>
      <c r="Y2783">
        <v>0</v>
      </c>
      <c r="Z2783">
        <v>6.5</v>
      </c>
      <c r="AA2783">
        <v>3.6</v>
      </c>
      <c r="AB2783">
        <v>165</v>
      </c>
      <c r="AC2783">
        <v>234</v>
      </c>
      <c r="AD2783">
        <v>45</v>
      </c>
      <c r="AE2783">
        <v>110</v>
      </c>
      <c r="AH2783">
        <v>14.2</v>
      </c>
      <c r="AJ2783">
        <v>15</v>
      </c>
      <c r="AK2783">
        <v>12</v>
      </c>
      <c r="AL2783">
        <v>13</v>
      </c>
      <c r="AM2783">
        <v>36.200000000000003</v>
      </c>
      <c r="AN2783">
        <v>1.9</v>
      </c>
      <c r="AO2783">
        <v>21.3</v>
      </c>
      <c r="AP2783">
        <v>7.1</v>
      </c>
      <c r="AQ2783">
        <v>131.9</v>
      </c>
      <c r="AR2783">
        <v>6</v>
      </c>
      <c r="AS2783">
        <v>102</v>
      </c>
      <c r="AV2783">
        <v>389</v>
      </c>
      <c r="AW2783">
        <v>939.5</v>
      </c>
      <c r="AX2783">
        <v>65</v>
      </c>
      <c r="AY2783">
        <f t="shared" si="153"/>
        <v>56.25</v>
      </c>
      <c r="AZ2783">
        <v>1</v>
      </c>
      <c r="BA2783">
        <v>1</v>
      </c>
      <c r="BB2783">
        <v>2</v>
      </c>
      <c r="BC2783">
        <v>0</v>
      </c>
      <c r="BD2783">
        <v>1</v>
      </c>
      <c r="BE2783">
        <v>0</v>
      </c>
      <c r="BF2783">
        <v>1</v>
      </c>
      <c r="BG2783">
        <f t="shared" si="154"/>
        <v>6</v>
      </c>
      <c r="BH2783">
        <v>6.5</v>
      </c>
      <c r="BI2783" s="75">
        <v>87</v>
      </c>
      <c r="BJ2783" s="76">
        <v>20</v>
      </c>
      <c r="BK2783" s="76">
        <v>33</v>
      </c>
      <c r="BL2783" s="76">
        <v>25</v>
      </c>
      <c r="BM2783" s="76">
        <v>46</v>
      </c>
      <c r="BN2783" s="76">
        <v>29</v>
      </c>
      <c r="BO2783" s="76">
        <v>32</v>
      </c>
    </row>
    <row r="2784" spans="1:67" ht="16.2">
      <c r="A2784" s="130">
        <v>2783</v>
      </c>
      <c r="B2784" s="22" t="s">
        <v>2244</v>
      </c>
      <c r="C2784" s="131" t="s">
        <v>5333</v>
      </c>
      <c r="D2784">
        <v>2</v>
      </c>
      <c r="E2784">
        <v>55</v>
      </c>
      <c r="F2784">
        <v>2</v>
      </c>
      <c r="G2784">
        <v>5</v>
      </c>
      <c r="H2784">
        <v>161</v>
      </c>
      <c r="I2784">
        <v>72.5</v>
      </c>
      <c r="J2784">
        <f t="shared" si="152"/>
        <v>27.969599938273987</v>
      </c>
      <c r="K2784">
        <v>20</v>
      </c>
      <c r="L2784">
        <v>30</v>
      </c>
      <c r="M2784">
        <v>600</v>
      </c>
      <c r="N2784">
        <v>1</v>
      </c>
      <c r="O2784">
        <v>1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AA2784">
        <v>3.8</v>
      </c>
      <c r="AB2784">
        <v>121</v>
      </c>
      <c r="AC2784">
        <v>195</v>
      </c>
      <c r="AD2784">
        <v>74</v>
      </c>
      <c r="AE2784">
        <v>108</v>
      </c>
      <c r="AH2784">
        <v>11.1</v>
      </c>
      <c r="AJ2784">
        <v>31</v>
      </c>
      <c r="AK2784">
        <v>41</v>
      </c>
      <c r="AL2784">
        <v>61</v>
      </c>
      <c r="AM2784">
        <v>11.2</v>
      </c>
      <c r="AN2784">
        <v>0.59</v>
      </c>
      <c r="AO2784">
        <v>80.8</v>
      </c>
      <c r="AP2784">
        <v>4.5</v>
      </c>
      <c r="AQ2784">
        <v>139.9</v>
      </c>
      <c r="AR2784">
        <v>4.2</v>
      </c>
      <c r="AS2784">
        <v>104</v>
      </c>
      <c r="AV2784">
        <v>289</v>
      </c>
      <c r="AW2784">
        <v>28.8</v>
      </c>
      <c r="AX2784">
        <v>54</v>
      </c>
      <c r="AY2784">
        <f t="shared" si="153"/>
        <v>42.5</v>
      </c>
      <c r="AZ2784">
        <v>1</v>
      </c>
      <c r="BA2784">
        <v>1</v>
      </c>
      <c r="BB2784">
        <v>2</v>
      </c>
      <c r="BC2784">
        <v>0</v>
      </c>
      <c r="BD2784">
        <v>1</v>
      </c>
      <c r="BE2784">
        <v>0</v>
      </c>
      <c r="BF2784">
        <v>0</v>
      </c>
      <c r="BG2784">
        <f t="shared" si="154"/>
        <v>5</v>
      </c>
      <c r="BH2784">
        <v>5</v>
      </c>
      <c r="BI2784" s="75">
        <v>100</v>
      </c>
      <c r="BJ2784" s="76">
        <v>10</v>
      </c>
      <c r="BK2784" s="76">
        <v>96</v>
      </c>
      <c r="BL2784" s="76">
        <v>88</v>
      </c>
      <c r="BM2784" s="76">
        <v>96</v>
      </c>
      <c r="BN2784" s="76">
        <v>100</v>
      </c>
      <c r="BO2784" s="76">
        <v>94</v>
      </c>
    </row>
    <row r="2785" spans="1:67" ht="16.2">
      <c r="A2785" s="130">
        <v>2784</v>
      </c>
      <c r="B2785" s="22" t="s">
        <v>2244</v>
      </c>
      <c r="C2785" s="129" t="s">
        <v>5334</v>
      </c>
      <c r="D2785">
        <v>2</v>
      </c>
      <c r="E2785">
        <v>43</v>
      </c>
      <c r="F2785">
        <v>2</v>
      </c>
      <c r="G2785">
        <v>1</v>
      </c>
      <c r="H2785">
        <v>155</v>
      </c>
      <c r="I2785">
        <v>75.400000000000006</v>
      </c>
      <c r="J2785">
        <f t="shared" si="152"/>
        <v>31.383975026014571</v>
      </c>
      <c r="K2785">
        <v>20</v>
      </c>
      <c r="L2785">
        <v>2</v>
      </c>
      <c r="M2785">
        <v>40</v>
      </c>
      <c r="N2785">
        <v>1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7.4</v>
      </c>
      <c r="AA2785">
        <v>4</v>
      </c>
      <c r="AB2785">
        <v>196</v>
      </c>
      <c r="AC2785">
        <v>321</v>
      </c>
      <c r="AD2785">
        <v>59</v>
      </c>
      <c r="AE2785">
        <v>241</v>
      </c>
      <c r="AH2785">
        <v>11.7</v>
      </c>
      <c r="AJ2785">
        <v>25</v>
      </c>
      <c r="AK2785">
        <v>35</v>
      </c>
      <c r="AL2785">
        <v>34</v>
      </c>
      <c r="AM2785">
        <v>14.8</v>
      </c>
      <c r="AN2785">
        <v>0.5</v>
      </c>
      <c r="AO2785">
        <v>104</v>
      </c>
      <c r="AP2785">
        <v>4.8</v>
      </c>
      <c r="AQ2785">
        <v>137.4</v>
      </c>
      <c r="AR2785">
        <v>4.8</v>
      </c>
      <c r="AS2785">
        <v>101</v>
      </c>
      <c r="AV2785">
        <v>270</v>
      </c>
      <c r="AW2785">
        <v>10.5</v>
      </c>
      <c r="AX2785">
        <v>58</v>
      </c>
      <c r="AY2785">
        <f t="shared" si="153"/>
        <v>47.5</v>
      </c>
      <c r="AZ2785">
        <v>1</v>
      </c>
      <c r="BA2785">
        <v>1</v>
      </c>
      <c r="BB2785">
        <v>2</v>
      </c>
      <c r="BC2785">
        <v>0</v>
      </c>
      <c r="BD2785">
        <v>0</v>
      </c>
      <c r="BE2785">
        <v>0</v>
      </c>
      <c r="BF2785">
        <v>1</v>
      </c>
      <c r="BG2785">
        <f t="shared" si="154"/>
        <v>5</v>
      </c>
      <c r="BH2785">
        <v>5</v>
      </c>
      <c r="BI2785" s="75">
        <v>100</v>
      </c>
      <c r="BJ2785" s="76">
        <v>30</v>
      </c>
      <c r="BK2785" s="76">
        <v>44</v>
      </c>
      <c r="BL2785" s="76">
        <v>56</v>
      </c>
      <c r="BM2785" s="76">
        <v>83</v>
      </c>
      <c r="BN2785" s="76">
        <v>42</v>
      </c>
      <c r="BO2785" s="76">
        <v>52</v>
      </c>
    </row>
    <row r="2786" spans="1:67" ht="16.2">
      <c r="A2786" s="130">
        <v>2785</v>
      </c>
      <c r="B2786" s="22" t="s">
        <v>2244</v>
      </c>
      <c r="C2786" s="129" t="s">
        <v>5335</v>
      </c>
      <c r="D2786">
        <v>2</v>
      </c>
      <c r="E2786">
        <v>47</v>
      </c>
      <c r="F2786">
        <v>2</v>
      </c>
      <c r="G2786">
        <v>9</v>
      </c>
      <c r="H2786">
        <v>166.5</v>
      </c>
      <c r="I2786">
        <v>115.5</v>
      </c>
      <c r="J2786">
        <f t="shared" si="152"/>
        <v>41.663284906528148</v>
      </c>
      <c r="K2786">
        <v>35</v>
      </c>
      <c r="L2786">
        <v>18</v>
      </c>
      <c r="M2786">
        <v>630</v>
      </c>
      <c r="N2786">
        <v>1</v>
      </c>
      <c r="O2786">
        <v>1</v>
      </c>
      <c r="P2786">
        <v>0</v>
      </c>
      <c r="Q2786">
        <v>1</v>
      </c>
      <c r="R2786">
        <v>1</v>
      </c>
      <c r="S2786">
        <v>0</v>
      </c>
      <c r="T2786">
        <v>1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7.3</v>
      </c>
      <c r="AA2786">
        <v>3.5</v>
      </c>
      <c r="AB2786">
        <v>237</v>
      </c>
      <c r="AC2786">
        <v>204</v>
      </c>
      <c r="AD2786">
        <v>47</v>
      </c>
      <c r="AE2786">
        <v>120</v>
      </c>
      <c r="AH2786">
        <v>10.1</v>
      </c>
      <c r="AJ2786">
        <v>53</v>
      </c>
      <c r="AK2786">
        <v>42</v>
      </c>
      <c r="AL2786">
        <v>60</v>
      </c>
      <c r="AM2786">
        <v>9.1</v>
      </c>
      <c r="AN2786">
        <v>0.5</v>
      </c>
      <c r="AO2786">
        <v>101.4</v>
      </c>
      <c r="AP2786">
        <v>4</v>
      </c>
      <c r="AQ2786">
        <v>136.80000000000001</v>
      </c>
      <c r="AR2786">
        <v>4.0999999999999996</v>
      </c>
      <c r="AS2786">
        <v>102</v>
      </c>
      <c r="AV2786">
        <v>182</v>
      </c>
      <c r="AW2786">
        <v>118.9</v>
      </c>
      <c r="AX2786">
        <v>63</v>
      </c>
      <c r="AY2786">
        <f t="shared" si="153"/>
        <v>53.75</v>
      </c>
      <c r="AZ2786">
        <v>2</v>
      </c>
      <c r="BA2786">
        <v>0</v>
      </c>
      <c r="BB2786">
        <v>2</v>
      </c>
      <c r="BC2786">
        <v>2</v>
      </c>
      <c r="BD2786">
        <v>2</v>
      </c>
      <c r="BE2786">
        <v>0</v>
      </c>
      <c r="BF2786">
        <v>2</v>
      </c>
      <c r="BG2786">
        <f t="shared" si="154"/>
        <v>10</v>
      </c>
      <c r="BH2786">
        <v>5</v>
      </c>
      <c r="BI2786" s="75">
        <v>83</v>
      </c>
      <c r="BJ2786" s="76">
        <v>10</v>
      </c>
      <c r="BK2786" s="76">
        <v>31</v>
      </c>
      <c r="BL2786" s="76">
        <v>42</v>
      </c>
      <c r="BM2786" s="76">
        <v>42</v>
      </c>
      <c r="BN2786" s="76">
        <v>54</v>
      </c>
      <c r="BO2786" s="76">
        <v>39</v>
      </c>
    </row>
    <row r="2787" spans="1:67" ht="16.2">
      <c r="A2787" s="130">
        <v>2786</v>
      </c>
      <c r="B2787" s="22" t="s">
        <v>2244</v>
      </c>
      <c r="C2787" s="129" t="s">
        <v>5336</v>
      </c>
      <c r="D2787">
        <v>2</v>
      </c>
      <c r="E2787">
        <v>30</v>
      </c>
      <c r="F2787">
        <v>1</v>
      </c>
      <c r="G2787">
        <v>6</v>
      </c>
      <c r="H2787">
        <v>178.5</v>
      </c>
      <c r="I2787">
        <v>127.5</v>
      </c>
      <c r="J2787">
        <f t="shared" si="152"/>
        <v>40.016006402561025</v>
      </c>
      <c r="K2787">
        <v>20</v>
      </c>
      <c r="L2787">
        <v>10</v>
      </c>
      <c r="M2787">
        <v>100</v>
      </c>
      <c r="N2787">
        <v>2</v>
      </c>
      <c r="O2787">
        <v>0</v>
      </c>
      <c r="P2787">
        <v>1</v>
      </c>
      <c r="Q2787">
        <v>0</v>
      </c>
      <c r="R2787">
        <v>2</v>
      </c>
      <c r="S2787">
        <v>0</v>
      </c>
      <c r="T2787">
        <v>1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7.3</v>
      </c>
      <c r="AA2787">
        <v>4.5</v>
      </c>
      <c r="AB2787">
        <v>482</v>
      </c>
      <c r="AC2787">
        <v>201</v>
      </c>
      <c r="AD2787">
        <v>36</v>
      </c>
      <c r="AE2787">
        <v>113</v>
      </c>
      <c r="AH2787">
        <v>9</v>
      </c>
      <c r="AJ2787">
        <v>22</v>
      </c>
      <c r="AK2787">
        <v>39</v>
      </c>
      <c r="AL2787">
        <v>77</v>
      </c>
      <c r="AM2787">
        <v>16.8</v>
      </c>
      <c r="AN2787">
        <v>0.78</v>
      </c>
      <c r="AO2787">
        <v>95.9</v>
      </c>
      <c r="AP2787">
        <v>4.7</v>
      </c>
      <c r="AQ2787">
        <v>136.69999999999999</v>
      </c>
      <c r="AR2787">
        <v>4.5</v>
      </c>
      <c r="AS2787">
        <v>101</v>
      </c>
      <c r="AV2787">
        <v>157</v>
      </c>
      <c r="AW2787">
        <v>755.1</v>
      </c>
      <c r="AX2787">
        <v>60</v>
      </c>
      <c r="AY2787">
        <f t="shared" si="153"/>
        <v>50</v>
      </c>
      <c r="AZ2787">
        <v>2</v>
      </c>
      <c r="BA2787">
        <v>2</v>
      </c>
      <c r="BB2787">
        <v>2</v>
      </c>
      <c r="BC2787">
        <v>2</v>
      </c>
      <c r="BD2787">
        <v>1</v>
      </c>
      <c r="BE2787">
        <v>2</v>
      </c>
      <c r="BF2787">
        <v>2</v>
      </c>
      <c r="BG2787">
        <f t="shared" si="154"/>
        <v>13</v>
      </c>
      <c r="BH2787">
        <v>5</v>
      </c>
      <c r="BI2787" s="75">
        <v>83</v>
      </c>
      <c r="BJ2787" s="76">
        <v>30</v>
      </c>
      <c r="BK2787" s="76">
        <v>76</v>
      </c>
      <c r="BL2787" s="76">
        <v>44</v>
      </c>
      <c r="BM2787" s="76">
        <v>100</v>
      </c>
      <c r="BN2787" s="76">
        <v>42</v>
      </c>
      <c r="BO2787" s="76">
        <v>66</v>
      </c>
    </row>
    <row r="2788" spans="1:67" ht="16.2">
      <c r="A2788" s="130">
        <v>2787</v>
      </c>
      <c r="B2788" s="22" t="s">
        <v>2244</v>
      </c>
      <c r="C2788" s="129" t="s">
        <v>5337</v>
      </c>
      <c r="D2788">
        <v>2</v>
      </c>
      <c r="E2788">
        <v>77</v>
      </c>
      <c r="F2788">
        <v>1</v>
      </c>
      <c r="G2788">
        <v>19</v>
      </c>
      <c r="H2788">
        <v>157.6</v>
      </c>
      <c r="I2788">
        <v>51.8</v>
      </c>
      <c r="J2788">
        <f t="shared" si="152"/>
        <v>20.855342832848049</v>
      </c>
      <c r="K2788">
        <v>0</v>
      </c>
      <c r="L2788">
        <v>0</v>
      </c>
      <c r="M2788">
        <v>0</v>
      </c>
      <c r="N2788" s="57"/>
      <c r="O2788">
        <v>1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7.7</v>
      </c>
      <c r="AA2788">
        <v>4.8</v>
      </c>
      <c r="AB2788">
        <v>73</v>
      </c>
      <c r="AD2788">
        <v>38</v>
      </c>
      <c r="AE2788">
        <v>79</v>
      </c>
      <c r="AH2788">
        <v>7.9</v>
      </c>
      <c r="AJ2788">
        <v>23</v>
      </c>
      <c r="AK2788">
        <v>20</v>
      </c>
      <c r="AL2788">
        <v>18</v>
      </c>
      <c r="AM2788">
        <v>15.1</v>
      </c>
      <c r="AN2788">
        <v>0.74</v>
      </c>
      <c r="AO2788">
        <v>77.5</v>
      </c>
      <c r="AP2788">
        <v>3</v>
      </c>
      <c r="AQ2788">
        <v>142</v>
      </c>
      <c r="AR2788">
        <v>4.3</v>
      </c>
      <c r="AS2788">
        <v>104</v>
      </c>
      <c r="AV2788">
        <v>156</v>
      </c>
      <c r="AW2788">
        <v>5.6</v>
      </c>
      <c r="AX2788">
        <v>59</v>
      </c>
      <c r="AY2788">
        <f t="shared" si="153"/>
        <v>48.75</v>
      </c>
      <c r="AZ2788">
        <v>0</v>
      </c>
      <c r="BA2788">
        <v>0</v>
      </c>
      <c r="BB2788">
        <v>1</v>
      </c>
      <c r="BC2788">
        <v>0</v>
      </c>
      <c r="BD2788">
        <v>0</v>
      </c>
      <c r="BE2788">
        <v>0</v>
      </c>
      <c r="BF2788">
        <v>0</v>
      </c>
      <c r="BG2788">
        <f t="shared" si="154"/>
        <v>1</v>
      </c>
      <c r="BH2788">
        <v>7.5</v>
      </c>
      <c r="BI2788" s="75">
        <v>94</v>
      </c>
      <c r="BJ2788" s="76">
        <v>5</v>
      </c>
      <c r="BK2788" s="76">
        <v>47</v>
      </c>
      <c r="BL2788" s="76">
        <v>42</v>
      </c>
      <c r="BM2788" s="76">
        <v>88</v>
      </c>
      <c r="BN2788" s="76">
        <v>54</v>
      </c>
      <c r="BO2788" s="76">
        <v>52</v>
      </c>
    </row>
    <row r="2789" spans="1:67" ht="16.2">
      <c r="A2789" s="130">
        <v>2788</v>
      </c>
      <c r="B2789" s="22" t="s">
        <v>2244</v>
      </c>
      <c r="C2789" s="129" t="s">
        <v>5338</v>
      </c>
      <c r="D2789">
        <v>2</v>
      </c>
      <c r="E2789">
        <v>39</v>
      </c>
      <c r="F2789">
        <v>2</v>
      </c>
      <c r="G2789">
        <v>7</v>
      </c>
      <c r="H2789">
        <v>165</v>
      </c>
      <c r="I2789">
        <v>67.7</v>
      </c>
      <c r="J2789">
        <f t="shared" si="152"/>
        <v>24.866850321395777</v>
      </c>
      <c r="K2789">
        <v>20</v>
      </c>
      <c r="L2789">
        <v>18</v>
      </c>
      <c r="M2789">
        <v>360</v>
      </c>
      <c r="N2789">
        <v>2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7.8</v>
      </c>
      <c r="AA2789">
        <v>4.4000000000000004</v>
      </c>
      <c r="AB2789">
        <v>198</v>
      </c>
      <c r="AD2789">
        <v>39</v>
      </c>
      <c r="AE2789">
        <v>110</v>
      </c>
      <c r="AH2789">
        <v>10</v>
      </c>
      <c r="AJ2789">
        <v>14</v>
      </c>
      <c r="AK2789">
        <v>13</v>
      </c>
      <c r="AL2789">
        <v>26</v>
      </c>
      <c r="AM2789">
        <v>8.1999999999999993</v>
      </c>
      <c r="AN2789">
        <v>0.47</v>
      </c>
      <c r="AO2789">
        <v>114.4</v>
      </c>
      <c r="AQ2789">
        <v>138.5</v>
      </c>
      <c r="AR2789">
        <v>3.8</v>
      </c>
      <c r="AS2789">
        <v>99</v>
      </c>
      <c r="AV2789">
        <v>233</v>
      </c>
      <c r="AW2789">
        <v>11.8</v>
      </c>
      <c r="AX2789">
        <v>69</v>
      </c>
      <c r="AY2789">
        <f t="shared" si="153"/>
        <v>61.25</v>
      </c>
      <c r="AZ2789">
        <v>2</v>
      </c>
      <c r="BA2789">
        <v>2</v>
      </c>
      <c r="BB2789">
        <v>2</v>
      </c>
      <c r="BC2789">
        <v>0</v>
      </c>
      <c r="BD2789">
        <v>1</v>
      </c>
      <c r="BE2789">
        <v>0</v>
      </c>
      <c r="BF2789">
        <v>0</v>
      </c>
      <c r="BG2789">
        <f t="shared" si="154"/>
        <v>7</v>
      </c>
      <c r="BH2789">
        <v>6</v>
      </c>
      <c r="BI2789" s="75">
        <v>92</v>
      </c>
      <c r="BJ2789" s="76">
        <v>50</v>
      </c>
      <c r="BK2789" s="76">
        <v>55</v>
      </c>
      <c r="BL2789" s="76">
        <v>42</v>
      </c>
      <c r="BM2789" s="76">
        <v>88</v>
      </c>
      <c r="BN2789" s="76">
        <v>17</v>
      </c>
      <c r="BO2789" s="76">
        <v>51</v>
      </c>
    </row>
    <row r="2790" spans="1:67" ht="16.2">
      <c r="A2790" s="130">
        <v>2789</v>
      </c>
      <c r="B2790" s="22" t="s">
        <v>2244</v>
      </c>
      <c r="C2790" s="129" t="s">
        <v>5339</v>
      </c>
      <c r="D2790">
        <v>2</v>
      </c>
      <c r="E2790">
        <v>56</v>
      </c>
      <c r="F2790">
        <v>2</v>
      </c>
      <c r="G2790">
        <v>1</v>
      </c>
      <c r="H2790">
        <v>159</v>
      </c>
      <c r="I2790">
        <v>72.5</v>
      </c>
      <c r="J2790">
        <f t="shared" si="152"/>
        <v>28.677663067125511</v>
      </c>
      <c r="K2790">
        <v>7</v>
      </c>
      <c r="L2790">
        <v>30</v>
      </c>
      <c r="M2790">
        <v>210</v>
      </c>
      <c r="N2790">
        <v>1</v>
      </c>
      <c r="O2790">
        <v>1</v>
      </c>
      <c r="P2790">
        <v>1</v>
      </c>
      <c r="Q2790">
        <v>0</v>
      </c>
      <c r="R2790">
        <v>1</v>
      </c>
      <c r="S2790">
        <v>0</v>
      </c>
      <c r="T2790">
        <v>1</v>
      </c>
      <c r="U2790">
        <v>1</v>
      </c>
      <c r="V2790">
        <v>0</v>
      </c>
      <c r="W2790">
        <v>0</v>
      </c>
      <c r="X2790">
        <v>0</v>
      </c>
      <c r="Y2790">
        <v>0</v>
      </c>
      <c r="AB2790">
        <v>229</v>
      </c>
      <c r="AC2790">
        <v>238</v>
      </c>
      <c r="AD2790">
        <v>40</v>
      </c>
      <c r="AE2790">
        <v>143</v>
      </c>
      <c r="AH2790">
        <v>10.6</v>
      </c>
      <c r="AJ2790">
        <v>19</v>
      </c>
      <c r="AK2790">
        <v>19</v>
      </c>
      <c r="AL2790">
        <v>28</v>
      </c>
      <c r="AM2790">
        <v>12.2</v>
      </c>
      <c r="AN2790">
        <v>0.51</v>
      </c>
      <c r="AO2790">
        <v>94.3</v>
      </c>
      <c r="AP2790">
        <v>6.2</v>
      </c>
      <c r="AV2790">
        <v>120</v>
      </c>
      <c r="AW2790">
        <v>69</v>
      </c>
      <c r="AX2790">
        <v>61</v>
      </c>
      <c r="AY2790">
        <f t="shared" si="153"/>
        <v>51.25</v>
      </c>
      <c r="AZ2790">
        <v>1</v>
      </c>
      <c r="BA2790">
        <v>1</v>
      </c>
      <c r="BB2790">
        <v>2</v>
      </c>
      <c r="BC2790">
        <v>0</v>
      </c>
      <c r="BD2790">
        <v>1</v>
      </c>
      <c r="BE2790">
        <v>0</v>
      </c>
      <c r="BF2790">
        <v>1</v>
      </c>
      <c r="BG2790">
        <f t="shared" si="154"/>
        <v>6</v>
      </c>
      <c r="BH2790">
        <v>5</v>
      </c>
      <c r="BI2790" s="75">
        <v>100</v>
      </c>
      <c r="BJ2790" s="76">
        <v>10</v>
      </c>
      <c r="BK2790" s="76">
        <v>42</v>
      </c>
      <c r="BL2790" s="76">
        <v>21</v>
      </c>
      <c r="BM2790" s="76">
        <v>25</v>
      </c>
      <c r="BN2790" s="76">
        <v>54</v>
      </c>
      <c r="BO2790" s="76">
        <v>36</v>
      </c>
    </row>
    <row r="2791" spans="1:67" ht="16.2">
      <c r="A2791" s="130">
        <v>2790</v>
      </c>
      <c r="B2791" s="22" t="s">
        <v>5340</v>
      </c>
      <c r="C2791" s="129" t="s">
        <v>5341</v>
      </c>
      <c r="D2791">
        <v>2</v>
      </c>
      <c r="E2791">
        <v>75</v>
      </c>
      <c r="F2791">
        <v>1</v>
      </c>
      <c r="G2791" s="178"/>
      <c r="H2791">
        <v>172</v>
      </c>
      <c r="I2791">
        <v>78.2</v>
      </c>
      <c r="J2791">
        <f t="shared" si="152"/>
        <v>26.43320713899405</v>
      </c>
      <c r="K2791" s="30">
        <v>50</v>
      </c>
      <c r="L2791" s="30">
        <v>40</v>
      </c>
      <c r="M2791" s="30">
        <v>2000</v>
      </c>
      <c r="N2791" s="30">
        <v>1</v>
      </c>
      <c r="O2791">
        <v>1</v>
      </c>
      <c r="P2791">
        <v>1</v>
      </c>
      <c r="Q2791">
        <v>0</v>
      </c>
      <c r="R2791">
        <v>2</v>
      </c>
      <c r="S2791">
        <v>0</v>
      </c>
      <c r="T2791">
        <v>1</v>
      </c>
      <c r="U2791">
        <v>1</v>
      </c>
      <c r="V2791">
        <v>0</v>
      </c>
      <c r="W2791">
        <v>1</v>
      </c>
      <c r="X2791">
        <v>0</v>
      </c>
      <c r="Y2791">
        <v>0</v>
      </c>
      <c r="AB2791">
        <v>149</v>
      </c>
      <c r="AC2791">
        <v>218</v>
      </c>
      <c r="AD2791">
        <v>51</v>
      </c>
      <c r="AE2791">
        <v>142</v>
      </c>
      <c r="AH2791">
        <v>7.2</v>
      </c>
      <c r="AJ2791">
        <v>22</v>
      </c>
      <c r="AK2791">
        <v>14</v>
      </c>
      <c r="AL2791">
        <v>18</v>
      </c>
      <c r="AM2791">
        <v>17</v>
      </c>
      <c r="AN2791">
        <v>1.1000000000000001</v>
      </c>
      <c r="AO2791">
        <v>50.6</v>
      </c>
      <c r="AP2791">
        <v>5.3</v>
      </c>
      <c r="AV2791">
        <v>283</v>
      </c>
      <c r="AW2791" s="178"/>
      <c r="AX2791">
        <v>54</v>
      </c>
      <c r="AY2791">
        <f t="shared" si="153"/>
        <v>42.5</v>
      </c>
      <c r="AZ2791">
        <v>1</v>
      </c>
      <c r="BA2791">
        <v>2</v>
      </c>
      <c r="BB2791">
        <v>2</v>
      </c>
      <c r="BC2791">
        <v>0</v>
      </c>
      <c r="BD2791">
        <v>2</v>
      </c>
      <c r="BE2791">
        <v>0</v>
      </c>
      <c r="BF2791">
        <v>2</v>
      </c>
      <c r="BG2791">
        <f t="shared" si="154"/>
        <v>9</v>
      </c>
      <c r="BH2791">
        <v>6.5</v>
      </c>
      <c r="BI2791" s="75">
        <v>87</v>
      </c>
      <c r="BJ2791" s="76">
        <v>30</v>
      </c>
      <c r="BK2791" s="76">
        <v>72</v>
      </c>
      <c r="BL2791" s="76">
        <v>29</v>
      </c>
      <c r="BM2791" s="76">
        <v>25</v>
      </c>
      <c r="BN2791" s="76">
        <v>46</v>
      </c>
      <c r="BO2791" s="76">
        <v>50</v>
      </c>
    </row>
    <row r="2792" spans="1:67" ht="16.2">
      <c r="A2792" s="130">
        <v>2791</v>
      </c>
      <c r="B2792" s="22" t="s">
        <v>5340</v>
      </c>
      <c r="C2792" s="129" t="s">
        <v>5342</v>
      </c>
      <c r="D2792">
        <v>2</v>
      </c>
      <c r="E2792">
        <v>68</v>
      </c>
      <c r="F2792">
        <v>2</v>
      </c>
      <c r="G2792" s="178"/>
      <c r="H2792">
        <v>160</v>
      </c>
      <c r="I2792">
        <v>49.8</v>
      </c>
      <c r="J2792">
        <f t="shared" si="152"/>
        <v>19.453125</v>
      </c>
      <c r="K2792">
        <v>0</v>
      </c>
      <c r="L2792">
        <v>0</v>
      </c>
      <c r="M2792" s="30">
        <v>0</v>
      </c>
      <c r="N2792" s="57"/>
      <c r="O2792">
        <v>0</v>
      </c>
      <c r="P2792">
        <v>1</v>
      </c>
      <c r="Q2792">
        <v>0</v>
      </c>
      <c r="R2792">
        <v>3</v>
      </c>
      <c r="S2792">
        <v>0</v>
      </c>
      <c r="T2792">
        <v>1</v>
      </c>
      <c r="U2792">
        <v>1</v>
      </c>
      <c r="V2792">
        <v>0</v>
      </c>
      <c r="W2792">
        <v>0</v>
      </c>
      <c r="X2792">
        <v>0</v>
      </c>
      <c r="Y2792">
        <v>0</v>
      </c>
      <c r="AB2792">
        <v>114</v>
      </c>
      <c r="AC2792">
        <v>163</v>
      </c>
      <c r="AD2792">
        <v>52</v>
      </c>
      <c r="AE2792">
        <v>89</v>
      </c>
      <c r="AH2792">
        <v>6.4</v>
      </c>
      <c r="AJ2792">
        <v>22</v>
      </c>
      <c r="AK2792">
        <v>13</v>
      </c>
      <c r="AL2792">
        <v>18</v>
      </c>
      <c r="AM2792">
        <v>23</v>
      </c>
      <c r="AN2792">
        <v>1.21</v>
      </c>
      <c r="AO2792">
        <v>34.700000000000003</v>
      </c>
      <c r="AP2792">
        <v>7.2</v>
      </c>
      <c r="AV2792">
        <v>94</v>
      </c>
      <c r="AW2792" s="178"/>
      <c r="AX2792">
        <v>37</v>
      </c>
      <c r="AY2792">
        <f t="shared" si="153"/>
        <v>21.25</v>
      </c>
      <c r="AZ2792">
        <v>1</v>
      </c>
      <c r="BA2792">
        <v>1</v>
      </c>
      <c r="BB2792">
        <v>2</v>
      </c>
      <c r="BC2792">
        <v>2</v>
      </c>
      <c r="BD2792">
        <v>1</v>
      </c>
      <c r="BE2792">
        <v>0</v>
      </c>
      <c r="BF2792">
        <v>1</v>
      </c>
      <c r="BG2792">
        <f t="shared" si="154"/>
        <v>8</v>
      </c>
      <c r="BH2792">
        <v>6</v>
      </c>
      <c r="BI2792" s="75">
        <v>80</v>
      </c>
      <c r="BJ2792" s="76">
        <v>10</v>
      </c>
      <c r="BK2792" s="76">
        <v>59</v>
      </c>
      <c r="BL2792" s="76">
        <v>56</v>
      </c>
      <c r="BM2792" s="76">
        <v>79</v>
      </c>
      <c r="BN2792" s="76">
        <v>67</v>
      </c>
      <c r="BO2792" s="76">
        <v>62</v>
      </c>
    </row>
    <row r="2793" spans="1:67" ht="16.2">
      <c r="A2793" s="130">
        <v>2792</v>
      </c>
      <c r="B2793" s="22" t="s">
        <v>5340</v>
      </c>
      <c r="C2793" s="131" t="s">
        <v>5343</v>
      </c>
      <c r="D2793">
        <v>2</v>
      </c>
      <c r="E2793">
        <v>76</v>
      </c>
      <c r="F2793">
        <v>1</v>
      </c>
      <c r="G2793" s="178"/>
      <c r="H2793">
        <v>167</v>
      </c>
      <c r="I2793">
        <v>80</v>
      </c>
      <c r="J2793">
        <f t="shared" si="152"/>
        <v>28.685144680698485</v>
      </c>
      <c r="K2793">
        <v>20</v>
      </c>
      <c r="L2793">
        <v>16</v>
      </c>
      <c r="M2793" s="30">
        <v>320</v>
      </c>
      <c r="N2793" s="29"/>
      <c r="O2793">
        <v>1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1</v>
      </c>
      <c r="V2793">
        <v>0</v>
      </c>
      <c r="W2793">
        <v>0</v>
      </c>
      <c r="X2793">
        <v>1</v>
      </c>
      <c r="Y2793">
        <v>0</v>
      </c>
      <c r="AB2793">
        <v>126</v>
      </c>
      <c r="AC2793">
        <v>248</v>
      </c>
      <c r="AD2793">
        <v>68</v>
      </c>
      <c r="AE2793">
        <v>161</v>
      </c>
      <c r="AH2793">
        <v>5.9</v>
      </c>
      <c r="AJ2793">
        <v>25</v>
      </c>
      <c r="AK2793">
        <v>24</v>
      </c>
      <c r="AL2793">
        <v>22</v>
      </c>
      <c r="AM2793">
        <v>25</v>
      </c>
      <c r="AN2793">
        <v>1.04</v>
      </c>
      <c r="AO2793">
        <v>53.6</v>
      </c>
      <c r="AP2793">
        <v>4.5999999999999996</v>
      </c>
      <c r="AV2793" s="111">
        <v>86</v>
      </c>
      <c r="AW2793" s="178"/>
      <c r="AX2793">
        <v>20</v>
      </c>
      <c r="AY2793">
        <f t="shared" si="153"/>
        <v>0</v>
      </c>
      <c r="AZ2793">
        <v>1</v>
      </c>
      <c r="BA2793">
        <v>1</v>
      </c>
      <c r="BB2793">
        <v>2</v>
      </c>
      <c r="BC2793">
        <v>2</v>
      </c>
      <c r="BD2793">
        <v>1</v>
      </c>
      <c r="BE2793">
        <v>0</v>
      </c>
      <c r="BF2793">
        <v>0</v>
      </c>
      <c r="BG2793">
        <f t="shared" si="154"/>
        <v>7</v>
      </c>
      <c r="BH2793">
        <v>6</v>
      </c>
      <c r="BI2793" s="75">
        <v>75</v>
      </c>
      <c r="BJ2793" s="76">
        <v>30</v>
      </c>
      <c r="BK2793" s="76">
        <v>96</v>
      </c>
      <c r="BL2793" s="76">
        <v>100</v>
      </c>
      <c r="BM2793" s="76">
        <v>100</v>
      </c>
      <c r="BN2793" s="76">
        <v>100</v>
      </c>
      <c r="BO2793" s="76">
        <v>98</v>
      </c>
    </row>
    <row r="2794" spans="1:67" ht="16.2">
      <c r="A2794" s="130">
        <v>2793</v>
      </c>
      <c r="B2794" s="22" t="s">
        <v>5340</v>
      </c>
      <c r="C2794" s="129" t="s">
        <v>5344</v>
      </c>
      <c r="D2794">
        <v>2</v>
      </c>
      <c r="E2794">
        <v>68</v>
      </c>
      <c r="F2794">
        <v>2</v>
      </c>
      <c r="G2794" s="178"/>
      <c r="H2794">
        <v>148</v>
      </c>
      <c r="I2794">
        <v>41.8</v>
      </c>
      <c r="J2794">
        <f t="shared" si="152"/>
        <v>19.083272461650839</v>
      </c>
      <c r="K2794">
        <v>0</v>
      </c>
      <c r="L2794">
        <v>0</v>
      </c>
      <c r="M2794" s="30">
        <v>0</v>
      </c>
      <c r="N2794" s="57"/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AB2794">
        <v>93</v>
      </c>
      <c r="AC2794">
        <v>233</v>
      </c>
      <c r="AD2794">
        <v>80</v>
      </c>
      <c r="AE2794">
        <v>138</v>
      </c>
      <c r="AH2794">
        <v>6.6</v>
      </c>
      <c r="AJ2794">
        <v>27</v>
      </c>
      <c r="AK2794">
        <v>18</v>
      </c>
      <c r="AL2794">
        <v>11</v>
      </c>
      <c r="AM2794">
        <v>15</v>
      </c>
      <c r="AN2794">
        <v>0.6</v>
      </c>
      <c r="AO2794">
        <v>74.7</v>
      </c>
      <c r="AP2794">
        <v>5.4</v>
      </c>
      <c r="AV2794">
        <v>108</v>
      </c>
      <c r="AW2794" s="178"/>
      <c r="AX2794">
        <v>50</v>
      </c>
      <c r="AY2794">
        <f t="shared" si="153"/>
        <v>37.5</v>
      </c>
      <c r="AZ2794">
        <v>2</v>
      </c>
      <c r="BA2794">
        <v>3</v>
      </c>
      <c r="BB2794">
        <v>2</v>
      </c>
      <c r="BC2794">
        <v>0</v>
      </c>
      <c r="BD2794">
        <v>1</v>
      </c>
      <c r="BE2794">
        <v>1</v>
      </c>
      <c r="BF2794">
        <v>0</v>
      </c>
      <c r="BG2794">
        <f t="shared" si="154"/>
        <v>9</v>
      </c>
      <c r="BH2794">
        <v>6</v>
      </c>
      <c r="BI2794" s="75">
        <v>88</v>
      </c>
      <c r="BJ2794" s="76">
        <v>60</v>
      </c>
      <c r="BK2794" s="76">
        <v>100</v>
      </c>
      <c r="BL2794" s="76">
        <v>75</v>
      </c>
      <c r="BM2794" s="76">
        <v>100</v>
      </c>
      <c r="BN2794" s="76">
        <v>67</v>
      </c>
      <c r="BO2794" s="76">
        <v>89</v>
      </c>
    </row>
    <row r="2795" spans="1:67" ht="16.2">
      <c r="A2795" s="130">
        <v>2794</v>
      </c>
      <c r="B2795" s="22" t="s">
        <v>5345</v>
      </c>
      <c r="C2795" s="129" t="s">
        <v>5346</v>
      </c>
      <c r="D2795">
        <v>2</v>
      </c>
      <c r="E2795">
        <v>43</v>
      </c>
      <c r="F2795">
        <v>1</v>
      </c>
      <c r="G2795" s="178"/>
      <c r="H2795">
        <v>160</v>
      </c>
      <c r="I2795">
        <v>75.900000000000006</v>
      </c>
      <c r="J2795">
        <f t="shared" si="152"/>
        <v>29.6484375</v>
      </c>
      <c r="K2795">
        <v>20</v>
      </c>
      <c r="L2795">
        <v>13</v>
      </c>
      <c r="M2795" s="30">
        <v>260</v>
      </c>
      <c r="N2795">
        <v>2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AB2795">
        <v>131</v>
      </c>
      <c r="AC2795">
        <v>161</v>
      </c>
      <c r="AD2795">
        <v>43</v>
      </c>
      <c r="AE2795">
        <v>90</v>
      </c>
      <c r="AH2795">
        <v>7.9</v>
      </c>
      <c r="AJ2795">
        <v>16</v>
      </c>
      <c r="AK2795">
        <v>16</v>
      </c>
      <c r="AL2795">
        <v>14</v>
      </c>
      <c r="AM2795">
        <v>11</v>
      </c>
      <c r="AN2795">
        <v>0.63</v>
      </c>
      <c r="AO2795">
        <v>109.3</v>
      </c>
      <c r="AP2795">
        <v>6.9</v>
      </c>
      <c r="AV2795">
        <v>122</v>
      </c>
      <c r="AW2795" s="178"/>
      <c r="AX2795">
        <v>47</v>
      </c>
      <c r="AY2795">
        <f t="shared" si="153"/>
        <v>33.75</v>
      </c>
      <c r="AZ2795">
        <v>1</v>
      </c>
      <c r="BA2795">
        <v>1</v>
      </c>
      <c r="BB2795">
        <v>2</v>
      </c>
      <c r="BC2795">
        <v>0</v>
      </c>
      <c r="BD2795">
        <v>1</v>
      </c>
      <c r="BE2795">
        <v>0</v>
      </c>
      <c r="BF2795">
        <v>1</v>
      </c>
      <c r="BG2795">
        <f t="shared" si="154"/>
        <v>6</v>
      </c>
      <c r="BH2795">
        <v>5.5</v>
      </c>
      <c r="BI2795" s="75">
        <v>92</v>
      </c>
      <c r="BJ2795" s="76">
        <v>30</v>
      </c>
      <c r="BK2795" s="76">
        <v>71</v>
      </c>
      <c r="BL2795" s="76">
        <v>63</v>
      </c>
      <c r="BM2795" s="76">
        <v>42</v>
      </c>
      <c r="BN2795" s="76">
        <v>63</v>
      </c>
      <c r="BO2795" s="76">
        <v>63</v>
      </c>
    </row>
    <row r="2796" spans="1:67" ht="16.2">
      <c r="A2796" s="130">
        <v>2795</v>
      </c>
      <c r="B2796" s="22" t="s">
        <v>5345</v>
      </c>
      <c r="C2796" s="129" t="s">
        <v>5347</v>
      </c>
      <c r="D2796">
        <v>2</v>
      </c>
      <c r="E2796">
        <v>67</v>
      </c>
      <c r="F2796">
        <v>2</v>
      </c>
      <c r="G2796" s="178"/>
      <c r="H2796">
        <v>159</v>
      </c>
      <c r="I2796">
        <v>62.1</v>
      </c>
      <c r="J2796">
        <f t="shared" si="152"/>
        <v>24.563901744393021</v>
      </c>
      <c r="K2796">
        <v>0</v>
      </c>
      <c r="L2796">
        <v>0</v>
      </c>
      <c r="M2796" s="30">
        <v>0</v>
      </c>
      <c r="N2796" s="57"/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1</v>
      </c>
      <c r="V2796">
        <v>0</v>
      </c>
      <c r="W2796">
        <v>0</v>
      </c>
      <c r="X2796">
        <v>0</v>
      </c>
      <c r="Y2796">
        <v>0</v>
      </c>
      <c r="AB2796">
        <v>278</v>
      </c>
      <c r="AC2796">
        <v>200</v>
      </c>
      <c r="AD2796">
        <v>48</v>
      </c>
      <c r="AE2796">
        <v>106</v>
      </c>
      <c r="AH2796">
        <v>6.6</v>
      </c>
      <c r="AJ2796">
        <v>24</v>
      </c>
      <c r="AK2796">
        <v>32</v>
      </c>
      <c r="AL2796">
        <v>33</v>
      </c>
      <c r="AM2796">
        <v>13</v>
      </c>
      <c r="AN2796">
        <v>0.48</v>
      </c>
      <c r="AO2796">
        <v>95.7</v>
      </c>
      <c r="AP2796">
        <v>5.7</v>
      </c>
      <c r="AV2796">
        <v>113</v>
      </c>
      <c r="AW2796" s="178"/>
      <c r="AX2796">
        <v>22</v>
      </c>
      <c r="AY2796">
        <f t="shared" si="153"/>
        <v>2.5</v>
      </c>
      <c r="AZ2796">
        <v>1</v>
      </c>
      <c r="BA2796">
        <v>0</v>
      </c>
      <c r="BB2796">
        <v>1</v>
      </c>
      <c r="BC2796">
        <v>0</v>
      </c>
      <c r="BD2796">
        <v>0</v>
      </c>
      <c r="BE2796">
        <v>0</v>
      </c>
      <c r="BF2796">
        <v>0</v>
      </c>
      <c r="BG2796">
        <f t="shared" si="154"/>
        <v>2</v>
      </c>
      <c r="BH2796">
        <v>7.5</v>
      </c>
      <c r="BI2796" s="75">
        <v>100</v>
      </c>
      <c r="BJ2796" s="76">
        <v>5</v>
      </c>
      <c r="BK2796" s="76">
        <v>100</v>
      </c>
      <c r="BL2796" s="76">
        <v>100</v>
      </c>
      <c r="BM2796" s="76">
        <v>100</v>
      </c>
      <c r="BN2796" s="76">
        <v>100</v>
      </c>
      <c r="BO2796" s="76">
        <v>100</v>
      </c>
    </row>
    <row r="2797" spans="1:67" ht="16.2">
      <c r="A2797" s="130">
        <v>2796</v>
      </c>
      <c r="B2797" s="22" t="s">
        <v>5345</v>
      </c>
      <c r="C2797" s="129" t="s">
        <v>5348</v>
      </c>
      <c r="D2797">
        <v>2</v>
      </c>
      <c r="E2797">
        <v>66</v>
      </c>
      <c r="F2797">
        <v>1</v>
      </c>
      <c r="G2797" s="178"/>
      <c r="H2797">
        <v>172</v>
      </c>
      <c r="I2797">
        <v>63</v>
      </c>
      <c r="J2797">
        <f t="shared" si="152"/>
        <v>21.295294753921038</v>
      </c>
      <c r="K2797">
        <v>0</v>
      </c>
      <c r="L2797">
        <v>0</v>
      </c>
      <c r="M2797" s="30">
        <v>0</v>
      </c>
      <c r="N2797" s="57"/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AB2797">
        <v>150</v>
      </c>
      <c r="AC2797">
        <v>201</v>
      </c>
      <c r="AD2797">
        <v>54</v>
      </c>
      <c r="AE2797">
        <v>128</v>
      </c>
      <c r="AH2797">
        <v>6.9</v>
      </c>
      <c r="AJ2797">
        <v>19</v>
      </c>
      <c r="AK2797">
        <v>21</v>
      </c>
      <c r="AL2797">
        <v>16</v>
      </c>
      <c r="AN2797">
        <v>0.75</v>
      </c>
      <c r="AO2797">
        <v>79.900000000000006</v>
      </c>
      <c r="AV2797">
        <v>160</v>
      </c>
      <c r="AW2797" s="178"/>
      <c r="AX2797">
        <v>31</v>
      </c>
      <c r="AY2797">
        <f t="shared" si="153"/>
        <v>13.75</v>
      </c>
      <c r="AZ2797">
        <v>1</v>
      </c>
      <c r="BA2797">
        <v>1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f t="shared" si="154"/>
        <v>2</v>
      </c>
      <c r="BH2797">
        <v>8</v>
      </c>
      <c r="BI2797" s="75">
        <v>94</v>
      </c>
      <c r="BJ2797" s="76">
        <v>30</v>
      </c>
      <c r="BK2797" s="76">
        <v>90</v>
      </c>
      <c r="BL2797" s="76">
        <v>92</v>
      </c>
      <c r="BM2797" s="76">
        <v>96</v>
      </c>
      <c r="BN2797" s="76">
        <v>13</v>
      </c>
      <c r="BO2797" s="76">
        <v>80</v>
      </c>
    </row>
    <row r="2798" spans="1:67" ht="16.2" hidden="1">
      <c r="A2798" s="130">
        <v>2797</v>
      </c>
      <c r="B2798" s="22" t="s">
        <v>5345</v>
      </c>
      <c r="C2798" s="129" t="s">
        <v>5349</v>
      </c>
      <c r="D2798">
        <v>4</v>
      </c>
      <c r="E2798">
        <v>74</v>
      </c>
      <c r="F2798">
        <v>1</v>
      </c>
      <c r="G2798" s="57"/>
      <c r="H2798">
        <v>165</v>
      </c>
      <c r="I2798">
        <v>49.8</v>
      </c>
      <c r="J2798">
        <f t="shared" si="152"/>
        <v>18.292011019283745</v>
      </c>
      <c r="K2798">
        <v>0</v>
      </c>
      <c r="L2798">
        <v>0</v>
      </c>
      <c r="M2798" s="30">
        <v>0</v>
      </c>
      <c r="N2798" s="57"/>
      <c r="O2798">
        <v>0</v>
      </c>
      <c r="P2798" s="57"/>
      <c r="Q2798" s="57"/>
      <c r="R2798" s="57"/>
      <c r="S2798" s="57"/>
      <c r="T2798">
        <v>1</v>
      </c>
      <c r="U2798">
        <v>1</v>
      </c>
      <c r="V2798" s="57"/>
      <c r="W2798" s="57"/>
      <c r="X2798">
        <v>0</v>
      </c>
      <c r="Y2798">
        <v>0</v>
      </c>
      <c r="AB2798">
        <v>98</v>
      </c>
      <c r="AC2798">
        <v>119</v>
      </c>
      <c r="AD2798">
        <v>43</v>
      </c>
      <c r="AE2798">
        <v>58</v>
      </c>
      <c r="AH2798">
        <v>6.1</v>
      </c>
      <c r="AJ2798">
        <v>19</v>
      </c>
      <c r="AK2798">
        <v>7</v>
      </c>
      <c r="AL2798">
        <v>15</v>
      </c>
      <c r="AM2798">
        <v>13</v>
      </c>
      <c r="AN2798">
        <v>0.84</v>
      </c>
      <c r="AO2798">
        <v>68.3</v>
      </c>
      <c r="AP2798">
        <v>5.2</v>
      </c>
      <c r="AV2798">
        <v>124</v>
      </c>
      <c r="AW2798" s="57"/>
      <c r="AX2798" s="57"/>
      <c r="AY2798" s="57"/>
      <c r="AZ2798">
        <v>3</v>
      </c>
      <c r="BA2798">
        <v>2</v>
      </c>
      <c r="BB2798">
        <v>2</v>
      </c>
      <c r="BC2798">
        <v>2</v>
      </c>
      <c r="BD2798">
        <v>1</v>
      </c>
      <c r="BE2798">
        <v>0</v>
      </c>
      <c r="BF2798">
        <v>0</v>
      </c>
      <c r="BG2798">
        <f t="shared" si="154"/>
        <v>10</v>
      </c>
      <c r="BH2798">
        <v>5</v>
      </c>
      <c r="BI2798" s="75">
        <v>71</v>
      </c>
      <c r="BJ2798" s="76">
        <v>10</v>
      </c>
      <c r="BK2798" s="57"/>
      <c r="BL2798" s="57"/>
      <c r="BM2798" s="57"/>
      <c r="BN2798" s="57"/>
      <c r="BO2798" s="57"/>
    </row>
    <row r="2799" spans="1:67" ht="16.2">
      <c r="A2799" s="130">
        <v>2798</v>
      </c>
      <c r="B2799" s="22" t="s">
        <v>5345</v>
      </c>
      <c r="C2799" s="129" t="s">
        <v>5350</v>
      </c>
      <c r="D2799">
        <v>2</v>
      </c>
      <c r="E2799">
        <v>71</v>
      </c>
      <c r="F2799">
        <v>2</v>
      </c>
      <c r="G2799" s="178"/>
      <c r="H2799">
        <v>153</v>
      </c>
      <c r="I2799">
        <v>53.3</v>
      </c>
      <c r="J2799">
        <f t="shared" si="152"/>
        <v>22.769020462215387</v>
      </c>
      <c r="K2799">
        <v>0</v>
      </c>
      <c r="L2799">
        <v>0</v>
      </c>
      <c r="M2799" s="30">
        <v>0</v>
      </c>
      <c r="N2799" s="57"/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AB2799">
        <v>119</v>
      </c>
      <c r="AC2799">
        <v>190</v>
      </c>
      <c r="AD2799">
        <v>50</v>
      </c>
      <c r="AE2799">
        <v>117</v>
      </c>
      <c r="AH2799">
        <v>7.4</v>
      </c>
      <c r="AN2799">
        <v>0.59</v>
      </c>
      <c r="AO2799">
        <v>75.099999999999994</v>
      </c>
      <c r="AP2799">
        <v>4.5999999999999996</v>
      </c>
      <c r="AV2799">
        <v>129</v>
      </c>
      <c r="AW2799" s="178"/>
      <c r="AX2799" s="30">
        <v>49</v>
      </c>
      <c r="AY2799" s="30">
        <f t="shared" si="153"/>
        <v>36.25</v>
      </c>
      <c r="AZ2799" s="30">
        <v>1</v>
      </c>
      <c r="BA2799" s="30">
        <v>1</v>
      </c>
      <c r="BB2799" s="30">
        <v>2</v>
      </c>
      <c r="BC2799" s="30">
        <v>0</v>
      </c>
      <c r="BD2799" s="30">
        <v>1</v>
      </c>
      <c r="BE2799" s="30">
        <v>0</v>
      </c>
      <c r="BF2799" s="30">
        <v>0</v>
      </c>
      <c r="BG2799" s="30">
        <f t="shared" si="154"/>
        <v>5</v>
      </c>
      <c r="BH2799" s="30">
        <v>6</v>
      </c>
      <c r="BI2799" s="82">
        <v>86</v>
      </c>
      <c r="BJ2799" s="97">
        <v>20</v>
      </c>
      <c r="BK2799" s="97">
        <v>94</v>
      </c>
      <c r="BL2799" s="97">
        <v>88</v>
      </c>
      <c r="BM2799" s="97">
        <v>100</v>
      </c>
      <c r="BN2799" s="97">
        <v>63</v>
      </c>
      <c r="BO2799" s="97">
        <v>89</v>
      </c>
    </row>
    <row r="2800" spans="1:67" ht="16.2">
      <c r="A2800" s="130">
        <v>2799</v>
      </c>
      <c r="B2800" s="22" t="s">
        <v>5345</v>
      </c>
      <c r="C2800" s="129" t="s">
        <v>5351</v>
      </c>
      <c r="D2800">
        <v>2</v>
      </c>
      <c r="E2800">
        <v>40</v>
      </c>
      <c r="F2800">
        <v>1</v>
      </c>
      <c r="G2800" s="178"/>
      <c r="H2800">
        <v>167</v>
      </c>
      <c r="I2800">
        <v>77</v>
      </c>
      <c r="J2800">
        <f t="shared" si="152"/>
        <v>27.609451755172291</v>
      </c>
      <c r="K2800">
        <v>20</v>
      </c>
      <c r="L2800">
        <v>20</v>
      </c>
      <c r="M2800" s="30">
        <v>400</v>
      </c>
      <c r="N2800">
        <v>2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AB2800">
        <v>152</v>
      </c>
      <c r="AC2800">
        <v>254</v>
      </c>
      <c r="AD2800">
        <v>48</v>
      </c>
      <c r="AE2800">
        <v>177</v>
      </c>
      <c r="AH2800">
        <v>6.2</v>
      </c>
      <c r="AJ2800">
        <v>27</v>
      </c>
      <c r="AK2800">
        <v>38</v>
      </c>
      <c r="AL2800">
        <v>90</v>
      </c>
      <c r="AV2800">
        <v>134</v>
      </c>
      <c r="AW2800" s="178"/>
      <c r="AX2800">
        <v>24</v>
      </c>
      <c r="AY2800">
        <f t="shared" si="153"/>
        <v>5</v>
      </c>
      <c r="AZ2800">
        <v>2</v>
      </c>
      <c r="BA2800">
        <v>0</v>
      </c>
      <c r="BB2800">
        <v>2</v>
      </c>
      <c r="BC2800">
        <v>0</v>
      </c>
      <c r="BD2800">
        <v>1</v>
      </c>
      <c r="BE2800">
        <v>0</v>
      </c>
      <c r="BF2800">
        <v>0</v>
      </c>
      <c r="BG2800">
        <f t="shared" si="154"/>
        <v>5</v>
      </c>
      <c r="BH2800">
        <v>5</v>
      </c>
      <c r="BI2800" s="75">
        <v>91</v>
      </c>
      <c r="BJ2800" s="76">
        <v>10</v>
      </c>
      <c r="BK2800" s="76">
        <v>92</v>
      </c>
      <c r="BL2800" s="76">
        <v>94</v>
      </c>
      <c r="BM2800" s="76">
        <v>100</v>
      </c>
      <c r="BN2800" s="76">
        <v>100</v>
      </c>
      <c r="BO2800" s="76">
        <v>95</v>
      </c>
    </row>
    <row r="2801" spans="1:76" ht="16.2">
      <c r="A2801" s="130">
        <v>2800</v>
      </c>
      <c r="B2801" s="22" t="s">
        <v>5340</v>
      </c>
      <c r="C2801" s="129" t="s">
        <v>5352</v>
      </c>
      <c r="D2801">
        <v>2</v>
      </c>
      <c r="E2801">
        <v>69</v>
      </c>
      <c r="F2801">
        <v>1</v>
      </c>
      <c r="G2801" s="178"/>
      <c r="H2801">
        <v>170</v>
      </c>
      <c r="I2801">
        <v>82.6</v>
      </c>
      <c r="J2801">
        <f t="shared" si="152"/>
        <v>28.58131487889273</v>
      </c>
      <c r="K2801">
        <v>10</v>
      </c>
      <c r="L2801">
        <v>25</v>
      </c>
      <c r="M2801" s="30">
        <v>250</v>
      </c>
      <c r="N2801">
        <v>1</v>
      </c>
      <c r="O2801">
        <v>1</v>
      </c>
      <c r="P2801">
        <v>0</v>
      </c>
      <c r="Q2801">
        <v>0</v>
      </c>
      <c r="R2801">
        <v>1</v>
      </c>
      <c r="S2801">
        <v>0</v>
      </c>
      <c r="T2801">
        <v>1</v>
      </c>
      <c r="U2801">
        <v>1</v>
      </c>
      <c r="V2801">
        <v>0</v>
      </c>
      <c r="W2801">
        <v>0</v>
      </c>
      <c r="X2801">
        <v>0</v>
      </c>
      <c r="Y2801">
        <v>0</v>
      </c>
      <c r="AB2801">
        <v>128</v>
      </c>
      <c r="AC2801">
        <v>163</v>
      </c>
      <c r="AD2801">
        <v>55</v>
      </c>
      <c r="AE2801">
        <v>85</v>
      </c>
      <c r="AH2801">
        <v>6.5</v>
      </c>
      <c r="AN2801">
        <v>0.99</v>
      </c>
      <c r="AO2801">
        <v>58.2</v>
      </c>
      <c r="AP2801">
        <v>5.9</v>
      </c>
      <c r="AV2801">
        <v>96</v>
      </c>
      <c r="AW2801" s="178"/>
      <c r="AX2801">
        <v>31</v>
      </c>
      <c r="AY2801">
        <f t="shared" si="153"/>
        <v>13.75</v>
      </c>
      <c r="AZ2801">
        <v>2</v>
      </c>
      <c r="BA2801">
        <v>1</v>
      </c>
      <c r="BB2801">
        <v>1</v>
      </c>
      <c r="BC2801">
        <v>0</v>
      </c>
      <c r="BD2801">
        <v>1</v>
      </c>
      <c r="BE2801">
        <v>0</v>
      </c>
      <c r="BF2801">
        <v>0</v>
      </c>
      <c r="BG2801">
        <f t="shared" si="154"/>
        <v>5</v>
      </c>
      <c r="BH2801">
        <v>7.25</v>
      </c>
      <c r="BI2801" s="75">
        <v>94</v>
      </c>
      <c r="BJ2801" s="76">
        <v>30</v>
      </c>
      <c r="BK2801" s="76">
        <v>91</v>
      </c>
      <c r="BL2801" s="76">
        <v>63</v>
      </c>
      <c r="BM2801" s="76">
        <v>100</v>
      </c>
      <c r="BN2801" s="76">
        <v>71</v>
      </c>
      <c r="BO2801" s="76">
        <v>82</v>
      </c>
    </row>
    <row r="2802" spans="1:76" ht="16.2">
      <c r="A2802" s="130">
        <v>2801</v>
      </c>
      <c r="B2802" s="22" t="s">
        <v>5340</v>
      </c>
      <c r="C2802" s="129" t="s">
        <v>5353</v>
      </c>
      <c r="D2802">
        <v>2</v>
      </c>
      <c r="E2802">
        <v>68</v>
      </c>
      <c r="F2802">
        <v>2</v>
      </c>
      <c r="G2802" s="178"/>
      <c r="H2802">
        <v>152</v>
      </c>
      <c r="I2802">
        <v>55</v>
      </c>
      <c r="J2802">
        <f t="shared" si="152"/>
        <v>23.80540166204986</v>
      </c>
      <c r="K2802">
        <v>0</v>
      </c>
      <c r="L2802">
        <v>0</v>
      </c>
      <c r="M2802" s="30">
        <v>0</v>
      </c>
      <c r="N2802" s="57"/>
      <c r="O2802">
        <v>1</v>
      </c>
      <c r="P2802">
        <v>0</v>
      </c>
      <c r="Q2802">
        <v>0</v>
      </c>
      <c r="R2802">
        <v>1</v>
      </c>
      <c r="S2802">
        <v>0</v>
      </c>
      <c r="T2802">
        <v>1</v>
      </c>
      <c r="U2802">
        <v>0</v>
      </c>
      <c r="V2802">
        <v>0</v>
      </c>
      <c r="W2802">
        <v>0</v>
      </c>
      <c r="X2802">
        <v>0</v>
      </c>
      <c r="Y2802">
        <v>0</v>
      </c>
      <c r="AB2802">
        <v>139</v>
      </c>
      <c r="AC2802">
        <v>196</v>
      </c>
      <c r="AD2802">
        <v>51</v>
      </c>
      <c r="AE2802">
        <v>119</v>
      </c>
      <c r="AH2802">
        <v>6.9</v>
      </c>
      <c r="AJ2802">
        <v>15</v>
      </c>
      <c r="AK2802">
        <v>16</v>
      </c>
      <c r="AL2802">
        <v>24</v>
      </c>
      <c r="AM2802">
        <v>18</v>
      </c>
      <c r="AN2802">
        <v>0.49</v>
      </c>
      <c r="AO2802">
        <v>93.2</v>
      </c>
      <c r="AP2802">
        <v>5.0999999999999996</v>
      </c>
      <c r="AV2802">
        <v>133</v>
      </c>
      <c r="AW2802" s="178"/>
      <c r="AX2802">
        <v>31</v>
      </c>
      <c r="AY2802">
        <f t="shared" si="153"/>
        <v>13.75</v>
      </c>
      <c r="AZ2802">
        <v>1</v>
      </c>
      <c r="BA2802">
        <v>1</v>
      </c>
      <c r="BB2802">
        <v>2</v>
      </c>
      <c r="BC2802">
        <v>0</v>
      </c>
      <c r="BD2802">
        <v>1</v>
      </c>
      <c r="BE2802">
        <v>0</v>
      </c>
      <c r="BF2802">
        <v>1</v>
      </c>
      <c r="BG2802">
        <f t="shared" si="154"/>
        <v>6</v>
      </c>
      <c r="BH2802">
        <v>5</v>
      </c>
      <c r="BI2802" s="75">
        <v>100</v>
      </c>
      <c r="BJ2802" s="76">
        <v>30</v>
      </c>
      <c r="BK2802" s="76">
        <v>94</v>
      </c>
      <c r="BL2802" s="76">
        <v>100</v>
      </c>
      <c r="BM2802" s="76">
        <v>100</v>
      </c>
      <c r="BN2802" s="76">
        <v>92</v>
      </c>
      <c r="BO2802" s="76">
        <v>96</v>
      </c>
    </row>
    <row r="2803" spans="1:76" ht="16.2">
      <c r="A2803" s="130">
        <v>2802</v>
      </c>
      <c r="B2803" s="22" t="s">
        <v>5299</v>
      </c>
      <c r="C2803" s="129" t="s">
        <v>5354</v>
      </c>
      <c r="D2803">
        <v>2</v>
      </c>
      <c r="E2803">
        <v>42</v>
      </c>
      <c r="F2803">
        <v>2</v>
      </c>
      <c r="G2803" s="178"/>
      <c r="H2803">
        <v>153</v>
      </c>
      <c r="I2803">
        <v>64.3</v>
      </c>
      <c r="J2803">
        <f t="shared" si="152"/>
        <v>27.468067837156649</v>
      </c>
      <c r="K2803">
        <v>0</v>
      </c>
      <c r="L2803">
        <v>0</v>
      </c>
      <c r="M2803" s="30">
        <v>0</v>
      </c>
      <c r="N2803" s="57"/>
      <c r="O2803">
        <v>0</v>
      </c>
      <c r="P2803">
        <v>0</v>
      </c>
      <c r="Q2803" s="29"/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AB2803">
        <v>195</v>
      </c>
      <c r="AD2803">
        <v>55</v>
      </c>
      <c r="AE2803">
        <v>121</v>
      </c>
      <c r="AH2803">
        <v>7.9</v>
      </c>
      <c r="AJ2803">
        <v>25</v>
      </c>
      <c r="AK2803">
        <v>53</v>
      </c>
      <c r="AL2803">
        <v>23</v>
      </c>
      <c r="AM2803">
        <v>13.6</v>
      </c>
      <c r="AN2803">
        <v>0.51</v>
      </c>
      <c r="AO2803">
        <v>102.4</v>
      </c>
      <c r="AP2803">
        <v>3.8</v>
      </c>
      <c r="AV2803">
        <v>136</v>
      </c>
      <c r="AW2803" s="178"/>
      <c r="AX2803">
        <v>40</v>
      </c>
      <c r="AY2803">
        <f t="shared" si="153"/>
        <v>25</v>
      </c>
      <c r="AZ2803">
        <v>0</v>
      </c>
      <c r="BA2803">
        <v>0</v>
      </c>
      <c r="BB2803">
        <v>0</v>
      </c>
      <c r="BC2803">
        <v>0</v>
      </c>
      <c r="BD2803">
        <v>1</v>
      </c>
      <c r="BE2803">
        <v>0</v>
      </c>
      <c r="BF2803">
        <v>0</v>
      </c>
      <c r="BG2803">
        <f t="shared" si="154"/>
        <v>1</v>
      </c>
      <c r="BH2803">
        <v>8</v>
      </c>
      <c r="BI2803" s="75">
        <v>100</v>
      </c>
      <c r="BJ2803" s="76">
        <v>5</v>
      </c>
      <c r="BK2803" s="76">
        <v>88</v>
      </c>
      <c r="BL2803" s="76">
        <v>90</v>
      </c>
      <c r="BM2803" s="76">
        <v>96</v>
      </c>
      <c r="BN2803" s="76">
        <v>100</v>
      </c>
      <c r="BO2803" s="76">
        <v>91</v>
      </c>
    </row>
    <row r="2804" spans="1:76" ht="16.2">
      <c r="A2804" s="130">
        <v>2803</v>
      </c>
      <c r="B2804" s="22" t="s">
        <v>2244</v>
      </c>
      <c r="C2804" s="131" t="s">
        <v>5355</v>
      </c>
      <c r="D2804">
        <v>2</v>
      </c>
      <c r="E2804">
        <v>68</v>
      </c>
      <c r="F2804">
        <v>1</v>
      </c>
      <c r="G2804">
        <v>8</v>
      </c>
      <c r="H2804">
        <v>164</v>
      </c>
      <c r="I2804">
        <v>61.3</v>
      </c>
      <c r="J2804">
        <f t="shared" si="152"/>
        <v>22.791493158834026</v>
      </c>
      <c r="K2804">
        <v>10</v>
      </c>
      <c r="L2804">
        <v>50</v>
      </c>
      <c r="M2804" s="30">
        <v>500</v>
      </c>
      <c r="N2804">
        <v>2</v>
      </c>
      <c r="O2804">
        <v>1</v>
      </c>
      <c r="P2804">
        <v>1</v>
      </c>
      <c r="Q2804">
        <v>0</v>
      </c>
      <c r="R2804">
        <v>3</v>
      </c>
      <c r="S2804">
        <v>1</v>
      </c>
      <c r="T2804">
        <v>1</v>
      </c>
      <c r="U2804">
        <v>1</v>
      </c>
      <c r="V2804">
        <v>0</v>
      </c>
      <c r="W2804">
        <v>1</v>
      </c>
      <c r="X2804">
        <v>1</v>
      </c>
      <c r="Y2804">
        <v>0</v>
      </c>
      <c r="Z2804">
        <v>5.6</v>
      </c>
      <c r="AA2804">
        <v>2.7</v>
      </c>
      <c r="AB2804">
        <v>285</v>
      </c>
      <c r="AD2804">
        <v>45</v>
      </c>
      <c r="AE2804">
        <v>168</v>
      </c>
      <c r="AH2804">
        <v>8</v>
      </c>
      <c r="AJ2804">
        <v>19</v>
      </c>
      <c r="AK2804">
        <v>18</v>
      </c>
      <c r="AL2804">
        <v>96</v>
      </c>
      <c r="AM2804">
        <v>22.6</v>
      </c>
      <c r="AN2804">
        <v>1.57</v>
      </c>
      <c r="AO2804">
        <v>35.299999999999997</v>
      </c>
      <c r="AP2804">
        <v>9.1999999999999993</v>
      </c>
      <c r="AQ2804">
        <v>137.69999999999999</v>
      </c>
      <c r="AR2804">
        <v>4.5999999999999996</v>
      </c>
      <c r="AS2804">
        <v>105</v>
      </c>
      <c r="AT2804">
        <v>9.6</v>
      </c>
      <c r="AU2804">
        <v>3.6</v>
      </c>
      <c r="AV2804">
        <v>232</v>
      </c>
      <c r="AW2804" s="70" t="s">
        <v>6807</v>
      </c>
      <c r="AX2804">
        <v>61</v>
      </c>
      <c r="AY2804">
        <f t="shared" si="153"/>
        <v>51.25</v>
      </c>
      <c r="AZ2804">
        <v>2</v>
      </c>
      <c r="BA2804">
        <v>2</v>
      </c>
      <c r="BB2804">
        <v>0</v>
      </c>
      <c r="BC2804">
        <v>2</v>
      </c>
      <c r="BD2804">
        <v>1</v>
      </c>
      <c r="BE2804">
        <v>0</v>
      </c>
      <c r="BF2804">
        <v>1</v>
      </c>
      <c r="BG2804">
        <f t="shared" si="154"/>
        <v>8</v>
      </c>
      <c r="BH2804">
        <v>9.5</v>
      </c>
      <c r="BI2804" s="75">
        <v>83</v>
      </c>
      <c r="BJ2804" s="76">
        <v>40</v>
      </c>
      <c r="BK2804" s="76">
        <v>44</v>
      </c>
      <c r="BL2804" s="76">
        <v>21</v>
      </c>
      <c r="BM2804" s="76">
        <v>50</v>
      </c>
      <c r="BN2804" s="76">
        <v>50</v>
      </c>
      <c r="BO2804" s="76">
        <v>39</v>
      </c>
    </row>
    <row r="2805" spans="1:76" ht="16.2">
      <c r="A2805" s="130">
        <v>2804</v>
      </c>
      <c r="B2805" s="22" t="s">
        <v>23</v>
      </c>
      <c r="C2805" s="129" t="s">
        <v>5356</v>
      </c>
      <c r="D2805">
        <v>2</v>
      </c>
      <c r="E2805">
        <v>64</v>
      </c>
      <c r="F2805">
        <v>1</v>
      </c>
      <c r="G2805">
        <v>2</v>
      </c>
      <c r="H2805">
        <v>167</v>
      </c>
      <c r="I2805">
        <v>70</v>
      </c>
      <c r="J2805">
        <f t="shared" si="152"/>
        <v>25.099501595611173</v>
      </c>
      <c r="K2805">
        <v>10</v>
      </c>
      <c r="L2805">
        <v>10</v>
      </c>
      <c r="M2805" s="30">
        <v>100</v>
      </c>
      <c r="N2805">
        <v>1</v>
      </c>
      <c r="O2805">
        <v>1</v>
      </c>
      <c r="P2805" s="29"/>
      <c r="Q2805">
        <v>0</v>
      </c>
      <c r="R2805">
        <v>0</v>
      </c>
      <c r="S2805">
        <v>0</v>
      </c>
      <c r="T2805">
        <v>1</v>
      </c>
      <c r="U2805">
        <v>1</v>
      </c>
      <c r="V2805">
        <v>0</v>
      </c>
      <c r="W2805">
        <v>0</v>
      </c>
      <c r="X2805">
        <v>0</v>
      </c>
      <c r="Y2805">
        <v>0</v>
      </c>
      <c r="AB2805">
        <v>183</v>
      </c>
      <c r="AC2805">
        <v>149</v>
      </c>
      <c r="AD2805">
        <v>32</v>
      </c>
      <c r="AE2805">
        <v>87</v>
      </c>
      <c r="AF2805">
        <v>80</v>
      </c>
      <c r="AG2805">
        <v>117</v>
      </c>
      <c r="AH2805">
        <v>6.8</v>
      </c>
      <c r="AJ2805">
        <v>35</v>
      </c>
      <c r="AK2805">
        <v>47</v>
      </c>
      <c r="AL2805">
        <v>25</v>
      </c>
      <c r="AM2805">
        <v>12</v>
      </c>
      <c r="AN2805">
        <v>0.88</v>
      </c>
      <c r="AO2805">
        <v>67.599999999999994</v>
      </c>
      <c r="AP2805">
        <v>6.7</v>
      </c>
      <c r="AV2805">
        <v>107</v>
      </c>
      <c r="AW2805">
        <v>18</v>
      </c>
      <c r="AX2805">
        <v>35</v>
      </c>
      <c r="AY2805">
        <f t="shared" si="153"/>
        <v>18.75</v>
      </c>
      <c r="AZ2805">
        <v>1</v>
      </c>
      <c r="BA2805">
        <v>0</v>
      </c>
      <c r="BB2805">
        <v>2</v>
      </c>
      <c r="BC2805">
        <v>0</v>
      </c>
      <c r="BD2805">
        <v>1</v>
      </c>
      <c r="BE2805">
        <v>0</v>
      </c>
      <c r="BF2805">
        <v>1</v>
      </c>
      <c r="BG2805">
        <f t="shared" si="154"/>
        <v>5</v>
      </c>
      <c r="BH2805">
        <v>6</v>
      </c>
      <c r="BI2805" s="75">
        <v>92</v>
      </c>
      <c r="BJ2805" s="76">
        <v>5</v>
      </c>
      <c r="BK2805" s="76">
        <v>99</v>
      </c>
      <c r="BL2805" s="76">
        <v>92</v>
      </c>
      <c r="BM2805" s="76">
        <v>100</v>
      </c>
      <c r="BN2805" s="76">
        <v>67</v>
      </c>
      <c r="BO2805" s="76">
        <v>93</v>
      </c>
    </row>
    <row r="2806" spans="1:76" ht="16.2">
      <c r="A2806" s="130">
        <v>2805</v>
      </c>
      <c r="B2806" s="22" t="s">
        <v>23</v>
      </c>
      <c r="C2806" s="129" t="s">
        <v>5357</v>
      </c>
      <c r="D2806">
        <v>2</v>
      </c>
      <c r="E2806" s="30">
        <v>64</v>
      </c>
      <c r="F2806">
        <v>1</v>
      </c>
      <c r="G2806">
        <v>20</v>
      </c>
      <c r="H2806">
        <v>175</v>
      </c>
      <c r="I2806">
        <v>66</v>
      </c>
      <c r="J2806">
        <f t="shared" si="152"/>
        <v>21.551020408163264</v>
      </c>
      <c r="K2806">
        <v>13</v>
      </c>
      <c r="L2806">
        <v>44</v>
      </c>
      <c r="M2806" s="30">
        <v>572</v>
      </c>
      <c r="N2806">
        <v>2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 s="30">
        <v>0</v>
      </c>
      <c r="Y2806">
        <v>1</v>
      </c>
      <c r="AB2806">
        <v>78</v>
      </c>
      <c r="AD2806">
        <v>52</v>
      </c>
      <c r="AE2806">
        <v>124</v>
      </c>
      <c r="AH2806">
        <v>7.1</v>
      </c>
      <c r="AJ2806">
        <v>13</v>
      </c>
      <c r="AK2806">
        <v>15</v>
      </c>
      <c r="AM2806">
        <v>8.8000000000000007</v>
      </c>
      <c r="AN2806">
        <v>0.56999999999999995</v>
      </c>
      <c r="AV2806">
        <v>265</v>
      </c>
      <c r="AW2806">
        <v>19</v>
      </c>
      <c r="AX2806" s="29"/>
      <c r="AY2806" s="29"/>
      <c r="AZ2806">
        <v>1</v>
      </c>
      <c r="BA2806">
        <v>1</v>
      </c>
      <c r="BB2806">
        <v>0</v>
      </c>
      <c r="BC2806">
        <v>0</v>
      </c>
      <c r="BD2806">
        <v>0</v>
      </c>
      <c r="BE2806">
        <v>1</v>
      </c>
      <c r="BF2806">
        <v>0</v>
      </c>
      <c r="BG2806">
        <f t="shared" si="154"/>
        <v>3</v>
      </c>
      <c r="BH2806">
        <v>8</v>
      </c>
      <c r="BI2806" s="75">
        <v>94</v>
      </c>
      <c r="BJ2806" s="76">
        <v>20</v>
      </c>
      <c r="BK2806" s="29"/>
      <c r="BL2806" s="29"/>
      <c r="BM2806" s="29"/>
      <c r="BN2806" s="29"/>
      <c r="BO2806" s="29"/>
    </row>
    <row r="2807" spans="1:76" ht="16.2">
      <c r="A2807" s="130">
        <v>2806</v>
      </c>
      <c r="B2807" s="22" t="s">
        <v>23</v>
      </c>
      <c r="C2807" s="129" t="s">
        <v>5358</v>
      </c>
      <c r="D2807">
        <v>2</v>
      </c>
      <c r="E2807" s="30">
        <v>66</v>
      </c>
      <c r="F2807">
        <v>1</v>
      </c>
      <c r="G2807">
        <v>5</v>
      </c>
      <c r="H2807">
        <v>167</v>
      </c>
      <c r="I2807">
        <v>71.5</v>
      </c>
      <c r="J2807">
        <f t="shared" si="152"/>
        <v>25.637348058374268</v>
      </c>
      <c r="K2807">
        <v>0</v>
      </c>
      <c r="L2807">
        <v>0</v>
      </c>
      <c r="M2807" s="30">
        <v>0</v>
      </c>
      <c r="N2807" s="57"/>
      <c r="O2807">
        <v>1</v>
      </c>
      <c r="P2807">
        <v>1</v>
      </c>
      <c r="Q2807" s="30">
        <v>0</v>
      </c>
      <c r="R2807" s="30">
        <v>0</v>
      </c>
      <c r="S2807" s="30">
        <v>0</v>
      </c>
      <c r="T2807" s="30">
        <v>1</v>
      </c>
      <c r="U2807" s="30">
        <v>0</v>
      </c>
      <c r="V2807">
        <v>0</v>
      </c>
      <c r="W2807">
        <v>0</v>
      </c>
      <c r="X2807" s="30">
        <v>0</v>
      </c>
      <c r="Y2807">
        <v>1</v>
      </c>
      <c r="AB2807">
        <v>129</v>
      </c>
      <c r="AC2807">
        <v>179</v>
      </c>
      <c r="AD2807">
        <v>50</v>
      </c>
      <c r="AE2807">
        <v>99</v>
      </c>
      <c r="AF2807">
        <v>103</v>
      </c>
      <c r="AG2807">
        <v>129</v>
      </c>
      <c r="AH2807">
        <v>6</v>
      </c>
      <c r="AJ2807">
        <v>22</v>
      </c>
      <c r="AK2807">
        <v>28</v>
      </c>
      <c r="AL2807">
        <v>18</v>
      </c>
      <c r="AM2807">
        <v>20</v>
      </c>
      <c r="AN2807">
        <v>0.8</v>
      </c>
      <c r="AO2807">
        <v>73.400000000000006</v>
      </c>
      <c r="AP2807">
        <v>7.8</v>
      </c>
      <c r="AQ2807">
        <v>141</v>
      </c>
      <c r="AR2807">
        <v>4.5</v>
      </c>
      <c r="AS2807">
        <v>107</v>
      </c>
      <c r="AV2807">
        <v>118</v>
      </c>
      <c r="AW2807">
        <v>26</v>
      </c>
      <c r="AX2807">
        <v>52</v>
      </c>
      <c r="AY2807">
        <f t="shared" si="153"/>
        <v>40</v>
      </c>
      <c r="AZ2807">
        <v>1</v>
      </c>
      <c r="BA2807">
        <v>1</v>
      </c>
      <c r="BB2807">
        <v>1</v>
      </c>
      <c r="BC2807">
        <v>0</v>
      </c>
      <c r="BD2807">
        <v>1</v>
      </c>
      <c r="BE2807">
        <v>0</v>
      </c>
      <c r="BF2807">
        <v>0</v>
      </c>
      <c r="BG2807">
        <f t="shared" si="154"/>
        <v>4</v>
      </c>
      <c r="BH2807">
        <v>7</v>
      </c>
      <c r="BI2807" s="75">
        <v>100</v>
      </c>
      <c r="BJ2807" s="76">
        <v>5</v>
      </c>
      <c r="BK2807" s="76">
        <v>55</v>
      </c>
      <c r="BL2807" s="76">
        <v>58</v>
      </c>
      <c r="BM2807" s="76">
        <v>17</v>
      </c>
      <c r="BN2807" s="76">
        <v>46</v>
      </c>
      <c r="BO2807" s="76">
        <v>49</v>
      </c>
    </row>
    <row r="2808" spans="1:76" ht="16.2" hidden="1">
      <c r="A2808" s="130">
        <v>2807</v>
      </c>
      <c r="B2808" s="22" t="s">
        <v>23</v>
      </c>
      <c r="C2808" s="129" t="s">
        <v>5359</v>
      </c>
      <c r="D2808">
        <v>5</v>
      </c>
      <c r="E2808" s="30">
        <v>23</v>
      </c>
      <c r="F2808">
        <v>2</v>
      </c>
      <c r="G2808" s="57"/>
      <c r="H2808">
        <v>157</v>
      </c>
      <c r="I2808">
        <v>60</v>
      </c>
      <c r="J2808">
        <f t="shared" si="152"/>
        <v>24.34175828634022</v>
      </c>
      <c r="K2808">
        <v>0</v>
      </c>
      <c r="L2808">
        <v>0</v>
      </c>
      <c r="M2808" s="30">
        <v>0</v>
      </c>
      <c r="N2808" s="57"/>
      <c r="O2808">
        <v>0</v>
      </c>
      <c r="P2808" s="57"/>
      <c r="Q2808" s="57"/>
      <c r="R2808" s="57"/>
      <c r="S2808" s="57"/>
      <c r="T2808">
        <v>0</v>
      </c>
      <c r="U2808">
        <v>0</v>
      </c>
      <c r="V2808" s="57"/>
      <c r="W2808" s="57"/>
      <c r="X2808">
        <v>0</v>
      </c>
      <c r="Y2808">
        <v>0</v>
      </c>
      <c r="AB2808">
        <v>91</v>
      </c>
      <c r="AC2808">
        <v>144</v>
      </c>
      <c r="AJ2808">
        <v>25</v>
      </c>
      <c r="AK2808">
        <v>29</v>
      </c>
      <c r="AL2808">
        <v>18</v>
      </c>
      <c r="AT2808">
        <v>9.9</v>
      </c>
      <c r="AU2808">
        <v>3.5</v>
      </c>
      <c r="AV2808">
        <v>102</v>
      </c>
      <c r="AW2808" s="57"/>
      <c r="AX2808" s="57"/>
      <c r="AY2808" s="57"/>
      <c r="AZ2808">
        <v>2</v>
      </c>
      <c r="BA2808">
        <v>3</v>
      </c>
      <c r="BB2808">
        <v>2</v>
      </c>
      <c r="BC2808">
        <v>2</v>
      </c>
      <c r="BD2808">
        <v>1</v>
      </c>
      <c r="BE2808">
        <v>0</v>
      </c>
      <c r="BF2808">
        <v>1</v>
      </c>
      <c r="BG2808">
        <f t="shared" si="154"/>
        <v>11</v>
      </c>
      <c r="BH2808">
        <v>6</v>
      </c>
      <c r="BI2808" s="75">
        <v>80</v>
      </c>
      <c r="BJ2808" s="76">
        <v>60</v>
      </c>
      <c r="BK2808" s="57"/>
      <c r="BL2808" s="57"/>
      <c r="BM2808" s="57"/>
      <c r="BN2808" s="57"/>
      <c r="BO2808" s="57"/>
    </row>
    <row r="2809" spans="1:76" ht="16.2">
      <c r="A2809" s="130">
        <v>2808</v>
      </c>
      <c r="B2809" s="22" t="s">
        <v>23</v>
      </c>
      <c r="C2809" s="129" t="s">
        <v>5360</v>
      </c>
      <c r="D2809">
        <v>2</v>
      </c>
      <c r="E2809" s="30">
        <v>74</v>
      </c>
      <c r="F2809">
        <v>2</v>
      </c>
      <c r="G2809">
        <v>15</v>
      </c>
      <c r="H2809">
        <v>146.9</v>
      </c>
      <c r="I2809">
        <v>52.7</v>
      </c>
      <c r="J2809">
        <f t="shared" si="152"/>
        <v>24.421201309940262</v>
      </c>
      <c r="K2809">
        <v>0</v>
      </c>
      <c r="L2809">
        <v>0</v>
      </c>
      <c r="M2809" s="30">
        <v>0</v>
      </c>
      <c r="N2809" s="57"/>
      <c r="O2809">
        <v>1</v>
      </c>
      <c r="P2809" s="30">
        <v>1</v>
      </c>
      <c r="Q2809" s="30">
        <v>1</v>
      </c>
      <c r="R2809" s="30">
        <v>0</v>
      </c>
      <c r="S2809">
        <v>0</v>
      </c>
      <c r="T2809">
        <v>1</v>
      </c>
      <c r="U2809">
        <v>1</v>
      </c>
      <c r="V2809">
        <v>0</v>
      </c>
      <c r="W2809">
        <v>0</v>
      </c>
      <c r="X2809">
        <v>1</v>
      </c>
      <c r="Y2809">
        <v>0</v>
      </c>
      <c r="Z2809" s="133">
        <v>7.3</v>
      </c>
      <c r="AA2809">
        <v>4.7</v>
      </c>
      <c r="AB2809">
        <v>70</v>
      </c>
      <c r="AC2809">
        <v>206</v>
      </c>
      <c r="AD2809">
        <v>72</v>
      </c>
      <c r="AE2809">
        <v>111</v>
      </c>
      <c r="AF2809">
        <v>120</v>
      </c>
      <c r="AG2809">
        <v>134</v>
      </c>
      <c r="AH2809">
        <v>9.5</v>
      </c>
      <c r="AJ2809">
        <v>25</v>
      </c>
      <c r="AK2809">
        <v>25</v>
      </c>
      <c r="AL2809">
        <v>37</v>
      </c>
      <c r="AM2809">
        <v>18</v>
      </c>
      <c r="AN2809">
        <v>0.6</v>
      </c>
      <c r="AO2809">
        <v>72.900000000000006</v>
      </c>
      <c r="AP2809">
        <v>4.2</v>
      </c>
      <c r="AQ2809">
        <v>142</v>
      </c>
      <c r="AR2809">
        <v>4.8</v>
      </c>
      <c r="AS2809">
        <v>104</v>
      </c>
      <c r="AV2809">
        <v>214</v>
      </c>
      <c r="AW2809" s="33">
        <v>9.4</v>
      </c>
      <c r="AX2809">
        <v>64</v>
      </c>
      <c r="AY2809">
        <f t="shared" si="153"/>
        <v>55</v>
      </c>
      <c r="AZ2809">
        <v>1</v>
      </c>
      <c r="BA2809">
        <v>1</v>
      </c>
      <c r="BB2809">
        <v>0</v>
      </c>
      <c r="BC2809">
        <v>2</v>
      </c>
      <c r="BD2809">
        <v>1</v>
      </c>
      <c r="BE2809">
        <v>0</v>
      </c>
      <c r="BF2809">
        <v>0</v>
      </c>
      <c r="BG2809">
        <f t="shared" si="154"/>
        <v>5</v>
      </c>
      <c r="BH2809">
        <v>8</v>
      </c>
      <c r="BI2809" s="75">
        <v>80</v>
      </c>
      <c r="BJ2809" s="76">
        <v>5</v>
      </c>
      <c r="BK2809" s="76">
        <v>81</v>
      </c>
      <c r="BL2809" s="76">
        <v>63</v>
      </c>
      <c r="BM2809" s="76">
        <v>50</v>
      </c>
      <c r="BN2809" s="76">
        <v>50</v>
      </c>
      <c r="BO2809" s="76">
        <v>67</v>
      </c>
    </row>
    <row r="2810" spans="1:76" ht="16.2">
      <c r="A2810" s="130">
        <v>2809</v>
      </c>
      <c r="B2810" s="22" t="s">
        <v>23</v>
      </c>
      <c r="C2810" s="129" t="s">
        <v>5361</v>
      </c>
      <c r="D2810" s="30">
        <v>2</v>
      </c>
      <c r="E2810" s="30">
        <v>59</v>
      </c>
      <c r="F2810">
        <v>2</v>
      </c>
      <c r="G2810">
        <v>10</v>
      </c>
      <c r="H2810">
        <v>153.69999999999999</v>
      </c>
      <c r="I2810">
        <v>66.8</v>
      </c>
      <c r="J2810">
        <f t="shared" si="152"/>
        <v>28.276700210678353</v>
      </c>
      <c r="K2810">
        <v>0</v>
      </c>
      <c r="L2810">
        <v>0</v>
      </c>
      <c r="M2810" s="30">
        <v>0</v>
      </c>
      <c r="N2810" s="57"/>
      <c r="O2810">
        <v>0</v>
      </c>
      <c r="P2810">
        <v>0</v>
      </c>
      <c r="Q2810">
        <v>0</v>
      </c>
      <c r="R2810" s="30">
        <v>0</v>
      </c>
      <c r="S2810">
        <v>0</v>
      </c>
      <c r="T2810">
        <v>1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7.6</v>
      </c>
      <c r="AA2810">
        <v>4.4000000000000004</v>
      </c>
      <c r="AB2810">
        <v>344</v>
      </c>
      <c r="AC2810">
        <v>221</v>
      </c>
      <c r="AH2810">
        <v>9.9</v>
      </c>
      <c r="AJ2810">
        <v>64</v>
      </c>
      <c r="AK2810">
        <v>45</v>
      </c>
      <c r="AL2810">
        <v>77</v>
      </c>
      <c r="AM2810">
        <v>12</v>
      </c>
      <c r="AN2810">
        <v>0.59</v>
      </c>
      <c r="AO2810">
        <v>79.2</v>
      </c>
      <c r="AP2810">
        <v>4.8</v>
      </c>
      <c r="AQ2810">
        <v>135</v>
      </c>
      <c r="AR2810">
        <v>4.7</v>
      </c>
      <c r="AS2810">
        <v>97</v>
      </c>
      <c r="AT2810">
        <v>9.6</v>
      </c>
      <c r="AU2810">
        <v>3.7</v>
      </c>
      <c r="AV2810">
        <v>315</v>
      </c>
      <c r="AW2810" s="33">
        <v>13</v>
      </c>
      <c r="AX2810">
        <v>70</v>
      </c>
      <c r="AY2810">
        <f t="shared" si="153"/>
        <v>62.5</v>
      </c>
      <c r="AZ2810">
        <v>2</v>
      </c>
      <c r="BA2810">
        <v>2</v>
      </c>
      <c r="BB2810">
        <v>2</v>
      </c>
      <c r="BC2810">
        <v>0</v>
      </c>
      <c r="BD2810">
        <v>1</v>
      </c>
      <c r="BE2810">
        <v>0</v>
      </c>
      <c r="BF2810">
        <v>1</v>
      </c>
      <c r="BG2810">
        <f t="shared" si="154"/>
        <v>8</v>
      </c>
      <c r="BH2810">
        <v>6.5</v>
      </c>
      <c r="BI2810" s="75">
        <v>100</v>
      </c>
      <c r="BJ2810" s="76">
        <v>30</v>
      </c>
      <c r="BK2810" s="76">
        <v>49</v>
      </c>
      <c r="BL2810" s="76">
        <v>19</v>
      </c>
      <c r="BM2810" s="76">
        <v>67</v>
      </c>
      <c r="BN2810" s="76">
        <v>50</v>
      </c>
      <c r="BO2810" s="76">
        <v>43</v>
      </c>
    </row>
    <row r="2811" spans="1:76" ht="16.2">
      <c r="A2811" s="130">
        <v>2810</v>
      </c>
      <c r="B2811" s="22" t="s">
        <v>23</v>
      </c>
      <c r="C2811" s="129" t="s">
        <v>5362</v>
      </c>
      <c r="D2811">
        <v>2</v>
      </c>
      <c r="E2811" s="30">
        <v>79</v>
      </c>
      <c r="F2811">
        <v>2</v>
      </c>
      <c r="G2811">
        <v>2</v>
      </c>
      <c r="H2811">
        <v>145.69999999999999</v>
      </c>
      <c r="I2811">
        <v>45</v>
      </c>
      <c r="J2811">
        <f t="shared" si="152"/>
        <v>21.197927878996577</v>
      </c>
      <c r="K2811">
        <v>0</v>
      </c>
      <c r="L2811">
        <v>0</v>
      </c>
      <c r="M2811" s="30">
        <v>0</v>
      </c>
      <c r="N2811" s="57"/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6.7</v>
      </c>
      <c r="AA2811">
        <v>4.3</v>
      </c>
      <c r="AB2811">
        <v>144</v>
      </c>
      <c r="AC2811">
        <v>203</v>
      </c>
      <c r="AD2811">
        <v>61</v>
      </c>
      <c r="AE2811">
        <v>117</v>
      </c>
      <c r="AF2811">
        <v>113</v>
      </c>
      <c r="AG2811">
        <v>142</v>
      </c>
      <c r="AH2811">
        <v>13.1</v>
      </c>
      <c r="AJ2811">
        <v>16</v>
      </c>
      <c r="AK2811">
        <v>22</v>
      </c>
      <c r="AL2811">
        <v>17</v>
      </c>
      <c r="AM2811">
        <v>16</v>
      </c>
      <c r="AN2811">
        <v>0.53</v>
      </c>
      <c r="AO2811">
        <v>81.900000000000006</v>
      </c>
      <c r="AP2811">
        <v>3.2</v>
      </c>
      <c r="AQ2811">
        <v>138</v>
      </c>
      <c r="AR2811">
        <v>4.7</v>
      </c>
      <c r="AS2811">
        <v>100</v>
      </c>
      <c r="AT2811">
        <v>10.4</v>
      </c>
      <c r="AU2811">
        <v>3.1</v>
      </c>
      <c r="AV2811">
        <v>469</v>
      </c>
      <c r="AW2811" s="33">
        <v>12.6</v>
      </c>
      <c r="AX2811">
        <v>30</v>
      </c>
      <c r="AY2811">
        <f t="shared" si="153"/>
        <v>12.5</v>
      </c>
      <c r="AZ2811">
        <v>1</v>
      </c>
      <c r="BA2811">
        <v>0</v>
      </c>
      <c r="BB2811">
        <v>2</v>
      </c>
      <c r="BC2811">
        <v>0</v>
      </c>
      <c r="BD2811">
        <v>1</v>
      </c>
      <c r="BE2811">
        <v>0</v>
      </c>
      <c r="BF2811">
        <v>0</v>
      </c>
      <c r="BG2811">
        <f t="shared" si="154"/>
        <v>4</v>
      </c>
      <c r="BH2811">
        <v>6</v>
      </c>
      <c r="BI2811" s="75">
        <v>86</v>
      </c>
      <c r="BJ2811" s="76">
        <v>5</v>
      </c>
      <c r="BK2811" s="76">
        <v>79</v>
      </c>
      <c r="BL2811" s="76">
        <v>98</v>
      </c>
      <c r="BM2811" s="76">
        <v>88</v>
      </c>
      <c r="BN2811" s="76">
        <v>100</v>
      </c>
      <c r="BO2811" s="76">
        <v>89</v>
      </c>
      <c r="BP2811">
        <v>1.1499999999999999</v>
      </c>
      <c r="BQ2811">
        <v>4.93</v>
      </c>
      <c r="BR2811">
        <v>2.9</v>
      </c>
      <c r="BS2811">
        <v>15.5</v>
      </c>
      <c r="BT2811">
        <v>246</v>
      </c>
      <c r="BU2811">
        <v>255</v>
      </c>
      <c r="BW2811">
        <v>0.47</v>
      </c>
      <c r="BX2811">
        <v>1.76</v>
      </c>
    </row>
    <row r="2812" spans="1:76" ht="16.2" hidden="1">
      <c r="A2812" s="130">
        <v>2811</v>
      </c>
      <c r="B2812" s="22" t="s">
        <v>23</v>
      </c>
      <c r="C2812" s="129" t="s">
        <v>5363</v>
      </c>
      <c r="D2812">
        <v>5</v>
      </c>
      <c r="E2812" s="30">
        <v>45</v>
      </c>
      <c r="F2812">
        <v>2</v>
      </c>
      <c r="G2812" s="57"/>
      <c r="H2812">
        <v>157.69999999999999</v>
      </c>
      <c r="I2812">
        <v>51.6</v>
      </c>
      <c r="J2812">
        <f t="shared" si="152"/>
        <v>20.748481359942325</v>
      </c>
      <c r="K2812" s="30">
        <v>20</v>
      </c>
      <c r="L2812" s="30">
        <v>28</v>
      </c>
      <c r="M2812" s="30">
        <v>560</v>
      </c>
      <c r="N2812" s="30">
        <v>2</v>
      </c>
      <c r="O2812" s="30">
        <v>1</v>
      </c>
      <c r="P2812" s="57"/>
      <c r="Q2812" s="57"/>
      <c r="R2812" s="57"/>
      <c r="S2812" s="57"/>
      <c r="T2812">
        <v>0</v>
      </c>
      <c r="U2812">
        <v>0</v>
      </c>
      <c r="V2812" s="57"/>
      <c r="W2812" s="57"/>
      <c r="X2812">
        <v>0</v>
      </c>
      <c r="Y2812">
        <v>0</v>
      </c>
      <c r="AB2812">
        <v>88</v>
      </c>
      <c r="AC2812">
        <v>168</v>
      </c>
      <c r="AJ2812">
        <v>17</v>
      </c>
      <c r="AK2812">
        <v>9</v>
      </c>
      <c r="AL2812">
        <v>22</v>
      </c>
      <c r="AQ2812">
        <v>143</v>
      </c>
      <c r="AR2812">
        <v>4.2</v>
      </c>
      <c r="AS2812">
        <v>107</v>
      </c>
      <c r="AT2812">
        <v>9.3000000000000007</v>
      </c>
      <c r="AU2812">
        <v>3.6</v>
      </c>
      <c r="AV2812">
        <v>99</v>
      </c>
      <c r="AW2812" s="57"/>
      <c r="AX2812" s="57"/>
      <c r="AY2812" s="57"/>
      <c r="AZ2812">
        <v>1</v>
      </c>
      <c r="BA2812">
        <v>1</v>
      </c>
      <c r="BB2812">
        <v>2</v>
      </c>
      <c r="BC2812">
        <v>0</v>
      </c>
      <c r="BD2812">
        <v>1</v>
      </c>
      <c r="BE2812">
        <v>0</v>
      </c>
      <c r="BF2812">
        <v>0</v>
      </c>
      <c r="BG2812">
        <f t="shared" si="154"/>
        <v>5</v>
      </c>
      <c r="BH2812">
        <v>5</v>
      </c>
      <c r="BI2812" s="75">
        <v>95</v>
      </c>
      <c r="BJ2812" s="76">
        <v>10</v>
      </c>
      <c r="BK2812" s="57"/>
      <c r="BL2812" s="57"/>
      <c r="BM2812" s="57"/>
      <c r="BN2812" s="57"/>
      <c r="BO2812" s="57"/>
    </row>
    <row r="2813" spans="1:76" ht="16.2">
      <c r="A2813" s="130">
        <v>2812</v>
      </c>
      <c r="B2813" s="22" t="s">
        <v>23</v>
      </c>
      <c r="C2813" s="131" t="s">
        <v>5364</v>
      </c>
      <c r="D2813">
        <v>2</v>
      </c>
      <c r="E2813" s="30">
        <v>64</v>
      </c>
      <c r="F2813">
        <v>1</v>
      </c>
      <c r="G2813" s="33">
        <v>27</v>
      </c>
      <c r="H2813">
        <v>182.9</v>
      </c>
      <c r="I2813">
        <v>79.5</v>
      </c>
      <c r="J2813">
        <f t="shared" si="152"/>
        <v>23.765103919269194</v>
      </c>
      <c r="K2813" s="30">
        <v>30</v>
      </c>
      <c r="L2813" s="30">
        <v>40</v>
      </c>
      <c r="M2813" s="30">
        <v>1200</v>
      </c>
      <c r="N2813" s="30">
        <v>2</v>
      </c>
      <c r="O2813" s="30">
        <v>0</v>
      </c>
      <c r="P2813">
        <v>1</v>
      </c>
      <c r="Q2813">
        <v>1</v>
      </c>
      <c r="R2813">
        <v>2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7.5</v>
      </c>
      <c r="AA2813">
        <v>4.3</v>
      </c>
      <c r="AB2813">
        <v>83</v>
      </c>
      <c r="AC2813">
        <v>131</v>
      </c>
      <c r="AD2813">
        <v>43</v>
      </c>
      <c r="AE2813">
        <v>71</v>
      </c>
      <c r="AF2813">
        <v>71</v>
      </c>
      <c r="AG2813">
        <v>88</v>
      </c>
      <c r="AH2813">
        <v>7.3</v>
      </c>
      <c r="AJ2813">
        <v>12</v>
      </c>
      <c r="AK2813">
        <v>14</v>
      </c>
      <c r="AL2813">
        <v>12</v>
      </c>
      <c r="AM2813">
        <v>19</v>
      </c>
      <c r="AN2813">
        <v>0.88</v>
      </c>
      <c r="AO2813">
        <v>67.599999999999994</v>
      </c>
      <c r="AP2813">
        <v>5.0999999999999996</v>
      </c>
      <c r="AQ2813">
        <v>141</v>
      </c>
      <c r="AR2813">
        <v>4.4000000000000004</v>
      </c>
      <c r="AS2813">
        <v>102</v>
      </c>
      <c r="AT2813">
        <v>9.6999999999999993</v>
      </c>
      <c r="AU2813">
        <v>2.9</v>
      </c>
      <c r="AV2813">
        <v>170</v>
      </c>
      <c r="AW2813" s="33">
        <v>409.2</v>
      </c>
      <c r="AX2813">
        <v>46</v>
      </c>
      <c r="AY2813">
        <f t="shared" si="153"/>
        <v>32.5</v>
      </c>
      <c r="AZ2813">
        <v>0</v>
      </c>
      <c r="BA2813">
        <v>0</v>
      </c>
      <c r="BB2813">
        <v>1</v>
      </c>
      <c r="BC2813">
        <v>0</v>
      </c>
      <c r="BD2813">
        <v>0</v>
      </c>
      <c r="BE2813">
        <v>0</v>
      </c>
      <c r="BF2813">
        <v>2</v>
      </c>
      <c r="BG2813">
        <f t="shared" si="154"/>
        <v>3</v>
      </c>
      <c r="BH2813">
        <v>7</v>
      </c>
      <c r="BI2813" s="75">
        <v>100</v>
      </c>
      <c r="BJ2813" s="76">
        <v>5</v>
      </c>
      <c r="BK2813" s="76">
        <v>55</v>
      </c>
      <c r="BL2813" s="76">
        <v>73</v>
      </c>
      <c r="BM2813" s="76">
        <v>88</v>
      </c>
      <c r="BN2813" s="76">
        <v>75</v>
      </c>
      <c r="BO2813" s="76">
        <v>67</v>
      </c>
      <c r="BP2813">
        <v>0.75</v>
      </c>
      <c r="BQ2813">
        <v>1.81</v>
      </c>
      <c r="BT2813">
        <v>128</v>
      </c>
      <c r="BU2813">
        <v>143</v>
      </c>
      <c r="BW2813">
        <v>0.59</v>
      </c>
    </row>
    <row r="2814" spans="1:76" ht="16.2">
      <c r="A2814" s="130">
        <v>2813</v>
      </c>
      <c r="B2814" s="22" t="s">
        <v>23</v>
      </c>
      <c r="C2814" s="129" t="s">
        <v>5365</v>
      </c>
      <c r="D2814">
        <v>2</v>
      </c>
      <c r="E2814" s="30">
        <v>73</v>
      </c>
      <c r="F2814" s="30">
        <v>1</v>
      </c>
      <c r="G2814">
        <v>1</v>
      </c>
      <c r="H2814" s="30">
        <v>172</v>
      </c>
      <c r="I2814">
        <v>61</v>
      </c>
      <c r="J2814">
        <f t="shared" si="152"/>
        <v>20.619253650621957</v>
      </c>
      <c r="K2814">
        <v>6</v>
      </c>
      <c r="L2814">
        <v>50</v>
      </c>
      <c r="M2814" s="30">
        <v>300</v>
      </c>
      <c r="N2814">
        <v>2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0</v>
      </c>
      <c r="AB2814">
        <v>104</v>
      </c>
      <c r="AC2814">
        <v>181</v>
      </c>
      <c r="AD2814">
        <v>49</v>
      </c>
      <c r="AE2814">
        <v>113</v>
      </c>
      <c r="AF2814">
        <v>111</v>
      </c>
      <c r="AG2814">
        <v>132</v>
      </c>
      <c r="AH2814">
        <v>7.2</v>
      </c>
      <c r="AI2814">
        <v>13.7</v>
      </c>
      <c r="AJ2814">
        <v>20</v>
      </c>
      <c r="AK2814">
        <v>14</v>
      </c>
      <c r="AM2814">
        <v>12</v>
      </c>
      <c r="AN2814">
        <v>0.63</v>
      </c>
      <c r="AO2814">
        <v>93.9</v>
      </c>
      <c r="AP2814">
        <v>6.6</v>
      </c>
      <c r="AQ2814">
        <v>139</v>
      </c>
      <c r="AR2814">
        <v>4.3</v>
      </c>
      <c r="AS2814">
        <v>100</v>
      </c>
      <c r="AV2814">
        <v>109</v>
      </c>
      <c r="AW2814" s="33">
        <v>14.7</v>
      </c>
      <c r="AX2814">
        <v>32</v>
      </c>
      <c r="AY2814">
        <f t="shared" si="153"/>
        <v>15</v>
      </c>
      <c r="AZ2814">
        <v>1</v>
      </c>
      <c r="BA2814">
        <v>2</v>
      </c>
      <c r="BB2814">
        <v>2</v>
      </c>
      <c r="BC2814">
        <v>2</v>
      </c>
      <c r="BD2814">
        <v>1</v>
      </c>
      <c r="BE2814">
        <v>0</v>
      </c>
      <c r="BF2814">
        <v>0</v>
      </c>
      <c r="BG2814">
        <f t="shared" si="154"/>
        <v>8</v>
      </c>
      <c r="BH2814">
        <v>5.5</v>
      </c>
      <c r="BI2814" s="75">
        <v>85</v>
      </c>
      <c r="BJ2814" s="76">
        <v>60</v>
      </c>
      <c r="BK2814" s="76">
        <v>100</v>
      </c>
      <c r="BL2814" s="76">
        <v>100</v>
      </c>
      <c r="BM2814" s="76">
        <v>100</v>
      </c>
      <c r="BN2814" s="76">
        <v>50</v>
      </c>
      <c r="BO2814" s="76">
        <v>93</v>
      </c>
    </row>
    <row r="2815" spans="1:76" ht="16.2">
      <c r="A2815" s="130">
        <v>2814</v>
      </c>
      <c r="B2815" s="22" t="s">
        <v>23</v>
      </c>
      <c r="C2815" s="129" t="s">
        <v>5366</v>
      </c>
      <c r="D2815">
        <v>2</v>
      </c>
      <c r="E2815" s="30">
        <v>55</v>
      </c>
      <c r="F2815" s="30">
        <v>2</v>
      </c>
      <c r="G2815">
        <v>5</v>
      </c>
      <c r="H2815">
        <v>145</v>
      </c>
      <c r="I2815">
        <v>81</v>
      </c>
      <c r="J2815">
        <f t="shared" si="152"/>
        <v>38.52556480380499</v>
      </c>
      <c r="K2815">
        <v>20</v>
      </c>
      <c r="L2815">
        <v>30</v>
      </c>
      <c r="M2815" s="30">
        <v>600</v>
      </c>
      <c r="N2815">
        <v>1</v>
      </c>
      <c r="O2815">
        <v>0</v>
      </c>
      <c r="P2815">
        <v>0</v>
      </c>
      <c r="Q2815" s="29"/>
      <c r="R2815">
        <v>0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7.3</v>
      </c>
      <c r="AB2815">
        <v>258</v>
      </c>
      <c r="AC2815">
        <v>186</v>
      </c>
      <c r="AD2815">
        <v>36</v>
      </c>
      <c r="AE2815">
        <v>106</v>
      </c>
      <c r="AF2815">
        <v>98</v>
      </c>
      <c r="AG2815">
        <v>150</v>
      </c>
      <c r="AH2815">
        <v>6.4</v>
      </c>
      <c r="AJ2815">
        <v>10</v>
      </c>
      <c r="AK2815">
        <v>9</v>
      </c>
      <c r="AM2815">
        <v>15</v>
      </c>
      <c r="AN2815">
        <v>0.49</v>
      </c>
      <c r="AO2815">
        <v>99.1</v>
      </c>
      <c r="AP2815">
        <v>5.8</v>
      </c>
      <c r="AQ2815">
        <v>140</v>
      </c>
      <c r="AR2815">
        <v>3.8</v>
      </c>
      <c r="AS2815">
        <v>105</v>
      </c>
      <c r="AV2815">
        <v>110</v>
      </c>
      <c r="AW2815" s="33">
        <v>8.6</v>
      </c>
      <c r="AX2815">
        <v>29</v>
      </c>
      <c r="AY2815">
        <f t="shared" si="153"/>
        <v>11.25</v>
      </c>
      <c r="AZ2815">
        <v>1</v>
      </c>
      <c r="BA2815">
        <v>0</v>
      </c>
      <c r="BB2815">
        <v>2</v>
      </c>
      <c r="BC2815">
        <v>0</v>
      </c>
      <c r="BD2815">
        <v>1</v>
      </c>
      <c r="BE2815">
        <v>0</v>
      </c>
      <c r="BF2815">
        <v>2</v>
      </c>
      <c r="BG2815">
        <f t="shared" si="154"/>
        <v>6</v>
      </c>
      <c r="BH2815">
        <v>5</v>
      </c>
      <c r="BI2815" s="75">
        <v>100</v>
      </c>
      <c r="BJ2815" s="76">
        <v>5</v>
      </c>
      <c r="BK2815" s="76">
        <v>99</v>
      </c>
      <c r="BL2815" s="76">
        <v>77</v>
      </c>
      <c r="BM2815" s="76">
        <v>100</v>
      </c>
      <c r="BN2815" s="76">
        <v>50</v>
      </c>
      <c r="BO2815" s="76">
        <v>86</v>
      </c>
    </row>
    <row r="2816" spans="1:76" ht="16.2">
      <c r="A2816" s="130">
        <v>2815</v>
      </c>
      <c r="B2816" s="22" t="s">
        <v>23</v>
      </c>
      <c r="C2816" s="129" t="s">
        <v>5367</v>
      </c>
      <c r="D2816">
        <v>2</v>
      </c>
      <c r="E2816" s="30">
        <v>71</v>
      </c>
      <c r="F2816" s="30">
        <v>2</v>
      </c>
      <c r="G2816">
        <v>10</v>
      </c>
      <c r="H2816" s="30">
        <v>159.5</v>
      </c>
      <c r="I2816" s="30">
        <v>66.5</v>
      </c>
      <c r="J2816">
        <f t="shared" si="152"/>
        <v>26.139680231129802</v>
      </c>
      <c r="K2816">
        <v>20</v>
      </c>
      <c r="L2816">
        <v>45</v>
      </c>
      <c r="M2816" s="30">
        <v>900</v>
      </c>
      <c r="N2816">
        <v>1</v>
      </c>
      <c r="O2816">
        <v>1</v>
      </c>
      <c r="P2816">
        <v>1</v>
      </c>
      <c r="Q2816">
        <v>0</v>
      </c>
      <c r="R2816">
        <v>0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7</v>
      </c>
      <c r="AA2816">
        <v>4.4000000000000004</v>
      </c>
      <c r="AB2816">
        <v>143</v>
      </c>
      <c r="AC2816">
        <v>174</v>
      </c>
      <c r="AD2816">
        <v>51</v>
      </c>
      <c r="AE2816">
        <v>97</v>
      </c>
      <c r="AF2816">
        <v>94</v>
      </c>
      <c r="AG2816">
        <v>123</v>
      </c>
      <c r="AH2816">
        <v>10.7</v>
      </c>
      <c r="AJ2816">
        <v>18</v>
      </c>
      <c r="AK2816">
        <v>13</v>
      </c>
      <c r="AL2816">
        <v>28</v>
      </c>
      <c r="AM2816">
        <v>19</v>
      </c>
      <c r="AN2816">
        <v>0.67</v>
      </c>
      <c r="AO2816">
        <v>65.400000000000006</v>
      </c>
      <c r="AP2816">
        <v>5.3</v>
      </c>
      <c r="AQ2816">
        <v>139</v>
      </c>
      <c r="AR2816">
        <v>4.0999999999999996</v>
      </c>
      <c r="AS2816">
        <v>103</v>
      </c>
      <c r="AT2816">
        <v>9.3000000000000007</v>
      </c>
      <c r="AU2816">
        <v>3.9</v>
      </c>
      <c r="AV2816">
        <v>261</v>
      </c>
      <c r="AW2816" s="33">
        <v>28.9</v>
      </c>
      <c r="AX2816">
        <v>37</v>
      </c>
      <c r="AY2816">
        <f t="shared" si="153"/>
        <v>21.25</v>
      </c>
      <c r="AZ2816">
        <v>0</v>
      </c>
      <c r="BA2816">
        <v>0</v>
      </c>
      <c r="BB2816">
        <v>1</v>
      </c>
      <c r="BC2816">
        <v>0</v>
      </c>
      <c r="BD2816">
        <v>0</v>
      </c>
      <c r="BE2816">
        <v>0</v>
      </c>
      <c r="BF2816">
        <v>0</v>
      </c>
      <c r="BG2816">
        <f t="shared" si="154"/>
        <v>1</v>
      </c>
      <c r="BH2816">
        <v>7.5</v>
      </c>
      <c r="BI2816" s="75">
        <v>100</v>
      </c>
      <c r="BJ2816" s="76">
        <v>3</v>
      </c>
      <c r="BK2816" s="76">
        <v>76</v>
      </c>
      <c r="BL2816" s="76">
        <v>50</v>
      </c>
      <c r="BM2816" s="76">
        <v>100</v>
      </c>
      <c r="BN2816" s="76">
        <v>42</v>
      </c>
      <c r="BO2816" s="76">
        <v>67</v>
      </c>
      <c r="BP2816">
        <v>3.46</v>
      </c>
      <c r="BQ2816">
        <v>6.52</v>
      </c>
      <c r="BR2816">
        <v>13.6</v>
      </c>
      <c r="BT2816">
        <v>238</v>
      </c>
      <c r="BU2816">
        <v>274</v>
      </c>
      <c r="BW2816">
        <v>1.45</v>
      </c>
      <c r="BX2816">
        <v>7.99</v>
      </c>
    </row>
    <row r="2817" spans="1:76" ht="16.2">
      <c r="A2817" s="130">
        <v>2816</v>
      </c>
      <c r="B2817" s="22" t="s">
        <v>23</v>
      </c>
      <c r="C2817" s="129" t="s">
        <v>5368</v>
      </c>
      <c r="D2817">
        <v>2</v>
      </c>
      <c r="E2817" s="30">
        <v>63</v>
      </c>
      <c r="F2817" s="30">
        <v>1</v>
      </c>
      <c r="G2817">
        <v>0</v>
      </c>
      <c r="H2817" s="30">
        <v>171.9</v>
      </c>
      <c r="I2817" s="30">
        <v>91</v>
      </c>
      <c r="J2817">
        <f t="shared" si="152"/>
        <v>30.795668707641152</v>
      </c>
      <c r="K2817">
        <v>0</v>
      </c>
      <c r="L2817">
        <v>0</v>
      </c>
      <c r="M2817" s="30">
        <v>0</v>
      </c>
      <c r="N2817" s="57"/>
      <c r="O2817">
        <v>1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1</v>
      </c>
      <c r="Y2817">
        <v>0</v>
      </c>
      <c r="AA2817">
        <v>3.6</v>
      </c>
      <c r="AB2817">
        <v>402</v>
      </c>
      <c r="AC2817">
        <v>271</v>
      </c>
      <c r="AD2817">
        <v>38</v>
      </c>
      <c r="AE2817">
        <v>168</v>
      </c>
      <c r="AG2817">
        <v>233</v>
      </c>
      <c r="AH2817">
        <v>18.399999999999999</v>
      </c>
      <c r="AJ2817">
        <v>38</v>
      </c>
      <c r="AK2817">
        <v>41</v>
      </c>
      <c r="AL2817">
        <v>97</v>
      </c>
      <c r="AM2817">
        <v>11</v>
      </c>
      <c r="AN2817">
        <v>0.54</v>
      </c>
      <c r="AO2817">
        <v>115.9</v>
      </c>
      <c r="AQ2817">
        <v>136</v>
      </c>
      <c r="AR2817">
        <v>4.7</v>
      </c>
      <c r="AS2817">
        <v>101</v>
      </c>
      <c r="AV2817">
        <v>303</v>
      </c>
      <c r="AW2817" s="33">
        <v>61.4</v>
      </c>
      <c r="AX2817">
        <v>20</v>
      </c>
      <c r="AY2817">
        <f t="shared" si="153"/>
        <v>0</v>
      </c>
      <c r="AZ2817">
        <v>1</v>
      </c>
      <c r="BA2817">
        <v>1</v>
      </c>
      <c r="BB2817">
        <v>2</v>
      </c>
      <c r="BC2817">
        <v>0</v>
      </c>
      <c r="BD2817">
        <v>1</v>
      </c>
      <c r="BE2817">
        <v>0</v>
      </c>
      <c r="BF2817">
        <v>0</v>
      </c>
      <c r="BG2817">
        <f t="shared" si="154"/>
        <v>5</v>
      </c>
      <c r="BH2817">
        <v>6.5</v>
      </c>
      <c r="BI2817" s="75">
        <v>100</v>
      </c>
      <c r="BJ2817" s="76">
        <v>30</v>
      </c>
      <c r="BK2817" s="76">
        <v>96</v>
      </c>
      <c r="BL2817" s="76">
        <v>67</v>
      </c>
      <c r="BM2817" s="76">
        <v>100</v>
      </c>
      <c r="BN2817" s="76">
        <v>50</v>
      </c>
      <c r="BO2817" s="76">
        <v>82</v>
      </c>
      <c r="BP2817">
        <v>2.4900000000000002</v>
      </c>
      <c r="BQ2817">
        <v>4.29</v>
      </c>
      <c r="BT2817">
        <v>192</v>
      </c>
      <c r="BU2817">
        <v>262</v>
      </c>
      <c r="BW2817">
        <v>1.3</v>
      </c>
    </row>
    <row r="2818" spans="1:76" ht="16.2">
      <c r="A2818" s="130">
        <v>2817</v>
      </c>
      <c r="B2818" s="22" t="s">
        <v>23</v>
      </c>
      <c r="C2818" s="129" t="s">
        <v>5369</v>
      </c>
      <c r="D2818">
        <v>2</v>
      </c>
      <c r="E2818" s="30">
        <v>62</v>
      </c>
      <c r="F2818" s="30">
        <v>1</v>
      </c>
      <c r="G2818">
        <v>0</v>
      </c>
      <c r="H2818" s="30">
        <v>169.5</v>
      </c>
      <c r="I2818" s="30">
        <v>60.2</v>
      </c>
      <c r="J2818">
        <f t="shared" si="152"/>
        <v>20.953524595156672</v>
      </c>
      <c r="K2818">
        <v>0</v>
      </c>
      <c r="L2818">
        <v>0</v>
      </c>
      <c r="M2818" s="30">
        <v>0</v>
      </c>
      <c r="N2818" s="57"/>
      <c r="O2818">
        <v>1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6.8</v>
      </c>
      <c r="AA2818">
        <v>3</v>
      </c>
      <c r="AB2818">
        <v>160</v>
      </c>
      <c r="AC2818">
        <v>171</v>
      </c>
      <c r="AD2818">
        <v>39</v>
      </c>
      <c r="AE2818">
        <v>97</v>
      </c>
      <c r="AF2818">
        <v>100</v>
      </c>
      <c r="AG2818">
        <v>132</v>
      </c>
      <c r="AH2818">
        <v>11.5</v>
      </c>
      <c r="AI2818">
        <v>26.8</v>
      </c>
      <c r="AJ2818">
        <v>40</v>
      </c>
      <c r="AK2818">
        <v>39</v>
      </c>
      <c r="AL2818">
        <v>120</v>
      </c>
      <c r="AM2818">
        <v>10</v>
      </c>
      <c r="AN2818">
        <v>0.83</v>
      </c>
      <c r="AO2818">
        <v>72.8</v>
      </c>
      <c r="AP2818">
        <v>5.0999999999999996</v>
      </c>
      <c r="AQ2818">
        <v>139</v>
      </c>
      <c r="AR2818">
        <v>4.4000000000000004</v>
      </c>
      <c r="AS2818">
        <v>102</v>
      </c>
      <c r="AT2818">
        <v>9.1</v>
      </c>
      <c r="AU2818">
        <v>3.9</v>
      </c>
      <c r="AV2818">
        <v>126</v>
      </c>
      <c r="AW2818" s="33">
        <v>8.6</v>
      </c>
      <c r="AX2818">
        <v>57</v>
      </c>
      <c r="AY2818">
        <f t="shared" si="153"/>
        <v>46.25</v>
      </c>
      <c r="AZ2818">
        <v>1</v>
      </c>
      <c r="BA2818">
        <v>1</v>
      </c>
      <c r="BB2818">
        <v>1</v>
      </c>
      <c r="BC2818">
        <v>2</v>
      </c>
      <c r="BD2818">
        <v>1</v>
      </c>
      <c r="BE2818">
        <v>0</v>
      </c>
      <c r="BF2818">
        <v>0</v>
      </c>
      <c r="BG2818">
        <f t="shared" si="154"/>
        <v>6</v>
      </c>
      <c r="BH2818">
        <v>7.5</v>
      </c>
      <c r="BI2818" s="75">
        <v>83</v>
      </c>
      <c r="BJ2818" s="76">
        <v>10</v>
      </c>
      <c r="BK2818" s="76">
        <v>44</v>
      </c>
      <c r="BL2818" s="76">
        <v>54</v>
      </c>
      <c r="BM2818" s="76">
        <v>50</v>
      </c>
      <c r="BN2818" s="76">
        <v>33</v>
      </c>
      <c r="BO2818" s="76">
        <v>46</v>
      </c>
      <c r="BP2818">
        <v>1</v>
      </c>
      <c r="BQ2818">
        <v>2</v>
      </c>
      <c r="BR2818">
        <v>3.6</v>
      </c>
      <c r="BS2818">
        <v>5.7</v>
      </c>
      <c r="BT2818">
        <v>126</v>
      </c>
      <c r="BU2818">
        <v>82</v>
      </c>
      <c r="BW2818">
        <v>0.79</v>
      </c>
      <c r="BX2818">
        <v>1.1200000000000001</v>
      </c>
    </row>
    <row r="2819" spans="1:76" ht="16.2">
      <c r="A2819" s="130">
        <v>2818</v>
      </c>
      <c r="B2819" s="22" t="s">
        <v>23</v>
      </c>
      <c r="C2819" s="129" t="s">
        <v>5370</v>
      </c>
      <c r="D2819">
        <v>2</v>
      </c>
      <c r="E2819">
        <v>71</v>
      </c>
      <c r="F2819">
        <v>1</v>
      </c>
      <c r="G2819">
        <v>20</v>
      </c>
      <c r="H2819">
        <v>168.1</v>
      </c>
      <c r="I2819">
        <v>64.2</v>
      </c>
      <c r="J2819">
        <f t="shared" si="152"/>
        <v>22.719543514118854</v>
      </c>
      <c r="K2819">
        <v>0</v>
      </c>
      <c r="L2819">
        <v>0</v>
      </c>
      <c r="M2819" s="30">
        <v>0</v>
      </c>
      <c r="N2819" s="57"/>
      <c r="O2819">
        <v>1</v>
      </c>
      <c r="P2819">
        <v>0</v>
      </c>
      <c r="Q2819">
        <v>0</v>
      </c>
      <c r="R2819" s="30">
        <v>1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7.5</v>
      </c>
      <c r="AA2819">
        <v>3.3</v>
      </c>
      <c r="AB2819">
        <v>90</v>
      </c>
      <c r="AC2819">
        <v>167</v>
      </c>
      <c r="AH2819">
        <v>8.1999999999999993</v>
      </c>
      <c r="AJ2819">
        <v>23</v>
      </c>
      <c r="AK2819">
        <v>28</v>
      </c>
      <c r="AL2819">
        <v>88</v>
      </c>
      <c r="AM2819">
        <v>17</v>
      </c>
      <c r="AN2819">
        <v>0.88</v>
      </c>
      <c r="AO2819">
        <v>65.599999999999994</v>
      </c>
      <c r="AP2819">
        <v>4.8</v>
      </c>
      <c r="AQ2819">
        <v>141</v>
      </c>
      <c r="AR2819">
        <v>4.5</v>
      </c>
      <c r="AS2819">
        <v>102</v>
      </c>
      <c r="AT2819">
        <v>9.6</v>
      </c>
      <c r="AV2819">
        <v>112</v>
      </c>
      <c r="AW2819" s="29"/>
      <c r="AX2819">
        <v>61</v>
      </c>
      <c r="AY2819">
        <f t="shared" si="153"/>
        <v>51.25</v>
      </c>
      <c r="AZ2819">
        <v>1</v>
      </c>
      <c r="BA2819">
        <v>2</v>
      </c>
      <c r="BB2819">
        <v>2</v>
      </c>
      <c r="BC2819">
        <v>3</v>
      </c>
      <c r="BD2819">
        <v>1</v>
      </c>
      <c r="BE2819">
        <v>0</v>
      </c>
      <c r="BF2819">
        <v>1</v>
      </c>
      <c r="BG2819">
        <f t="shared" si="154"/>
        <v>10</v>
      </c>
      <c r="BH2819">
        <v>6</v>
      </c>
      <c r="BI2819" s="75">
        <v>63</v>
      </c>
      <c r="BJ2819" s="76">
        <v>30</v>
      </c>
      <c r="BK2819" s="76">
        <v>77</v>
      </c>
      <c r="BL2819" s="76">
        <v>46</v>
      </c>
      <c r="BM2819" s="76">
        <v>50</v>
      </c>
      <c r="BN2819" s="76">
        <v>71</v>
      </c>
      <c r="BO2819" s="76">
        <v>64</v>
      </c>
    </row>
    <row r="2820" spans="1:76" ht="16.2">
      <c r="A2820" s="130">
        <v>2819</v>
      </c>
      <c r="B2820" s="22" t="s">
        <v>23</v>
      </c>
      <c r="C2820" s="129" t="s">
        <v>5371</v>
      </c>
      <c r="D2820">
        <v>2</v>
      </c>
      <c r="E2820">
        <v>74</v>
      </c>
      <c r="F2820">
        <v>2</v>
      </c>
      <c r="G2820">
        <v>20</v>
      </c>
      <c r="H2820">
        <v>152.80000000000001</v>
      </c>
      <c r="I2820">
        <v>67</v>
      </c>
      <c r="J2820">
        <f t="shared" si="152"/>
        <v>28.696444724651183</v>
      </c>
      <c r="K2820">
        <v>0</v>
      </c>
      <c r="L2820">
        <v>0</v>
      </c>
      <c r="M2820" s="30">
        <v>0</v>
      </c>
      <c r="N2820" s="57"/>
      <c r="O2820">
        <v>1</v>
      </c>
      <c r="P2820">
        <v>1</v>
      </c>
      <c r="Q2820">
        <v>1</v>
      </c>
      <c r="R2820" s="30">
        <v>0</v>
      </c>
      <c r="S2820" s="30">
        <v>0</v>
      </c>
      <c r="T2820" s="30">
        <v>0</v>
      </c>
      <c r="U2820" s="30">
        <v>1</v>
      </c>
      <c r="V2820" s="30">
        <v>0</v>
      </c>
      <c r="W2820" s="30">
        <v>0</v>
      </c>
      <c r="X2820">
        <v>0</v>
      </c>
      <c r="Y2820">
        <v>0</v>
      </c>
      <c r="Z2820">
        <v>6.4</v>
      </c>
      <c r="AA2820">
        <v>4.0999999999999996</v>
      </c>
      <c r="AB2820">
        <v>68</v>
      </c>
      <c r="AC2820">
        <v>184</v>
      </c>
      <c r="AD2820">
        <v>73</v>
      </c>
      <c r="AE2820">
        <v>90</v>
      </c>
      <c r="AF2820">
        <v>97</v>
      </c>
      <c r="AG2820">
        <v>111</v>
      </c>
      <c r="AH2820">
        <v>7.6</v>
      </c>
      <c r="AI2820">
        <v>20.3</v>
      </c>
      <c r="AJ2820">
        <v>18</v>
      </c>
      <c r="AK2820">
        <v>15</v>
      </c>
      <c r="AL2820">
        <v>8</v>
      </c>
      <c r="AM2820">
        <v>15</v>
      </c>
      <c r="AN2820">
        <v>0.6</v>
      </c>
      <c r="AO2820">
        <v>72.900000000000006</v>
      </c>
      <c r="AP2820">
        <v>3.5</v>
      </c>
      <c r="AQ2820">
        <v>142</v>
      </c>
      <c r="AR2820">
        <v>4.5</v>
      </c>
      <c r="AS2820">
        <v>108</v>
      </c>
      <c r="AT2820">
        <v>9</v>
      </c>
      <c r="AU2820">
        <v>3.4</v>
      </c>
      <c r="AV2820">
        <v>159</v>
      </c>
      <c r="AW2820" s="33">
        <v>1</v>
      </c>
      <c r="AX2820">
        <v>57</v>
      </c>
      <c r="AY2820">
        <f t="shared" si="153"/>
        <v>46.25</v>
      </c>
      <c r="AZ2820">
        <v>1</v>
      </c>
      <c r="BA2820">
        <v>0</v>
      </c>
      <c r="BB2820">
        <v>2</v>
      </c>
      <c r="BC2820">
        <v>0</v>
      </c>
      <c r="BD2820">
        <v>1</v>
      </c>
      <c r="BE2820">
        <v>0</v>
      </c>
      <c r="BF2820">
        <v>1</v>
      </c>
      <c r="BG2820">
        <f t="shared" si="154"/>
        <v>5</v>
      </c>
      <c r="BH2820">
        <v>6.5</v>
      </c>
      <c r="BI2820" s="75">
        <v>100</v>
      </c>
      <c r="BJ2820" s="76">
        <v>5</v>
      </c>
      <c r="BK2820" s="76">
        <v>56</v>
      </c>
      <c r="BL2820" s="76">
        <v>29</v>
      </c>
      <c r="BM2820" s="76">
        <v>46</v>
      </c>
      <c r="BN2820" s="76">
        <v>42</v>
      </c>
      <c r="BO2820" s="76">
        <v>45</v>
      </c>
      <c r="BP2820">
        <v>1.01</v>
      </c>
      <c r="BQ2820">
        <v>2.23</v>
      </c>
      <c r="BT2820">
        <v>122</v>
      </c>
      <c r="BU2820">
        <v>169</v>
      </c>
      <c r="BW2820">
        <v>0.83</v>
      </c>
    </row>
    <row r="2821" spans="1:76" ht="16.2">
      <c r="A2821" s="130">
        <v>2820</v>
      </c>
      <c r="B2821" s="22" t="s">
        <v>23</v>
      </c>
      <c r="C2821" s="129" t="s">
        <v>5372</v>
      </c>
      <c r="D2821">
        <v>2</v>
      </c>
      <c r="E2821">
        <v>64</v>
      </c>
      <c r="F2821">
        <v>1</v>
      </c>
      <c r="G2821">
        <v>2</v>
      </c>
      <c r="H2821">
        <v>187.8</v>
      </c>
      <c r="I2821">
        <v>88.2</v>
      </c>
      <c r="J2821">
        <f t="shared" si="152"/>
        <v>25.007910665618716</v>
      </c>
      <c r="K2821">
        <v>15</v>
      </c>
      <c r="L2821">
        <v>50</v>
      </c>
      <c r="M2821" s="30">
        <v>750</v>
      </c>
      <c r="N2821">
        <v>2</v>
      </c>
      <c r="O2821">
        <v>1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5.9</v>
      </c>
      <c r="AA2821">
        <v>3.8</v>
      </c>
      <c r="AB2821">
        <v>114</v>
      </c>
      <c r="AC2821">
        <v>185</v>
      </c>
      <c r="AD2821">
        <v>40</v>
      </c>
      <c r="AE2821">
        <v>121</v>
      </c>
      <c r="AF2821">
        <v>122</v>
      </c>
      <c r="AG2821">
        <v>145</v>
      </c>
      <c r="AH2821">
        <v>10</v>
      </c>
      <c r="AJ2821">
        <v>28</v>
      </c>
      <c r="AK2821">
        <v>26</v>
      </c>
      <c r="AL2821">
        <v>13</v>
      </c>
      <c r="AM2821">
        <v>12</v>
      </c>
      <c r="AN2821">
        <v>0.95</v>
      </c>
      <c r="AO2821">
        <v>62.2</v>
      </c>
      <c r="AP2821">
        <v>5.7</v>
      </c>
      <c r="AQ2821">
        <v>142</v>
      </c>
      <c r="AR2821">
        <v>5</v>
      </c>
      <c r="AS2821">
        <v>107</v>
      </c>
      <c r="AT2821">
        <v>8.8000000000000007</v>
      </c>
      <c r="AU2821">
        <v>3.1</v>
      </c>
      <c r="AV2821">
        <v>147</v>
      </c>
      <c r="AW2821" s="33">
        <v>3.7</v>
      </c>
      <c r="AX2821">
        <v>37</v>
      </c>
      <c r="AY2821">
        <f t="shared" si="153"/>
        <v>21.25</v>
      </c>
      <c r="AZ2821">
        <v>0</v>
      </c>
      <c r="BA2821">
        <v>0</v>
      </c>
      <c r="BB2821">
        <v>3</v>
      </c>
      <c r="BC2821">
        <v>3</v>
      </c>
      <c r="BD2821">
        <v>1</v>
      </c>
      <c r="BE2821">
        <v>0</v>
      </c>
      <c r="BF2821">
        <v>1</v>
      </c>
      <c r="BG2821">
        <f t="shared" si="154"/>
        <v>8</v>
      </c>
      <c r="BH2821">
        <v>2.5</v>
      </c>
      <c r="BI2821" s="75">
        <v>44</v>
      </c>
      <c r="BJ2821" s="76">
        <v>10</v>
      </c>
      <c r="BK2821" s="76">
        <v>71</v>
      </c>
      <c r="BL2821" s="76">
        <v>92</v>
      </c>
      <c r="BM2821" s="76">
        <v>96</v>
      </c>
      <c r="BN2821" s="76">
        <v>83</v>
      </c>
      <c r="BO2821" s="76">
        <v>82</v>
      </c>
      <c r="BP2821">
        <v>0.66</v>
      </c>
      <c r="BQ2821">
        <v>1.37</v>
      </c>
      <c r="BT2821">
        <v>147</v>
      </c>
      <c r="BU2821">
        <v>178</v>
      </c>
      <c r="BW2821">
        <v>0.45</v>
      </c>
    </row>
    <row r="2822" spans="1:76" ht="16.2">
      <c r="A2822" s="130">
        <v>2821</v>
      </c>
      <c r="B2822" s="22" t="s">
        <v>23</v>
      </c>
      <c r="C2822" s="129" t="s">
        <v>5373</v>
      </c>
      <c r="D2822">
        <v>2</v>
      </c>
      <c r="E2822">
        <v>54</v>
      </c>
      <c r="F2822">
        <v>1</v>
      </c>
      <c r="G2822">
        <v>3</v>
      </c>
      <c r="H2822">
        <v>170</v>
      </c>
      <c r="I2822">
        <v>90.2</v>
      </c>
      <c r="J2822">
        <f t="shared" si="152"/>
        <v>31.211072664359861</v>
      </c>
      <c r="K2822">
        <v>0</v>
      </c>
      <c r="L2822">
        <v>0</v>
      </c>
      <c r="M2822" s="30">
        <v>0</v>
      </c>
      <c r="N2822" s="57"/>
      <c r="O2822">
        <v>0</v>
      </c>
      <c r="P2822">
        <v>1</v>
      </c>
      <c r="Q2822">
        <v>0</v>
      </c>
      <c r="R2822">
        <v>0</v>
      </c>
      <c r="S2822">
        <v>0</v>
      </c>
      <c r="T2822">
        <v>1</v>
      </c>
      <c r="U2822">
        <v>1</v>
      </c>
      <c r="V2822">
        <v>0</v>
      </c>
      <c r="W2822">
        <v>0</v>
      </c>
      <c r="X2822">
        <v>1</v>
      </c>
      <c r="Y2822">
        <v>0</v>
      </c>
      <c r="Z2822">
        <v>7.1</v>
      </c>
      <c r="AA2822">
        <v>4.7</v>
      </c>
      <c r="AB2822">
        <v>87</v>
      </c>
      <c r="AC2822">
        <v>232</v>
      </c>
      <c r="AD2822">
        <v>46</v>
      </c>
      <c r="AE2822">
        <v>160</v>
      </c>
      <c r="AF2822">
        <v>169</v>
      </c>
      <c r="AG2822">
        <v>186</v>
      </c>
      <c r="AH2822">
        <v>8.9</v>
      </c>
      <c r="AI2822">
        <v>22.5</v>
      </c>
      <c r="AJ2822">
        <v>34</v>
      </c>
      <c r="AK2822">
        <v>34</v>
      </c>
      <c r="AL2822">
        <v>49</v>
      </c>
      <c r="AM2822">
        <v>15</v>
      </c>
      <c r="AN2822">
        <v>0.83</v>
      </c>
      <c r="AO2822">
        <v>75.7</v>
      </c>
      <c r="AP2822">
        <v>4.5</v>
      </c>
      <c r="AQ2822">
        <v>142</v>
      </c>
      <c r="AR2822">
        <v>4.0999999999999996</v>
      </c>
      <c r="AS2822">
        <v>105</v>
      </c>
      <c r="AT2822">
        <v>9.8000000000000007</v>
      </c>
      <c r="AU2822">
        <v>2.9</v>
      </c>
      <c r="AV2822">
        <v>157</v>
      </c>
      <c r="AW2822" s="33">
        <v>3.2</v>
      </c>
      <c r="AX2822">
        <v>52</v>
      </c>
      <c r="AY2822">
        <f t="shared" si="153"/>
        <v>40</v>
      </c>
      <c r="AZ2822">
        <v>1</v>
      </c>
      <c r="BA2822">
        <v>0</v>
      </c>
      <c r="BB2822">
        <v>2</v>
      </c>
      <c r="BC2822">
        <v>0</v>
      </c>
      <c r="BD2822">
        <v>1</v>
      </c>
      <c r="BE2822">
        <v>0</v>
      </c>
      <c r="BF2822">
        <v>1</v>
      </c>
      <c r="BG2822">
        <f t="shared" si="154"/>
        <v>5</v>
      </c>
      <c r="BH2822">
        <v>6</v>
      </c>
      <c r="BI2822" s="75">
        <v>100</v>
      </c>
      <c r="BJ2822" s="76">
        <v>5</v>
      </c>
      <c r="BK2822" s="76">
        <v>53</v>
      </c>
      <c r="BL2822" s="76">
        <v>54</v>
      </c>
      <c r="BM2822" s="76">
        <v>58</v>
      </c>
      <c r="BN2822" s="76">
        <v>58</v>
      </c>
      <c r="BO2822" s="76">
        <v>55</v>
      </c>
      <c r="BP2822">
        <v>3.62</v>
      </c>
      <c r="BQ2822">
        <v>11.41</v>
      </c>
      <c r="BT2822">
        <v>138</v>
      </c>
      <c r="BU2822">
        <v>180</v>
      </c>
      <c r="BW2822">
        <v>2.62</v>
      </c>
    </row>
    <row r="2823" spans="1:76" ht="16.2" hidden="1">
      <c r="A2823" s="130">
        <v>2822</v>
      </c>
      <c r="B2823" s="22" t="s">
        <v>23</v>
      </c>
      <c r="C2823" s="129" t="s">
        <v>5374</v>
      </c>
      <c r="D2823">
        <v>5</v>
      </c>
      <c r="E2823">
        <v>58</v>
      </c>
      <c r="F2823">
        <v>1</v>
      </c>
      <c r="G2823" s="57"/>
      <c r="H2823">
        <v>181.3</v>
      </c>
      <c r="I2823">
        <v>73.400000000000006</v>
      </c>
      <c r="J2823">
        <f t="shared" si="152"/>
        <v>22.330603057102152</v>
      </c>
      <c r="K2823">
        <v>20</v>
      </c>
      <c r="L2823">
        <v>6</v>
      </c>
      <c r="M2823" s="30">
        <v>120</v>
      </c>
      <c r="N2823">
        <v>1</v>
      </c>
      <c r="O2823">
        <v>1</v>
      </c>
      <c r="P2823" s="57"/>
      <c r="Q2823" s="57"/>
      <c r="R2823" s="57"/>
      <c r="S2823" s="57"/>
      <c r="T2823">
        <v>1</v>
      </c>
      <c r="U2823">
        <v>1</v>
      </c>
      <c r="V2823" s="57"/>
      <c r="W2823" s="57"/>
      <c r="X2823">
        <v>0</v>
      </c>
      <c r="Y2823">
        <v>0</v>
      </c>
      <c r="Z2823">
        <v>7.3</v>
      </c>
      <c r="AA2823">
        <v>4.7</v>
      </c>
      <c r="AB2823">
        <v>193</v>
      </c>
      <c r="AC2823">
        <v>221</v>
      </c>
      <c r="AD2823">
        <v>57</v>
      </c>
      <c r="AE2823">
        <v>130</v>
      </c>
      <c r="AF2823">
        <v>125</v>
      </c>
      <c r="AG2823">
        <v>164</v>
      </c>
      <c r="AJ2823">
        <v>20</v>
      </c>
      <c r="AK2823">
        <v>23</v>
      </c>
      <c r="AL2823">
        <v>45</v>
      </c>
      <c r="AM2823">
        <v>12</v>
      </c>
      <c r="AN2823">
        <v>0.91</v>
      </c>
      <c r="AO2823">
        <v>67.099999999999994</v>
      </c>
      <c r="AP2823">
        <v>5.8</v>
      </c>
      <c r="AQ2823">
        <v>142</v>
      </c>
      <c r="AR2823">
        <v>4.2</v>
      </c>
      <c r="AS2823">
        <v>106</v>
      </c>
      <c r="AV2823">
        <v>100</v>
      </c>
      <c r="AW2823" s="57"/>
      <c r="AX2823" s="57"/>
      <c r="AY2823" s="57"/>
      <c r="AZ2823">
        <v>1</v>
      </c>
      <c r="BA2823">
        <v>0</v>
      </c>
      <c r="BB2823">
        <v>2</v>
      </c>
      <c r="BC2823">
        <v>0</v>
      </c>
      <c r="BD2823">
        <v>1</v>
      </c>
      <c r="BE2823">
        <v>0</v>
      </c>
      <c r="BF2823">
        <v>0</v>
      </c>
      <c r="BG2823">
        <f t="shared" si="154"/>
        <v>4</v>
      </c>
      <c r="BH2823">
        <v>6.5</v>
      </c>
      <c r="BI2823" s="75">
        <v>100</v>
      </c>
      <c r="BJ2823" s="76">
        <v>5</v>
      </c>
      <c r="BK2823" s="57"/>
      <c r="BL2823" s="57"/>
      <c r="BM2823" s="57"/>
      <c r="BN2823" s="57"/>
      <c r="BO2823" s="57"/>
    </row>
    <row r="2824" spans="1:76" ht="16.2" hidden="1">
      <c r="A2824" s="130">
        <v>2823</v>
      </c>
      <c r="B2824" s="22" t="s">
        <v>1727</v>
      </c>
      <c r="C2824" s="131" t="s">
        <v>5375</v>
      </c>
      <c r="D2824">
        <v>1</v>
      </c>
      <c r="E2824">
        <v>63</v>
      </c>
      <c r="F2824">
        <v>1</v>
      </c>
      <c r="G2824" s="178"/>
      <c r="H2824">
        <v>171.5</v>
      </c>
      <c r="I2824">
        <v>77</v>
      </c>
      <c r="J2824">
        <f t="shared" si="152"/>
        <v>26.179568037127385</v>
      </c>
      <c r="K2824">
        <v>10</v>
      </c>
      <c r="L2824">
        <v>30</v>
      </c>
      <c r="M2824" s="30">
        <v>300</v>
      </c>
      <c r="N2824">
        <v>1</v>
      </c>
      <c r="O2824">
        <v>0</v>
      </c>
      <c r="P2824">
        <v>1</v>
      </c>
      <c r="Q2824">
        <v>0</v>
      </c>
      <c r="R2824">
        <v>2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1</v>
      </c>
      <c r="Y2824">
        <v>0</v>
      </c>
      <c r="AB2824">
        <v>59</v>
      </c>
      <c r="AC2824">
        <v>157</v>
      </c>
      <c r="AD2824">
        <v>47</v>
      </c>
      <c r="AE2824">
        <v>97</v>
      </c>
      <c r="AH2824">
        <v>9.9</v>
      </c>
      <c r="AJ2824">
        <v>21</v>
      </c>
      <c r="AK2824">
        <v>18</v>
      </c>
      <c r="AL2824">
        <v>26</v>
      </c>
      <c r="AM2824">
        <v>13</v>
      </c>
      <c r="AN2824">
        <v>1.23</v>
      </c>
      <c r="AO2824">
        <v>47</v>
      </c>
      <c r="AP2824">
        <v>7.3</v>
      </c>
      <c r="AQ2824">
        <v>140</v>
      </c>
      <c r="AR2824">
        <v>5.2</v>
      </c>
      <c r="AV2824" s="30">
        <v>167</v>
      </c>
      <c r="AW2824" s="178"/>
      <c r="AX2824" s="30">
        <v>58</v>
      </c>
      <c r="AY2824" s="30">
        <f t="shared" si="153"/>
        <v>47.5</v>
      </c>
      <c r="AZ2824" s="30">
        <v>1</v>
      </c>
      <c r="BA2824" s="30">
        <v>0</v>
      </c>
      <c r="BB2824" s="30">
        <v>1</v>
      </c>
      <c r="BC2824" s="30">
        <v>2</v>
      </c>
      <c r="BD2824" s="30">
        <v>0</v>
      </c>
      <c r="BE2824" s="30">
        <v>0</v>
      </c>
      <c r="BF2824" s="30">
        <v>1</v>
      </c>
      <c r="BG2824" s="30">
        <f t="shared" si="154"/>
        <v>5</v>
      </c>
      <c r="BH2824" s="30">
        <v>7.5</v>
      </c>
      <c r="BI2824" s="82">
        <v>71</v>
      </c>
      <c r="BJ2824" s="97">
        <v>10</v>
      </c>
      <c r="BK2824" s="97">
        <v>86</v>
      </c>
      <c r="BL2824" s="97">
        <v>35</v>
      </c>
      <c r="BM2824" s="97">
        <v>17</v>
      </c>
      <c r="BN2824" s="97">
        <v>50</v>
      </c>
      <c r="BO2824" s="97">
        <v>57</v>
      </c>
    </row>
    <row r="2825" spans="1:76" ht="16.2">
      <c r="A2825" s="130">
        <v>2824</v>
      </c>
      <c r="B2825" s="22" t="s">
        <v>1727</v>
      </c>
      <c r="C2825" s="129" t="s">
        <v>5376</v>
      </c>
      <c r="D2825">
        <v>2</v>
      </c>
      <c r="E2825">
        <v>64</v>
      </c>
      <c r="F2825">
        <v>1</v>
      </c>
      <c r="G2825" s="178"/>
      <c r="H2825">
        <v>176</v>
      </c>
      <c r="I2825">
        <v>63.6</v>
      </c>
      <c r="J2825">
        <f t="shared" si="152"/>
        <v>20.53202479338843</v>
      </c>
      <c r="K2825">
        <v>20</v>
      </c>
      <c r="L2825">
        <v>10</v>
      </c>
      <c r="M2825" s="30">
        <v>200</v>
      </c>
      <c r="N2825">
        <v>1</v>
      </c>
      <c r="O2825">
        <v>1</v>
      </c>
      <c r="P2825">
        <v>1</v>
      </c>
      <c r="Q2825">
        <v>1</v>
      </c>
      <c r="R2825">
        <v>0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1</v>
      </c>
      <c r="Y2825">
        <v>0</v>
      </c>
      <c r="AB2825">
        <v>138</v>
      </c>
      <c r="AD2825">
        <v>29</v>
      </c>
      <c r="AE2825">
        <v>132</v>
      </c>
      <c r="AH2825">
        <v>5.7</v>
      </c>
      <c r="AJ2825">
        <v>25</v>
      </c>
      <c r="AK2825">
        <v>28</v>
      </c>
      <c r="AL2825">
        <v>9</v>
      </c>
      <c r="AM2825">
        <v>14</v>
      </c>
      <c r="AN2825">
        <v>0.89</v>
      </c>
      <c r="AO2825">
        <v>67</v>
      </c>
      <c r="AP2825">
        <v>5.0999999999999996</v>
      </c>
      <c r="AV2825">
        <v>109</v>
      </c>
      <c r="AW2825" s="178"/>
      <c r="AX2825">
        <v>70</v>
      </c>
      <c r="AY2825">
        <f t="shared" si="153"/>
        <v>62.5</v>
      </c>
      <c r="AZ2825">
        <v>1</v>
      </c>
      <c r="BA2825">
        <v>2</v>
      </c>
      <c r="BB2825">
        <v>2</v>
      </c>
      <c r="BC2825">
        <v>2</v>
      </c>
      <c r="BD2825">
        <v>1</v>
      </c>
      <c r="BE2825">
        <v>0</v>
      </c>
      <c r="BF2825">
        <v>1</v>
      </c>
      <c r="BG2825">
        <f t="shared" si="154"/>
        <v>9</v>
      </c>
      <c r="BH2825">
        <v>6</v>
      </c>
      <c r="BI2825" s="75">
        <v>75</v>
      </c>
      <c r="BJ2825" s="76">
        <v>20</v>
      </c>
      <c r="BK2825" s="76">
        <v>51</v>
      </c>
      <c r="BL2825" s="76">
        <v>42</v>
      </c>
      <c r="BM2825" s="76">
        <v>58</v>
      </c>
      <c r="BN2825" s="76">
        <v>54</v>
      </c>
      <c r="BO2825" s="76">
        <v>50</v>
      </c>
    </row>
    <row r="2826" spans="1:76" ht="16.2">
      <c r="A2826" s="130">
        <v>2825</v>
      </c>
      <c r="B2826" s="22" t="s">
        <v>1727</v>
      </c>
      <c r="C2826" s="129" t="s">
        <v>5377</v>
      </c>
      <c r="D2826">
        <v>2</v>
      </c>
      <c r="E2826">
        <v>77</v>
      </c>
      <c r="F2826">
        <v>1</v>
      </c>
      <c r="G2826" s="178"/>
      <c r="H2826">
        <v>171</v>
      </c>
      <c r="I2826">
        <v>58.6</v>
      </c>
      <c r="J2826">
        <f t="shared" si="152"/>
        <v>20.040354297048665</v>
      </c>
      <c r="K2826">
        <v>0</v>
      </c>
      <c r="L2826">
        <v>0</v>
      </c>
      <c r="M2826" s="30">
        <v>0</v>
      </c>
      <c r="N2826" s="57"/>
      <c r="O2826">
        <v>1</v>
      </c>
      <c r="P2826">
        <v>0</v>
      </c>
      <c r="Q2826">
        <v>0</v>
      </c>
      <c r="R2826">
        <v>1</v>
      </c>
      <c r="S2826">
        <v>0</v>
      </c>
      <c r="T2826">
        <v>1</v>
      </c>
      <c r="U2826">
        <v>0</v>
      </c>
      <c r="V2826">
        <v>0</v>
      </c>
      <c r="W2826">
        <v>0</v>
      </c>
      <c r="X2826">
        <v>1</v>
      </c>
      <c r="Y2826">
        <v>0</v>
      </c>
      <c r="Z2826" s="133">
        <v>6.5</v>
      </c>
      <c r="AA2826">
        <v>4.4000000000000004</v>
      </c>
      <c r="AB2826">
        <v>70</v>
      </c>
      <c r="AD2826">
        <v>70</v>
      </c>
      <c r="AE2826">
        <v>79</v>
      </c>
      <c r="AH2826">
        <v>5.9</v>
      </c>
      <c r="AJ2826">
        <v>19</v>
      </c>
      <c r="AK2826">
        <v>15</v>
      </c>
      <c r="AM2826">
        <v>33</v>
      </c>
      <c r="AN2826">
        <v>1.61</v>
      </c>
      <c r="AO2826">
        <v>33</v>
      </c>
      <c r="AP2826">
        <v>5.7</v>
      </c>
      <c r="AQ2826">
        <v>139</v>
      </c>
      <c r="AR2826">
        <v>4.4000000000000004</v>
      </c>
      <c r="AS2826">
        <v>107</v>
      </c>
      <c r="AT2826">
        <v>8.5</v>
      </c>
      <c r="AU2826">
        <v>3.4</v>
      </c>
      <c r="AV2826">
        <v>110</v>
      </c>
      <c r="AW2826" s="178"/>
      <c r="AX2826">
        <v>63</v>
      </c>
      <c r="AY2826">
        <f t="shared" si="153"/>
        <v>53.75</v>
      </c>
      <c r="AZ2826">
        <v>2</v>
      </c>
      <c r="BA2826">
        <v>2</v>
      </c>
      <c r="BB2826">
        <v>1</v>
      </c>
      <c r="BC2826">
        <v>0</v>
      </c>
      <c r="BD2826">
        <v>2</v>
      </c>
      <c r="BE2826">
        <v>0</v>
      </c>
      <c r="BF2826">
        <v>2</v>
      </c>
      <c r="BG2826">
        <f t="shared" si="154"/>
        <v>9</v>
      </c>
      <c r="BH2826">
        <v>7</v>
      </c>
      <c r="BI2826" s="75">
        <v>100</v>
      </c>
      <c r="BJ2826" s="76">
        <v>30</v>
      </c>
      <c r="BK2826" s="29"/>
      <c r="BL2826" s="29"/>
      <c r="BM2826" s="29"/>
      <c r="BN2826" s="29"/>
      <c r="BO2826" s="29"/>
    </row>
    <row r="2827" spans="1:76" ht="16.2">
      <c r="A2827" s="130">
        <v>2826</v>
      </c>
      <c r="B2827" s="22" t="s">
        <v>1727</v>
      </c>
      <c r="C2827" s="129" t="s">
        <v>5378</v>
      </c>
      <c r="D2827">
        <v>2</v>
      </c>
      <c r="E2827">
        <v>45</v>
      </c>
      <c r="F2827">
        <v>2</v>
      </c>
      <c r="G2827" s="178"/>
      <c r="H2827">
        <v>168</v>
      </c>
      <c r="I2827">
        <v>62.5</v>
      </c>
      <c r="J2827">
        <f t="shared" ref="J2827:J2890" si="155">I2827/H2827^2*10000</f>
        <v>22.144274376417233</v>
      </c>
      <c r="K2827">
        <v>0</v>
      </c>
      <c r="L2827">
        <v>0</v>
      </c>
      <c r="M2827" s="30">
        <v>0</v>
      </c>
      <c r="N2827" s="57"/>
      <c r="O2827">
        <v>1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0</v>
      </c>
      <c r="AB2827">
        <v>73</v>
      </c>
      <c r="AD2827">
        <v>97</v>
      </c>
      <c r="AE2827">
        <v>123</v>
      </c>
      <c r="AH2827">
        <v>7.2</v>
      </c>
      <c r="AJ2827">
        <v>19</v>
      </c>
      <c r="AK2827">
        <v>13</v>
      </c>
      <c r="AL2827">
        <v>9</v>
      </c>
      <c r="AM2827">
        <v>11</v>
      </c>
      <c r="AN2827">
        <v>0.56000000000000005</v>
      </c>
      <c r="AO2827">
        <v>91</v>
      </c>
      <c r="AP2827">
        <v>5</v>
      </c>
      <c r="AV2827">
        <v>104</v>
      </c>
      <c r="AW2827" s="178"/>
      <c r="AX2827">
        <v>70</v>
      </c>
      <c r="AY2827">
        <f t="shared" si="153"/>
        <v>62.5</v>
      </c>
      <c r="AZ2827">
        <v>2</v>
      </c>
      <c r="BA2827">
        <v>1</v>
      </c>
      <c r="BB2827">
        <v>2</v>
      </c>
      <c r="BC2827">
        <v>0</v>
      </c>
      <c r="BD2827">
        <v>1</v>
      </c>
      <c r="BE2827">
        <v>0</v>
      </c>
      <c r="BF2827">
        <v>2</v>
      </c>
      <c r="BG2827">
        <f t="shared" si="154"/>
        <v>8</v>
      </c>
      <c r="BH2827">
        <v>6.5</v>
      </c>
      <c r="BI2827" s="75">
        <v>91</v>
      </c>
      <c r="BJ2827" s="76">
        <v>10</v>
      </c>
      <c r="BK2827" s="76">
        <v>55</v>
      </c>
      <c r="BL2827" s="76">
        <v>42</v>
      </c>
      <c r="BM2827" s="76">
        <v>63</v>
      </c>
      <c r="BN2827" s="76">
        <v>25</v>
      </c>
      <c r="BO2827" s="76">
        <v>48</v>
      </c>
    </row>
    <row r="2828" spans="1:76" ht="16.2">
      <c r="A2828" s="130">
        <v>2827</v>
      </c>
      <c r="B2828" s="22" t="s">
        <v>1727</v>
      </c>
      <c r="C2828" s="129" t="s">
        <v>5379</v>
      </c>
      <c r="D2828">
        <v>2</v>
      </c>
      <c r="E2828">
        <v>77</v>
      </c>
      <c r="F2828">
        <v>1</v>
      </c>
      <c r="G2828" s="178"/>
      <c r="H2828">
        <v>174</v>
      </c>
      <c r="I2828">
        <v>80</v>
      </c>
      <c r="J2828">
        <f t="shared" si="155"/>
        <v>26.423569824283259</v>
      </c>
      <c r="K2828">
        <v>0</v>
      </c>
      <c r="L2828">
        <v>0</v>
      </c>
      <c r="M2828" s="30">
        <v>0</v>
      </c>
      <c r="N2828" s="57"/>
      <c r="O2828">
        <v>1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1</v>
      </c>
      <c r="W2828">
        <v>0</v>
      </c>
      <c r="X2828">
        <v>0</v>
      </c>
      <c r="Y2828">
        <v>0</v>
      </c>
      <c r="AB2828">
        <v>111</v>
      </c>
      <c r="AD2828">
        <v>51</v>
      </c>
      <c r="AE2828">
        <v>105</v>
      </c>
      <c r="AH2828">
        <v>6.9</v>
      </c>
      <c r="AJ2828">
        <v>25</v>
      </c>
      <c r="AK2828">
        <v>17</v>
      </c>
      <c r="AL2828">
        <v>14</v>
      </c>
      <c r="AM2828">
        <v>19</v>
      </c>
      <c r="AN2828">
        <v>0.97</v>
      </c>
      <c r="AO2828">
        <v>58</v>
      </c>
      <c r="AP2828">
        <v>7.8</v>
      </c>
      <c r="AV2828">
        <v>136</v>
      </c>
      <c r="AW2828" s="178"/>
      <c r="AX2828">
        <v>68</v>
      </c>
      <c r="AY2828">
        <f t="shared" ref="AY2828:AY2891" si="156">(AX2828-20)*1.25</f>
        <v>60</v>
      </c>
      <c r="AZ2828">
        <v>1</v>
      </c>
      <c r="BA2828">
        <v>1</v>
      </c>
      <c r="BB2828">
        <v>1</v>
      </c>
      <c r="BC2828">
        <v>0</v>
      </c>
      <c r="BD2828">
        <v>1</v>
      </c>
      <c r="BE2828">
        <v>0</v>
      </c>
      <c r="BF2828">
        <v>0</v>
      </c>
      <c r="BG2828">
        <f t="shared" ref="BG2828:BG2891" si="157">AZ2828+BA2828+BB2828+BC2828+BD2828+BE2828+BF2828</f>
        <v>4</v>
      </c>
      <c r="BH2828">
        <v>7</v>
      </c>
      <c r="BI2828" s="75">
        <v>88</v>
      </c>
      <c r="BJ2828" s="76">
        <v>10</v>
      </c>
      <c r="BK2828" s="76">
        <v>100</v>
      </c>
      <c r="BL2828" s="76">
        <v>81</v>
      </c>
      <c r="BM2828" s="76">
        <v>100</v>
      </c>
      <c r="BN2828" s="76">
        <v>67</v>
      </c>
      <c r="BO2828" s="76">
        <v>90</v>
      </c>
    </row>
    <row r="2829" spans="1:76" ht="16.2">
      <c r="A2829" s="130">
        <v>2828</v>
      </c>
      <c r="B2829" s="22" t="s">
        <v>1727</v>
      </c>
      <c r="C2829" s="129" t="s">
        <v>5380</v>
      </c>
      <c r="D2829">
        <v>2</v>
      </c>
      <c r="E2829">
        <v>73</v>
      </c>
      <c r="F2829">
        <v>1</v>
      </c>
      <c r="G2829" s="178"/>
      <c r="H2829">
        <v>166</v>
      </c>
      <c r="I2829">
        <v>60.5</v>
      </c>
      <c r="J2829">
        <f t="shared" si="155"/>
        <v>21.955291043692842</v>
      </c>
      <c r="K2829">
        <v>0</v>
      </c>
      <c r="L2829">
        <v>0</v>
      </c>
      <c r="M2829" s="30">
        <v>0</v>
      </c>
      <c r="N2829" s="57"/>
      <c r="O2829">
        <v>1</v>
      </c>
      <c r="P2829">
        <v>1</v>
      </c>
      <c r="Q2829">
        <v>0</v>
      </c>
      <c r="R2829">
        <v>0</v>
      </c>
      <c r="S2829">
        <v>0</v>
      </c>
      <c r="T2829">
        <v>1</v>
      </c>
      <c r="U2829">
        <v>1</v>
      </c>
      <c r="V2829">
        <v>1</v>
      </c>
      <c r="W2829">
        <v>0</v>
      </c>
      <c r="X2829">
        <v>0</v>
      </c>
      <c r="Y2829">
        <v>0</v>
      </c>
      <c r="AA2829">
        <v>4.5999999999999996</v>
      </c>
      <c r="AB2829">
        <v>143</v>
      </c>
      <c r="AD2829">
        <v>59</v>
      </c>
      <c r="AE2829">
        <v>107</v>
      </c>
      <c r="AH2829">
        <v>7.1</v>
      </c>
      <c r="AJ2829">
        <v>16</v>
      </c>
      <c r="AK2829">
        <v>15</v>
      </c>
      <c r="AL2829">
        <v>22</v>
      </c>
      <c r="AM2829">
        <v>19</v>
      </c>
      <c r="AN2829">
        <v>0.92</v>
      </c>
      <c r="AO2829">
        <v>62</v>
      </c>
      <c r="AP2829">
        <v>6.5</v>
      </c>
      <c r="AV2829">
        <v>109</v>
      </c>
      <c r="AW2829" s="178"/>
      <c r="AX2829">
        <v>35</v>
      </c>
      <c r="AY2829">
        <f t="shared" si="156"/>
        <v>18.75</v>
      </c>
      <c r="AZ2829">
        <v>1</v>
      </c>
      <c r="BA2829">
        <v>1</v>
      </c>
      <c r="BB2829">
        <v>2</v>
      </c>
      <c r="BC2829">
        <v>2</v>
      </c>
      <c r="BD2829">
        <v>1</v>
      </c>
      <c r="BE2829">
        <v>2</v>
      </c>
      <c r="BF2829">
        <v>1</v>
      </c>
      <c r="BG2829">
        <f t="shared" si="157"/>
        <v>10</v>
      </c>
      <c r="BH2829">
        <v>6</v>
      </c>
      <c r="BI2829" s="75">
        <v>78</v>
      </c>
      <c r="BJ2829" s="76">
        <v>10</v>
      </c>
      <c r="BK2829" s="76">
        <v>90</v>
      </c>
      <c r="BL2829" s="76">
        <v>69</v>
      </c>
      <c r="BM2829" s="76">
        <v>100</v>
      </c>
      <c r="BN2829" s="76">
        <v>83</v>
      </c>
      <c r="BO2829" s="76">
        <v>84</v>
      </c>
    </row>
    <row r="2830" spans="1:76" ht="16.2">
      <c r="A2830" s="130">
        <v>2829</v>
      </c>
      <c r="B2830" s="22" t="s">
        <v>1727</v>
      </c>
      <c r="C2830" s="129" t="s">
        <v>5381</v>
      </c>
      <c r="D2830">
        <v>2</v>
      </c>
      <c r="E2830">
        <v>64</v>
      </c>
      <c r="F2830">
        <v>2</v>
      </c>
      <c r="G2830" s="178"/>
      <c r="H2830">
        <v>156</v>
      </c>
      <c r="I2830">
        <v>126</v>
      </c>
      <c r="J2830">
        <f t="shared" si="155"/>
        <v>51.775147928994087</v>
      </c>
      <c r="K2830">
        <v>0</v>
      </c>
      <c r="L2830">
        <v>0</v>
      </c>
      <c r="M2830" s="30">
        <v>0</v>
      </c>
      <c r="N2830" s="57"/>
      <c r="O2830">
        <v>1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1</v>
      </c>
      <c r="V2830">
        <v>0</v>
      </c>
      <c r="W2830">
        <v>0</v>
      </c>
      <c r="X2830">
        <v>1</v>
      </c>
      <c r="Y2830">
        <v>0</v>
      </c>
      <c r="AB2830">
        <v>77</v>
      </c>
      <c r="AD2830">
        <v>62</v>
      </c>
      <c r="AE2830">
        <v>83</v>
      </c>
      <c r="AH2830">
        <v>6.5</v>
      </c>
      <c r="AJ2830">
        <v>18</v>
      </c>
      <c r="AK2830">
        <v>21</v>
      </c>
      <c r="AL2830">
        <v>21</v>
      </c>
      <c r="AM2830">
        <v>21</v>
      </c>
      <c r="AN2830">
        <v>0.62</v>
      </c>
      <c r="AO2830">
        <v>73</v>
      </c>
      <c r="AP2830">
        <v>10</v>
      </c>
      <c r="AV2830">
        <v>141</v>
      </c>
      <c r="AW2830" s="178"/>
      <c r="AX2830">
        <v>23</v>
      </c>
      <c r="AY2830">
        <f t="shared" si="156"/>
        <v>3.75</v>
      </c>
      <c r="AZ2830">
        <v>0</v>
      </c>
      <c r="BA2830">
        <v>0</v>
      </c>
      <c r="BB2830">
        <v>2</v>
      </c>
      <c r="BC2830">
        <v>0</v>
      </c>
      <c r="BD2830">
        <v>1</v>
      </c>
      <c r="BE2830">
        <v>0</v>
      </c>
      <c r="BF2830">
        <v>2</v>
      </c>
      <c r="BG2830">
        <f t="shared" si="157"/>
        <v>5</v>
      </c>
      <c r="BH2830">
        <v>6.8</v>
      </c>
      <c r="BI2830" s="75">
        <v>98</v>
      </c>
      <c r="BJ2830" s="76">
        <v>10</v>
      </c>
      <c r="BK2830" s="76">
        <v>96</v>
      </c>
      <c r="BL2830" s="76">
        <v>98</v>
      </c>
      <c r="BM2830" s="76">
        <v>100</v>
      </c>
      <c r="BN2830" s="76">
        <v>75</v>
      </c>
      <c r="BO2830" s="76">
        <v>94</v>
      </c>
    </row>
    <row r="2831" spans="1:76" ht="16.2">
      <c r="A2831" s="130">
        <v>2830</v>
      </c>
      <c r="B2831" s="22" t="s">
        <v>1727</v>
      </c>
      <c r="C2831" s="129" t="s">
        <v>5382</v>
      </c>
      <c r="D2831">
        <v>2</v>
      </c>
      <c r="E2831">
        <v>72</v>
      </c>
      <c r="F2831">
        <v>1</v>
      </c>
      <c r="G2831" s="178"/>
      <c r="H2831">
        <v>173</v>
      </c>
      <c r="I2831">
        <v>70.8</v>
      </c>
      <c r="J2831">
        <f t="shared" si="155"/>
        <v>23.655985833138427</v>
      </c>
      <c r="K2831">
        <v>30</v>
      </c>
      <c r="L2831">
        <v>20</v>
      </c>
      <c r="M2831" s="30">
        <v>600</v>
      </c>
      <c r="N2831">
        <v>1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AB2831">
        <v>134</v>
      </c>
      <c r="AD2831">
        <v>60</v>
      </c>
      <c r="AE2831">
        <v>92</v>
      </c>
      <c r="AH2831">
        <v>7</v>
      </c>
      <c r="AJ2831">
        <v>19</v>
      </c>
      <c r="AK2831">
        <v>19</v>
      </c>
      <c r="AL2831">
        <v>17</v>
      </c>
      <c r="AM2831">
        <v>16</v>
      </c>
      <c r="AN2831">
        <v>0.77</v>
      </c>
      <c r="AO2831">
        <v>76</v>
      </c>
      <c r="AP2831">
        <v>5.4</v>
      </c>
      <c r="AV2831">
        <v>187</v>
      </c>
      <c r="AW2831" s="178"/>
      <c r="AX2831">
        <v>35</v>
      </c>
      <c r="AY2831">
        <f t="shared" si="156"/>
        <v>18.75</v>
      </c>
      <c r="AZ2831">
        <v>1</v>
      </c>
      <c r="BA2831">
        <v>1</v>
      </c>
      <c r="BB2831">
        <v>1</v>
      </c>
      <c r="BC2831">
        <v>0</v>
      </c>
      <c r="BD2831">
        <v>1</v>
      </c>
      <c r="BE2831">
        <v>0</v>
      </c>
      <c r="BF2831">
        <v>1</v>
      </c>
      <c r="BG2831">
        <f t="shared" si="157"/>
        <v>5</v>
      </c>
      <c r="BH2831">
        <v>7</v>
      </c>
      <c r="BI2831" s="75">
        <v>93</v>
      </c>
      <c r="BJ2831" s="76">
        <v>10</v>
      </c>
      <c r="BK2831" s="76">
        <v>74</v>
      </c>
      <c r="BL2831" s="76">
        <v>42</v>
      </c>
      <c r="BM2831" s="76">
        <v>50</v>
      </c>
      <c r="BN2831" s="76">
        <v>75</v>
      </c>
      <c r="BO2831" s="76">
        <v>62</v>
      </c>
    </row>
    <row r="2832" spans="1:76" ht="16.2">
      <c r="A2832" s="130">
        <v>2831</v>
      </c>
      <c r="B2832" s="22" t="s">
        <v>1727</v>
      </c>
      <c r="C2832" s="129" t="s">
        <v>5383</v>
      </c>
      <c r="D2832">
        <v>2</v>
      </c>
      <c r="E2832">
        <v>72</v>
      </c>
      <c r="F2832">
        <v>2</v>
      </c>
      <c r="G2832" s="178"/>
      <c r="H2832">
        <v>157</v>
      </c>
      <c r="I2832">
        <v>52</v>
      </c>
      <c r="J2832">
        <f t="shared" si="155"/>
        <v>21.096190514828191</v>
      </c>
      <c r="K2832">
        <v>0</v>
      </c>
      <c r="L2832">
        <v>0</v>
      </c>
      <c r="M2832" s="30">
        <v>0</v>
      </c>
      <c r="N2832" s="57"/>
      <c r="O2832">
        <v>0</v>
      </c>
      <c r="P2832">
        <v>1</v>
      </c>
      <c r="Q2832">
        <v>0</v>
      </c>
      <c r="R2832">
        <v>0</v>
      </c>
      <c r="S2832">
        <v>0</v>
      </c>
      <c r="T2832">
        <v>1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7.2</v>
      </c>
      <c r="AA2832">
        <v>4</v>
      </c>
      <c r="AB2832">
        <v>133</v>
      </c>
      <c r="AD2832">
        <v>76</v>
      </c>
      <c r="AE2832">
        <v>156</v>
      </c>
      <c r="AH2832">
        <v>8.9</v>
      </c>
      <c r="AJ2832">
        <v>11</v>
      </c>
      <c r="AK2832">
        <v>10</v>
      </c>
      <c r="AL2832">
        <v>17</v>
      </c>
      <c r="AM2832">
        <v>12</v>
      </c>
      <c r="AN2832">
        <v>0.56000000000000005</v>
      </c>
      <c r="AO2832">
        <v>79</v>
      </c>
      <c r="AP2832">
        <v>4.2</v>
      </c>
      <c r="AQ2832">
        <v>138</v>
      </c>
      <c r="AR2832">
        <v>4.0999999999999996</v>
      </c>
      <c r="AS2832">
        <v>103</v>
      </c>
      <c r="AT2832">
        <v>9</v>
      </c>
      <c r="AU2832">
        <v>3.5</v>
      </c>
      <c r="AV2832">
        <v>170</v>
      </c>
      <c r="AW2832" s="178"/>
      <c r="AX2832">
        <v>37</v>
      </c>
      <c r="AY2832">
        <f t="shared" si="156"/>
        <v>21.25</v>
      </c>
      <c r="AZ2832">
        <v>2</v>
      </c>
      <c r="BA2832">
        <v>1</v>
      </c>
      <c r="BB2832">
        <v>2</v>
      </c>
      <c r="BC2832">
        <v>0</v>
      </c>
      <c r="BD2832">
        <v>1</v>
      </c>
      <c r="BE2832">
        <v>0</v>
      </c>
      <c r="BF2832">
        <v>0</v>
      </c>
      <c r="BG2832">
        <f t="shared" si="157"/>
        <v>6</v>
      </c>
      <c r="BH2832">
        <v>5.5</v>
      </c>
      <c r="BI2832" s="75">
        <v>92</v>
      </c>
      <c r="BJ2832" s="76">
        <v>30</v>
      </c>
      <c r="BK2832" s="76">
        <v>69</v>
      </c>
      <c r="BL2832" s="76">
        <v>69</v>
      </c>
      <c r="BM2832" s="76">
        <v>96</v>
      </c>
      <c r="BN2832" s="76">
        <v>75</v>
      </c>
      <c r="BO2832" s="76">
        <v>74</v>
      </c>
    </row>
    <row r="2833" spans="1:67" ht="16.2">
      <c r="A2833" s="130">
        <v>2832</v>
      </c>
      <c r="B2833" s="22" t="s">
        <v>1727</v>
      </c>
      <c r="C2833" s="131" t="s">
        <v>5384</v>
      </c>
      <c r="D2833">
        <v>2</v>
      </c>
      <c r="E2833">
        <v>77</v>
      </c>
      <c r="F2833">
        <v>1</v>
      </c>
      <c r="G2833" s="178"/>
      <c r="H2833">
        <v>159</v>
      </c>
      <c r="I2833">
        <v>53.6</v>
      </c>
      <c r="J2833">
        <f t="shared" si="155"/>
        <v>21.201692971005894</v>
      </c>
      <c r="K2833">
        <v>0</v>
      </c>
      <c r="L2833">
        <v>0</v>
      </c>
      <c r="M2833" s="30">
        <v>0</v>
      </c>
      <c r="N2833" s="57"/>
      <c r="O2833">
        <v>0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AB2833">
        <v>112</v>
      </c>
      <c r="AC2833">
        <v>117</v>
      </c>
      <c r="AD2833">
        <v>43</v>
      </c>
      <c r="AE2833">
        <v>59</v>
      </c>
      <c r="AH2833">
        <v>7</v>
      </c>
      <c r="AJ2833">
        <v>23</v>
      </c>
      <c r="AK2833">
        <v>30</v>
      </c>
      <c r="AL2833">
        <v>18</v>
      </c>
      <c r="AM2833">
        <v>23</v>
      </c>
      <c r="AN2833">
        <v>0.63</v>
      </c>
      <c r="AO2833">
        <v>92</v>
      </c>
      <c r="AP2833">
        <v>4.8</v>
      </c>
      <c r="AV2833">
        <v>118</v>
      </c>
      <c r="AW2833" s="178"/>
      <c r="AX2833">
        <v>59</v>
      </c>
      <c r="AY2833">
        <f t="shared" si="156"/>
        <v>48.75</v>
      </c>
      <c r="AZ2833">
        <v>1</v>
      </c>
      <c r="BA2833">
        <v>3</v>
      </c>
      <c r="BB2833">
        <v>1</v>
      </c>
      <c r="BC2833">
        <v>0</v>
      </c>
      <c r="BD2833">
        <v>0</v>
      </c>
      <c r="BE2833">
        <v>3</v>
      </c>
      <c r="BF2833">
        <v>1</v>
      </c>
      <c r="BG2833">
        <f t="shared" si="157"/>
        <v>9</v>
      </c>
      <c r="BH2833">
        <v>7</v>
      </c>
      <c r="BI2833" s="75">
        <v>88</v>
      </c>
      <c r="BJ2833" s="76">
        <v>60</v>
      </c>
      <c r="BK2833" s="76">
        <v>94</v>
      </c>
      <c r="BL2833" s="76">
        <v>33</v>
      </c>
      <c r="BM2833" s="76">
        <v>63</v>
      </c>
      <c r="BN2833" s="76">
        <v>54</v>
      </c>
      <c r="BO2833" s="76">
        <v>67</v>
      </c>
    </row>
    <row r="2834" spans="1:67" ht="16.2">
      <c r="A2834" s="130">
        <v>2833</v>
      </c>
      <c r="B2834" s="22" t="s">
        <v>1727</v>
      </c>
      <c r="C2834" s="129" t="s">
        <v>5385</v>
      </c>
      <c r="D2834">
        <v>2</v>
      </c>
      <c r="E2834">
        <v>67</v>
      </c>
      <c r="F2834">
        <v>2</v>
      </c>
      <c r="G2834" s="178"/>
      <c r="H2834">
        <v>168</v>
      </c>
      <c r="I2834">
        <v>69</v>
      </c>
      <c r="J2834">
        <f t="shared" si="155"/>
        <v>24.447278911564627</v>
      </c>
      <c r="K2834">
        <v>0</v>
      </c>
      <c r="L2834">
        <v>0</v>
      </c>
      <c r="M2834" s="30">
        <v>0</v>
      </c>
      <c r="N2834" s="57"/>
      <c r="O2834">
        <v>0</v>
      </c>
      <c r="P2834">
        <v>1</v>
      </c>
      <c r="Q2834">
        <v>1</v>
      </c>
      <c r="R2834">
        <v>1</v>
      </c>
      <c r="S2834">
        <v>0</v>
      </c>
      <c r="T2834">
        <v>1</v>
      </c>
      <c r="U2834">
        <v>1</v>
      </c>
      <c r="V2834">
        <v>0</v>
      </c>
      <c r="W2834">
        <v>0</v>
      </c>
      <c r="X2834">
        <v>1</v>
      </c>
      <c r="Y2834">
        <v>0</v>
      </c>
      <c r="AB2834">
        <v>100</v>
      </c>
      <c r="AD2834">
        <v>73</v>
      </c>
      <c r="AE2834">
        <v>72</v>
      </c>
      <c r="AH2834">
        <v>6.3</v>
      </c>
      <c r="AJ2834">
        <v>18</v>
      </c>
      <c r="AK2834">
        <v>15</v>
      </c>
      <c r="AL2834">
        <v>14</v>
      </c>
      <c r="AM2834">
        <v>22</v>
      </c>
      <c r="AN2834">
        <v>1.0900000000000001</v>
      </c>
      <c r="AO2834">
        <v>39</v>
      </c>
      <c r="AP2834">
        <v>7.3</v>
      </c>
      <c r="AV2834">
        <v>108</v>
      </c>
      <c r="AW2834" s="178"/>
      <c r="AX2834">
        <v>50</v>
      </c>
      <c r="AY2834">
        <f t="shared" si="156"/>
        <v>37.5</v>
      </c>
      <c r="AZ2834">
        <v>1</v>
      </c>
      <c r="BA2834">
        <v>1</v>
      </c>
      <c r="BB2834">
        <v>2</v>
      </c>
      <c r="BC2834">
        <v>0</v>
      </c>
      <c r="BD2834">
        <v>1</v>
      </c>
      <c r="BE2834">
        <v>0</v>
      </c>
      <c r="BF2834">
        <v>0</v>
      </c>
      <c r="BG2834">
        <f t="shared" si="157"/>
        <v>5</v>
      </c>
      <c r="BH2834">
        <v>6</v>
      </c>
      <c r="BI2834" s="75">
        <v>100</v>
      </c>
      <c r="BJ2834" s="76">
        <v>30</v>
      </c>
      <c r="BK2834" s="76">
        <v>94</v>
      </c>
      <c r="BL2834" s="76">
        <v>81</v>
      </c>
      <c r="BM2834" s="76">
        <v>92</v>
      </c>
      <c r="BN2834" s="76">
        <v>88</v>
      </c>
      <c r="BO2834" s="76">
        <v>89</v>
      </c>
    </row>
    <row r="2835" spans="1:67" ht="16.2">
      <c r="A2835" s="130">
        <v>2834</v>
      </c>
      <c r="B2835" s="22" t="s">
        <v>1727</v>
      </c>
      <c r="C2835" s="129" t="s">
        <v>5386</v>
      </c>
      <c r="D2835">
        <v>2</v>
      </c>
      <c r="E2835">
        <v>68</v>
      </c>
      <c r="F2835">
        <v>2</v>
      </c>
      <c r="G2835" s="178"/>
      <c r="H2835">
        <v>158</v>
      </c>
      <c r="I2835">
        <v>49.3</v>
      </c>
      <c r="J2835">
        <f t="shared" si="155"/>
        <v>19.74843775036052</v>
      </c>
      <c r="K2835">
        <v>0</v>
      </c>
      <c r="L2835">
        <v>0</v>
      </c>
      <c r="M2835" s="30">
        <v>0</v>
      </c>
      <c r="N2835" s="57"/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AA2835">
        <v>4.5999999999999996</v>
      </c>
      <c r="AB2835">
        <v>155</v>
      </c>
      <c r="AD2835">
        <v>56</v>
      </c>
      <c r="AE2835">
        <v>100</v>
      </c>
      <c r="AH2835">
        <v>6.9</v>
      </c>
      <c r="AJ2835">
        <v>25</v>
      </c>
      <c r="AK2835">
        <v>24</v>
      </c>
      <c r="AL2835">
        <v>16</v>
      </c>
      <c r="AM2835">
        <v>14</v>
      </c>
      <c r="AN2835">
        <v>0.74</v>
      </c>
      <c r="AO2835">
        <v>59</v>
      </c>
      <c r="AP2835">
        <v>5.0999999999999996</v>
      </c>
      <c r="AV2835">
        <v>173</v>
      </c>
      <c r="AW2835" s="178"/>
      <c r="AX2835">
        <v>45</v>
      </c>
      <c r="AY2835">
        <f t="shared" si="156"/>
        <v>31.25</v>
      </c>
      <c r="AZ2835">
        <v>1</v>
      </c>
      <c r="BA2835">
        <v>0</v>
      </c>
      <c r="BB2835">
        <v>1</v>
      </c>
      <c r="BC2835">
        <v>0</v>
      </c>
      <c r="BD2835">
        <v>1</v>
      </c>
      <c r="BE2835">
        <v>0</v>
      </c>
      <c r="BF2835">
        <v>0</v>
      </c>
      <c r="BG2835">
        <f t="shared" si="157"/>
        <v>3</v>
      </c>
      <c r="BH2835">
        <v>7.5</v>
      </c>
      <c r="BI2835" s="75">
        <v>94</v>
      </c>
      <c r="BJ2835" s="76">
        <v>5</v>
      </c>
      <c r="BK2835" s="76">
        <v>90</v>
      </c>
      <c r="BL2835" s="76">
        <v>60</v>
      </c>
      <c r="BM2835" s="76">
        <v>100</v>
      </c>
      <c r="BN2835" s="76">
        <v>58</v>
      </c>
      <c r="BO2835" s="76">
        <v>79</v>
      </c>
    </row>
    <row r="2836" spans="1:67" ht="16.2">
      <c r="A2836" s="130">
        <v>2835</v>
      </c>
      <c r="B2836" s="22" t="s">
        <v>1727</v>
      </c>
      <c r="C2836" s="129" t="s">
        <v>5387</v>
      </c>
      <c r="D2836">
        <v>2</v>
      </c>
      <c r="E2836">
        <v>70</v>
      </c>
      <c r="F2836">
        <v>1</v>
      </c>
      <c r="G2836" s="178"/>
      <c r="H2836">
        <v>170</v>
      </c>
      <c r="I2836">
        <v>73</v>
      </c>
      <c r="J2836">
        <f t="shared" si="155"/>
        <v>25.259515570934255</v>
      </c>
      <c r="K2836">
        <v>20</v>
      </c>
      <c r="L2836">
        <v>50</v>
      </c>
      <c r="M2836" s="30">
        <v>1000</v>
      </c>
      <c r="N2836">
        <v>2</v>
      </c>
      <c r="O2836">
        <v>1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1</v>
      </c>
      <c r="V2836">
        <v>0</v>
      </c>
      <c r="W2836">
        <v>0</v>
      </c>
      <c r="X2836">
        <v>1</v>
      </c>
      <c r="Y2836">
        <v>0</v>
      </c>
      <c r="AB2836">
        <v>137</v>
      </c>
      <c r="AD2836">
        <v>49</v>
      </c>
      <c r="AE2836">
        <v>117</v>
      </c>
      <c r="AH2836">
        <v>6.3</v>
      </c>
      <c r="AL2836">
        <v>33</v>
      </c>
      <c r="AP2836">
        <v>7.9</v>
      </c>
      <c r="AV2836">
        <v>134</v>
      </c>
      <c r="AW2836" s="178"/>
      <c r="AX2836">
        <v>26</v>
      </c>
      <c r="AY2836">
        <f t="shared" si="156"/>
        <v>7.5</v>
      </c>
      <c r="AZ2836">
        <v>2</v>
      </c>
      <c r="BA2836">
        <v>1</v>
      </c>
      <c r="BB2836">
        <v>2</v>
      </c>
      <c r="BC2836">
        <v>3</v>
      </c>
      <c r="BD2836">
        <v>1</v>
      </c>
      <c r="BE2836">
        <v>0</v>
      </c>
      <c r="BF2836">
        <v>1</v>
      </c>
      <c r="BG2836">
        <f t="shared" si="157"/>
        <v>10</v>
      </c>
      <c r="BH2836">
        <v>5.5</v>
      </c>
      <c r="BI2836" s="75">
        <v>61</v>
      </c>
      <c r="BJ2836" s="76">
        <v>30</v>
      </c>
      <c r="BK2836" s="76">
        <v>92</v>
      </c>
      <c r="BL2836" s="76">
        <v>92</v>
      </c>
      <c r="BM2836" s="76">
        <v>100</v>
      </c>
      <c r="BN2836" s="76">
        <v>88</v>
      </c>
      <c r="BO2836" s="76">
        <v>93</v>
      </c>
    </row>
    <row r="2837" spans="1:67" ht="16.2">
      <c r="A2837" s="130">
        <v>2836</v>
      </c>
      <c r="B2837" s="22" t="s">
        <v>1727</v>
      </c>
      <c r="C2837" s="129" t="s">
        <v>5388</v>
      </c>
      <c r="D2837">
        <v>2</v>
      </c>
      <c r="E2837">
        <v>52</v>
      </c>
      <c r="F2837">
        <v>2</v>
      </c>
      <c r="G2837" s="178"/>
      <c r="H2837">
        <v>162.5</v>
      </c>
      <c r="I2837">
        <v>57</v>
      </c>
      <c r="J2837">
        <f t="shared" si="155"/>
        <v>21.585798816568047</v>
      </c>
      <c r="K2837">
        <v>0</v>
      </c>
      <c r="L2837">
        <v>0</v>
      </c>
      <c r="M2837" s="30">
        <v>0</v>
      </c>
      <c r="N2837" s="57"/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1</v>
      </c>
      <c r="V2837">
        <v>0</v>
      </c>
      <c r="W2837">
        <v>0</v>
      </c>
      <c r="X2837">
        <v>0</v>
      </c>
      <c r="Y2837">
        <v>0</v>
      </c>
      <c r="AB2837">
        <v>176</v>
      </c>
      <c r="AD2837">
        <v>61</v>
      </c>
      <c r="AE2837">
        <v>101</v>
      </c>
      <c r="AI2837">
        <v>20.9</v>
      </c>
      <c r="AJ2837">
        <v>20</v>
      </c>
      <c r="AK2837">
        <v>21</v>
      </c>
      <c r="AL2837">
        <v>53</v>
      </c>
      <c r="AM2837">
        <v>16</v>
      </c>
      <c r="AN2837">
        <v>0.51</v>
      </c>
      <c r="AO2837">
        <v>96</v>
      </c>
      <c r="AP2837">
        <v>4.9000000000000004</v>
      </c>
      <c r="AV2837">
        <v>122</v>
      </c>
      <c r="AW2837" s="178"/>
      <c r="AX2837">
        <v>36</v>
      </c>
      <c r="AY2837">
        <f t="shared" si="156"/>
        <v>20</v>
      </c>
      <c r="AZ2837">
        <v>1</v>
      </c>
      <c r="BA2837">
        <v>1</v>
      </c>
      <c r="BB2837">
        <v>2</v>
      </c>
      <c r="BC2837">
        <v>0</v>
      </c>
      <c r="BD2837">
        <v>1</v>
      </c>
      <c r="BE2837">
        <v>0</v>
      </c>
      <c r="BF2837">
        <v>1</v>
      </c>
      <c r="BG2837">
        <f t="shared" si="157"/>
        <v>6</v>
      </c>
      <c r="BH2837">
        <v>6</v>
      </c>
      <c r="BI2837" s="75">
        <v>92</v>
      </c>
      <c r="BJ2837" s="76">
        <v>15</v>
      </c>
      <c r="BK2837" s="76">
        <v>62</v>
      </c>
      <c r="BL2837" s="76">
        <v>42</v>
      </c>
      <c r="BM2837" s="76">
        <v>50</v>
      </c>
      <c r="BN2837" s="76">
        <v>58</v>
      </c>
      <c r="BO2837" s="76">
        <v>54</v>
      </c>
    </row>
    <row r="2838" spans="1:67" ht="16.2">
      <c r="A2838" s="130">
        <v>2837</v>
      </c>
      <c r="B2838" s="22" t="s">
        <v>1727</v>
      </c>
      <c r="C2838" s="129" t="s">
        <v>5389</v>
      </c>
      <c r="D2838">
        <v>2</v>
      </c>
      <c r="E2838">
        <v>53</v>
      </c>
      <c r="F2838">
        <v>2</v>
      </c>
      <c r="G2838" s="178"/>
      <c r="H2838">
        <v>162</v>
      </c>
      <c r="I2838">
        <v>79.599999999999994</v>
      </c>
      <c r="J2838">
        <f t="shared" si="155"/>
        <v>30.330742264898639</v>
      </c>
      <c r="K2838">
        <v>0</v>
      </c>
      <c r="L2838">
        <v>0</v>
      </c>
      <c r="M2838" s="30">
        <v>0</v>
      </c>
      <c r="N2838" s="57"/>
      <c r="O2838">
        <v>1</v>
      </c>
      <c r="P2838">
        <v>0</v>
      </c>
      <c r="Q2838">
        <v>0</v>
      </c>
      <c r="R2838">
        <v>0</v>
      </c>
      <c r="S2838">
        <v>0</v>
      </c>
      <c r="T2838">
        <v>1</v>
      </c>
      <c r="U2838">
        <v>1</v>
      </c>
      <c r="V2838">
        <v>0</v>
      </c>
      <c r="W2838">
        <v>0</v>
      </c>
      <c r="X2838">
        <v>0</v>
      </c>
      <c r="Y2838">
        <v>0</v>
      </c>
      <c r="AB2838">
        <v>160</v>
      </c>
      <c r="AD2838">
        <v>66</v>
      </c>
      <c r="AE2838">
        <v>96</v>
      </c>
      <c r="AH2838">
        <v>7.2</v>
      </c>
      <c r="AJ2838">
        <v>17</v>
      </c>
      <c r="AK2838">
        <v>24</v>
      </c>
      <c r="AL2838">
        <v>28</v>
      </c>
      <c r="AM2838">
        <v>14</v>
      </c>
      <c r="AN2838">
        <v>0.59</v>
      </c>
      <c r="AO2838">
        <v>82</v>
      </c>
      <c r="AP2838">
        <v>5.3</v>
      </c>
      <c r="AV2838">
        <v>140</v>
      </c>
      <c r="AW2838" s="178"/>
      <c r="AX2838">
        <v>57</v>
      </c>
      <c r="AY2838">
        <f t="shared" si="156"/>
        <v>46.25</v>
      </c>
      <c r="AZ2838">
        <v>1</v>
      </c>
      <c r="BA2838">
        <v>0</v>
      </c>
      <c r="BB2838">
        <v>2</v>
      </c>
      <c r="BC2838">
        <v>0</v>
      </c>
      <c r="BD2838">
        <v>1</v>
      </c>
      <c r="BE2838">
        <v>0</v>
      </c>
      <c r="BF2838">
        <v>0</v>
      </c>
      <c r="BG2838">
        <f t="shared" si="157"/>
        <v>4</v>
      </c>
      <c r="BH2838">
        <v>5</v>
      </c>
      <c r="BI2838" s="75">
        <v>100</v>
      </c>
      <c r="BJ2838" s="76">
        <v>3</v>
      </c>
      <c r="BK2838" s="76">
        <v>74</v>
      </c>
      <c r="BL2838" s="76">
        <v>52</v>
      </c>
      <c r="BM2838" s="76">
        <v>92</v>
      </c>
      <c r="BN2838" s="76">
        <v>46</v>
      </c>
      <c r="BO2838" s="76">
        <v>67</v>
      </c>
    </row>
    <row r="2839" spans="1:67" ht="16.2" hidden="1">
      <c r="A2839" s="130">
        <v>2838</v>
      </c>
      <c r="B2839" s="22" t="s">
        <v>1727</v>
      </c>
      <c r="C2839" s="129" t="s">
        <v>5390</v>
      </c>
      <c r="D2839">
        <v>5</v>
      </c>
      <c r="E2839">
        <v>39</v>
      </c>
      <c r="F2839">
        <v>1</v>
      </c>
      <c r="G2839" s="57"/>
      <c r="H2839">
        <v>165.6</v>
      </c>
      <c r="I2839">
        <v>49.9</v>
      </c>
      <c r="J2839">
        <f t="shared" si="155"/>
        <v>18.196165604798246</v>
      </c>
      <c r="K2839">
        <v>0</v>
      </c>
      <c r="L2839">
        <v>0</v>
      </c>
      <c r="M2839" s="30">
        <v>0</v>
      </c>
      <c r="N2839" s="57"/>
      <c r="O2839">
        <v>0</v>
      </c>
      <c r="P2839" s="57"/>
      <c r="Q2839" s="57"/>
      <c r="R2839" s="57"/>
      <c r="S2839" s="57"/>
      <c r="T2839">
        <v>0</v>
      </c>
      <c r="U2839">
        <v>0</v>
      </c>
      <c r="V2839" s="57"/>
      <c r="W2839" s="57"/>
      <c r="X2839">
        <v>0</v>
      </c>
      <c r="Y2839">
        <v>0</v>
      </c>
      <c r="AJ2839">
        <v>19</v>
      </c>
      <c r="AK2839">
        <v>24</v>
      </c>
      <c r="AN2839">
        <v>0.72</v>
      </c>
      <c r="AO2839">
        <v>98</v>
      </c>
      <c r="AV2839">
        <v>113</v>
      </c>
      <c r="AW2839" s="57"/>
      <c r="AX2839" s="57"/>
      <c r="AY2839" s="57"/>
      <c r="AZ2839">
        <v>2</v>
      </c>
      <c r="BA2839">
        <v>1</v>
      </c>
      <c r="BB2839">
        <v>2</v>
      </c>
      <c r="BC2839">
        <v>0</v>
      </c>
      <c r="BD2839">
        <v>1</v>
      </c>
      <c r="BE2839">
        <v>0</v>
      </c>
      <c r="BF2839">
        <v>0</v>
      </c>
      <c r="BG2839">
        <f t="shared" si="157"/>
        <v>6</v>
      </c>
      <c r="BH2839">
        <v>6</v>
      </c>
      <c r="BI2839" s="75">
        <v>100</v>
      </c>
      <c r="BJ2839" s="76">
        <v>15</v>
      </c>
      <c r="BK2839" s="57"/>
      <c r="BL2839" s="57"/>
      <c r="BM2839" s="57"/>
      <c r="BN2839" s="57"/>
      <c r="BO2839" s="57"/>
    </row>
    <row r="2840" spans="1:67" ht="16.2" hidden="1">
      <c r="A2840" s="130">
        <v>2839</v>
      </c>
      <c r="B2840" s="22" t="s">
        <v>4166</v>
      </c>
      <c r="C2840" s="129" t="s">
        <v>5391</v>
      </c>
      <c r="D2840">
        <v>2</v>
      </c>
      <c r="E2840">
        <v>69</v>
      </c>
      <c r="F2840">
        <v>1</v>
      </c>
      <c r="G2840">
        <v>19</v>
      </c>
      <c r="H2840">
        <v>168.4</v>
      </c>
      <c r="I2840">
        <v>76.099999999999994</v>
      </c>
      <c r="J2840">
        <f t="shared" si="155"/>
        <v>26.834930969696622</v>
      </c>
      <c r="K2840">
        <v>20</v>
      </c>
      <c r="L2840">
        <v>38</v>
      </c>
      <c r="M2840" s="30">
        <v>760</v>
      </c>
      <c r="N2840">
        <v>1</v>
      </c>
      <c r="O2840">
        <v>1</v>
      </c>
      <c r="P2840">
        <v>1</v>
      </c>
      <c r="Q2840">
        <v>0</v>
      </c>
      <c r="R2840">
        <v>1</v>
      </c>
      <c r="S2840">
        <v>0</v>
      </c>
      <c r="T2840">
        <v>1</v>
      </c>
      <c r="U2840">
        <v>1</v>
      </c>
      <c r="V2840">
        <v>1</v>
      </c>
      <c r="W2840">
        <v>0</v>
      </c>
      <c r="X2840">
        <v>0</v>
      </c>
      <c r="Y2840">
        <v>1</v>
      </c>
      <c r="Z2840">
        <v>6.9</v>
      </c>
      <c r="AA2840">
        <v>4.5999999999999996</v>
      </c>
      <c r="AB2840">
        <v>203</v>
      </c>
      <c r="AC2840">
        <v>201</v>
      </c>
      <c r="AD2840">
        <v>67</v>
      </c>
      <c r="AE2840">
        <v>105</v>
      </c>
      <c r="AH2840">
        <v>9.3000000000000007</v>
      </c>
      <c r="AJ2840">
        <v>16</v>
      </c>
      <c r="AK2840">
        <v>13</v>
      </c>
      <c r="AL2840">
        <v>11</v>
      </c>
      <c r="AM2840">
        <v>15.6</v>
      </c>
      <c r="AN2840">
        <v>1.07</v>
      </c>
      <c r="AP2840">
        <v>4.8</v>
      </c>
      <c r="AQ2840">
        <v>139</v>
      </c>
      <c r="AR2840">
        <v>4.2</v>
      </c>
      <c r="AS2840">
        <v>102</v>
      </c>
      <c r="AV2840" s="30"/>
      <c r="AW2840">
        <v>134.1</v>
      </c>
      <c r="AX2840" s="36"/>
      <c r="AY2840" s="36"/>
      <c r="AZ2840" s="36"/>
      <c r="BA2840" s="36"/>
      <c r="BB2840" s="36"/>
      <c r="BC2840" s="36"/>
      <c r="BD2840" s="36"/>
      <c r="BE2840" s="36"/>
      <c r="BF2840" s="36"/>
      <c r="BG2840" s="36"/>
      <c r="BH2840" s="36"/>
      <c r="BI2840" s="139"/>
      <c r="BJ2840" s="36"/>
      <c r="BK2840" s="36"/>
      <c r="BL2840" s="36"/>
      <c r="BM2840" s="36"/>
      <c r="BN2840" s="36"/>
      <c r="BO2840" s="36"/>
    </row>
    <row r="2841" spans="1:67" ht="16.2">
      <c r="A2841" s="130">
        <v>2840</v>
      </c>
      <c r="B2841" s="22" t="s">
        <v>4166</v>
      </c>
      <c r="C2841" s="129" t="s">
        <v>5392</v>
      </c>
      <c r="D2841">
        <v>2</v>
      </c>
      <c r="E2841">
        <v>66</v>
      </c>
      <c r="F2841">
        <v>2</v>
      </c>
      <c r="G2841">
        <v>27</v>
      </c>
      <c r="H2841">
        <v>150</v>
      </c>
      <c r="I2841">
        <v>51.2</v>
      </c>
      <c r="J2841">
        <f t="shared" si="155"/>
        <v>22.75555555555556</v>
      </c>
      <c r="K2841">
        <v>0</v>
      </c>
      <c r="L2841">
        <v>0</v>
      </c>
      <c r="M2841">
        <v>0</v>
      </c>
      <c r="N2841" s="57"/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 s="30">
        <v>7.2</v>
      </c>
      <c r="AA2841" s="30">
        <v>4.5999999999999996</v>
      </c>
      <c r="AB2841" s="30">
        <v>156</v>
      </c>
      <c r="AC2841" s="30"/>
      <c r="AD2841" s="30">
        <v>74</v>
      </c>
      <c r="AE2841" s="30">
        <v>108</v>
      </c>
      <c r="AF2841" s="30"/>
      <c r="AG2841" s="30"/>
      <c r="AH2841" s="30">
        <v>6.8</v>
      </c>
      <c r="AI2841" s="30"/>
      <c r="AJ2841" s="30">
        <v>20</v>
      </c>
      <c r="AK2841" s="30">
        <v>19</v>
      </c>
      <c r="AL2841" s="30">
        <v>14</v>
      </c>
      <c r="AM2841" s="30">
        <v>13.1</v>
      </c>
      <c r="AN2841" s="30">
        <v>0.66</v>
      </c>
      <c r="AO2841" s="30"/>
      <c r="AP2841" s="30">
        <v>4</v>
      </c>
      <c r="AQ2841" s="30">
        <v>141</v>
      </c>
      <c r="AR2841" s="30">
        <v>3.5</v>
      </c>
      <c r="AS2841" s="30">
        <v>103</v>
      </c>
      <c r="AT2841" s="30"/>
      <c r="AU2841" s="30"/>
      <c r="AV2841" s="45">
        <v>114</v>
      </c>
      <c r="AW2841">
        <v>13.7</v>
      </c>
      <c r="AX2841">
        <v>72</v>
      </c>
      <c r="AY2841">
        <f t="shared" si="156"/>
        <v>65</v>
      </c>
      <c r="AZ2841">
        <v>1</v>
      </c>
      <c r="BA2841">
        <v>1</v>
      </c>
      <c r="BB2841">
        <v>2</v>
      </c>
      <c r="BC2841">
        <v>2</v>
      </c>
      <c r="BD2841">
        <v>1</v>
      </c>
      <c r="BE2841">
        <v>3</v>
      </c>
      <c r="BF2841">
        <v>1</v>
      </c>
      <c r="BG2841">
        <f t="shared" si="157"/>
        <v>11</v>
      </c>
      <c r="BH2841">
        <v>6</v>
      </c>
      <c r="BI2841" s="75">
        <v>80</v>
      </c>
      <c r="BJ2841" s="76">
        <v>30</v>
      </c>
      <c r="BK2841" s="76">
        <v>46</v>
      </c>
      <c r="BL2841" s="76">
        <v>29</v>
      </c>
      <c r="BM2841" s="76">
        <v>46</v>
      </c>
      <c r="BN2841" s="76">
        <v>58</v>
      </c>
      <c r="BO2841" s="76">
        <v>43</v>
      </c>
    </row>
    <row r="2842" spans="1:67" ht="16.2">
      <c r="A2842" s="130">
        <v>2841</v>
      </c>
      <c r="B2842" s="22" t="s">
        <v>4166</v>
      </c>
      <c r="C2842" s="129" t="s">
        <v>5393</v>
      </c>
      <c r="D2842">
        <v>2</v>
      </c>
      <c r="E2842">
        <v>67</v>
      </c>
      <c r="F2842">
        <v>1</v>
      </c>
      <c r="G2842">
        <v>8</v>
      </c>
      <c r="H2842">
        <v>172</v>
      </c>
      <c r="I2842">
        <v>66.7</v>
      </c>
      <c r="J2842">
        <f t="shared" si="155"/>
        <v>22.545970795024338</v>
      </c>
      <c r="K2842">
        <v>20</v>
      </c>
      <c r="L2842">
        <v>2</v>
      </c>
      <c r="M2842">
        <v>40</v>
      </c>
      <c r="N2842">
        <v>1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0</v>
      </c>
      <c r="X2842">
        <v>1</v>
      </c>
      <c r="Y2842">
        <v>0</v>
      </c>
      <c r="Z2842">
        <v>6.8</v>
      </c>
      <c r="AA2842">
        <v>4.5</v>
      </c>
      <c r="AB2842">
        <v>111</v>
      </c>
      <c r="AC2842">
        <v>174</v>
      </c>
      <c r="AD2842">
        <v>49</v>
      </c>
      <c r="AE2842">
        <v>98</v>
      </c>
      <c r="AH2842">
        <v>5.7</v>
      </c>
      <c r="AJ2842" s="30">
        <v>28</v>
      </c>
      <c r="AK2842" s="30">
        <v>32</v>
      </c>
      <c r="AL2842">
        <v>40</v>
      </c>
      <c r="AM2842">
        <v>15.9</v>
      </c>
      <c r="AN2842" s="30">
        <v>0.93</v>
      </c>
      <c r="AP2842">
        <v>6.3</v>
      </c>
      <c r="AQ2842">
        <v>141</v>
      </c>
      <c r="AR2842">
        <v>3.7</v>
      </c>
      <c r="AS2842">
        <v>104</v>
      </c>
      <c r="AV2842" s="45">
        <v>117</v>
      </c>
      <c r="AW2842">
        <v>9</v>
      </c>
      <c r="AX2842">
        <v>22</v>
      </c>
      <c r="AY2842">
        <f t="shared" si="156"/>
        <v>2.5</v>
      </c>
      <c r="AZ2842">
        <v>1</v>
      </c>
      <c r="BA2842">
        <v>0</v>
      </c>
      <c r="BB2842">
        <v>2</v>
      </c>
      <c r="BC2842">
        <v>0</v>
      </c>
      <c r="BD2842">
        <v>0</v>
      </c>
      <c r="BE2842">
        <v>0</v>
      </c>
      <c r="BF2842">
        <v>0</v>
      </c>
      <c r="BG2842">
        <f t="shared" si="157"/>
        <v>3</v>
      </c>
      <c r="BH2842">
        <v>6</v>
      </c>
      <c r="BI2842" s="75">
        <v>86</v>
      </c>
      <c r="BJ2842" s="76">
        <v>5</v>
      </c>
      <c r="BK2842" s="76">
        <v>100</v>
      </c>
      <c r="BL2842" s="76">
        <v>100</v>
      </c>
      <c r="BM2842" s="76">
        <v>100</v>
      </c>
      <c r="BN2842" s="76">
        <v>100</v>
      </c>
      <c r="BO2842" s="76">
        <v>100</v>
      </c>
    </row>
    <row r="2843" spans="1:67" ht="16.2">
      <c r="A2843" s="130">
        <v>2842</v>
      </c>
      <c r="B2843" s="22" t="s">
        <v>4166</v>
      </c>
      <c r="C2843" s="129" t="s">
        <v>5394</v>
      </c>
      <c r="D2843">
        <v>2</v>
      </c>
      <c r="E2843">
        <v>70</v>
      </c>
      <c r="F2843">
        <v>2</v>
      </c>
      <c r="G2843">
        <v>24</v>
      </c>
      <c r="H2843">
        <v>158</v>
      </c>
      <c r="I2843">
        <v>55.2</v>
      </c>
      <c r="J2843">
        <f t="shared" si="155"/>
        <v>22.111841051113604</v>
      </c>
      <c r="K2843">
        <v>0</v>
      </c>
      <c r="L2843">
        <v>0</v>
      </c>
      <c r="M2843">
        <v>0</v>
      </c>
      <c r="N2843" s="57"/>
      <c r="O2843">
        <v>1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7.5</v>
      </c>
      <c r="AA2843">
        <v>3.9</v>
      </c>
      <c r="AB2843">
        <v>134</v>
      </c>
      <c r="AC2843">
        <v>208</v>
      </c>
      <c r="AD2843">
        <v>55</v>
      </c>
      <c r="AE2843">
        <v>135</v>
      </c>
      <c r="AH2843">
        <v>7.4</v>
      </c>
      <c r="AJ2843" s="30">
        <v>21</v>
      </c>
      <c r="AK2843" s="30">
        <v>12</v>
      </c>
      <c r="AL2843">
        <v>13</v>
      </c>
      <c r="AM2843">
        <v>14.5</v>
      </c>
      <c r="AN2843" s="30">
        <v>0.59</v>
      </c>
      <c r="AP2843">
        <v>5.0999999999999996</v>
      </c>
      <c r="AQ2843">
        <v>140</v>
      </c>
      <c r="AR2843">
        <v>4.0999999999999996</v>
      </c>
      <c r="AS2843">
        <v>103</v>
      </c>
      <c r="AV2843" s="45">
        <v>198</v>
      </c>
      <c r="AW2843">
        <v>21.6</v>
      </c>
      <c r="AX2843">
        <v>30</v>
      </c>
      <c r="AY2843">
        <f t="shared" si="156"/>
        <v>12.5</v>
      </c>
      <c r="AZ2843">
        <v>0</v>
      </c>
      <c r="BA2843">
        <v>0</v>
      </c>
      <c r="BB2843">
        <v>1</v>
      </c>
      <c r="BC2843">
        <v>0</v>
      </c>
      <c r="BD2843">
        <v>0</v>
      </c>
      <c r="BE2843">
        <v>0</v>
      </c>
      <c r="BF2843">
        <v>0</v>
      </c>
      <c r="BG2843">
        <f t="shared" si="157"/>
        <v>1</v>
      </c>
      <c r="BH2843">
        <v>7.5</v>
      </c>
      <c r="BI2843" s="75">
        <v>100</v>
      </c>
      <c r="BJ2843" s="76">
        <v>10</v>
      </c>
      <c r="BK2843" s="76">
        <v>96</v>
      </c>
      <c r="BL2843" s="76">
        <v>94</v>
      </c>
      <c r="BM2843" s="76">
        <v>100</v>
      </c>
      <c r="BN2843" s="76">
        <v>88</v>
      </c>
      <c r="BO2843" s="76">
        <v>95</v>
      </c>
    </row>
    <row r="2844" spans="1:67" ht="16.2">
      <c r="A2844" s="130">
        <v>2843</v>
      </c>
      <c r="B2844" s="22" t="s">
        <v>4166</v>
      </c>
      <c r="C2844" s="131" t="s">
        <v>5395</v>
      </c>
      <c r="D2844">
        <v>2</v>
      </c>
      <c r="E2844">
        <v>47</v>
      </c>
      <c r="F2844">
        <v>2</v>
      </c>
      <c r="G2844">
        <v>2</v>
      </c>
      <c r="H2844">
        <v>161</v>
      </c>
      <c r="I2844">
        <v>62</v>
      </c>
      <c r="J2844">
        <f t="shared" si="155"/>
        <v>23.9188302920412</v>
      </c>
      <c r="K2844">
        <v>0</v>
      </c>
      <c r="L2844">
        <v>0</v>
      </c>
      <c r="M2844">
        <v>0</v>
      </c>
      <c r="N2844" s="57"/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7.4</v>
      </c>
      <c r="AA2844">
        <v>4.5999999999999996</v>
      </c>
      <c r="AB2844">
        <v>80</v>
      </c>
      <c r="AC2844">
        <v>154</v>
      </c>
      <c r="AD2844">
        <v>51</v>
      </c>
      <c r="AE2844">
        <v>82</v>
      </c>
      <c r="AH2844">
        <v>6.8</v>
      </c>
      <c r="AJ2844" s="30">
        <v>16</v>
      </c>
      <c r="AK2844" s="30">
        <v>21</v>
      </c>
      <c r="AL2844">
        <v>60</v>
      </c>
      <c r="AM2844">
        <v>17</v>
      </c>
      <c r="AN2844" s="30">
        <v>0.56999999999999995</v>
      </c>
      <c r="AP2844">
        <v>5.3</v>
      </c>
      <c r="AQ2844">
        <v>140</v>
      </c>
      <c r="AR2844">
        <v>4.2</v>
      </c>
      <c r="AS2844">
        <v>102</v>
      </c>
      <c r="AV2844" s="45">
        <v>105</v>
      </c>
      <c r="AW2844">
        <v>14.2</v>
      </c>
      <c r="AX2844">
        <v>48</v>
      </c>
      <c r="AY2844">
        <f t="shared" si="156"/>
        <v>35</v>
      </c>
      <c r="AZ2844">
        <v>1</v>
      </c>
      <c r="BA2844">
        <v>1</v>
      </c>
      <c r="BB2844">
        <v>2</v>
      </c>
      <c r="BC2844">
        <v>0</v>
      </c>
      <c r="BD2844">
        <v>1</v>
      </c>
      <c r="BE2844">
        <v>0</v>
      </c>
      <c r="BF2844">
        <v>0</v>
      </c>
      <c r="BG2844">
        <f t="shared" si="157"/>
        <v>5</v>
      </c>
      <c r="BH2844">
        <v>6</v>
      </c>
      <c r="BI2844" s="75">
        <v>86</v>
      </c>
      <c r="BJ2844" s="76">
        <v>30</v>
      </c>
      <c r="BK2844" s="76">
        <v>100</v>
      </c>
      <c r="BL2844" s="76">
        <v>98</v>
      </c>
      <c r="BM2844" s="76">
        <v>100</v>
      </c>
      <c r="BN2844" s="76">
        <v>25</v>
      </c>
      <c r="BO2844" s="76">
        <v>89</v>
      </c>
    </row>
    <row r="2845" spans="1:67" ht="16.2">
      <c r="A2845" s="130">
        <v>2844</v>
      </c>
      <c r="B2845" s="22" t="s">
        <v>4166</v>
      </c>
      <c r="C2845" s="129" t="s">
        <v>5396</v>
      </c>
      <c r="D2845">
        <v>2</v>
      </c>
      <c r="E2845">
        <v>63</v>
      </c>
      <c r="F2845">
        <v>2</v>
      </c>
      <c r="G2845">
        <v>7</v>
      </c>
      <c r="H2845">
        <v>158.69999999999999</v>
      </c>
      <c r="I2845">
        <v>49</v>
      </c>
      <c r="J2845">
        <f t="shared" si="155"/>
        <v>19.455492384762938</v>
      </c>
      <c r="K2845">
        <v>0</v>
      </c>
      <c r="L2845">
        <v>0</v>
      </c>
      <c r="M2845">
        <v>0</v>
      </c>
      <c r="N2845" s="57"/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6.4</v>
      </c>
      <c r="AA2845">
        <v>4.0999999999999996</v>
      </c>
      <c r="AB2845">
        <v>102</v>
      </c>
      <c r="AC2845">
        <v>185</v>
      </c>
      <c r="AD2845">
        <v>62</v>
      </c>
      <c r="AE2845">
        <v>104</v>
      </c>
      <c r="AH2845">
        <v>7.2</v>
      </c>
      <c r="AJ2845" s="30">
        <v>27</v>
      </c>
      <c r="AK2845" s="30">
        <v>38</v>
      </c>
      <c r="AL2845">
        <v>105</v>
      </c>
      <c r="AM2845">
        <v>11.6</v>
      </c>
      <c r="AN2845" s="30">
        <v>0.64</v>
      </c>
      <c r="AP2845">
        <v>3.7</v>
      </c>
      <c r="AQ2845">
        <v>141</v>
      </c>
      <c r="AR2845">
        <v>4.2</v>
      </c>
      <c r="AS2845">
        <v>104</v>
      </c>
      <c r="AV2845" s="45">
        <v>121</v>
      </c>
      <c r="AW2845">
        <v>17.5</v>
      </c>
      <c r="AX2845">
        <v>31</v>
      </c>
      <c r="AY2845">
        <f t="shared" si="156"/>
        <v>13.75</v>
      </c>
      <c r="AZ2845">
        <v>1</v>
      </c>
      <c r="BA2845">
        <v>0</v>
      </c>
      <c r="BB2845">
        <v>2</v>
      </c>
      <c r="BC2845">
        <v>0</v>
      </c>
      <c r="BD2845">
        <v>0</v>
      </c>
      <c r="BE2845">
        <v>0</v>
      </c>
      <c r="BF2845">
        <v>1</v>
      </c>
      <c r="BG2845">
        <f t="shared" si="157"/>
        <v>4</v>
      </c>
      <c r="BH2845">
        <v>6</v>
      </c>
      <c r="BI2845" s="75">
        <v>96</v>
      </c>
      <c r="BJ2845" s="76">
        <v>10</v>
      </c>
      <c r="BK2845" s="76">
        <v>97</v>
      </c>
      <c r="BL2845" s="76">
        <v>92</v>
      </c>
      <c r="BM2845" s="76">
        <v>96</v>
      </c>
      <c r="BN2845" s="76">
        <v>50</v>
      </c>
      <c r="BO2845" s="76">
        <v>89</v>
      </c>
    </row>
    <row r="2846" spans="1:67" ht="16.2">
      <c r="A2846" s="130">
        <v>2845</v>
      </c>
      <c r="B2846" s="22" t="s">
        <v>4166</v>
      </c>
      <c r="C2846" s="129" t="s">
        <v>5397</v>
      </c>
      <c r="D2846">
        <v>2</v>
      </c>
      <c r="E2846">
        <v>65</v>
      </c>
      <c r="F2846">
        <v>2</v>
      </c>
      <c r="G2846">
        <v>17</v>
      </c>
      <c r="H2846">
        <v>149</v>
      </c>
      <c r="I2846">
        <v>54</v>
      </c>
      <c r="J2846">
        <f t="shared" si="155"/>
        <v>24.323228683392639</v>
      </c>
      <c r="K2846">
        <v>0</v>
      </c>
      <c r="L2846">
        <v>0</v>
      </c>
      <c r="M2846">
        <v>0</v>
      </c>
      <c r="N2846" s="57"/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7.3</v>
      </c>
      <c r="AA2846">
        <v>4.3</v>
      </c>
      <c r="AB2846">
        <v>241</v>
      </c>
      <c r="AC2846">
        <v>249</v>
      </c>
      <c r="AD2846">
        <v>43</v>
      </c>
      <c r="AE2846">
        <v>131</v>
      </c>
      <c r="AH2846">
        <v>6.8</v>
      </c>
      <c r="AJ2846" s="30">
        <v>19</v>
      </c>
      <c r="AK2846" s="30">
        <v>16</v>
      </c>
      <c r="AL2846">
        <v>16</v>
      </c>
      <c r="AM2846">
        <v>15.7</v>
      </c>
      <c r="AN2846" s="30">
        <v>0.61</v>
      </c>
      <c r="AP2846">
        <v>4.8</v>
      </c>
      <c r="AQ2846">
        <v>139</v>
      </c>
      <c r="AR2846">
        <v>4.3</v>
      </c>
      <c r="AS2846">
        <v>101</v>
      </c>
      <c r="AV2846" s="45">
        <v>153</v>
      </c>
      <c r="AW2846">
        <v>6.6</v>
      </c>
      <c r="AX2846">
        <v>58</v>
      </c>
      <c r="AY2846">
        <f t="shared" si="156"/>
        <v>47.5</v>
      </c>
      <c r="AZ2846">
        <v>1</v>
      </c>
      <c r="BA2846">
        <v>2</v>
      </c>
      <c r="BB2846">
        <v>0</v>
      </c>
      <c r="BC2846">
        <v>0</v>
      </c>
      <c r="BD2846">
        <v>2</v>
      </c>
      <c r="BE2846">
        <v>0</v>
      </c>
      <c r="BF2846">
        <v>0</v>
      </c>
      <c r="BG2846">
        <f t="shared" si="157"/>
        <v>5</v>
      </c>
      <c r="BH2846">
        <v>8</v>
      </c>
      <c r="BI2846" s="75">
        <v>96</v>
      </c>
      <c r="BJ2846" s="76">
        <v>60</v>
      </c>
      <c r="BK2846" s="76">
        <v>88</v>
      </c>
      <c r="BL2846" s="76">
        <v>40</v>
      </c>
      <c r="BM2846" s="76">
        <v>96</v>
      </c>
      <c r="BN2846" s="76">
        <v>46</v>
      </c>
      <c r="BO2846" s="76">
        <v>70</v>
      </c>
    </row>
    <row r="2847" spans="1:67" ht="16.2">
      <c r="A2847" s="130">
        <v>2846</v>
      </c>
      <c r="B2847" s="22" t="s">
        <v>4166</v>
      </c>
      <c r="C2847" s="129" t="s">
        <v>5398</v>
      </c>
      <c r="D2847">
        <v>2</v>
      </c>
      <c r="E2847">
        <v>62</v>
      </c>
      <c r="F2847">
        <v>1</v>
      </c>
      <c r="G2847">
        <v>10</v>
      </c>
      <c r="H2847">
        <v>165.6</v>
      </c>
      <c r="I2847">
        <v>68.849999999999994</v>
      </c>
      <c r="J2847">
        <f t="shared" si="155"/>
        <v>25.10633270321361</v>
      </c>
      <c r="K2847">
        <v>10</v>
      </c>
      <c r="L2847">
        <v>42</v>
      </c>
      <c r="M2847">
        <v>420</v>
      </c>
      <c r="N2847">
        <v>2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1</v>
      </c>
      <c r="Y2847">
        <v>0</v>
      </c>
      <c r="Z2847">
        <v>6.8</v>
      </c>
      <c r="AA2847">
        <v>4.5</v>
      </c>
      <c r="AB2847">
        <v>241</v>
      </c>
      <c r="AC2847">
        <v>209</v>
      </c>
      <c r="AD2847">
        <v>68</v>
      </c>
      <c r="AE2847">
        <v>102</v>
      </c>
      <c r="AH2847">
        <v>7</v>
      </c>
      <c r="AJ2847" s="30">
        <v>20</v>
      </c>
      <c r="AK2847" s="30">
        <v>16</v>
      </c>
      <c r="AL2847">
        <v>34</v>
      </c>
      <c r="AM2847">
        <v>14.9</v>
      </c>
      <c r="AN2847" s="30">
        <v>0.7</v>
      </c>
      <c r="AP2847">
        <v>4.8</v>
      </c>
      <c r="AQ2847">
        <v>140</v>
      </c>
      <c r="AR2847">
        <v>4.3</v>
      </c>
      <c r="AS2847">
        <v>103</v>
      </c>
      <c r="AV2847" s="45">
        <v>104</v>
      </c>
      <c r="AW2847">
        <v>3.8</v>
      </c>
      <c r="AX2847">
        <v>30</v>
      </c>
      <c r="AY2847">
        <f t="shared" si="156"/>
        <v>12.5</v>
      </c>
      <c r="AZ2847">
        <v>2</v>
      </c>
      <c r="BA2847">
        <v>2</v>
      </c>
      <c r="BB2847">
        <v>2</v>
      </c>
      <c r="BC2847">
        <v>0</v>
      </c>
      <c r="BD2847">
        <v>1</v>
      </c>
      <c r="BE2847">
        <v>3</v>
      </c>
      <c r="BF2847">
        <v>1</v>
      </c>
      <c r="BG2847">
        <f t="shared" si="157"/>
        <v>11</v>
      </c>
      <c r="BH2847">
        <v>6</v>
      </c>
      <c r="BI2847" s="75">
        <v>92</v>
      </c>
      <c r="BJ2847" s="76">
        <v>30</v>
      </c>
      <c r="BK2847" s="76">
        <v>97</v>
      </c>
      <c r="BL2847" s="76">
        <v>81</v>
      </c>
      <c r="BM2847" s="76">
        <v>88</v>
      </c>
      <c r="BN2847" s="76">
        <v>58</v>
      </c>
      <c r="BO2847" s="76">
        <v>86</v>
      </c>
    </row>
    <row r="2848" spans="1:67" ht="16.2">
      <c r="A2848" s="130">
        <v>2847</v>
      </c>
      <c r="B2848" s="22" t="s">
        <v>4166</v>
      </c>
      <c r="C2848" s="129" t="s">
        <v>5399</v>
      </c>
      <c r="D2848">
        <v>2</v>
      </c>
      <c r="E2848">
        <v>62</v>
      </c>
      <c r="F2848">
        <v>1</v>
      </c>
      <c r="G2848">
        <v>15</v>
      </c>
      <c r="H2848">
        <v>164.7</v>
      </c>
      <c r="I2848">
        <v>76.900000000000006</v>
      </c>
      <c r="J2848">
        <f t="shared" si="155"/>
        <v>28.349091225458594</v>
      </c>
      <c r="K2848">
        <v>20</v>
      </c>
      <c r="L2848">
        <v>40</v>
      </c>
      <c r="M2848">
        <v>800</v>
      </c>
      <c r="N2848">
        <v>1</v>
      </c>
      <c r="O2848">
        <v>1</v>
      </c>
      <c r="P2848">
        <v>1</v>
      </c>
      <c r="Q2848">
        <v>0</v>
      </c>
      <c r="R2848">
        <v>1</v>
      </c>
      <c r="S2848">
        <v>0</v>
      </c>
      <c r="T2848">
        <v>1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6.7</v>
      </c>
      <c r="AA2848">
        <v>4.3</v>
      </c>
      <c r="AB2848">
        <v>134</v>
      </c>
      <c r="AC2848">
        <v>213</v>
      </c>
      <c r="AD2848">
        <v>50</v>
      </c>
      <c r="AE2848">
        <v>144</v>
      </c>
      <c r="AH2848">
        <v>9.1</v>
      </c>
      <c r="AJ2848" s="30">
        <v>29</v>
      </c>
      <c r="AK2848" s="30">
        <v>42</v>
      </c>
      <c r="AL2848">
        <v>34</v>
      </c>
      <c r="AM2848">
        <v>11</v>
      </c>
      <c r="AN2848" s="30">
        <v>0.62</v>
      </c>
      <c r="AP2848">
        <v>4.9000000000000004</v>
      </c>
      <c r="AQ2848">
        <v>140</v>
      </c>
      <c r="AR2848">
        <v>4.4000000000000004</v>
      </c>
      <c r="AS2848">
        <v>105</v>
      </c>
      <c r="AV2848" s="45">
        <v>223</v>
      </c>
      <c r="AW2848">
        <v>79.2</v>
      </c>
      <c r="AX2848">
        <v>78</v>
      </c>
      <c r="AY2848">
        <f t="shared" si="156"/>
        <v>72.5</v>
      </c>
      <c r="AZ2848">
        <v>1</v>
      </c>
      <c r="BA2848">
        <v>0</v>
      </c>
      <c r="BB2848">
        <v>0</v>
      </c>
      <c r="BC2848">
        <v>0</v>
      </c>
      <c r="BD2848">
        <v>1</v>
      </c>
      <c r="BE2848">
        <v>0</v>
      </c>
      <c r="BF2848">
        <v>1</v>
      </c>
      <c r="BG2848">
        <f t="shared" si="157"/>
        <v>3</v>
      </c>
      <c r="BH2848">
        <v>8</v>
      </c>
      <c r="BI2848" s="75">
        <v>100</v>
      </c>
      <c r="BJ2848" s="76">
        <v>5</v>
      </c>
      <c r="BK2848" s="76">
        <v>38</v>
      </c>
      <c r="BL2848" s="76">
        <v>8</v>
      </c>
      <c r="BM2848" s="76">
        <v>17</v>
      </c>
      <c r="BN2848" s="76">
        <v>13</v>
      </c>
      <c r="BO2848" s="76">
        <v>24</v>
      </c>
    </row>
    <row r="2849" spans="1:67" ht="16.2">
      <c r="A2849" s="130">
        <v>2848</v>
      </c>
      <c r="B2849" s="22" t="s">
        <v>4166</v>
      </c>
      <c r="C2849" s="129" t="s">
        <v>5400</v>
      </c>
      <c r="D2849">
        <v>2</v>
      </c>
      <c r="E2849">
        <v>61</v>
      </c>
      <c r="F2849">
        <v>1</v>
      </c>
      <c r="G2849">
        <v>14</v>
      </c>
      <c r="H2849">
        <v>173</v>
      </c>
      <c r="I2849">
        <v>71.150000000000006</v>
      </c>
      <c r="J2849">
        <f t="shared" si="155"/>
        <v>23.772929265929371</v>
      </c>
      <c r="K2849">
        <v>15</v>
      </c>
      <c r="L2849">
        <v>38</v>
      </c>
      <c r="M2849">
        <v>570</v>
      </c>
      <c r="N2849">
        <v>1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7</v>
      </c>
      <c r="AA2849">
        <v>4.5</v>
      </c>
      <c r="AB2849">
        <v>158</v>
      </c>
      <c r="AC2849">
        <v>198</v>
      </c>
      <c r="AD2849">
        <v>83</v>
      </c>
      <c r="AE2849">
        <v>95</v>
      </c>
      <c r="AH2849">
        <v>6.4</v>
      </c>
      <c r="AJ2849" s="30">
        <v>29</v>
      </c>
      <c r="AK2849" s="30">
        <v>33</v>
      </c>
      <c r="AL2849">
        <v>35</v>
      </c>
      <c r="AM2849">
        <v>16.899999999999999</v>
      </c>
      <c r="AN2849" s="30">
        <v>0.9</v>
      </c>
      <c r="AP2849">
        <v>5</v>
      </c>
      <c r="AQ2849">
        <v>141</v>
      </c>
      <c r="AR2849">
        <v>4</v>
      </c>
      <c r="AS2849">
        <v>103</v>
      </c>
      <c r="AV2849" s="45">
        <v>85</v>
      </c>
      <c r="AW2849">
        <v>3.6</v>
      </c>
      <c r="AX2849">
        <v>29</v>
      </c>
      <c r="AY2849">
        <f t="shared" si="156"/>
        <v>11.25</v>
      </c>
      <c r="AZ2849">
        <v>1</v>
      </c>
      <c r="BA2849">
        <v>1</v>
      </c>
      <c r="BB2849">
        <v>1</v>
      </c>
      <c r="BC2849">
        <v>0</v>
      </c>
      <c r="BD2849">
        <v>1</v>
      </c>
      <c r="BE2849">
        <v>0</v>
      </c>
      <c r="BF2849">
        <v>1</v>
      </c>
      <c r="BG2849">
        <f t="shared" si="157"/>
        <v>5</v>
      </c>
      <c r="BH2849">
        <v>7</v>
      </c>
      <c r="BI2849" s="75">
        <v>88</v>
      </c>
      <c r="BJ2849" s="76">
        <v>30</v>
      </c>
      <c r="BK2849" s="76">
        <v>79</v>
      </c>
      <c r="BL2849" s="76">
        <v>71</v>
      </c>
      <c r="BM2849" s="76">
        <v>67</v>
      </c>
      <c r="BN2849" s="76">
        <v>79</v>
      </c>
      <c r="BO2849" s="76">
        <v>75</v>
      </c>
    </row>
    <row r="2850" spans="1:67" ht="16.2">
      <c r="A2850" s="130">
        <v>2849</v>
      </c>
      <c r="B2850" s="22" t="s">
        <v>4166</v>
      </c>
      <c r="C2850" s="129" t="s">
        <v>5401</v>
      </c>
      <c r="D2850">
        <v>2</v>
      </c>
      <c r="E2850">
        <v>59</v>
      </c>
      <c r="F2850">
        <v>1</v>
      </c>
      <c r="G2850">
        <v>13</v>
      </c>
      <c r="H2850">
        <v>174.9</v>
      </c>
      <c r="I2850">
        <v>68.3</v>
      </c>
      <c r="J2850">
        <f t="shared" si="155"/>
        <v>22.327550726528038</v>
      </c>
      <c r="K2850">
        <v>0</v>
      </c>
      <c r="L2850">
        <v>0</v>
      </c>
      <c r="M2850">
        <v>0</v>
      </c>
      <c r="N2850" s="57"/>
      <c r="O2850">
        <v>1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6.9</v>
      </c>
      <c r="AA2850">
        <v>4.5999999999999996</v>
      </c>
      <c r="AB2850">
        <v>128</v>
      </c>
      <c r="AC2850">
        <v>205</v>
      </c>
      <c r="AD2850">
        <v>68</v>
      </c>
      <c r="AE2850">
        <v>114</v>
      </c>
      <c r="AH2850">
        <v>6.5</v>
      </c>
      <c r="AJ2850" s="30">
        <v>25</v>
      </c>
      <c r="AK2850" s="30">
        <v>24</v>
      </c>
      <c r="AL2850">
        <v>31</v>
      </c>
      <c r="AM2850">
        <v>12.7</v>
      </c>
      <c r="AN2850" s="30">
        <v>0.63</v>
      </c>
      <c r="AP2850">
        <v>3.5</v>
      </c>
      <c r="AQ2850">
        <v>140</v>
      </c>
      <c r="AR2850">
        <v>3.7</v>
      </c>
      <c r="AS2850">
        <v>102</v>
      </c>
      <c r="AV2850" s="45">
        <v>161</v>
      </c>
      <c r="AW2850">
        <v>4.3</v>
      </c>
      <c r="AX2850">
        <v>41</v>
      </c>
      <c r="AY2850">
        <f t="shared" si="156"/>
        <v>26.25</v>
      </c>
      <c r="AZ2850">
        <v>1</v>
      </c>
      <c r="BA2850">
        <v>2</v>
      </c>
      <c r="BB2850">
        <v>1</v>
      </c>
      <c r="BC2850">
        <v>0</v>
      </c>
      <c r="BD2850">
        <v>1</v>
      </c>
      <c r="BE2850">
        <v>0</v>
      </c>
      <c r="BF2850">
        <v>1</v>
      </c>
      <c r="BG2850">
        <f t="shared" si="157"/>
        <v>6</v>
      </c>
      <c r="BH2850">
        <v>7</v>
      </c>
      <c r="BI2850" s="75">
        <v>100</v>
      </c>
      <c r="BJ2850" s="76">
        <v>30</v>
      </c>
      <c r="BK2850" s="76">
        <v>88</v>
      </c>
      <c r="BL2850" s="76">
        <v>88</v>
      </c>
      <c r="BM2850" s="76">
        <v>96</v>
      </c>
      <c r="BN2850" s="76">
        <v>75</v>
      </c>
      <c r="BO2850" s="76">
        <v>87</v>
      </c>
    </row>
    <row r="2851" spans="1:67" ht="16.2">
      <c r="A2851" s="130">
        <v>2850</v>
      </c>
      <c r="B2851" s="22" t="s">
        <v>4166</v>
      </c>
      <c r="C2851" s="129" t="s">
        <v>5402</v>
      </c>
      <c r="D2851">
        <v>2</v>
      </c>
      <c r="E2851">
        <v>62</v>
      </c>
      <c r="F2851">
        <v>1</v>
      </c>
      <c r="G2851">
        <v>3</v>
      </c>
      <c r="H2851">
        <v>175</v>
      </c>
      <c r="I2851">
        <v>74.7</v>
      </c>
      <c r="J2851">
        <f t="shared" si="155"/>
        <v>24.391836734693879</v>
      </c>
      <c r="K2851">
        <v>20</v>
      </c>
      <c r="L2851">
        <v>42</v>
      </c>
      <c r="M2851">
        <v>480</v>
      </c>
      <c r="N2851">
        <v>2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6.7</v>
      </c>
      <c r="AA2851">
        <v>4.3</v>
      </c>
      <c r="AB2851">
        <v>446</v>
      </c>
      <c r="AC2851">
        <v>144</v>
      </c>
      <c r="AD2851">
        <v>43</v>
      </c>
      <c r="AE2851">
        <v>50</v>
      </c>
      <c r="AH2851">
        <v>6.8</v>
      </c>
      <c r="AJ2851" s="30">
        <v>33</v>
      </c>
      <c r="AK2851" s="30">
        <v>33</v>
      </c>
      <c r="AL2851">
        <v>162</v>
      </c>
      <c r="AM2851">
        <v>9.4</v>
      </c>
      <c r="AN2851" s="30">
        <v>0.65</v>
      </c>
      <c r="AP2851">
        <v>6.7</v>
      </c>
      <c r="AQ2851">
        <v>140</v>
      </c>
      <c r="AR2851">
        <v>3.6</v>
      </c>
      <c r="AS2851">
        <v>104</v>
      </c>
      <c r="AV2851" s="45">
        <v>227</v>
      </c>
      <c r="AW2851">
        <v>21.2</v>
      </c>
      <c r="AX2851">
        <v>22</v>
      </c>
      <c r="AY2851">
        <f t="shared" si="156"/>
        <v>2.5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f t="shared" si="157"/>
        <v>0</v>
      </c>
      <c r="BH2851">
        <v>8.5</v>
      </c>
      <c r="BI2851" s="75">
        <v>100</v>
      </c>
      <c r="BJ2851" s="76">
        <v>5</v>
      </c>
      <c r="BK2851" s="76">
        <v>99</v>
      </c>
      <c r="BL2851" s="76">
        <v>100</v>
      </c>
      <c r="BM2851" s="76">
        <v>100</v>
      </c>
      <c r="BN2851" s="76">
        <v>92</v>
      </c>
      <c r="BO2851" s="76">
        <v>98</v>
      </c>
    </row>
    <row r="2852" spans="1:67" ht="16.2">
      <c r="A2852" s="130">
        <v>2851</v>
      </c>
      <c r="B2852" s="22" t="s">
        <v>4166</v>
      </c>
      <c r="C2852" s="129" t="s">
        <v>5403</v>
      </c>
      <c r="D2852">
        <v>2</v>
      </c>
      <c r="E2852">
        <v>69</v>
      </c>
      <c r="F2852">
        <v>1</v>
      </c>
      <c r="G2852">
        <v>16</v>
      </c>
      <c r="H2852">
        <v>173</v>
      </c>
      <c r="I2852">
        <v>67</v>
      </c>
      <c r="J2852">
        <f t="shared" si="155"/>
        <v>22.386314277122523</v>
      </c>
      <c r="K2852">
        <v>30</v>
      </c>
      <c r="L2852">
        <v>25</v>
      </c>
      <c r="M2852">
        <v>750</v>
      </c>
      <c r="N2852">
        <v>1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 s="30">
        <v>7.4</v>
      </c>
      <c r="AA2852" s="30">
        <v>4.5999999999999996</v>
      </c>
      <c r="AB2852" s="30">
        <v>269</v>
      </c>
      <c r="AC2852" s="30">
        <v>212</v>
      </c>
      <c r="AD2852" s="30">
        <v>63</v>
      </c>
      <c r="AE2852" s="30">
        <v>114</v>
      </c>
      <c r="AF2852" s="30"/>
      <c r="AG2852" s="30"/>
      <c r="AH2852" s="30">
        <v>7</v>
      </c>
      <c r="AI2852" s="30"/>
      <c r="AJ2852" s="30">
        <v>23</v>
      </c>
      <c r="AK2852" s="30">
        <v>30</v>
      </c>
      <c r="AL2852" s="30">
        <v>52</v>
      </c>
      <c r="AM2852" s="30">
        <v>15.5</v>
      </c>
      <c r="AN2852" s="30">
        <v>0.73</v>
      </c>
      <c r="AO2852" s="30"/>
      <c r="AP2852" s="30">
        <v>6.2</v>
      </c>
      <c r="AQ2852" s="30">
        <v>140</v>
      </c>
      <c r="AR2852" s="30">
        <v>4.0999999999999996</v>
      </c>
      <c r="AS2852" s="30">
        <v>104</v>
      </c>
      <c r="AT2852" s="30"/>
      <c r="AU2852" s="30"/>
      <c r="AV2852" s="45">
        <v>96</v>
      </c>
      <c r="AW2852">
        <v>16.600000000000001</v>
      </c>
      <c r="AX2852">
        <v>37</v>
      </c>
      <c r="AY2852">
        <f t="shared" si="156"/>
        <v>21.25</v>
      </c>
      <c r="AZ2852">
        <v>1</v>
      </c>
      <c r="BA2852">
        <v>1</v>
      </c>
      <c r="BB2852">
        <v>2</v>
      </c>
      <c r="BC2852">
        <v>0</v>
      </c>
      <c r="BD2852">
        <v>0</v>
      </c>
      <c r="BE2852">
        <v>0</v>
      </c>
      <c r="BF2852">
        <v>1</v>
      </c>
      <c r="BG2852">
        <f t="shared" si="157"/>
        <v>5</v>
      </c>
      <c r="BH2852">
        <v>6</v>
      </c>
      <c r="BI2852" s="75">
        <v>100</v>
      </c>
      <c r="BJ2852" s="76">
        <v>30</v>
      </c>
      <c r="BK2852" s="76">
        <v>95</v>
      </c>
      <c r="BL2852" s="76">
        <v>65</v>
      </c>
      <c r="BM2852" s="76">
        <v>88</v>
      </c>
      <c r="BN2852" s="76">
        <v>38</v>
      </c>
      <c r="BO2852" s="76">
        <v>78</v>
      </c>
    </row>
    <row r="2853" spans="1:67" ht="16.2">
      <c r="A2853" s="130">
        <v>2852</v>
      </c>
      <c r="B2853" s="22" t="s">
        <v>4166</v>
      </c>
      <c r="C2853" s="131" t="s">
        <v>5404</v>
      </c>
      <c r="D2853">
        <v>2</v>
      </c>
      <c r="E2853">
        <v>69</v>
      </c>
      <c r="F2853">
        <v>1</v>
      </c>
      <c r="G2853">
        <v>23</v>
      </c>
      <c r="H2853">
        <v>164.2</v>
      </c>
      <c r="I2853">
        <v>55</v>
      </c>
      <c r="J2853">
        <f t="shared" si="155"/>
        <v>20.399352561639429</v>
      </c>
      <c r="K2853">
        <v>20</v>
      </c>
      <c r="L2853">
        <v>37</v>
      </c>
      <c r="M2853">
        <v>740</v>
      </c>
      <c r="N2853">
        <v>1</v>
      </c>
      <c r="O2853">
        <v>1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7.3</v>
      </c>
      <c r="AA2853">
        <v>4.4000000000000004</v>
      </c>
      <c r="AB2853">
        <v>232</v>
      </c>
      <c r="AC2853">
        <v>263</v>
      </c>
      <c r="AD2853">
        <v>79</v>
      </c>
      <c r="AE2853">
        <v>146</v>
      </c>
      <c r="AH2853">
        <v>7</v>
      </c>
      <c r="AJ2853" s="30">
        <v>27</v>
      </c>
      <c r="AK2853" s="30">
        <v>26</v>
      </c>
      <c r="AL2853">
        <v>40</v>
      </c>
      <c r="AM2853">
        <v>18.399999999999999</v>
      </c>
      <c r="AN2853" s="30">
        <v>0.84</v>
      </c>
      <c r="AP2853">
        <v>6.2</v>
      </c>
      <c r="AQ2853">
        <v>136</v>
      </c>
      <c r="AR2853">
        <v>4.9000000000000004</v>
      </c>
      <c r="AS2853">
        <v>99</v>
      </c>
      <c r="AV2853" s="45">
        <v>115</v>
      </c>
      <c r="AW2853">
        <v>101.8</v>
      </c>
      <c r="AX2853">
        <v>45</v>
      </c>
      <c r="AY2853">
        <f t="shared" si="156"/>
        <v>31.25</v>
      </c>
      <c r="AZ2853">
        <v>2</v>
      </c>
      <c r="BA2853">
        <v>1</v>
      </c>
      <c r="BB2853">
        <v>2</v>
      </c>
      <c r="BC2853">
        <v>2</v>
      </c>
      <c r="BD2853">
        <v>1</v>
      </c>
      <c r="BE2853">
        <v>0</v>
      </c>
      <c r="BF2853">
        <v>0</v>
      </c>
      <c r="BG2853">
        <f t="shared" si="157"/>
        <v>8</v>
      </c>
      <c r="BH2853">
        <v>6.5</v>
      </c>
      <c r="BI2853" s="75">
        <v>84</v>
      </c>
      <c r="BJ2853" s="76">
        <v>15</v>
      </c>
      <c r="BK2853" s="76">
        <v>96</v>
      </c>
      <c r="BL2853" s="76">
        <v>96</v>
      </c>
      <c r="BM2853" s="76">
        <v>100</v>
      </c>
      <c r="BN2853" s="76">
        <v>92</v>
      </c>
      <c r="BO2853" s="76">
        <v>96</v>
      </c>
    </row>
    <row r="2854" spans="1:67" ht="16.2">
      <c r="A2854" s="130">
        <v>2853</v>
      </c>
      <c r="B2854" s="22" t="s">
        <v>4166</v>
      </c>
      <c r="C2854" s="129" t="s">
        <v>5405</v>
      </c>
      <c r="D2854">
        <v>2</v>
      </c>
      <c r="E2854">
        <v>64</v>
      </c>
      <c r="F2854">
        <v>2</v>
      </c>
      <c r="G2854">
        <v>22</v>
      </c>
      <c r="H2854">
        <v>155.1</v>
      </c>
      <c r="I2854">
        <v>55.75</v>
      </c>
      <c r="J2854">
        <f t="shared" si="155"/>
        <v>23.175081819470478</v>
      </c>
      <c r="K2854">
        <v>0</v>
      </c>
      <c r="L2854">
        <v>0</v>
      </c>
      <c r="M2854">
        <v>0</v>
      </c>
      <c r="N2854" s="57"/>
      <c r="O2854">
        <v>0</v>
      </c>
      <c r="P2854">
        <v>1</v>
      </c>
      <c r="Q2854">
        <v>0</v>
      </c>
      <c r="R2854">
        <v>1</v>
      </c>
      <c r="S2854">
        <v>0</v>
      </c>
      <c r="T2854">
        <v>1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7.1</v>
      </c>
      <c r="AA2854">
        <v>4.3</v>
      </c>
      <c r="AB2854">
        <v>220</v>
      </c>
      <c r="AC2854">
        <v>223</v>
      </c>
      <c r="AD2854">
        <v>55</v>
      </c>
      <c r="AE2854">
        <v>129</v>
      </c>
      <c r="AH2854">
        <v>6.8</v>
      </c>
      <c r="AJ2854" s="30">
        <v>23</v>
      </c>
      <c r="AK2854" s="30">
        <v>11</v>
      </c>
      <c r="AL2854">
        <v>15</v>
      </c>
      <c r="AM2854">
        <v>17.899999999999999</v>
      </c>
      <c r="AN2854" s="30">
        <v>0.61</v>
      </c>
      <c r="AP2854">
        <v>3.8</v>
      </c>
      <c r="AQ2854">
        <v>142</v>
      </c>
      <c r="AR2854">
        <v>3.9</v>
      </c>
      <c r="AS2854">
        <v>107</v>
      </c>
      <c r="AV2854" s="45">
        <v>150</v>
      </c>
      <c r="AW2854">
        <v>79.2</v>
      </c>
      <c r="AX2854">
        <v>20</v>
      </c>
      <c r="AY2854">
        <f t="shared" si="156"/>
        <v>0</v>
      </c>
      <c r="AZ2854">
        <v>1</v>
      </c>
      <c r="BA2854">
        <v>1</v>
      </c>
      <c r="BB2854">
        <v>3</v>
      </c>
      <c r="BC2854">
        <v>0</v>
      </c>
      <c r="BD2854">
        <v>1</v>
      </c>
      <c r="BE2854">
        <v>0</v>
      </c>
      <c r="BF2854">
        <v>0</v>
      </c>
      <c r="BG2854">
        <f t="shared" si="157"/>
        <v>6</v>
      </c>
      <c r="BH2854">
        <v>4</v>
      </c>
      <c r="BI2854" s="75">
        <v>100</v>
      </c>
      <c r="BJ2854" s="76">
        <v>10</v>
      </c>
      <c r="BK2854" s="76">
        <v>100</v>
      </c>
      <c r="BL2854" s="76">
        <v>98</v>
      </c>
      <c r="BM2854" s="76">
        <v>100</v>
      </c>
      <c r="BN2854" s="76">
        <v>79</v>
      </c>
      <c r="BO2854" s="76">
        <v>97</v>
      </c>
    </row>
    <row r="2855" spans="1:67" ht="16.2">
      <c r="A2855" s="130">
        <v>2854</v>
      </c>
      <c r="B2855" s="22" t="s">
        <v>4166</v>
      </c>
      <c r="C2855" s="129" t="s">
        <v>5406</v>
      </c>
      <c r="D2855">
        <v>2</v>
      </c>
      <c r="E2855">
        <v>64</v>
      </c>
      <c r="F2855">
        <v>1</v>
      </c>
      <c r="G2855">
        <v>13</v>
      </c>
      <c r="H2855">
        <v>163</v>
      </c>
      <c r="I2855">
        <v>59.65</v>
      </c>
      <c r="J2855">
        <f t="shared" si="155"/>
        <v>22.450976702171705</v>
      </c>
      <c r="K2855">
        <v>20</v>
      </c>
      <c r="L2855">
        <v>20</v>
      </c>
      <c r="M2855">
        <v>400</v>
      </c>
      <c r="N2855">
        <v>1</v>
      </c>
      <c r="O2855">
        <v>1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7.2</v>
      </c>
      <c r="AA2855">
        <v>4.2</v>
      </c>
      <c r="AB2855">
        <v>247</v>
      </c>
      <c r="AC2855">
        <v>175</v>
      </c>
      <c r="AD2855">
        <v>52</v>
      </c>
      <c r="AE2855">
        <v>82</v>
      </c>
      <c r="AH2855">
        <v>5.9</v>
      </c>
      <c r="AJ2855" s="30">
        <v>13</v>
      </c>
      <c r="AK2855" s="30">
        <v>10</v>
      </c>
      <c r="AL2855">
        <v>35</v>
      </c>
      <c r="AM2855">
        <v>16.100000000000001</v>
      </c>
      <c r="AN2855" s="30">
        <v>1</v>
      </c>
      <c r="AP2855">
        <v>6.8</v>
      </c>
      <c r="AQ2855">
        <v>142</v>
      </c>
      <c r="AR2855">
        <v>4</v>
      </c>
      <c r="AS2855">
        <v>105</v>
      </c>
      <c r="AV2855" s="45">
        <v>96</v>
      </c>
      <c r="AW2855">
        <v>37.200000000000003</v>
      </c>
      <c r="AX2855">
        <v>34</v>
      </c>
      <c r="AY2855">
        <f t="shared" si="156"/>
        <v>17.5</v>
      </c>
      <c r="AZ2855">
        <v>1</v>
      </c>
      <c r="BA2855">
        <v>0</v>
      </c>
      <c r="BB2855">
        <v>1</v>
      </c>
      <c r="BC2855">
        <v>0</v>
      </c>
      <c r="BD2855">
        <v>0</v>
      </c>
      <c r="BE2855">
        <v>0</v>
      </c>
      <c r="BF2855">
        <v>0</v>
      </c>
      <c r="BG2855">
        <f t="shared" si="157"/>
        <v>2</v>
      </c>
      <c r="BH2855">
        <v>7.33</v>
      </c>
      <c r="BI2855" s="75">
        <v>98</v>
      </c>
      <c r="BJ2855" s="76">
        <v>15</v>
      </c>
      <c r="BK2855" s="76">
        <v>100</v>
      </c>
      <c r="BL2855" s="76">
        <v>96</v>
      </c>
      <c r="BM2855" s="76">
        <v>100</v>
      </c>
      <c r="BN2855" s="76">
        <v>100</v>
      </c>
      <c r="BO2855" s="76">
        <v>99</v>
      </c>
    </row>
    <row r="2856" spans="1:67" ht="16.2">
      <c r="A2856" s="130">
        <v>2855</v>
      </c>
      <c r="B2856" s="22" t="s">
        <v>4166</v>
      </c>
      <c r="C2856" s="129" t="s">
        <v>5407</v>
      </c>
      <c r="D2856">
        <v>2</v>
      </c>
      <c r="E2856">
        <v>65</v>
      </c>
      <c r="F2856">
        <v>1</v>
      </c>
      <c r="G2856">
        <v>4</v>
      </c>
      <c r="H2856">
        <v>161.19999999999999</v>
      </c>
      <c r="I2856">
        <v>74.2</v>
      </c>
      <c r="J2856">
        <f t="shared" si="155"/>
        <v>28.55445203159924</v>
      </c>
      <c r="K2856">
        <v>15</v>
      </c>
      <c r="L2856">
        <v>35</v>
      </c>
      <c r="M2856">
        <v>525</v>
      </c>
      <c r="N2856">
        <v>1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1</v>
      </c>
      <c r="V2856">
        <v>0</v>
      </c>
      <c r="W2856">
        <v>0</v>
      </c>
      <c r="X2856">
        <v>1</v>
      </c>
      <c r="Y2856">
        <v>1</v>
      </c>
      <c r="Z2856">
        <v>6.7</v>
      </c>
      <c r="AA2856">
        <v>4.5</v>
      </c>
      <c r="AB2856">
        <v>173</v>
      </c>
      <c r="AC2856">
        <v>161</v>
      </c>
      <c r="AD2856">
        <v>41</v>
      </c>
      <c r="AE2856">
        <v>91</v>
      </c>
      <c r="AH2856">
        <v>5.6</v>
      </c>
      <c r="AJ2856" s="30">
        <v>19</v>
      </c>
      <c r="AK2856" s="30">
        <v>19</v>
      </c>
      <c r="AL2856">
        <v>34</v>
      </c>
      <c r="AM2856">
        <v>16.5</v>
      </c>
      <c r="AN2856" s="30">
        <v>0.8</v>
      </c>
      <c r="AP2856">
        <v>6.7</v>
      </c>
      <c r="AQ2856">
        <v>140</v>
      </c>
      <c r="AR2856">
        <v>3.9</v>
      </c>
      <c r="AS2856">
        <v>105</v>
      </c>
      <c r="AV2856" s="45">
        <v>106</v>
      </c>
      <c r="AW2856">
        <v>2.2999999999999998</v>
      </c>
      <c r="AX2856">
        <v>21</v>
      </c>
      <c r="AY2856">
        <f t="shared" si="156"/>
        <v>1.25</v>
      </c>
      <c r="AZ2856">
        <v>1</v>
      </c>
      <c r="BA2856">
        <v>1</v>
      </c>
      <c r="BB2856">
        <v>2</v>
      </c>
      <c r="BC2856">
        <v>0</v>
      </c>
      <c r="BD2856">
        <v>1</v>
      </c>
      <c r="BE2856">
        <v>3</v>
      </c>
      <c r="BF2856">
        <v>0</v>
      </c>
      <c r="BG2856">
        <f t="shared" si="157"/>
        <v>8</v>
      </c>
      <c r="BH2856">
        <v>5</v>
      </c>
      <c r="BI2856" s="75">
        <v>100</v>
      </c>
      <c r="BJ2856" s="76">
        <v>30</v>
      </c>
      <c r="BK2856" s="76">
        <v>46</v>
      </c>
      <c r="BL2856" s="76">
        <v>94</v>
      </c>
      <c r="BM2856" s="76">
        <v>92</v>
      </c>
      <c r="BN2856" s="76">
        <v>100</v>
      </c>
      <c r="BO2856" s="76">
        <v>73</v>
      </c>
    </row>
    <row r="2857" spans="1:67" ht="16.2" hidden="1">
      <c r="A2857" s="130">
        <v>2856</v>
      </c>
      <c r="B2857" s="22" t="s">
        <v>4166</v>
      </c>
      <c r="C2857" s="17" t="s">
        <v>5408</v>
      </c>
      <c r="D2857" s="30">
        <v>2</v>
      </c>
      <c r="E2857" s="30">
        <v>39</v>
      </c>
      <c r="F2857" s="30">
        <v>2</v>
      </c>
      <c r="G2857">
        <v>10</v>
      </c>
      <c r="H2857" s="30">
        <v>176</v>
      </c>
      <c r="I2857" s="30">
        <v>134</v>
      </c>
      <c r="J2857" s="30">
        <f t="shared" si="155"/>
        <v>43.259297520661157</v>
      </c>
      <c r="K2857" s="30">
        <v>10</v>
      </c>
      <c r="L2857" s="30">
        <v>20</v>
      </c>
      <c r="M2857" s="30">
        <v>200</v>
      </c>
      <c r="N2857" s="30">
        <v>2</v>
      </c>
      <c r="O2857" s="30">
        <v>0</v>
      </c>
      <c r="P2857" s="30">
        <v>1</v>
      </c>
      <c r="Q2857" s="30">
        <v>3</v>
      </c>
      <c r="R2857" s="30">
        <v>1</v>
      </c>
      <c r="S2857" s="30">
        <v>0</v>
      </c>
      <c r="T2857" s="30">
        <v>1</v>
      </c>
      <c r="U2857" s="30">
        <v>1</v>
      </c>
      <c r="V2857" s="30">
        <v>0</v>
      </c>
      <c r="W2857" s="30">
        <v>0</v>
      </c>
      <c r="X2857" s="30">
        <v>0</v>
      </c>
      <c r="Y2857" s="30">
        <v>0</v>
      </c>
      <c r="Z2857" s="30">
        <v>7.2</v>
      </c>
      <c r="AA2857" s="30">
        <v>4</v>
      </c>
      <c r="AB2857" s="30">
        <v>143</v>
      </c>
      <c r="AC2857" s="30">
        <v>230</v>
      </c>
      <c r="AD2857" s="30">
        <v>57</v>
      </c>
      <c r="AE2857" s="30">
        <v>152</v>
      </c>
      <c r="AF2857" s="30"/>
      <c r="AG2857" s="30"/>
      <c r="AH2857" s="30">
        <v>10.4</v>
      </c>
      <c r="AI2857" s="30"/>
      <c r="AJ2857" s="30">
        <v>21</v>
      </c>
      <c r="AK2857" s="30">
        <v>29</v>
      </c>
      <c r="AL2857" s="30">
        <v>20</v>
      </c>
      <c r="AM2857" s="30">
        <v>12.3</v>
      </c>
      <c r="AN2857" s="30">
        <v>0.53</v>
      </c>
      <c r="AO2857" s="30"/>
      <c r="AP2857" s="30">
        <v>5.2</v>
      </c>
      <c r="AQ2857" s="30">
        <v>140</v>
      </c>
      <c r="AR2857" s="30">
        <v>4.5</v>
      </c>
      <c r="AS2857" s="30">
        <v>103</v>
      </c>
      <c r="AT2857" s="30"/>
      <c r="AU2857" s="30"/>
      <c r="AV2857" s="45">
        <v>188</v>
      </c>
      <c r="AW2857">
        <v>187.6</v>
      </c>
      <c r="AX2857" s="29"/>
      <c r="AY2857" s="29"/>
      <c r="AZ2857" s="29"/>
      <c r="BA2857" s="29"/>
      <c r="BB2857" s="29"/>
      <c r="BC2857" s="29"/>
      <c r="BD2857" s="29"/>
      <c r="BE2857" s="29"/>
      <c r="BF2857" s="29"/>
      <c r="BG2857" s="29"/>
      <c r="BH2857" s="29"/>
      <c r="BI2857" s="78"/>
      <c r="BJ2857" s="29"/>
      <c r="BK2857" s="29"/>
      <c r="BL2857" s="29"/>
      <c r="BM2857" s="29"/>
      <c r="BN2857" s="29"/>
      <c r="BO2857" s="29"/>
    </row>
    <row r="2858" spans="1:67" ht="16.2" hidden="1">
      <c r="A2858" s="130">
        <v>2857</v>
      </c>
      <c r="B2858" s="22" t="s">
        <v>4166</v>
      </c>
      <c r="C2858" s="17" t="s">
        <v>5409</v>
      </c>
      <c r="D2858" s="30">
        <v>2</v>
      </c>
      <c r="E2858" s="30">
        <v>74</v>
      </c>
      <c r="F2858" s="30">
        <v>1</v>
      </c>
      <c r="G2858">
        <v>34</v>
      </c>
      <c r="H2858" s="30">
        <v>163</v>
      </c>
      <c r="I2858" s="30">
        <v>55.9</v>
      </c>
      <c r="J2858" s="30">
        <f t="shared" si="155"/>
        <v>21.039557378900223</v>
      </c>
      <c r="K2858" s="30">
        <v>15</v>
      </c>
      <c r="L2858" s="30">
        <v>28</v>
      </c>
      <c r="M2858" s="30">
        <v>420</v>
      </c>
      <c r="N2858" s="30">
        <v>2</v>
      </c>
      <c r="O2858" s="30">
        <v>1</v>
      </c>
      <c r="P2858" s="30">
        <v>1</v>
      </c>
      <c r="Q2858" s="30">
        <v>0</v>
      </c>
      <c r="R2858" s="30">
        <v>0</v>
      </c>
      <c r="S2858" s="30">
        <v>0</v>
      </c>
      <c r="T2858" s="30">
        <v>0</v>
      </c>
      <c r="U2858" s="30">
        <v>0</v>
      </c>
      <c r="V2858" s="30">
        <v>0</v>
      </c>
      <c r="W2858" s="30">
        <v>0</v>
      </c>
      <c r="X2858" s="30">
        <v>0</v>
      </c>
      <c r="Y2858" s="30">
        <v>0</v>
      </c>
      <c r="Z2858" s="30">
        <v>6.5</v>
      </c>
      <c r="AA2858" s="30">
        <v>4</v>
      </c>
      <c r="AB2858" s="30">
        <v>134</v>
      </c>
      <c r="AC2858" s="30">
        <v>184</v>
      </c>
      <c r="AD2858" s="30">
        <v>62</v>
      </c>
      <c r="AE2858" s="30">
        <v>85</v>
      </c>
      <c r="AF2858" s="30"/>
      <c r="AG2858" s="30"/>
      <c r="AH2858" s="30">
        <v>6.9</v>
      </c>
      <c r="AI2858" s="30"/>
      <c r="AJ2858" s="30">
        <v>20</v>
      </c>
      <c r="AK2858" s="30">
        <v>18</v>
      </c>
      <c r="AL2858" s="30">
        <v>21</v>
      </c>
      <c r="AM2858" s="30">
        <v>19</v>
      </c>
      <c r="AN2858" s="30">
        <v>0.79</v>
      </c>
      <c r="AO2858" s="30"/>
      <c r="AP2858" s="30">
        <v>6.3</v>
      </c>
      <c r="AQ2858" s="30">
        <v>140</v>
      </c>
      <c r="AR2858" s="30">
        <v>4.7</v>
      </c>
      <c r="AS2858" s="30">
        <v>101</v>
      </c>
      <c r="AT2858" s="30"/>
      <c r="AU2858" s="30"/>
      <c r="AV2858" s="45">
        <v>204</v>
      </c>
      <c r="AW2858">
        <v>4.8</v>
      </c>
      <c r="AX2858" s="29"/>
      <c r="AY2858" s="29"/>
      <c r="AZ2858" s="29"/>
      <c r="BA2858" s="29"/>
      <c r="BB2858" s="29"/>
      <c r="BC2858" s="29"/>
      <c r="BD2858" s="29"/>
      <c r="BE2858" s="29"/>
      <c r="BF2858" s="29"/>
      <c r="BG2858" s="29"/>
      <c r="BH2858" s="29"/>
      <c r="BI2858" s="78"/>
      <c r="BJ2858" s="29"/>
      <c r="BK2858" s="29"/>
      <c r="BL2858" s="29"/>
      <c r="BM2858" s="29"/>
      <c r="BN2858" s="29"/>
      <c r="BO2858" s="29"/>
    </row>
    <row r="2859" spans="1:67" ht="16.2" hidden="1">
      <c r="A2859" s="130">
        <v>2858</v>
      </c>
      <c r="B2859" s="22" t="s">
        <v>4166</v>
      </c>
      <c r="C2859" s="17" t="s">
        <v>5410</v>
      </c>
      <c r="D2859" s="30">
        <v>2</v>
      </c>
      <c r="E2859" s="30">
        <v>64</v>
      </c>
      <c r="F2859" s="30">
        <v>1</v>
      </c>
      <c r="G2859">
        <v>17</v>
      </c>
      <c r="H2859" s="30">
        <v>172</v>
      </c>
      <c r="I2859" s="30">
        <v>70</v>
      </c>
      <c r="J2859" s="30">
        <f t="shared" si="155"/>
        <v>23.661438615467819</v>
      </c>
      <c r="K2859" s="30">
        <v>40</v>
      </c>
      <c r="L2859" s="30">
        <v>29</v>
      </c>
      <c r="M2859" s="30">
        <v>1160</v>
      </c>
      <c r="N2859" s="30">
        <v>2</v>
      </c>
      <c r="O2859" s="30">
        <v>1</v>
      </c>
      <c r="P2859" s="30">
        <v>1</v>
      </c>
      <c r="Q2859" s="29"/>
      <c r="R2859" s="30">
        <v>0</v>
      </c>
      <c r="S2859" s="30">
        <v>0</v>
      </c>
      <c r="T2859" s="30">
        <v>1</v>
      </c>
      <c r="U2859" s="30">
        <v>1</v>
      </c>
      <c r="V2859" s="30">
        <v>0</v>
      </c>
      <c r="W2859" s="30">
        <v>0</v>
      </c>
      <c r="X2859" s="30">
        <v>0</v>
      </c>
      <c r="Y2859" s="30">
        <v>0</v>
      </c>
      <c r="Z2859" s="30">
        <v>7</v>
      </c>
      <c r="AA2859" s="30">
        <v>4.3</v>
      </c>
      <c r="AB2859" s="30">
        <v>124</v>
      </c>
      <c r="AC2859" s="30">
        <v>141</v>
      </c>
      <c r="AD2859" s="30">
        <v>29</v>
      </c>
      <c r="AE2859" s="30">
        <v>78</v>
      </c>
      <c r="AF2859" s="30"/>
      <c r="AG2859" s="30"/>
      <c r="AH2859" s="30">
        <v>7.4</v>
      </c>
      <c r="AI2859" s="30"/>
      <c r="AJ2859" s="30">
        <v>18</v>
      </c>
      <c r="AK2859" s="30">
        <v>18</v>
      </c>
      <c r="AL2859" s="30">
        <v>9</v>
      </c>
      <c r="AM2859" s="30">
        <v>13.3</v>
      </c>
      <c r="AN2859" s="30">
        <v>0.65</v>
      </c>
      <c r="AO2859" s="30"/>
      <c r="AP2859" s="30">
        <v>5.9</v>
      </c>
      <c r="AQ2859" s="30">
        <v>140</v>
      </c>
      <c r="AR2859" s="30">
        <v>3.8</v>
      </c>
      <c r="AS2859" s="30">
        <v>103</v>
      </c>
      <c r="AT2859" s="30"/>
      <c r="AU2859" s="30"/>
      <c r="AV2859" s="45">
        <v>120</v>
      </c>
      <c r="AW2859">
        <v>7.7</v>
      </c>
      <c r="AX2859" s="29"/>
      <c r="AY2859" s="29"/>
      <c r="AZ2859" s="29"/>
      <c r="BA2859" s="29"/>
      <c r="BB2859" s="29"/>
      <c r="BC2859" s="29"/>
      <c r="BD2859" s="29"/>
      <c r="BE2859" s="29"/>
      <c r="BF2859" s="29"/>
      <c r="BG2859" s="29"/>
      <c r="BH2859" s="29"/>
      <c r="BI2859" s="78"/>
      <c r="BJ2859" s="29"/>
      <c r="BK2859" s="29"/>
      <c r="BL2859" s="29"/>
      <c r="BM2859" s="29"/>
      <c r="BN2859" s="29"/>
      <c r="BO2859" s="29"/>
    </row>
    <row r="2860" spans="1:67" ht="16.2">
      <c r="A2860" s="130">
        <v>2859</v>
      </c>
      <c r="B2860" s="22" t="s">
        <v>4688</v>
      </c>
      <c r="C2860" s="129" t="s">
        <v>5411</v>
      </c>
      <c r="D2860">
        <v>2</v>
      </c>
      <c r="E2860">
        <v>80</v>
      </c>
      <c r="F2860">
        <v>2</v>
      </c>
      <c r="G2860" s="178"/>
      <c r="H2860">
        <v>146</v>
      </c>
      <c r="I2860">
        <v>53</v>
      </c>
      <c r="J2860">
        <f t="shared" si="155"/>
        <v>24.863951960968286</v>
      </c>
      <c r="K2860">
        <v>0</v>
      </c>
      <c r="L2860">
        <v>0</v>
      </c>
      <c r="M2860" s="30">
        <v>0</v>
      </c>
      <c r="N2860" s="57"/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1</v>
      </c>
      <c r="V2860">
        <v>0</v>
      </c>
      <c r="W2860">
        <v>0</v>
      </c>
      <c r="X2860">
        <v>0</v>
      </c>
      <c r="Y2860">
        <v>0</v>
      </c>
      <c r="AB2860">
        <v>139</v>
      </c>
      <c r="AC2860">
        <v>181</v>
      </c>
      <c r="AD2860">
        <v>44</v>
      </c>
      <c r="AH2860">
        <v>6</v>
      </c>
      <c r="AJ2860">
        <v>17</v>
      </c>
      <c r="AK2860">
        <v>6</v>
      </c>
      <c r="AL2860">
        <v>73</v>
      </c>
      <c r="AM2860">
        <v>24.2</v>
      </c>
      <c r="AN2860">
        <v>0.85</v>
      </c>
      <c r="AP2860">
        <v>3.1</v>
      </c>
      <c r="AQ2860">
        <v>141</v>
      </c>
      <c r="AR2860">
        <v>4.8</v>
      </c>
      <c r="AS2860">
        <v>105</v>
      </c>
      <c r="AV2860">
        <v>101</v>
      </c>
      <c r="AW2860" s="178"/>
      <c r="AX2860">
        <v>54</v>
      </c>
      <c r="AY2860">
        <f t="shared" si="156"/>
        <v>42.5</v>
      </c>
      <c r="AZ2860">
        <v>2</v>
      </c>
      <c r="BA2860">
        <v>1</v>
      </c>
      <c r="BB2860">
        <v>2</v>
      </c>
      <c r="BC2860">
        <v>2</v>
      </c>
      <c r="BD2860">
        <v>2</v>
      </c>
      <c r="BE2860">
        <v>3</v>
      </c>
      <c r="BF2860">
        <v>0</v>
      </c>
      <c r="BG2860">
        <f t="shared" si="157"/>
        <v>12</v>
      </c>
      <c r="BH2860">
        <v>5.5</v>
      </c>
      <c r="BI2860" s="75">
        <v>73</v>
      </c>
      <c r="BJ2860" s="76">
        <v>30</v>
      </c>
      <c r="BK2860" s="76">
        <v>87</v>
      </c>
      <c r="BL2860" s="76">
        <v>81</v>
      </c>
      <c r="BM2860" s="76">
        <v>100</v>
      </c>
      <c r="BN2860" s="76">
        <v>88</v>
      </c>
      <c r="BO2860" s="76">
        <v>87</v>
      </c>
    </row>
    <row r="2861" spans="1:67" ht="16.2">
      <c r="A2861" s="130">
        <v>2860</v>
      </c>
      <c r="B2861" s="22" t="s">
        <v>4688</v>
      </c>
      <c r="C2861" s="129" t="s">
        <v>5412</v>
      </c>
      <c r="D2861">
        <v>2</v>
      </c>
      <c r="E2861">
        <v>83</v>
      </c>
      <c r="F2861">
        <v>2</v>
      </c>
      <c r="G2861" s="178"/>
      <c r="H2861">
        <v>150</v>
      </c>
      <c r="I2861">
        <v>46</v>
      </c>
      <c r="J2861">
        <f t="shared" si="155"/>
        <v>20.444444444444446</v>
      </c>
      <c r="K2861">
        <v>0</v>
      </c>
      <c r="L2861">
        <v>0</v>
      </c>
      <c r="M2861" s="30">
        <v>0</v>
      </c>
      <c r="N2861" s="57"/>
      <c r="O2861">
        <v>0</v>
      </c>
      <c r="P2861">
        <v>1</v>
      </c>
      <c r="Q2861">
        <v>0</v>
      </c>
      <c r="R2861">
        <v>1</v>
      </c>
      <c r="S2861">
        <v>0</v>
      </c>
      <c r="T2861">
        <v>1</v>
      </c>
      <c r="U2861">
        <v>1</v>
      </c>
      <c r="V2861">
        <v>0</v>
      </c>
      <c r="W2861">
        <v>0</v>
      </c>
      <c r="X2861">
        <v>0</v>
      </c>
      <c r="Y2861">
        <v>0</v>
      </c>
      <c r="AB2861">
        <v>111</v>
      </c>
      <c r="AC2861">
        <v>171</v>
      </c>
      <c r="AD2861">
        <v>53</v>
      </c>
      <c r="AH2861">
        <v>6.2</v>
      </c>
      <c r="AJ2861">
        <v>15</v>
      </c>
      <c r="AK2861">
        <v>8</v>
      </c>
      <c r="AL2861">
        <v>48</v>
      </c>
      <c r="AM2861">
        <v>13</v>
      </c>
      <c r="AN2861">
        <v>0.8</v>
      </c>
      <c r="AP2861">
        <v>6.1</v>
      </c>
      <c r="AQ2861">
        <v>140</v>
      </c>
      <c r="AR2861">
        <v>4.3</v>
      </c>
      <c r="AS2861">
        <v>104</v>
      </c>
      <c r="AV2861">
        <v>83</v>
      </c>
      <c r="AW2861" s="178"/>
      <c r="AX2861">
        <v>55</v>
      </c>
      <c r="AY2861">
        <f t="shared" si="156"/>
        <v>43.75</v>
      </c>
      <c r="AZ2861">
        <v>1</v>
      </c>
      <c r="BA2861">
        <v>2</v>
      </c>
      <c r="BB2861">
        <v>2</v>
      </c>
      <c r="BC2861">
        <v>0</v>
      </c>
      <c r="BD2861">
        <v>1</v>
      </c>
      <c r="BE2861">
        <v>0</v>
      </c>
      <c r="BF2861">
        <v>0</v>
      </c>
      <c r="BG2861">
        <f t="shared" si="157"/>
        <v>6</v>
      </c>
      <c r="BH2861">
        <v>6</v>
      </c>
      <c r="BI2861" s="75">
        <v>86</v>
      </c>
      <c r="BJ2861">
        <v>30</v>
      </c>
      <c r="BK2861">
        <v>19</v>
      </c>
      <c r="BL2861">
        <v>10</v>
      </c>
      <c r="BM2861">
        <v>17</v>
      </c>
      <c r="BN2861">
        <v>96</v>
      </c>
      <c r="BO2861">
        <v>27</v>
      </c>
    </row>
    <row r="2862" spans="1:67" ht="16.2">
      <c r="A2862" s="130">
        <v>2861</v>
      </c>
      <c r="B2862" s="22" t="s">
        <v>4688</v>
      </c>
      <c r="C2862" s="129" t="s">
        <v>5413</v>
      </c>
      <c r="D2862">
        <v>2</v>
      </c>
      <c r="E2862">
        <v>63</v>
      </c>
      <c r="F2862">
        <v>1</v>
      </c>
      <c r="G2862" s="178"/>
      <c r="H2862">
        <v>165</v>
      </c>
      <c r="I2862">
        <v>59</v>
      </c>
      <c r="J2862">
        <f t="shared" si="155"/>
        <v>21.671258034894397</v>
      </c>
      <c r="K2862">
        <v>10</v>
      </c>
      <c r="L2862">
        <v>40</v>
      </c>
      <c r="M2862" s="30">
        <v>400</v>
      </c>
      <c r="N2862">
        <v>2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AB2862">
        <v>66</v>
      </c>
      <c r="AC2862">
        <v>165</v>
      </c>
      <c r="AD2862">
        <v>54</v>
      </c>
      <c r="AH2862">
        <v>7</v>
      </c>
      <c r="AJ2862">
        <v>29</v>
      </c>
      <c r="AK2862">
        <v>17</v>
      </c>
      <c r="AL2862">
        <v>30</v>
      </c>
      <c r="AM2862">
        <v>15.8</v>
      </c>
      <c r="AN2862">
        <v>0.61</v>
      </c>
      <c r="AP2862">
        <v>5.6</v>
      </c>
      <c r="AQ2862">
        <v>140</v>
      </c>
      <c r="AR2862">
        <v>4.3</v>
      </c>
      <c r="AS2862">
        <v>104</v>
      </c>
      <c r="AV2862">
        <v>204</v>
      </c>
      <c r="AW2862" s="178"/>
      <c r="AX2862">
        <v>36</v>
      </c>
      <c r="AY2862">
        <f t="shared" si="156"/>
        <v>20</v>
      </c>
      <c r="AZ2862">
        <v>0</v>
      </c>
      <c r="BA2862">
        <v>1</v>
      </c>
      <c r="BB2862">
        <v>0</v>
      </c>
      <c r="BC2862">
        <v>0</v>
      </c>
      <c r="BD2862">
        <v>1</v>
      </c>
      <c r="BE2862">
        <v>0</v>
      </c>
      <c r="BF2862">
        <v>0</v>
      </c>
      <c r="BG2862">
        <f t="shared" si="157"/>
        <v>2</v>
      </c>
      <c r="BH2862">
        <v>8</v>
      </c>
      <c r="BI2862" s="75">
        <v>100</v>
      </c>
      <c r="BJ2862" s="76">
        <v>10</v>
      </c>
      <c r="BK2862" s="76">
        <v>94</v>
      </c>
      <c r="BL2862" s="76">
        <v>52</v>
      </c>
      <c r="BM2862" s="76">
        <v>75</v>
      </c>
      <c r="BN2862" s="76">
        <v>58</v>
      </c>
      <c r="BO2862" s="76">
        <v>75</v>
      </c>
    </row>
    <row r="2863" spans="1:67" ht="16.2">
      <c r="A2863" s="130">
        <v>2862</v>
      </c>
      <c r="B2863" s="22" t="s">
        <v>4688</v>
      </c>
      <c r="C2863" s="129" t="s">
        <v>5414</v>
      </c>
      <c r="D2863">
        <v>2</v>
      </c>
      <c r="E2863">
        <v>78</v>
      </c>
      <c r="F2863">
        <v>2</v>
      </c>
      <c r="G2863" s="178"/>
      <c r="H2863">
        <v>157</v>
      </c>
      <c r="I2863">
        <v>58.5</v>
      </c>
      <c r="J2863">
        <f t="shared" si="155"/>
        <v>23.733214329181713</v>
      </c>
      <c r="K2863">
        <v>0</v>
      </c>
      <c r="L2863">
        <v>0</v>
      </c>
      <c r="M2863" s="30">
        <v>0</v>
      </c>
      <c r="N2863" s="57"/>
      <c r="O2863">
        <v>0</v>
      </c>
      <c r="P2863">
        <v>0</v>
      </c>
      <c r="Q2863">
        <v>0</v>
      </c>
      <c r="R2863">
        <v>1</v>
      </c>
      <c r="S2863">
        <v>0</v>
      </c>
      <c r="T2863">
        <v>1</v>
      </c>
      <c r="U2863">
        <v>1</v>
      </c>
      <c r="V2863">
        <v>0</v>
      </c>
      <c r="W2863">
        <v>0</v>
      </c>
      <c r="X2863">
        <v>0</v>
      </c>
      <c r="Y2863">
        <v>0</v>
      </c>
      <c r="AB2863">
        <v>265</v>
      </c>
      <c r="AD2863">
        <v>51</v>
      </c>
      <c r="AE2863">
        <v>102</v>
      </c>
      <c r="AH2863">
        <v>7.3</v>
      </c>
      <c r="AJ2863">
        <v>15</v>
      </c>
      <c r="AK2863">
        <v>9</v>
      </c>
      <c r="AL2863">
        <v>22</v>
      </c>
      <c r="AM2863">
        <v>23.7</v>
      </c>
      <c r="AN2863">
        <v>0.96</v>
      </c>
      <c r="AP2863">
        <v>6.8</v>
      </c>
      <c r="AQ2863">
        <v>140</v>
      </c>
      <c r="AR2863">
        <v>4.5</v>
      </c>
      <c r="AS2863">
        <v>102</v>
      </c>
      <c r="AV2863">
        <v>140</v>
      </c>
      <c r="AW2863" s="178"/>
      <c r="AX2863">
        <v>67</v>
      </c>
      <c r="AY2863">
        <f t="shared" si="156"/>
        <v>58.75</v>
      </c>
      <c r="AZ2863">
        <v>1</v>
      </c>
      <c r="BA2863">
        <v>0</v>
      </c>
      <c r="BB2863">
        <v>2</v>
      </c>
      <c r="BC2863">
        <v>2</v>
      </c>
      <c r="BD2863">
        <v>0</v>
      </c>
      <c r="BE2863">
        <v>0</v>
      </c>
      <c r="BF2863">
        <v>1</v>
      </c>
      <c r="BG2863">
        <f t="shared" si="157"/>
        <v>6</v>
      </c>
      <c r="BH2863">
        <v>5.5</v>
      </c>
      <c r="BI2863" s="75">
        <v>66</v>
      </c>
      <c r="BJ2863" s="76">
        <v>10</v>
      </c>
      <c r="BK2863" s="76">
        <v>64</v>
      </c>
      <c r="BL2863" s="76">
        <v>65</v>
      </c>
      <c r="BM2863" s="76">
        <v>67</v>
      </c>
      <c r="BN2863" s="76">
        <v>79</v>
      </c>
      <c r="BO2863" s="76">
        <v>67</v>
      </c>
    </row>
    <row r="2864" spans="1:67" ht="16.2">
      <c r="A2864" s="130">
        <v>2863</v>
      </c>
      <c r="B2864" s="22" t="s">
        <v>4688</v>
      </c>
      <c r="C2864" s="131" t="s">
        <v>5415</v>
      </c>
      <c r="D2864">
        <v>2</v>
      </c>
      <c r="E2864">
        <v>75</v>
      </c>
      <c r="F2864">
        <v>1</v>
      </c>
      <c r="G2864" s="178"/>
      <c r="H2864">
        <v>172</v>
      </c>
      <c r="I2864">
        <v>61</v>
      </c>
      <c r="J2864">
        <f t="shared" si="155"/>
        <v>20.619253650621957</v>
      </c>
      <c r="K2864">
        <v>20</v>
      </c>
      <c r="L2864">
        <v>50</v>
      </c>
      <c r="M2864" s="30">
        <v>1000</v>
      </c>
      <c r="N2864">
        <v>1</v>
      </c>
      <c r="O2864">
        <v>1</v>
      </c>
      <c r="P2864">
        <v>1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AB2864">
        <v>143</v>
      </c>
      <c r="AD2864">
        <v>36</v>
      </c>
      <c r="AE2864">
        <v>104</v>
      </c>
      <c r="AH2864">
        <v>7.3</v>
      </c>
      <c r="AJ2864">
        <v>29</v>
      </c>
      <c r="AK2864">
        <v>13</v>
      </c>
      <c r="AL2864">
        <v>16</v>
      </c>
      <c r="AM2864">
        <v>14.9</v>
      </c>
      <c r="AN2864">
        <v>0.92</v>
      </c>
      <c r="AP2864">
        <v>7</v>
      </c>
      <c r="AQ2864">
        <v>140</v>
      </c>
      <c r="AR2864">
        <v>4.4000000000000004</v>
      </c>
      <c r="AS2864">
        <v>99</v>
      </c>
      <c r="AV2864">
        <v>149</v>
      </c>
      <c r="AW2864" s="178"/>
      <c r="AX2864">
        <v>20</v>
      </c>
      <c r="AY2864">
        <f t="shared" si="156"/>
        <v>0</v>
      </c>
      <c r="AZ2864">
        <v>0</v>
      </c>
      <c r="BA2864">
        <v>0</v>
      </c>
      <c r="BB2864">
        <v>1</v>
      </c>
      <c r="BC2864">
        <v>0</v>
      </c>
      <c r="BD2864">
        <v>1</v>
      </c>
      <c r="BE2864">
        <v>0</v>
      </c>
      <c r="BF2864">
        <v>0</v>
      </c>
      <c r="BG2864">
        <f t="shared" si="157"/>
        <v>2</v>
      </c>
      <c r="BH2864">
        <v>7</v>
      </c>
      <c r="BI2864" s="75">
        <v>100</v>
      </c>
      <c r="BJ2864" s="76">
        <v>10</v>
      </c>
      <c r="BK2864" s="76">
        <v>97</v>
      </c>
      <c r="BL2864" s="76">
        <v>96</v>
      </c>
      <c r="BM2864" s="76">
        <v>100</v>
      </c>
      <c r="BN2864" s="76">
        <v>88</v>
      </c>
      <c r="BO2864" s="76">
        <v>96</v>
      </c>
    </row>
    <row r="2865" spans="1:67" ht="16.2">
      <c r="A2865" s="130">
        <v>2864</v>
      </c>
      <c r="B2865" s="22" t="s">
        <v>4688</v>
      </c>
      <c r="C2865" s="129" t="s">
        <v>5416</v>
      </c>
      <c r="D2865">
        <v>2</v>
      </c>
      <c r="E2865">
        <v>66</v>
      </c>
      <c r="F2865">
        <v>2</v>
      </c>
      <c r="G2865" s="178"/>
      <c r="H2865">
        <v>160</v>
      </c>
      <c r="I2865">
        <v>71.5</v>
      </c>
      <c r="J2865">
        <f t="shared" si="155"/>
        <v>27.9296875</v>
      </c>
      <c r="K2865">
        <v>0</v>
      </c>
      <c r="L2865">
        <v>0</v>
      </c>
      <c r="M2865" s="30">
        <v>0</v>
      </c>
      <c r="N2865" s="57"/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AB2865">
        <v>135</v>
      </c>
      <c r="AD2865">
        <v>45</v>
      </c>
      <c r="AE2865">
        <v>120</v>
      </c>
      <c r="AH2865">
        <v>8.5</v>
      </c>
      <c r="AJ2865">
        <v>19</v>
      </c>
      <c r="AK2865">
        <v>15</v>
      </c>
      <c r="AL2865">
        <v>28</v>
      </c>
      <c r="AM2865">
        <v>14.8</v>
      </c>
      <c r="AN2865">
        <v>0.67</v>
      </c>
      <c r="AP2865">
        <v>4.0999999999999996</v>
      </c>
      <c r="AQ2865">
        <v>139</v>
      </c>
      <c r="AR2865">
        <v>4.3</v>
      </c>
      <c r="AS2865">
        <v>101</v>
      </c>
      <c r="AV2865">
        <v>228</v>
      </c>
      <c r="AW2865" s="178"/>
      <c r="AX2865">
        <v>27</v>
      </c>
      <c r="AY2865">
        <f t="shared" si="156"/>
        <v>8.75</v>
      </c>
      <c r="AZ2865">
        <v>1</v>
      </c>
      <c r="BA2865">
        <v>1</v>
      </c>
      <c r="BB2865">
        <v>2</v>
      </c>
      <c r="BC2865">
        <v>0</v>
      </c>
      <c r="BD2865">
        <v>1</v>
      </c>
      <c r="BE2865">
        <v>3</v>
      </c>
      <c r="BF2865">
        <v>0</v>
      </c>
      <c r="BG2865">
        <f t="shared" si="157"/>
        <v>8</v>
      </c>
      <c r="BH2865">
        <v>6</v>
      </c>
      <c r="BI2865" s="75">
        <v>92</v>
      </c>
      <c r="BJ2865" s="76">
        <v>10</v>
      </c>
      <c r="BK2865" s="76">
        <v>91</v>
      </c>
      <c r="BL2865" s="76">
        <v>69</v>
      </c>
      <c r="BM2865" s="76">
        <v>100</v>
      </c>
      <c r="BN2865" s="76">
        <v>54</v>
      </c>
      <c r="BO2865" s="76">
        <v>81</v>
      </c>
    </row>
    <row r="2866" spans="1:67" ht="16.2">
      <c r="A2866" s="130">
        <v>2865</v>
      </c>
      <c r="B2866" s="22" t="s">
        <v>4688</v>
      </c>
      <c r="C2866" s="129" t="s">
        <v>5417</v>
      </c>
      <c r="D2866">
        <v>2</v>
      </c>
      <c r="E2866">
        <v>73</v>
      </c>
      <c r="F2866">
        <v>1</v>
      </c>
      <c r="G2866" s="178"/>
      <c r="H2866">
        <v>168.7</v>
      </c>
      <c r="I2866">
        <v>59.5</v>
      </c>
      <c r="J2866">
        <f t="shared" si="155"/>
        <v>20.906763214919071</v>
      </c>
      <c r="K2866">
        <v>0</v>
      </c>
      <c r="L2866">
        <v>0</v>
      </c>
      <c r="M2866" s="30">
        <v>0</v>
      </c>
      <c r="N2866" s="57"/>
      <c r="O2866">
        <v>1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1</v>
      </c>
      <c r="V2866">
        <v>0</v>
      </c>
      <c r="W2866">
        <v>0</v>
      </c>
      <c r="X2866">
        <v>0</v>
      </c>
      <c r="Y2866">
        <v>0</v>
      </c>
      <c r="AB2866">
        <v>60</v>
      </c>
      <c r="AD2866">
        <v>67</v>
      </c>
      <c r="AE2866">
        <v>104</v>
      </c>
      <c r="AH2866">
        <v>5.5</v>
      </c>
      <c r="AJ2866">
        <v>27</v>
      </c>
      <c r="AK2866">
        <v>14</v>
      </c>
      <c r="AL2866">
        <v>24</v>
      </c>
      <c r="AM2866">
        <v>19.399999999999999</v>
      </c>
      <c r="AN2866">
        <v>0.7</v>
      </c>
      <c r="AP2866">
        <v>6.3</v>
      </c>
      <c r="AQ2866">
        <v>144</v>
      </c>
      <c r="AR2866">
        <v>4.3</v>
      </c>
      <c r="AS2866">
        <v>103</v>
      </c>
      <c r="AV2866">
        <v>95</v>
      </c>
      <c r="AW2866" s="178"/>
      <c r="AX2866">
        <v>20</v>
      </c>
      <c r="AY2866">
        <f t="shared" si="156"/>
        <v>0</v>
      </c>
      <c r="AZ2866">
        <v>0</v>
      </c>
      <c r="BA2866">
        <v>0</v>
      </c>
      <c r="BB2866">
        <v>0</v>
      </c>
      <c r="BC2866">
        <v>0</v>
      </c>
      <c r="BD2866">
        <v>1</v>
      </c>
      <c r="BE2866">
        <v>0</v>
      </c>
      <c r="BF2866">
        <v>0</v>
      </c>
      <c r="BG2866">
        <f t="shared" si="157"/>
        <v>1</v>
      </c>
      <c r="BH2866">
        <v>8</v>
      </c>
      <c r="BI2866" s="75">
        <v>94</v>
      </c>
      <c r="BJ2866" s="76">
        <v>10</v>
      </c>
      <c r="BK2866" s="76">
        <v>100</v>
      </c>
      <c r="BL2866" s="76">
        <v>100</v>
      </c>
      <c r="BM2866" s="76">
        <v>100</v>
      </c>
      <c r="BN2866" s="76">
        <v>100</v>
      </c>
      <c r="BO2866" s="76">
        <v>100</v>
      </c>
    </row>
    <row r="2867" spans="1:67" ht="16.2">
      <c r="A2867" s="130">
        <v>2866</v>
      </c>
      <c r="B2867" s="22" t="s">
        <v>4688</v>
      </c>
      <c r="C2867" s="129" t="s">
        <v>5418</v>
      </c>
      <c r="D2867">
        <v>2</v>
      </c>
      <c r="E2867">
        <v>75</v>
      </c>
      <c r="F2867">
        <v>1</v>
      </c>
      <c r="G2867" s="178"/>
      <c r="H2867">
        <v>168</v>
      </c>
      <c r="I2867">
        <v>72.5</v>
      </c>
      <c r="J2867">
        <f t="shared" si="155"/>
        <v>25.687358276643991</v>
      </c>
      <c r="K2867">
        <v>10</v>
      </c>
      <c r="L2867">
        <v>25</v>
      </c>
      <c r="M2867" s="30">
        <v>250</v>
      </c>
      <c r="N2867">
        <v>1</v>
      </c>
      <c r="O2867">
        <v>1</v>
      </c>
      <c r="P2867">
        <v>0</v>
      </c>
      <c r="Q2867">
        <v>0</v>
      </c>
      <c r="R2867">
        <v>1</v>
      </c>
      <c r="S2867">
        <v>0</v>
      </c>
      <c r="T2867">
        <v>1</v>
      </c>
      <c r="U2867">
        <v>1</v>
      </c>
      <c r="V2867">
        <v>0</v>
      </c>
      <c r="W2867">
        <v>0</v>
      </c>
      <c r="X2867">
        <v>0</v>
      </c>
      <c r="Y2867">
        <v>0</v>
      </c>
      <c r="AB2867">
        <v>98</v>
      </c>
      <c r="AD2867">
        <v>44</v>
      </c>
      <c r="AE2867">
        <v>101</v>
      </c>
      <c r="AH2867">
        <v>5.3</v>
      </c>
      <c r="AJ2867">
        <v>17</v>
      </c>
      <c r="AK2867">
        <v>11</v>
      </c>
      <c r="AL2867">
        <v>20</v>
      </c>
      <c r="AM2867">
        <v>17.8</v>
      </c>
      <c r="AN2867">
        <v>1.17</v>
      </c>
      <c r="AP2867">
        <v>5.4</v>
      </c>
      <c r="AQ2867">
        <v>143</v>
      </c>
      <c r="AR2867">
        <v>3.9</v>
      </c>
      <c r="AS2867">
        <v>103</v>
      </c>
      <c r="AV2867">
        <v>127</v>
      </c>
      <c r="AW2867" s="178"/>
      <c r="AX2867">
        <v>27</v>
      </c>
      <c r="AY2867">
        <f t="shared" si="156"/>
        <v>8.75</v>
      </c>
      <c r="AZ2867">
        <v>1</v>
      </c>
      <c r="BA2867">
        <v>1</v>
      </c>
      <c r="BB2867">
        <v>1</v>
      </c>
      <c r="BC2867">
        <v>0</v>
      </c>
      <c r="BD2867">
        <v>1</v>
      </c>
      <c r="BE2867">
        <v>2</v>
      </c>
      <c r="BF2867">
        <v>0</v>
      </c>
      <c r="BG2867">
        <f t="shared" si="157"/>
        <v>6</v>
      </c>
      <c r="BH2867">
        <v>7.5</v>
      </c>
      <c r="BI2867" s="75">
        <v>88</v>
      </c>
      <c r="BJ2867" s="76">
        <v>30</v>
      </c>
      <c r="BK2867" s="76">
        <v>88</v>
      </c>
      <c r="BL2867" s="76">
        <v>96</v>
      </c>
      <c r="BM2867" s="76">
        <v>100</v>
      </c>
      <c r="BN2867" s="76">
        <v>88</v>
      </c>
      <c r="BO2867" s="76">
        <v>92</v>
      </c>
    </row>
    <row r="2868" spans="1:67" ht="16.2">
      <c r="A2868" s="130">
        <v>2867</v>
      </c>
      <c r="B2868" s="22" t="s">
        <v>4688</v>
      </c>
      <c r="C2868" s="129" t="s">
        <v>5419</v>
      </c>
      <c r="D2868">
        <v>2</v>
      </c>
      <c r="E2868">
        <v>71</v>
      </c>
      <c r="F2868">
        <v>1</v>
      </c>
      <c r="G2868" s="178"/>
      <c r="H2868">
        <v>178</v>
      </c>
      <c r="I2868">
        <v>79.5</v>
      </c>
      <c r="J2868">
        <f t="shared" si="155"/>
        <v>25.091528847367758</v>
      </c>
      <c r="K2868" s="30">
        <v>40</v>
      </c>
      <c r="L2868" s="30">
        <v>33</v>
      </c>
      <c r="M2868" s="30">
        <v>1320</v>
      </c>
      <c r="N2868" s="30">
        <v>1</v>
      </c>
      <c r="O2868" s="30">
        <v>0</v>
      </c>
      <c r="P2868">
        <v>0</v>
      </c>
      <c r="Q2868">
        <v>0</v>
      </c>
      <c r="R2868">
        <v>1</v>
      </c>
      <c r="S2868">
        <v>0</v>
      </c>
      <c r="T2868">
        <v>1</v>
      </c>
      <c r="U2868">
        <v>1</v>
      </c>
      <c r="V2868">
        <v>0</v>
      </c>
      <c r="W2868">
        <v>0</v>
      </c>
      <c r="X2868">
        <v>0</v>
      </c>
      <c r="Y2868">
        <v>0</v>
      </c>
      <c r="AB2868">
        <v>117</v>
      </c>
      <c r="AD2868">
        <v>49</v>
      </c>
      <c r="AE2868">
        <v>114</v>
      </c>
      <c r="AH2868">
        <v>8</v>
      </c>
      <c r="AJ2868">
        <v>18</v>
      </c>
      <c r="AK2868">
        <v>17</v>
      </c>
      <c r="AL2868">
        <v>13</v>
      </c>
      <c r="AM2868">
        <v>22.6</v>
      </c>
      <c r="AN2868">
        <v>1</v>
      </c>
      <c r="AP2868">
        <v>5.9</v>
      </c>
      <c r="AQ2868">
        <v>139</v>
      </c>
      <c r="AR2868">
        <v>5.3</v>
      </c>
      <c r="AS2868">
        <v>102</v>
      </c>
      <c r="AV2868">
        <v>156</v>
      </c>
      <c r="AW2868" s="178"/>
      <c r="AX2868">
        <v>61</v>
      </c>
      <c r="AY2868">
        <f t="shared" si="156"/>
        <v>51.25</v>
      </c>
      <c r="AZ2868">
        <v>1</v>
      </c>
      <c r="BA2868">
        <v>0</v>
      </c>
      <c r="BB2868">
        <v>0</v>
      </c>
      <c r="BC2868">
        <v>0</v>
      </c>
      <c r="BD2868">
        <v>1</v>
      </c>
      <c r="BE2868">
        <v>0</v>
      </c>
      <c r="BF2868">
        <v>1</v>
      </c>
      <c r="BG2868">
        <f t="shared" si="157"/>
        <v>3</v>
      </c>
      <c r="BH2868">
        <v>8</v>
      </c>
      <c r="BI2868" s="75">
        <v>100</v>
      </c>
      <c r="BJ2868" s="76">
        <v>10</v>
      </c>
      <c r="BK2868" s="76">
        <v>82</v>
      </c>
      <c r="BL2868" s="76">
        <v>71</v>
      </c>
      <c r="BM2868" s="76">
        <v>100</v>
      </c>
      <c r="BN2868" s="76">
        <v>54</v>
      </c>
      <c r="BO2868" s="76">
        <v>78</v>
      </c>
    </row>
    <row r="2869" spans="1:67" ht="16.2">
      <c r="A2869" s="130">
        <v>2868</v>
      </c>
      <c r="B2869" s="22" t="s">
        <v>5340</v>
      </c>
      <c r="C2869" s="129" t="s">
        <v>5420</v>
      </c>
      <c r="D2869">
        <v>2</v>
      </c>
      <c r="E2869">
        <v>71</v>
      </c>
      <c r="F2869">
        <v>1</v>
      </c>
      <c r="G2869" s="178"/>
      <c r="H2869">
        <v>163</v>
      </c>
      <c r="I2869">
        <v>62</v>
      </c>
      <c r="J2869">
        <f t="shared" si="155"/>
        <v>23.335466144755166</v>
      </c>
      <c r="K2869" s="30">
        <v>20</v>
      </c>
      <c r="L2869" s="30">
        <v>31</v>
      </c>
      <c r="M2869" s="30">
        <v>620</v>
      </c>
      <c r="N2869" s="30">
        <v>2</v>
      </c>
      <c r="O2869">
        <v>1</v>
      </c>
      <c r="P2869">
        <v>0</v>
      </c>
      <c r="Q2869">
        <v>0</v>
      </c>
      <c r="R2869">
        <v>1</v>
      </c>
      <c r="S2869">
        <v>0</v>
      </c>
      <c r="T2869">
        <v>1</v>
      </c>
      <c r="U2869">
        <v>0</v>
      </c>
      <c r="V2869">
        <v>0</v>
      </c>
      <c r="W2869">
        <v>1</v>
      </c>
      <c r="X2869">
        <v>1</v>
      </c>
      <c r="Y2869">
        <v>0</v>
      </c>
      <c r="AB2869">
        <v>152</v>
      </c>
      <c r="AC2869">
        <v>177</v>
      </c>
      <c r="AD2869">
        <v>49</v>
      </c>
      <c r="AE2869">
        <v>102</v>
      </c>
      <c r="AH2869">
        <v>6.2</v>
      </c>
      <c r="AM2869">
        <v>13</v>
      </c>
      <c r="AN2869">
        <v>0.92</v>
      </c>
      <c r="AO2869">
        <v>62.5</v>
      </c>
      <c r="AP2869">
        <v>7.5</v>
      </c>
      <c r="AV2869">
        <v>191</v>
      </c>
      <c r="AW2869" s="178"/>
      <c r="AX2869">
        <v>22</v>
      </c>
      <c r="AY2869">
        <f t="shared" si="156"/>
        <v>2.5</v>
      </c>
      <c r="AZ2869">
        <v>1</v>
      </c>
      <c r="BA2869">
        <v>0</v>
      </c>
      <c r="BB2869">
        <v>1</v>
      </c>
      <c r="BC2869">
        <v>3</v>
      </c>
      <c r="BD2869">
        <v>1</v>
      </c>
      <c r="BE2869">
        <v>0</v>
      </c>
      <c r="BF2869">
        <v>0</v>
      </c>
      <c r="BG2869">
        <f t="shared" si="157"/>
        <v>6</v>
      </c>
      <c r="BH2869">
        <v>7</v>
      </c>
      <c r="BI2869" s="75">
        <v>64</v>
      </c>
      <c r="BJ2869" s="76">
        <v>10</v>
      </c>
      <c r="BK2869" s="76">
        <v>97</v>
      </c>
      <c r="BL2869" s="76">
        <v>96</v>
      </c>
      <c r="BM2869" s="76">
        <v>96</v>
      </c>
      <c r="BN2869" s="76">
        <v>96</v>
      </c>
      <c r="BO2869" s="76">
        <v>97</v>
      </c>
    </row>
    <row r="2870" spans="1:67" ht="16.2">
      <c r="A2870" s="130">
        <v>2869</v>
      </c>
      <c r="B2870" s="22" t="s">
        <v>5340</v>
      </c>
      <c r="C2870" s="129" t="s">
        <v>5421</v>
      </c>
      <c r="D2870">
        <v>2</v>
      </c>
      <c r="E2870">
        <v>78</v>
      </c>
      <c r="F2870">
        <v>1</v>
      </c>
      <c r="G2870" s="178"/>
      <c r="H2870">
        <v>165</v>
      </c>
      <c r="I2870">
        <v>57.8</v>
      </c>
      <c r="J2870">
        <f t="shared" si="155"/>
        <v>21.23048668503214</v>
      </c>
      <c r="K2870">
        <v>20</v>
      </c>
      <c r="L2870">
        <v>40</v>
      </c>
      <c r="M2870" s="30">
        <v>800</v>
      </c>
      <c r="N2870" s="30">
        <v>1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AB2870">
        <v>287</v>
      </c>
      <c r="AC2870">
        <v>201</v>
      </c>
      <c r="AD2870">
        <v>46</v>
      </c>
      <c r="AE2870">
        <v>126</v>
      </c>
      <c r="AH2870">
        <v>7.2</v>
      </c>
      <c r="AN2870">
        <v>0.89</v>
      </c>
      <c r="AO2870">
        <v>63.1</v>
      </c>
      <c r="AP2870">
        <v>5.6</v>
      </c>
      <c r="AV2870">
        <v>137</v>
      </c>
      <c r="AW2870" s="178"/>
      <c r="AX2870">
        <v>34</v>
      </c>
      <c r="AY2870">
        <f t="shared" si="156"/>
        <v>17.5</v>
      </c>
      <c r="AZ2870">
        <v>1</v>
      </c>
      <c r="BA2870">
        <v>3</v>
      </c>
      <c r="BB2870">
        <v>0</v>
      </c>
      <c r="BC2870">
        <v>0</v>
      </c>
      <c r="BD2870">
        <v>1</v>
      </c>
      <c r="BE2870">
        <v>0</v>
      </c>
      <c r="BF2870">
        <v>1</v>
      </c>
      <c r="BG2870">
        <f t="shared" si="157"/>
        <v>6</v>
      </c>
      <c r="BH2870">
        <v>8</v>
      </c>
      <c r="BI2870" s="75">
        <v>89</v>
      </c>
      <c r="BJ2870" s="76">
        <v>50</v>
      </c>
      <c r="BK2870" s="76">
        <v>77</v>
      </c>
      <c r="BL2870" s="76">
        <v>81</v>
      </c>
      <c r="BM2870" s="76">
        <v>100</v>
      </c>
      <c r="BN2870" s="76">
        <v>67</v>
      </c>
      <c r="BO2870" s="76">
        <v>80</v>
      </c>
    </row>
    <row r="2871" spans="1:67" ht="16.2">
      <c r="A2871" s="130">
        <v>2870</v>
      </c>
      <c r="B2871" s="22" t="s">
        <v>5340</v>
      </c>
      <c r="C2871" s="129" t="s">
        <v>5422</v>
      </c>
      <c r="D2871">
        <v>2</v>
      </c>
      <c r="E2871">
        <v>60</v>
      </c>
      <c r="F2871">
        <v>2</v>
      </c>
      <c r="G2871" s="178"/>
      <c r="H2871">
        <v>163</v>
      </c>
      <c r="I2871">
        <v>37.200000000000003</v>
      </c>
      <c r="J2871">
        <f t="shared" si="155"/>
        <v>14.001279686853101</v>
      </c>
      <c r="K2871">
        <v>0</v>
      </c>
      <c r="L2871">
        <v>0</v>
      </c>
      <c r="M2871" s="30">
        <v>0</v>
      </c>
      <c r="N2871" s="57"/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AB2871">
        <v>70</v>
      </c>
      <c r="AC2871">
        <v>208</v>
      </c>
      <c r="AD2871">
        <v>95</v>
      </c>
      <c r="AE2871">
        <v>105</v>
      </c>
      <c r="AH2871">
        <v>6.8</v>
      </c>
      <c r="AJ2871">
        <v>29</v>
      </c>
      <c r="AK2871">
        <v>32</v>
      </c>
      <c r="AL2871">
        <v>51</v>
      </c>
      <c r="AM2871">
        <v>17</v>
      </c>
      <c r="AN2871">
        <v>0.52</v>
      </c>
      <c r="AO2871">
        <v>90.5</v>
      </c>
      <c r="AP2871">
        <v>4.4000000000000004</v>
      </c>
      <c r="AV2871">
        <v>153</v>
      </c>
      <c r="AW2871" s="178"/>
      <c r="AX2871">
        <v>53</v>
      </c>
      <c r="AY2871">
        <f t="shared" si="156"/>
        <v>41.25</v>
      </c>
      <c r="AZ2871">
        <v>1</v>
      </c>
      <c r="BA2871">
        <v>0</v>
      </c>
      <c r="BB2871">
        <v>2</v>
      </c>
      <c r="BC2871">
        <v>0</v>
      </c>
      <c r="BD2871">
        <v>1</v>
      </c>
      <c r="BE2871">
        <v>0</v>
      </c>
      <c r="BF2871">
        <v>1</v>
      </c>
      <c r="BG2871">
        <f t="shared" si="157"/>
        <v>5</v>
      </c>
      <c r="BH2871">
        <v>6.5</v>
      </c>
      <c r="BI2871" s="75">
        <v>100</v>
      </c>
      <c r="BJ2871" s="76">
        <v>10</v>
      </c>
      <c r="BK2871" s="76">
        <v>85</v>
      </c>
      <c r="BL2871" s="76">
        <v>65</v>
      </c>
      <c r="BM2871" s="76">
        <v>88</v>
      </c>
      <c r="BN2871" s="76">
        <v>54</v>
      </c>
      <c r="BO2871" s="76">
        <v>75</v>
      </c>
    </row>
    <row r="2872" spans="1:67" ht="16.2">
      <c r="A2872" s="130">
        <v>2871</v>
      </c>
      <c r="B2872" s="22" t="s">
        <v>5340</v>
      </c>
      <c r="C2872" s="129" t="s">
        <v>5423</v>
      </c>
      <c r="D2872">
        <v>2</v>
      </c>
      <c r="E2872">
        <v>71</v>
      </c>
      <c r="F2872">
        <v>2</v>
      </c>
      <c r="G2872" s="178"/>
      <c r="H2872">
        <v>163</v>
      </c>
      <c r="I2872">
        <v>49.3</v>
      </c>
      <c r="J2872">
        <f t="shared" si="155"/>
        <v>18.555459369942412</v>
      </c>
      <c r="K2872">
        <v>0</v>
      </c>
      <c r="L2872">
        <v>0</v>
      </c>
      <c r="M2872" s="30">
        <v>0</v>
      </c>
      <c r="N2872" s="57"/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AB2872">
        <v>37</v>
      </c>
      <c r="AC2872">
        <v>177</v>
      </c>
      <c r="AD2872">
        <v>76</v>
      </c>
      <c r="AE2872">
        <v>98</v>
      </c>
      <c r="AH2872">
        <v>7.3</v>
      </c>
      <c r="AJ2872">
        <v>41</v>
      </c>
      <c r="AK2872">
        <v>36</v>
      </c>
      <c r="AL2872">
        <v>27</v>
      </c>
      <c r="AV2872">
        <v>126</v>
      </c>
      <c r="AW2872" s="178"/>
      <c r="AX2872">
        <v>76</v>
      </c>
      <c r="AY2872">
        <f t="shared" si="156"/>
        <v>70</v>
      </c>
      <c r="AZ2872">
        <v>1</v>
      </c>
      <c r="BA2872">
        <v>1</v>
      </c>
      <c r="BB2872">
        <v>1</v>
      </c>
      <c r="BC2872">
        <v>0</v>
      </c>
      <c r="BD2872">
        <v>1</v>
      </c>
      <c r="BE2872">
        <v>0</v>
      </c>
      <c r="BF2872">
        <v>1</v>
      </c>
      <c r="BG2872">
        <f t="shared" si="157"/>
        <v>5</v>
      </c>
      <c r="BH2872">
        <v>7.5</v>
      </c>
      <c r="BI2872" s="75">
        <v>94</v>
      </c>
      <c r="BJ2872" s="76">
        <v>15</v>
      </c>
      <c r="BK2872" s="76">
        <v>33</v>
      </c>
      <c r="BL2872" s="76">
        <v>27</v>
      </c>
      <c r="BM2872" s="76">
        <v>8</v>
      </c>
      <c r="BN2872" s="76">
        <v>54</v>
      </c>
      <c r="BO2872" s="76">
        <v>31</v>
      </c>
    </row>
    <row r="2873" spans="1:67" ht="16.2">
      <c r="A2873" s="130">
        <v>2872</v>
      </c>
      <c r="B2873" s="22" t="s">
        <v>5340</v>
      </c>
      <c r="C2873" s="131" t="s">
        <v>5424</v>
      </c>
      <c r="D2873">
        <v>2</v>
      </c>
      <c r="E2873">
        <v>63</v>
      </c>
      <c r="F2873">
        <v>2</v>
      </c>
      <c r="G2873" s="178"/>
      <c r="H2873">
        <v>156</v>
      </c>
      <c r="I2873">
        <v>58.3</v>
      </c>
      <c r="J2873">
        <f t="shared" si="155"/>
        <v>23.956278763971071</v>
      </c>
      <c r="K2873">
        <v>10</v>
      </c>
      <c r="L2873">
        <v>45</v>
      </c>
      <c r="M2873" s="30">
        <v>450</v>
      </c>
      <c r="N2873">
        <v>2</v>
      </c>
      <c r="O2873">
        <v>1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AB2873">
        <v>108</v>
      </c>
      <c r="AC2873">
        <v>206</v>
      </c>
      <c r="AD2873">
        <v>72</v>
      </c>
      <c r="AE2873">
        <v>114</v>
      </c>
      <c r="AH2873">
        <v>7.4</v>
      </c>
      <c r="AN2873">
        <v>0.55000000000000004</v>
      </c>
      <c r="AO2873">
        <v>84</v>
      </c>
      <c r="AP2873">
        <v>4</v>
      </c>
      <c r="AV2873">
        <v>103</v>
      </c>
      <c r="AW2873" s="178"/>
      <c r="AX2873">
        <v>38</v>
      </c>
      <c r="AY2873">
        <f t="shared" si="156"/>
        <v>22.5</v>
      </c>
      <c r="AZ2873">
        <v>0</v>
      </c>
      <c r="BA2873">
        <v>1</v>
      </c>
      <c r="BB2873">
        <v>2</v>
      </c>
      <c r="BC2873">
        <v>2</v>
      </c>
      <c r="BD2873">
        <v>1</v>
      </c>
      <c r="BE2873">
        <v>0</v>
      </c>
      <c r="BF2873">
        <v>0</v>
      </c>
      <c r="BG2873">
        <f t="shared" si="157"/>
        <v>6</v>
      </c>
      <c r="BH2873">
        <v>6</v>
      </c>
      <c r="BI2873" s="75">
        <v>80</v>
      </c>
      <c r="BJ2873" s="76">
        <v>30</v>
      </c>
      <c r="BK2873" s="76">
        <v>81</v>
      </c>
      <c r="BL2873" s="76">
        <v>50</v>
      </c>
      <c r="BM2873" s="76">
        <v>58</v>
      </c>
      <c r="BN2873" s="76">
        <v>50</v>
      </c>
      <c r="BO2873" s="76">
        <v>65</v>
      </c>
    </row>
    <row r="2874" spans="1:67" ht="16.2">
      <c r="A2874" s="130">
        <v>2873</v>
      </c>
      <c r="B2874" s="22" t="s">
        <v>5340</v>
      </c>
      <c r="C2874" s="129" t="s">
        <v>5425</v>
      </c>
      <c r="D2874">
        <v>2</v>
      </c>
      <c r="E2874">
        <v>63</v>
      </c>
      <c r="F2874">
        <v>1</v>
      </c>
      <c r="G2874" s="178"/>
      <c r="H2874">
        <v>170</v>
      </c>
      <c r="I2874">
        <v>55.5</v>
      </c>
      <c r="J2874">
        <f t="shared" si="155"/>
        <v>19.20415224913495</v>
      </c>
      <c r="K2874">
        <v>0</v>
      </c>
      <c r="L2874">
        <v>0</v>
      </c>
      <c r="M2874" s="30">
        <v>0</v>
      </c>
      <c r="N2874" s="57"/>
      <c r="O2874">
        <v>1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0</v>
      </c>
      <c r="AB2874">
        <v>92</v>
      </c>
      <c r="AC2874">
        <v>195</v>
      </c>
      <c r="AD2874">
        <v>71</v>
      </c>
      <c r="AE2874">
        <v>106</v>
      </c>
      <c r="AH2874">
        <v>6.3</v>
      </c>
      <c r="AJ2874">
        <v>18</v>
      </c>
      <c r="AK2874">
        <v>16</v>
      </c>
      <c r="AL2874">
        <v>24</v>
      </c>
      <c r="AV2874">
        <v>87</v>
      </c>
      <c r="AW2874" s="178"/>
      <c r="AX2874">
        <v>44</v>
      </c>
      <c r="AY2874">
        <f t="shared" si="156"/>
        <v>30</v>
      </c>
      <c r="AZ2874">
        <v>1</v>
      </c>
      <c r="BA2874">
        <v>0</v>
      </c>
      <c r="BB2874">
        <v>2</v>
      </c>
      <c r="BC2874">
        <v>0</v>
      </c>
      <c r="BD2874">
        <v>1</v>
      </c>
      <c r="BE2874">
        <v>0</v>
      </c>
      <c r="BF2874">
        <v>0</v>
      </c>
      <c r="BG2874">
        <f t="shared" si="157"/>
        <v>4</v>
      </c>
      <c r="BH2874">
        <v>5.5</v>
      </c>
      <c r="BI2874" s="75">
        <v>89</v>
      </c>
      <c r="BJ2874" s="76">
        <v>15</v>
      </c>
      <c r="BK2874" s="76">
        <v>72</v>
      </c>
      <c r="BL2874" s="76">
        <v>81</v>
      </c>
      <c r="BM2874" s="76">
        <v>50</v>
      </c>
      <c r="BN2874" s="76">
        <v>67</v>
      </c>
      <c r="BO2874" s="76">
        <v>71</v>
      </c>
    </row>
    <row r="2875" spans="1:67" ht="16.2">
      <c r="A2875" s="130">
        <v>2874</v>
      </c>
      <c r="B2875" s="22" t="s">
        <v>5340</v>
      </c>
      <c r="C2875" s="129" t="s">
        <v>5426</v>
      </c>
      <c r="D2875">
        <v>2</v>
      </c>
      <c r="E2875">
        <v>67</v>
      </c>
      <c r="F2875">
        <v>1</v>
      </c>
      <c r="G2875" s="178"/>
      <c r="H2875">
        <v>173</v>
      </c>
      <c r="I2875">
        <v>74.5</v>
      </c>
      <c r="J2875">
        <f t="shared" si="155"/>
        <v>24.892244979785495</v>
      </c>
      <c r="K2875">
        <v>0</v>
      </c>
      <c r="L2875">
        <v>0</v>
      </c>
      <c r="M2875" s="30">
        <v>0</v>
      </c>
      <c r="N2875" s="57"/>
      <c r="O2875">
        <v>1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1</v>
      </c>
      <c r="W2875">
        <v>1</v>
      </c>
      <c r="X2875">
        <v>0</v>
      </c>
      <c r="Y2875">
        <v>0</v>
      </c>
      <c r="AB2875">
        <v>64</v>
      </c>
      <c r="AC2875">
        <v>156</v>
      </c>
      <c r="AD2875">
        <v>43</v>
      </c>
      <c r="AE2875">
        <v>103</v>
      </c>
      <c r="AH2875">
        <v>7.7</v>
      </c>
      <c r="AJ2875">
        <v>19</v>
      </c>
      <c r="AK2875">
        <v>21</v>
      </c>
      <c r="AL2875">
        <v>104</v>
      </c>
      <c r="AM2875">
        <v>20</v>
      </c>
      <c r="AN2875">
        <v>1.1100000000000001</v>
      </c>
      <c r="AO2875">
        <v>51.8</v>
      </c>
      <c r="AP2875">
        <v>6.1</v>
      </c>
      <c r="AV2875">
        <v>197</v>
      </c>
      <c r="AW2875" s="178"/>
      <c r="AX2875">
        <v>48</v>
      </c>
      <c r="AY2875">
        <f t="shared" si="156"/>
        <v>35</v>
      </c>
      <c r="AZ2875">
        <v>1</v>
      </c>
      <c r="BA2875">
        <v>1</v>
      </c>
      <c r="BB2875">
        <v>2</v>
      </c>
      <c r="BC2875">
        <v>2</v>
      </c>
      <c r="BD2875">
        <v>1</v>
      </c>
      <c r="BE2875">
        <v>0</v>
      </c>
      <c r="BF2875">
        <v>1</v>
      </c>
      <c r="BG2875">
        <f t="shared" si="157"/>
        <v>8</v>
      </c>
      <c r="BH2875">
        <v>6.5</v>
      </c>
      <c r="BI2875" s="75">
        <v>83</v>
      </c>
      <c r="BJ2875" s="76">
        <v>15</v>
      </c>
      <c r="BK2875" s="76">
        <v>50</v>
      </c>
      <c r="BL2875" s="76">
        <v>54</v>
      </c>
      <c r="BM2875" s="76">
        <v>92</v>
      </c>
      <c r="BN2875" s="76">
        <v>50</v>
      </c>
      <c r="BO2875" s="76">
        <v>57</v>
      </c>
    </row>
    <row r="2876" spans="1:67" ht="16.2">
      <c r="A2876" s="130">
        <v>2875</v>
      </c>
      <c r="B2876" s="22" t="s">
        <v>5340</v>
      </c>
      <c r="C2876" s="129" t="s">
        <v>5427</v>
      </c>
      <c r="D2876">
        <v>2</v>
      </c>
      <c r="E2876">
        <v>71</v>
      </c>
      <c r="F2876">
        <v>1</v>
      </c>
      <c r="G2876" s="178"/>
      <c r="H2876">
        <v>159</v>
      </c>
      <c r="I2876">
        <v>53.4</v>
      </c>
      <c r="J2876">
        <f t="shared" si="155"/>
        <v>21.122582176337961</v>
      </c>
      <c r="K2876">
        <v>20</v>
      </c>
      <c r="L2876">
        <v>40</v>
      </c>
      <c r="M2876" s="30">
        <v>800</v>
      </c>
      <c r="N2876">
        <v>2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AB2876">
        <v>91</v>
      </c>
      <c r="AC2876">
        <v>149</v>
      </c>
      <c r="AD2876">
        <v>52</v>
      </c>
      <c r="AE2876">
        <v>78</v>
      </c>
      <c r="AH2876">
        <v>7.4</v>
      </c>
      <c r="AJ2876">
        <v>28</v>
      </c>
      <c r="AK2876">
        <v>37</v>
      </c>
      <c r="AL2876">
        <v>32</v>
      </c>
      <c r="AM2876">
        <v>19</v>
      </c>
      <c r="AN2876">
        <v>0.81</v>
      </c>
      <c r="AO2876">
        <v>71.900000000000006</v>
      </c>
      <c r="AP2876">
        <v>4.3</v>
      </c>
      <c r="AV2876">
        <v>139</v>
      </c>
      <c r="AW2876" s="178"/>
      <c r="AX2876">
        <v>23</v>
      </c>
      <c r="AY2876">
        <f t="shared" si="156"/>
        <v>3.75</v>
      </c>
      <c r="AZ2876">
        <v>1</v>
      </c>
      <c r="BA2876">
        <v>0</v>
      </c>
      <c r="BB2876">
        <v>1</v>
      </c>
      <c r="BC2876">
        <v>0</v>
      </c>
      <c r="BD2876">
        <v>1</v>
      </c>
      <c r="BE2876">
        <v>0</v>
      </c>
      <c r="BF2876">
        <v>1</v>
      </c>
      <c r="BG2876">
        <f t="shared" si="157"/>
        <v>4</v>
      </c>
      <c r="BH2876">
        <v>7</v>
      </c>
      <c r="BI2876" s="75">
        <v>93</v>
      </c>
      <c r="BJ2876" s="76">
        <v>10</v>
      </c>
      <c r="BK2876" s="76">
        <v>96</v>
      </c>
      <c r="BL2876" s="76">
        <v>90</v>
      </c>
      <c r="BM2876" s="76">
        <v>100</v>
      </c>
      <c r="BN2876" s="76">
        <v>100</v>
      </c>
      <c r="BO2876" s="76">
        <v>95</v>
      </c>
    </row>
    <row r="2877" spans="1:67" ht="16.2">
      <c r="A2877" s="130">
        <v>2876</v>
      </c>
      <c r="B2877" s="22" t="s">
        <v>5340</v>
      </c>
      <c r="C2877" s="129" t="s">
        <v>5428</v>
      </c>
      <c r="D2877">
        <v>2</v>
      </c>
      <c r="E2877">
        <v>79</v>
      </c>
      <c r="F2877">
        <v>1</v>
      </c>
      <c r="G2877" s="178"/>
      <c r="H2877">
        <v>165</v>
      </c>
      <c r="I2877">
        <v>55.3</v>
      </c>
      <c r="J2877">
        <f t="shared" si="155"/>
        <v>20.312213039485766</v>
      </c>
      <c r="K2877">
        <v>40</v>
      </c>
      <c r="L2877">
        <v>54</v>
      </c>
      <c r="M2877" s="30">
        <v>2160</v>
      </c>
      <c r="N2877">
        <v>1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1</v>
      </c>
      <c r="Y2877">
        <v>0</v>
      </c>
      <c r="AB2877">
        <v>66</v>
      </c>
      <c r="AC2877">
        <v>157</v>
      </c>
      <c r="AD2877">
        <v>64</v>
      </c>
      <c r="AE2877">
        <v>80</v>
      </c>
      <c r="AH2877">
        <v>7</v>
      </c>
      <c r="AJ2877">
        <v>20</v>
      </c>
      <c r="AK2877">
        <v>14</v>
      </c>
      <c r="AL2877">
        <v>34</v>
      </c>
      <c r="AM2877">
        <v>14</v>
      </c>
      <c r="AN2877">
        <v>0.98</v>
      </c>
      <c r="AO2877">
        <v>56.6</v>
      </c>
      <c r="AP2877">
        <v>6.7</v>
      </c>
      <c r="AV2877">
        <v>114</v>
      </c>
      <c r="AW2877" s="178"/>
      <c r="AX2877">
        <v>40</v>
      </c>
      <c r="AY2877">
        <f t="shared" si="156"/>
        <v>25</v>
      </c>
      <c r="AZ2877">
        <v>1</v>
      </c>
      <c r="BA2877">
        <v>1</v>
      </c>
      <c r="BB2877">
        <v>1</v>
      </c>
      <c r="BC2877">
        <v>0</v>
      </c>
      <c r="BD2877">
        <v>0</v>
      </c>
      <c r="BE2877">
        <v>0</v>
      </c>
      <c r="BF2877">
        <v>0</v>
      </c>
      <c r="BG2877">
        <f t="shared" si="157"/>
        <v>3</v>
      </c>
      <c r="BH2877">
        <v>7.5</v>
      </c>
      <c r="BI2877" s="75">
        <v>94</v>
      </c>
      <c r="BJ2877" s="76">
        <v>20</v>
      </c>
      <c r="BK2877" s="76">
        <v>81</v>
      </c>
      <c r="BL2877" s="76">
        <v>83</v>
      </c>
      <c r="BM2877" s="76">
        <v>83</v>
      </c>
      <c r="BN2877" s="76">
        <v>42</v>
      </c>
      <c r="BO2877" s="76">
        <v>76</v>
      </c>
    </row>
    <row r="2878" spans="1:67" ht="16.2">
      <c r="A2878" s="130">
        <v>2877</v>
      </c>
      <c r="B2878" s="22" t="s">
        <v>5340</v>
      </c>
      <c r="C2878" s="129" t="s">
        <v>5429</v>
      </c>
      <c r="D2878">
        <v>2</v>
      </c>
      <c r="E2878">
        <v>68</v>
      </c>
      <c r="F2878">
        <v>1</v>
      </c>
      <c r="G2878" s="178"/>
      <c r="H2878">
        <v>168</v>
      </c>
      <c r="I2878">
        <v>71.3</v>
      </c>
      <c r="J2878">
        <f t="shared" si="155"/>
        <v>25.262188208616777</v>
      </c>
      <c r="K2878">
        <v>0</v>
      </c>
      <c r="L2878">
        <v>0</v>
      </c>
      <c r="M2878" s="30">
        <v>0</v>
      </c>
      <c r="N2878" s="57"/>
      <c r="O2878">
        <v>1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1</v>
      </c>
      <c r="V2878">
        <v>0</v>
      </c>
      <c r="W2878">
        <v>0</v>
      </c>
      <c r="X2878">
        <v>0</v>
      </c>
      <c r="Y2878">
        <v>0</v>
      </c>
      <c r="AB2878">
        <v>70</v>
      </c>
      <c r="AC2878">
        <v>173</v>
      </c>
      <c r="AD2878">
        <v>52</v>
      </c>
      <c r="AE2878">
        <v>104</v>
      </c>
      <c r="AH2878">
        <v>7.4</v>
      </c>
      <c r="AJ2878">
        <v>23</v>
      </c>
      <c r="AK2878">
        <v>17</v>
      </c>
      <c r="AL2878">
        <v>18</v>
      </c>
      <c r="AM2878">
        <v>13</v>
      </c>
      <c r="AN2878">
        <v>0.89</v>
      </c>
      <c r="AO2878">
        <v>65.7</v>
      </c>
      <c r="AP2878">
        <v>5.6</v>
      </c>
      <c r="AV2878">
        <v>164</v>
      </c>
      <c r="AW2878" s="178"/>
      <c r="AX2878">
        <v>29</v>
      </c>
      <c r="AY2878">
        <f t="shared" si="156"/>
        <v>11.25</v>
      </c>
      <c r="AZ2878">
        <v>0</v>
      </c>
      <c r="BA2878">
        <v>0</v>
      </c>
      <c r="BB2878">
        <v>0</v>
      </c>
      <c r="BC2878">
        <v>0</v>
      </c>
      <c r="BD2878">
        <v>1</v>
      </c>
      <c r="BE2878">
        <v>0</v>
      </c>
      <c r="BF2878">
        <v>0</v>
      </c>
      <c r="BG2878">
        <f t="shared" si="157"/>
        <v>1</v>
      </c>
      <c r="BH2878">
        <v>8</v>
      </c>
      <c r="BI2878" s="75">
        <v>100</v>
      </c>
      <c r="BJ2878" s="76">
        <v>5</v>
      </c>
      <c r="BK2878" s="76">
        <v>95</v>
      </c>
      <c r="BL2878" s="76">
        <v>100</v>
      </c>
      <c r="BM2878" s="76">
        <v>100</v>
      </c>
      <c r="BN2878" s="76">
        <v>63</v>
      </c>
      <c r="BO2878" s="76">
        <v>93</v>
      </c>
    </row>
    <row r="2879" spans="1:67" ht="16.2">
      <c r="A2879" s="130">
        <v>2878</v>
      </c>
      <c r="B2879" s="22" t="s">
        <v>5430</v>
      </c>
      <c r="C2879" s="129" t="s">
        <v>5431</v>
      </c>
      <c r="D2879">
        <v>2</v>
      </c>
      <c r="E2879">
        <v>72</v>
      </c>
      <c r="F2879">
        <v>1</v>
      </c>
      <c r="G2879" s="29"/>
      <c r="H2879">
        <v>159</v>
      </c>
      <c r="I2879">
        <v>59</v>
      </c>
      <c r="J2879">
        <f t="shared" si="155"/>
        <v>23.33768442704007</v>
      </c>
      <c r="K2879">
        <v>0</v>
      </c>
      <c r="L2879">
        <v>0</v>
      </c>
      <c r="M2879" s="30">
        <v>0</v>
      </c>
      <c r="N2879" s="57"/>
      <c r="O2879">
        <v>0</v>
      </c>
      <c r="P2879">
        <v>1</v>
      </c>
      <c r="Q2879">
        <v>1</v>
      </c>
      <c r="R2879">
        <v>0</v>
      </c>
      <c r="S2879">
        <v>0</v>
      </c>
      <c r="T2879">
        <v>1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6.9</v>
      </c>
      <c r="AA2879">
        <v>4.5999999999999996</v>
      </c>
      <c r="AB2879">
        <v>120</v>
      </c>
      <c r="AC2879">
        <v>178</v>
      </c>
      <c r="AD2879">
        <v>68</v>
      </c>
      <c r="AE2879">
        <v>93</v>
      </c>
      <c r="AF2879">
        <v>86</v>
      </c>
      <c r="AH2879">
        <v>7</v>
      </c>
      <c r="AJ2879">
        <v>31</v>
      </c>
      <c r="AK2879">
        <v>38</v>
      </c>
      <c r="AL2879">
        <v>74</v>
      </c>
      <c r="AM2879">
        <v>13</v>
      </c>
      <c r="AN2879">
        <v>0.6</v>
      </c>
      <c r="AO2879">
        <v>100</v>
      </c>
      <c r="AP2879">
        <v>5</v>
      </c>
      <c r="AQ2879">
        <v>141</v>
      </c>
      <c r="AR2879">
        <v>4.3</v>
      </c>
      <c r="AS2879">
        <v>106</v>
      </c>
      <c r="AV2879">
        <v>137</v>
      </c>
      <c r="AW2879">
        <v>17.399999999999999</v>
      </c>
      <c r="AX2879">
        <v>26</v>
      </c>
      <c r="AY2879">
        <f t="shared" si="156"/>
        <v>7.5</v>
      </c>
      <c r="AZ2879">
        <v>1</v>
      </c>
      <c r="BA2879">
        <v>0</v>
      </c>
      <c r="BB2879">
        <v>2</v>
      </c>
      <c r="BC2879">
        <v>0</v>
      </c>
      <c r="BD2879">
        <v>1</v>
      </c>
      <c r="BE2879">
        <v>0</v>
      </c>
      <c r="BF2879">
        <v>0</v>
      </c>
      <c r="BG2879">
        <f t="shared" si="157"/>
        <v>4</v>
      </c>
      <c r="BH2879">
        <v>5</v>
      </c>
      <c r="BI2879" s="75">
        <v>100</v>
      </c>
      <c r="BJ2879" s="76">
        <v>15</v>
      </c>
      <c r="BK2879" s="76">
        <v>100</v>
      </c>
      <c r="BL2879" s="76">
        <v>92</v>
      </c>
      <c r="BM2879" s="76">
        <v>96</v>
      </c>
      <c r="BN2879" s="76">
        <v>54</v>
      </c>
      <c r="BO2879" s="76">
        <v>91</v>
      </c>
    </row>
    <row r="2880" spans="1:67" ht="16.2">
      <c r="A2880" s="130">
        <v>2879</v>
      </c>
      <c r="B2880" s="22" t="s">
        <v>5430</v>
      </c>
      <c r="C2880" s="129" t="s">
        <v>5432</v>
      </c>
      <c r="D2880">
        <v>2</v>
      </c>
      <c r="E2880">
        <v>40</v>
      </c>
      <c r="F2880">
        <v>1</v>
      </c>
      <c r="G2880">
        <v>3</v>
      </c>
      <c r="H2880">
        <v>167</v>
      </c>
      <c r="I2880">
        <v>68</v>
      </c>
      <c r="J2880">
        <f t="shared" si="155"/>
        <v>24.382372978593711</v>
      </c>
      <c r="K2880">
        <v>40</v>
      </c>
      <c r="L2880">
        <v>15</v>
      </c>
      <c r="M2880" s="30">
        <v>600</v>
      </c>
      <c r="N2880">
        <v>1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7.6</v>
      </c>
      <c r="AA2880">
        <v>5.2</v>
      </c>
      <c r="AB2880">
        <v>278</v>
      </c>
      <c r="AC2880">
        <v>243</v>
      </c>
      <c r="AD2880">
        <v>44</v>
      </c>
      <c r="AE2880">
        <v>157</v>
      </c>
      <c r="AF2880">
        <v>143</v>
      </c>
      <c r="AH2880">
        <v>6</v>
      </c>
      <c r="AJ2880">
        <v>20</v>
      </c>
      <c r="AK2880">
        <v>23</v>
      </c>
      <c r="AL2880">
        <v>72</v>
      </c>
      <c r="AM2880">
        <v>15</v>
      </c>
      <c r="AN2880">
        <v>1.1000000000000001</v>
      </c>
      <c r="AP2880">
        <v>5.3</v>
      </c>
      <c r="AQ2880">
        <v>141</v>
      </c>
      <c r="AR2880">
        <v>4.5999999999999996</v>
      </c>
      <c r="AS2880">
        <v>106</v>
      </c>
      <c r="AV2880">
        <v>109</v>
      </c>
      <c r="AW2880">
        <v>14.8</v>
      </c>
      <c r="AX2880">
        <v>44</v>
      </c>
      <c r="AY2880">
        <f t="shared" si="156"/>
        <v>30</v>
      </c>
      <c r="AZ2880">
        <v>1</v>
      </c>
      <c r="BA2880">
        <v>1</v>
      </c>
      <c r="BB2880">
        <v>2</v>
      </c>
      <c r="BC2880">
        <v>0</v>
      </c>
      <c r="BD2880">
        <v>1</v>
      </c>
      <c r="BE2880">
        <v>0</v>
      </c>
      <c r="BF2880">
        <v>1</v>
      </c>
      <c r="BG2880">
        <f t="shared" si="157"/>
        <v>6</v>
      </c>
      <c r="BH2880">
        <v>5</v>
      </c>
      <c r="BI2880" s="75">
        <v>91</v>
      </c>
      <c r="BJ2880" s="76">
        <v>30</v>
      </c>
      <c r="BK2880" s="76">
        <v>81</v>
      </c>
      <c r="BL2880" s="76">
        <v>65</v>
      </c>
      <c r="BM2880" s="76">
        <v>100</v>
      </c>
      <c r="BN2880" s="76">
        <v>29</v>
      </c>
      <c r="BO2880" s="76">
        <v>72</v>
      </c>
    </row>
    <row r="2881" spans="1:76" ht="16.2">
      <c r="A2881" s="130">
        <v>2880</v>
      </c>
      <c r="B2881" s="22" t="s">
        <v>23</v>
      </c>
      <c r="C2881" s="129" t="s">
        <v>5433</v>
      </c>
      <c r="D2881">
        <v>2</v>
      </c>
      <c r="E2881">
        <v>79</v>
      </c>
      <c r="F2881">
        <v>2</v>
      </c>
      <c r="G2881">
        <v>10</v>
      </c>
      <c r="H2881">
        <v>141.30000000000001</v>
      </c>
      <c r="I2881">
        <v>51</v>
      </c>
      <c r="J2881">
        <f t="shared" si="155"/>
        <v>25.543820423937262</v>
      </c>
      <c r="K2881">
        <v>0</v>
      </c>
      <c r="L2881">
        <v>0</v>
      </c>
      <c r="M2881" s="30">
        <v>0</v>
      </c>
      <c r="N2881" s="57"/>
      <c r="O2881">
        <v>0</v>
      </c>
      <c r="P2881">
        <v>1</v>
      </c>
      <c r="Q2881" s="29"/>
      <c r="R2881">
        <v>1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6.9</v>
      </c>
      <c r="AA2881">
        <v>3.5</v>
      </c>
      <c r="AB2881">
        <v>72</v>
      </c>
      <c r="AC2881">
        <v>199</v>
      </c>
      <c r="AD2881">
        <v>49</v>
      </c>
      <c r="AE2881">
        <v>129</v>
      </c>
      <c r="AF2881">
        <v>136</v>
      </c>
      <c r="AG2881">
        <v>150</v>
      </c>
      <c r="AH2881">
        <v>7</v>
      </c>
      <c r="AJ2881">
        <v>15</v>
      </c>
      <c r="AK2881">
        <v>12</v>
      </c>
      <c r="AL2881">
        <v>19</v>
      </c>
      <c r="AM2881">
        <v>19</v>
      </c>
      <c r="AN2881">
        <v>0.47</v>
      </c>
      <c r="AO2881">
        <v>93.4</v>
      </c>
      <c r="AP2881">
        <v>2.5</v>
      </c>
      <c r="AQ2881">
        <v>142</v>
      </c>
      <c r="AR2881">
        <v>4.2</v>
      </c>
      <c r="AS2881">
        <v>103</v>
      </c>
      <c r="AV2881">
        <v>165</v>
      </c>
      <c r="AW2881">
        <v>122.6</v>
      </c>
      <c r="AX2881">
        <v>40</v>
      </c>
      <c r="AY2881">
        <f t="shared" si="156"/>
        <v>25</v>
      </c>
      <c r="AZ2881">
        <v>2</v>
      </c>
      <c r="BA2881">
        <v>0</v>
      </c>
      <c r="BB2881">
        <v>2</v>
      </c>
      <c r="BC2881">
        <v>0</v>
      </c>
      <c r="BD2881">
        <v>1</v>
      </c>
      <c r="BE2881">
        <v>0</v>
      </c>
      <c r="BF2881">
        <v>1</v>
      </c>
      <c r="BG2881">
        <f t="shared" si="157"/>
        <v>6</v>
      </c>
      <c r="BH2881">
        <v>6</v>
      </c>
      <c r="BI2881" s="75">
        <v>86</v>
      </c>
      <c r="BJ2881" s="76">
        <v>10</v>
      </c>
      <c r="BK2881" s="76">
        <v>23</v>
      </c>
      <c r="BL2881" s="76">
        <v>42</v>
      </c>
      <c r="BM2881" s="76">
        <v>0</v>
      </c>
      <c r="BN2881" s="76">
        <v>67</v>
      </c>
      <c r="BO2881" s="76">
        <v>31</v>
      </c>
    </row>
    <row r="2882" spans="1:76" ht="16.2">
      <c r="A2882" s="130">
        <v>2881</v>
      </c>
      <c r="B2882" s="22" t="s">
        <v>23</v>
      </c>
      <c r="C2882" s="129" t="s">
        <v>5434</v>
      </c>
      <c r="D2882">
        <v>2</v>
      </c>
      <c r="E2882">
        <v>61</v>
      </c>
      <c r="F2882">
        <v>2</v>
      </c>
      <c r="G2882">
        <v>3</v>
      </c>
      <c r="H2882">
        <v>152.5</v>
      </c>
      <c r="I2882">
        <v>60.7</v>
      </c>
      <c r="J2882">
        <f t="shared" si="155"/>
        <v>26.100510615425961</v>
      </c>
      <c r="K2882">
        <v>0</v>
      </c>
      <c r="L2882">
        <v>0</v>
      </c>
      <c r="M2882" s="30">
        <v>0</v>
      </c>
      <c r="N2882" s="57"/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8.5</v>
      </c>
      <c r="AA2882">
        <v>5.2</v>
      </c>
      <c r="AB2882">
        <v>221</v>
      </c>
      <c r="AC2882">
        <v>252</v>
      </c>
      <c r="AD2882">
        <v>54</v>
      </c>
      <c r="AE2882">
        <v>165</v>
      </c>
      <c r="AF2882">
        <v>54</v>
      </c>
      <c r="AG2882">
        <v>198</v>
      </c>
      <c r="AH2882">
        <v>8.6</v>
      </c>
      <c r="AJ2882">
        <v>38</v>
      </c>
      <c r="AK2882">
        <v>55</v>
      </c>
      <c r="AL2882">
        <v>80</v>
      </c>
      <c r="AM2882">
        <v>15</v>
      </c>
      <c r="AN2882">
        <v>0.52</v>
      </c>
      <c r="AO2882">
        <v>90.1</v>
      </c>
      <c r="AP2882">
        <v>3.9</v>
      </c>
      <c r="AQ2882">
        <v>142</v>
      </c>
      <c r="AR2882">
        <v>3.9</v>
      </c>
      <c r="AS2882">
        <v>103</v>
      </c>
      <c r="AV2882">
        <v>168</v>
      </c>
      <c r="AW2882">
        <v>153.1</v>
      </c>
      <c r="AX2882">
        <v>52</v>
      </c>
      <c r="AY2882">
        <f t="shared" si="156"/>
        <v>40</v>
      </c>
      <c r="AZ2882">
        <v>1</v>
      </c>
      <c r="BA2882">
        <v>0</v>
      </c>
      <c r="BB2882">
        <v>1</v>
      </c>
      <c r="BC2882">
        <v>0</v>
      </c>
      <c r="BD2882">
        <v>0</v>
      </c>
      <c r="BE2882">
        <v>0</v>
      </c>
      <c r="BF2882">
        <v>0</v>
      </c>
      <c r="BG2882">
        <f t="shared" si="157"/>
        <v>2</v>
      </c>
      <c r="BH2882">
        <v>7.5</v>
      </c>
      <c r="BI2882" s="75">
        <v>100</v>
      </c>
      <c r="BJ2882" s="76">
        <v>10</v>
      </c>
      <c r="BK2882" s="76">
        <v>78</v>
      </c>
      <c r="BL2882" s="76">
        <v>54</v>
      </c>
      <c r="BM2882" s="76">
        <v>75</v>
      </c>
      <c r="BN2882" s="76">
        <v>46</v>
      </c>
      <c r="BO2882" s="76">
        <v>67</v>
      </c>
    </row>
    <row r="2883" spans="1:76" ht="16.2">
      <c r="A2883" s="130">
        <v>2882</v>
      </c>
      <c r="B2883" s="22" t="s">
        <v>23</v>
      </c>
      <c r="C2883" s="129" t="s">
        <v>5435</v>
      </c>
      <c r="D2883">
        <v>2</v>
      </c>
      <c r="E2883">
        <v>20</v>
      </c>
      <c r="F2883">
        <v>2</v>
      </c>
      <c r="G2883">
        <v>0.5</v>
      </c>
      <c r="H2883">
        <v>157.4</v>
      </c>
      <c r="I2883">
        <v>86.3</v>
      </c>
      <c r="J2883">
        <f t="shared" si="155"/>
        <v>34.833838955453047</v>
      </c>
      <c r="K2883">
        <v>5</v>
      </c>
      <c r="L2883">
        <v>1</v>
      </c>
      <c r="M2883" s="30">
        <v>5</v>
      </c>
      <c r="N2883">
        <v>1</v>
      </c>
      <c r="O2883">
        <v>1</v>
      </c>
      <c r="P2883">
        <v>0</v>
      </c>
      <c r="Q2883">
        <v>0</v>
      </c>
      <c r="R2883">
        <v>2</v>
      </c>
      <c r="S2883">
        <v>0</v>
      </c>
      <c r="T2883">
        <v>1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8</v>
      </c>
      <c r="AA2883">
        <v>4.7</v>
      </c>
      <c r="AB2883">
        <v>524</v>
      </c>
      <c r="AE2883">
        <v>172</v>
      </c>
      <c r="AH2883">
        <v>9</v>
      </c>
      <c r="AJ2883">
        <v>96</v>
      </c>
      <c r="AK2883">
        <v>123</v>
      </c>
      <c r="AL2883">
        <v>55</v>
      </c>
      <c r="AM2883">
        <v>14</v>
      </c>
      <c r="AN2883">
        <v>0.44</v>
      </c>
      <c r="AO2883">
        <v>149</v>
      </c>
      <c r="AP2883">
        <v>5.2</v>
      </c>
      <c r="AQ2883">
        <v>138</v>
      </c>
      <c r="AR2883">
        <v>4.0999999999999996</v>
      </c>
      <c r="AS2883">
        <v>99</v>
      </c>
      <c r="AT2883">
        <v>9.8000000000000007</v>
      </c>
      <c r="AU2883">
        <v>4</v>
      </c>
      <c r="AV2883">
        <v>303</v>
      </c>
      <c r="AW2883" t="s">
        <v>6807</v>
      </c>
      <c r="AX2883">
        <v>55</v>
      </c>
      <c r="AY2883">
        <f t="shared" si="156"/>
        <v>43.75</v>
      </c>
      <c r="AZ2883">
        <v>1</v>
      </c>
      <c r="BA2883">
        <v>1</v>
      </c>
      <c r="BB2883">
        <v>1</v>
      </c>
      <c r="BC2883">
        <v>0</v>
      </c>
      <c r="BD2883">
        <v>1</v>
      </c>
      <c r="BE2883">
        <v>0</v>
      </c>
      <c r="BF2883">
        <v>0</v>
      </c>
      <c r="BG2883">
        <f t="shared" si="157"/>
        <v>4</v>
      </c>
      <c r="BH2883">
        <v>7</v>
      </c>
      <c r="BI2883" s="75">
        <v>88</v>
      </c>
      <c r="BJ2883" s="76">
        <v>30</v>
      </c>
      <c r="BK2883" s="76">
        <v>59</v>
      </c>
      <c r="BL2883" s="76">
        <v>44</v>
      </c>
      <c r="BM2883" s="76">
        <v>54</v>
      </c>
      <c r="BN2883" s="76">
        <v>50</v>
      </c>
      <c r="BO2883" s="76">
        <v>53</v>
      </c>
    </row>
    <row r="2884" spans="1:76" ht="16.2">
      <c r="A2884" s="130">
        <v>2883</v>
      </c>
      <c r="B2884" s="22" t="s">
        <v>23</v>
      </c>
      <c r="C2884" s="131" t="s">
        <v>5436</v>
      </c>
      <c r="D2884">
        <v>2</v>
      </c>
      <c r="E2884">
        <v>78</v>
      </c>
      <c r="F2884">
        <v>1</v>
      </c>
      <c r="G2884" s="29"/>
      <c r="H2884">
        <v>166.2</v>
      </c>
      <c r="I2884">
        <v>47.3</v>
      </c>
      <c r="J2884">
        <f t="shared" si="155"/>
        <v>17.123758799005451</v>
      </c>
      <c r="K2884">
        <v>10</v>
      </c>
      <c r="L2884">
        <v>10</v>
      </c>
      <c r="M2884" s="30">
        <v>100</v>
      </c>
      <c r="N2884">
        <v>1</v>
      </c>
      <c r="O2884">
        <v>0</v>
      </c>
      <c r="P2884">
        <v>1</v>
      </c>
      <c r="Q2884">
        <v>1</v>
      </c>
      <c r="R2884">
        <v>1</v>
      </c>
      <c r="S2884">
        <v>0</v>
      </c>
      <c r="T2884">
        <v>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7.4</v>
      </c>
      <c r="AA2884">
        <v>4.5999999999999996</v>
      </c>
      <c r="AB2884">
        <v>64</v>
      </c>
      <c r="AC2884">
        <v>211</v>
      </c>
      <c r="AD2884">
        <v>74</v>
      </c>
      <c r="AE2884">
        <v>108</v>
      </c>
      <c r="AF2884">
        <v>124</v>
      </c>
      <c r="AG2884">
        <v>137</v>
      </c>
      <c r="AH2884">
        <v>8.6</v>
      </c>
      <c r="AJ2884">
        <v>25</v>
      </c>
      <c r="AK2884">
        <v>24</v>
      </c>
      <c r="AL2884">
        <v>41</v>
      </c>
      <c r="AM2884">
        <v>21</v>
      </c>
      <c r="AN2884">
        <v>0.84</v>
      </c>
      <c r="AO2884">
        <v>67.2</v>
      </c>
      <c r="AP2884">
        <v>3</v>
      </c>
      <c r="AQ2884">
        <v>139</v>
      </c>
      <c r="AR2884">
        <v>4.5</v>
      </c>
      <c r="AS2884">
        <v>100</v>
      </c>
      <c r="AV2884">
        <v>186</v>
      </c>
      <c r="AW2884">
        <v>31.7</v>
      </c>
      <c r="AX2884">
        <v>60</v>
      </c>
      <c r="AY2884">
        <f t="shared" si="156"/>
        <v>50</v>
      </c>
      <c r="AZ2884">
        <v>1</v>
      </c>
      <c r="BA2884">
        <v>0</v>
      </c>
      <c r="BB2884">
        <v>2</v>
      </c>
      <c r="BC2884">
        <v>0</v>
      </c>
      <c r="BD2884">
        <v>1</v>
      </c>
      <c r="BE2884">
        <v>0</v>
      </c>
      <c r="BF2884">
        <v>0</v>
      </c>
      <c r="BG2884">
        <f t="shared" si="157"/>
        <v>4</v>
      </c>
      <c r="BH2884">
        <v>6</v>
      </c>
      <c r="BI2884" s="75">
        <v>86</v>
      </c>
      <c r="BJ2884" s="76">
        <v>10</v>
      </c>
      <c r="BK2884" s="76">
        <v>73</v>
      </c>
      <c r="BL2884" s="76">
        <v>31</v>
      </c>
      <c r="BM2884" s="76">
        <v>50</v>
      </c>
      <c r="BN2884" s="76">
        <v>67</v>
      </c>
      <c r="BO2884" s="76">
        <v>57</v>
      </c>
      <c r="BP2884">
        <v>1.1599999999999999</v>
      </c>
      <c r="BQ2884">
        <v>5.25</v>
      </c>
      <c r="BR2884">
        <v>2.5</v>
      </c>
      <c r="BT2884">
        <v>149</v>
      </c>
      <c r="BU2884">
        <v>303</v>
      </c>
      <c r="BW2884">
        <v>0.78</v>
      </c>
    </row>
    <row r="2885" spans="1:76" ht="16.2">
      <c r="A2885" s="130">
        <v>2884</v>
      </c>
      <c r="B2885" s="22" t="s">
        <v>23</v>
      </c>
      <c r="C2885" s="129" t="s">
        <v>5437</v>
      </c>
      <c r="D2885">
        <v>2</v>
      </c>
      <c r="E2885">
        <v>51</v>
      </c>
      <c r="F2885">
        <v>1</v>
      </c>
      <c r="G2885">
        <v>20</v>
      </c>
      <c r="H2885">
        <v>172</v>
      </c>
      <c r="I2885">
        <v>87</v>
      </c>
      <c r="J2885">
        <f t="shared" si="155"/>
        <v>29.407787993510006</v>
      </c>
      <c r="K2885">
        <v>30</v>
      </c>
      <c r="L2885">
        <v>30</v>
      </c>
      <c r="M2885" s="30">
        <v>900</v>
      </c>
      <c r="N2885">
        <v>2</v>
      </c>
      <c r="O2885">
        <v>0</v>
      </c>
      <c r="P2885">
        <v>1</v>
      </c>
      <c r="Q2885">
        <v>3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7.1</v>
      </c>
      <c r="AB2885">
        <v>93</v>
      </c>
      <c r="AC2885">
        <v>206</v>
      </c>
      <c r="AD2885">
        <v>36</v>
      </c>
      <c r="AE2885">
        <v>158</v>
      </c>
      <c r="AF2885">
        <v>151</v>
      </c>
      <c r="AG2885">
        <v>170</v>
      </c>
      <c r="AH2885">
        <v>6.7</v>
      </c>
      <c r="AJ2885">
        <v>12</v>
      </c>
      <c r="AK2885">
        <v>10</v>
      </c>
      <c r="AM2885">
        <v>18</v>
      </c>
      <c r="AN2885">
        <v>0.67</v>
      </c>
      <c r="AO2885">
        <v>97.3</v>
      </c>
      <c r="AP2885">
        <v>4.9000000000000004</v>
      </c>
      <c r="AQ2885">
        <v>143</v>
      </c>
      <c r="AR2885">
        <v>5.0999999999999996</v>
      </c>
      <c r="AS2885">
        <v>104</v>
      </c>
      <c r="AV2885">
        <v>120</v>
      </c>
      <c r="AW2885">
        <v>92.2</v>
      </c>
      <c r="AX2885">
        <v>42</v>
      </c>
      <c r="AY2885">
        <f t="shared" si="156"/>
        <v>27.5</v>
      </c>
      <c r="AZ2885">
        <v>0</v>
      </c>
      <c r="BA2885">
        <v>1</v>
      </c>
      <c r="BB2885">
        <v>1</v>
      </c>
      <c r="BC2885">
        <v>0</v>
      </c>
      <c r="BD2885">
        <v>1</v>
      </c>
      <c r="BE2885">
        <v>0</v>
      </c>
      <c r="BF2885">
        <v>0</v>
      </c>
      <c r="BG2885">
        <f t="shared" si="157"/>
        <v>3</v>
      </c>
      <c r="BH2885">
        <v>7</v>
      </c>
      <c r="BI2885" s="75">
        <v>100</v>
      </c>
      <c r="BJ2885" s="76">
        <v>10</v>
      </c>
      <c r="BK2885" s="76">
        <v>37</v>
      </c>
      <c r="BL2885" s="76">
        <v>65</v>
      </c>
      <c r="BM2885" s="76">
        <v>96</v>
      </c>
      <c r="BN2885" s="76">
        <v>67</v>
      </c>
      <c r="BO2885" s="76">
        <v>57</v>
      </c>
    </row>
    <row r="2886" spans="1:76" ht="16.2">
      <c r="A2886" s="130">
        <v>2885</v>
      </c>
      <c r="B2886" s="22" t="s">
        <v>23</v>
      </c>
      <c r="C2886" s="140" t="s">
        <v>5438</v>
      </c>
      <c r="D2886">
        <v>2</v>
      </c>
      <c r="E2886">
        <v>66</v>
      </c>
      <c r="F2886">
        <v>1</v>
      </c>
      <c r="G2886">
        <v>3</v>
      </c>
      <c r="H2886">
        <v>160</v>
      </c>
      <c r="I2886">
        <v>62</v>
      </c>
      <c r="J2886">
        <f t="shared" si="155"/>
        <v>24.21875</v>
      </c>
      <c r="K2886">
        <v>20</v>
      </c>
      <c r="L2886">
        <v>45</v>
      </c>
      <c r="M2886" s="30">
        <v>900</v>
      </c>
      <c r="N2886">
        <v>2</v>
      </c>
      <c r="O2886">
        <v>1</v>
      </c>
      <c r="P2886">
        <v>0</v>
      </c>
      <c r="Q2886" s="29"/>
      <c r="R2886">
        <v>0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AB2886">
        <v>164</v>
      </c>
      <c r="AC2886">
        <v>158</v>
      </c>
      <c r="AD2886">
        <v>51</v>
      </c>
      <c r="AE2886">
        <v>79</v>
      </c>
      <c r="AF2886">
        <v>74</v>
      </c>
      <c r="AG2886">
        <v>107</v>
      </c>
      <c r="AH2886">
        <v>5.9</v>
      </c>
      <c r="AJ2886">
        <v>15</v>
      </c>
      <c r="AK2886">
        <v>4</v>
      </c>
      <c r="AL2886">
        <v>12</v>
      </c>
      <c r="AM2886">
        <v>11</v>
      </c>
      <c r="AN2886">
        <v>1.1200000000000001</v>
      </c>
      <c r="AO2886">
        <v>51.7</v>
      </c>
      <c r="AP2886">
        <v>7.1</v>
      </c>
      <c r="AQ2886">
        <v>146</v>
      </c>
      <c r="AR2886">
        <v>4.4000000000000004</v>
      </c>
      <c r="AS2886">
        <v>109</v>
      </c>
      <c r="AT2886">
        <v>9</v>
      </c>
      <c r="AV2886">
        <v>141</v>
      </c>
      <c r="AW2886" s="29"/>
      <c r="AX2886">
        <v>32</v>
      </c>
      <c r="AY2886">
        <f t="shared" si="156"/>
        <v>15</v>
      </c>
      <c r="AZ2886">
        <v>1</v>
      </c>
      <c r="BA2886">
        <v>1</v>
      </c>
      <c r="BB2886">
        <v>2</v>
      </c>
      <c r="BC2886">
        <v>2</v>
      </c>
      <c r="BD2886">
        <v>1</v>
      </c>
      <c r="BE2886">
        <v>0</v>
      </c>
      <c r="BF2886">
        <v>0</v>
      </c>
      <c r="BG2886">
        <f t="shared" si="157"/>
        <v>7</v>
      </c>
      <c r="BH2886">
        <v>6.5</v>
      </c>
      <c r="BI2886" s="75">
        <v>65</v>
      </c>
      <c r="BJ2886" s="76">
        <v>30</v>
      </c>
      <c r="BK2886" s="76">
        <v>97</v>
      </c>
      <c r="BL2886" s="76">
        <v>100</v>
      </c>
      <c r="BM2886" s="76">
        <v>100</v>
      </c>
      <c r="BN2886" s="76">
        <v>50</v>
      </c>
      <c r="BO2886" s="76">
        <v>92</v>
      </c>
    </row>
    <row r="2887" spans="1:76" ht="16.2">
      <c r="A2887" s="130">
        <v>2886</v>
      </c>
      <c r="B2887" s="22" t="s">
        <v>23</v>
      </c>
      <c r="C2887" s="140" t="s">
        <v>5439</v>
      </c>
      <c r="D2887">
        <v>2</v>
      </c>
      <c r="E2887">
        <v>69</v>
      </c>
      <c r="F2887">
        <v>2</v>
      </c>
      <c r="G2887">
        <v>7</v>
      </c>
      <c r="H2887">
        <v>149.30000000000001</v>
      </c>
      <c r="I2887">
        <v>63.2</v>
      </c>
      <c r="J2887">
        <f t="shared" si="155"/>
        <v>28.352898478229953</v>
      </c>
      <c r="K2887">
        <v>0</v>
      </c>
      <c r="L2887">
        <v>0</v>
      </c>
      <c r="M2887" s="30">
        <v>0</v>
      </c>
      <c r="N2887" s="57"/>
      <c r="O2887">
        <v>0</v>
      </c>
      <c r="P2887">
        <v>1</v>
      </c>
      <c r="Q2887">
        <v>0</v>
      </c>
      <c r="R2887">
        <v>1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7.1</v>
      </c>
      <c r="AA2887">
        <v>4.2</v>
      </c>
      <c r="AB2887">
        <v>122</v>
      </c>
      <c r="AC2887">
        <v>155</v>
      </c>
      <c r="AD2887">
        <v>30</v>
      </c>
      <c r="AE2887">
        <v>102</v>
      </c>
      <c r="AF2887">
        <v>101</v>
      </c>
      <c r="AG2887">
        <v>125</v>
      </c>
      <c r="AH2887">
        <v>7.8</v>
      </c>
      <c r="AJ2887">
        <v>32</v>
      </c>
      <c r="AK2887">
        <v>33</v>
      </c>
      <c r="AL2887">
        <v>46</v>
      </c>
      <c r="AM2887">
        <v>25</v>
      </c>
      <c r="AN2887">
        <v>0.86</v>
      </c>
      <c r="AO2887">
        <v>50.2</v>
      </c>
      <c r="AP2887">
        <v>7.8</v>
      </c>
      <c r="AQ2887">
        <v>142</v>
      </c>
      <c r="AR2887">
        <v>4.0999999999999996</v>
      </c>
      <c r="AS2887">
        <v>107</v>
      </c>
      <c r="AT2887">
        <v>9.4</v>
      </c>
      <c r="AU2887">
        <v>3</v>
      </c>
      <c r="AV2887">
        <v>147</v>
      </c>
      <c r="AW2887" s="29"/>
      <c r="AX2887">
        <v>89</v>
      </c>
      <c r="AY2887">
        <f t="shared" si="156"/>
        <v>86.25</v>
      </c>
      <c r="AZ2887">
        <v>0</v>
      </c>
      <c r="BA2887">
        <v>0</v>
      </c>
      <c r="BB2887">
        <v>1</v>
      </c>
      <c r="BC2887">
        <v>0</v>
      </c>
      <c r="BD2887">
        <v>1</v>
      </c>
      <c r="BE2887">
        <v>0</v>
      </c>
      <c r="BF2887">
        <v>0</v>
      </c>
      <c r="BG2887">
        <f t="shared" si="157"/>
        <v>2</v>
      </c>
      <c r="BH2887">
        <v>7</v>
      </c>
      <c r="BI2887" s="75">
        <v>97</v>
      </c>
      <c r="BJ2887" s="76">
        <v>15</v>
      </c>
      <c r="BK2887" s="76">
        <v>64</v>
      </c>
      <c r="BL2887" s="76">
        <v>25</v>
      </c>
      <c r="BM2887" s="76">
        <v>38</v>
      </c>
      <c r="BN2887" s="76">
        <v>88</v>
      </c>
      <c r="BO2887" s="76">
        <v>53</v>
      </c>
    </row>
    <row r="2888" spans="1:76" s="30" customFormat="1" ht="16.2">
      <c r="A2888" s="130">
        <v>2887</v>
      </c>
      <c r="B2888" s="22" t="s">
        <v>5440</v>
      </c>
      <c r="C2888" s="162" t="s">
        <v>5441</v>
      </c>
      <c r="D2888" s="30">
        <v>2</v>
      </c>
      <c r="E2888" s="30">
        <v>56</v>
      </c>
      <c r="F2888" s="30">
        <v>2</v>
      </c>
      <c r="G2888">
        <v>3</v>
      </c>
      <c r="H2888" s="30">
        <v>151.5</v>
      </c>
      <c r="I2888" s="30">
        <v>70</v>
      </c>
      <c r="J2888" s="30">
        <f t="shared" si="155"/>
        <v>30.498099314881983</v>
      </c>
      <c r="K2888" s="30">
        <v>0</v>
      </c>
      <c r="L2888" s="30">
        <v>0</v>
      </c>
      <c r="M2888" s="30">
        <v>0</v>
      </c>
      <c r="N2888" s="56"/>
      <c r="O2888" s="30">
        <v>0</v>
      </c>
      <c r="P2888" s="30">
        <v>0</v>
      </c>
      <c r="Q2888" s="30">
        <v>0</v>
      </c>
      <c r="R2888" s="30">
        <v>0</v>
      </c>
      <c r="S2888" s="30">
        <v>0</v>
      </c>
      <c r="T2888" s="30">
        <v>0</v>
      </c>
      <c r="U2888" s="30">
        <v>1</v>
      </c>
      <c r="V2888" s="30">
        <v>0</v>
      </c>
      <c r="W2888" s="30">
        <v>0</v>
      </c>
      <c r="X2888" s="30">
        <v>0</v>
      </c>
      <c r="Y2888" s="30">
        <v>0</v>
      </c>
      <c r="AB2888" s="30">
        <v>47</v>
      </c>
      <c r="AD2888" s="30">
        <v>91</v>
      </c>
      <c r="AE2888" s="30">
        <v>121</v>
      </c>
      <c r="AH2888" s="30">
        <v>6.2</v>
      </c>
      <c r="AJ2888" s="30">
        <v>18</v>
      </c>
      <c r="AK2888" s="30">
        <v>12</v>
      </c>
      <c r="AL2888" s="30">
        <v>11</v>
      </c>
      <c r="AM2888" s="30">
        <v>17.600000000000001</v>
      </c>
      <c r="AN2888" s="30">
        <v>0.56000000000000005</v>
      </c>
      <c r="AO2888" s="30">
        <v>85</v>
      </c>
      <c r="AP2888" s="30">
        <v>4.0999999999999996</v>
      </c>
      <c r="AV2888" s="30">
        <v>116</v>
      </c>
      <c r="AW2888">
        <v>3.1</v>
      </c>
      <c r="AX2888" s="30">
        <v>59</v>
      </c>
      <c r="AY2888" s="30">
        <f t="shared" si="156"/>
        <v>48.75</v>
      </c>
      <c r="AZ2888" s="30">
        <v>2</v>
      </c>
      <c r="BA2888" s="30">
        <v>2</v>
      </c>
      <c r="BB2888" s="30">
        <v>2</v>
      </c>
      <c r="BC2888" s="30">
        <v>0</v>
      </c>
      <c r="BD2888" s="30">
        <v>1</v>
      </c>
      <c r="BE2888" s="30">
        <v>0</v>
      </c>
      <c r="BF2888" s="30">
        <v>1</v>
      </c>
      <c r="BG2888" s="30">
        <f t="shared" si="157"/>
        <v>8</v>
      </c>
      <c r="BH2888" s="30">
        <v>6.5</v>
      </c>
      <c r="BI2888" s="82">
        <v>100</v>
      </c>
      <c r="BJ2888" s="97">
        <v>10</v>
      </c>
      <c r="BK2888" s="97">
        <v>82</v>
      </c>
      <c r="BL2888" s="97">
        <v>73</v>
      </c>
      <c r="BM2888" s="97">
        <v>100</v>
      </c>
      <c r="BN2888" s="97">
        <v>88</v>
      </c>
      <c r="BO2888" s="97">
        <v>83</v>
      </c>
      <c r="BP2888"/>
      <c r="BQ2888"/>
      <c r="BR2888"/>
      <c r="BS2888"/>
      <c r="BT2888"/>
      <c r="BU2888"/>
      <c r="BV2888"/>
      <c r="BW2888"/>
      <c r="BX2888"/>
    </row>
    <row r="2889" spans="1:76" s="67" customFormat="1" ht="16.2" hidden="1">
      <c r="A2889" s="138">
        <v>2888</v>
      </c>
      <c r="B2889" s="94" t="s">
        <v>5440</v>
      </c>
      <c r="C2889" s="141" t="s">
        <v>5442</v>
      </c>
      <c r="BI2889" s="93"/>
      <c r="BP2889"/>
      <c r="BQ2889"/>
      <c r="BR2889"/>
      <c r="BS2889"/>
      <c r="BT2889"/>
      <c r="BU2889"/>
      <c r="BV2889"/>
      <c r="BW2889"/>
      <c r="BX2889"/>
    </row>
    <row r="2890" spans="1:76" s="30" customFormat="1" ht="16.2">
      <c r="A2890" s="130">
        <v>2889</v>
      </c>
      <c r="B2890" s="22" t="s">
        <v>5440</v>
      </c>
      <c r="C2890" s="162" t="s">
        <v>5443</v>
      </c>
      <c r="D2890" s="30">
        <v>2</v>
      </c>
      <c r="E2890" s="30">
        <v>41</v>
      </c>
      <c r="F2890" s="30">
        <v>2</v>
      </c>
      <c r="G2890">
        <v>2</v>
      </c>
      <c r="H2890" s="30">
        <v>165</v>
      </c>
      <c r="I2890" s="30">
        <v>96.2</v>
      </c>
      <c r="J2890" s="30">
        <f t="shared" si="155"/>
        <v>35.335169880624427</v>
      </c>
      <c r="K2890" s="30">
        <v>0</v>
      </c>
      <c r="L2890" s="30">
        <v>0</v>
      </c>
      <c r="M2890" s="30">
        <v>0</v>
      </c>
      <c r="N2890" s="56"/>
      <c r="O2890" s="30">
        <v>0</v>
      </c>
      <c r="P2890" s="30">
        <v>0</v>
      </c>
      <c r="Q2890" s="30">
        <v>0</v>
      </c>
      <c r="R2890" s="30">
        <v>0</v>
      </c>
      <c r="S2890" s="30">
        <v>0</v>
      </c>
      <c r="T2890" s="30">
        <v>0</v>
      </c>
      <c r="U2890" s="30">
        <v>1</v>
      </c>
      <c r="V2890" s="30">
        <v>0</v>
      </c>
      <c r="W2890" s="30">
        <v>0</v>
      </c>
      <c r="X2890" s="30">
        <v>0</v>
      </c>
      <c r="Y2890" s="30">
        <v>0</v>
      </c>
      <c r="AB2890" s="30">
        <v>102</v>
      </c>
      <c r="AD2890" s="30">
        <v>58</v>
      </c>
      <c r="AE2890" s="30">
        <v>92</v>
      </c>
      <c r="AH2890" s="30">
        <v>6.5</v>
      </c>
      <c r="AJ2890" s="30">
        <v>23</v>
      </c>
      <c r="AK2890" s="30">
        <v>20</v>
      </c>
      <c r="AL2890" s="30">
        <v>37</v>
      </c>
      <c r="AM2890" s="30">
        <v>18.600000000000001</v>
      </c>
      <c r="AN2890" s="30">
        <v>0.65</v>
      </c>
      <c r="AO2890" s="30">
        <v>82</v>
      </c>
      <c r="AP2890" s="30">
        <v>6</v>
      </c>
      <c r="AV2890" s="45">
        <v>120</v>
      </c>
      <c r="AW2890">
        <v>10.7</v>
      </c>
      <c r="AX2890" s="30">
        <v>36</v>
      </c>
      <c r="AY2890" s="30">
        <f t="shared" si="156"/>
        <v>20</v>
      </c>
      <c r="AZ2890" s="30">
        <v>2</v>
      </c>
      <c r="BA2890" s="30">
        <v>2</v>
      </c>
      <c r="BB2890" s="30">
        <v>3</v>
      </c>
      <c r="BC2890" s="30">
        <v>3</v>
      </c>
      <c r="BD2890" s="30">
        <v>2</v>
      </c>
      <c r="BE2890" s="30">
        <v>3</v>
      </c>
      <c r="BF2890" s="30">
        <v>1</v>
      </c>
      <c r="BG2890" s="30">
        <f t="shared" si="157"/>
        <v>16</v>
      </c>
      <c r="BH2890" s="30">
        <v>3.5</v>
      </c>
      <c r="BI2890" s="82">
        <v>52</v>
      </c>
      <c r="BJ2890" s="97">
        <v>30</v>
      </c>
      <c r="BK2890" s="97">
        <v>81</v>
      </c>
      <c r="BL2890" s="97">
        <v>77</v>
      </c>
      <c r="BM2890" s="97">
        <v>54</v>
      </c>
      <c r="BN2890" s="97">
        <v>88</v>
      </c>
      <c r="BO2890" s="97">
        <v>77</v>
      </c>
      <c r="BP2890"/>
      <c r="BQ2890"/>
      <c r="BR2890"/>
      <c r="BS2890"/>
      <c r="BT2890"/>
      <c r="BU2890"/>
      <c r="BV2890"/>
      <c r="BW2890"/>
      <c r="BX2890"/>
    </row>
    <row r="2891" spans="1:76" s="30" customFormat="1" ht="16.2">
      <c r="A2891" s="130">
        <v>2890</v>
      </c>
      <c r="B2891" s="22" t="s">
        <v>5440</v>
      </c>
      <c r="C2891" s="162" t="s">
        <v>5444</v>
      </c>
      <c r="D2891" s="30">
        <v>2</v>
      </c>
      <c r="E2891" s="30">
        <v>35</v>
      </c>
      <c r="F2891" s="30">
        <v>1</v>
      </c>
      <c r="G2891">
        <v>4</v>
      </c>
      <c r="H2891" s="30">
        <v>168.5</v>
      </c>
      <c r="I2891" s="30">
        <v>100.8</v>
      </c>
      <c r="J2891" s="30">
        <f t="shared" ref="J2891:J2954" si="158">I2891/H2891^2*10000</f>
        <v>35.502645968530146</v>
      </c>
      <c r="K2891" s="29"/>
      <c r="L2891" s="30">
        <v>11</v>
      </c>
      <c r="M2891" s="29"/>
      <c r="N2891" s="30">
        <v>1</v>
      </c>
      <c r="O2891" s="30">
        <v>1</v>
      </c>
      <c r="P2891" s="30">
        <v>0</v>
      </c>
      <c r="Q2891" s="30">
        <v>0</v>
      </c>
      <c r="R2891" s="30">
        <v>0</v>
      </c>
      <c r="S2891" s="30">
        <v>0</v>
      </c>
      <c r="T2891" s="30">
        <v>1</v>
      </c>
      <c r="U2891" s="30">
        <v>0</v>
      </c>
      <c r="V2891" s="30">
        <v>0</v>
      </c>
      <c r="W2891" s="30">
        <v>0</v>
      </c>
      <c r="X2891" s="30">
        <v>0</v>
      </c>
      <c r="Y2891" s="30">
        <v>0</v>
      </c>
      <c r="AB2891" s="30">
        <v>94</v>
      </c>
      <c r="AD2891" s="30">
        <v>51</v>
      </c>
      <c r="AE2891" s="30">
        <v>116</v>
      </c>
      <c r="AH2891" s="30">
        <v>11.8</v>
      </c>
      <c r="AJ2891" s="30">
        <v>19</v>
      </c>
      <c r="AK2891" s="30">
        <v>29</v>
      </c>
      <c r="AL2891" s="30">
        <v>22</v>
      </c>
      <c r="AM2891" s="30">
        <v>21.1</v>
      </c>
      <c r="AN2891" s="30">
        <v>0.56000000000000005</v>
      </c>
      <c r="AO2891" s="30">
        <v>132</v>
      </c>
      <c r="AP2891" s="30">
        <v>6.2</v>
      </c>
      <c r="AQ2891" s="30">
        <v>141</v>
      </c>
      <c r="AR2891" s="30">
        <v>3.9</v>
      </c>
      <c r="AS2891" s="30">
        <v>101</v>
      </c>
      <c r="AV2891" s="45">
        <v>155</v>
      </c>
      <c r="AW2891">
        <v>29.6</v>
      </c>
      <c r="AX2891" s="30">
        <v>43</v>
      </c>
      <c r="AY2891" s="30">
        <f t="shared" si="156"/>
        <v>28.75</v>
      </c>
      <c r="AZ2891" s="30">
        <v>2</v>
      </c>
      <c r="BA2891" s="30">
        <v>1</v>
      </c>
      <c r="BB2891" s="30">
        <v>2</v>
      </c>
      <c r="BC2891" s="30">
        <v>0</v>
      </c>
      <c r="BD2891" s="30">
        <v>1</v>
      </c>
      <c r="BE2891" s="30">
        <v>0</v>
      </c>
      <c r="BF2891" s="30">
        <v>0</v>
      </c>
      <c r="BG2891" s="30">
        <f t="shared" si="157"/>
        <v>6</v>
      </c>
      <c r="BH2891" s="30">
        <v>6</v>
      </c>
      <c r="BI2891" s="82">
        <v>100</v>
      </c>
      <c r="BJ2891" s="97">
        <v>10</v>
      </c>
      <c r="BK2891" s="97">
        <v>58</v>
      </c>
      <c r="BL2891" s="97">
        <v>46</v>
      </c>
      <c r="BM2891" s="97">
        <v>67</v>
      </c>
      <c r="BN2891" s="97">
        <v>50</v>
      </c>
      <c r="BO2891" s="97">
        <v>55</v>
      </c>
      <c r="BP2891"/>
      <c r="BQ2891"/>
      <c r="BR2891"/>
      <c r="BS2891"/>
      <c r="BT2891"/>
      <c r="BU2891"/>
      <c r="BV2891"/>
      <c r="BW2891"/>
      <c r="BX2891"/>
    </row>
    <row r="2892" spans="1:76" s="30" customFormat="1" ht="16.2">
      <c r="A2892" s="130">
        <v>2891</v>
      </c>
      <c r="B2892" s="22" t="s">
        <v>5440</v>
      </c>
      <c r="C2892" s="162" t="s">
        <v>5445</v>
      </c>
      <c r="D2892" s="30">
        <v>2</v>
      </c>
      <c r="E2892" s="30">
        <v>63</v>
      </c>
      <c r="F2892" s="30">
        <v>1</v>
      </c>
      <c r="G2892">
        <v>10</v>
      </c>
      <c r="H2892" s="30">
        <v>171.3</v>
      </c>
      <c r="I2892" s="30">
        <v>77.7</v>
      </c>
      <c r="J2892" s="30">
        <f t="shared" si="158"/>
        <v>26.479287369788871</v>
      </c>
      <c r="K2892" s="30">
        <v>0</v>
      </c>
      <c r="L2892" s="30">
        <v>0</v>
      </c>
      <c r="M2892" s="30">
        <v>0</v>
      </c>
      <c r="N2892" s="56"/>
      <c r="O2892" s="30">
        <v>1</v>
      </c>
      <c r="P2892" s="30">
        <v>0</v>
      </c>
      <c r="Q2892" s="30">
        <v>0</v>
      </c>
      <c r="R2892" s="30">
        <v>0</v>
      </c>
      <c r="S2892" s="30">
        <v>0</v>
      </c>
      <c r="T2892" s="30">
        <v>1</v>
      </c>
      <c r="U2892" s="30">
        <v>1</v>
      </c>
      <c r="V2892" s="30">
        <v>0</v>
      </c>
      <c r="W2892" s="30">
        <v>0</v>
      </c>
      <c r="X2892" s="30">
        <v>0</v>
      </c>
      <c r="Y2892" s="30">
        <v>0</v>
      </c>
      <c r="AB2892" s="30">
        <v>187</v>
      </c>
      <c r="AD2892" s="30">
        <v>79</v>
      </c>
      <c r="AE2892" s="30">
        <v>90</v>
      </c>
      <c r="AH2892" s="30">
        <v>6</v>
      </c>
      <c r="AJ2892" s="30">
        <v>28</v>
      </c>
      <c r="AK2892" s="30">
        <v>21</v>
      </c>
      <c r="AL2892" s="30">
        <v>40</v>
      </c>
      <c r="AM2892" s="30">
        <v>19.600000000000001</v>
      </c>
      <c r="AN2892" s="30">
        <v>1.01</v>
      </c>
      <c r="AP2892" s="30">
        <v>5.8</v>
      </c>
      <c r="AQ2892" s="30">
        <v>143</v>
      </c>
      <c r="AR2892" s="30">
        <v>4.2</v>
      </c>
      <c r="AS2892" s="30">
        <v>103</v>
      </c>
      <c r="AV2892" s="45">
        <v>91</v>
      </c>
      <c r="AW2892">
        <v>8.4</v>
      </c>
      <c r="AX2892" s="30">
        <v>24</v>
      </c>
      <c r="AY2892" s="30">
        <f t="shared" ref="AY2892:AY2955" si="159">(AX2892-20)*1.25</f>
        <v>5</v>
      </c>
      <c r="AZ2892" s="30">
        <v>1</v>
      </c>
      <c r="BA2892" s="30">
        <v>0</v>
      </c>
      <c r="BB2892" s="30">
        <v>1</v>
      </c>
      <c r="BC2892" s="30">
        <v>0</v>
      </c>
      <c r="BD2892" s="30">
        <v>0</v>
      </c>
      <c r="BE2892" s="30">
        <v>0</v>
      </c>
      <c r="BF2892" s="30">
        <v>0</v>
      </c>
      <c r="BG2892" s="30">
        <f t="shared" ref="BG2892:BG2955" si="160">AZ2892+BA2892+BB2892+BC2892+BD2892+BE2892+BF2892</f>
        <v>2</v>
      </c>
      <c r="BH2892" s="30">
        <v>7</v>
      </c>
      <c r="BI2892" s="82">
        <v>100</v>
      </c>
      <c r="BJ2892" s="97">
        <v>3</v>
      </c>
      <c r="BK2892" s="97">
        <v>100</v>
      </c>
      <c r="BL2892" s="97">
        <v>98</v>
      </c>
      <c r="BM2892" s="97">
        <v>100</v>
      </c>
      <c r="BN2892" s="97">
        <v>100</v>
      </c>
      <c r="BO2892" s="97">
        <v>99</v>
      </c>
      <c r="BP2892"/>
      <c r="BQ2892"/>
      <c r="BR2892"/>
      <c r="BS2892"/>
      <c r="BT2892"/>
      <c r="BU2892"/>
      <c r="BV2892"/>
      <c r="BW2892"/>
      <c r="BX2892"/>
    </row>
    <row r="2893" spans="1:76" s="30" customFormat="1" ht="16.2">
      <c r="A2893" s="130">
        <v>2892</v>
      </c>
      <c r="B2893" s="22" t="s">
        <v>5440</v>
      </c>
      <c r="C2893" s="134" t="s">
        <v>5446</v>
      </c>
      <c r="D2893" s="30">
        <v>2</v>
      </c>
      <c r="E2893" s="30">
        <v>49</v>
      </c>
      <c r="F2893" s="30">
        <v>1</v>
      </c>
      <c r="G2893">
        <v>4</v>
      </c>
      <c r="H2893" s="30">
        <v>168.5</v>
      </c>
      <c r="I2893" s="30">
        <v>80.2</v>
      </c>
      <c r="J2893" s="30">
        <f t="shared" si="158"/>
        <v>28.247144907501166</v>
      </c>
      <c r="K2893" s="30">
        <v>0</v>
      </c>
      <c r="L2893" s="30">
        <v>0</v>
      </c>
      <c r="M2893" s="30">
        <v>0</v>
      </c>
      <c r="N2893" s="56"/>
      <c r="O2893" s="30">
        <v>1</v>
      </c>
      <c r="P2893" s="30">
        <v>0</v>
      </c>
      <c r="Q2893" s="30">
        <v>0</v>
      </c>
      <c r="R2893" s="30">
        <v>1</v>
      </c>
      <c r="S2893" s="30">
        <v>0</v>
      </c>
      <c r="T2893" s="30">
        <v>1</v>
      </c>
      <c r="U2893" s="30">
        <v>1</v>
      </c>
      <c r="V2893" s="30">
        <v>0</v>
      </c>
      <c r="W2893" s="30">
        <v>0</v>
      </c>
      <c r="X2893" s="30">
        <v>0</v>
      </c>
      <c r="Y2893" s="30">
        <v>0</v>
      </c>
      <c r="AB2893" s="30">
        <v>168</v>
      </c>
      <c r="AC2893" s="30">
        <v>186</v>
      </c>
      <c r="AD2893" s="30">
        <v>57</v>
      </c>
      <c r="AE2893" s="30">
        <v>135</v>
      </c>
      <c r="AH2893" s="30">
        <v>7.6</v>
      </c>
      <c r="AJ2893" s="30">
        <v>26</v>
      </c>
      <c r="AK2893" s="30">
        <v>56</v>
      </c>
      <c r="AL2893" s="30">
        <v>42</v>
      </c>
      <c r="AM2893" s="30">
        <v>18.3</v>
      </c>
      <c r="AN2893" s="30">
        <v>0.91</v>
      </c>
      <c r="AP2893" s="30">
        <v>5.8</v>
      </c>
      <c r="AQ2893" s="30">
        <v>140</v>
      </c>
      <c r="AR2893" s="30">
        <v>3.9</v>
      </c>
      <c r="AS2893" s="30">
        <v>103</v>
      </c>
      <c r="AV2893" s="45">
        <v>163</v>
      </c>
      <c r="AW2893">
        <v>151.5</v>
      </c>
      <c r="AX2893" s="30">
        <v>57</v>
      </c>
      <c r="AY2893" s="30">
        <f t="shared" si="159"/>
        <v>46.25</v>
      </c>
      <c r="AZ2893" s="30">
        <v>2</v>
      </c>
      <c r="BA2893" s="30">
        <v>1</v>
      </c>
      <c r="BB2893" s="30">
        <v>2</v>
      </c>
      <c r="BC2893" s="30">
        <v>0</v>
      </c>
      <c r="BD2893" s="30">
        <v>2</v>
      </c>
      <c r="BE2893" s="30">
        <v>3</v>
      </c>
      <c r="BF2893" s="30">
        <v>1</v>
      </c>
      <c r="BG2893" s="30">
        <f t="shared" si="160"/>
        <v>11</v>
      </c>
      <c r="BH2893" s="30">
        <v>6.5</v>
      </c>
      <c r="BI2893" s="82">
        <v>93</v>
      </c>
      <c r="BJ2893" s="97">
        <v>30</v>
      </c>
      <c r="BK2893" s="97">
        <v>58</v>
      </c>
      <c r="BL2893" s="97">
        <v>42</v>
      </c>
      <c r="BM2893" s="97">
        <v>79</v>
      </c>
      <c r="BN2893" s="97">
        <v>63</v>
      </c>
      <c r="BO2893" s="97">
        <v>57</v>
      </c>
      <c r="BP2893"/>
      <c r="BQ2893"/>
      <c r="BR2893"/>
      <c r="BS2893"/>
      <c r="BT2893"/>
      <c r="BU2893"/>
      <c r="BV2893"/>
      <c r="BW2893"/>
      <c r="BX2893"/>
    </row>
    <row r="2894" spans="1:76" s="30" customFormat="1" ht="16.2">
      <c r="A2894" s="130">
        <v>2893</v>
      </c>
      <c r="B2894" s="22" t="s">
        <v>5440</v>
      </c>
      <c r="C2894" s="162" t="s">
        <v>5447</v>
      </c>
      <c r="D2894" s="30">
        <v>2</v>
      </c>
      <c r="E2894" s="30">
        <v>56</v>
      </c>
      <c r="F2894" s="30">
        <v>1</v>
      </c>
      <c r="G2894">
        <v>3</v>
      </c>
      <c r="H2894" s="30">
        <v>174.8</v>
      </c>
      <c r="I2894" s="30">
        <v>97</v>
      </c>
      <c r="J2894" s="30">
        <f t="shared" si="158"/>
        <v>31.745990186888964</v>
      </c>
      <c r="K2894" s="30">
        <v>0</v>
      </c>
      <c r="L2894" s="30">
        <v>0</v>
      </c>
      <c r="M2894" s="30">
        <v>0</v>
      </c>
      <c r="N2894" s="56"/>
      <c r="O2894" s="30">
        <v>1</v>
      </c>
      <c r="P2894" s="30">
        <v>0</v>
      </c>
      <c r="Q2894" s="30">
        <v>0</v>
      </c>
      <c r="R2894" s="30">
        <v>0</v>
      </c>
      <c r="S2894" s="30">
        <v>0</v>
      </c>
      <c r="T2894" s="30">
        <v>1</v>
      </c>
      <c r="U2894" s="30">
        <v>1</v>
      </c>
      <c r="V2894" s="30">
        <v>1</v>
      </c>
      <c r="W2894" s="30">
        <v>0</v>
      </c>
      <c r="X2894" s="30">
        <v>0</v>
      </c>
      <c r="Y2894" s="30">
        <v>0</v>
      </c>
      <c r="AB2894" s="30">
        <v>152</v>
      </c>
      <c r="AD2894" s="30">
        <v>34</v>
      </c>
      <c r="AE2894" s="30">
        <v>51</v>
      </c>
      <c r="AH2894" s="30">
        <v>6.2</v>
      </c>
      <c r="AJ2894" s="30">
        <v>33</v>
      </c>
      <c r="AK2894" s="30">
        <v>45</v>
      </c>
      <c r="AL2894" s="30">
        <v>12</v>
      </c>
      <c r="AM2894" s="30">
        <v>20.8</v>
      </c>
      <c r="AN2894" s="30">
        <v>0.93</v>
      </c>
      <c r="AP2894" s="30">
        <v>5.8</v>
      </c>
      <c r="AQ2894" s="30">
        <v>142</v>
      </c>
      <c r="AR2894" s="30">
        <v>4.0999999999999996</v>
      </c>
      <c r="AS2894" s="30">
        <v>105</v>
      </c>
      <c r="AV2894" s="45">
        <v>150</v>
      </c>
      <c r="AW2894">
        <v>25.2</v>
      </c>
      <c r="AX2894" s="30">
        <v>45</v>
      </c>
      <c r="AY2894" s="30">
        <f t="shared" si="159"/>
        <v>31.25</v>
      </c>
      <c r="AZ2894" s="30">
        <v>2</v>
      </c>
      <c r="BA2894" s="30">
        <v>0</v>
      </c>
      <c r="BB2894" s="30">
        <v>2</v>
      </c>
      <c r="BC2894" s="30">
        <v>2</v>
      </c>
      <c r="BD2894" s="30">
        <v>1</v>
      </c>
      <c r="BE2894" s="30">
        <v>0</v>
      </c>
      <c r="BF2894" s="30">
        <v>2</v>
      </c>
      <c r="BG2894" s="30">
        <f t="shared" si="160"/>
        <v>9</v>
      </c>
      <c r="BH2894" s="30">
        <v>5</v>
      </c>
      <c r="BI2894" s="82">
        <v>77</v>
      </c>
      <c r="BJ2894" s="97">
        <v>10</v>
      </c>
      <c r="BK2894" s="97">
        <v>60</v>
      </c>
      <c r="BL2894" s="97">
        <v>60</v>
      </c>
      <c r="BM2894" s="97">
        <v>63</v>
      </c>
      <c r="BN2894" s="97">
        <v>67</v>
      </c>
      <c r="BO2894" s="97">
        <v>61</v>
      </c>
      <c r="BP2894"/>
      <c r="BQ2894"/>
      <c r="BR2894"/>
      <c r="BS2894"/>
      <c r="BT2894"/>
      <c r="BU2894"/>
      <c r="BV2894"/>
      <c r="BW2894"/>
      <c r="BX2894"/>
    </row>
    <row r="2895" spans="1:76" s="30" customFormat="1" ht="16.2">
      <c r="A2895" s="130">
        <v>2894</v>
      </c>
      <c r="B2895" s="22" t="s">
        <v>5440</v>
      </c>
      <c r="C2895" s="162" t="s">
        <v>5448</v>
      </c>
      <c r="D2895" s="30">
        <v>2</v>
      </c>
      <c r="E2895" s="30">
        <v>56</v>
      </c>
      <c r="F2895" s="30">
        <v>1</v>
      </c>
      <c r="G2895">
        <v>10</v>
      </c>
      <c r="H2895" s="30">
        <v>175</v>
      </c>
      <c r="I2895" s="30">
        <v>95.4</v>
      </c>
      <c r="J2895" s="30">
        <f t="shared" si="158"/>
        <v>31.151020408163266</v>
      </c>
      <c r="K2895" s="30">
        <v>20</v>
      </c>
      <c r="L2895" s="30">
        <v>36</v>
      </c>
      <c r="M2895" s="30">
        <v>720</v>
      </c>
      <c r="N2895" s="30">
        <v>2</v>
      </c>
      <c r="O2895" s="30">
        <v>1</v>
      </c>
      <c r="P2895" s="30">
        <v>0</v>
      </c>
      <c r="Q2895" s="30">
        <v>0</v>
      </c>
      <c r="R2895" s="30">
        <v>0</v>
      </c>
      <c r="S2895" s="30">
        <v>0</v>
      </c>
      <c r="T2895" s="30">
        <v>1</v>
      </c>
      <c r="U2895" s="30">
        <v>1</v>
      </c>
      <c r="V2895" s="30">
        <v>0</v>
      </c>
      <c r="W2895" s="30">
        <v>0</v>
      </c>
      <c r="X2895" s="30">
        <v>0</v>
      </c>
      <c r="Y2895" s="30">
        <v>0</v>
      </c>
      <c r="AB2895" s="30">
        <v>97</v>
      </c>
      <c r="AC2895" s="30">
        <v>164</v>
      </c>
      <c r="AD2895" s="30">
        <v>42</v>
      </c>
      <c r="AE2895" s="30">
        <v>86</v>
      </c>
      <c r="AH2895" s="30">
        <v>5.9</v>
      </c>
      <c r="AJ2895" s="30">
        <v>44</v>
      </c>
      <c r="AK2895" s="30">
        <v>28</v>
      </c>
      <c r="AL2895" s="30">
        <v>153</v>
      </c>
      <c r="AM2895" s="30">
        <v>18</v>
      </c>
      <c r="AN2895" s="30">
        <v>0.72</v>
      </c>
      <c r="AP2895" s="30">
        <v>2.1</v>
      </c>
      <c r="AQ2895" s="30">
        <v>138</v>
      </c>
      <c r="AR2895" s="30">
        <v>3.5</v>
      </c>
      <c r="AS2895" s="30">
        <v>101</v>
      </c>
      <c r="AV2895" s="45">
        <v>177</v>
      </c>
      <c r="AW2895">
        <v>3.5</v>
      </c>
      <c r="AX2895" s="30">
        <v>71</v>
      </c>
      <c r="AY2895" s="30">
        <f t="shared" si="159"/>
        <v>63.75</v>
      </c>
      <c r="AZ2895" s="30">
        <v>3</v>
      </c>
      <c r="BA2895" s="30">
        <v>3</v>
      </c>
      <c r="BB2895" s="30">
        <v>2</v>
      </c>
      <c r="BC2895" s="30">
        <v>2</v>
      </c>
      <c r="BD2895" s="30">
        <v>1</v>
      </c>
      <c r="BE2895" s="30">
        <v>3</v>
      </c>
      <c r="BF2895" s="30">
        <v>2</v>
      </c>
      <c r="BG2895" s="30">
        <f t="shared" si="160"/>
        <v>16</v>
      </c>
      <c r="BH2895" s="30">
        <v>6</v>
      </c>
      <c r="BI2895" s="82">
        <v>75</v>
      </c>
      <c r="BJ2895" s="97">
        <v>90</v>
      </c>
      <c r="BK2895" s="97">
        <v>38</v>
      </c>
      <c r="BL2895" s="97">
        <v>44</v>
      </c>
      <c r="BM2895" s="97">
        <v>92</v>
      </c>
      <c r="BN2895" s="97">
        <v>63</v>
      </c>
      <c r="BO2895" s="97">
        <v>51</v>
      </c>
      <c r="BP2895"/>
      <c r="BQ2895"/>
      <c r="BR2895"/>
      <c r="BS2895"/>
      <c r="BT2895"/>
      <c r="BU2895"/>
      <c r="BV2895"/>
      <c r="BW2895"/>
      <c r="BX2895"/>
    </row>
    <row r="2896" spans="1:76" s="30" customFormat="1" ht="16.2">
      <c r="A2896" s="130">
        <v>2895</v>
      </c>
      <c r="B2896" s="22" t="s">
        <v>5440</v>
      </c>
      <c r="C2896" s="162" t="s">
        <v>5449</v>
      </c>
      <c r="D2896" s="30">
        <v>2</v>
      </c>
      <c r="E2896" s="30">
        <v>65</v>
      </c>
      <c r="F2896" s="30">
        <v>1</v>
      </c>
      <c r="G2896">
        <v>8</v>
      </c>
      <c r="H2896" s="30">
        <v>170.8</v>
      </c>
      <c r="I2896" s="30">
        <v>91.7</v>
      </c>
      <c r="J2896" s="30">
        <f t="shared" si="158"/>
        <v>31.433562406419163</v>
      </c>
      <c r="K2896" s="30">
        <v>20</v>
      </c>
      <c r="L2896" s="30">
        <v>45</v>
      </c>
      <c r="M2896" s="30">
        <v>900</v>
      </c>
      <c r="N2896" s="30">
        <v>2</v>
      </c>
      <c r="O2896" s="30">
        <v>1</v>
      </c>
      <c r="P2896" s="30">
        <v>1</v>
      </c>
      <c r="Q2896" s="30">
        <v>0</v>
      </c>
      <c r="R2896" s="30">
        <v>1</v>
      </c>
      <c r="S2896" s="30">
        <v>0</v>
      </c>
      <c r="T2896" s="30">
        <v>1</v>
      </c>
      <c r="U2896" s="30">
        <v>0</v>
      </c>
      <c r="V2896" s="30">
        <v>1</v>
      </c>
      <c r="W2896" s="30">
        <v>1</v>
      </c>
      <c r="X2896" s="30">
        <v>1</v>
      </c>
      <c r="Y2896" s="30">
        <v>0</v>
      </c>
      <c r="AB2896" s="30">
        <v>268</v>
      </c>
      <c r="AC2896" s="30">
        <v>176</v>
      </c>
      <c r="AD2896" s="30">
        <v>33</v>
      </c>
      <c r="AE2896" s="30">
        <v>92</v>
      </c>
      <c r="AH2896" s="30">
        <v>6.1</v>
      </c>
      <c r="AJ2896" s="30">
        <v>22</v>
      </c>
      <c r="AK2896" s="30">
        <v>23</v>
      </c>
      <c r="AL2896" s="30">
        <v>38</v>
      </c>
      <c r="AM2896" s="30">
        <v>22.1</v>
      </c>
      <c r="AN2896" s="30">
        <v>1.35</v>
      </c>
      <c r="AP2896" s="30">
        <v>6.3</v>
      </c>
      <c r="AV2896" s="45">
        <v>127</v>
      </c>
      <c r="AW2896">
        <v>63.4</v>
      </c>
      <c r="AX2896" s="30">
        <v>25</v>
      </c>
      <c r="AY2896" s="30">
        <f t="shared" si="159"/>
        <v>6.25</v>
      </c>
      <c r="AZ2896" s="30">
        <v>0</v>
      </c>
      <c r="BA2896" s="30">
        <v>0</v>
      </c>
      <c r="BB2896" s="30">
        <v>2</v>
      </c>
      <c r="BC2896" s="30">
        <v>0</v>
      </c>
      <c r="BD2896" s="30">
        <v>0</v>
      </c>
      <c r="BE2896" s="30">
        <v>0</v>
      </c>
      <c r="BF2896" s="30">
        <v>0</v>
      </c>
      <c r="BG2896" s="30">
        <f t="shared" si="160"/>
        <v>2</v>
      </c>
      <c r="BH2896" s="30">
        <v>6</v>
      </c>
      <c r="BI2896" s="82">
        <v>100</v>
      </c>
      <c r="BJ2896" s="97">
        <v>5</v>
      </c>
      <c r="BK2896" s="97">
        <v>88</v>
      </c>
      <c r="BL2896" s="97">
        <v>100</v>
      </c>
      <c r="BM2896" s="97">
        <v>100</v>
      </c>
      <c r="BN2896" s="97">
        <v>100</v>
      </c>
      <c r="BO2896" s="97">
        <v>95</v>
      </c>
      <c r="BP2896"/>
      <c r="BQ2896"/>
      <c r="BR2896"/>
      <c r="BS2896"/>
      <c r="BT2896"/>
      <c r="BU2896"/>
      <c r="BV2896"/>
      <c r="BW2896"/>
      <c r="BX2896"/>
    </row>
    <row r="2897" spans="1:76" s="30" customFormat="1" ht="16.2">
      <c r="A2897" s="130">
        <v>2896</v>
      </c>
      <c r="B2897" s="22" t="s">
        <v>5440</v>
      </c>
      <c r="C2897" s="162" t="s">
        <v>5450</v>
      </c>
      <c r="D2897" s="30">
        <v>2</v>
      </c>
      <c r="E2897" s="30">
        <v>63</v>
      </c>
      <c r="F2897" s="30">
        <v>2</v>
      </c>
      <c r="G2897">
        <v>1</v>
      </c>
      <c r="H2897" s="30">
        <v>145</v>
      </c>
      <c r="I2897" s="30">
        <v>45.5</v>
      </c>
      <c r="J2897" s="30">
        <f t="shared" si="158"/>
        <v>21.640903686087988</v>
      </c>
      <c r="K2897" s="30">
        <v>0</v>
      </c>
      <c r="L2897" s="30">
        <v>0</v>
      </c>
      <c r="M2897" s="30">
        <v>0</v>
      </c>
      <c r="N2897" s="56"/>
      <c r="O2897" s="30">
        <v>1</v>
      </c>
      <c r="P2897" s="30">
        <v>0</v>
      </c>
      <c r="Q2897" s="30">
        <v>0</v>
      </c>
      <c r="R2897" s="30">
        <v>0</v>
      </c>
      <c r="S2897" s="30">
        <v>0</v>
      </c>
      <c r="T2897" s="30">
        <v>0</v>
      </c>
      <c r="U2897" s="30">
        <v>1</v>
      </c>
      <c r="V2897" s="30">
        <v>0</v>
      </c>
      <c r="W2897" s="30">
        <v>0</v>
      </c>
      <c r="X2897" s="30">
        <v>0</v>
      </c>
      <c r="Y2897" s="30">
        <v>0</v>
      </c>
      <c r="AB2897" s="30">
        <v>64</v>
      </c>
      <c r="AC2897" s="30">
        <v>273</v>
      </c>
      <c r="AD2897" s="30">
        <v>81</v>
      </c>
      <c r="AE2897" s="30">
        <v>157</v>
      </c>
      <c r="AH2897" s="30">
        <v>7.3</v>
      </c>
      <c r="AJ2897" s="30">
        <v>16</v>
      </c>
      <c r="AK2897" s="30">
        <v>19</v>
      </c>
      <c r="AL2897" s="30">
        <v>29</v>
      </c>
      <c r="AM2897" s="30">
        <v>13.8</v>
      </c>
      <c r="AN2897" s="30">
        <v>0.48</v>
      </c>
      <c r="AP2897" s="30">
        <v>3.6</v>
      </c>
      <c r="AQ2897" s="30">
        <v>143</v>
      </c>
      <c r="AR2897" s="30">
        <v>3.9</v>
      </c>
      <c r="AS2897" s="30">
        <v>105</v>
      </c>
      <c r="AV2897" s="45">
        <v>187</v>
      </c>
      <c r="AW2897">
        <v>3.3</v>
      </c>
      <c r="AX2897" s="30">
        <v>48</v>
      </c>
      <c r="AY2897" s="30">
        <f t="shared" si="159"/>
        <v>35</v>
      </c>
      <c r="AZ2897" s="30">
        <v>2</v>
      </c>
      <c r="BA2897" s="30">
        <v>1</v>
      </c>
      <c r="BB2897" s="30">
        <v>1</v>
      </c>
      <c r="BC2897" s="30">
        <v>0</v>
      </c>
      <c r="BD2897" s="30">
        <v>1</v>
      </c>
      <c r="BE2897" s="30">
        <v>3</v>
      </c>
      <c r="BF2897" s="30">
        <v>1</v>
      </c>
      <c r="BG2897" s="30">
        <f t="shared" si="160"/>
        <v>9</v>
      </c>
      <c r="BH2897" s="30">
        <v>7</v>
      </c>
      <c r="BI2897" s="82">
        <v>88</v>
      </c>
      <c r="BJ2897" s="97">
        <v>10</v>
      </c>
      <c r="BK2897" s="97">
        <v>96</v>
      </c>
      <c r="BL2897" s="97">
        <v>10</v>
      </c>
      <c r="BM2897" s="97">
        <v>88</v>
      </c>
      <c r="BN2897" s="97">
        <v>75</v>
      </c>
      <c r="BO2897" s="97">
        <v>68</v>
      </c>
      <c r="BP2897"/>
      <c r="BQ2897"/>
      <c r="BR2897"/>
      <c r="BS2897"/>
      <c r="BT2897"/>
      <c r="BU2897"/>
      <c r="BV2897"/>
      <c r="BW2897"/>
      <c r="BX2897"/>
    </row>
    <row r="2898" spans="1:76" s="30" customFormat="1" ht="16.2">
      <c r="A2898" s="130">
        <v>2897</v>
      </c>
      <c r="B2898" s="22" t="s">
        <v>5440</v>
      </c>
      <c r="C2898" s="162" t="s">
        <v>5451</v>
      </c>
      <c r="D2898" s="30">
        <v>2</v>
      </c>
      <c r="E2898" s="30">
        <v>76</v>
      </c>
      <c r="F2898" s="30">
        <v>2</v>
      </c>
      <c r="G2898">
        <v>6</v>
      </c>
      <c r="H2898" s="30">
        <v>155.19999999999999</v>
      </c>
      <c r="I2898" s="30">
        <v>48</v>
      </c>
      <c r="J2898" s="30">
        <f t="shared" si="158"/>
        <v>19.927728770326286</v>
      </c>
      <c r="K2898" s="30">
        <v>0</v>
      </c>
      <c r="L2898" s="30">
        <v>0</v>
      </c>
      <c r="M2898" s="30">
        <v>0</v>
      </c>
      <c r="N2898" s="56"/>
      <c r="O2898" s="30">
        <v>0</v>
      </c>
      <c r="P2898" s="30">
        <v>0</v>
      </c>
      <c r="Q2898" s="30">
        <v>0</v>
      </c>
      <c r="R2898" s="30">
        <v>1</v>
      </c>
      <c r="S2898" s="30">
        <v>0</v>
      </c>
      <c r="T2898" s="30">
        <v>1</v>
      </c>
      <c r="U2898" s="30">
        <v>1</v>
      </c>
      <c r="V2898" s="30">
        <v>0</v>
      </c>
      <c r="W2898" s="30">
        <v>0</v>
      </c>
      <c r="X2898" s="30">
        <v>0</v>
      </c>
      <c r="Y2898" s="30">
        <v>0</v>
      </c>
      <c r="AB2898" s="30">
        <v>87</v>
      </c>
      <c r="AC2898" s="30">
        <v>201</v>
      </c>
      <c r="AD2898" s="30">
        <v>70</v>
      </c>
      <c r="AE2898" s="30">
        <v>114</v>
      </c>
      <c r="AH2898" s="30">
        <v>7.2</v>
      </c>
      <c r="AJ2898" s="30">
        <v>28</v>
      </c>
      <c r="AK2898" s="30">
        <v>25</v>
      </c>
      <c r="AL2898" s="30">
        <v>19</v>
      </c>
      <c r="AM2898" s="30">
        <v>19.899999999999999</v>
      </c>
      <c r="AN2898" s="30">
        <v>0.71</v>
      </c>
      <c r="AP2898" s="30">
        <v>5.2</v>
      </c>
      <c r="AQ2898" s="30">
        <v>141</v>
      </c>
      <c r="AR2898" s="30">
        <v>4.5</v>
      </c>
      <c r="AS2898" s="30">
        <v>102</v>
      </c>
      <c r="AV2898" s="45">
        <v>203</v>
      </c>
      <c r="AW2898">
        <v>137.5</v>
      </c>
      <c r="AX2898" s="30">
        <v>81</v>
      </c>
      <c r="AY2898" s="30">
        <f t="shared" si="159"/>
        <v>76.25</v>
      </c>
      <c r="AZ2898" s="30">
        <v>2</v>
      </c>
      <c r="BA2898" s="30">
        <v>2</v>
      </c>
      <c r="BB2898" s="30">
        <v>2</v>
      </c>
      <c r="BC2898" s="30">
        <v>2</v>
      </c>
      <c r="BD2898" s="30">
        <v>2</v>
      </c>
      <c r="BE2898" s="30">
        <v>0</v>
      </c>
      <c r="BF2898" s="30">
        <v>0</v>
      </c>
      <c r="BG2898" s="30">
        <f t="shared" si="160"/>
        <v>10</v>
      </c>
      <c r="BH2898" s="30">
        <v>5</v>
      </c>
      <c r="BI2898" s="82">
        <v>70</v>
      </c>
      <c r="BJ2898" s="97">
        <v>30</v>
      </c>
      <c r="BK2898" s="97">
        <v>53</v>
      </c>
      <c r="BL2898" s="97">
        <v>31</v>
      </c>
      <c r="BM2898" s="97">
        <v>0</v>
      </c>
      <c r="BN2898" s="97">
        <v>58</v>
      </c>
      <c r="BO2898" s="97">
        <v>40</v>
      </c>
      <c r="BP2898"/>
      <c r="BQ2898"/>
      <c r="BR2898"/>
      <c r="BS2898"/>
      <c r="BT2898"/>
      <c r="BU2898"/>
      <c r="BV2898"/>
      <c r="BW2898"/>
      <c r="BX2898"/>
    </row>
    <row r="2899" spans="1:76" s="30" customFormat="1" ht="16.2">
      <c r="A2899" s="130">
        <v>2898</v>
      </c>
      <c r="B2899" s="22" t="s">
        <v>5440</v>
      </c>
      <c r="C2899" s="162" t="s">
        <v>5452</v>
      </c>
      <c r="D2899" s="30">
        <v>2</v>
      </c>
      <c r="E2899" s="30">
        <v>78</v>
      </c>
      <c r="F2899" s="30">
        <v>1</v>
      </c>
      <c r="G2899">
        <v>20</v>
      </c>
      <c r="H2899" s="30">
        <v>159</v>
      </c>
      <c r="I2899" s="30">
        <v>48</v>
      </c>
      <c r="J2899" s="30">
        <f t="shared" si="158"/>
        <v>18.986590720303788</v>
      </c>
      <c r="K2899" s="30">
        <v>0</v>
      </c>
      <c r="L2899" s="30">
        <v>0</v>
      </c>
      <c r="M2899" s="30">
        <v>0</v>
      </c>
      <c r="N2899" s="56"/>
      <c r="O2899" s="30">
        <v>0</v>
      </c>
      <c r="P2899" s="30">
        <v>1</v>
      </c>
      <c r="Q2899" s="30">
        <v>2</v>
      </c>
      <c r="R2899" s="30">
        <v>3</v>
      </c>
      <c r="S2899" s="30">
        <v>1</v>
      </c>
      <c r="T2899" s="30">
        <v>1</v>
      </c>
      <c r="U2899" s="30">
        <v>0</v>
      </c>
      <c r="V2899" s="30">
        <v>1</v>
      </c>
      <c r="W2899" s="30">
        <v>0</v>
      </c>
      <c r="X2899" s="30">
        <v>1</v>
      </c>
      <c r="Y2899" s="30">
        <v>0</v>
      </c>
      <c r="AB2899" s="30">
        <v>79</v>
      </c>
      <c r="AC2899" s="30">
        <v>177</v>
      </c>
      <c r="AD2899" s="30">
        <v>83</v>
      </c>
      <c r="AE2899" s="30">
        <v>70</v>
      </c>
      <c r="AH2899" s="30">
        <v>5.6</v>
      </c>
      <c r="AJ2899" s="30">
        <v>14</v>
      </c>
      <c r="AK2899" s="30">
        <v>9</v>
      </c>
      <c r="AL2899" s="30">
        <v>14</v>
      </c>
      <c r="AM2899" s="30">
        <v>37.200000000000003</v>
      </c>
      <c r="AN2899" s="30">
        <v>2.5099999999999998</v>
      </c>
      <c r="AP2899" s="30">
        <v>6.2</v>
      </c>
      <c r="AQ2899" s="30">
        <v>134</v>
      </c>
      <c r="AR2899" s="30">
        <v>4.7</v>
      </c>
      <c r="AS2899" s="30">
        <v>97</v>
      </c>
      <c r="AV2899" s="45">
        <v>138</v>
      </c>
      <c r="AW2899">
        <v>360.7</v>
      </c>
      <c r="AX2899" s="30">
        <v>53</v>
      </c>
      <c r="AY2899" s="30">
        <f t="shared" si="159"/>
        <v>41.25</v>
      </c>
      <c r="AZ2899" s="30">
        <v>1</v>
      </c>
      <c r="BA2899" s="30">
        <v>0</v>
      </c>
      <c r="BB2899" s="30">
        <v>0</v>
      </c>
      <c r="BC2899" s="30">
        <v>2</v>
      </c>
      <c r="BD2899" s="30">
        <v>1</v>
      </c>
      <c r="BE2899" s="30">
        <v>0</v>
      </c>
      <c r="BF2899" s="30">
        <v>1</v>
      </c>
      <c r="BG2899" s="30">
        <f t="shared" si="160"/>
        <v>5</v>
      </c>
      <c r="BH2899" s="30">
        <v>8</v>
      </c>
      <c r="BI2899" s="82">
        <v>76</v>
      </c>
      <c r="BJ2899" s="97">
        <v>10</v>
      </c>
      <c r="BK2899" s="97">
        <v>41</v>
      </c>
      <c r="BL2899" s="97">
        <v>42</v>
      </c>
      <c r="BM2899" s="97">
        <v>17</v>
      </c>
      <c r="BN2899" s="97">
        <v>50</v>
      </c>
      <c r="BO2899" s="97">
        <v>39</v>
      </c>
      <c r="BP2899"/>
      <c r="BQ2899"/>
      <c r="BR2899"/>
      <c r="BS2899"/>
      <c r="BT2899"/>
      <c r="BU2899"/>
      <c r="BV2899"/>
      <c r="BW2899"/>
      <c r="BX2899"/>
    </row>
    <row r="2900" spans="1:76" ht="16.2">
      <c r="A2900" s="130">
        <v>2899</v>
      </c>
      <c r="B2900" s="22" t="s">
        <v>5440</v>
      </c>
      <c r="C2900" s="140" t="s">
        <v>5453</v>
      </c>
      <c r="D2900">
        <v>2</v>
      </c>
      <c r="E2900">
        <v>62</v>
      </c>
      <c r="F2900">
        <v>2</v>
      </c>
      <c r="G2900">
        <v>20</v>
      </c>
      <c r="H2900">
        <v>160</v>
      </c>
      <c r="I2900">
        <v>59.4</v>
      </c>
      <c r="J2900">
        <f t="shared" si="158"/>
        <v>23.203125</v>
      </c>
      <c r="K2900">
        <v>0</v>
      </c>
      <c r="L2900">
        <v>0</v>
      </c>
      <c r="M2900">
        <v>0</v>
      </c>
      <c r="N2900" s="57"/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0</v>
      </c>
      <c r="Y2900">
        <v>0</v>
      </c>
      <c r="AC2900">
        <v>193</v>
      </c>
      <c r="AH2900">
        <v>6.5</v>
      </c>
      <c r="AL2900">
        <v>14</v>
      </c>
      <c r="AM2900">
        <v>18</v>
      </c>
      <c r="AN2900">
        <v>0.68</v>
      </c>
      <c r="AO2900">
        <v>67.2</v>
      </c>
      <c r="AQ2900">
        <v>146</v>
      </c>
      <c r="AR2900">
        <v>4.4000000000000004</v>
      </c>
      <c r="AS2900">
        <v>107</v>
      </c>
      <c r="AT2900">
        <v>9.8000000000000007</v>
      </c>
      <c r="AV2900">
        <v>121</v>
      </c>
      <c r="AW2900">
        <v>11.2</v>
      </c>
      <c r="AX2900">
        <v>21</v>
      </c>
      <c r="AY2900">
        <f t="shared" si="159"/>
        <v>1.25</v>
      </c>
      <c r="AZ2900">
        <v>1</v>
      </c>
      <c r="BA2900">
        <v>1</v>
      </c>
      <c r="BB2900">
        <v>1</v>
      </c>
      <c r="BC2900">
        <v>0</v>
      </c>
      <c r="BD2900">
        <v>1</v>
      </c>
      <c r="BE2900">
        <v>3</v>
      </c>
      <c r="BF2900">
        <v>1</v>
      </c>
      <c r="BG2900">
        <f t="shared" si="160"/>
        <v>8</v>
      </c>
      <c r="BH2900">
        <v>7.5</v>
      </c>
      <c r="BI2900" s="75">
        <v>94</v>
      </c>
      <c r="BJ2900" s="76">
        <v>10</v>
      </c>
      <c r="BK2900" s="76">
        <v>99</v>
      </c>
      <c r="BL2900" s="76">
        <v>96</v>
      </c>
      <c r="BM2900" s="76">
        <v>96</v>
      </c>
      <c r="BN2900" s="76">
        <v>71</v>
      </c>
      <c r="BO2900" s="76">
        <v>94</v>
      </c>
    </row>
    <row r="2901" spans="1:76" s="30" customFormat="1" ht="16.2">
      <c r="A2901" s="130">
        <v>2900</v>
      </c>
      <c r="B2901" s="22" t="s">
        <v>5440</v>
      </c>
      <c r="C2901" s="162" t="s">
        <v>5454</v>
      </c>
      <c r="D2901" s="30">
        <v>2</v>
      </c>
      <c r="E2901" s="30">
        <v>66</v>
      </c>
      <c r="F2901" s="30">
        <v>2</v>
      </c>
      <c r="G2901">
        <v>25</v>
      </c>
      <c r="H2901" s="30">
        <v>153</v>
      </c>
      <c r="I2901" s="30">
        <v>78.099999999999994</v>
      </c>
      <c r="J2901" s="30">
        <f t="shared" si="158"/>
        <v>33.363236362082958</v>
      </c>
      <c r="K2901" s="30">
        <v>20</v>
      </c>
      <c r="L2901" s="30">
        <v>28</v>
      </c>
      <c r="M2901" s="30">
        <v>560</v>
      </c>
      <c r="N2901" s="30">
        <v>1</v>
      </c>
      <c r="O2901" s="30">
        <v>1</v>
      </c>
      <c r="P2901" s="30">
        <v>0</v>
      </c>
      <c r="Q2901" s="30">
        <v>1</v>
      </c>
      <c r="R2901" s="30">
        <v>0</v>
      </c>
      <c r="S2901" s="30">
        <v>0</v>
      </c>
      <c r="T2901" s="30">
        <v>1</v>
      </c>
      <c r="U2901" s="30">
        <v>1</v>
      </c>
      <c r="V2901" s="30">
        <v>0</v>
      </c>
      <c r="W2901" s="30">
        <v>1</v>
      </c>
      <c r="X2901" s="30">
        <v>0</v>
      </c>
      <c r="Y2901" s="30">
        <v>0</v>
      </c>
      <c r="AB2901" s="30">
        <v>155</v>
      </c>
      <c r="AC2901" s="30">
        <v>162</v>
      </c>
      <c r="AD2901" s="30">
        <v>47</v>
      </c>
      <c r="AE2901" s="30">
        <v>100</v>
      </c>
      <c r="AH2901" s="30">
        <v>7.3</v>
      </c>
      <c r="AJ2901" s="30">
        <v>23</v>
      </c>
      <c r="AK2901" s="30">
        <v>30</v>
      </c>
      <c r="AL2901" s="30">
        <v>36</v>
      </c>
      <c r="AM2901" s="30">
        <v>11</v>
      </c>
      <c r="AN2901" s="30">
        <v>0.6</v>
      </c>
      <c r="AP2901" s="30">
        <v>5.9</v>
      </c>
      <c r="AV2901" s="45">
        <v>153</v>
      </c>
      <c r="AW2901">
        <v>14</v>
      </c>
      <c r="AX2901" s="30">
        <v>28</v>
      </c>
      <c r="AY2901" s="30">
        <f t="shared" si="159"/>
        <v>10</v>
      </c>
      <c r="AZ2901" s="30">
        <v>1</v>
      </c>
      <c r="BA2901" s="30">
        <v>0</v>
      </c>
      <c r="BB2901" s="30">
        <v>1</v>
      </c>
      <c r="BC2901" s="30">
        <v>0</v>
      </c>
      <c r="BD2901" s="30">
        <v>0</v>
      </c>
      <c r="BE2901" s="30">
        <v>0</v>
      </c>
      <c r="BF2901" s="30">
        <v>0</v>
      </c>
      <c r="BG2901" s="30">
        <f t="shared" si="160"/>
        <v>2</v>
      </c>
      <c r="BH2901" s="30">
        <v>7</v>
      </c>
      <c r="BI2901" s="82">
        <v>88</v>
      </c>
      <c r="BJ2901" s="97">
        <v>15</v>
      </c>
      <c r="BK2901" s="97">
        <v>69</v>
      </c>
      <c r="BL2901" s="97">
        <v>75</v>
      </c>
      <c r="BM2901" s="97">
        <v>54</v>
      </c>
      <c r="BN2901" s="97">
        <v>54</v>
      </c>
      <c r="BO2901" s="97">
        <v>67</v>
      </c>
      <c r="BP2901"/>
      <c r="BQ2901"/>
      <c r="BR2901"/>
      <c r="BS2901"/>
      <c r="BT2901"/>
      <c r="BU2901"/>
      <c r="BV2901"/>
      <c r="BW2901"/>
      <c r="BX2901"/>
    </row>
    <row r="2902" spans="1:76" s="30" customFormat="1" ht="16.2">
      <c r="A2902" s="130">
        <v>2901</v>
      </c>
      <c r="B2902" s="22" t="s">
        <v>5440</v>
      </c>
      <c r="C2902" s="162" t="s">
        <v>5455</v>
      </c>
      <c r="D2902" s="30">
        <v>2</v>
      </c>
      <c r="E2902" s="30">
        <v>65</v>
      </c>
      <c r="F2902" s="30">
        <v>2</v>
      </c>
      <c r="G2902">
        <v>21</v>
      </c>
      <c r="H2902" s="30">
        <v>141.1</v>
      </c>
      <c r="I2902" s="30">
        <v>55.7</v>
      </c>
      <c r="J2902" s="30">
        <f t="shared" si="158"/>
        <v>27.97700159875756</v>
      </c>
      <c r="K2902" s="30">
        <v>0</v>
      </c>
      <c r="L2902" s="30">
        <v>0</v>
      </c>
      <c r="M2902" s="30">
        <v>0</v>
      </c>
      <c r="N2902" s="56"/>
      <c r="O2902" s="30">
        <v>0</v>
      </c>
      <c r="P2902" s="30">
        <v>1</v>
      </c>
      <c r="Q2902" s="30">
        <v>0</v>
      </c>
      <c r="R2902" s="30">
        <v>0</v>
      </c>
      <c r="S2902" s="30">
        <v>0</v>
      </c>
      <c r="T2902" s="30">
        <v>1</v>
      </c>
      <c r="U2902" s="30">
        <v>1</v>
      </c>
      <c r="V2902" s="30">
        <v>0</v>
      </c>
      <c r="W2902" s="30">
        <v>0</v>
      </c>
      <c r="X2902" s="30">
        <v>0</v>
      </c>
      <c r="Y2902" s="30">
        <v>0</v>
      </c>
      <c r="AB2902" s="30">
        <v>180</v>
      </c>
      <c r="AC2902" s="30">
        <v>191</v>
      </c>
      <c r="AD2902" s="30">
        <v>57</v>
      </c>
      <c r="AE2902" s="30">
        <v>94</v>
      </c>
      <c r="AH2902" s="30">
        <v>7.7</v>
      </c>
      <c r="AJ2902" s="30">
        <v>20</v>
      </c>
      <c r="AK2902" s="30">
        <v>20</v>
      </c>
      <c r="AL2902" s="30">
        <v>21</v>
      </c>
      <c r="AM2902" s="30">
        <v>9.9</v>
      </c>
      <c r="AN2902" s="30">
        <v>0.59</v>
      </c>
      <c r="AO2902" s="30">
        <v>77</v>
      </c>
      <c r="AP2902" s="30">
        <v>5.2</v>
      </c>
      <c r="AQ2902" s="30">
        <v>142</v>
      </c>
      <c r="AR2902" s="30">
        <v>4.0999999999999996</v>
      </c>
      <c r="AS2902" s="30">
        <v>104</v>
      </c>
      <c r="AV2902" s="45">
        <v>88</v>
      </c>
      <c r="AW2902">
        <v>5.0999999999999996</v>
      </c>
      <c r="AX2902" s="30">
        <v>60</v>
      </c>
      <c r="AY2902" s="30">
        <f t="shared" si="159"/>
        <v>50</v>
      </c>
      <c r="AZ2902" s="30">
        <v>1</v>
      </c>
      <c r="BA2902" s="30">
        <v>0</v>
      </c>
      <c r="BB2902" s="30">
        <v>2</v>
      </c>
      <c r="BC2902" s="30">
        <v>0</v>
      </c>
      <c r="BD2902" s="30">
        <v>1</v>
      </c>
      <c r="BE2902" s="30">
        <v>0</v>
      </c>
      <c r="BF2902" s="30">
        <v>1</v>
      </c>
      <c r="BG2902" s="30">
        <f t="shared" si="160"/>
        <v>5</v>
      </c>
      <c r="BH2902" s="30">
        <v>5</v>
      </c>
      <c r="BI2902" s="82">
        <v>91</v>
      </c>
      <c r="BJ2902" s="97">
        <v>5</v>
      </c>
      <c r="BK2902" s="97">
        <v>65</v>
      </c>
      <c r="BL2902" s="97">
        <v>54</v>
      </c>
      <c r="BM2902" s="97">
        <v>100</v>
      </c>
      <c r="BN2902" s="97">
        <v>50</v>
      </c>
      <c r="BO2902" s="97">
        <v>65</v>
      </c>
      <c r="BP2902"/>
      <c r="BQ2902"/>
      <c r="BR2902"/>
      <c r="BS2902"/>
      <c r="BT2902"/>
      <c r="BU2902"/>
      <c r="BV2902"/>
      <c r="BW2902"/>
      <c r="BX2902"/>
    </row>
    <row r="2903" spans="1:76" s="30" customFormat="1" ht="16.2" hidden="1">
      <c r="A2903" s="130">
        <v>2902</v>
      </c>
      <c r="B2903" s="22" t="s">
        <v>5440</v>
      </c>
      <c r="C2903" s="162" t="s">
        <v>5456</v>
      </c>
      <c r="D2903" s="30">
        <v>1</v>
      </c>
      <c r="E2903" s="30">
        <v>43</v>
      </c>
      <c r="F2903" s="30">
        <v>2</v>
      </c>
      <c r="G2903">
        <v>0</v>
      </c>
      <c r="H2903" s="30">
        <v>151.69999999999999</v>
      </c>
      <c r="I2903" s="30">
        <v>38.5</v>
      </c>
      <c r="J2903" s="30">
        <f t="shared" si="158"/>
        <v>16.729754498457172</v>
      </c>
      <c r="K2903" s="30">
        <v>0</v>
      </c>
      <c r="L2903" s="30">
        <v>0</v>
      </c>
      <c r="M2903" s="30">
        <v>0</v>
      </c>
      <c r="N2903" s="56"/>
      <c r="O2903" s="30">
        <v>0</v>
      </c>
      <c r="P2903" s="30">
        <v>0</v>
      </c>
      <c r="Q2903" s="30">
        <v>0</v>
      </c>
      <c r="R2903" s="30">
        <v>0</v>
      </c>
      <c r="S2903" s="30">
        <v>0</v>
      </c>
      <c r="T2903" s="30">
        <v>0</v>
      </c>
      <c r="U2903" s="30">
        <v>0</v>
      </c>
      <c r="V2903" s="30">
        <v>0</v>
      </c>
      <c r="W2903" s="30">
        <v>0</v>
      </c>
      <c r="X2903" s="30">
        <v>0</v>
      </c>
      <c r="Y2903" s="30">
        <v>0</v>
      </c>
      <c r="AB2903" s="30">
        <v>68</v>
      </c>
      <c r="AD2903" s="30">
        <v>69</v>
      </c>
      <c r="AE2903" s="30">
        <v>77</v>
      </c>
      <c r="AH2903" s="30">
        <v>9.6999999999999993</v>
      </c>
      <c r="AJ2903" s="30">
        <v>43</v>
      </c>
      <c r="AK2903" s="30">
        <v>54</v>
      </c>
      <c r="AL2903" s="30">
        <v>70</v>
      </c>
      <c r="AM2903" s="30">
        <v>15.9</v>
      </c>
      <c r="AN2903" s="30">
        <v>0.57999999999999996</v>
      </c>
      <c r="AP2903" s="30">
        <v>3.5</v>
      </c>
      <c r="AV2903" s="45">
        <v>202</v>
      </c>
      <c r="AW2903">
        <v>15.3</v>
      </c>
      <c r="AX2903" s="30">
        <v>39</v>
      </c>
      <c r="AY2903" s="30">
        <f t="shared" si="159"/>
        <v>23.75</v>
      </c>
      <c r="AZ2903" s="30">
        <v>1</v>
      </c>
      <c r="BA2903" s="30">
        <v>0</v>
      </c>
      <c r="BB2903" s="30">
        <v>2</v>
      </c>
      <c r="BC2903" s="30">
        <v>0</v>
      </c>
      <c r="BD2903" s="30">
        <v>1</v>
      </c>
      <c r="BE2903" s="30">
        <v>0</v>
      </c>
      <c r="BF2903" s="30">
        <v>0</v>
      </c>
      <c r="BG2903" s="30">
        <f t="shared" si="160"/>
        <v>4</v>
      </c>
      <c r="BH2903" s="30">
        <v>6</v>
      </c>
      <c r="BI2903" s="82">
        <v>92</v>
      </c>
      <c r="BJ2903" s="97">
        <v>3</v>
      </c>
      <c r="BK2903" s="97">
        <v>50</v>
      </c>
      <c r="BL2903" s="97">
        <v>27</v>
      </c>
      <c r="BM2903" s="97">
        <v>13</v>
      </c>
      <c r="BN2903" s="97">
        <v>46</v>
      </c>
      <c r="BO2903" s="97">
        <v>38</v>
      </c>
      <c r="BP2903"/>
      <c r="BQ2903"/>
      <c r="BR2903"/>
      <c r="BS2903"/>
      <c r="BT2903"/>
      <c r="BU2903"/>
      <c r="BV2903"/>
      <c r="BW2903"/>
      <c r="BX2903"/>
    </row>
    <row r="2904" spans="1:76" s="30" customFormat="1" ht="16.2">
      <c r="A2904" s="130">
        <v>2903</v>
      </c>
      <c r="B2904" s="22" t="s">
        <v>5440</v>
      </c>
      <c r="C2904" s="134" t="s">
        <v>5457</v>
      </c>
      <c r="D2904" s="30">
        <v>2</v>
      </c>
      <c r="E2904" s="30">
        <v>73</v>
      </c>
      <c r="F2904" s="30">
        <v>2</v>
      </c>
      <c r="G2904">
        <v>6</v>
      </c>
      <c r="H2904" s="30">
        <v>152</v>
      </c>
      <c r="I2904" s="30">
        <v>62.8</v>
      </c>
      <c r="J2904" s="30">
        <f t="shared" si="158"/>
        <v>27.181440443213297</v>
      </c>
      <c r="K2904" s="30">
        <v>0</v>
      </c>
      <c r="L2904" s="30">
        <v>0</v>
      </c>
      <c r="M2904" s="30">
        <v>0</v>
      </c>
      <c r="N2904" s="56"/>
      <c r="O2904" s="30">
        <v>0</v>
      </c>
      <c r="P2904" s="30">
        <v>0</v>
      </c>
      <c r="Q2904" s="30">
        <v>0</v>
      </c>
      <c r="R2904" s="30">
        <v>0</v>
      </c>
      <c r="S2904" s="30">
        <v>0</v>
      </c>
      <c r="T2904" s="30">
        <v>1</v>
      </c>
      <c r="U2904" s="30">
        <v>0</v>
      </c>
      <c r="V2904" s="30">
        <v>0</v>
      </c>
      <c r="W2904" s="30">
        <v>0</v>
      </c>
      <c r="X2904" s="30">
        <v>0</v>
      </c>
      <c r="Y2904" s="30">
        <v>0</v>
      </c>
      <c r="AB2904" s="30">
        <v>182</v>
      </c>
      <c r="AC2904" s="30">
        <v>178</v>
      </c>
      <c r="AD2904" s="30">
        <v>49</v>
      </c>
      <c r="AE2904" s="30">
        <v>105</v>
      </c>
      <c r="AH2904" s="30">
        <v>6.6</v>
      </c>
      <c r="AJ2904" s="30">
        <v>17</v>
      </c>
      <c r="AK2904" s="30">
        <v>12</v>
      </c>
      <c r="AL2904" s="30">
        <v>19</v>
      </c>
      <c r="AM2904" s="30">
        <v>18.5</v>
      </c>
      <c r="AN2904" s="30">
        <v>0.77</v>
      </c>
      <c r="AP2904" s="30">
        <v>4.5</v>
      </c>
      <c r="AV2904" s="45">
        <v>136</v>
      </c>
      <c r="AW2904">
        <v>10.1</v>
      </c>
      <c r="AX2904" s="30">
        <v>54</v>
      </c>
      <c r="AY2904" s="30">
        <f t="shared" si="159"/>
        <v>42.5</v>
      </c>
      <c r="AZ2904" s="30">
        <v>2</v>
      </c>
      <c r="BA2904" s="30">
        <v>0</v>
      </c>
      <c r="BB2904" s="30">
        <v>2</v>
      </c>
      <c r="BC2904" s="30">
        <v>2</v>
      </c>
      <c r="BD2904" s="30">
        <v>1</v>
      </c>
      <c r="BE2904" s="30">
        <v>2</v>
      </c>
      <c r="BF2904" s="30">
        <v>0</v>
      </c>
      <c r="BG2904" s="30">
        <f t="shared" si="160"/>
        <v>9</v>
      </c>
      <c r="BH2904" s="30">
        <v>5</v>
      </c>
      <c r="BI2904" s="82">
        <v>77</v>
      </c>
      <c r="BJ2904" s="97">
        <v>5</v>
      </c>
      <c r="BK2904" s="97">
        <v>97</v>
      </c>
      <c r="BL2904" s="97">
        <v>79</v>
      </c>
      <c r="BM2904" s="97">
        <v>92</v>
      </c>
      <c r="BN2904" s="97">
        <v>17</v>
      </c>
      <c r="BO2904" s="97">
        <v>80</v>
      </c>
      <c r="BP2904"/>
      <c r="BQ2904"/>
      <c r="BR2904"/>
      <c r="BS2904"/>
      <c r="BT2904"/>
      <c r="BU2904"/>
      <c r="BV2904"/>
      <c r="BW2904"/>
      <c r="BX2904"/>
    </row>
    <row r="2905" spans="1:76" s="30" customFormat="1" ht="16.2">
      <c r="A2905" s="130">
        <v>2904</v>
      </c>
      <c r="B2905" s="22" t="s">
        <v>5440</v>
      </c>
      <c r="C2905" s="162" t="s">
        <v>5458</v>
      </c>
      <c r="D2905" s="30">
        <v>2</v>
      </c>
      <c r="E2905" s="30">
        <v>67</v>
      </c>
      <c r="F2905" s="30">
        <v>2</v>
      </c>
      <c r="G2905">
        <v>6</v>
      </c>
      <c r="H2905" s="30">
        <v>152.80000000000001</v>
      </c>
      <c r="I2905" s="30">
        <v>70.7</v>
      </c>
      <c r="J2905" s="30">
        <f t="shared" si="158"/>
        <v>30.281173761684162</v>
      </c>
      <c r="K2905" s="30">
        <v>0</v>
      </c>
      <c r="L2905" s="30">
        <v>0</v>
      </c>
      <c r="M2905" s="30">
        <v>0</v>
      </c>
      <c r="N2905" s="56"/>
      <c r="O2905" s="30">
        <v>0</v>
      </c>
      <c r="P2905" s="30">
        <v>0</v>
      </c>
      <c r="Q2905" s="30">
        <v>0</v>
      </c>
      <c r="R2905" s="30">
        <v>1</v>
      </c>
      <c r="S2905" s="30">
        <v>0</v>
      </c>
      <c r="T2905" s="30">
        <v>1</v>
      </c>
      <c r="U2905" s="30">
        <v>1</v>
      </c>
      <c r="V2905" s="30">
        <v>0</v>
      </c>
      <c r="W2905" s="30">
        <v>0</v>
      </c>
      <c r="X2905" s="30">
        <v>0</v>
      </c>
      <c r="Y2905" s="30">
        <v>0</v>
      </c>
      <c r="AB2905" s="30">
        <v>207</v>
      </c>
      <c r="AD2905" s="30">
        <v>45</v>
      </c>
      <c r="AE2905" s="30">
        <v>109</v>
      </c>
      <c r="AH2905" s="30">
        <v>8</v>
      </c>
      <c r="AJ2905" s="30">
        <v>26</v>
      </c>
      <c r="AK2905" s="30">
        <v>28</v>
      </c>
      <c r="AL2905" s="30">
        <v>171</v>
      </c>
      <c r="AM2905" s="30">
        <v>11.2</v>
      </c>
      <c r="AN2905" s="30">
        <v>0.55000000000000004</v>
      </c>
      <c r="AP2905" s="30">
        <v>5.0999999999999996</v>
      </c>
      <c r="AQ2905" s="30">
        <v>139</v>
      </c>
      <c r="AR2905" s="30">
        <v>4.0999999999999996</v>
      </c>
      <c r="AS2905" s="30">
        <v>102</v>
      </c>
      <c r="AV2905" s="45">
        <v>175</v>
      </c>
      <c r="AW2905">
        <v>45.3</v>
      </c>
      <c r="AX2905" s="30">
        <v>26</v>
      </c>
      <c r="AY2905" s="30">
        <f t="shared" si="159"/>
        <v>7.5</v>
      </c>
      <c r="AZ2905" s="30">
        <v>0</v>
      </c>
      <c r="BA2905" s="30">
        <v>1</v>
      </c>
      <c r="BB2905" s="30">
        <v>2</v>
      </c>
      <c r="BC2905" s="30">
        <v>2</v>
      </c>
      <c r="BD2905" s="30">
        <v>0</v>
      </c>
      <c r="BE2905" s="30">
        <v>0</v>
      </c>
      <c r="BF2905" s="30">
        <v>0</v>
      </c>
      <c r="BG2905" s="30">
        <f t="shared" si="160"/>
        <v>5</v>
      </c>
      <c r="BH2905" s="30">
        <v>6</v>
      </c>
      <c r="BI2905" s="82">
        <v>80</v>
      </c>
      <c r="BJ2905" s="97">
        <v>30</v>
      </c>
      <c r="BK2905" s="97">
        <v>100</v>
      </c>
      <c r="BL2905" s="97">
        <v>100</v>
      </c>
      <c r="BM2905" s="97">
        <v>100</v>
      </c>
      <c r="BN2905" s="97">
        <v>50</v>
      </c>
      <c r="BO2905" s="97">
        <v>93</v>
      </c>
      <c r="BP2905"/>
      <c r="BQ2905"/>
      <c r="BR2905"/>
      <c r="BS2905"/>
      <c r="BT2905"/>
      <c r="BU2905"/>
      <c r="BV2905"/>
      <c r="BW2905"/>
      <c r="BX2905"/>
    </row>
    <row r="2906" spans="1:76" s="30" customFormat="1" ht="16.2">
      <c r="A2906" s="130">
        <v>2905</v>
      </c>
      <c r="B2906" s="22" t="s">
        <v>5440</v>
      </c>
      <c r="C2906" s="162" t="s">
        <v>5459</v>
      </c>
      <c r="D2906" s="30">
        <v>2</v>
      </c>
      <c r="E2906" s="30">
        <v>55</v>
      </c>
      <c r="F2906" s="30">
        <v>1</v>
      </c>
      <c r="G2906">
        <v>4</v>
      </c>
      <c r="H2906" s="30">
        <v>173</v>
      </c>
      <c r="I2906" s="30">
        <v>66.3</v>
      </c>
      <c r="J2906" s="30">
        <f t="shared" si="158"/>
        <v>22.152427411540643</v>
      </c>
      <c r="K2906" s="30">
        <v>0</v>
      </c>
      <c r="L2906" s="30">
        <v>0</v>
      </c>
      <c r="M2906" s="30">
        <v>0</v>
      </c>
      <c r="N2906" s="56"/>
      <c r="O2906" s="30">
        <v>1</v>
      </c>
      <c r="P2906" s="30">
        <v>1</v>
      </c>
      <c r="Q2906" s="30">
        <v>0</v>
      </c>
      <c r="R2906" s="30">
        <v>0</v>
      </c>
      <c r="S2906" s="30">
        <v>0</v>
      </c>
      <c r="T2906" s="30">
        <v>0</v>
      </c>
      <c r="U2906" s="30">
        <v>0</v>
      </c>
      <c r="V2906" s="30">
        <v>0</v>
      </c>
      <c r="W2906" s="30">
        <v>0</v>
      </c>
      <c r="X2906" s="30">
        <v>0</v>
      </c>
      <c r="Y2906" s="30">
        <v>0</v>
      </c>
      <c r="AB2906" s="30">
        <v>52</v>
      </c>
      <c r="AD2906" s="30">
        <v>54</v>
      </c>
      <c r="AE2906" s="30">
        <v>83</v>
      </c>
      <c r="AH2906" s="30">
        <v>6.5</v>
      </c>
      <c r="AJ2906" s="30">
        <v>15</v>
      </c>
      <c r="AK2906" s="30">
        <v>15</v>
      </c>
      <c r="AL2906" s="30">
        <v>24</v>
      </c>
      <c r="AM2906" s="30">
        <v>21.4</v>
      </c>
      <c r="AN2906" s="30">
        <v>0.68</v>
      </c>
      <c r="AP2906" s="30">
        <v>6.2</v>
      </c>
      <c r="AV2906" s="45">
        <v>136</v>
      </c>
      <c r="AW2906">
        <v>7.9</v>
      </c>
      <c r="AX2906" s="30">
        <v>41</v>
      </c>
      <c r="AY2906" s="30">
        <f t="shared" si="159"/>
        <v>26.25</v>
      </c>
      <c r="AZ2906" s="30">
        <v>2</v>
      </c>
      <c r="BA2906" s="30">
        <v>0</v>
      </c>
      <c r="BB2906" s="30">
        <v>3</v>
      </c>
      <c r="BC2906" s="30">
        <v>0</v>
      </c>
      <c r="BD2906" s="30">
        <v>0</v>
      </c>
      <c r="BE2906" s="30">
        <v>0</v>
      </c>
      <c r="BF2906" s="30">
        <v>3</v>
      </c>
      <c r="BG2906" s="30">
        <f t="shared" si="160"/>
        <v>8</v>
      </c>
      <c r="BH2906" s="30">
        <v>4.5</v>
      </c>
      <c r="BI2906" s="82">
        <v>86</v>
      </c>
      <c r="BJ2906" s="97">
        <v>1</v>
      </c>
      <c r="BK2906" s="97">
        <v>65</v>
      </c>
      <c r="BL2906" s="97">
        <v>85</v>
      </c>
      <c r="BM2906" s="97">
        <v>100</v>
      </c>
      <c r="BN2906" s="97">
        <v>83</v>
      </c>
      <c r="BO2906" s="97">
        <v>78</v>
      </c>
      <c r="BP2906"/>
      <c r="BQ2906"/>
      <c r="BR2906"/>
      <c r="BS2906"/>
      <c r="BT2906"/>
      <c r="BU2906"/>
      <c r="BV2906"/>
      <c r="BW2906"/>
      <c r="BX2906"/>
    </row>
    <row r="2907" spans="1:76" s="30" customFormat="1" ht="16.2">
      <c r="A2907" s="130">
        <v>2906</v>
      </c>
      <c r="B2907" s="22" t="s">
        <v>5440</v>
      </c>
      <c r="C2907" s="162" t="s">
        <v>5460</v>
      </c>
      <c r="D2907" s="30">
        <v>2</v>
      </c>
      <c r="E2907" s="30">
        <v>57</v>
      </c>
      <c r="F2907" s="30">
        <v>1</v>
      </c>
      <c r="G2907">
        <v>30</v>
      </c>
      <c r="H2907" s="30">
        <v>156.30000000000001</v>
      </c>
      <c r="I2907" s="30">
        <v>50.2</v>
      </c>
      <c r="J2907" s="30">
        <f t="shared" si="158"/>
        <v>20.548766685127809</v>
      </c>
      <c r="K2907" s="30">
        <v>8</v>
      </c>
      <c r="L2907" s="30">
        <v>38</v>
      </c>
      <c r="M2907" s="30">
        <v>304</v>
      </c>
      <c r="N2907" s="30">
        <v>2</v>
      </c>
      <c r="O2907" s="30">
        <v>1</v>
      </c>
      <c r="P2907" s="30">
        <v>1</v>
      </c>
      <c r="Q2907" s="30">
        <v>1</v>
      </c>
      <c r="R2907" s="30">
        <v>2</v>
      </c>
      <c r="S2907" s="30">
        <v>1</v>
      </c>
      <c r="T2907" s="30">
        <v>1</v>
      </c>
      <c r="U2907" s="30">
        <v>1</v>
      </c>
      <c r="V2907" s="30">
        <v>0</v>
      </c>
      <c r="W2907" s="30">
        <v>0</v>
      </c>
      <c r="X2907" s="30">
        <v>0</v>
      </c>
      <c r="Y2907" s="30">
        <v>0</v>
      </c>
      <c r="AB2907" s="30">
        <v>106</v>
      </c>
      <c r="AC2907" s="30">
        <v>141</v>
      </c>
      <c r="AD2907" s="30">
        <v>57</v>
      </c>
      <c r="AE2907" s="30">
        <v>76</v>
      </c>
      <c r="AH2907" s="30">
        <v>7.5</v>
      </c>
      <c r="AJ2907" s="30">
        <v>17</v>
      </c>
      <c r="AK2907" s="30">
        <v>12</v>
      </c>
      <c r="AL2907" s="30">
        <v>16</v>
      </c>
      <c r="AM2907" s="30">
        <v>39.4</v>
      </c>
      <c r="AN2907" s="30">
        <v>1.1599999999999999</v>
      </c>
      <c r="AO2907" s="30">
        <v>52</v>
      </c>
      <c r="AP2907" s="30">
        <v>6.3</v>
      </c>
      <c r="AV2907" s="45">
        <v>218</v>
      </c>
      <c r="AW2907">
        <v>1606.4</v>
      </c>
      <c r="AX2907" s="30">
        <v>38</v>
      </c>
      <c r="AY2907" s="30">
        <f t="shared" si="159"/>
        <v>22.5</v>
      </c>
      <c r="AZ2907" s="30">
        <v>2</v>
      </c>
      <c r="BA2907" s="30">
        <v>3</v>
      </c>
      <c r="BB2907" s="30">
        <v>3</v>
      </c>
      <c r="BC2907" s="30">
        <v>0</v>
      </c>
      <c r="BD2907" s="30">
        <v>0</v>
      </c>
      <c r="BE2907" s="30">
        <v>2</v>
      </c>
      <c r="BF2907" s="30">
        <v>1</v>
      </c>
      <c r="BG2907" s="30">
        <f t="shared" si="160"/>
        <v>11</v>
      </c>
      <c r="BH2907" s="30">
        <v>3</v>
      </c>
      <c r="BI2907" s="82">
        <v>86</v>
      </c>
      <c r="BJ2907" s="97">
        <v>60</v>
      </c>
      <c r="BK2907" s="97">
        <v>88</v>
      </c>
      <c r="BL2907" s="97">
        <v>90</v>
      </c>
      <c r="BM2907" s="97">
        <v>42</v>
      </c>
      <c r="BN2907" s="97">
        <v>71</v>
      </c>
      <c r="BO2907" s="97">
        <v>80</v>
      </c>
      <c r="BP2907"/>
      <c r="BQ2907"/>
      <c r="BR2907"/>
      <c r="BS2907"/>
      <c r="BT2907"/>
      <c r="BU2907"/>
      <c r="BV2907"/>
      <c r="BW2907"/>
      <c r="BX2907"/>
    </row>
    <row r="2908" spans="1:76" ht="16.2">
      <c r="A2908" s="130">
        <v>2907</v>
      </c>
      <c r="B2908" s="22" t="s">
        <v>5340</v>
      </c>
      <c r="C2908" s="140" t="s">
        <v>5461</v>
      </c>
      <c r="D2908">
        <v>2</v>
      </c>
      <c r="E2908">
        <v>66</v>
      </c>
      <c r="F2908">
        <v>1</v>
      </c>
      <c r="G2908" s="178"/>
      <c r="H2908">
        <v>164</v>
      </c>
      <c r="I2908">
        <v>65.3</v>
      </c>
      <c r="J2908">
        <f t="shared" si="158"/>
        <v>24.278703152885189</v>
      </c>
      <c r="K2908">
        <v>0</v>
      </c>
      <c r="L2908">
        <v>0</v>
      </c>
      <c r="M2908" s="30">
        <v>0</v>
      </c>
      <c r="N2908" s="57"/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1</v>
      </c>
      <c r="Y2908">
        <v>0</v>
      </c>
      <c r="AB2908">
        <v>301</v>
      </c>
      <c r="AC2908">
        <v>182</v>
      </c>
      <c r="AD2908">
        <v>62</v>
      </c>
      <c r="AE2908">
        <v>79</v>
      </c>
      <c r="AH2908">
        <v>6.2</v>
      </c>
      <c r="AJ2908">
        <v>26</v>
      </c>
      <c r="AK2908">
        <v>20</v>
      </c>
      <c r="AL2908">
        <v>26</v>
      </c>
      <c r="AN2908">
        <v>0.94</v>
      </c>
      <c r="AO2908">
        <v>62.4</v>
      </c>
      <c r="AV2908">
        <v>102</v>
      </c>
      <c r="AW2908" s="178"/>
      <c r="AX2908">
        <v>40</v>
      </c>
      <c r="AY2908">
        <f t="shared" si="159"/>
        <v>25</v>
      </c>
      <c r="AZ2908">
        <v>1</v>
      </c>
      <c r="BA2908">
        <v>0</v>
      </c>
      <c r="BB2908">
        <v>2</v>
      </c>
      <c r="BC2908">
        <v>0</v>
      </c>
      <c r="BD2908">
        <v>1</v>
      </c>
      <c r="BE2908">
        <v>0</v>
      </c>
      <c r="BF2908">
        <v>1</v>
      </c>
      <c r="BG2908">
        <f t="shared" si="160"/>
        <v>5</v>
      </c>
      <c r="BH2908">
        <v>5.5</v>
      </c>
      <c r="BI2908" s="75">
        <v>92</v>
      </c>
      <c r="BJ2908" s="76">
        <v>15</v>
      </c>
      <c r="BK2908" s="76">
        <v>100</v>
      </c>
      <c r="BL2908" s="76">
        <v>94</v>
      </c>
      <c r="BM2908" s="76">
        <v>100</v>
      </c>
      <c r="BN2908" s="76">
        <v>88</v>
      </c>
      <c r="BO2908" s="76">
        <v>97</v>
      </c>
    </row>
    <row r="2909" spans="1:76" ht="16.2">
      <c r="A2909" s="130">
        <v>2908</v>
      </c>
      <c r="B2909" s="22" t="s">
        <v>5340</v>
      </c>
      <c r="C2909" s="140" t="s">
        <v>5462</v>
      </c>
      <c r="D2909">
        <v>2</v>
      </c>
      <c r="E2909">
        <v>71</v>
      </c>
      <c r="F2909">
        <v>1</v>
      </c>
      <c r="G2909" s="178"/>
      <c r="H2909">
        <v>175</v>
      </c>
      <c r="I2909">
        <v>72.5</v>
      </c>
      <c r="J2909">
        <f t="shared" si="158"/>
        <v>23.673469387755102</v>
      </c>
      <c r="K2909">
        <v>0</v>
      </c>
      <c r="L2909">
        <v>0</v>
      </c>
      <c r="M2909" s="30">
        <v>0</v>
      </c>
      <c r="N2909" s="57"/>
      <c r="O2909">
        <v>0</v>
      </c>
      <c r="P2909">
        <v>1</v>
      </c>
      <c r="Q2909">
        <v>0</v>
      </c>
      <c r="R2909">
        <v>3</v>
      </c>
      <c r="S2909">
        <v>0</v>
      </c>
      <c r="T2909">
        <v>1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8.1</v>
      </c>
      <c r="AA2909">
        <v>3.9</v>
      </c>
      <c r="AB2909">
        <v>156</v>
      </c>
      <c r="AC2909">
        <v>198</v>
      </c>
      <c r="AD2909">
        <v>34</v>
      </c>
      <c r="AE2909">
        <v>132</v>
      </c>
      <c r="AH2909">
        <v>6.8</v>
      </c>
      <c r="AM2909">
        <v>25</v>
      </c>
      <c r="AN2909">
        <v>2.08</v>
      </c>
      <c r="AO2909">
        <v>25.6</v>
      </c>
      <c r="AP2909">
        <v>7.4</v>
      </c>
      <c r="AQ2909">
        <v>140</v>
      </c>
      <c r="AR2909">
        <v>4</v>
      </c>
      <c r="AS2909">
        <v>104</v>
      </c>
      <c r="AT2909">
        <v>9.1999999999999993</v>
      </c>
      <c r="AU2909">
        <v>4.0999999999999996</v>
      </c>
      <c r="AV2909">
        <v>111</v>
      </c>
      <c r="AW2909" s="178"/>
      <c r="AX2909">
        <v>23</v>
      </c>
      <c r="AY2909">
        <f t="shared" si="159"/>
        <v>3.75</v>
      </c>
      <c r="AZ2909">
        <v>0</v>
      </c>
      <c r="BA2909">
        <v>0</v>
      </c>
      <c r="BB2909">
        <v>2</v>
      </c>
      <c r="BC2909">
        <v>0</v>
      </c>
      <c r="BD2909">
        <v>0</v>
      </c>
      <c r="BE2909">
        <v>0</v>
      </c>
      <c r="BF2909">
        <v>0</v>
      </c>
      <c r="BG2909">
        <f t="shared" si="160"/>
        <v>2</v>
      </c>
      <c r="BH2909">
        <v>5.5</v>
      </c>
      <c r="BI2909" s="75">
        <v>94</v>
      </c>
      <c r="BJ2909" s="76">
        <v>15</v>
      </c>
      <c r="BK2909" s="76">
        <v>96</v>
      </c>
      <c r="BL2909" s="76">
        <v>81</v>
      </c>
      <c r="BM2909" s="76">
        <v>100</v>
      </c>
      <c r="BN2909" s="76">
        <v>50</v>
      </c>
      <c r="BO2909" s="76">
        <v>86</v>
      </c>
    </row>
    <row r="2910" spans="1:76" ht="16.2">
      <c r="A2910" s="130">
        <v>2909</v>
      </c>
      <c r="B2910" s="22" t="s">
        <v>5345</v>
      </c>
      <c r="C2910" s="140" t="s">
        <v>5463</v>
      </c>
      <c r="D2910">
        <v>2</v>
      </c>
      <c r="E2910">
        <v>69</v>
      </c>
      <c r="F2910">
        <v>1</v>
      </c>
      <c r="G2910" s="178"/>
      <c r="H2910">
        <v>153</v>
      </c>
      <c r="I2910">
        <v>55.4</v>
      </c>
      <c r="J2910">
        <f t="shared" si="158"/>
        <v>23.666111324704172</v>
      </c>
      <c r="K2910">
        <v>20</v>
      </c>
      <c r="L2910">
        <v>10</v>
      </c>
      <c r="M2910" s="30">
        <v>200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AB2910">
        <v>72</v>
      </c>
      <c r="AC2910">
        <v>217</v>
      </c>
      <c r="AD2910">
        <v>78</v>
      </c>
      <c r="AE2910">
        <v>128</v>
      </c>
      <c r="AH2910">
        <v>6.5</v>
      </c>
      <c r="AJ2910">
        <v>21</v>
      </c>
      <c r="AK2910">
        <v>20</v>
      </c>
      <c r="AL2910">
        <v>30</v>
      </c>
      <c r="AM2910">
        <v>15</v>
      </c>
      <c r="AN2910">
        <v>0.87</v>
      </c>
      <c r="AO2910">
        <v>67</v>
      </c>
      <c r="AP2910">
        <v>5.6</v>
      </c>
      <c r="AV2910">
        <v>107</v>
      </c>
      <c r="AW2910" s="178"/>
      <c r="AX2910">
        <v>26</v>
      </c>
      <c r="AY2910">
        <f t="shared" si="159"/>
        <v>7.5</v>
      </c>
      <c r="AZ2910">
        <v>0</v>
      </c>
      <c r="BA2910">
        <v>0</v>
      </c>
      <c r="BB2910">
        <v>1</v>
      </c>
      <c r="BC2910">
        <v>2</v>
      </c>
      <c r="BD2910">
        <v>1</v>
      </c>
      <c r="BE2910">
        <v>0</v>
      </c>
      <c r="BF2910">
        <v>0</v>
      </c>
      <c r="BG2910">
        <f t="shared" si="160"/>
        <v>4</v>
      </c>
      <c r="BH2910">
        <v>7</v>
      </c>
      <c r="BI2910" s="75">
        <v>82</v>
      </c>
      <c r="BJ2910" s="76">
        <v>10</v>
      </c>
      <c r="BK2910" s="76">
        <v>94</v>
      </c>
      <c r="BL2910" s="76">
        <v>98</v>
      </c>
      <c r="BM2910" s="76">
        <v>100</v>
      </c>
      <c r="BN2910" s="76">
        <v>75</v>
      </c>
      <c r="BO2910" s="76">
        <v>93</v>
      </c>
    </row>
    <row r="2911" spans="1:76" ht="16.2">
      <c r="A2911" s="130">
        <v>2910</v>
      </c>
      <c r="B2911" s="22" t="s">
        <v>5345</v>
      </c>
      <c r="C2911" s="140" t="s">
        <v>5464</v>
      </c>
      <c r="D2911">
        <v>2</v>
      </c>
      <c r="E2911">
        <v>64</v>
      </c>
      <c r="F2911">
        <v>2</v>
      </c>
      <c r="G2911" s="178"/>
      <c r="H2911">
        <v>156</v>
      </c>
      <c r="I2911">
        <v>50</v>
      </c>
      <c r="J2911">
        <f t="shared" si="158"/>
        <v>20.5456936226167</v>
      </c>
      <c r="K2911">
        <v>0</v>
      </c>
      <c r="L2911">
        <v>0</v>
      </c>
      <c r="M2911" s="30">
        <v>0</v>
      </c>
      <c r="N2911" s="57"/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AB2911">
        <v>64</v>
      </c>
      <c r="AC2911">
        <v>192</v>
      </c>
      <c r="AD2911">
        <v>45</v>
      </c>
      <c r="AE2911">
        <v>136</v>
      </c>
      <c r="AH2911">
        <v>6.6</v>
      </c>
      <c r="AJ2911">
        <v>14</v>
      </c>
      <c r="AK2911">
        <v>10</v>
      </c>
      <c r="AL2911">
        <v>13</v>
      </c>
      <c r="AM2911">
        <v>19</v>
      </c>
      <c r="AN2911">
        <v>0.7</v>
      </c>
      <c r="AO2911">
        <v>64.2</v>
      </c>
      <c r="AP2911">
        <v>4.0999999999999996</v>
      </c>
      <c r="AV2911">
        <v>94</v>
      </c>
      <c r="AW2911" s="178"/>
      <c r="AX2911">
        <v>59</v>
      </c>
      <c r="AY2911">
        <f t="shared" si="159"/>
        <v>48.75</v>
      </c>
      <c r="AZ2911">
        <v>1</v>
      </c>
      <c r="BA2911">
        <v>0</v>
      </c>
      <c r="BB2911">
        <v>2</v>
      </c>
      <c r="BC2911">
        <v>0</v>
      </c>
      <c r="BD2911">
        <v>0</v>
      </c>
      <c r="BE2911">
        <v>0</v>
      </c>
      <c r="BF2911">
        <v>0</v>
      </c>
      <c r="BG2911">
        <f t="shared" si="160"/>
        <v>3</v>
      </c>
      <c r="BH2911">
        <v>6</v>
      </c>
      <c r="BI2911" s="75">
        <v>100</v>
      </c>
      <c r="BJ2911" s="76">
        <v>2</v>
      </c>
      <c r="BK2911" s="76">
        <v>71</v>
      </c>
      <c r="BL2911" s="76">
        <v>42</v>
      </c>
      <c r="BM2911" s="76">
        <v>92</v>
      </c>
      <c r="BN2911" s="76">
        <v>38</v>
      </c>
      <c r="BO2911" s="76">
        <v>61</v>
      </c>
    </row>
    <row r="2912" spans="1:76" ht="16.2">
      <c r="A2912" s="130">
        <v>2911</v>
      </c>
      <c r="B2912" s="22" t="s">
        <v>5345</v>
      </c>
      <c r="C2912" s="140" t="s">
        <v>5465</v>
      </c>
      <c r="D2912">
        <v>2</v>
      </c>
      <c r="E2912">
        <v>58</v>
      </c>
      <c r="F2912">
        <v>1</v>
      </c>
      <c r="G2912" s="178"/>
      <c r="H2912">
        <v>165</v>
      </c>
      <c r="I2912">
        <v>79.099999999999994</v>
      </c>
      <c r="J2912">
        <f t="shared" si="158"/>
        <v>29.054178145087235</v>
      </c>
      <c r="K2912">
        <v>20</v>
      </c>
      <c r="L2912">
        <v>1</v>
      </c>
      <c r="M2912" s="30">
        <v>20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0</v>
      </c>
      <c r="X2912">
        <v>0</v>
      </c>
      <c r="Y2912">
        <v>0</v>
      </c>
      <c r="AB2912">
        <v>121</v>
      </c>
      <c r="AC2912">
        <v>192</v>
      </c>
      <c r="AD2912">
        <v>54</v>
      </c>
      <c r="AE2912">
        <v>123</v>
      </c>
      <c r="AH2912">
        <v>6.9</v>
      </c>
      <c r="AJ2912">
        <v>25</v>
      </c>
      <c r="AK2912">
        <v>54</v>
      </c>
      <c r="AL2912">
        <v>40</v>
      </c>
      <c r="AM2912">
        <v>19</v>
      </c>
      <c r="AN2912">
        <v>1</v>
      </c>
      <c r="AO2912">
        <v>60.5</v>
      </c>
      <c r="AP2912">
        <v>5.4</v>
      </c>
      <c r="AV2912">
        <v>154</v>
      </c>
      <c r="AW2912" s="178"/>
      <c r="AX2912">
        <v>45</v>
      </c>
      <c r="AY2912">
        <f t="shared" si="159"/>
        <v>31.25</v>
      </c>
      <c r="AZ2912">
        <v>1</v>
      </c>
      <c r="BA2912">
        <v>1</v>
      </c>
      <c r="BB2912">
        <v>2</v>
      </c>
      <c r="BC2912">
        <v>0</v>
      </c>
      <c r="BD2912">
        <v>1</v>
      </c>
      <c r="BE2912">
        <v>0</v>
      </c>
      <c r="BF2912">
        <v>0</v>
      </c>
      <c r="BG2912">
        <f t="shared" si="160"/>
        <v>5</v>
      </c>
      <c r="BH2912">
        <v>6</v>
      </c>
      <c r="BI2912" s="75">
        <v>94</v>
      </c>
      <c r="BJ2912" s="76">
        <v>10</v>
      </c>
      <c r="BK2912" s="76">
        <v>94</v>
      </c>
      <c r="BL2912" s="76">
        <v>75</v>
      </c>
      <c r="BM2912" s="76">
        <v>100</v>
      </c>
      <c r="BN2912" s="76">
        <v>67</v>
      </c>
      <c r="BO2912" s="76">
        <v>86</v>
      </c>
    </row>
    <row r="2913" spans="1:76" ht="16.2">
      <c r="A2913" s="130">
        <v>2912</v>
      </c>
      <c r="B2913" s="22" t="s">
        <v>5345</v>
      </c>
      <c r="C2913" s="131" t="s">
        <v>5466</v>
      </c>
      <c r="D2913">
        <v>2</v>
      </c>
      <c r="E2913">
        <v>65</v>
      </c>
      <c r="F2913">
        <v>2</v>
      </c>
      <c r="G2913" s="178"/>
      <c r="H2913">
        <v>155</v>
      </c>
      <c r="I2913">
        <v>48.8</v>
      </c>
      <c r="J2913">
        <f t="shared" si="158"/>
        <v>20.312174817898022</v>
      </c>
      <c r="K2913">
        <v>0</v>
      </c>
      <c r="L2913">
        <v>0</v>
      </c>
      <c r="M2913" s="30">
        <v>0</v>
      </c>
      <c r="N2913" s="57"/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AB2913">
        <v>63</v>
      </c>
      <c r="AC2913">
        <v>180</v>
      </c>
      <c r="AD2913">
        <v>85</v>
      </c>
      <c r="AE2913">
        <v>81</v>
      </c>
      <c r="AH2913">
        <v>6.7</v>
      </c>
      <c r="AJ2913">
        <v>16</v>
      </c>
      <c r="AK2913">
        <v>14</v>
      </c>
      <c r="AL2913">
        <v>11</v>
      </c>
      <c r="AM2913">
        <v>13</v>
      </c>
      <c r="AN2913">
        <v>0.55000000000000004</v>
      </c>
      <c r="AO2913">
        <v>83.2</v>
      </c>
      <c r="AP2913">
        <v>4.3</v>
      </c>
      <c r="AV2913">
        <v>132</v>
      </c>
      <c r="AW2913" s="178"/>
      <c r="AX2913">
        <v>52</v>
      </c>
      <c r="AY2913">
        <f t="shared" si="159"/>
        <v>40</v>
      </c>
      <c r="AZ2913">
        <v>1</v>
      </c>
      <c r="BA2913">
        <v>0</v>
      </c>
      <c r="BB2913">
        <v>2</v>
      </c>
      <c r="BC2913">
        <v>0</v>
      </c>
      <c r="BD2913">
        <v>1</v>
      </c>
      <c r="BE2913">
        <v>0</v>
      </c>
      <c r="BF2913">
        <v>0</v>
      </c>
      <c r="BG2913">
        <f t="shared" si="160"/>
        <v>4</v>
      </c>
      <c r="BH2913">
        <v>6</v>
      </c>
      <c r="BI2913" s="75">
        <v>92</v>
      </c>
      <c r="BJ2913" s="76">
        <v>5</v>
      </c>
      <c r="BK2913" s="76">
        <v>82</v>
      </c>
      <c r="BL2913" s="76">
        <v>79</v>
      </c>
      <c r="BM2913" s="76">
        <v>83</v>
      </c>
      <c r="BN2913" s="76">
        <v>63</v>
      </c>
      <c r="BO2913" s="76">
        <v>79</v>
      </c>
    </row>
    <row r="2914" spans="1:76" ht="16.2" hidden="1">
      <c r="A2914" s="130">
        <v>2913</v>
      </c>
      <c r="B2914" s="22" t="s">
        <v>5345</v>
      </c>
      <c r="C2914" s="140" t="s">
        <v>5467</v>
      </c>
      <c r="D2914">
        <v>4</v>
      </c>
      <c r="E2914">
        <v>81</v>
      </c>
      <c r="F2914">
        <v>1</v>
      </c>
      <c r="G2914" s="57"/>
      <c r="H2914">
        <v>173</v>
      </c>
      <c r="I2914">
        <v>50</v>
      </c>
      <c r="J2914">
        <f t="shared" si="158"/>
        <v>16.706204684419792</v>
      </c>
      <c r="K2914">
        <v>0</v>
      </c>
      <c r="L2914">
        <v>0</v>
      </c>
      <c r="M2914" s="30">
        <v>0</v>
      </c>
      <c r="N2914" s="57"/>
      <c r="O2914">
        <v>0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AB2914">
        <v>114</v>
      </c>
      <c r="AC2914">
        <v>139</v>
      </c>
      <c r="AD2914">
        <v>52</v>
      </c>
      <c r="AE2914">
        <v>72</v>
      </c>
      <c r="AH2914">
        <v>5.9</v>
      </c>
      <c r="AJ2914">
        <v>19</v>
      </c>
      <c r="AK2914">
        <v>10</v>
      </c>
      <c r="AL2914">
        <v>16</v>
      </c>
      <c r="AM2914">
        <v>20</v>
      </c>
      <c r="AN2914">
        <v>0.75</v>
      </c>
      <c r="AO2914">
        <v>75.3</v>
      </c>
      <c r="AP2914">
        <v>5.6</v>
      </c>
      <c r="AV2914">
        <v>126</v>
      </c>
      <c r="AW2914" s="57"/>
      <c r="AX2914" s="57"/>
      <c r="AY2914" s="57"/>
      <c r="AZ2914">
        <v>1</v>
      </c>
      <c r="BA2914">
        <v>1</v>
      </c>
      <c r="BB2914">
        <v>0</v>
      </c>
      <c r="BC2914">
        <v>0</v>
      </c>
      <c r="BD2914">
        <v>1</v>
      </c>
      <c r="BE2914">
        <v>0</v>
      </c>
      <c r="BF2914">
        <v>0</v>
      </c>
      <c r="BG2914">
        <f t="shared" si="160"/>
        <v>3</v>
      </c>
      <c r="BH2914">
        <v>8.1999999999999993</v>
      </c>
      <c r="BI2914" s="75">
        <v>100</v>
      </c>
      <c r="BJ2914" s="76">
        <v>30</v>
      </c>
      <c r="BK2914" s="57"/>
      <c r="BL2914" s="57"/>
      <c r="BM2914" s="57"/>
      <c r="BN2914" s="57"/>
      <c r="BO2914" s="57"/>
    </row>
    <row r="2915" spans="1:76" ht="16.2">
      <c r="A2915" s="130">
        <v>2914</v>
      </c>
      <c r="B2915" s="22" t="s">
        <v>5345</v>
      </c>
      <c r="C2915" s="140" t="s">
        <v>5468</v>
      </c>
      <c r="D2915">
        <v>2</v>
      </c>
      <c r="E2915">
        <v>42</v>
      </c>
      <c r="F2915">
        <v>1</v>
      </c>
      <c r="G2915" s="178"/>
      <c r="H2915">
        <v>172</v>
      </c>
      <c r="I2915">
        <v>86.9</v>
      </c>
      <c r="J2915">
        <f t="shared" si="158"/>
        <v>29.373985938345054</v>
      </c>
      <c r="K2915">
        <v>40</v>
      </c>
      <c r="L2915">
        <v>30</v>
      </c>
      <c r="M2915" s="30">
        <v>1200</v>
      </c>
      <c r="N2915">
        <v>2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AB2915">
        <v>136</v>
      </c>
      <c r="AC2915">
        <v>220</v>
      </c>
      <c r="AD2915">
        <v>55</v>
      </c>
      <c r="AE2915">
        <v>147</v>
      </c>
      <c r="AH2915">
        <v>8.6</v>
      </c>
      <c r="AJ2915">
        <v>24</v>
      </c>
      <c r="AK2915">
        <v>25</v>
      </c>
      <c r="AL2915">
        <v>78</v>
      </c>
      <c r="AM2915">
        <v>10</v>
      </c>
      <c r="AN2915">
        <v>0.7</v>
      </c>
      <c r="AO2915">
        <v>98</v>
      </c>
      <c r="AP2915">
        <v>5.0999999999999996</v>
      </c>
      <c r="AV2915">
        <v>177</v>
      </c>
      <c r="AW2915" s="178"/>
      <c r="AX2915">
        <v>26</v>
      </c>
      <c r="AY2915">
        <f t="shared" si="159"/>
        <v>7.5</v>
      </c>
      <c r="AZ2915">
        <v>2</v>
      </c>
      <c r="BA2915">
        <v>0</v>
      </c>
      <c r="BB2915">
        <v>2</v>
      </c>
      <c r="BC2915">
        <v>0</v>
      </c>
      <c r="BD2915">
        <v>1</v>
      </c>
      <c r="BE2915">
        <v>0</v>
      </c>
      <c r="BF2915">
        <v>2</v>
      </c>
      <c r="BG2915">
        <f t="shared" si="160"/>
        <v>7</v>
      </c>
      <c r="BH2915">
        <v>6</v>
      </c>
      <c r="BI2915" s="75">
        <v>86</v>
      </c>
      <c r="BJ2915" s="76">
        <v>3</v>
      </c>
      <c r="BK2915" s="76">
        <v>95</v>
      </c>
      <c r="BL2915" s="76">
        <v>81</v>
      </c>
      <c r="BM2915" s="76">
        <v>100</v>
      </c>
      <c r="BN2915" s="76">
        <v>63</v>
      </c>
      <c r="BO2915" s="76">
        <v>87</v>
      </c>
    </row>
    <row r="2916" spans="1:76" ht="16.2">
      <c r="A2916" s="130">
        <v>2915</v>
      </c>
      <c r="B2916" s="22" t="s">
        <v>5340</v>
      </c>
      <c r="C2916" s="140" t="s">
        <v>5469</v>
      </c>
      <c r="D2916">
        <v>2</v>
      </c>
      <c r="E2916">
        <v>73</v>
      </c>
      <c r="F2916">
        <v>2</v>
      </c>
      <c r="G2916" s="178"/>
      <c r="H2916">
        <v>161</v>
      </c>
      <c r="I2916">
        <v>65.8</v>
      </c>
      <c r="J2916">
        <f t="shared" si="158"/>
        <v>25.384823116392113</v>
      </c>
      <c r="K2916">
        <v>0</v>
      </c>
      <c r="L2916">
        <v>0</v>
      </c>
      <c r="M2916" s="30">
        <v>0</v>
      </c>
      <c r="N2916" s="57"/>
      <c r="O2916">
        <v>0</v>
      </c>
      <c r="P2916">
        <v>0</v>
      </c>
      <c r="Q2916">
        <v>0</v>
      </c>
      <c r="R2916">
        <v>1</v>
      </c>
      <c r="S2916">
        <v>0</v>
      </c>
      <c r="T2916">
        <v>1</v>
      </c>
      <c r="U2916">
        <v>1</v>
      </c>
      <c r="V2916">
        <v>0</v>
      </c>
      <c r="W2916">
        <v>0</v>
      </c>
      <c r="X2916">
        <v>0</v>
      </c>
      <c r="Y2916">
        <v>0</v>
      </c>
      <c r="AB2916">
        <v>251</v>
      </c>
      <c r="AC2916">
        <v>217</v>
      </c>
      <c r="AD2916">
        <v>55</v>
      </c>
      <c r="AE2916">
        <v>121</v>
      </c>
      <c r="AH2916">
        <v>6.6</v>
      </c>
      <c r="AN2916">
        <v>0.62</v>
      </c>
      <c r="AO2916">
        <v>70.599999999999994</v>
      </c>
      <c r="AP2916">
        <v>4.0999999999999996</v>
      </c>
      <c r="AV2916">
        <v>111</v>
      </c>
      <c r="AW2916" s="178"/>
      <c r="AX2916">
        <v>45</v>
      </c>
      <c r="AY2916">
        <f t="shared" si="159"/>
        <v>31.25</v>
      </c>
      <c r="AZ2916">
        <v>1</v>
      </c>
      <c r="BA2916">
        <v>0</v>
      </c>
      <c r="BB2916">
        <v>2</v>
      </c>
      <c r="BC2916">
        <v>0</v>
      </c>
      <c r="BD2916">
        <v>1</v>
      </c>
      <c r="BE2916">
        <v>0</v>
      </c>
      <c r="BF2916">
        <v>0</v>
      </c>
      <c r="BG2916">
        <f t="shared" si="160"/>
        <v>4</v>
      </c>
      <c r="BH2916">
        <v>5</v>
      </c>
      <c r="BI2916" s="75">
        <v>91</v>
      </c>
      <c r="BJ2916" s="76">
        <v>15</v>
      </c>
      <c r="BK2916" s="76">
        <v>88</v>
      </c>
      <c r="BL2916" s="76">
        <v>69</v>
      </c>
      <c r="BM2916" s="76">
        <v>100</v>
      </c>
      <c r="BN2916" s="76">
        <v>50</v>
      </c>
      <c r="BO2916" s="76">
        <v>79</v>
      </c>
    </row>
    <row r="2917" spans="1:76" ht="16.2">
      <c r="A2917" s="130">
        <v>2916</v>
      </c>
      <c r="B2917" s="22" t="s">
        <v>5340</v>
      </c>
      <c r="C2917" s="140" t="s">
        <v>5470</v>
      </c>
      <c r="D2917">
        <v>2</v>
      </c>
      <c r="E2917">
        <v>75</v>
      </c>
      <c r="F2917">
        <v>1</v>
      </c>
      <c r="G2917" s="178"/>
      <c r="H2917">
        <v>160</v>
      </c>
      <c r="I2917">
        <v>61.3</v>
      </c>
      <c r="J2917">
        <f t="shared" si="158"/>
        <v>23.9453125</v>
      </c>
      <c r="K2917">
        <v>20</v>
      </c>
      <c r="L2917">
        <v>45</v>
      </c>
      <c r="M2917" s="30">
        <v>900</v>
      </c>
      <c r="N2917">
        <v>1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AB2917">
        <v>88</v>
      </c>
      <c r="AC2917">
        <v>215</v>
      </c>
      <c r="AD2917">
        <v>85</v>
      </c>
      <c r="AE2917">
        <v>115</v>
      </c>
      <c r="AH2917">
        <v>7.8</v>
      </c>
      <c r="AJ2917">
        <v>27</v>
      </c>
      <c r="AK2917">
        <v>27</v>
      </c>
      <c r="AL2917">
        <v>110</v>
      </c>
      <c r="AV2917">
        <v>121</v>
      </c>
      <c r="AW2917" s="178"/>
      <c r="AX2917">
        <v>62</v>
      </c>
      <c r="AY2917">
        <f t="shared" si="159"/>
        <v>52.5</v>
      </c>
      <c r="AZ2917">
        <v>1</v>
      </c>
      <c r="BA2917">
        <v>1</v>
      </c>
      <c r="BB2917">
        <v>0</v>
      </c>
      <c r="BC2917">
        <v>0</v>
      </c>
      <c r="BD2917">
        <v>2</v>
      </c>
      <c r="BE2917">
        <v>0</v>
      </c>
      <c r="BF2917">
        <v>0</v>
      </c>
      <c r="BG2917">
        <f t="shared" si="160"/>
        <v>4</v>
      </c>
      <c r="BH2917">
        <v>9</v>
      </c>
      <c r="BI2917" s="75">
        <v>90</v>
      </c>
      <c r="BJ2917" s="76">
        <v>5</v>
      </c>
      <c r="BK2917" s="76">
        <v>54</v>
      </c>
      <c r="BL2917" s="76">
        <v>19</v>
      </c>
      <c r="BM2917" s="76">
        <v>38</v>
      </c>
      <c r="BN2917" s="76">
        <v>50</v>
      </c>
      <c r="BO2917" s="76">
        <v>41</v>
      </c>
    </row>
    <row r="2918" spans="1:76" ht="16.2">
      <c r="A2918" s="130">
        <v>2917</v>
      </c>
      <c r="B2918" s="22" t="s">
        <v>23</v>
      </c>
      <c r="C2918" s="140" t="s">
        <v>5471</v>
      </c>
      <c r="D2918">
        <v>2</v>
      </c>
      <c r="E2918">
        <v>52</v>
      </c>
      <c r="F2918">
        <v>1</v>
      </c>
      <c r="G2918">
        <v>16</v>
      </c>
      <c r="H2918">
        <v>166.5</v>
      </c>
      <c r="I2918">
        <v>57.9</v>
      </c>
      <c r="J2918">
        <f t="shared" si="158"/>
        <v>20.885750615480344</v>
      </c>
      <c r="K2918">
        <v>20</v>
      </c>
      <c r="L2918">
        <v>36</v>
      </c>
      <c r="M2918" s="30">
        <v>720</v>
      </c>
      <c r="N2918">
        <v>2</v>
      </c>
      <c r="O2918">
        <v>1</v>
      </c>
      <c r="P2918">
        <v>1</v>
      </c>
      <c r="Q2918">
        <v>1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6</v>
      </c>
      <c r="AA2918">
        <v>4</v>
      </c>
      <c r="AB2918">
        <v>82</v>
      </c>
      <c r="AC2918">
        <v>254</v>
      </c>
      <c r="AD2918">
        <v>75</v>
      </c>
      <c r="AE2918">
        <v>166</v>
      </c>
      <c r="AF2918">
        <v>163</v>
      </c>
      <c r="AG2918">
        <v>179</v>
      </c>
      <c r="AH2918">
        <v>9.6</v>
      </c>
      <c r="AJ2918">
        <v>30</v>
      </c>
      <c r="AK2918">
        <v>34</v>
      </c>
      <c r="AL2918">
        <v>90</v>
      </c>
      <c r="AM2918">
        <v>14</v>
      </c>
      <c r="AN2918">
        <v>0.72</v>
      </c>
      <c r="AO2918">
        <v>89.4</v>
      </c>
      <c r="AP2918">
        <v>4.4000000000000004</v>
      </c>
      <c r="AQ2918">
        <v>137</v>
      </c>
      <c r="AR2918">
        <v>3.8</v>
      </c>
      <c r="AS2918">
        <v>99</v>
      </c>
      <c r="AT2918">
        <v>9.1999999999999993</v>
      </c>
      <c r="AU2918">
        <v>4</v>
      </c>
      <c r="AV2918">
        <v>205</v>
      </c>
      <c r="AW2918">
        <v>44.1</v>
      </c>
      <c r="AX2918">
        <v>53</v>
      </c>
      <c r="AY2918">
        <f t="shared" si="159"/>
        <v>41.25</v>
      </c>
      <c r="AZ2918">
        <v>1</v>
      </c>
      <c r="BA2918">
        <v>1</v>
      </c>
      <c r="BB2918">
        <v>0</v>
      </c>
      <c r="BC2918">
        <v>2</v>
      </c>
      <c r="BD2918">
        <v>2</v>
      </c>
      <c r="BE2918">
        <v>3</v>
      </c>
      <c r="BF2918">
        <v>2</v>
      </c>
      <c r="BG2918">
        <f t="shared" si="160"/>
        <v>11</v>
      </c>
      <c r="BH2918">
        <v>8.5</v>
      </c>
      <c r="BI2918" s="75">
        <v>81</v>
      </c>
      <c r="BJ2918" s="76">
        <v>15</v>
      </c>
      <c r="BK2918" s="29"/>
      <c r="BL2918" s="29"/>
      <c r="BM2918" s="29"/>
      <c r="BN2918" s="29"/>
      <c r="BO2918" s="29"/>
      <c r="BP2918">
        <v>1.74</v>
      </c>
      <c r="BQ2918">
        <v>2.09</v>
      </c>
      <c r="BT2918">
        <v>272</v>
      </c>
      <c r="BU2918">
        <v>241</v>
      </c>
      <c r="BW2918">
        <v>0.64</v>
      </c>
    </row>
    <row r="2919" spans="1:76" ht="16.2" hidden="1">
      <c r="A2919" s="130">
        <v>2918</v>
      </c>
      <c r="B2919" s="22" t="s">
        <v>23</v>
      </c>
      <c r="C2919" s="140" t="s">
        <v>5472</v>
      </c>
      <c r="D2919">
        <v>2</v>
      </c>
      <c r="E2919">
        <v>44</v>
      </c>
      <c r="F2919">
        <v>2</v>
      </c>
      <c r="G2919">
        <v>7</v>
      </c>
      <c r="H2919">
        <v>158.1</v>
      </c>
      <c r="I2919">
        <v>63.9</v>
      </c>
      <c r="J2919">
        <f t="shared" si="158"/>
        <v>25.564489124290226</v>
      </c>
      <c r="K2919">
        <v>15</v>
      </c>
      <c r="L2919">
        <v>32</v>
      </c>
      <c r="M2919" s="30">
        <v>480</v>
      </c>
      <c r="N2919">
        <v>2</v>
      </c>
      <c r="O2919">
        <v>1</v>
      </c>
      <c r="P2919">
        <v>1</v>
      </c>
      <c r="Q2919">
        <v>1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1</v>
      </c>
      <c r="Z2919">
        <v>8.3000000000000007</v>
      </c>
      <c r="AA2919">
        <v>4.5</v>
      </c>
      <c r="AB2919">
        <v>112</v>
      </c>
      <c r="AC2919">
        <v>144</v>
      </c>
      <c r="AD2919">
        <v>36</v>
      </c>
      <c r="AE2919">
        <v>93</v>
      </c>
      <c r="AF2919">
        <v>86</v>
      </c>
      <c r="AG2919">
        <v>108</v>
      </c>
      <c r="AH2919">
        <v>9.3000000000000007</v>
      </c>
      <c r="AJ2919">
        <v>111</v>
      </c>
      <c r="AK2919">
        <v>110</v>
      </c>
      <c r="AL2919">
        <v>107</v>
      </c>
      <c r="AM2919">
        <v>10</v>
      </c>
      <c r="AN2919">
        <v>0.42</v>
      </c>
      <c r="AO2919">
        <v>125</v>
      </c>
      <c r="AP2919">
        <v>4.4000000000000004</v>
      </c>
      <c r="AQ2919">
        <v>137</v>
      </c>
      <c r="AR2919">
        <v>3.7</v>
      </c>
      <c r="AS2919">
        <v>100</v>
      </c>
      <c r="AT2919">
        <v>9.1</v>
      </c>
      <c r="AU2919">
        <v>3.3</v>
      </c>
      <c r="AV2919">
        <v>251</v>
      </c>
      <c r="AW2919">
        <v>181.5</v>
      </c>
      <c r="AX2919">
        <v>90</v>
      </c>
      <c r="AY2919">
        <f t="shared" si="159"/>
        <v>87.5</v>
      </c>
      <c r="AZ2919" s="29"/>
      <c r="BA2919" s="29"/>
      <c r="BB2919" s="29"/>
      <c r="BC2919" s="29"/>
      <c r="BD2919" s="29"/>
      <c r="BE2919" s="29"/>
      <c r="BF2919" s="29"/>
      <c r="BG2919" s="29"/>
      <c r="BH2919" s="29"/>
      <c r="BI2919" s="78"/>
      <c r="BJ2919" s="29"/>
      <c r="BK2919">
        <v>62</v>
      </c>
      <c r="BL2919">
        <v>0</v>
      </c>
      <c r="BM2919">
        <v>0</v>
      </c>
      <c r="BN2919">
        <v>46</v>
      </c>
      <c r="BO2919">
        <v>34</v>
      </c>
      <c r="BP2919">
        <v>2.29</v>
      </c>
      <c r="BQ2919">
        <v>3.96</v>
      </c>
      <c r="BR2919">
        <v>8.1999999999999993</v>
      </c>
      <c r="BT2919">
        <v>145</v>
      </c>
      <c r="BU2919">
        <v>207</v>
      </c>
      <c r="BW2919">
        <v>1.58</v>
      </c>
      <c r="BX2919">
        <v>2.94</v>
      </c>
    </row>
    <row r="2920" spans="1:76" ht="16.2">
      <c r="A2920" s="130">
        <v>2919</v>
      </c>
      <c r="B2920" s="22" t="s">
        <v>23</v>
      </c>
      <c r="C2920" s="140" t="s">
        <v>5473</v>
      </c>
      <c r="D2920">
        <v>2</v>
      </c>
      <c r="E2920">
        <v>71</v>
      </c>
      <c r="F2920">
        <v>2</v>
      </c>
      <c r="G2920" s="29"/>
      <c r="H2920">
        <v>150.4</v>
      </c>
      <c r="I2920">
        <v>78.2</v>
      </c>
      <c r="J2920">
        <f t="shared" si="158"/>
        <v>34.570931416930733</v>
      </c>
      <c r="K2920">
        <v>0</v>
      </c>
      <c r="L2920">
        <v>0</v>
      </c>
      <c r="M2920" s="30">
        <v>0</v>
      </c>
      <c r="N2920" s="57"/>
      <c r="O2920">
        <v>0</v>
      </c>
      <c r="P2920">
        <v>1</v>
      </c>
      <c r="Q2920">
        <v>3</v>
      </c>
      <c r="R2920">
        <v>1</v>
      </c>
      <c r="S2920">
        <v>1</v>
      </c>
      <c r="T2920">
        <v>1</v>
      </c>
      <c r="U2920">
        <v>1</v>
      </c>
      <c r="V2920">
        <v>0</v>
      </c>
      <c r="W2920">
        <v>0</v>
      </c>
      <c r="X2920">
        <v>1</v>
      </c>
      <c r="Y2920">
        <v>1</v>
      </c>
      <c r="Z2920">
        <v>7.1</v>
      </c>
      <c r="AA2920">
        <v>3.7</v>
      </c>
      <c r="AB2920">
        <v>206</v>
      </c>
      <c r="AC2920">
        <v>193</v>
      </c>
      <c r="AD2920">
        <v>42</v>
      </c>
      <c r="AE2920">
        <v>112</v>
      </c>
      <c r="AF2920">
        <v>110</v>
      </c>
      <c r="AG2920">
        <v>151</v>
      </c>
      <c r="AH2920">
        <v>9.6</v>
      </c>
      <c r="AI2920">
        <v>24.7</v>
      </c>
      <c r="AJ2920">
        <v>15</v>
      </c>
      <c r="AK2920">
        <v>11</v>
      </c>
      <c r="AL2920">
        <v>18</v>
      </c>
      <c r="AM2920">
        <v>19</v>
      </c>
      <c r="AN2920">
        <v>1</v>
      </c>
      <c r="AO2920">
        <v>42.2</v>
      </c>
      <c r="AP2920">
        <v>6.8</v>
      </c>
      <c r="AV2920">
        <v>184</v>
      </c>
      <c r="AW2920">
        <v>32</v>
      </c>
      <c r="AX2920">
        <v>23</v>
      </c>
      <c r="AY2920">
        <f t="shared" si="159"/>
        <v>3.75</v>
      </c>
      <c r="AZ2920">
        <v>2</v>
      </c>
      <c r="BA2920">
        <v>2</v>
      </c>
      <c r="BB2920">
        <v>2</v>
      </c>
      <c r="BC2920">
        <v>3</v>
      </c>
      <c r="BD2920">
        <v>1</v>
      </c>
      <c r="BE2920">
        <v>3</v>
      </c>
      <c r="BF2920">
        <v>0</v>
      </c>
      <c r="BG2920">
        <f t="shared" si="160"/>
        <v>13</v>
      </c>
      <c r="BH2920">
        <v>5</v>
      </c>
      <c r="BI2920" s="75">
        <v>63</v>
      </c>
      <c r="BJ2920" s="76">
        <v>30</v>
      </c>
      <c r="BK2920" s="76">
        <v>87</v>
      </c>
      <c r="BL2920" s="76">
        <v>44</v>
      </c>
      <c r="BM2920" s="76">
        <v>63</v>
      </c>
      <c r="BN2920" s="76">
        <v>67</v>
      </c>
      <c r="BO2920" s="76">
        <v>69</v>
      </c>
      <c r="BP2920">
        <v>3.11</v>
      </c>
      <c r="BQ2920">
        <v>6.51</v>
      </c>
      <c r="BT2920">
        <v>184</v>
      </c>
      <c r="BU2920">
        <v>292</v>
      </c>
      <c r="BW2920">
        <v>1.69</v>
      </c>
    </row>
    <row r="2921" spans="1:76" ht="16.2" hidden="1">
      <c r="A2921" s="130">
        <v>2920</v>
      </c>
      <c r="B2921" s="22" t="s">
        <v>23</v>
      </c>
      <c r="C2921" s="140" t="s">
        <v>5474</v>
      </c>
      <c r="D2921">
        <v>5</v>
      </c>
      <c r="E2921">
        <v>59</v>
      </c>
      <c r="F2921">
        <v>2</v>
      </c>
      <c r="G2921" s="57"/>
      <c r="H2921">
        <v>153.19999999999999</v>
      </c>
      <c r="I2921">
        <v>44.1</v>
      </c>
      <c r="J2921">
        <f t="shared" si="158"/>
        <v>18.789752469510326</v>
      </c>
      <c r="K2921">
        <v>0</v>
      </c>
      <c r="L2921">
        <v>0</v>
      </c>
      <c r="M2921" s="30">
        <v>0</v>
      </c>
      <c r="N2921" s="57"/>
      <c r="O2921">
        <v>0</v>
      </c>
      <c r="P2921" s="57"/>
      <c r="Q2921" s="57"/>
      <c r="R2921" s="57"/>
      <c r="S2921" s="57"/>
      <c r="T2921">
        <v>0</v>
      </c>
      <c r="U2921">
        <v>0</v>
      </c>
      <c r="V2921" s="57"/>
      <c r="W2921" s="57"/>
      <c r="X2921">
        <v>0</v>
      </c>
      <c r="Y2921">
        <v>0</v>
      </c>
      <c r="AB2921">
        <v>107</v>
      </c>
      <c r="AC2921">
        <v>125</v>
      </c>
      <c r="AJ2921">
        <v>22</v>
      </c>
      <c r="AK2921">
        <v>29</v>
      </c>
      <c r="AL2921">
        <v>14</v>
      </c>
      <c r="AT2921">
        <v>9</v>
      </c>
      <c r="AU2921">
        <v>4.5</v>
      </c>
      <c r="AV2921">
        <v>99</v>
      </c>
      <c r="AW2921" s="57"/>
      <c r="AX2921" s="57"/>
      <c r="AY2921" s="57"/>
      <c r="AZ2921">
        <v>0</v>
      </c>
      <c r="BA2921">
        <v>0</v>
      </c>
      <c r="BB2921">
        <v>2</v>
      </c>
      <c r="BC2921">
        <v>0</v>
      </c>
      <c r="BD2921">
        <v>0</v>
      </c>
      <c r="BE2921">
        <v>0</v>
      </c>
      <c r="BF2921">
        <v>0</v>
      </c>
      <c r="BG2921">
        <f t="shared" si="160"/>
        <v>2</v>
      </c>
      <c r="BH2921">
        <v>6</v>
      </c>
      <c r="BI2921" s="75">
        <v>95</v>
      </c>
      <c r="BJ2921" s="76">
        <v>5</v>
      </c>
      <c r="BK2921" s="57"/>
      <c r="BL2921" s="57"/>
      <c r="BM2921" s="57"/>
      <c r="BN2921" s="57"/>
      <c r="BO2921" s="57"/>
    </row>
    <row r="2922" spans="1:76" ht="16.2">
      <c r="A2922" s="130">
        <v>2921</v>
      </c>
      <c r="B2922" s="22" t="s">
        <v>23</v>
      </c>
      <c r="C2922" s="140" t="s">
        <v>5475</v>
      </c>
      <c r="D2922">
        <v>2</v>
      </c>
      <c r="E2922">
        <v>70</v>
      </c>
      <c r="F2922">
        <v>2</v>
      </c>
      <c r="G2922">
        <v>11</v>
      </c>
      <c r="H2922">
        <v>155.19999999999999</v>
      </c>
      <c r="I2922">
        <v>47.1</v>
      </c>
      <c r="J2922">
        <f t="shared" si="158"/>
        <v>19.554083855882666</v>
      </c>
      <c r="K2922">
        <v>0</v>
      </c>
      <c r="L2922">
        <v>0</v>
      </c>
      <c r="M2922" s="30">
        <v>0</v>
      </c>
      <c r="N2922" s="57"/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6.7</v>
      </c>
      <c r="AA2922">
        <v>4.4000000000000004</v>
      </c>
      <c r="AB2922">
        <v>77</v>
      </c>
      <c r="AC2922">
        <v>218</v>
      </c>
      <c r="AD2922">
        <v>61</v>
      </c>
      <c r="AE2922">
        <v>131</v>
      </c>
      <c r="AF2922">
        <v>142</v>
      </c>
      <c r="AG2922">
        <v>157</v>
      </c>
      <c r="AH2922">
        <v>9.3000000000000007</v>
      </c>
      <c r="AJ2922">
        <v>15</v>
      </c>
      <c r="AK2922">
        <v>11</v>
      </c>
      <c r="AL2922">
        <v>11</v>
      </c>
      <c r="AM2922">
        <v>12</v>
      </c>
      <c r="AN2922">
        <v>0.49</v>
      </c>
      <c r="AO2922">
        <v>92.4</v>
      </c>
      <c r="AP2922">
        <v>3.7</v>
      </c>
      <c r="AQ2922">
        <v>139</v>
      </c>
      <c r="AR2922">
        <v>4</v>
      </c>
      <c r="AS2922">
        <v>104</v>
      </c>
      <c r="AT2922">
        <v>9</v>
      </c>
      <c r="AU2922">
        <v>2.7</v>
      </c>
      <c r="AV2922">
        <v>294</v>
      </c>
      <c r="AW2922" s="33">
        <v>10.199999999999999</v>
      </c>
      <c r="AX2922">
        <v>59</v>
      </c>
      <c r="AY2922">
        <f t="shared" si="159"/>
        <v>48.75</v>
      </c>
      <c r="AZ2922">
        <v>1</v>
      </c>
      <c r="BA2922">
        <v>1</v>
      </c>
      <c r="BB2922">
        <v>0</v>
      </c>
      <c r="BC2922">
        <v>0</v>
      </c>
      <c r="BD2922">
        <v>1</v>
      </c>
      <c r="BE2922">
        <v>0</v>
      </c>
      <c r="BF2922">
        <v>0</v>
      </c>
      <c r="BG2922">
        <f t="shared" si="160"/>
        <v>3</v>
      </c>
      <c r="BH2922">
        <v>8</v>
      </c>
      <c r="BI2922" s="75">
        <v>94</v>
      </c>
      <c r="BJ2922" s="76">
        <v>30</v>
      </c>
      <c r="BK2922" s="76">
        <v>95</v>
      </c>
      <c r="BL2922" s="76">
        <v>31</v>
      </c>
      <c r="BM2922" s="76">
        <v>58</v>
      </c>
      <c r="BN2922" s="76">
        <v>33</v>
      </c>
      <c r="BO2922" s="76">
        <v>64</v>
      </c>
      <c r="BP2922">
        <v>1.1000000000000001</v>
      </c>
      <c r="BQ2922">
        <v>2.92</v>
      </c>
      <c r="BR2922">
        <v>5.2</v>
      </c>
      <c r="BS2922">
        <v>25.1</v>
      </c>
      <c r="BT2922">
        <v>224</v>
      </c>
      <c r="BU2922">
        <v>324</v>
      </c>
      <c r="BW2922">
        <v>0.49</v>
      </c>
      <c r="BX2922">
        <v>2.88</v>
      </c>
    </row>
    <row r="2923" spans="1:76" ht="16.2">
      <c r="A2923" s="130">
        <v>2922</v>
      </c>
      <c r="B2923" s="22" t="s">
        <v>23</v>
      </c>
      <c r="C2923" s="140" t="s">
        <v>5476</v>
      </c>
      <c r="D2923">
        <v>2</v>
      </c>
      <c r="E2923">
        <v>68</v>
      </c>
      <c r="F2923">
        <v>1</v>
      </c>
      <c r="G2923">
        <v>8</v>
      </c>
      <c r="H2923">
        <v>170</v>
      </c>
      <c r="I2923">
        <v>82</v>
      </c>
      <c r="J2923">
        <f t="shared" si="158"/>
        <v>28.373702422145328</v>
      </c>
      <c r="K2923">
        <v>5</v>
      </c>
      <c r="L2923">
        <v>48</v>
      </c>
      <c r="M2923" s="30">
        <v>240</v>
      </c>
      <c r="N2923">
        <v>2</v>
      </c>
      <c r="O2923">
        <v>1</v>
      </c>
      <c r="P2923">
        <v>1</v>
      </c>
      <c r="Q2923">
        <v>1</v>
      </c>
      <c r="R2923" s="30">
        <v>1</v>
      </c>
      <c r="S2923">
        <v>0</v>
      </c>
      <c r="T2923">
        <v>0</v>
      </c>
      <c r="U2923">
        <v>0</v>
      </c>
      <c r="V2923" s="30">
        <v>0</v>
      </c>
      <c r="W2923" s="30">
        <v>0</v>
      </c>
      <c r="X2923">
        <v>0</v>
      </c>
      <c r="Y2923">
        <v>0</v>
      </c>
      <c r="Z2923">
        <v>7</v>
      </c>
      <c r="AA2923">
        <v>4.5</v>
      </c>
      <c r="AB2923">
        <v>166</v>
      </c>
      <c r="AC2923">
        <v>197</v>
      </c>
      <c r="AD2923">
        <v>52</v>
      </c>
      <c r="AE2923">
        <v>120</v>
      </c>
      <c r="AF2923">
        <v>112</v>
      </c>
      <c r="AG2923">
        <v>145</v>
      </c>
      <c r="AH2923">
        <v>10.7</v>
      </c>
      <c r="AJ2923">
        <v>21</v>
      </c>
      <c r="AK2923">
        <v>27</v>
      </c>
      <c r="AL2923">
        <v>25</v>
      </c>
      <c r="AM2923">
        <v>11</v>
      </c>
      <c r="AN2923">
        <v>0.61</v>
      </c>
      <c r="AO2923">
        <v>99.2</v>
      </c>
      <c r="AP2923">
        <v>5.2</v>
      </c>
      <c r="AQ2923">
        <v>140</v>
      </c>
      <c r="AR2923">
        <v>4.0999999999999996</v>
      </c>
      <c r="AS2923">
        <v>103</v>
      </c>
      <c r="AT2923">
        <v>9.1999999999999993</v>
      </c>
      <c r="AU2923">
        <v>2.6</v>
      </c>
      <c r="AV2923">
        <v>256</v>
      </c>
      <c r="AW2923" s="33">
        <v>33.5</v>
      </c>
      <c r="AX2923">
        <v>37</v>
      </c>
      <c r="AY2923">
        <f t="shared" si="159"/>
        <v>21.25</v>
      </c>
      <c r="AZ2923">
        <v>0</v>
      </c>
      <c r="BA2923">
        <v>0</v>
      </c>
      <c r="BB2923">
        <v>1</v>
      </c>
      <c r="BC2923">
        <v>0</v>
      </c>
      <c r="BD2923">
        <v>0</v>
      </c>
      <c r="BE2923">
        <v>0</v>
      </c>
      <c r="BF2923">
        <v>0</v>
      </c>
      <c r="BG2923">
        <f t="shared" si="160"/>
        <v>1</v>
      </c>
      <c r="BH2923">
        <v>7</v>
      </c>
      <c r="BI2923" s="75">
        <v>100</v>
      </c>
      <c r="BJ2923" s="76">
        <v>10</v>
      </c>
      <c r="BK2923" s="76">
        <v>94</v>
      </c>
      <c r="BL2923" s="76">
        <v>52</v>
      </c>
      <c r="BM2923" s="76">
        <v>88</v>
      </c>
      <c r="BN2923" s="76">
        <v>88</v>
      </c>
      <c r="BO2923" s="76">
        <v>80</v>
      </c>
    </row>
    <row r="2924" spans="1:76" ht="16.2">
      <c r="A2924" s="130">
        <v>2923</v>
      </c>
      <c r="B2924" s="22" t="s">
        <v>23</v>
      </c>
      <c r="C2924" s="140" t="s">
        <v>5477</v>
      </c>
      <c r="D2924">
        <v>2</v>
      </c>
      <c r="E2924">
        <v>71</v>
      </c>
      <c r="F2924">
        <v>1</v>
      </c>
      <c r="G2924">
        <v>12</v>
      </c>
      <c r="H2924">
        <v>166</v>
      </c>
      <c r="I2924">
        <v>67.099999999999994</v>
      </c>
      <c r="J2924">
        <f t="shared" si="158"/>
        <v>24.35041370300479</v>
      </c>
      <c r="K2924">
        <v>0</v>
      </c>
      <c r="L2924">
        <v>0</v>
      </c>
      <c r="M2924" s="30">
        <v>0</v>
      </c>
      <c r="N2924" s="57"/>
      <c r="O2924">
        <v>1</v>
      </c>
      <c r="P2924">
        <v>1</v>
      </c>
      <c r="Q2924">
        <v>1</v>
      </c>
      <c r="R2924">
        <v>0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1</v>
      </c>
      <c r="Y2924">
        <v>0</v>
      </c>
      <c r="Z2924">
        <v>6.9</v>
      </c>
      <c r="AA2924">
        <v>4</v>
      </c>
      <c r="AB2924">
        <v>151</v>
      </c>
      <c r="AC2924">
        <v>164</v>
      </c>
      <c r="AD2924">
        <v>58</v>
      </c>
      <c r="AE2924">
        <v>71</v>
      </c>
      <c r="AF2924">
        <v>76</v>
      </c>
      <c r="AG2924">
        <v>106</v>
      </c>
      <c r="AH2924">
        <v>7.4</v>
      </c>
      <c r="AJ2924">
        <v>28</v>
      </c>
      <c r="AK2924">
        <v>19</v>
      </c>
      <c r="AL2924">
        <v>564</v>
      </c>
      <c r="AM2924">
        <v>17</v>
      </c>
      <c r="AN2924">
        <v>0.98</v>
      </c>
      <c r="AO2924">
        <v>58.4</v>
      </c>
      <c r="AP2924">
        <v>6.4</v>
      </c>
      <c r="AQ2924">
        <v>140</v>
      </c>
      <c r="AR2924">
        <v>4.3</v>
      </c>
      <c r="AS2924">
        <v>103</v>
      </c>
      <c r="AV2924">
        <v>96</v>
      </c>
      <c r="AW2924" s="33">
        <v>14.3</v>
      </c>
      <c r="AX2924">
        <v>37</v>
      </c>
      <c r="AY2924">
        <f t="shared" si="159"/>
        <v>21.25</v>
      </c>
      <c r="AZ2924">
        <v>1</v>
      </c>
      <c r="BA2924">
        <v>0</v>
      </c>
      <c r="BB2924">
        <v>2</v>
      </c>
      <c r="BC2924">
        <v>2</v>
      </c>
      <c r="BD2924">
        <v>0</v>
      </c>
      <c r="BE2924">
        <v>0</v>
      </c>
      <c r="BF2924">
        <v>0</v>
      </c>
      <c r="BG2924">
        <f t="shared" si="160"/>
        <v>5</v>
      </c>
      <c r="BH2924">
        <v>6</v>
      </c>
      <c r="BI2924" s="75">
        <v>80</v>
      </c>
      <c r="BJ2924" s="76">
        <v>3</v>
      </c>
      <c r="BK2924" s="76">
        <v>91</v>
      </c>
      <c r="BL2924" s="76">
        <v>69</v>
      </c>
      <c r="BM2924" s="76">
        <v>54</v>
      </c>
      <c r="BN2924" s="76">
        <v>29</v>
      </c>
      <c r="BO2924" s="76">
        <v>71</v>
      </c>
      <c r="BP2924">
        <v>3.93</v>
      </c>
      <c r="BQ2924">
        <v>8.34</v>
      </c>
      <c r="BR2924">
        <v>9.1</v>
      </c>
      <c r="BS2924">
        <v>22.8</v>
      </c>
      <c r="BT2924">
        <v>157</v>
      </c>
      <c r="BU2924">
        <v>285</v>
      </c>
      <c r="BW2924">
        <v>2.5</v>
      </c>
      <c r="BX2924">
        <v>3.53</v>
      </c>
    </row>
    <row r="2925" spans="1:76" ht="16.2" hidden="1">
      <c r="A2925" s="130">
        <v>2924</v>
      </c>
      <c r="B2925" s="22" t="s">
        <v>23</v>
      </c>
      <c r="C2925" s="140" t="s">
        <v>5478</v>
      </c>
      <c r="D2925">
        <v>2</v>
      </c>
      <c r="E2925">
        <v>55</v>
      </c>
      <c r="F2925">
        <v>1</v>
      </c>
      <c r="G2925">
        <v>2</v>
      </c>
      <c r="H2925">
        <v>169.2</v>
      </c>
      <c r="I2925">
        <v>73.3</v>
      </c>
      <c r="J2925">
        <f t="shared" si="158"/>
        <v>25.603731088867654</v>
      </c>
      <c r="K2925">
        <v>0</v>
      </c>
      <c r="L2925">
        <v>0</v>
      </c>
      <c r="M2925" s="30">
        <v>0</v>
      </c>
      <c r="N2925" s="57"/>
      <c r="O2925">
        <v>1</v>
      </c>
      <c r="P2925">
        <v>1</v>
      </c>
      <c r="Q2925" s="29"/>
      <c r="R2925" s="29"/>
      <c r="S2925">
        <v>0</v>
      </c>
      <c r="T2925">
        <v>1</v>
      </c>
      <c r="U2925">
        <v>1</v>
      </c>
      <c r="V2925">
        <v>0</v>
      </c>
      <c r="W2925">
        <v>0</v>
      </c>
      <c r="X2925">
        <v>1</v>
      </c>
      <c r="Y2925">
        <v>1</v>
      </c>
      <c r="Z2925">
        <v>7.9</v>
      </c>
      <c r="AA2925">
        <v>5.2</v>
      </c>
      <c r="AB2925">
        <v>183</v>
      </c>
      <c r="AC2925">
        <v>228</v>
      </c>
      <c r="AH2925">
        <v>6.9</v>
      </c>
      <c r="AJ2925">
        <v>37</v>
      </c>
      <c r="AK2925">
        <v>85</v>
      </c>
      <c r="AL2925">
        <v>46</v>
      </c>
      <c r="AM2925">
        <v>11</v>
      </c>
      <c r="AN2925">
        <v>0.74</v>
      </c>
      <c r="AO2925">
        <v>85.4</v>
      </c>
      <c r="AP2925">
        <v>4.0999999999999996</v>
      </c>
      <c r="AQ2925">
        <v>144</v>
      </c>
      <c r="AR2925">
        <v>4.2</v>
      </c>
      <c r="AS2925">
        <v>104</v>
      </c>
      <c r="AV2925" s="111"/>
      <c r="AW2925" s="29"/>
      <c r="AX2925">
        <v>75</v>
      </c>
      <c r="AY2925">
        <f t="shared" si="159"/>
        <v>68.75</v>
      </c>
      <c r="AZ2925" s="29"/>
      <c r="BA2925" s="29"/>
      <c r="BB2925" s="29"/>
      <c r="BC2925" s="29"/>
      <c r="BD2925" s="29"/>
      <c r="BE2925" s="29"/>
      <c r="BF2925" s="29"/>
      <c r="BG2925" s="29"/>
      <c r="BH2925" s="29"/>
      <c r="BI2925" s="78"/>
      <c r="BJ2925" s="29"/>
      <c r="BK2925" s="29"/>
      <c r="BL2925" s="29"/>
      <c r="BM2925" s="29"/>
      <c r="BN2925" s="29"/>
      <c r="BO2925" s="29"/>
    </row>
    <row r="2926" spans="1:76" ht="16.2">
      <c r="A2926" s="130">
        <v>2925</v>
      </c>
      <c r="B2926" s="22" t="s">
        <v>23</v>
      </c>
      <c r="C2926" s="140" t="s">
        <v>5479</v>
      </c>
      <c r="D2926">
        <v>2</v>
      </c>
      <c r="E2926">
        <v>55</v>
      </c>
      <c r="F2926">
        <v>2</v>
      </c>
      <c r="G2926">
        <v>15</v>
      </c>
      <c r="H2926">
        <v>155.69999999999999</v>
      </c>
      <c r="I2926">
        <v>64</v>
      </c>
      <c r="J2926">
        <f t="shared" si="158"/>
        <v>26.399928390194244</v>
      </c>
      <c r="K2926">
        <v>0</v>
      </c>
      <c r="L2926">
        <v>0</v>
      </c>
      <c r="M2926" s="30">
        <v>0</v>
      </c>
      <c r="N2926" s="57"/>
      <c r="O2926">
        <v>0</v>
      </c>
      <c r="P2926">
        <v>1</v>
      </c>
      <c r="Q2926">
        <v>3</v>
      </c>
      <c r="R2926" s="30">
        <v>0</v>
      </c>
      <c r="S2926">
        <v>0</v>
      </c>
      <c r="T2926" s="30">
        <v>0</v>
      </c>
      <c r="U2926">
        <v>1</v>
      </c>
      <c r="V2926" s="30">
        <v>0</v>
      </c>
      <c r="W2926">
        <v>0</v>
      </c>
      <c r="X2926" s="30">
        <v>0</v>
      </c>
      <c r="Y2926">
        <v>1</v>
      </c>
      <c r="AB2926">
        <v>206</v>
      </c>
      <c r="AD2926">
        <v>59</v>
      </c>
      <c r="AE2926">
        <v>154</v>
      </c>
      <c r="AH2926">
        <v>7.4</v>
      </c>
      <c r="AJ2926">
        <v>70</v>
      </c>
      <c r="AK2926">
        <v>71</v>
      </c>
      <c r="AL2926">
        <v>25</v>
      </c>
      <c r="AM2926">
        <v>12</v>
      </c>
      <c r="AN2926">
        <v>0.45</v>
      </c>
      <c r="AO2926">
        <v>109</v>
      </c>
      <c r="AP2926">
        <v>3.1</v>
      </c>
      <c r="AQ2926">
        <v>142</v>
      </c>
      <c r="AR2926">
        <v>4.3</v>
      </c>
      <c r="AS2926">
        <v>109</v>
      </c>
      <c r="AV2926">
        <v>115</v>
      </c>
      <c r="AW2926" s="33">
        <v>8.1</v>
      </c>
      <c r="AX2926">
        <v>33</v>
      </c>
      <c r="AY2926">
        <f t="shared" si="159"/>
        <v>16.25</v>
      </c>
      <c r="AZ2926">
        <v>1</v>
      </c>
      <c r="BA2926">
        <v>2</v>
      </c>
      <c r="BB2926">
        <v>1</v>
      </c>
      <c r="BC2926">
        <v>0</v>
      </c>
      <c r="BD2926">
        <v>2</v>
      </c>
      <c r="BE2926">
        <v>3</v>
      </c>
      <c r="BF2926">
        <v>2</v>
      </c>
      <c r="BG2926">
        <f t="shared" si="160"/>
        <v>11</v>
      </c>
      <c r="BH2926">
        <v>7</v>
      </c>
      <c r="BI2926" s="75">
        <v>88</v>
      </c>
      <c r="BJ2926" s="76">
        <v>40</v>
      </c>
      <c r="BK2926" s="76">
        <v>83</v>
      </c>
      <c r="BL2926" s="76">
        <v>48</v>
      </c>
      <c r="BM2926" s="76">
        <v>67</v>
      </c>
      <c r="BN2926" s="76">
        <v>67</v>
      </c>
      <c r="BO2926" s="76">
        <v>69</v>
      </c>
    </row>
    <row r="2927" spans="1:76" ht="16.2">
      <c r="A2927" s="130">
        <v>2926</v>
      </c>
      <c r="B2927" s="22" t="s">
        <v>23</v>
      </c>
      <c r="C2927" s="140" t="s">
        <v>5480</v>
      </c>
      <c r="D2927">
        <v>2</v>
      </c>
      <c r="E2927">
        <v>72</v>
      </c>
      <c r="F2927">
        <v>1</v>
      </c>
      <c r="G2927">
        <v>12</v>
      </c>
      <c r="H2927">
        <v>163</v>
      </c>
      <c r="I2927">
        <v>65</v>
      </c>
      <c r="J2927">
        <f t="shared" si="158"/>
        <v>24.464601603372348</v>
      </c>
      <c r="K2927">
        <v>40</v>
      </c>
      <c r="L2927">
        <v>25</v>
      </c>
      <c r="M2927" s="30">
        <v>1000</v>
      </c>
      <c r="N2927">
        <v>1</v>
      </c>
      <c r="O2927">
        <v>1</v>
      </c>
      <c r="P2927">
        <v>1</v>
      </c>
      <c r="Q2927">
        <v>0</v>
      </c>
      <c r="R2927" s="30">
        <v>1</v>
      </c>
      <c r="S2927" s="30">
        <v>0</v>
      </c>
      <c r="T2927" s="30">
        <v>1</v>
      </c>
      <c r="U2927" s="30">
        <v>1</v>
      </c>
      <c r="V2927" s="30">
        <v>0</v>
      </c>
      <c r="W2927" s="30">
        <v>0</v>
      </c>
      <c r="X2927" s="30">
        <v>1</v>
      </c>
      <c r="Y2927">
        <v>0</v>
      </c>
      <c r="AA2927">
        <v>4.0999999999999996</v>
      </c>
      <c r="AB2927">
        <v>240</v>
      </c>
      <c r="AC2927">
        <v>140</v>
      </c>
      <c r="AD2927">
        <v>30</v>
      </c>
      <c r="AE2927">
        <v>64</v>
      </c>
      <c r="AF2927">
        <v>62</v>
      </c>
      <c r="AG2927">
        <v>110</v>
      </c>
      <c r="AH2927">
        <v>6.1</v>
      </c>
      <c r="AJ2927">
        <v>22</v>
      </c>
      <c r="AK2927">
        <v>20</v>
      </c>
      <c r="AL2927">
        <v>26</v>
      </c>
      <c r="AM2927">
        <v>15.9</v>
      </c>
      <c r="AN2927">
        <v>2.33</v>
      </c>
      <c r="AO2927">
        <v>22.5</v>
      </c>
      <c r="AP2927">
        <v>5.6</v>
      </c>
      <c r="AQ2927">
        <v>142</v>
      </c>
      <c r="AR2927">
        <v>5.5</v>
      </c>
      <c r="AS2927">
        <v>109</v>
      </c>
      <c r="AV2927">
        <v>109</v>
      </c>
      <c r="AW2927" s="33">
        <v>115.5</v>
      </c>
      <c r="AX2927">
        <v>26</v>
      </c>
      <c r="AY2927">
        <f t="shared" si="159"/>
        <v>7.5</v>
      </c>
      <c r="AZ2927">
        <v>2</v>
      </c>
      <c r="BA2927">
        <v>0</v>
      </c>
      <c r="BB2927">
        <v>2</v>
      </c>
      <c r="BC2927">
        <v>0</v>
      </c>
      <c r="BD2927">
        <v>1</v>
      </c>
      <c r="BE2927">
        <v>2</v>
      </c>
      <c r="BF2927">
        <v>0</v>
      </c>
      <c r="BG2927">
        <f t="shared" si="160"/>
        <v>7</v>
      </c>
      <c r="BH2927">
        <v>6.5</v>
      </c>
      <c r="BI2927" s="75">
        <v>87</v>
      </c>
      <c r="BJ2927" s="76">
        <v>10</v>
      </c>
      <c r="BK2927" s="76">
        <v>94</v>
      </c>
      <c r="BL2927" s="76">
        <v>83</v>
      </c>
      <c r="BM2927" s="76">
        <v>100</v>
      </c>
      <c r="BN2927" s="76">
        <v>38</v>
      </c>
      <c r="BO2927" s="76">
        <v>84</v>
      </c>
    </row>
    <row r="2928" spans="1:76" ht="16.2">
      <c r="A2928" s="130">
        <v>2927</v>
      </c>
      <c r="B2928" s="22" t="s">
        <v>23</v>
      </c>
      <c r="C2928" s="140" t="s">
        <v>5481</v>
      </c>
      <c r="D2928">
        <v>2</v>
      </c>
      <c r="E2928">
        <v>65</v>
      </c>
      <c r="F2928">
        <v>2</v>
      </c>
      <c r="G2928">
        <v>33</v>
      </c>
      <c r="H2928">
        <v>146.80000000000001</v>
      </c>
      <c r="I2928">
        <v>67.099999999999994</v>
      </c>
      <c r="J2928">
        <f t="shared" si="158"/>
        <v>31.136544186978888</v>
      </c>
      <c r="K2928">
        <v>20</v>
      </c>
      <c r="L2928">
        <v>45</v>
      </c>
      <c r="M2928" s="30">
        <v>900</v>
      </c>
      <c r="N2928">
        <v>2</v>
      </c>
      <c r="O2928">
        <v>1</v>
      </c>
      <c r="P2928">
        <v>0</v>
      </c>
      <c r="Q2928">
        <v>0</v>
      </c>
      <c r="R2928" s="30">
        <v>0</v>
      </c>
      <c r="S2928" s="30">
        <v>0</v>
      </c>
      <c r="T2928" s="30">
        <v>0</v>
      </c>
      <c r="U2928" s="30">
        <v>1</v>
      </c>
      <c r="V2928" s="30">
        <v>0</v>
      </c>
      <c r="W2928" s="30">
        <v>0</v>
      </c>
      <c r="X2928" s="30">
        <v>0</v>
      </c>
      <c r="Y2928">
        <v>0</v>
      </c>
      <c r="Z2928">
        <v>6.7</v>
      </c>
      <c r="AA2928">
        <v>4.4000000000000004</v>
      </c>
      <c r="AB2928">
        <v>108</v>
      </c>
      <c r="AC2928">
        <v>189</v>
      </c>
      <c r="AD2928">
        <v>52</v>
      </c>
      <c r="AE2928">
        <v>126</v>
      </c>
      <c r="AF2928">
        <v>115</v>
      </c>
      <c r="AG2928">
        <v>137</v>
      </c>
      <c r="AH2928">
        <v>8.8000000000000007</v>
      </c>
      <c r="AJ2928">
        <v>20</v>
      </c>
      <c r="AK2928">
        <v>24</v>
      </c>
      <c r="AL2928">
        <v>73</v>
      </c>
      <c r="AM2928">
        <v>16</v>
      </c>
      <c r="AN2928">
        <v>0.63</v>
      </c>
      <c r="AO2928">
        <v>71.7</v>
      </c>
      <c r="AP2928">
        <v>6.1</v>
      </c>
      <c r="AQ2928">
        <v>141</v>
      </c>
      <c r="AR2928">
        <v>4.4000000000000004</v>
      </c>
      <c r="AS2928">
        <v>105</v>
      </c>
      <c r="AT2928">
        <v>9.5</v>
      </c>
      <c r="AU2928">
        <v>3.4</v>
      </c>
      <c r="AV2928">
        <v>213</v>
      </c>
      <c r="AW2928">
        <v>1</v>
      </c>
      <c r="AX2928">
        <v>38</v>
      </c>
      <c r="AY2928">
        <f t="shared" si="159"/>
        <v>22.5</v>
      </c>
      <c r="AZ2928">
        <v>1</v>
      </c>
      <c r="BA2928">
        <v>0</v>
      </c>
      <c r="BB2928">
        <v>1</v>
      </c>
      <c r="BC2928">
        <v>0</v>
      </c>
      <c r="BD2928">
        <v>1</v>
      </c>
      <c r="BE2928">
        <v>3</v>
      </c>
      <c r="BF2928">
        <v>1</v>
      </c>
      <c r="BG2928">
        <f t="shared" si="160"/>
        <v>7</v>
      </c>
      <c r="BH2928">
        <v>7</v>
      </c>
      <c r="BI2928" s="75">
        <v>100</v>
      </c>
      <c r="BJ2928" s="76">
        <v>5</v>
      </c>
      <c r="BK2928" s="76">
        <v>58</v>
      </c>
      <c r="BL2928" s="76">
        <v>58</v>
      </c>
      <c r="BM2928" s="76">
        <v>50</v>
      </c>
      <c r="BN2928" s="76">
        <v>75</v>
      </c>
      <c r="BO2928" s="76">
        <v>59</v>
      </c>
      <c r="BP2928">
        <v>1.73</v>
      </c>
      <c r="BQ2928">
        <v>5.07</v>
      </c>
      <c r="BT2928">
        <v>173</v>
      </c>
      <c r="BU2928">
        <v>171</v>
      </c>
      <c r="BW2928">
        <v>1</v>
      </c>
    </row>
    <row r="2929" spans="1:67" ht="16.2" hidden="1">
      <c r="A2929" s="130">
        <v>2928</v>
      </c>
      <c r="B2929" s="22" t="s">
        <v>2244</v>
      </c>
      <c r="C2929" s="140" t="s">
        <v>5482</v>
      </c>
      <c r="D2929">
        <v>2</v>
      </c>
      <c r="E2929">
        <v>65</v>
      </c>
      <c r="F2929">
        <v>1</v>
      </c>
      <c r="G2929">
        <v>10</v>
      </c>
      <c r="H2929">
        <v>161</v>
      </c>
      <c r="I2929">
        <v>66.599999999999994</v>
      </c>
      <c r="J2929">
        <f t="shared" si="158"/>
        <v>25.693453184676514</v>
      </c>
      <c r="K2929">
        <v>30</v>
      </c>
      <c r="L2929">
        <v>35</v>
      </c>
      <c r="M2929" s="30">
        <v>1050</v>
      </c>
      <c r="N2929">
        <v>1</v>
      </c>
      <c r="O2929">
        <v>1</v>
      </c>
      <c r="P2929">
        <v>1</v>
      </c>
      <c r="Q2929">
        <v>0</v>
      </c>
      <c r="R2929" s="30">
        <v>0</v>
      </c>
      <c r="S2929" s="30">
        <v>1</v>
      </c>
      <c r="T2929" s="30">
        <v>1</v>
      </c>
      <c r="U2929" s="30">
        <v>1</v>
      </c>
      <c r="V2929" s="30">
        <v>0</v>
      </c>
      <c r="W2929" s="30">
        <v>1</v>
      </c>
      <c r="X2929" s="30">
        <v>0</v>
      </c>
      <c r="Y2929">
        <v>0</v>
      </c>
      <c r="AB2929">
        <v>192</v>
      </c>
      <c r="AC2929">
        <v>194</v>
      </c>
      <c r="AD2929">
        <v>48</v>
      </c>
      <c r="AE2929">
        <v>127</v>
      </c>
      <c r="AH2929">
        <v>8.6</v>
      </c>
      <c r="AJ2929">
        <v>40</v>
      </c>
      <c r="AK2929">
        <v>44</v>
      </c>
      <c r="AL2929">
        <v>88</v>
      </c>
      <c r="AM2929">
        <v>11.3</v>
      </c>
      <c r="AN2929">
        <v>0.72</v>
      </c>
      <c r="AO2929">
        <v>83.9</v>
      </c>
      <c r="AP2929">
        <v>3.5</v>
      </c>
      <c r="AQ2929">
        <v>134.19999999999999</v>
      </c>
      <c r="AR2929">
        <v>4.7</v>
      </c>
      <c r="AS2929">
        <v>100</v>
      </c>
      <c r="AV2929">
        <v>161</v>
      </c>
      <c r="AW2929">
        <v>12.4</v>
      </c>
      <c r="AX2929">
        <v>53</v>
      </c>
      <c r="AY2929">
        <f t="shared" si="159"/>
        <v>41.25</v>
      </c>
      <c r="AZ2929" s="29"/>
      <c r="BA2929" s="29"/>
      <c r="BB2929" s="29"/>
      <c r="BC2929" s="29"/>
      <c r="BD2929" s="29"/>
      <c r="BE2929" s="29"/>
      <c r="BF2929" s="29"/>
      <c r="BG2929" s="29"/>
      <c r="BH2929" s="29"/>
      <c r="BI2929" s="78"/>
      <c r="BJ2929" s="29"/>
      <c r="BK2929" s="29"/>
      <c r="BL2929" s="29"/>
      <c r="BM2929" s="29"/>
      <c r="BN2929" s="29"/>
      <c r="BO2929" s="29"/>
    </row>
    <row r="2930" spans="1:67" ht="16.2">
      <c r="A2930" s="130">
        <v>2929</v>
      </c>
      <c r="B2930" s="22" t="s">
        <v>2244</v>
      </c>
      <c r="C2930" s="140" t="s">
        <v>5483</v>
      </c>
      <c r="D2930">
        <v>2</v>
      </c>
      <c r="E2930">
        <v>46</v>
      </c>
      <c r="F2930">
        <v>2</v>
      </c>
      <c r="G2930">
        <v>1</v>
      </c>
      <c r="H2930">
        <v>156.19999999999999</v>
      </c>
      <c r="I2930">
        <v>64.8</v>
      </c>
      <c r="J2930">
        <f t="shared" si="158"/>
        <v>26.559075088407294</v>
      </c>
      <c r="K2930">
        <v>0</v>
      </c>
      <c r="L2930">
        <v>0</v>
      </c>
      <c r="M2930" s="30">
        <v>0</v>
      </c>
      <c r="N2930" s="57"/>
      <c r="O2930">
        <v>0</v>
      </c>
      <c r="P2930">
        <v>0</v>
      </c>
      <c r="Q2930">
        <v>0</v>
      </c>
      <c r="R2930" s="30">
        <v>0</v>
      </c>
      <c r="S2930" s="30">
        <v>0</v>
      </c>
      <c r="T2930" s="30">
        <v>0</v>
      </c>
      <c r="U2930" s="30">
        <v>0</v>
      </c>
      <c r="V2930" s="30">
        <v>0</v>
      </c>
      <c r="W2930" s="30">
        <v>0</v>
      </c>
      <c r="X2930" s="30">
        <v>0</v>
      </c>
      <c r="Y2930">
        <v>0</v>
      </c>
      <c r="AB2930">
        <v>110</v>
      </c>
      <c r="AD2930">
        <v>76</v>
      </c>
      <c r="AE2930">
        <v>147</v>
      </c>
      <c r="AH2930">
        <v>12</v>
      </c>
      <c r="AJ2930">
        <v>32</v>
      </c>
      <c r="AK2930">
        <v>36</v>
      </c>
      <c r="AL2930">
        <v>45</v>
      </c>
      <c r="AM2930">
        <v>12</v>
      </c>
      <c r="AN2930">
        <v>0.7</v>
      </c>
      <c r="AO2930">
        <v>70.599999999999994</v>
      </c>
      <c r="AP2930">
        <v>3.5</v>
      </c>
      <c r="AQ2930">
        <v>137.5</v>
      </c>
      <c r="AR2930">
        <v>4.2</v>
      </c>
      <c r="AS2930">
        <v>103</v>
      </c>
      <c r="AV2930">
        <v>410</v>
      </c>
      <c r="AW2930">
        <v>11.3</v>
      </c>
      <c r="AX2930">
        <v>60</v>
      </c>
      <c r="AY2930">
        <f t="shared" si="159"/>
        <v>50</v>
      </c>
      <c r="AZ2930">
        <v>2</v>
      </c>
      <c r="BA2930">
        <v>1</v>
      </c>
      <c r="BB2930">
        <v>2</v>
      </c>
      <c r="BC2930">
        <v>0</v>
      </c>
      <c r="BD2930">
        <v>1</v>
      </c>
      <c r="BE2930">
        <v>0</v>
      </c>
      <c r="BF2930">
        <v>2</v>
      </c>
      <c r="BG2930">
        <f t="shared" si="160"/>
        <v>8</v>
      </c>
      <c r="BH2930">
        <v>6</v>
      </c>
      <c r="BI2930" s="75">
        <v>100</v>
      </c>
      <c r="BJ2930" s="76">
        <v>15</v>
      </c>
      <c r="BK2930" s="76">
        <v>58</v>
      </c>
      <c r="BL2930" s="76">
        <v>38</v>
      </c>
      <c r="BM2930" s="76">
        <v>0</v>
      </c>
      <c r="BN2930" s="76">
        <v>88</v>
      </c>
      <c r="BO2930" s="76">
        <v>48</v>
      </c>
    </row>
    <row r="2931" spans="1:67" ht="16.2">
      <c r="A2931" s="130">
        <v>2930</v>
      </c>
      <c r="B2931" s="22" t="s">
        <v>2244</v>
      </c>
      <c r="C2931" s="140" t="s">
        <v>5484</v>
      </c>
      <c r="D2931">
        <v>2</v>
      </c>
      <c r="E2931">
        <v>55</v>
      </c>
      <c r="F2931">
        <v>1</v>
      </c>
      <c r="G2931">
        <v>6</v>
      </c>
      <c r="H2931">
        <v>168.2</v>
      </c>
      <c r="I2931">
        <v>83.4</v>
      </c>
      <c r="J2931">
        <f t="shared" si="158"/>
        <v>29.479089640468221</v>
      </c>
      <c r="K2931">
        <v>20</v>
      </c>
      <c r="L2931">
        <v>35</v>
      </c>
      <c r="M2931" s="30">
        <v>700</v>
      </c>
      <c r="N2931">
        <v>2</v>
      </c>
      <c r="O2931">
        <v>1</v>
      </c>
      <c r="P2931">
        <v>0</v>
      </c>
      <c r="Q2931">
        <v>0</v>
      </c>
      <c r="R2931" s="30">
        <v>0</v>
      </c>
      <c r="S2931" s="30">
        <v>0</v>
      </c>
      <c r="T2931" s="30">
        <v>1</v>
      </c>
      <c r="U2931" s="30">
        <v>1</v>
      </c>
      <c r="V2931" s="30">
        <v>0</v>
      </c>
      <c r="W2931" s="30">
        <v>0</v>
      </c>
      <c r="X2931" s="30">
        <v>1</v>
      </c>
      <c r="Y2931">
        <v>0</v>
      </c>
      <c r="Z2931">
        <v>7.2</v>
      </c>
      <c r="AA2931">
        <v>4.5</v>
      </c>
      <c r="AB2931">
        <v>302</v>
      </c>
      <c r="AD2931">
        <v>43</v>
      </c>
      <c r="AE2931">
        <v>118</v>
      </c>
      <c r="AH2931">
        <v>9.1999999999999993</v>
      </c>
      <c r="AJ2931">
        <v>29</v>
      </c>
      <c r="AK2931">
        <v>55</v>
      </c>
      <c r="AL2931">
        <v>135</v>
      </c>
      <c r="AM2931">
        <v>12.8</v>
      </c>
      <c r="AN2931">
        <v>0.75</v>
      </c>
      <c r="AO2931">
        <v>84.1</v>
      </c>
      <c r="AQ2931">
        <v>143.19999999999999</v>
      </c>
      <c r="AR2931">
        <v>5.3</v>
      </c>
      <c r="AS2931">
        <v>107</v>
      </c>
      <c r="AV2931">
        <v>121</v>
      </c>
      <c r="AW2931">
        <v>23.9</v>
      </c>
      <c r="AX2931">
        <v>36</v>
      </c>
      <c r="AY2931">
        <f t="shared" si="159"/>
        <v>20</v>
      </c>
      <c r="AZ2931">
        <v>2</v>
      </c>
      <c r="BA2931">
        <v>3</v>
      </c>
      <c r="BB2931">
        <v>3</v>
      </c>
      <c r="BC2931">
        <v>2</v>
      </c>
      <c r="BD2931">
        <v>1</v>
      </c>
      <c r="BE2931">
        <v>0</v>
      </c>
      <c r="BF2931">
        <v>2</v>
      </c>
      <c r="BG2931">
        <f t="shared" si="160"/>
        <v>13</v>
      </c>
      <c r="BH2931">
        <v>4.16</v>
      </c>
      <c r="BI2931" s="75">
        <v>83</v>
      </c>
      <c r="BJ2931" s="76">
        <v>50</v>
      </c>
      <c r="BK2931" s="76">
        <v>69</v>
      </c>
      <c r="BL2931" s="76">
        <v>81</v>
      </c>
      <c r="BM2931" s="76">
        <v>67</v>
      </c>
      <c r="BN2931" s="76">
        <v>79</v>
      </c>
      <c r="BO2931" s="76">
        <v>74</v>
      </c>
    </row>
    <row r="2932" spans="1:67" ht="16.2">
      <c r="A2932" s="130">
        <v>2931</v>
      </c>
      <c r="B2932" s="22" t="s">
        <v>2244</v>
      </c>
      <c r="C2932" s="140" t="s">
        <v>5485</v>
      </c>
      <c r="D2932">
        <v>2</v>
      </c>
      <c r="E2932">
        <v>81</v>
      </c>
      <c r="F2932">
        <v>2</v>
      </c>
      <c r="G2932">
        <v>4</v>
      </c>
      <c r="H2932">
        <v>154</v>
      </c>
      <c r="I2932">
        <v>61.3</v>
      </c>
      <c r="J2932">
        <f t="shared" si="158"/>
        <v>25.84752909428234</v>
      </c>
      <c r="K2932">
        <v>0</v>
      </c>
      <c r="L2932">
        <v>0</v>
      </c>
      <c r="M2932" s="30">
        <v>0</v>
      </c>
      <c r="N2932" s="57"/>
      <c r="O2932">
        <v>1</v>
      </c>
      <c r="P2932">
        <v>1</v>
      </c>
      <c r="Q2932">
        <v>0</v>
      </c>
      <c r="R2932" s="30">
        <v>0</v>
      </c>
      <c r="S2932" s="30">
        <v>0</v>
      </c>
      <c r="T2932" s="30">
        <v>1</v>
      </c>
      <c r="U2932" s="30">
        <v>1</v>
      </c>
      <c r="V2932" s="30">
        <v>0</v>
      </c>
      <c r="W2932" s="30">
        <v>1</v>
      </c>
      <c r="X2932" s="30">
        <v>1</v>
      </c>
      <c r="Y2932">
        <v>0</v>
      </c>
      <c r="Z2932">
        <v>6.8</v>
      </c>
      <c r="AA2932">
        <v>3.6</v>
      </c>
      <c r="AB2932">
        <v>767</v>
      </c>
      <c r="AC2932">
        <v>195</v>
      </c>
      <c r="AD2932">
        <v>34</v>
      </c>
      <c r="AE2932">
        <v>47</v>
      </c>
      <c r="AH2932">
        <v>8.9</v>
      </c>
      <c r="AJ2932">
        <v>24</v>
      </c>
      <c r="AK2932">
        <v>25</v>
      </c>
      <c r="AL2932">
        <v>31</v>
      </c>
      <c r="AM2932">
        <v>17.8</v>
      </c>
      <c r="AN2932">
        <v>0.68</v>
      </c>
      <c r="AO2932">
        <v>61.9</v>
      </c>
      <c r="AP2932">
        <v>4.4000000000000004</v>
      </c>
      <c r="AQ2932">
        <v>136.4</v>
      </c>
      <c r="AR2932">
        <v>5</v>
      </c>
      <c r="AS2932">
        <v>103</v>
      </c>
      <c r="AV2932">
        <v>286</v>
      </c>
      <c r="AW2932">
        <v>13.3</v>
      </c>
      <c r="AX2932">
        <v>21</v>
      </c>
      <c r="AY2932">
        <f t="shared" si="159"/>
        <v>1.25</v>
      </c>
      <c r="AZ2932">
        <v>1</v>
      </c>
      <c r="BA2932">
        <v>1</v>
      </c>
      <c r="BB2932">
        <v>1</v>
      </c>
      <c r="BC2932">
        <v>0</v>
      </c>
      <c r="BD2932">
        <v>1</v>
      </c>
      <c r="BE2932">
        <v>3</v>
      </c>
      <c r="BF2932">
        <v>0</v>
      </c>
      <c r="BG2932">
        <f t="shared" si="160"/>
        <v>7</v>
      </c>
      <c r="BH2932">
        <v>7</v>
      </c>
      <c r="BI2932" s="75">
        <v>93</v>
      </c>
      <c r="BJ2932" s="76">
        <v>30</v>
      </c>
      <c r="BK2932" s="76">
        <v>100</v>
      </c>
      <c r="BL2932" s="76">
        <v>100</v>
      </c>
      <c r="BM2932" s="76">
        <v>100</v>
      </c>
      <c r="BN2932" s="76">
        <v>67</v>
      </c>
      <c r="BO2932" s="76">
        <v>95</v>
      </c>
    </row>
    <row r="2933" spans="1:67" ht="16.2">
      <c r="A2933" s="130">
        <v>2932</v>
      </c>
      <c r="B2933" s="22" t="s">
        <v>2244</v>
      </c>
      <c r="C2933" s="140" t="s">
        <v>5486</v>
      </c>
      <c r="D2933">
        <v>2</v>
      </c>
      <c r="E2933">
        <v>63</v>
      </c>
      <c r="F2933">
        <v>1</v>
      </c>
      <c r="G2933">
        <v>15</v>
      </c>
      <c r="H2933">
        <v>164.8</v>
      </c>
      <c r="I2933">
        <v>71.3</v>
      </c>
      <c r="J2933">
        <f t="shared" si="158"/>
        <v>26.252768875483074</v>
      </c>
      <c r="K2933">
        <v>30</v>
      </c>
      <c r="L2933">
        <v>45</v>
      </c>
      <c r="M2933" s="30">
        <v>1350</v>
      </c>
      <c r="N2933">
        <v>2</v>
      </c>
      <c r="O2933">
        <v>1</v>
      </c>
      <c r="P2933">
        <v>1</v>
      </c>
      <c r="Q2933">
        <v>0</v>
      </c>
      <c r="R2933" s="30">
        <v>1</v>
      </c>
      <c r="S2933" s="30">
        <v>0</v>
      </c>
      <c r="T2933" s="30">
        <v>1</v>
      </c>
      <c r="U2933" s="30">
        <v>1</v>
      </c>
      <c r="V2933" s="30">
        <v>0</v>
      </c>
      <c r="W2933" s="30">
        <v>1</v>
      </c>
      <c r="X2933" s="30">
        <v>1</v>
      </c>
      <c r="Y2933">
        <v>0</v>
      </c>
      <c r="Z2933">
        <v>6.8</v>
      </c>
      <c r="AA2933">
        <v>3.9</v>
      </c>
      <c r="AB2933">
        <v>234</v>
      </c>
      <c r="AD2933">
        <v>28</v>
      </c>
      <c r="AE2933">
        <v>136</v>
      </c>
      <c r="AH2933">
        <v>9.4</v>
      </c>
      <c r="AJ2933">
        <v>26</v>
      </c>
      <c r="AK2933">
        <v>33</v>
      </c>
      <c r="AL2933">
        <v>32</v>
      </c>
      <c r="AM2933">
        <v>36.700000000000003</v>
      </c>
      <c r="AN2933">
        <v>1.35</v>
      </c>
      <c r="AO2933">
        <v>42.7</v>
      </c>
      <c r="AQ2933">
        <v>140.5</v>
      </c>
      <c r="AR2933">
        <v>5.2</v>
      </c>
      <c r="AS2933">
        <v>110</v>
      </c>
      <c r="AV2933">
        <v>211</v>
      </c>
      <c r="AW2933">
        <v>92.1</v>
      </c>
      <c r="AX2933">
        <v>63</v>
      </c>
      <c r="AY2933">
        <f t="shared" si="159"/>
        <v>53.75</v>
      </c>
      <c r="AZ2933">
        <v>1</v>
      </c>
      <c r="BA2933">
        <v>0</v>
      </c>
      <c r="BB2933">
        <v>2</v>
      </c>
      <c r="BC2933">
        <v>0</v>
      </c>
      <c r="BD2933">
        <v>1</v>
      </c>
      <c r="BE2933">
        <v>0</v>
      </c>
      <c r="BF2933">
        <v>0</v>
      </c>
      <c r="BG2933">
        <f t="shared" si="160"/>
        <v>4</v>
      </c>
      <c r="BH2933">
        <v>6.33</v>
      </c>
      <c r="BI2933" s="75">
        <v>99</v>
      </c>
      <c r="BJ2933" s="76">
        <v>5</v>
      </c>
      <c r="BK2933" s="76">
        <v>58</v>
      </c>
      <c r="BL2933" s="76">
        <v>38</v>
      </c>
      <c r="BM2933" s="76">
        <v>33</v>
      </c>
      <c r="BN2933" s="76">
        <v>54</v>
      </c>
      <c r="BO2933" s="76">
        <v>48</v>
      </c>
    </row>
    <row r="2934" spans="1:67" ht="16.2">
      <c r="A2934" s="130">
        <v>2933</v>
      </c>
      <c r="B2934" s="22" t="s">
        <v>2244</v>
      </c>
      <c r="C2934" s="140" t="s">
        <v>5487</v>
      </c>
      <c r="D2934">
        <v>2</v>
      </c>
      <c r="E2934">
        <v>71</v>
      </c>
      <c r="F2934">
        <v>2</v>
      </c>
      <c r="G2934">
        <v>6</v>
      </c>
      <c r="H2934">
        <v>156</v>
      </c>
      <c r="I2934">
        <v>64.3</v>
      </c>
      <c r="J2934">
        <f t="shared" si="158"/>
        <v>26.421761998685074</v>
      </c>
      <c r="K2934">
        <v>0</v>
      </c>
      <c r="L2934">
        <v>0</v>
      </c>
      <c r="M2934" s="30">
        <v>0</v>
      </c>
      <c r="N2934" s="57"/>
      <c r="O2934">
        <v>0</v>
      </c>
      <c r="P2934">
        <v>1</v>
      </c>
      <c r="Q2934">
        <v>1</v>
      </c>
      <c r="R2934" s="30">
        <v>0</v>
      </c>
      <c r="S2934" s="30">
        <v>0</v>
      </c>
      <c r="T2934" s="30">
        <v>1</v>
      </c>
      <c r="U2934" s="30">
        <v>1</v>
      </c>
      <c r="V2934" s="30">
        <v>1</v>
      </c>
      <c r="W2934" s="30">
        <v>0</v>
      </c>
      <c r="X2934" s="30">
        <v>0</v>
      </c>
      <c r="Y2934" s="30">
        <v>0</v>
      </c>
      <c r="Z2934">
        <v>6.6</v>
      </c>
      <c r="AA2934">
        <v>3.8</v>
      </c>
      <c r="AB2934">
        <v>197</v>
      </c>
      <c r="AC2934">
        <v>140</v>
      </c>
      <c r="AD2934">
        <v>45</v>
      </c>
      <c r="AE2934">
        <v>71</v>
      </c>
      <c r="AH2934">
        <v>8.4</v>
      </c>
      <c r="AJ2934">
        <v>42</v>
      </c>
      <c r="AK2934">
        <v>28</v>
      </c>
      <c r="AL2934">
        <v>41</v>
      </c>
      <c r="AM2934">
        <v>23</v>
      </c>
      <c r="AN2934">
        <v>0.67</v>
      </c>
      <c r="AO2934">
        <v>65.400000000000006</v>
      </c>
      <c r="AP2934">
        <v>6.6</v>
      </c>
      <c r="AQ2934">
        <v>138.69999999999999</v>
      </c>
      <c r="AR2934">
        <v>3.8</v>
      </c>
      <c r="AS2934">
        <v>104</v>
      </c>
      <c r="AT2934">
        <v>9.3000000000000007</v>
      </c>
      <c r="AV2934">
        <v>332</v>
      </c>
      <c r="AW2934">
        <v>16.100000000000001</v>
      </c>
      <c r="AX2934">
        <v>37</v>
      </c>
      <c r="AY2934">
        <f t="shared" si="159"/>
        <v>21.25</v>
      </c>
      <c r="AZ2934">
        <v>0</v>
      </c>
      <c r="BA2934">
        <v>1</v>
      </c>
      <c r="BB2934">
        <v>1</v>
      </c>
      <c r="BC2934">
        <v>0</v>
      </c>
      <c r="BD2934">
        <v>1</v>
      </c>
      <c r="BE2934">
        <v>0</v>
      </c>
      <c r="BF2934">
        <v>1</v>
      </c>
      <c r="BG2934">
        <f t="shared" si="160"/>
        <v>4</v>
      </c>
      <c r="BH2934">
        <v>7.5</v>
      </c>
      <c r="BI2934" s="75">
        <v>100</v>
      </c>
      <c r="BJ2934" s="76">
        <v>5</v>
      </c>
      <c r="BK2934" s="76">
        <v>74</v>
      </c>
      <c r="BL2934" s="76">
        <v>67</v>
      </c>
      <c r="BM2934" s="76">
        <v>75</v>
      </c>
      <c r="BN2934" s="76">
        <v>88</v>
      </c>
      <c r="BO2934" s="76">
        <v>74</v>
      </c>
    </row>
    <row r="2935" spans="1:67" ht="16.2" hidden="1">
      <c r="A2935" s="130">
        <v>2934</v>
      </c>
      <c r="B2935" s="22" t="s">
        <v>2244</v>
      </c>
      <c r="C2935" s="140" t="s">
        <v>5488</v>
      </c>
      <c r="D2935">
        <v>1</v>
      </c>
      <c r="E2935">
        <v>63</v>
      </c>
      <c r="F2935">
        <v>2</v>
      </c>
      <c r="G2935">
        <v>0.5</v>
      </c>
      <c r="H2935">
        <v>151.5</v>
      </c>
      <c r="I2935">
        <v>51.7</v>
      </c>
      <c r="J2935">
        <f t="shared" si="158"/>
        <v>22.525024779705692</v>
      </c>
      <c r="K2935">
        <v>0</v>
      </c>
      <c r="L2935">
        <v>0</v>
      </c>
      <c r="M2935" s="30">
        <v>0</v>
      </c>
      <c r="N2935" s="57"/>
      <c r="O2935">
        <v>1</v>
      </c>
      <c r="P2935">
        <v>0</v>
      </c>
      <c r="Q2935">
        <v>0</v>
      </c>
      <c r="R2935" s="30">
        <v>0</v>
      </c>
      <c r="S2935" s="30">
        <v>0</v>
      </c>
      <c r="T2935" s="30">
        <v>1</v>
      </c>
      <c r="U2935" s="30">
        <v>0</v>
      </c>
      <c r="V2935" s="30">
        <v>0</v>
      </c>
      <c r="W2935" s="30">
        <v>0</v>
      </c>
      <c r="X2935" s="30">
        <v>0</v>
      </c>
      <c r="Y2935" s="30">
        <v>0</v>
      </c>
      <c r="Z2935">
        <v>7.6</v>
      </c>
      <c r="AA2935">
        <v>4</v>
      </c>
      <c r="AB2935">
        <v>64</v>
      </c>
      <c r="AC2935">
        <v>196</v>
      </c>
      <c r="AD2935">
        <v>54</v>
      </c>
      <c r="AE2935">
        <v>117</v>
      </c>
      <c r="AH2935">
        <v>13.3</v>
      </c>
      <c r="AJ2935">
        <v>14</v>
      </c>
      <c r="AK2935">
        <v>16</v>
      </c>
      <c r="AL2935">
        <v>10</v>
      </c>
      <c r="AM2935">
        <v>7.1</v>
      </c>
      <c r="AN2935">
        <v>0.43</v>
      </c>
      <c r="AO2935">
        <v>110.4</v>
      </c>
      <c r="AP2935">
        <v>2.7</v>
      </c>
      <c r="AQ2935">
        <v>136.9</v>
      </c>
      <c r="AR2935">
        <v>3.5</v>
      </c>
      <c r="AS2935">
        <v>98</v>
      </c>
      <c r="AV2935">
        <v>349</v>
      </c>
      <c r="AW2935">
        <v>4.2</v>
      </c>
      <c r="AX2935">
        <v>25</v>
      </c>
      <c r="AY2935">
        <f t="shared" si="159"/>
        <v>6.25</v>
      </c>
      <c r="AZ2935">
        <v>0</v>
      </c>
      <c r="BA2935">
        <v>0</v>
      </c>
      <c r="BB2935">
        <v>0</v>
      </c>
      <c r="BC2935">
        <v>0</v>
      </c>
      <c r="BD2935">
        <v>1</v>
      </c>
      <c r="BE2935">
        <v>0</v>
      </c>
      <c r="BF2935">
        <v>1</v>
      </c>
      <c r="BG2935">
        <f t="shared" si="160"/>
        <v>2</v>
      </c>
      <c r="BH2935">
        <v>9</v>
      </c>
      <c r="BI2935" s="75">
        <v>86</v>
      </c>
      <c r="BJ2935" s="76">
        <v>5</v>
      </c>
      <c r="BK2935" s="76">
        <v>99</v>
      </c>
      <c r="BL2935" s="76">
        <v>92</v>
      </c>
      <c r="BM2935" s="76">
        <v>100</v>
      </c>
      <c r="BN2935" s="76">
        <v>100</v>
      </c>
      <c r="BO2935" s="76">
        <v>97</v>
      </c>
    </row>
    <row r="2936" spans="1:67" ht="16.2">
      <c r="A2936" s="130">
        <v>2935</v>
      </c>
      <c r="B2936" s="22" t="s">
        <v>2244</v>
      </c>
      <c r="C2936" s="140" t="s">
        <v>5489</v>
      </c>
      <c r="D2936">
        <v>2</v>
      </c>
      <c r="E2936">
        <v>74</v>
      </c>
      <c r="F2936">
        <v>1</v>
      </c>
      <c r="G2936">
        <v>27</v>
      </c>
      <c r="H2936">
        <v>168</v>
      </c>
      <c r="I2936">
        <v>84.3</v>
      </c>
      <c r="J2936">
        <f t="shared" si="158"/>
        <v>29.868197278911566</v>
      </c>
      <c r="K2936">
        <v>40</v>
      </c>
      <c r="L2936">
        <v>40</v>
      </c>
      <c r="M2936" s="30">
        <v>800</v>
      </c>
      <c r="N2936">
        <v>1</v>
      </c>
      <c r="O2936">
        <v>1</v>
      </c>
      <c r="P2936">
        <v>1</v>
      </c>
      <c r="Q2936">
        <v>0</v>
      </c>
      <c r="R2936" s="30">
        <v>1</v>
      </c>
      <c r="S2936" s="30">
        <v>1</v>
      </c>
      <c r="T2936" s="30">
        <v>1</v>
      </c>
      <c r="U2936" s="30">
        <v>1</v>
      </c>
      <c r="V2936" s="30">
        <v>0</v>
      </c>
      <c r="W2936" s="30">
        <v>1</v>
      </c>
      <c r="X2936" s="30">
        <v>0</v>
      </c>
      <c r="Y2936" s="30">
        <v>0</v>
      </c>
      <c r="AB2936">
        <v>91</v>
      </c>
      <c r="AC2936">
        <v>160</v>
      </c>
      <c r="AD2936">
        <v>42</v>
      </c>
      <c r="AE2936">
        <v>88</v>
      </c>
      <c r="AH2936">
        <v>7.6</v>
      </c>
      <c r="AJ2936">
        <v>20</v>
      </c>
      <c r="AK2936">
        <v>19</v>
      </c>
      <c r="AL2936">
        <v>19</v>
      </c>
      <c r="AM2936">
        <v>17.2</v>
      </c>
      <c r="AN2936">
        <v>1.03</v>
      </c>
      <c r="AO2936">
        <v>54.6</v>
      </c>
      <c r="AP2936">
        <v>7.7</v>
      </c>
      <c r="AQ2936">
        <v>139.19999999999999</v>
      </c>
      <c r="AR2936">
        <v>4.5999999999999996</v>
      </c>
      <c r="AS2936">
        <v>107</v>
      </c>
      <c r="AV2936">
        <v>128</v>
      </c>
      <c r="AW2936">
        <v>168.3</v>
      </c>
      <c r="AX2936">
        <v>58</v>
      </c>
      <c r="AY2936">
        <f t="shared" si="159"/>
        <v>47.5</v>
      </c>
      <c r="AZ2936">
        <v>1</v>
      </c>
      <c r="BA2936">
        <v>0</v>
      </c>
      <c r="BB2936">
        <v>1</v>
      </c>
      <c r="BC2936">
        <v>0</v>
      </c>
      <c r="BD2936">
        <v>1</v>
      </c>
      <c r="BE2936">
        <v>0</v>
      </c>
      <c r="BF2936">
        <v>1</v>
      </c>
      <c r="BG2936">
        <f t="shared" si="160"/>
        <v>4</v>
      </c>
      <c r="BH2936">
        <v>7</v>
      </c>
      <c r="BI2936" s="75">
        <v>93</v>
      </c>
      <c r="BJ2936" s="76">
        <v>10</v>
      </c>
      <c r="BK2936" s="76">
        <v>88</v>
      </c>
      <c r="BL2936" s="76">
        <v>77</v>
      </c>
      <c r="BM2936" s="76">
        <v>46</v>
      </c>
      <c r="BN2936" s="76">
        <v>58</v>
      </c>
      <c r="BO2936" s="76">
        <v>75</v>
      </c>
    </row>
    <row r="2937" spans="1:67" ht="16.2">
      <c r="A2937" s="130">
        <v>2936</v>
      </c>
      <c r="B2937" s="22" t="s">
        <v>2244</v>
      </c>
      <c r="C2937" s="140" t="s">
        <v>5490</v>
      </c>
      <c r="D2937">
        <v>2</v>
      </c>
      <c r="E2937">
        <v>45</v>
      </c>
      <c r="F2937">
        <v>1</v>
      </c>
      <c r="G2937">
        <v>8</v>
      </c>
      <c r="H2937">
        <v>176</v>
      </c>
      <c r="I2937">
        <v>70</v>
      </c>
      <c r="J2937">
        <f t="shared" si="158"/>
        <v>22.598140495867767</v>
      </c>
      <c r="K2937">
        <v>20</v>
      </c>
      <c r="L2937">
        <v>28</v>
      </c>
      <c r="M2937" s="30">
        <v>560</v>
      </c>
      <c r="N2937">
        <v>2</v>
      </c>
      <c r="O2937">
        <v>1</v>
      </c>
      <c r="P2937">
        <v>0</v>
      </c>
      <c r="Q2937">
        <v>2</v>
      </c>
      <c r="R2937" s="30">
        <v>0</v>
      </c>
      <c r="S2937" s="30">
        <v>0</v>
      </c>
      <c r="T2937" s="30">
        <v>0</v>
      </c>
      <c r="U2937" s="30">
        <v>1</v>
      </c>
      <c r="V2937" s="30">
        <v>0</v>
      </c>
      <c r="W2937" s="30">
        <v>0</v>
      </c>
      <c r="X2937" s="30"/>
      <c r="Y2937" s="30">
        <v>0</v>
      </c>
      <c r="Z2937">
        <v>6.5</v>
      </c>
      <c r="AA2937">
        <v>4</v>
      </c>
      <c r="AH2937">
        <v>8.5</v>
      </c>
      <c r="AJ2937">
        <v>14</v>
      </c>
      <c r="AK2937">
        <v>19</v>
      </c>
      <c r="AL2937">
        <v>34</v>
      </c>
      <c r="AM2937">
        <v>8.5</v>
      </c>
      <c r="AN2937">
        <v>0.56000000000000005</v>
      </c>
      <c r="AO2937">
        <v>122.7</v>
      </c>
      <c r="AQ2937">
        <v>139.5</v>
      </c>
      <c r="AR2937">
        <v>4.7</v>
      </c>
      <c r="AS2937">
        <v>106</v>
      </c>
      <c r="AV2937">
        <v>238</v>
      </c>
      <c r="AW2937">
        <v>2.4</v>
      </c>
      <c r="AX2937">
        <v>38</v>
      </c>
      <c r="AY2937">
        <f t="shared" si="159"/>
        <v>22.5</v>
      </c>
      <c r="AZ2937">
        <v>2</v>
      </c>
      <c r="BA2937">
        <v>2</v>
      </c>
      <c r="BB2937">
        <v>2</v>
      </c>
      <c r="BC2937">
        <v>0</v>
      </c>
      <c r="BD2937">
        <v>1</v>
      </c>
      <c r="BE2937">
        <v>0</v>
      </c>
      <c r="BF2937">
        <v>1</v>
      </c>
      <c r="BG2937">
        <f t="shared" si="160"/>
        <v>8</v>
      </c>
      <c r="BH2937">
        <v>5</v>
      </c>
      <c r="BI2937" s="75">
        <v>100</v>
      </c>
      <c r="BJ2937" s="76">
        <v>20</v>
      </c>
      <c r="BK2937" s="76">
        <v>54</v>
      </c>
      <c r="BL2937" s="76">
        <v>42</v>
      </c>
      <c r="BM2937" s="76">
        <v>0</v>
      </c>
      <c r="BN2937" s="76">
        <v>58</v>
      </c>
      <c r="BO2937" s="76">
        <v>44</v>
      </c>
    </row>
    <row r="2938" spans="1:67" ht="16.2">
      <c r="A2938" s="130">
        <v>2937</v>
      </c>
      <c r="B2938" s="22" t="s">
        <v>2244</v>
      </c>
      <c r="C2938" s="140" t="s">
        <v>5491</v>
      </c>
      <c r="D2938">
        <v>2</v>
      </c>
      <c r="E2938">
        <v>41</v>
      </c>
      <c r="F2938">
        <v>1</v>
      </c>
      <c r="G2938">
        <v>12</v>
      </c>
      <c r="H2938">
        <v>170</v>
      </c>
      <c r="I2938">
        <v>77</v>
      </c>
      <c r="J2938">
        <f t="shared" si="158"/>
        <v>26.643598615916954</v>
      </c>
      <c r="K2938">
        <v>20</v>
      </c>
      <c r="L2938">
        <v>20</v>
      </c>
      <c r="M2938" s="30">
        <v>400</v>
      </c>
      <c r="N2938">
        <v>2</v>
      </c>
      <c r="O2938">
        <v>1</v>
      </c>
      <c r="P2938">
        <v>1</v>
      </c>
      <c r="Q2938">
        <v>3</v>
      </c>
      <c r="R2938" s="30">
        <v>2</v>
      </c>
      <c r="S2938" s="30">
        <v>0</v>
      </c>
      <c r="T2938" s="30">
        <v>0</v>
      </c>
      <c r="U2938" s="30">
        <v>1</v>
      </c>
      <c r="V2938" s="30">
        <v>0</v>
      </c>
      <c r="W2938" s="30">
        <v>1</v>
      </c>
      <c r="X2938" s="30">
        <v>0</v>
      </c>
      <c r="Y2938" s="30">
        <v>0</v>
      </c>
      <c r="Z2938">
        <v>5.4</v>
      </c>
      <c r="AA2938">
        <v>1.9</v>
      </c>
      <c r="AB2938">
        <v>362</v>
      </c>
      <c r="AC2938">
        <v>320</v>
      </c>
      <c r="AD2938">
        <v>43</v>
      </c>
      <c r="AH2938">
        <v>13.8</v>
      </c>
      <c r="AJ2938">
        <v>25</v>
      </c>
      <c r="AK2938">
        <v>16</v>
      </c>
      <c r="AL2938">
        <v>169</v>
      </c>
      <c r="AM2938">
        <v>14.1</v>
      </c>
      <c r="AN2938">
        <v>1.81</v>
      </c>
      <c r="AO2938">
        <v>34.9</v>
      </c>
      <c r="AQ2938">
        <v>138.19999999999999</v>
      </c>
      <c r="AR2938">
        <v>4</v>
      </c>
      <c r="AS2938">
        <v>103</v>
      </c>
      <c r="AT2938">
        <v>8</v>
      </c>
      <c r="AV2938">
        <v>296</v>
      </c>
      <c r="AW2938" s="70" t="s">
        <v>6807</v>
      </c>
      <c r="AX2938">
        <v>34</v>
      </c>
      <c r="AY2938">
        <f t="shared" si="159"/>
        <v>17.5</v>
      </c>
      <c r="AZ2938">
        <v>2</v>
      </c>
      <c r="BA2938">
        <v>3</v>
      </c>
      <c r="BB2938">
        <v>2</v>
      </c>
      <c r="BC2938">
        <v>2</v>
      </c>
      <c r="BD2938">
        <v>0</v>
      </c>
      <c r="BE2938">
        <v>0</v>
      </c>
      <c r="BF2938">
        <v>1</v>
      </c>
      <c r="BG2938">
        <f t="shared" si="160"/>
        <v>10</v>
      </c>
      <c r="BH2938">
        <v>5</v>
      </c>
      <c r="BI2938" s="75">
        <v>65</v>
      </c>
      <c r="BJ2938" s="76">
        <v>180</v>
      </c>
      <c r="BK2938" s="76">
        <v>68</v>
      </c>
      <c r="BL2938" s="76">
        <v>79</v>
      </c>
      <c r="BM2938" s="76">
        <v>96</v>
      </c>
      <c r="BN2938" s="76">
        <v>63</v>
      </c>
      <c r="BO2938" s="76">
        <v>74</v>
      </c>
    </row>
    <row r="2939" spans="1:67" ht="16.2">
      <c r="A2939" s="130">
        <v>2938</v>
      </c>
      <c r="B2939" s="22" t="s">
        <v>2244</v>
      </c>
      <c r="C2939" s="140" t="s">
        <v>5492</v>
      </c>
      <c r="D2939">
        <v>2</v>
      </c>
      <c r="E2939">
        <v>65</v>
      </c>
      <c r="F2939">
        <v>1</v>
      </c>
      <c r="G2939">
        <v>6</v>
      </c>
      <c r="H2939">
        <v>170</v>
      </c>
      <c r="I2939">
        <v>58.1</v>
      </c>
      <c r="J2939">
        <f t="shared" si="158"/>
        <v>20.103806228373703</v>
      </c>
      <c r="K2939">
        <v>15</v>
      </c>
      <c r="L2939">
        <v>45</v>
      </c>
      <c r="M2939" s="30">
        <v>675</v>
      </c>
      <c r="N2939">
        <v>2</v>
      </c>
      <c r="O2939">
        <v>1</v>
      </c>
      <c r="P2939">
        <v>1</v>
      </c>
      <c r="Q2939">
        <v>0</v>
      </c>
      <c r="R2939" s="30">
        <v>0</v>
      </c>
      <c r="S2939" s="30">
        <v>1</v>
      </c>
      <c r="T2939" s="30">
        <v>0</v>
      </c>
      <c r="U2939" s="30">
        <v>1</v>
      </c>
      <c r="V2939" s="30">
        <v>0</v>
      </c>
      <c r="W2939" s="30">
        <v>0</v>
      </c>
      <c r="X2939" s="30">
        <v>1</v>
      </c>
      <c r="Y2939" s="30">
        <v>0</v>
      </c>
      <c r="Z2939">
        <v>7</v>
      </c>
      <c r="AA2939">
        <v>4.2</v>
      </c>
      <c r="AB2939">
        <v>289</v>
      </c>
      <c r="AC2939">
        <v>270</v>
      </c>
      <c r="AD2939">
        <v>35</v>
      </c>
      <c r="AE2939">
        <v>184</v>
      </c>
      <c r="AH2939">
        <v>8.9</v>
      </c>
      <c r="AJ2939">
        <v>14</v>
      </c>
      <c r="AK2939">
        <v>11</v>
      </c>
      <c r="AL2939">
        <v>19</v>
      </c>
      <c r="AM2939">
        <v>9.6</v>
      </c>
      <c r="AN2939">
        <v>1.1399999999999999</v>
      </c>
      <c r="AO2939">
        <v>50.2</v>
      </c>
      <c r="AP2939">
        <v>7.6</v>
      </c>
      <c r="AQ2939">
        <v>142.4</v>
      </c>
      <c r="AR2939">
        <v>4.3</v>
      </c>
      <c r="AS2939">
        <v>109</v>
      </c>
      <c r="AV2939">
        <v>165</v>
      </c>
      <c r="AW2939">
        <v>19.2</v>
      </c>
      <c r="AX2939">
        <v>50</v>
      </c>
      <c r="AY2939">
        <f t="shared" si="159"/>
        <v>37.5</v>
      </c>
      <c r="AZ2939">
        <v>2</v>
      </c>
      <c r="BA2939">
        <v>2</v>
      </c>
      <c r="BB2939">
        <v>0</v>
      </c>
      <c r="BC2939">
        <v>2</v>
      </c>
      <c r="BD2939">
        <v>2</v>
      </c>
      <c r="BE2939">
        <v>0</v>
      </c>
      <c r="BF2939">
        <v>2</v>
      </c>
      <c r="BG2939">
        <f t="shared" si="160"/>
        <v>10</v>
      </c>
      <c r="BH2939">
        <v>8</v>
      </c>
      <c r="BI2939" s="75">
        <v>67</v>
      </c>
      <c r="BJ2939" s="76">
        <v>30</v>
      </c>
      <c r="BK2939" s="76">
        <v>37</v>
      </c>
      <c r="BL2939" s="76">
        <v>63</v>
      </c>
      <c r="BM2939" s="76">
        <v>100</v>
      </c>
      <c r="BN2939" s="76">
        <v>88</v>
      </c>
      <c r="BO2939" s="76">
        <v>60</v>
      </c>
    </row>
    <row r="2940" spans="1:67" ht="16.2">
      <c r="A2940" s="130">
        <v>2939</v>
      </c>
      <c r="B2940" s="22" t="s">
        <v>5493</v>
      </c>
      <c r="C2940" s="140" t="s">
        <v>5494</v>
      </c>
      <c r="D2940">
        <v>2</v>
      </c>
      <c r="E2940">
        <v>65</v>
      </c>
      <c r="F2940">
        <v>1</v>
      </c>
      <c r="G2940" s="178"/>
      <c r="H2940">
        <v>167</v>
      </c>
      <c r="I2940">
        <v>67.400000000000006</v>
      </c>
      <c r="J2940">
        <f t="shared" si="158"/>
        <v>24.167234393488478</v>
      </c>
      <c r="K2940">
        <v>0</v>
      </c>
      <c r="L2940">
        <v>0</v>
      </c>
      <c r="M2940" s="30">
        <v>0</v>
      </c>
      <c r="N2940" s="57"/>
      <c r="O2940">
        <v>1</v>
      </c>
      <c r="P2940">
        <v>0</v>
      </c>
      <c r="Q2940">
        <v>0</v>
      </c>
      <c r="R2940" s="30">
        <v>0</v>
      </c>
      <c r="S2940" s="30">
        <v>0</v>
      </c>
      <c r="T2940" s="30">
        <v>1</v>
      </c>
      <c r="U2940" s="30">
        <v>1</v>
      </c>
      <c r="V2940" s="30">
        <v>0</v>
      </c>
      <c r="W2940" s="30">
        <v>0</v>
      </c>
      <c r="X2940" s="30">
        <v>0</v>
      </c>
      <c r="Y2940" s="30">
        <v>0</v>
      </c>
      <c r="Z2940">
        <v>7.3</v>
      </c>
      <c r="AB2940">
        <v>118</v>
      </c>
      <c r="AD2940">
        <v>61</v>
      </c>
      <c r="AE2940">
        <v>104</v>
      </c>
      <c r="AH2940">
        <v>15.1</v>
      </c>
      <c r="AJ2940">
        <v>34</v>
      </c>
      <c r="AK2940">
        <v>55</v>
      </c>
      <c r="AL2940">
        <v>63</v>
      </c>
      <c r="AM2940">
        <v>18.399999999999999</v>
      </c>
      <c r="AN2940">
        <v>0.68</v>
      </c>
      <c r="AP2940">
        <v>7</v>
      </c>
      <c r="AV2940" s="111">
        <v>152</v>
      </c>
      <c r="AW2940">
        <v>10.9</v>
      </c>
      <c r="AX2940">
        <v>38</v>
      </c>
      <c r="AY2940">
        <f t="shared" si="159"/>
        <v>22.5</v>
      </c>
      <c r="AZ2940">
        <v>1</v>
      </c>
      <c r="BA2940">
        <v>0</v>
      </c>
      <c r="BB2940">
        <v>2</v>
      </c>
      <c r="BC2940">
        <v>2</v>
      </c>
      <c r="BD2940">
        <v>1</v>
      </c>
      <c r="BE2940">
        <v>0</v>
      </c>
      <c r="BF2940">
        <v>0</v>
      </c>
      <c r="BG2940">
        <f t="shared" si="160"/>
        <v>6</v>
      </c>
      <c r="BH2940">
        <v>5.5</v>
      </c>
      <c r="BI2940" s="75">
        <v>85</v>
      </c>
      <c r="BJ2940" s="76">
        <v>15</v>
      </c>
      <c r="BK2940" s="76">
        <v>94</v>
      </c>
      <c r="BL2940" s="76">
        <v>85</v>
      </c>
      <c r="BM2940" s="76">
        <v>100</v>
      </c>
      <c r="BN2940" s="76">
        <v>58</v>
      </c>
      <c r="BO2940" s="76">
        <v>87</v>
      </c>
    </row>
    <row r="2941" spans="1:67" ht="16.2">
      <c r="A2941" s="130">
        <v>2940</v>
      </c>
      <c r="B2941" s="22" t="s">
        <v>5493</v>
      </c>
      <c r="C2941" s="140" t="s">
        <v>5495</v>
      </c>
      <c r="D2941">
        <v>2</v>
      </c>
      <c r="E2941">
        <v>66</v>
      </c>
      <c r="F2941">
        <v>1</v>
      </c>
      <c r="G2941" s="178"/>
      <c r="H2941">
        <v>170</v>
      </c>
      <c r="I2941">
        <v>65</v>
      </c>
      <c r="J2941">
        <f t="shared" si="158"/>
        <v>22.491349480968861</v>
      </c>
      <c r="K2941">
        <v>0</v>
      </c>
      <c r="L2941">
        <v>0</v>
      </c>
      <c r="M2941" s="30">
        <v>0</v>
      </c>
      <c r="N2941" s="57"/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7.2</v>
      </c>
      <c r="AB2941">
        <v>74</v>
      </c>
      <c r="AD2941">
        <v>68</v>
      </c>
      <c r="AE2941">
        <v>162</v>
      </c>
      <c r="AH2941">
        <v>7.1</v>
      </c>
      <c r="AJ2941">
        <v>16</v>
      </c>
      <c r="AK2941">
        <v>19</v>
      </c>
      <c r="AL2941">
        <v>34</v>
      </c>
      <c r="AM2941">
        <v>12.9</v>
      </c>
      <c r="AN2941">
        <v>0.64</v>
      </c>
      <c r="AP2941">
        <v>5.0999999999999996</v>
      </c>
      <c r="AV2941" s="111">
        <v>123</v>
      </c>
      <c r="AW2941">
        <v>8.4</v>
      </c>
      <c r="AX2941">
        <v>45</v>
      </c>
      <c r="AY2941">
        <f t="shared" si="159"/>
        <v>31.25</v>
      </c>
      <c r="AZ2941">
        <v>2</v>
      </c>
      <c r="BA2941">
        <v>0</v>
      </c>
      <c r="BB2941">
        <v>2</v>
      </c>
      <c r="BC2941">
        <v>0</v>
      </c>
      <c r="BD2941">
        <v>1</v>
      </c>
      <c r="BE2941">
        <v>0</v>
      </c>
      <c r="BF2941">
        <v>2</v>
      </c>
      <c r="BG2941">
        <f t="shared" si="160"/>
        <v>7</v>
      </c>
      <c r="BH2941">
        <v>6.5</v>
      </c>
      <c r="BI2941" s="75">
        <v>93</v>
      </c>
      <c r="BJ2941" s="76">
        <v>5</v>
      </c>
      <c r="BK2941" s="76">
        <v>36</v>
      </c>
      <c r="BL2941" s="76">
        <v>52</v>
      </c>
      <c r="BM2941" s="76">
        <v>75</v>
      </c>
      <c r="BN2941" s="76">
        <v>38</v>
      </c>
      <c r="BO2941" s="76">
        <v>46</v>
      </c>
    </row>
    <row r="2942" spans="1:67" ht="16.2">
      <c r="A2942" s="130">
        <v>2941</v>
      </c>
      <c r="B2942" s="22" t="s">
        <v>5493</v>
      </c>
      <c r="C2942" s="140" t="s">
        <v>5496</v>
      </c>
      <c r="D2942">
        <v>2</v>
      </c>
      <c r="E2942">
        <v>67</v>
      </c>
      <c r="F2942">
        <v>2</v>
      </c>
      <c r="G2942" s="178"/>
      <c r="H2942">
        <v>152.5</v>
      </c>
      <c r="I2942">
        <v>46.5</v>
      </c>
      <c r="J2942">
        <f t="shared" si="158"/>
        <v>19.994625100779359</v>
      </c>
      <c r="K2942">
        <v>0</v>
      </c>
      <c r="L2942">
        <v>0</v>
      </c>
      <c r="M2942" s="30">
        <v>0</v>
      </c>
      <c r="N2942" s="57"/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6.6</v>
      </c>
      <c r="AB2942">
        <v>47</v>
      </c>
      <c r="AD2942">
        <v>61</v>
      </c>
      <c r="AE2942">
        <v>47</v>
      </c>
      <c r="AH2942">
        <v>7.7</v>
      </c>
      <c r="AJ2942">
        <v>20</v>
      </c>
      <c r="AK2942">
        <v>13</v>
      </c>
      <c r="AL2942">
        <v>7</v>
      </c>
      <c r="AM2942">
        <v>14.1</v>
      </c>
      <c r="AN2942">
        <v>0.57999999999999996</v>
      </c>
      <c r="AP2942">
        <v>2.2999999999999998</v>
      </c>
      <c r="AV2942" s="111">
        <v>129</v>
      </c>
      <c r="AW2942">
        <v>26</v>
      </c>
      <c r="AX2942">
        <v>56</v>
      </c>
      <c r="AY2942">
        <f t="shared" si="159"/>
        <v>45</v>
      </c>
      <c r="AZ2942">
        <v>2</v>
      </c>
      <c r="BA2942">
        <v>3</v>
      </c>
      <c r="BB2942">
        <v>2</v>
      </c>
      <c r="BC2942">
        <v>3</v>
      </c>
      <c r="BD2942">
        <v>2</v>
      </c>
      <c r="BE2942">
        <v>3</v>
      </c>
      <c r="BF2942">
        <v>3</v>
      </c>
      <c r="BG2942">
        <f t="shared" si="160"/>
        <v>18</v>
      </c>
      <c r="BH2942">
        <v>5.16</v>
      </c>
      <c r="BI2942" s="75">
        <v>65</v>
      </c>
      <c r="BJ2942" s="76">
        <v>90</v>
      </c>
      <c r="BK2942" s="76">
        <v>54</v>
      </c>
      <c r="BL2942" s="76">
        <v>35</v>
      </c>
      <c r="BM2942" s="76">
        <v>0</v>
      </c>
      <c r="BN2942" s="76">
        <v>54</v>
      </c>
      <c r="BO2942" s="76">
        <v>41</v>
      </c>
    </row>
    <row r="2943" spans="1:67" ht="16.2">
      <c r="A2943" s="130">
        <v>2942</v>
      </c>
      <c r="B2943" s="22" t="s">
        <v>5493</v>
      </c>
      <c r="C2943" s="140" t="s">
        <v>5497</v>
      </c>
      <c r="D2943">
        <v>2</v>
      </c>
      <c r="E2943">
        <v>23</v>
      </c>
      <c r="F2943">
        <v>2</v>
      </c>
      <c r="G2943" s="178"/>
      <c r="H2943">
        <v>160</v>
      </c>
      <c r="I2943">
        <v>68.400000000000006</v>
      </c>
      <c r="J2943">
        <f t="shared" si="158"/>
        <v>26.718750000000004</v>
      </c>
      <c r="K2943">
        <v>0</v>
      </c>
      <c r="L2943">
        <v>0</v>
      </c>
      <c r="M2943" s="30">
        <v>0</v>
      </c>
      <c r="N2943" s="57"/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7</v>
      </c>
      <c r="AB2943">
        <v>65</v>
      </c>
      <c r="AD2943">
        <v>50</v>
      </c>
      <c r="AE2943">
        <v>148</v>
      </c>
      <c r="AH2943">
        <v>6.7</v>
      </c>
      <c r="AJ2943">
        <v>11</v>
      </c>
      <c r="AK2943">
        <v>12</v>
      </c>
      <c r="AL2943">
        <v>18</v>
      </c>
      <c r="AM2943">
        <v>13.2</v>
      </c>
      <c r="AN2943">
        <v>0.47</v>
      </c>
      <c r="AP2943">
        <v>5</v>
      </c>
      <c r="AV2943" s="111">
        <v>114</v>
      </c>
      <c r="AW2943">
        <v>3.7</v>
      </c>
      <c r="AX2943">
        <v>36</v>
      </c>
      <c r="AY2943">
        <f t="shared" si="159"/>
        <v>20</v>
      </c>
      <c r="AZ2943">
        <v>1</v>
      </c>
      <c r="BA2943">
        <v>2</v>
      </c>
      <c r="BB2943">
        <v>2</v>
      </c>
      <c r="BC2943">
        <v>2</v>
      </c>
      <c r="BD2943">
        <v>0</v>
      </c>
      <c r="BE2943">
        <v>0</v>
      </c>
      <c r="BF2943">
        <v>0</v>
      </c>
      <c r="BG2943">
        <f t="shared" si="160"/>
        <v>7</v>
      </c>
      <c r="BH2943">
        <v>5.5</v>
      </c>
      <c r="BI2943" s="75">
        <v>76</v>
      </c>
      <c r="BJ2943" s="76">
        <v>90</v>
      </c>
      <c r="BK2943" s="76">
        <v>72</v>
      </c>
      <c r="BL2943" s="76">
        <v>94</v>
      </c>
      <c r="BM2943" s="76">
        <v>96</v>
      </c>
      <c r="BN2943" s="76">
        <v>58</v>
      </c>
      <c r="BO2943" s="76">
        <v>79</v>
      </c>
    </row>
    <row r="2944" spans="1:67" ht="16.2">
      <c r="A2944" s="130">
        <v>2943</v>
      </c>
      <c r="B2944" s="22" t="s">
        <v>5493</v>
      </c>
      <c r="C2944" s="140" t="s">
        <v>5498</v>
      </c>
      <c r="D2944">
        <v>2</v>
      </c>
      <c r="E2944">
        <v>63</v>
      </c>
      <c r="F2944">
        <v>1</v>
      </c>
      <c r="G2944" s="178"/>
      <c r="H2944">
        <v>165</v>
      </c>
      <c r="I2944">
        <v>71</v>
      </c>
      <c r="J2944">
        <f t="shared" si="158"/>
        <v>26.078971533516984</v>
      </c>
      <c r="K2944">
        <v>0</v>
      </c>
      <c r="L2944">
        <v>0</v>
      </c>
      <c r="M2944" s="30">
        <v>0</v>
      </c>
      <c r="N2944" s="57"/>
      <c r="O2944">
        <v>1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7.1</v>
      </c>
      <c r="AB2944">
        <v>93</v>
      </c>
      <c r="AD2944">
        <v>53</v>
      </c>
      <c r="AE2944">
        <v>100</v>
      </c>
      <c r="AH2944">
        <v>6.6</v>
      </c>
      <c r="AJ2944">
        <v>19</v>
      </c>
      <c r="AK2944">
        <v>17</v>
      </c>
      <c r="AL2944">
        <v>14</v>
      </c>
      <c r="AM2944">
        <v>17</v>
      </c>
      <c r="AN2944">
        <v>0.9</v>
      </c>
      <c r="AP2944">
        <v>5</v>
      </c>
      <c r="AV2944" s="111">
        <v>122</v>
      </c>
      <c r="AW2944">
        <v>3.8</v>
      </c>
      <c r="AX2944">
        <v>44</v>
      </c>
      <c r="AY2944">
        <f t="shared" si="159"/>
        <v>30</v>
      </c>
      <c r="AZ2944">
        <v>1</v>
      </c>
      <c r="BA2944">
        <v>2</v>
      </c>
      <c r="BB2944">
        <v>2</v>
      </c>
      <c r="BC2944">
        <v>0</v>
      </c>
      <c r="BD2944">
        <v>2</v>
      </c>
      <c r="BE2944">
        <v>3</v>
      </c>
      <c r="BF2944">
        <v>1</v>
      </c>
      <c r="BG2944">
        <f t="shared" si="160"/>
        <v>11</v>
      </c>
      <c r="BH2944">
        <v>6.5</v>
      </c>
      <c r="BI2944" s="75">
        <v>93</v>
      </c>
      <c r="BJ2944" s="76">
        <v>20</v>
      </c>
      <c r="BK2944" s="76">
        <v>85</v>
      </c>
      <c r="BL2944" s="76">
        <v>83</v>
      </c>
      <c r="BM2944" s="76">
        <v>50</v>
      </c>
      <c r="BN2944" s="76">
        <v>83</v>
      </c>
      <c r="BO2944" s="76">
        <v>79</v>
      </c>
    </row>
    <row r="2945" spans="1:67" ht="16.2">
      <c r="A2945" s="130">
        <v>2944</v>
      </c>
      <c r="B2945" s="22" t="s">
        <v>5493</v>
      </c>
      <c r="C2945" s="140" t="s">
        <v>5499</v>
      </c>
      <c r="D2945">
        <v>2</v>
      </c>
      <c r="E2945">
        <v>73</v>
      </c>
      <c r="F2945">
        <v>1</v>
      </c>
      <c r="G2945" s="178"/>
      <c r="H2945">
        <v>165</v>
      </c>
      <c r="I2945">
        <v>84</v>
      </c>
      <c r="J2945">
        <f t="shared" si="158"/>
        <v>30.853994490358129</v>
      </c>
      <c r="K2945">
        <v>0</v>
      </c>
      <c r="L2945">
        <v>0</v>
      </c>
      <c r="M2945" s="30">
        <v>0</v>
      </c>
      <c r="N2945" s="57"/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7.3</v>
      </c>
      <c r="AB2945">
        <v>135</v>
      </c>
      <c r="AD2945">
        <v>32</v>
      </c>
      <c r="AE2945">
        <v>103</v>
      </c>
      <c r="AH2945">
        <v>9.8000000000000007</v>
      </c>
      <c r="AJ2945">
        <v>21</v>
      </c>
      <c r="AK2945">
        <v>18</v>
      </c>
      <c r="AL2945">
        <v>22</v>
      </c>
      <c r="AM2945">
        <v>19.100000000000001</v>
      </c>
      <c r="AN2945">
        <v>0.94</v>
      </c>
      <c r="AP2945">
        <v>5.9</v>
      </c>
      <c r="AV2945" s="111">
        <v>341</v>
      </c>
      <c r="AW2945">
        <v>158.4</v>
      </c>
      <c r="AX2945">
        <v>41</v>
      </c>
      <c r="AY2945">
        <f t="shared" si="159"/>
        <v>26.25</v>
      </c>
      <c r="AZ2945">
        <v>2</v>
      </c>
      <c r="BA2945">
        <v>3</v>
      </c>
      <c r="BB2945">
        <v>2</v>
      </c>
      <c r="BC2945">
        <v>2</v>
      </c>
      <c r="BD2945">
        <v>1</v>
      </c>
      <c r="BE2945">
        <v>3</v>
      </c>
      <c r="BF2945">
        <v>1</v>
      </c>
      <c r="BG2945">
        <f t="shared" si="160"/>
        <v>14</v>
      </c>
      <c r="BH2945">
        <v>5.5</v>
      </c>
      <c r="BI2945" s="75">
        <v>70</v>
      </c>
      <c r="BJ2945" s="76">
        <v>60</v>
      </c>
      <c r="BK2945" s="76">
        <v>49</v>
      </c>
      <c r="BL2945" s="76">
        <v>23</v>
      </c>
      <c r="BM2945" s="76">
        <v>50</v>
      </c>
      <c r="BN2945" s="76">
        <v>50</v>
      </c>
      <c r="BO2945" s="76">
        <v>42</v>
      </c>
    </row>
    <row r="2946" spans="1:67" ht="16.2">
      <c r="A2946" s="130">
        <v>2945</v>
      </c>
      <c r="B2946" s="22" t="s">
        <v>5493</v>
      </c>
      <c r="C2946" s="140" t="s">
        <v>5500</v>
      </c>
      <c r="D2946">
        <v>2</v>
      </c>
      <c r="E2946">
        <v>47</v>
      </c>
      <c r="F2946">
        <v>2</v>
      </c>
      <c r="G2946" s="178"/>
      <c r="H2946">
        <v>159</v>
      </c>
      <c r="I2946">
        <v>53.5</v>
      </c>
      <c r="J2946">
        <f t="shared" si="158"/>
        <v>21.162137573671927</v>
      </c>
      <c r="K2946">
        <v>0</v>
      </c>
      <c r="L2946">
        <v>0</v>
      </c>
      <c r="M2946" s="30">
        <v>0</v>
      </c>
      <c r="N2946" s="57"/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7.6</v>
      </c>
      <c r="AB2946">
        <v>463</v>
      </c>
      <c r="AD2946">
        <v>57</v>
      </c>
      <c r="AE2946">
        <v>195</v>
      </c>
      <c r="AH2946">
        <v>7.9</v>
      </c>
      <c r="AJ2946">
        <v>40</v>
      </c>
      <c r="AK2946">
        <v>55</v>
      </c>
      <c r="AL2946">
        <v>131</v>
      </c>
      <c r="AM2946">
        <v>10.7</v>
      </c>
      <c r="AN2946">
        <v>0.47</v>
      </c>
      <c r="AP2946">
        <v>4.4000000000000004</v>
      </c>
      <c r="AV2946" s="111">
        <v>53</v>
      </c>
      <c r="AW2946" s="29"/>
      <c r="AX2946">
        <v>58</v>
      </c>
      <c r="AY2946">
        <f t="shared" si="159"/>
        <v>47.5</v>
      </c>
      <c r="AZ2946">
        <v>1</v>
      </c>
      <c r="BA2946">
        <v>0</v>
      </c>
      <c r="BB2946">
        <v>0</v>
      </c>
      <c r="BC2946">
        <v>0</v>
      </c>
      <c r="BD2946">
        <v>1</v>
      </c>
      <c r="BE2946">
        <v>0</v>
      </c>
      <c r="BF2946">
        <v>1</v>
      </c>
      <c r="BG2946">
        <f t="shared" si="160"/>
        <v>3</v>
      </c>
      <c r="BH2946">
        <v>8</v>
      </c>
      <c r="BI2946" s="75">
        <v>100</v>
      </c>
      <c r="BJ2946" s="76">
        <v>10</v>
      </c>
      <c r="BK2946" s="76">
        <v>68</v>
      </c>
      <c r="BL2946" s="76">
        <v>60</v>
      </c>
      <c r="BM2946" s="76">
        <v>92</v>
      </c>
      <c r="BN2946" s="76">
        <v>67</v>
      </c>
      <c r="BO2946" s="76">
        <v>69</v>
      </c>
    </row>
    <row r="2947" spans="1:67" ht="16.2">
      <c r="A2947" s="130">
        <v>2946</v>
      </c>
      <c r="B2947" s="22" t="s">
        <v>5493</v>
      </c>
      <c r="C2947" s="140" t="s">
        <v>5501</v>
      </c>
      <c r="D2947">
        <v>2</v>
      </c>
      <c r="E2947">
        <v>62</v>
      </c>
      <c r="F2947">
        <v>2</v>
      </c>
      <c r="G2947" s="178"/>
      <c r="H2947">
        <v>155.69999999999999</v>
      </c>
      <c r="I2947">
        <v>54</v>
      </c>
      <c r="J2947">
        <f t="shared" si="158"/>
        <v>22.274939579226395</v>
      </c>
      <c r="K2947">
        <v>0</v>
      </c>
      <c r="L2947">
        <v>0</v>
      </c>
      <c r="M2947" s="30">
        <v>0</v>
      </c>
      <c r="N2947" s="57"/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7.7</v>
      </c>
      <c r="AB2947">
        <v>110</v>
      </c>
      <c r="AD2947">
        <v>77</v>
      </c>
      <c r="AE2947">
        <v>108</v>
      </c>
      <c r="AH2947">
        <v>7.2</v>
      </c>
      <c r="AJ2947">
        <v>49</v>
      </c>
      <c r="AK2947">
        <v>57</v>
      </c>
      <c r="AL2947">
        <v>91</v>
      </c>
      <c r="AM2947">
        <v>9.9</v>
      </c>
      <c r="AN2947">
        <v>0.52</v>
      </c>
      <c r="AO2947">
        <v>89.3</v>
      </c>
      <c r="AP2947">
        <v>4.3</v>
      </c>
      <c r="AV2947" s="111">
        <v>179</v>
      </c>
      <c r="AW2947">
        <v>3.9</v>
      </c>
      <c r="AX2947">
        <v>48</v>
      </c>
      <c r="AY2947">
        <f t="shared" si="159"/>
        <v>35</v>
      </c>
      <c r="AZ2947">
        <v>1</v>
      </c>
      <c r="BA2947">
        <v>1</v>
      </c>
      <c r="BB2947">
        <v>2</v>
      </c>
      <c r="BC2947">
        <v>0</v>
      </c>
      <c r="BD2947">
        <v>1</v>
      </c>
      <c r="BE2947">
        <v>0</v>
      </c>
      <c r="BF2947">
        <v>0</v>
      </c>
      <c r="BG2947">
        <f t="shared" si="160"/>
        <v>5</v>
      </c>
      <c r="BH2947">
        <v>6</v>
      </c>
      <c r="BI2947" s="75">
        <v>100</v>
      </c>
      <c r="BJ2947" s="76">
        <v>20</v>
      </c>
      <c r="BK2947" s="76">
        <v>81</v>
      </c>
      <c r="BL2947" s="76">
        <v>48</v>
      </c>
      <c r="BM2947" s="76">
        <v>96</v>
      </c>
      <c r="BN2947" s="76">
        <v>50</v>
      </c>
      <c r="BO2947" s="76">
        <v>70</v>
      </c>
    </row>
    <row r="2948" spans="1:67" ht="16.2" hidden="1">
      <c r="A2948" s="130">
        <v>2947</v>
      </c>
      <c r="B2948" s="22" t="s">
        <v>5493</v>
      </c>
      <c r="C2948" s="140" t="s">
        <v>5502</v>
      </c>
      <c r="D2948">
        <v>2</v>
      </c>
      <c r="E2948">
        <v>79</v>
      </c>
      <c r="F2948">
        <v>1</v>
      </c>
      <c r="G2948" s="178"/>
      <c r="H2948">
        <v>177</v>
      </c>
      <c r="I2948">
        <v>108</v>
      </c>
      <c r="J2948">
        <f t="shared" si="158"/>
        <v>34.47285262855501</v>
      </c>
      <c r="K2948">
        <v>40</v>
      </c>
      <c r="L2948">
        <v>35</v>
      </c>
      <c r="M2948" s="30">
        <v>1400</v>
      </c>
      <c r="N2948">
        <v>1</v>
      </c>
      <c r="O2948">
        <v>1</v>
      </c>
      <c r="P2948">
        <v>0</v>
      </c>
      <c r="Q2948">
        <v>0</v>
      </c>
      <c r="R2948">
        <v>1</v>
      </c>
      <c r="S2948">
        <v>0</v>
      </c>
      <c r="T2948">
        <v>1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7.9</v>
      </c>
      <c r="AB2948">
        <v>94</v>
      </c>
      <c r="AD2948">
        <v>44</v>
      </c>
      <c r="AE2948">
        <v>91</v>
      </c>
      <c r="AH2948">
        <v>7.9</v>
      </c>
      <c r="AJ2948">
        <v>21</v>
      </c>
      <c r="AK2948">
        <v>25</v>
      </c>
      <c r="AL2948">
        <v>21</v>
      </c>
      <c r="AM2948">
        <v>12</v>
      </c>
      <c r="AN2948">
        <v>0.87</v>
      </c>
      <c r="AP2948">
        <v>6.7</v>
      </c>
      <c r="AV2948" s="111">
        <v>110</v>
      </c>
      <c r="AW2948">
        <v>1297.0999999999999</v>
      </c>
      <c r="AX2948">
        <v>27</v>
      </c>
      <c r="AY2948">
        <f t="shared" si="159"/>
        <v>8.75</v>
      </c>
      <c r="AZ2948" s="29"/>
      <c r="BA2948" s="29"/>
      <c r="BB2948" s="29"/>
      <c r="BC2948" s="29"/>
      <c r="BD2948" s="29"/>
      <c r="BE2948" s="29"/>
      <c r="BF2948" s="29"/>
      <c r="BG2948" s="29"/>
      <c r="BH2948" s="29"/>
      <c r="BI2948" s="78"/>
      <c r="BJ2948" s="29"/>
      <c r="BK2948" s="76">
        <v>94</v>
      </c>
      <c r="BL2948" s="76">
        <v>75</v>
      </c>
      <c r="BM2948" s="76">
        <v>96</v>
      </c>
      <c r="BN2948" s="76">
        <v>46</v>
      </c>
      <c r="BO2948" s="76">
        <v>82</v>
      </c>
    </row>
    <row r="2949" spans="1:67" ht="16.2">
      <c r="A2949" s="130">
        <v>2948</v>
      </c>
      <c r="B2949" s="22" t="s">
        <v>5493</v>
      </c>
      <c r="C2949" s="140" t="s">
        <v>5503</v>
      </c>
      <c r="D2949">
        <v>2</v>
      </c>
      <c r="E2949">
        <v>55</v>
      </c>
      <c r="F2949">
        <v>1</v>
      </c>
      <c r="G2949" s="178"/>
      <c r="H2949">
        <v>166</v>
      </c>
      <c r="I2949">
        <v>74</v>
      </c>
      <c r="J2949">
        <f t="shared" si="158"/>
        <v>26.854405574103641</v>
      </c>
      <c r="K2949">
        <v>0</v>
      </c>
      <c r="L2949">
        <v>0</v>
      </c>
      <c r="M2949" s="30">
        <v>0</v>
      </c>
      <c r="N2949" s="57"/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6.6</v>
      </c>
      <c r="AB2949">
        <v>83</v>
      </c>
      <c r="AD2949">
        <v>51</v>
      </c>
      <c r="AE2949">
        <v>107</v>
      </c>
      <c r="AH2949">
        <v>7.1</v>
      </c>
      <c r="AJ2949">
        <v>10</v>
      </c>
      <c r="AK2949">
        <v>12</v>
      </c>
      <c r="AL2949">
        <v>62</v>
      </c>
      <c r="AM2949">
        <v>11.4</v>
      </c>
      <c r="AN2949">
        <v>0.74</v>
      </c>
      <c r="AP2949">
        <v>5</v>
      </c>
      <c r="AV2949" s="111">
        <v>125</v>
      </c>
      <c r="AW2949">
        <v>7.6</v>
      </c>
      <c r="AX2949">
        <v>41</v>
      </c>
      <c r="AY2949">
        <f t="shared" si="159"/>
        <v>26.25</v>
      </c>
      <c r="AZ2949">
        <v>1</v>
      </c>
      <c r="BA2949">
        <v>1</v>
      </c>
      <c r="BB2949">
        <v>2</v>
      </c>
      <c r="BC2949">
        <v>2</v>
      </c>
      <c r="BD2949">
        <v>1</v>
      </c>
      <c r="BE2949">
        <v>0</v>
      </c>
      <c r="BF2949">
        <v>1</v>
      </c>
      <c r="BG2949">
        <f t="shared" si="160"/>
        <v>8</v>
      </c>
      <c r="BH2949">
        <v>5</v>
      </c>
      <c r="BI2949" s="75">
        <v>67</v>
      </c>
      <c r="BJ2949" s="76">
        <v>30</v>
      </c>
      <c r="BK2949" s="76">
        <v>100</v>
      </c>
      <c r="BL2949" s="76">
        <v>100</v>
      </c>
      <c r="BM2949" s="76">
        <v>100</v>
      </c>
      <c r="BN2949" s="76">
        <v>71</v>
      </c>
      <c r="BO2949" s="76">
        <v>96</v>
      </c>
    </row>
    <row r="2950" spans="1:67" ht="16.2">
      <c r="A2950" s="130">
        <v>2949</v>
      </c>
      <c r="B2950" s="22" t="s">
        <v>5493</v>
      </c>
      <c r="C2950" s="140" t="s">
        <v>5504</v>
      </c>
      <c r="D2950">
        <v>2</v>
      </c>
      <c r="E2950">
        <v>65</v>
      </c>
      <c r="F2950">
        <v>2</v>
      </c>
      <c r="G2950" s="178"/>
      <c r="H2950">
        <v>153.69999999999999</v>
      </c>
      <c r="I2950">
        <v>44.3</v>
      </c>
      <c r="J2950">
        <f t="shared" si="158"/>
        <v>18.752362564866033</v>
      </c>
      <c r="K2950">
        <v>0</v>
      </c>
      <c r="L2950">
        <v>0</v>
      </c>
      <c r="M2950" s="30">
        <v>0</v>
      </c>
      <c r="N2950" s="57"/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7.1</v>
      </c>
      <c r="AB2950">
        <v>150</v>
      </c>
      <c r="AD2950">
        <v>74</v>
      </c>
      <c r="AE2950">
        <v>118</v>
      </c>
      <c r="AH2950">
        <v>6.6</v>
      </c>
      <c r="AJ2950">
        <v>28</v>
      </c>
      <c r="AK2950">
        <v>27</v>
      </c>
      <c r="AL2950">
        <v>19</v>
      </c>
      <c r="AM2950">
        <v>18</v>
      </c>
      <c r="AN2950">
        <v>0.51</v>
      </c>
      <c r="AP2950">
        <v>3.9</v>
      </c>
      <c r="AV2950" s="111">
        <v>138</v>
      </c>
      <c r="AW2950">
        <v>3.2</v>
      </c>
      <c r="AX2950">
        <v>29</v>
      </c>
      <c r="AY2950">
        <f t="shared" si="159"/>
        <v>11.25</v>
      </c>
      <c r="AZ2950">
        <v>1</v>
      </c>
      <c r="BA2950">
        <v>2</v>
      </c>
      <c r="BB2950">
        <v>2</v>
      </c>
      <c r="BC2950">
        <v>0</v>
      </c>
      <c r="BD2950">
        <v>1</v>
      </c>
      <c r="BE2950">
        <v>0</v>
      </c>
      <c r="BF2950">
        <v>1</v>
      </c>
      <c r="BG2950">
        <f t="shared" si="160"/>
        <v>7</v>
      </c>
      <c r="BH2950">
        <v>6</v>
      </c>
      <c r="BI2950" s="75">
        <v>86</v>
      </c>
      <c r="BJ2950" s="76">
        <v>20</v>
      </c>
      <c r="BK2950" s="76">
        <v>99</v>
      </c>
      <c r="BL2950" s="76">
        <v>94</v>
      </c>
      <c r="BM2950" s="76">
        <v>100</v>
      </c>
      <c r="BN2950" s="76">
        <v>92</v>
      </c>
      <c r="BO2950" s="76">
        <v>97</v>
      </c>
    </row>
    <row r="2951" spans="1:67" ht="16.2">
      <c r="A2951" s="130">
        <v>2950</v>
      </c>
      <c r="B2951" s="22" t="s">
        <v>5493</v>
      </c>
      <c r="C2951" s="140" t="s">
        <v>5505</v>
      </c>
      <c r="D2951">
        <v>2</v>
      </c>
      <c r="E2951">
        <v>59</v>
      </c>
      <c r="F2951">
        <v>1</v>
      </c>
      <c r="G2951" s="178"/>
      <c r="H2951">
        <v>173</v>
      </c>
      <c r="I2951">
        <v>74.5</v>
      </c>
      <c r="J2951">
        <f t="shared" si="158"/>
        <v>24.892244979785495</v>
      </c>
      <c r="K2951">
        <v>10</v>
      </c>
      <c r="L2951">
        <v>40</v>
      </c>
      <c r="M2951" s="30">
        <v>400</v>
      </c>
      <c r="N2951">
        <v>2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6.6</v>
      </c>
      <c r="AB2951">
        <v>60</v>
      </c>
      <c r="AD2951">
        <v>65</v>
      </c>
      <c r="AE2951">
        <v>111</v>
      </c>
      <c r="AH2951">
        <v>8.5</v>
      </c>
      <c r="AJ2951">
        <v>21</v>
      </c>
      <c r="AK2951">
        <v>33</v>
      </c>
      <c r="AL2951">
        <v>47</v>
      </c>
      <c r="AM2951">
        <v>10.9</v>
      </c>
      <c r="AN2951">
        <v>0.7</v>
      </c>
      <c r="AP2951">
        <v>3.2</v>
      </c>
      <c r="AV2951" s="111">
        <v>145</v>
      </c>
      <c r="AW2951">
        <v>2.7</v>
      </c>
      <c r="AX2951">
        <v>46</v>
      </c>
      <c r="AY2951">
        <f t="shared" si="159"/>
        <v>32.5</v>
      </c>
      <c r="AZ2951">
        <v>1</v>
      </c>
      <c r="BA2951">
        <v>1</v>
      </c>
      <c r="BB2951">
        <v>2</v>
      </c>
      <c r="BC2951">
        <v>2</v>
      </c>
      <c r="BD2951">
        <v>1</v>
      </c>
      <c r="BE2951">
        <v>0</v>
      </c>
      <c r="BF2951">
        <v>1</v>
      </c>
      <c r="BG2951">
        <f t="shared" si="160"/>
        <v>8</v>
      </c>
      <c r="BH2951">
        <v>5.5</v>
      </c>
      <c r="BI2951" s="75">
        <v>85</v>
      </c>
      <c r="BJ2951" s="76">
        <v>15</v>
      </c>
      <c r="BK2951" s="76">
        <v>86</v>
      </c>
      <c r="BL2951" s="76">
        <v>54</v>
      </c>
      <c r="BM2951" s="76">
        <v>83</v>
      </c>
      <c r="BN2951" s="76">
        <v>50</v>
      </c>
      <c r="BO2951" s="76">
        <v>72</v>
      </c>
    </row>
    <row r="2952" spans="1:67" ht="16.2">
      <c r="A2952" s="130">
        <v>2951</v>
      </c>
      <c r="B2952" s="22" t="s">
        <v>5493</v>
      </c>
      <c r="C2952" s="140" t="s">
        <v>5506</v>
      </c>
      <c r="D2952">
        <v>2</v>
      </c>
      <c r="E2952">
        <v>63</v>
      </c>
      <c r="F2952">
        <v>1</v>
      </c>
      <c r="G2952" s="178"/>
      <c r="H2952">
        <v>166</v>
      </c>
      <c r="I2952">
        <v>64.5</v>
      </c>
      <c r="J2952">
        <f t="shared" si="158"/>
        <v>23.406880534184932</v>
      </c>
      <c r="K2952">
        <v>0</v>
      </c>
      <c r="L2952">
        <v>0</v>
      </c>
      <c r="M2952" s="30">
        <v>0</v>
      </c>
      <c r="N2952" s="57"/>
      <c r="O2952">
        <v>1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0</v>
      </c>
      <c r="Z2952">
        <v>6.6</v>
      </c>
      <c r="AB2952">
        <v>135</v>
      </c>
      <c r="AD2952">
        <v>46</v>
      </c>
      <c r="AE2952">
        <v>86</v>
      </c>
      <c r="AH2952">
        <v>5.4</v>
      </c>
      <c r="AJ2952">
        <v>22</v>
      </c>
      <c r="AK2952">
        <v>19</v>
      </c>
      <c r="AL2952">
        <v>17</v>
      </c>
      <c r="AM2952">
        <v>16</v>
      </c>
      <c r="AN2952">
        <v>0.78</v>
      </c>
      <c r="AP2952">
        <v>5</v>
      </c>
      <c r="AV2952" s="111">
        <v>98</v>
      </c>
      <c r="AW2952">
        <v>2.6</v>
      </c>
      <c r="AX2952">
        <v>44</v>
      </c>
      <c r="AY2952">
        <f t="shared" si="159"/>
        <v>30</v>
      </c>
      <c r="AZ2952">
        <v>1</v>
      </c>
      <c r="BA2952">
        <v>1</v>
      </c>
      <c r="BB2952">
        <v>2</v>
      </c>
      <c r="BC2952">
        <v>0</v>
      </c>
      <c r="BD2952">
        <v>1</v>
      </c>
      <c r="BE2952">
        <v>0</v>
      </c>
      <c r="BF2952">
        <v>0</v>
      </c>
      <c r="BG2952">
        <f t="shared" si="160"/>
        <v>5</v>
      </c>
      <c r="BH2952">
        <v>6.83</v>
      </c>
      <c r="BI2952" s="75">
        <v>98</v>
      </c>
      <c r="BJ2952" s="76">
        <v>10</v>
      </c>
      <c r="BK2952" s="76">
        <v>85</v>
      </c>
      <c r="BL2952" s="76">
        <v>81</v>
      </c>
      <c r="BM2952" s="76">
        <v>96</v>
      </c>
      <c r="BN2952" s="76">
        <v>83</v>
      </c>
      <c r="BO2952" s="76">
        <v>85</v>
      </c>
    </row>
    <row r="2953" spans="1:67" ht="16.2">
      <c r="A2953" s="130">
        <v>2952</v>
      </c>
      <c r="B2953" s="22" t="s">
        <v>5493</v>
      </c>
      <c r="C2953" s="140" t="s">
        <v>5507</v>
      </c>
      <c r="D2953">
        <v>2</v>
      </c>
      <c r="E2953">
        <v>66</v>
      </c>
      <c r="F2953">
        <v>1</v>
      </c>
      <c r="G2953" s="178"/>
      <c r="H2953">
        <v>167</v>
      </c>
      <c r="I2953">
        <v>70</v>
      </c>
      <c r="J2953">
        <f t="shared" si="158"/>
        <v>25.099501595611173</v>
      </c>
      <c r="K2953">
        <v>0</v>
      </c>
      <c r="L2953">
        <v>0</v>
      </c>
      <c r="M2953" s="30">
        <v>0</v>
      </c>
      <c r="N2953" s="57"/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7.2</v>
      </c>
      <c r="AB2953">
        <v>187</v>
      </c>
      <c r="AD2953">
        <v>32</v>
      </c>
      <c r="AE2953">
        <v>116</v>
      </c>
      <c r="AH2953">
        <v>6.3</v>
      </c>
      <c r="AJ2953">
        <v>21</v>
      </c>
      <c r="AK2953">
        <v>30</v>
      </c>
      <c r="AL2953">
        <v>29</v>
      </c>
      <c r="AM2953">
        <v>15.7</v>
      </c>
      <c r="AN2953">
        <v>1.01</v>
      </c>
      <c r="AP2953">
        <v>4.3</v>
      </c>
      <c r="AV2953" s="111">
        <v>121</v>
      </c>
      <c r="AW2953">
        <v>58.7</v>
      </c>
      <c r="AX2953">
        <v>30</v>
      </c>
      <c r="AY2953">
        <f t="shared" si="159"/>
        <v>12.5</v>
      </c>
      <c r="AZ2953">
        <v>1</v>
      </c>
      <c r="BA2953">
        <v>2</v>
      </c>
      <c r="BB2953">
        <v>2</v>
      </c>
      <c r="BC2953">
        <v>0</v>
      </c>
      <c r="BD2953">
        <v>1</v>
      </c>
      <c r="BE2953">
        <v>0</v>
      </c>
      <c r="BF2953">
        <v>0</v>
      </c>
      <c r="BG2953">
        <f t="shared" si="160"/>
        <v>6</v>
      </c>
      <c r="BH2953">
        <v>6</v>
      </c>
      <c r="BI2953" s="75">
        <v>86</v>
      </c>
      <c r="BJ2953" s="76">
        <v>60</v>
      </c>
      <c r="BK2953" s="76">
        <v>86</v>
      </c>
      <c r="BL2953" s="76">
        <v>79</v>
      </c>
      <c r="BM2953" s="76">
        <v>83</v>
      </c>
      <c r="BN2953" s="76">
        <v>88</v>
      </c>
      <c r="BO2953" s="76">
        <v>84</v>
      </c>
    </row>
    <row r="2954" spans="1:67" ht="16.2">
      <c r="A2954" s="130">
        <v>2953</v>
      </c>
      <c r="B2954" s="22" t="s">
        <v>5493</v>
      </c>
      <c r="C2954" s="140" t="s">
        <v>5508</v>
      </c>
      <c r="D2954">
        <v>2</v>
      </c>
      <c r="E2954">
        <v>67</v>
      </c>
      <c r="F2954">
        <v>2</v>
      </c>
      <c r="G2954" s="178"/>
      <c r="H2954">
        <v>154</v>
      </c>
      <c r="I2954">
        <v>59</v>
      </c>
      <c r="J2954">
        <f t="shared" si="158"/>
        <v>24.877719682914488</v>
      </c>
      <c r="K2954">
        <v>0</v>
      </c>
      <c r="L2954">
        <v>0</v>
      </c>
      <c r="M2954" s="30">
        <v>0</v>
      </c>
      <c r="N2954" s="57"/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6.9</v>
      </c>
      <c r="AB2954">
        <v>139</v>
      </c>
      <c r="AD2954">
        <v>85</v>
      </c>
      <c r="AE2954">
        <v>92</v>
      </c>
      <c r="AH2954">
        <v>7</v>
      </c>
      <c r="AJ2954">
        <v>16</v>
      </c>
      <c r="AK2954">
        <v>18</v>
      </c>
      <c r="AL2954">
        <v>30</v>
      </c>
      <c r="AM2954">
        <v>14.2</v>
      </c>
      <c r="AN2954">
        <v>0.42</v>
      </c>
      <c r="AP2954">
        <v>4.7</v>
      </c>
      <c r="AV2954" s="111">
        <v>170</v>
      </c>
      <c r="AW2954">
        <v>27.3</v>
      </c>
      <c r="AX2954">
        <v>20</v>
      </c>
      <c r="AY2954">
        <f t="shared" si="159"/>
        <v>0</v>
      </c>
      <c r="AZ2954">
        <v>1</v>
      </c>
      <c r="BA2954">
        <v>1</v>
      </c>
      <c r="BB2954">
        <v>2</v>
      </c>
      <c r="BC2954">
        <v>0</v>
      </c>
      <c r="BD2954">
        <v>1</v>
      </c>
      <c r="BE2954">
        <v>0</v>
      </c>
      <c r="BF2954">
        <v>0</v>
      </c>
      <c r="BG2954">
        <f t="shared" si="160"/>
        <v>5</v>
      </c>
      <c r="BH2954">
        <v>5</v>
      </c>
      <c r="BI2954" s="75">
        <v>100</v>
      </c>
      <c r="BJ2954" s="76">
        <v>5</v>
      </c>
      <c r="BK2954" s="76">
        <v>100</v>
      </c>
      <c r="BL2954" s="76">
        <v>100</v>
      </c>
      <c r="BM2954" s="76">
        <v>100</v>
      </c>
      <c r="BN2954" s="76">
        <v>100</v>
      </c>
      <c r="BO2954" s="76">
        <v>100</v>
      </c>
    </row>
    <row r="2955" spans="1:67" ht="16.2">
      <c r="A2955" s="130">
        <v>2954</v>
      </c>
      <c r="B2955" s="22" t="s">
        <v>5493</v>
      </c>
      <c r="C2955" s="140" t="s">
        <v>5509</v>
      </c>
      <c r="D2955">
        <v>2</v>
      </c>
      <c r="E2955">
        <v>68</v>
      </c>
      <c r="F2955">
        <v>1</v>
      </c>
      <c r="G2955" s="178"/>
      <c r="H2955">
        <v>168.5</v>
      </c>
      <c r="I2955">
        <v>74.8</v>
      </c>
      <c r="J2955">
        <f t="shared" ref="J2955:J3000" si="161">I2955/H2955^2*10000</f>
        <v>26.345217444901333</v>
      </c>
      <c r="K2955">
        <v>0</v>
      </c>
      <c r="L2955">
        <v>0</v>
      </c>
      <c r="M2955" s="30">
        <v>0</v>
      </c>
      <c r="N2955" s="57"/>
      <c r="O2955">
        <v>1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7.1</v>
      </c>
      <c r="AB2955">
        <v>123</v>
      </c>
      <c r="AD2955">
        <v>48</v>
      </c>
      <c r="AE2955">
        <v>106</v>
      </c>
      <c r="AH2955">
        <v>7.7</v>
      </c>
      <c r="AJ2955">
        <v>18</v>
      </c>
      <c r="AK2955">
        <v>17</v>
      </c>
      <c r="AL2955">
        <v>18</v>
      </c>
      <c r="AM2955">
        <v>17.7</v>
      </c>
      <c r="AN2955">
        <v>0.79</v>
      </c>
      <c r="AP2955">
        <v>5.5</v>
      </c>
      <c r="AV2955" s="111">
        <v>199</v>
      </c>
      <c r="AW2955">
        <v>16.7</v>
      </c>
      <c r="AX2955">
        <v>33</v>
      </c>
      <c r="AY2955">
        <f t="shared" si="159"/>
        <v>16.25</v>
      </c>
      <c r="AZ2955">
        <v>2</v>
      </c>
      <c r="BA2955">
        <v>0</v>
      </c>
      <c r="BB2955">
        <v>2</v>
      </c>
      <c r="BC2955">
        <v>3</v>
      </c>
      <c r="BD2955">
        <v>1</v>
      </c>
      <c r="BE2955">
        <v>0</v>
      </c>
      <c r="BF2955">
        <v>1</v>
      </c>
      <c r="BG2955">
        <f t="shared" si="160"/>
        <v>9</v>
      </c>
      <c r="BH2955">
        <v>5.5</v>
      </c>
      <c r="BI2955" s="75">
        <v>58</v>
      </c>
      <c r="BJ2955" s="76">
        <v>10</v>
      </c>
      <c r="BK2955" s="76">
        <v>97</v>
      </c>
      <c r="BL2955" s="76">
        <v>73</v>
      </c>
      <c r="BM2955" s="76">
        <v>96</v>
      </c>
      <c r="BN2955" s="76">
        <v>54</v>
      </c>
      <c r="BO2955" s="76">
        <v>84</v>
      </c>
    </row>
    <row r="2956" spans="1:67" ht="16.2">
      <c r="A2956" s="130">
        <v>2955</v>
      </c>
      <c r="B2956" s="22" t="s">
        <v>5493</v>
      </c>
      <c r="C2956" s="140" t="s">
        <v>5510</v>
      </c>
      <c r="D2956">
        <v>2</v>
      </c>
      <c r="E2956">
        <v>63</v>
      </c>
      <c r="F2956">
        <v>1</v>
      </c>
      <c r="G2956" s="178"/>
      <c r="H2956">
        <v>157</v>
      </c>
      <c r="I2956">
        <v>52</v>
      </c>
      <c r="J2956">
        <f t="shared" si="161"/>
        <v>21.096190514828191</v>
      </c>
      <c r="K2956">
        <v>0</v>
      </c>
      <c r="L2956">
        <v>0</v>
      </c>
      <c r="M2956" s="30">
        <v>0</v>
      </c>
      <c r="N2956" s="57"/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7.3</v>
      </c>
      <c r="AB2956">
        <v>184</v>
      </c>
      <c r="AD2956">
        <v>66</v>
      </c>
      <c r="AE2956">
        <v>120</v>
      </c>
      <c r="AH2956">
        <v>6.6</v>
      </c>
      <c r="AJ2956">
        <v>18</v>
      </c>
      <c r="AK2956">
        <v>13</v>
      </c>
      <c r="AL2956">
        <v>18</v>
      </c>
      <c r="AM2956">
        <v>14.8</v>
      </c>
      <c r="AN2956">
        <v>0.62</v>
      </c>
      <c r="AO2956">
        <v>99.7</v>
      </c>
      <c r="AP2956">
        <v>5.3</v>
      </c>
      <c r="AV2956" s="111">
        <v>222</v>
      </c>
      <c r="AW2956" s="29"/>
      <c r="AX2956">
        <v>20</v>
      </c>
      <c r="AY2956">
        <f t="shared" ref="AY2956:AY2999" si="162">(AX2956-20)*1.25</f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f t="shared" ref="BG2956:BG3000" si="163">AZ2956+BA2956+BB2956+BC2956+BD2956+BE2956+BF2956</f>
        <v>0</v>
      </c>
      <c r="BH2956">
        <v>8</v>
      </c>
      <c r="BI2956" s="75">
        <v>100</v>
      </c>
      <c r="BJ2956" s="76">
        <v>1</v>
      </c>
      <c r="BK2956" s="76">
        <v>100</v>
      </c>
      <c r="BL2956" s="76">
        <v>100</v>
      </c>
      <c r="BM2956" s="76">
        <v>100</v>
      </c>
      <c r="BN2956" s="76">
        <v>100</v>
      </c>
      <c r="BO2956" s="76">
        <v>100</v>
      </c>
    </row>
    <row r="2957" spans="1:67" ht="16.2">
      <c r="A2957" s="130">
        <v>2956</v>
      </c>
      <c r="B2957" s="22" t="s">
        <v>5493</v>
      </c>
      <c r="C2957" s="140" t="s">
        <v>5511</v>
      </c>
      <c r="D2957">
        <v>2</v>
      </c>
      <c r="E2957">
        <v>59</v>
      </c>
      <c r="F2957">
        <v>2</v>
      </c>
      <c r="G2957" s="178"/>
      <c r="H2957">
        <v>155.5</v>
      </c>
      <c r="I2957">
        <v>70.5</v>
      </c>
      <c r="J2957">
        <f t="shared" si="161"/>
        <v>29.156026095677259</v>
      </c>
      <c r="K2957">
        <v>0</v>
      </c>
      <c r="L2957">
        <v>0</v>
      </c>
      <c r="M2957" s="30">
        <v>0</v>
      </c>
      <c r="N2957" s="57"/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6.8</v>
      </c>
      <c r="AB2957">
        <v>119</v>
      </c>
      <c r="AD2957">
        <v>66</v>
      </c>
      <c r="AE2957">
        <v>110</v>
      </c>
      <c r="AH2957">
        <v>6.8</v>
      </c>
      <c r="AJ2957">
        <v>17</v>
      </c>
      <c r="AK2957">
        <v>17</v>
      </c>
      <c r="AL2957">
        <v>71</v>
      </c>
      <c r="AM2957">
        <v>19.100000000000001</v>
      </c>
      <c r="AN2957">
        <v>0.67</v>
      </c>
      <c r="AO2957">
        <v>68.599999999999994</v>
      </c>
      <c r="AP2957">
        <v>5.7</v>
      </c>
      <c r="AV2957" s="111">
        <v>95</v>
      </c>
      <c r="AW2957">
        <v>6.6</v>
      </c>
      <c r="AX2957">
        <v>52</v>
      </c>
      <c r="AY2957">
        <f t="shared" si="162"/>
        <v>40</v>
      </c>
      <c r="AZ2957">
        <v>2</v>
      </c>
      <c r="BA2957">
        <v>1</v>
      </c>
      <c r="BB2957">
        <v>2</v>
      </c>
      <c r="BC2957">
        <v>0</v>
      </c>
      <c r="BD2957">
        <v>0</v>
      </c>
      <c r="BE2957">
        <v>0</v>
      </c>
      <c r="BF2957">
        <v>2</v>
      </c>
      <c r="BG2957">
        <f t="shared" si="163"/>
        <v>7</v>
      </c>
      <c r="BH2957">
        <v>5</v>
      </c>
      <c r="BI2957" s="75">
        <v>100</v>
      </c>
      <c r="BJ2957" s="76">
        <v>10</v>
      </c>
      <c r="BK2957" s="76">
        <v>86</v>
      </c>
      <c r="BL2957" s="76">
        <v>50</v>
      </c>
      <c r="BM2957" s="76">
        <v>96</v>
      </c>
      <c r="BN2957" s="76">
        <v>54</v>
      </c>
      <c r="BO2957" s="76">
        <v>73</v>
      </c>
    </row>
    <row r="2958" spans="1:67" ht="16.2">
      <c r="A2958" s="130">
        <v>2957</v>
      </c>
      <c r="B2958" s="22" t="s">
        <v>5493</v>
      </c>
      <c r="C2958" s="140" t="s">
        <v>5512</v>
      </c>
      <c r="D2958">
        <v>2</v>
      </c>
      <c r="E2958">
        <v>49</v>
      </c>
      <c r="F2958">
        <v>2</v>
      </c>
      <c r="G2958" s="178"/>
      <c r="H2958">
        <v>159</v>
      </c>
      <c r="I2958">
        <v>50</v>
      </c>
      <c r="J2958">
        <f t="shared" si="161"/>
        <v>19.77769866698311</v>
      </c>
      <c r="K2958">
        <v>0</v>
      </c>
      <c r="L2958">
        <v>0</v>
      </c>
      <c r="M2958" s="30">
        <v>0</v>
      </c>
      <c r="N2958" s="57"/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7.7</v>
      </c>
      <c r="AB2958">
        <v>241</v>
      </c>
      <c r="AD2958">
        <v>43</v>
      </c>
      <c r="AE2958">
        <v>126</v>
      </c>
      <c r="AH2958">
        <v>6.4</v>
      </c>
      <c r="AJ2958">
        <v>27</v>
      </c>
      <c r="AK2958">
        <v>10</v>
      </c>
      <c r="AL2958">
        <v>56</v>
      </c>
      <c r="AM2958">
        <v>20.8</v>
      </c>
      <c r="AN2958">
        <v>0.74</v>
      </c>
      <c r="AP2958">
        <v>3.7</v>
      </c>
      <c r="AV2958" s="111">
        <v>87</v>
      </c>
      <c r="AW2958">
        <v>2.9</v>
      </c>
      <c r="AX2958">
        <v>29</v>
      </c>
      <c r="AY2958">
        <f t="shared" si="162"/>
        <v>11.25</v>
      </c>
      <c r="AZ2958">
        <v>1</v>
      </c>
      <c r="BA2958">
        <v>1</v>
      </c>
      <c r="BB2958">
        <v>2</v>
      </c>
      <c r="BC2958">
        <v>0</v>
      </c>
      <c r="BD2958">
        <v>1</v>
      </c>
      <c r="BE2958">
        <v>0</v>
      </c>
      <c r="BF2958">
        <v>0</v>
      </c>
      <c r="BG2958">
        <f t="shared" si="163"/>
        <v>5</v>
      </c>
      <c r="BH2958">
        <v>5.66</v>
      </c>
      <c r="BI2958" s="75">
        <v>97</v>
      </c>
      <c r="BJ2958" s="76">
        <v>10</v>
      </c>
      <c r="BK2958" s="76">
        <v>97</v>
      </c>
      <c r="BL2958" s="76">
        <v>100</v>
      </c>
      <c r="BM2958" s="76">
        <v>100</v>
      </c>
      <c r="BN2958" s="76">
        <v>100</v>
      </c>
      <c r="BO2958" s="76">
        <v>99</v>
      </c>
    </row>
    <row r="2959" spans="1:67" ht="16.2">
      <c r="A2959" s="130">
        <v>2958</v>
      </c>
      <c r="B2959" s="22" t="s">
        <v>5493</v>
      </c>
      <c r="C2959" s="140" t="s">
        <v>5513</v>
      </c>
      <c r="D2959">
        <v>2</v>
      </c>
      <c r="E2959" s="30">
        <v>78</v>
      </c>
      <c r="F2959">
        <v>2</v>
      </c>
      <c r="G2959" s="178"/>
      <c r="H2959">
        <v>152</v>
      </c>
      <c r="I2959">
        <v>48</v>
      </c>
      <c r="J2959">
        <f t="shared" si="161"/>
        <v>20.775623268698062</v>
      </c>
      <c r="K2959">
        <v>0</v>
      </c>
      <c r="L2959">
        <v>0</v>
      </c>
      <c r="M2959" s="30">
        <v>0</v>
      </c>
      <c r="N2959" s="57"/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7.3</v>
      </c>
      <c r="AB2959">
        <v>95</v>
      </c>
      <c r="AD2959">
        <v>55</v>
      </c>
      <c r="AE2959">
        <v>120</v>
      </c>
      <c r="AH2959">
        <v>6.5</v>
      </c>
      <c r="AJ2959">
        <v>20</v>
      </c>
      <c r="AK2959">
        <v>14</v>
      </c>
      <c r="AL2959">
        <v>60</v>
      </c>
      <c r="AM2959">
        <v>16.600000000000001</v>
      </c>
      <c r="AN2959">
        <v>0.52</v>
      </c>
      <c r="AO2959">
        <v>84</v>
      </c>
      <c r="AP2959">
        <v>5.5</v>
      </c>
      <c r="AV2959" s="111">
        <v>156</v>
      </c>
      <c r="AW2959">
        <v>15.7</v>
      </c>
      <c r="AX2959">
        <v>20</v>
      </c>
      <c r="AY2959">
        <f t="shared" si="162"/>
        <v>0</v>
      </c>
      <c r="AZ2959">
        <v>1</v>
      </c>
      <c r="BA2959">
        <v>2</v>
      </c>
      <c r="BB2959">
        <v>2</v>
      </c>
      <c r="BC2959">
        <v>2</v>
      </c>
      <c r="BD2959">
        <v>1</v>
      </c>
      <c r="BE2959">
        <v>3</v>
      </c>
      <c r="BF2959">
        <v>0</v>
      </c>
      <c r="BG2959">
        <f t="shared" si="163"/>
        <v>11</v>
      </c>
      <c r="BH2959">
        <v>6</v>
      </c>
      <c r="BI2959" s="75">
        <v>71</v>
      </c>
      <c r="BJ2959" s="76">
        <v>40</v>
      </c>
      <c r="BK2959" s="76">
        <v>100</v>
      </c>
      <c r="BL2959" s="76">
        <v>100</v>
      </c>
      <c r="BM2959" s="76">
        <v>100</v>
      </c>
      <c r="BN2959" s="76">
        <v>100</v>
      </c>
      <c r="BO2959" s="76">
        <v>100</v>
      </c>
    </row>
    <row r="2960" spans="1:67" ht="16.2">
      <c r="A2960" s="130">
        <v>2959</v>
      </c>
      <c r="B2960" s="22" t="s">
        <v>5493</v>
      </c>
      <c r="C2960" s="140" t="s">
        <v>5514</v>
      </c>
      <c r="D2960">
        <v>2</v>
      </c>
      <c r="E2960" s="30">
        <v>38</v>
      </c>
      <c r="F2960">
        <v>2</v>
      </c>
      <c r="G2960" s="178"/>
      <c r="H2960">
        <v>166</v>
      </c>
      <c r="I2960">
        <v>89</v>
      </c>
      <c r="J2960">
        <f t="shared" si="161"/>
        <v>32.297866163448973</v>
      </c>
      <c r="K2960">
        <v>0</v>
      </c>
      <c r="L2960">
        <v>0</v>
      </c>
      <c r="M2960" s="30">
        <v>0</v>
      </c>
      <c r="N2960" s="57"/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7.5</v>
      </c>
      <c r="AB2960">
        <v>106</v>
      </c>
      <c r="AD2960">
        <v>60</v>
      </c>
      <c r="AE2960">
        <v>165</v>
      </c>
      <c r="AH2960">
        <v>6.2</v>
      </c>
      <c r="AJ2960">
        <v>12</v>
      </c>
      <c r="AK2960">
        <v>13</v>
      </c>
      <c r="AL2960">
        <v>14</v>
      </c>
      <c r="AM2960">
        <v>13.3</v>
      </c>
      <c r="AN2960">
        <v>0.51</v>
      </c>
      <c r="AP2960">
        <v>4.4000000000000004</v>
      </c>
      <c r="AV2960" s="111">
        <v>135</v>
      </c>
      <c r="AW2960">
        <v>3.3</v>
      </c>
      <c r="AX2960">
        <v>61</v>
      </c>
      <c r="AY2960">
        <f t="shared" si="162"/>
        <v>51.25</v>
      </c>
      <c r="AZ2960">
        <v>1</v>
      </c>
      <c r="BA2960">
        <v>2</v>
      </c>
      <c r="BB2960">
        <v>1</v>
      </c>
      <c r="BC2960">
        <v>2</v>
      </c>
      <c r="BD2960">
        <v>1</v>
      </c>
      <c r="BE2960">
        <v>0</v>
      </c>
      <c r="BF2960">
        <v>1</v>
      </c>
      <c r="BG2960">
        <f t="shared" si="163"/>
        <v>8</v>
      </c>
      <c r="BH2960">
        <v>7</v>
      </c>
      <c r="BI2960" s="75">
        <v>82</v>
      </c>
      <c r="BJ2960" s="76">
        <v>30</v>
      </c>
      <c r="BK2960" s="76">
        <v>67</v>
      </c>
      <c r="BL2960" s="76">
        <v>69</v>
      </c>
      <c r="BM2960" s="76">
        <v>96</v>
      </c>
      <c r="BN2960" s="76">
        <v>63</v>
      </c>
      <c r="BO2960" s="76">
        <v>71</v>
      </c>
    </row>
    <row r="2961" spans="1:67" ht="16.2">
      <c r="A2961" s="130">
        <v>2960</v>
      </c>
      <c r="B2961" s="22" t="s">
        <v>5493</v>
      </c>
      <c r="C2961" s="17" t="s">
        <v>5515</v>
      </c>
      <c r="D2961" s="30">
        <v>2</v>
      </c>
      <c r="E2961">
        <v>50</v>
      </c>
      <c r="F2961">
        <v>1</v>
      </c>
      <c r="G2961" s="178"/>
      <c r="H2961">
        <v>162.5</v>
      </c>
      <c r="I2961">
        <v>72</v>
      </c>
      <c r="J2961">
        <f t="shared" si="161"/>
        <v>27.26627218934911</v>
      </c>
      <c r="K2961">
        <v>0</v>
      </c>
      <c r="L2961">
        <v>0</v>
      </c>
      <c r="M2961" s="30">
        <v>0</v>
      </c>
      <c r="N2961" s="57"/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6.7</v>
      </c>
      <c r="AB2961">
        <v>352</v>
      </c>
      <c r="AD2961">
        <v>27</v>
      </c>
      <c r="AE2961">
        <v>134</v>
      </c>
      <c r="AH2961">
        <v>7.1</v>
      </c>
      <c r="AJ2961">
        <v>81</v>
      </c>
      <c r="AK2961">
        <v>133</v>
      </c>
      <c r="AL2961">
        <v>59</v>
      </c>
      <c r="AM2961">
        <v>14.7</v>
      </c>
      <c r="AN2961">
        <v>0.67</v>
      </c>
      <c r="AO2961">
        <v>97.8</v>
      </c>
      <c r="AP2961">
        <v>6.8</v>
      </c>
      <c r="AV2961" s="111">
        <v>186</v>
      </c>
      <c r="AW2961">
        <v>103.8</v>
      </c>
      <c r="AX2961">
        <v>47</v>
      </c>
      <c r="AY2961">
        <f t="shared" si="162"/>
        <v>33.75</v>
      </c>
      <c r="AZ2961">
        <v>1</v>
      </c>
      <c r="BA2961">
        <v>0</v>
      </c>
      <c r="BB2961">
        <v>2</v>
      </c>
      <c r="BC2961">
        <v>0</v>
      </c>
      <c r="BD2961">
        <v>1</v>
      </c>
      <c r="BE2961">
        <v>3</v>
      </c>
      <c r="BF2961">
        <v>0</v>
      </c>
      <c r="BG2961">
        <f t="shared" si="163"/>
        <v>7</v>
      </c>
      <c r="BH2961">
        <v>5.5</v>
      </c>
      <c r="BI2961" s="75">
        <v>88</v>
      </c>
      <c r="BJ2961" s="76">
        <v>10</v>
      </c>
      <c r="BK2961" s="76">
        <v>86</v>
      </c>
      <c r="BL2961" s="76">
        <v>44</v>
      </c>
      <c r="BM2961" s="76">
        <v>54</v>
      </c>
      <c r="BN2961" s="76">
        <v>50</v>
      </c>
      <c r="BO2961" s="76">
        <v>65</v>
      </c>
    </row>
    <row r="2962" spans="1:67" ht="16.2">
      <c r="A2962" s="130">
        <v>2961</v>
      </c>
      <c r="B2962" s="22" t="s">
        <v>5493</v>
      </c>
      <c r="C2962" s="17" t="s">
        <v>5516</v>
      </c>
      <c r="D2962" s="30">
        <v>2</v>
      </c>
      <c r="E2962">
        <v>77</v>
      </c>
      <c r="F2962">
        <v>2</v>
      </c>
      <c r="G2962" s="178"/>
      <c r="H2962">
        <v>148</v>
      </c>
      <c r="I2962">
        <v>79</v>
      </c>
      <c r="J2962">
        <f t="shared" si="161"/>
        <v>36.066471877282687</v>
      </c>
      <c r="K2962">
        <v>0</v>
      </c>
      <c r="L2962">
        <v>0</v>
      </c>
      <c r="M2962" s="30">
        <v>0</v>
      </c>
      <c r="N2962" s="57"/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7.2</v>
      </c>
      <c r="AB2962">
        <v>112</v>
      </c>
      <c r="AD2962">
        <v>51</v>
      </c>
      <c r="AE2962">
        <v>112</v>
      </c>
      <c r="AH2962">
        <v>7.5</v>
      </c>
      <c r="AJ2962">
        <v>20</v>
      </c>
      <c r="AK2962">
        <v>21</v>
      </c>
      <c r="AL2962">
        <v>17</v>
      </c>
      <c r="AM2962">
        <v>18.100000000000001</v>
      </c>
      <c r="AN2962">
        <v>0.69</v>
      </c>
      <c r="AP2962">
        <v>5.7</v>
      </c>
      <c r="AV2962" s="111">
        <v>252</v>
      </c>
      <c r="AW2962">
        <v>9.8000000000000007</v>
      </c>
      <c r="AX2962">
        <v>57</v>
      </c>
      <c r="AY2962">
        <f t="shared" si="162"/>
        <v>46.25</v>
      </c>
      <c r="AZ2962">
        <v>0</v>
      </c>
      <c r="BA2962">
        <v>0</v>
      </c>
      <c r="BB2962">
        <v>0</v>
      </c>
      <c r="BC2962">
        <v>0</v>
      </c>
      <c r="BD2962">
        <v>1</v>
      </c>
      <c r="BE2962">
        <v>0</v>
      </c>
      <c r="BF2962">
        <v>0</v>
      </c>
      <c r="BG2962">
        <f t="shared" si="163"/>
        <v>1</v>
      </c>
      <c r="BH2962">
        <v>8</v>
      </c>
      <c r="BI2962" s="75">
        <v>89</v>
      </c>
      <c r="BJ2962" s="76">
        <v>0</v>
      </c>
      <c r="BK2962" s="76">
        <v>95</v>
      </c>
      <c r="BL2962" s="76">
        <v>50</v>
      </c>
      <c r="BM2962" s="76">
        <v>50</v>
      </c>
      <c r="BN2962" s="76">
        <v>46</v>
      </c>
      <c r="BO2962" s="76">
        <v>70</v>
      </c>
    </row>
    <row r="2963" spans="1:67" ht="16.2">
      <c r="A2963" s="130">
        <v>2962</v>
      </c>
      <c r="B2963" s="22" t="s">
        <v>5493</v>
      </c>
      <c r="C2963" s="17" t="s">
        <v>5517</v>
      </c>
      <c r="D2963" s="30">
        <v>2</v>
      </c>
      <c r="E2963">
        <v>73</v>
      </c>
      <c r="F2963">
        <v>1</v>
      </c>
      <c r="G2963" s="178"/>
      <c r="H2963">
        <v>164</v>
      </c>
      <c r="I2963">
        <v>63</v>
      </c>
      <c r="J2963">
        <f t="shared" si="161"/>
        <v>23.423557406305772</v>
      </c>
      <c r="K2963">
        <v>0</v>
      </c>
      <c r="L2963">
        <v>0</v>
      </c>
      <c r="M2963" s="30">
        <v>0</v>
      </c>
      <c r="N2963" s="57"/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6.1</v>
      </c>
      <c r="AB2963">
        <v>76</v>
      </c>
      <c r="AD2963">
        <v>67</v>
      </c>
      <c r="AE2963">
        <v>96</v>
      </c>
      <c r="AH2963">
        <v>6.1</v>
      </c>
      <c r="AJ2963">
        <v>19</v>
      </c>
      <c r="AK2963">
        <v>10</v>
      </c>
      <c r="AL2963">
        <v>21</v>
      </c>
      <c r="AM2963">
        <v>18</v>
      </c>
      <c r="AN2963">
        <v>0.99</v>
      </c>
      <c r="AP2963">
        <v>6.4</v>
      </c>
      <c r="AV2963" s="111">
        <v>105</v>
      </c>
      <c r="AW2963">
        <v>2</v>
      </c>
      <c r="AX2963">
        <v>22</v>
      </c>
      <c r="AY2963">
        <f t="shared" si="162"/>
        <v>2.5</v>
      </c>
      <c r="AZ2963">
        <v>1</v>
      </c>
      <c r="BA2963">
        <v>0</v>
      </c>
      <c r="BB2963">
        <v>2</v>
      </c>
      <c r="BC2963">
        <v>0</v>
      </c>
      <c r="BD2963">
        <v>1</v>
      </c>
      <c r="BE2963">
        <v>0</v>
      </c>
      <c r="BF2963">
        <v>0</v>
      </c>
      <c r="BG2963">
        <f t="shared" si="163"/>
        <v>4</v>
      </c>
      <c r="BH2963">
        <v>6.5</v>
      </c>
      <c r="BI2963" s="75">
        <v>87</v>
      </c>
      <c r="BJ2963" s="76">
        <v>5</v>
      </c>
      <c r="BK2963" s="76">
        <v>95</v>
      </c>
      <c r="BL2963" s="76">
        <v>94</v>
      </c>
      <c r="BM2963" s="76">
        <v>100</v>
      </c>
      <c r="BN2963" s="76">
        <v>100</v>
      </c>
      <c r="BO2963" s="76">
        <v>96</v>
      </c>
    </row>
    <row r="2964" spans="1:67" ht="16.2">
      <c r="A2964" s="130">
        <v>2963</v>
      </c>
      <c r="B2964" s="22" t="s">
        <v>5493</v>
      </c>
      <c r="C2964" s="17" t="s">
        <v>5518</v>
      </c>
      <c r="D2964" s="30">
        <v>2</v>
      </c>
      <c r="E2964">
        <v>62</v>
      </c>
      <c r="F2964">
        <v>1</v>
      </c>
      <c r="G2964" s="178"/>
      <c r="H2964">
        <v>172</v>
      </c>
      <c r="I2964">
        <v>76.5</v>
      </c>
      <c r="J2964">
        <f t="shared" si="161"/>
        <v>25.858572201189833</v>
      </c>
      <c r="K2964">
        <v>15</v>
      </c>
      <c r="L2964">
        <v>40</v>
      </c>
      <c r="M2964" s="30">
        <v>600</v>
      </c>
      <c r="N2964">
        <v>2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6.3</v>
      </c>
      <c r="AB2964">
        <v>159</v>
      </c>
      <c r="AD2964">
        <v>36</v>
      </c>
      <c r="AE2964">
        <v>83</v>
      </c>
      <c r="AH2964">
        <v>6.4</v>
      </c>
      <c r="AJ2964">
        <v>28</v>
      </c>
      <c r="AK2964">
        <v>26</v>
      </c>
      <c r="AL2964">
        <v>26</v>
      </c>
      <c r="AM2964">
        <v>14.5</v>
      </c>
      <c r="AN2964">
        <v>0.73</v>
      </c>
      <c r="AP2964">
        <v>5.7</v>
      </c>
      <c r="AV2964" s="111">
        <v>208</v>
      </c>
      <c r="AW2964">
        <v>13.4</v>
      </c>
      <c r="AX2964">
        <v>36</v>
      </c>
      <c r="AY2964">
        <f t="shared" si="162"/>
        <v>20</v>
      </c>
      <c r="AZ2964">
        <v>1</v>
      </c>
      <c r="BA2964">
        <v>1</v>
      </c>
      <c r="BB2964">
        <v>2</v>
      </c>
      <c r="BC2964">
        <v>0</v>
      </c>
      <c r="BD2964">
        <v>1</v>
      </c>
      <c r="BE2964">
        <v>0</v>
      </c>
      <c r="BF2964">
        <v>1</v>
      </c>
      <c r="BG2964">
        <f t="shared" si="163"/>
        <v>6</v>
      </c>
      <c r="BH2964">
        <v>5.5</v>
      </c>
      <c r="BI2964" s="75">
        <v>92</v>
      </c>
      <c r="BJ2964" s="76">
        <v>20</v>
      </c>
      <c r="BK2964" s="76">
        <v>91</v>
      </c>
      <c r="BL2964" s="76">
        <v>90</v>
      </c>
      <c r="BM2964" s="76">
        <v>96</v>
      </c>
      <c r="BN2964" s="76">
        <v>92</v>
      </c>
      <c r="BO2964" s="76">
        <v>91</v>
      </c>
    </row>
    <row r="2965" spans="1:67" ht="16.2">
      <c r="A2965" s="130">
        <v>2964</v>
      </c>
      <c r="B2965" s="22" t="s">
        <v>5493</v>
      </c>
      <c r="C2965" s="17" t="s">
        <v>5519</v>
      </c>
      <c r="D2965" s="30">
        <v>2</v>
      </c>
      <c r="E2965">
        <v>70</v>
      </c>
      <c r="F2965">
        <v>2</v>
      </c>
      <c r="G2965" s="178"/>
      <c r="H2965">
        <v>152.5</v>
      </c>
      <c r="I2965">
        <v>57.3</v>
      </c>
      <c r="J2965">
        <f t="shared" si="161"/>
        <v>24.638538027411983</v>
      </c>
      <c r="K2965">
        <v>0</v>
      </c>
      <c r="L2965">
        <v>0</v>
      </c>
      <c r="M2965" s="30">
        <v>0</v>
      </c>
      <c r="N2965" s="57"/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7.1</v>
      </c>
      <c r="AB2965">
        <v>169</v>
      </c>
      <c r="AD2965">
        <v>52</v>
      </c>
      <c r="AE2965">
        <v>157</v>
      </c>
      <c r="AH2965">
        <v>8.1</v>
      </c>
      <c r="AJ2965">
        <v>19</v>
      </c>
      <c r="AK2965">
        <v>23</v>
      </c>
      <c r="AL2965">
        <v>17</v>
      </c>
      <c r="AM2965">
        <v>21.5</v>
      </c>
      <c r="AN2965">
        <v>0.83</v>
      </c>
      <c r="AO2965">
        <v>51.9</v>
      </c>
      <c r="AP2965">
        <v>3.8</v>
      </c>
      <c r="AV2965" s="111">
        <v>142</v>
      </c>
      <c r="AW2965">
        <v>7.5</v>
      </c>
      <c r="AX2965">
        <v>68</v>
      </c>
      <c r="AY2965">
        <f t="shared" si="162"/>
        <v>60</v>
      </c>
      <c r="AZ2965">
        <v>1</v>
      </c>
      <c r="BA2965">
        <v>0</v>
      </c>
      <c r="BB2965">
        <v>0</v>
      </c>
      <c r="BC2965">
        <v>2</v>
      </c>
      <c r="BD2965">
        <v>2</v>
      </c>
      <c r="BE2965">
        <v>0</v>
      </c>
      <c r="BF2965">
        <v>0</v>
      </c>
      <c r="BG2965">
        <f t="shared" si="163"/>
        <v>5</v>
      </c>
      <c r="BH2965">
        <v>8</v>
      </c>
      <c r="BI2965" s="75">
        <v>82</v>
      </c>
      <c r="BJ2965" s="76">
        <v>10</v>
      </c>
      <c r="BK2965" s="76">
        <v>54</v>
      </c>
      <c r="BL2965" s="76">
        <v>23</v>
      </c>
      <c r="BM2965" s="76">
        <v>38</v>
      </c>
      <c r="BN2965" s="76">
        <v>63</v>
      </c>
      <c r="BO2965" s="76">
        <v>44</v>
      </c>
    </row>
    <row r="2966" spans="1:67" ht="16.2">
      <c r="A2966" s="130">
        <v>2965</v>
      </c>
      <c r="B2966" s="22" t="s">
        <v>5493</v>
      </c>
      <c r="C2966" s="17" t="s">
        <v>5520</v>
      </c>
      <c r="D2966" s="30">
        <v>2</v>
      </c>
      <c r="E2966">
        <v>68</v>
      </c>
      <c r="F2966">
        <v>1</v>
      </c>
      <c r="G2966" s="178"/>
      <c r="H2966">
        <v>171</v>
      </c>
      <c r="I2966">
        <v>68</v>
      </c>
      <c r="J2966">
        <f t="shared" si="161"/>
        <v>23.255018638213468</v>
      </c>
      <c r="K2966">
        <v>0</v>
      </c>
      <c r="L2966">
        <v>0</v>
      </c>
      <c r="M2966" s="30">
        <v>0</v>
      </c>
      <c r="N2966" s="57"/>
      <c r="O2966">
        <v>1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7</v>
      </c>
      <c r="AB2966">
        <v>162</v>
      </c>
      <c r="AD2966">
        <v>47</v>
      </c>
      <c r="AE2966">
        <v>124</v>
      </c>
      <c r="AH2966">
        <v>6.5</v>
      </c>
      <c r="AJ2966">
        <v>22</v>
      </c>
      <c r="AK2966">
        <v>25</v>
      </c>
      <c r="AL2966">
        <v>34</v>
      </c>
      <c r="AM2966">
        <v>13.1</v>
      </c>
      <c r="AN2966">
        <v>0.76</v>
      </c>
      <c r="AO2966">
        <v>78</v>
      </c>
      <c r="AP2966">
        <v>6.8</v>
      </c>
      <c r="AV2966" s="111">
        <v>106</v>
      </c>
      <c r="AW2966">
        <v>2.8</v>
      </c>
      <c r="AX2966">
        <v>20</v>
      </c>
      <c r="AY2966">
        <f t="shared" si="162"/>
        <v>0</v>
      </c>
      <c r="AZ2966">
        <v>1</v>
      </c>
      <c r="BA2966">
        <v>0</v>
      </c>
      <c r="BB2966">
        <v>2</v>
      </c>
      <c r="BC2966">
        <v>2</v>
      </c>
      <c r="BD2966">
        <v>1</v>
      </c>
      <c r="BE2966">
        <v>0</v>
      </c>
      <c r="BF2966">
        <v>0</v>
      </c>
      <c r="BG2966">
        <f t="shared" si="163"/>
        <v>6</v>
      </c>
      <c r="BH2966">
        <v>5</v>
      </c>
      <c r="BI2966" s="75">
        <v>71</v>
      </c>
      <c r="BJ2966" s="76">
        <v>15</v>
      </c>
      <c r="BK2966" s="76">
        <v>100</v>
      </c>
      <c r="BL2966" s="76">
        <v>100</v>
      </c>
      <c r="BM2966" s="76">
        <v>100</v>
      </c>
      <c r="BN2966" s="76">
        <v>100</v>
      </c>
      <c r="BO2966" s="76">
        <v>100</v>
      </c>
    </row>
    <row r="2967" spans="1:67" ht="16.2">
      <c r="A2967" s="130">
        <v>2966</v>
      </c>
      <c r="B2967" s="22" t="s">
        <v>5493</v>
      </c>
      <c r="C2967" s="17" t="s">
        <v>5521</v>
      </c>
      <c r="D2967" s="30">
        <v>2</v>
      </c>
      <c r="E2967">
        <v>67</v>
      </c>
      <c r="F2967">
        <v>2</v>
      </c>
      <c r="G2967" s="178"/>
      <c r="H2967">
        <v>143</v>
      </c>
      <c r="I2967">
        <v>37.700000000000003</v>
      </c>
      <c r="J2967">
        <f t="shared" si="161"/>
        <v>18.436109345200254</v>
      </c>
      <c r="K2967">
        <v>0</v>
      </c>
      <c r="L2967">
        <v>0</v>
      </c>
      <c r="M2967" s="30">
        <v>0</v>
      </c>
      <c r="N2967" s="57"/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7</v>
      </c>
      <c r="AB2967">
        <v>27</v>
      </c>
      <c r="AD2967">
        <v>117</v>
      </c>
      <c r="AE2967">
        <v>114</v>
      </c>
      <c r="AH2967">
        <v>7.1</v>
      </c>
      <c r="AJ2967">
        <v>22</v>
      </c>
      <c r="AK2967">
        <v>18</v>
      </c>
      <c r="AL2967">
        <v>12</v>
      </c>
      <c r="AM2967">
        <v>19</v>
      </c>
      <c r="AN2967">
        <v>0.65</v>
      </c>
      <c r="AP2967">
        <v>4.2</v>
      </c>
      <c r="AV2967" s="111">
        <v>290</v>
      </c>
      <c r="AW2967">
        <v>28.9</v>
      </c>
      <c r="AX2967">
        <v>48</v>
      </c>
      <c r="AY2967">
        <f t="shared" si="162"/>
        <v>35</v>
      </c>
      <c r="AZ2967">
        <v>1</v>
      </c>
      <c r="BA2967">
        <v>2</v>
      </c>
      <c r="BB2967">
        <v>2</v>
      </c>
      <c r="BC2967">
        <v>2</v>
      </c>
      <c r="BD2967">
        <v>1</v>
      </c>
      <c r="BE2967">
        <v>0</v>
      </c>
      <c r="BF2967">
        <v>0</v>
      </c>
      <c r="BG2967">
        <f t="shared" si="163"/>
        <v>8</v>
      </c>
      <c r="BH2967">
        <v>5</v>
      </c>
      <c r="BI2967" s="75">
        <v>83</v>
      </c>
      <c r="BJ2967" s="76">
        <v>30</v>
      </c>
      <c r="BK2967" s="76">
        <v>91</v>
      </c>
      <c r="BL2967" s="76">
        <v>96</v>
      </c>
      <c r="BM2967" s="76">
        <v>88</v>
      </c>
      <c r="BN2967" s="76">
        <v>58</v>
      </c>
      <c r="BO2967" s="76">
        <v>87</v>
      </c>
    </row>
    <row r="2968" spans="1:67" ht="16.2">
      <c r="A2968" s="130">
        <v>2967</v>
      </c>
      <c r="B2968" s="22" t="s">
        <v>5493</v>
      </c>
      <c r="C2968" s="17" t="s">
        <v>5522</v>
      </c>
      <c r="D2968" s="30">
        <v>2</v>
      </c>
      <c r="E2968">
        <v>73</v>
      </c>
      <c r="F2968">
        <v>2</v>
      </c>
      <c r="G2968" s="178"/>
      <c r="H2968">
        <v>158</v>
      </c>
      <c r="I2968">
        <v>70</v>
      </c>
      <c r="J2968">
        <f t="shared" si="161"/>
        <v>28.040378144528123</v>
      </c>
      <c r="K2968">
        <v>0</v>
      </c>
      <c r="L2968">
        <v>0</v>
      </c>
      <c r="M2968" s="30">
        <v>0</v>
      </c>
      <c r="N2968" s="57"/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7.7</v>
      </c>
      <c r="AB2968">
        <v>148</v>
      </c>
      <c r="AD2968">
        <v>63</v>
      </c>
      <c r="AE2968">
        <v>152</v>
      </c>
      <c r="AH2968">
        <v>7.8</v>
      </c>
      <c r="AJ2968">
        <v>33</v>
      </c>
      <c r="AK2968">
        <v>31</v>
      </c>
      <c r="AL2968">
        <v>48</v>
      </c>
      <c r="AM2968">
        <v>21.1</v>
      </c>
      <c r="AN2968">
        <v>0.52</v>
      </c>
      <c r="AP2968">
        <v>5</v>
      </c>
      <c r="AV2968" s="111">
        <v>176</v>
      </c>
      <c r="AW2968">
        <v>348.8</v>
      </c>
      <c r="AX2968">
        <v>33</v>
      </c>
      <c r="AY2968">
        <f t="shared" si="162"/>
        <v>16.25</v>
      </c>
      <c r="AZ2968">
        <v>1</v>
      </c>
      <c r="BA2968">
        <v>1</v>
      </c>
      <c r="BB2968">
        <v>2</v>
      </c>
      <c r="BC2968">
        <v>2</v>
      </c>
      <c r="BD2968">
        <v>0</v>
      </c>
      <c r="BE2968">
        <v>0</v>
      </c>
      <c r="BF2968">
        <v>0</v>
      </c>
      <c r="BG2968">
        <f t="shared" si="163"/>
        <v>6</v>
      </c>
      <c r="BH2968">
        <v>6</v>
      </c>
      <c r="BI2968" s="75">
        <v>80</v>
      </c>
      <c r="BJ2968" s="76">
        <v>15</v>
      </c>
      <c r="BK2968" s="76">
        <v>88</v>
      </c>
      <c r="BL2968" s="76">
        <v>54</v>
      </c>
      <c r="BM2968" s="76">
        <v>58</v>
      </c>
      <c r="BN2968" s="76">
        <v>50</v>
      </c>
      <c r="BO2968" s="76">
        <v>70</v>
      </c>
    </row>
    <row r="2969" spans="1:67" ht="16.2">
      <c r="A2969" s="130">
        <v>2968</v>
      </c>
      <c r="B2969" s="22" t="s">
        <v>5430</v>
      </c>
      <c r="C2969" s="129" t="s">
        <v>5523</v>
      </c>
      <c r="D2969">
        <v>2</v>
      </c>
      <c r="E2969">
        <v>61</v>
      </c>
      <c r="F2969">
        <v>1</v>
      </c>
      <c r="G2969">
        <v>1</v>
      </c>
      <c r="H2969">
        <v>172</v>
      </c>
      <c r="I2969">
        <v>67.2</v>
      </c>
      <c r="J2969">
        <f t="shared" si="161"/>
        <v>22.714981070849106</v>
      </c>
      <c r="K2969">
        <v>60</v>
      </c>
      <c r="L2969">
        <v>33</v>
      </c>
      <c r="M2969" s="30">
        <v>1980</v>
      </c>
      <c r="N2969">
        <v>1</v>
      </c>
      <c r="O2969">
        <v>1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1</v>
      </c>
      <c r="Y2969">
        <v>0</v>
      </c>
      <c r="AB2969">
        <v>84</v>
      </c>
      <c r="AC2969">
        <v>172</v>
      </c>
      <c r="AD2969">
        <v>68</v>
      </c>
      <c r="AE2969">
        <v>88</v>
      </c>
      <c r="AF2969">
        <v>87</v>
      </c>
      <c r="AH2969">
        <v>6.4</v>
      </c>
      <c r="AJ2969">
        <v>33</v>
      </c>
      <c r="AK2969">
        <v>35</v>
      </c>
      <c r="AL2969">
        <v>54</v>
      </c>
      <c r="AM2969">
        <v>17</v>
      </c>
      <c r="AN2969">
        <v>0.9</v>
      </c>
      <c r="AP2969">
        <v>6.5</v>
      </c>
      <c r="AQ2969">
        <v>141</v>
      </c>
      <c r="AR2969">
        <v>4.2</v>
      </c>
      <c r="AS2969">
        <v>103</v>
      </c>
      <c r="AV2969">
        <v>146</v>
      </c>
      <c r="AW2969">
        <v>6.3</v>
      </c>
      <c r="AX2969">
        <v>65</v>
      </c>
      <c r="AY2969">
        <f t="shared" si="162"/>
        <v>56.25</v>
      </c>
      <c r="AZ2969">
        <v>0</v>
      </c>
      <c r="BA2969">
        <v>0</v>
      </c>
      <c r="BB2969">
        <v>2</v>
      </c>
      <c r="BC2969">
        <v>0</v>
      </c>
      <c r="BD2969">
        <v>1</v>
      </c>
      <c r="BE2969">
        <v>0</v>
      </c>
      <c r="BF2969">
        <v>1</v>
      </c>
      <c r="BG2969">
        <f t="shared" si="163"/>
        <v>4</v>
      </c>
      <c r="BH2969">
        <v>6</v>
      </c>
      <c r="BI2969" s="75">
        <v>100</v>
      </c>
      <c r="BJ2969" s="76">
        <v>2</v>
      </c>
      <c r="BK2969" s="76">
        <v>73</v>
      </c>
      <c r="BL2969" s="76">
        <v>50</v>
      </c>
      <c r="BM2969" s="76">
        <v>100</v>
      </c>
      <c r="BN2969" s="76">
        <v>50</v>
      </c>
      <c r="BO2969" s="76">
        <v>67</v>
      </c>
    </row>
    <row r="2970" spans="1:67" ht="16.2">
      <c r="A2970" s="130">
        <v>2969</v>
      </c>
      <c r="B2970" s="22" t="s">
        <v>5430</v>
      </c>
      <c r="C2970" s="129" t="s">
        <v>5524</v>
      </c>
      <c r="D2970">
        <v>2</v>
      </c>
      <c r="E2970">
        <v>70</v>
      </c>
      <c r="F2970">
        <v>1</v>
      </c>
      <c r="G2970">
        <v>4</v>
      </c>
      <c r="H2970">
        <v>163</v>
      </c>
      <c r="I2970">
        <v>66</v>
      </c>
      <c r="J2970">
        <f t="shared" si="161"/>
        <v>24.840980089578082</v>
      </c>
      <c r="K2970">
        <v>5</v>
      </c>
      <c r="L2970">
        <v>30</v>
      </c>
      <c r="M2970" s="30">
        <v>150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1</v>
      </c>
      <c r="Y2970">
        <v>0</v>
      </c>
      <c r="Z2970">
        <v>7</v>
      </c>
      <c r="AA2970">
        <v>4.2</v>
      </c>
      <c r="AB2970">
        <v>211</v>
      </c>
      <c r="AC2970">
        <v>144</v>
      </c>
      <c r="AD2970">
        <v>28</v>
      </c>
      <c r="AE2970">
        <v>88</v>
      </c>
      <c r="AH2970">
        <v>6.6</v>
      </c>
      <c r="AJ2970">
        <v>26</v>
      </c>
      <c r="AK2970">
        <v>30</v>
      </c>
      <c r="AL2970">
        <v>22</v>
      </c>
      <c r="AM2970">
        <v>24</v>
      </c>
      <c r="AN2970">
        <v>1.1000000000000001</v>
      </c>
      <c r="AP2970">
        <v>6.3</v>
      </c>
      <c r="AQ2970">
        <v>142</v>
      </c>
      <c r="AR2970">
        <v>3.9</v>
      </c>
      <c r="AS2970">
        <v>108</v>
      </c>
      <c r="AV2970">
        <v>133</v>
      </c>
      <c r="AW2970">
        <v>65.7</v>
      </c>
      <c r="AX2970">
        <v>84</v>
      </c>
      <c r="AY2970">
        <f t="shared" si="162"/>
        <v>80</v>
      </c>
      <c r="AZ2970">
        <v>3</v>
      </c>
      <c r="BA2970">
        <v>3</v>
      </c>
      <c r="BB2970">
        <v>2</v>
      </c>
      <c r="BC2970">
        <v>2</v>
      </c>
      <c r="BD2970">
        <v>3</v>
      </c>
      <c r="BE2970">
        <v>3</v>
      </c>
      <c r="BF2970">
        <v>3</v>
      </c>
      <c r="BG2970">
        <f t="shared" si="163"/>
        <v>19</v>
      </c>
      <c r="BH2970">
        <v>5</v>
      </c>
      <c r="BI2970" s="75">
        <v>71</v>
      </c>
      <c r="BJ2970" s="76">
        <v>120</v>
      </c>
      <c r="BK2970" s="76">
        <v>38</v>
      </c>
      <c r="BL2970" s="76">
        <v>13</v>
      </c>
      <c r="BM2970" s="76">
        <v>25</v>
      </c>
      <c r="BN2970" s="76">
        <v>25</v>
      </c>
      <c r="BO2970" s="76">
        <v>28</v>
      </c>
    </row>
    <row r="2971" spans="1:67" ht="16.2">
      <c r="A2971" s="130">
        <v>2970</v>
      </c>
      <c r="B2971" s="22" t="s">
        <v>5299</v>
      </c>
      <c r="C2971" s="129" t="s">
        <v>5525</v>
      </c>
      <c r="D2971">
        <v>2</v>
      </c>
      <c r="E2971">
        <v>54</v>
      </c>
      <c r="F2971">
        <v>1</v>
      </c>
      <c r="G2971" s="178"/>
      <c r="H2971">
        <v>169.8</v>
      </c>
      <c r="I2971">
        <v>64.099999999999994</v>
      </c>
      <c r="J2971">
        <f t="shared" si="161"/>
        <v>22.232211109585023</v>
      </c>
      <c r="K2971">
        <v>20</v>
      </c>
      <c r="L2971">
        <v>20</v>
      </c>
      <c r="M2971" s="30">
        <v>400</v>
      </c>
      <c r="N2971">
        <v>2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AB2971">
        <v>138</v>
      </c>
      <c r="AD2971">
        <v>34</v>
      </c>
      <c r="AE2971">
        <v>97</v>
      </c>
      <c r="AH2971">
        <v>6.7</v>
      </c>
      <c r="AJ2971">
        <v>16</v>
      </c>
      <c r="AK2971">
        <v>11</v>
      </c>
      <c r="AL2971">
        <v>24</v>
      </c>
      <c r="AM2971">
        <v>13.9</v>
      </c>
      <c r="AN2971">
        <v>0.75</v>
      </c>
      <c r="AO2971">
        <v>84.6</v>
      </c>
      <c r="AP2971">
        <v>3</v>
      </c>
      <c r="AV2971">
        <v>181</v>
      </c>
      <c r="AW2971" s="178"/>
      <c r="AX2971">
        <v>29</v>
      </c>
      <c r="AY2971">
        <f t="shared" si="162"/>
        <v>11.25</v>
      </c>
      <c r="AZ2971">
        <v>2</v>
      </c>
      <c r="BA2971">
        <v>3</v>
      </c>
      <c r="BB2971">
        <v>1</v>
      </c>
      <c r="BC2971">
        <v>2</v>
      </c>
      <c r="BD2971">
        <v>1</v>
      </c>
      <c r="BE2971">
        <v>0</v>
      </c>
      <c r="BF2971">
        <v>1</v>
      </c>
      <c r="BG2971">
        <f t="shared" si="163"/>
        <v>10</v>
      </c>
      <c r="BH2971">
        <v>7</v>
      </c>
      <c r="BI2971" s="75">
        <v>80</v>
      </c>
      <c r="BJ2971" s="76">
        <v>60</v>
      </c>
      <c r="BK2971" s="76">
        <v>79</v>
      </c>
      <c r="BL2971" s="76">
        <v>77</v>
      </c>
      <c r="BM2971" s="76">
        <v>100</v>
      </c>
      <c r="BN2971" s="76">
        <v>58</v>
      </c>
      <c r="BO2971" s="76">
        <v>79</v>
      </c>
    </row>
    <row r="2972" spans="1:67" ht="16.2">
      <c r="A2972" s="130">
        <v>2971</v>
      </c>
      <c r="B2972" s="22" t="s">
        <v>5299</v>
      </c>
      <c r="C2972" s="129" t="s">
        <v>5526</v>
      </c>
      <c r="D2972">
        <v>2</v>
      </c>
      <c r="E2972">
        <v>29</v>
      </c>
      <c r="F2972">
        <v>1</v>
      </c>
      <c r="G2972" s="178"/>
      <c r="H2972">
        <v>168.5</v>
      </c>
      <c r="I2972">
        <v>98.1</v>
      </c>
      <c r="J2972">
        <f t="shared" si="161"/>
        <v>34.551682237230231</v>
      </c>
      <c r="K2972">
        <v>30</v>
      </c>
      <c r="L2972">
        <v>10</v>
      </c>
      <c r="M2972" s="30">
        <v>300</v>
      </c>
      <c r="N2972">
        <v>2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AB2972">
        <v>106</v>
      </c>
      <c r="AD2972">
        <v>36</v>
      </c>
      <c r="AE2972">
        <v>82</v>
      </c>
      <c r="AH2972">
        <v>6.2</v>
      </c>
      <c r="AJ2972">
        <v>23</v>
      </c>
      <c r="AK2972">
        <v>51</v>
      </c>
      <c r="AL2972">
        <v>42</v>
      </c>
      <c r="AM2972">
        <v>9.9</v>
      </c>
      <c r="AN2972">
        <v>0.73</v>
      </c>
      <c r="AO2972">
        <v>104.1</v>
      </c>
      <c r="AP2972">
        <v>7.1</v>
      </c>
      <c r="AV2972">
        <v>108</v>
      </c>
      <c r="AW2972" s="178"/>
      <c r="AX2972">
        <v>58</v>
      </c>
      <c r="AY2972">
        <f t="shared" si="162"/>
        <v>47.5</v>
      </c>
      <c r="AZ2972">
        <v>2</v>
      </c>
      <c r="BA2972">
        <v>0</v>
      </c>
      <c r="BB2972">
        <v>2</v>
      </c>
      <c r="BC2972">
        <v>0</v>
      </c>
      <c r="BD2972">
        <v>0</v>
      </c>
      <c r="BE2972">
        <v>0</v>
      </c>
      <c r="BF2972">
        <v>0</v>
      </c>
      <c r="BG2972">
        <f t="shared" si="163"/>
        <v>4</v>
      </c>
      <c r="BH2972">
        <v>5</v>
      </c>
      <c r="BI2972" s="75">
        <v>100</v>
      </c>
      <c r="BJ2972" s="76">
        <v>10</v>
      </c>
      <c r="BK2972" s="29"/>
      <c r="BL2972" s="29"/>
      <c r="BM2972" s="29"/>
      <c r="BN2972" s="29"/>
      <c r="BO2972" s="29"/>
    </row>
    <row r="2973" spans="1:67" ht="16.2">
      <c r="A2973" s="130">
        <v>2972</v>
      </c>
      <c r="B2973" s="22" t="s">
        <v>5299</v>
      </c>
      <c r="C2973" s="129" t="s">
        <v>5527</v>
      </c>
      <c r="D2973">
        <v>2</v>
      </c>
      <c r="E2973">
        <v>61</v>
      </c>
      <c r="F2973">
        <v>1</v>
      </c>
      <c r="G2973" s="178"/>
      <c r="H2973">
        <v>159</v>
      </c>
      <c r="I2973">
        <v>64.3</v>
      </c>
      <c r="J2973">
        <f t="shared" si="161"/>
        <v>25.434120485740277</v>
      </c>
      <c r="K2973">
        <v>30</v>
      </c>
      <c r="L2973">
        <v>40</v>
      </c>
      <c r="M2973" s="30">
        <v>1200</v>
      </c>
      <c r="N2973">
        <v>2</v>
      </c>
      <c r="O2973">
        <v>0</v>
      </c>
      <c r="P2973">
        <v>0</v>
      </c>
      <c r="Q2973" s="29"/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AB2973">
        <v>44</v>
      </c>
      <c r="AD2973">
        <v>55</v>
      </c>
      <c r="AE2973">
        <v>101</v>
      </c>
      <c r="AH2973">
        <v>7.2</v>
      </c>
      <c r="AJ2973">
        <v>20</v>
      </c>
      <c r="AK2973">
        <v>15</v>
      </c>
      <c r="AL2973">
        <v>22</v>
      </c>
      <c r="AM2973">
        <v>21.7</v>
      </c>
      <c r="AN2973">
        <v>0.8</v>
      </c>
      <c r="AO2973">
        <v>76.099999999999994</v>
      </c>
      <c r="AP2973">
        <v>4.5999999999999996</v>
      </c>
      <c r="AV2973" s="30">
        <v>140</v>
      </c>
      <c r="AW2973" s="178"/>
      <c r="AX2973">
        <v>74</v>
      </c>
      <c r="AY2973">
        <f t="shared" si="162"/>
        <v>67.5</v>
      </c>
      <c r="AZ2973">
        <v>1</v>
      </c>
      <c r="BA2973">
        <v>0</v>
      </c>
      <c r="BB2973">
        <v>2</v>
      </c>
      <c r="BC2973">
        <v>0</v>
      </c>
      <c r="BD2973">
        <v>1</v>
      </c>
      <c r="BE2973">
        <v>0</v>
      </c>
      <c r="BF2973">
        <v>1</v>
      </c>
      <c r="BG2973">
        <f t="shared" si="163"/>
        <v>5</v>
      </c>
      <c r="BH2973">
        <v>5.5</v>
      </c>
      <c r="BI2973" s="75">
        <v>100</v>
      </c>
      <c r="BJ2973" s="76">
        <v>8</v>
      </c>
      <c r="BK2973">
        <v>42</v>
      </c>
      <c r="BL2973">
        <v>38</v>
      </c>
      <c r="BM2973">
        <v>75</v>
      </c>
      <c r="BN2973">
        <v>38</v>
      </c>
      <c r="BO2973">
        <v>45</v>
      </c>
    </row>
    <row r="2974" spans="1:67" ht="16.2">
      <c r="A2974" s="130">
        <v>2973</v>
      </c>
      <c r="B2974" s="22" t="s">
        <v>5299</v>
      </c>
      <c r="C2974" s="129" t="s">
        <v>5528</v>
      </c>
      <c r="D2974">
        <v>2</v>
      </c>
      <c r="E2974">
        <v>45</v>
      </c>
      <c r="F2974">
        <v>1</v>
      </c>
      <c r="G2974" s="178"/>
      <c r="H2974">
        <v>182.2</v>
      </c>
      <c r="I2974">
        <v>111.4</v>
      </c>
      <c r="J2974">
        <f t="shared" si="161"/>
        <v>33.557410886096392</v>
      </c>
      <c r="K2974" s="29"/>
      <c r="L2974" s="29"/>
      <c r="M2974" s="29"/>
      <c r="N2974" s="29"/>
      <c r="O2974">
        <v>1</v>
      </c>
      <c r="P2974">
        <v>0</v>
      </c>
      <c r="Q2974">
        <v>2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0</v>
      </c>
      <c r="AB2974">
        <v>154</v>
      </c>
      <c r="AD2974">
        <v>49</v>
      </c>
      <c r="AE2974">
        <v>82</v>
      </c>
      <c r="AH2974">
        <v>8.8000000000000007</v>
      </c>
      <c r="AJ2974">
        <v>29</v>
      </c>
      <c r="AK2974">
        <v>41</v>
      </c>
      <c r="AL2974">
        <v>42</v>
      </c>
      <c r="AM2974">
        <v>8.9</v>
      </c>
      <c r="AN2974">
        <v>0.77</v>
      </c>
      <c r="AO2974">
        <v>86.6</v>
      </c>
      <c r="AP2974">
        <v>4.5999999999999996</v>
      </c>
      <c r="AV2974" s="30">
        <v>169</v>
      </c>
      <c r="AW2974" s="178"/>
      <c r="AX2974">
        <v>42</v>
      </c>
      <c r="AY2974">
        <f t="shared" si="162"/>
        <v>27.5</v>
      </c>
      <c r="AZ2974">
        <v>3</v>
      </c>
      <c r="BA2974">
        <v>3</v>
      </c>
      <c r="BB2974">
        <v>2</v>
      </c>
      <c r="BC2974">
        <v>3</v>
      </c>
      <c r="BD2974">
        <v>2</v>
      </c>
      <c r="BE2974">
        <v>0</v>
      </c>
      <c r="BF2974">
        <v>2</v>
      </c>
      <c r="BG2974">
        <f t="shared" si="163"/>
        <v>15</v>
      </c>
      <c r="BH2974">
        <v>6</v>
      </c>
      <c r="BI2974" s="75">
        <v>48</v>
      </c>
      <c r="BJ2974" s="76">
        <v>60</v>
      </c>
      <c r="BK2974" s="76">
        <v>94</v>
      </c>
      <c r="BL2974" s="76">
        <v>40</v>
      </c>
      <c r="BM2974" s="76">
        <v>42</v>
      </c>
      <c r="BN2974" s="76">
        <v>54</v>
      </c>
      <c r="BO2974" s="76">
        <v>66</v>
      </c>
    </row>
    <row r="2975" spans="1:67" ht="16.2">
      <c r="A2975" s="130">
        <v>2974</v>
      </c>
      <c r="B2975" s="22" t="s">
        <v>5299</v>
      </c>
      <c r="C2975" s="129" t="s">
        <v>5529</v>
      </c>
      <c r="D2975">
        <v>2</v>
      </c>
      <c r="E2975">
        <v>48</v>
      </c>
      <c r="F2975">
        <v>1</v>
      </c>
      <c r="G2975" s="178"/>
      <c r="H2975">
        <v>180</v>
      </c>
      <c r="I2975">
        <v>89.4</v>
      </c>
      <c r="J2975">
        <f t="shared" si="161"/>
        <v>27.592592592592595</v>
      </c>
      <c r="K2975">
        <v>0</v>
      </c>
      <c r="L2975">
        <v>0</v>
      </c>
      <c r="M2975">
        <v>0</v>
      </c>
      <c r="N2975" s="57"/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AB2975">
        <v>83</v>
      </c>
      <c r="AD2975">
        <v>42</v>
      </c>
      <c r="AE2975">
        <v>77</v>
      </c>
      <c r="AH2975">
        <v>8.9</v>
      </c>
      <c r="AJ2975">
        <v>68</v>
      </c>
      <c r="AK2975">
        <v>100</v>
      </c>
      <c r="AL2975">
        <v>52</v>
      </c>
      <c r="AM2975">
        <v>14.5</v>
      </c>
      <c r="AN2975">
        <v>0.75</v>
      </c>
      <c r="AO2975">
        <v>87.5</v>
      </c>
      <c r="AP2975">
        <v>4.8</v>
      </c>
      <c r="AV2975" s="30">
        <v>121</v>
      </c>
      <c r="AW2975" s="178"/>
      <c r="AX2975">
        <v>38</v>
      </c>
      <c r="AY2975">
        <f t="shared" si="162"/>
        <v>22.5</v>
      </c>
      <c r="AZ2975">
        <v>1</v>
      </c>
      <c r="BA2975">
        <v>0</v>
      </c>
      <c r="BB2975">
        <v>2</v>
      </c>
      <c r="BC2975">
        <v>0</v>
      </c>
      <c r="BD2975">
        <v>1</v>
      </c>
      <c r="BE2975">
        <v>0</v>
      </c>
      <c r="BF2975">
        <v>1</v>
      </c>
      <c r="BG2975">
        <f t="shared" si="163"/>
        <v>5</v>
      </c>
      <c r="BH2975">
        <v>6</v>
      </c>
      <c r="BI2975" s="75">
        <v>92</v>
      </c>
      <c r="BJ2975" s="76">
        <v>10</v>
      </c>
      <c r="BK2975" s="76">
        <v>79</v>
      </c>
      <c r="BL2975" s="76">
        <v>67</v>
      </c>
      <c r="BM2975" s="76">
        <v>100</v>
      </c>
      <c r="BN2975" s="76">
        <v>42</v>
      </c>
      <c r="BO2975" s="76">
        <v>74</v>
      </c>
    </row>
    <row r="2976" spans="1:67" ht="16.2">
      <c r="A2976" s="130">
        <v>2975</v>
      </c>
      <c r="B2976" s="22" t="s">
        <v>5299</v>
      </c>
      <c r="C2976" s="129" t="s">
        <v>5530</v>
      </c>
      <c r="D2976">
        <v>2</v>
      </c>
      <c r="E2976">
        <v>50</v>
      </c>
      <c r="F2976">
        <v>1</v>
      </c>
      <c r="G2976" s="178"/>
      <c r="H2976">
        <v>168</v>
      </c>
      <c r="I2976">
        <v>102.2</v>
      </c>
      <c r="J2976">
        <f t="shared" si="161"/>
        <v>36.210317460317462</v>
      </c>
      <c r="K2976">
        <v>30</v>
      </c>
      <c r="L2976">
        <v>30</v>
      </c>
      <c r="M2976">
        <v>900</v>
      </c>
      <c r="N2976">
        <v>2</v>
      </c>
      <c r="O2976">
        <v>0</v>
      </c>
      <c r="P2976">
        <v>0</v>
      </c>
      <c r="Q2976" s="29"/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AB2976">
        <v>87</v>
      </c>
      <c r="AD2976">
        <v>41</v>
      </c>
      <c r="AE2976">
        <v>99</v>
      </c>
      <c r="AH2976">
        <v>6.3</v>
      </c>
      <c r="AJ2976">
        <v>14</v>
      </c>
      <c r="AK2976">
        <v>29</v>
      </c>
      <c r="AL2976">
        <v>30</v>
      </c>
      <c r="AM2976">
        <v>10.7</v>
      </c>
      <c r="AN2976">
        <v>0.74</v>
      </c>
      <c r="AO2976">
        <v>87.8</v>
      </c>
      <c r="AP2976">
        <v>5.7</v>
      </c>
      <c r="AV2976" s="30">
        <v>125</v>
      </c>
      <c r="AW2976" s="178"/>
      <c r="AX2976">
        <v>31</v>
      </c>
      <c r="AY2976">
        <f t="shared" si="162"/>
        <v>13.75</v>
      </c>
      <c r="AZ2976">
        <v>2</v>
      </c>
      <c r="BA2976">
        <v>0</v>
      </c>
      <c r="BB2976">
        <v>2</v>
      </c>
      <c r="BC2976">
        <v>0</v>
      </c>
      <c r="BD2976">
        <v>1</v>
      </c>
      <c r="BE2976">
        <v>3</v>
      </c>
      <c r="BF2976">
        <v>1</v>
      </c>
      <c r="BG2976">
        <f t="shared" si="163"/>
        <v>9</v>
      </c>
      <c r="BH2976">
        <v>5</v>
      </c>
      <c r="BI2976" s="75">
        <v>91</v>
      </c>
      <c r="BJ2976" s="76">
        <v>10</v>
      </c>
      <c r="BK2976" s="76">
        <v>96</v>
      </c>
      <c r="BL2976" s="76">
        <v>94</v>
      </c>
      <c r="BM2976" s="76">
        <v>100</v>
      </c>
      <c r="BN2976" s="76">
        <v>88</v>
      </c>
      <c r="BO2976" s="76">
        <v>95</v>
      </c>
    </row>
    <row r="2977" spans="1:76" s="30" customFormat="1" ht="16.2" hidden="1">
      <c r="A2977" s="130">
        <v>2976</v>
      </c>
      <c r="B2977" s="22" t="s">
        <v>5299</v>
      </c>
      <c r="C2977" s="17" t="s">
        <v>5531</v>
      </c>
      <c r="D2977" s="30">
        <v>2</v>
      </c>
      <c r="E2977" s="30">
        <v>73</v>
      </c>
      <c r="F2977" s="30">
        <v>1</v>
      </c>
      <c r="G2977" s="178"/>
      <c r="H2977" s="30">
        <v>160.69999999999999</v>
      </c>
      <c r="I2977" s="30">
        <v>57.6</v>
      </c>
      <c r="J2977" s="30">
        <f t="shared" si="161"/>
        <v>22.304409496567018</v>
      </c>
      <c r="K2977" s="30">
        <v>0</v>
      </c>
      <c r="L2977" s="30">
        <v>0</v>
      </c>
      <c r="M2977" s="30">
        <v>0</v>
      </c>
      <c r="N2977" s="56"/>
      <c r="O2977" s="30">
        <v>1</v>
      </c>
      <c r="P2977" s="30">
        <v>1</v>
      </c>
      <c r="Q2977" s="30">
        <v>3</v>
      </c>
      <c r="R2977" s="29"/>
      <c r="S2977" s="30">
        <v>0</v>
      </c>
      <c r="T2977" s="30">
        <v>0</v>
      </c>
      <c r="U2977" s="30">
        <v>1</v>
      </c>
      <c r="V2977" s="30">
        <v>0</v>
      </c>
      <c r="W2977" s="30">
        <v>0</v>
      </c>
      <c r="X2977" s="30">
        <v>0</v>
      </c>
      <c r="Y2977" s="30">
        <v>0</v>
      </c>
      <c r="AB2977" s="30">
        <v>162</v>
      </c>
      <c r="AD2977" s="30">
        <v>36</v>
      </c>
      <c r="AE2977" s="30">
        <v>70</v>
      </c>
      <c r="AH2977" s="30">
        <v>7.7</v>
      </c>
      <c r="AJ2977" s="30">
        <v>19</v>
      </c>
      <c r="AK2977" s="30">
        <v>21</v>
      </c>
      <c r="AL2977" s="30">
        <v>17</v>
      </c>
      <c r="AM2977" s="30">
        <v>12.4</v>
      </c>
      <c r="AN2977" s="30">
        <v>1.07</v>
      </c>
      <c r="AP2977" s="30">
        <v>6.4</v>
      </c>
      <c r="AV2977" s="30">
        <v>190</v>
      </c>
      <c r="AW2977" s="178"/>
      <c r="AX2977" s="29"/>
      <c r="AY2977" s="29"/>
      <c r="AZ2977" s="29"/>
      <c r="BA2977" s="29"/>
      <c r="BB2977" s="29"/>
      <c r="BC2977" s="29"/>
      <c r="BD2977" s="29"/>
      <c r="BE2977" s="29"/>
      <c r="BF2977" s="29"/>
      <c r="BG2977" s="29"/>
      <c r="BH2977" s="29"/>
      <c r="BI2977" s="78"/>
      <c r="BJ2977" s="29"/>
      <c r="BK2977" s="29"/>
      <c r="BL2977" s="29"/>
      <c r="BM2977" s="29"/>
      <c r="BN2977" s="29"/>
      <c r="BO2977" s="29"/>
      <c r="BP2977"/>
      <c r="BQ2977"/>
      <c r="BR2977"/>
      <c r="BS2977"/>
      <c r="BT2977"/>
      <c r="BU2977"/>
      <c r="BV2977"/>
      <c r="BW2977"/>
      <c r="BX2977"/>
    </row>
    <row r="2978" spans="1:76" ht="16.2">
      <c r="A2978" s="130">
        <v>2977</v>
      </c>
      <c r="B2978" s="22" t="s">
        <v>5299</v>
      </c>
      <c r="C2978" s="129" t="s">
        <v>5532</v>
      </c>
      <c r="D2978">
        <v>2</v>
      </c>
      <c r="E2978">
        <v>50</v>
      </c>
      <c r="F2978">
        <v>1</v>
      </c>
      <c r="G2978" s="178"/>
      <c r="H2978">
        <v>180.2</v>
      </c>
      <c r="I2978">
        <v>85.9</v>
      </c>
      <c r="J2978">
        <f t="shared" si="161"/>
        <v>26.453527403883466</v>
      </c>
      <c r="K2978">
        <v>0</v>
      </c>
      <c r="L2978">
        <v>0</v>
      </c>
      <c r="M2978">
        <v>0</v>
      </c>
      <c r="N2978" s="57"/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1</v>
      </c>
      <c r="Y2978">
        <v>0</v>
      </c>
      <c r="AB2978">
        <v>74</v>
      </c>
      <c r="AD2978">
        <v>52</v>
      </c>
      <c r="AE2978">
        <v>100</v>
      </c>
      <c r="AH2978">
        <v>6.6</v>
      </c>
      <c r="AJ2978">
        <v>21</v>
      </c>
      <c r="AK2978">
        <v>26</v>
      </c>
      <c r="AL2978">
        <v>34</v>
      </c>
      <c r="AM2978">
        <v>11.6</v>
      </c>
      <c r="AN2978">
        <v>0.85</v>
      </c>
      <c r="AO2978">
        <v>75.400000000000006</v>
      </c>
      <c r="AP2978">
        <v>6.6</v>
      </c>
      <c r="AV2978" s="30">
        <v>118</v>
      </c>
      <c r="AW2978" s="178"/>
      <c r="AX2978">
        <v>38</v>
      </c>
      <c r="AY2978">
        <f t="shared" si="162"/>
        <v>22.5</v>
      </c>
      <c r="AZ2978">
        <v>2</v>
      </c>
      <c r="BA2978">
        <v>0</v>
      </c>
      <c r="BB2978">
        <v>2</v>
      </c>
      <c r="BC2978">
        <v>0</v>
      </c>
      <c r="BD2978">
        <v>1</v>
      </c>
      <c r="BE2978">
        <v>0</v>
      </c>
      <c r="BF2978">
        <v>0</v>
      </c>
      <c r="BG2978">
        <f t="shared" si="163"/>
        <v>5</v>
      </c>
      <c r="BH2978">
        <v>6</v>
      </c>
      <c r="BI2978" s="75">
        <v>100</v>
      </c>
      <c r="BJ2978" s="76">
        <v>5</v>
      </c>
      <c r="BK2978" s="76">
        <v>96</v>
      </c>
      <c r="BL2978" s="76">
        <v>79</v>
      </c>
      <c r="BM2978" s="76">
        <v>100</v>
      </c>
      <c r="BN2978" s="76">
        <v>50</v>
      </c>
      <c r="BO2978" s="76">
        <v>86</v>
      </c>
    </row>
    <row r="2979" spans="1:76" ht="16.2" hidden="1">
      <c r="A2979" s="130">
        <v>2978</v>
      </c>
      <c r="B2979" s="22" t="s">
        <v>5345</v>
      </c>
      <c r="C2979" s="129" t="s">
        <v>5533</v>
      </c>
      <c r="D2979">
        <v>1</v>
      </c>
      <c r="E2979">
        <v>30</v>
      </c>
      <c r="F2979">
        <v>1</v>
      </c>
      <c r="G2979" s="178"/>
      <c r="H2979">
        <v>177</v>
      </c>
      <c r="I2979">
        <v>80.599999999999994</v>
      </c>
      <c r="J2979">
        <f t="shared" si="161"/>
        <v>25.726962239458647</v>
      </c>
      <c r="K2979">
        <v>0</v>
      </c>
      <c r="L2979">
        <v>0</v>
      </c>
      <c r="M2979">
        <v>0</v>
      </c>
      <c r="N2979" s="57"/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AB2979">
        <v>79</v>
      </c>
      <c r="AC2979">
        <v>189</v>
      </c>
      <c r="AD2979">
        <v>52</v>
      </c>
      <c r="AE2979">
        <v>121</v>
      </c>
      <c r="AH2979">
        <v>7.1</v>
      </c>
      <c r="AN2979">
        <v>0.78</v>
      </c>
      <c r="AO2979">
        <v>95.9</v>
      </c>
      <c r="AP2979">
        <v>5.2</v>
      </c>
      <c r="AV2979" s="30">
        <v>83</v>
      </c>
      <c r="AW2979" s="178"/>
      <c r="AX2979">
        <v>64</v>
      </c>
      <c r="AY2979">
        <f t="shared" si="162"/>
        <v>55</v>
      </c>
      <c r="AZ2979">
        <v>2</v>
      </c>
      <c r="BA2979">
        <v>0</v>
      </c>
      <c r="BB2979">
        <v>1</v>
      </c>
      <c r="BC2979">
        <v>0</v>
      </c>
      <c r="BD2979">
        <v>1</v>
      </c>
      <c r="BE2979">
        <v>0</v>
      </c>
      <c r="BF2979">
        <v>1</v>
      </c>
      <c r="BG2979">
        <f t="shared" si="163"/>
        <v>5</v>
      </c>
      <c r="BH2979">
        <v>7</v>
      </c>
      <c r="BI2979" s="75">
        <v>90</v>
      </c>
      <c r="BJ2979" s="76">
        <v>10</v>
      </c>
      <c r="BK2979" s="76">
        <v>47</v>
      </c>
      <c r="BL2979" s="76">
        <v>21</v>
      </c>
      <c r="BM2979" s="76">
        <v>0</v>
      </c>
      <c r="BN2979" s="76">
        <v>58</v>
      </c>
      <c r="BO2979" s="76">
        <v>35</v>
      </c>
    </row>
    <row r="2980" spans="1:76" ht="16.2">
      <c r="A2980" s="130">
        <v>2979</v>
      </c>
      <c r="B2980" s="22" t="s">
        <v>5340</v>
      </c>
      <c r="C2980" s="129" t="s">
        <v>5534</v>
      </c>
      <c r="D2980">
        <v>2</v>
      </c>
      <c r="E2980">
        <v>68</v>
      </c>
      <c r="F2980">
        <v>1</v>
      </c>
      <c r="G2980" s="178"/>
      <c r="H2980">
        <v>167</v>
      </c>
      <c r="I2980">
        <v>65.099999999999994</v>
      </c>
      <c r="J2980">
        <f t="shared" si="161"/>
        <v>23.342536483918391</v>
      </c>
      <c r="K2980">
        <v>20</v>
      </c>
      <c r="L2980">
        <v>48</v>
      </c>
      <c r="M2980">
        <v>960</v>
      </c>
      <c r="N2980">
        <v>2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1</v>
      </c>
      <c r="V2980">
        <v>0</v>
      </c>
      <c r="W2980">
        <v>0</v>
      </c>
      <c r="X2980">
        <v>0</v>
      </c>
      <c r="Y2980">
        <v>0</v>
      </c>
      <c r="AB2980">
        <v>149</v>
      </c>
      <c r="AC2980">
        <v>138</v>
      </c>
      <c r="AD2980">
        <v>40</v>
      </c>
      <c r="AE2980">
        <v>70</v>
      </c>
      <c r="AH2980">
        <v>7.4</v>
      </c>
      <c r="AN2980">
        <v>0.6</v>
      </c>
      <c r="AO2980">
        <v>101.1</v>
      </c>
      <c r="AP2980">
        <v>3.5</v>
      </c>
      <c r="AV2980" s="30">
        <v>112</v>
      </c>
      <c r="AW2980" s="178"/>
      <c r="AX2980">
        <v>26</v>
      </c>
      <c r="AY2980">
        <f t="shared" si="162"/>
        <v>7.5</v>
      </c>
      <c r="AZ2980">
        <v>1</v>
      </c>
      <c r="BA2980">
        <v>1</v>
      </c>
      <c r="BB2980">
        <v>1</v>
      </c>
      <c r="BC2980">
        <v>0</v>
      </c>
      <c r="BD2980">
        <v>1</v>
      </c>
      <c r="BE2980">
        <v>0</v>
      </c>
      <c r="BF2980">
        <v>1</v>
      </c>
      <c r="BG2980">
        <f t="shared" si="163"/>
        <v>5</v>
      </c>
      <c r="BH2980">
        <v>7.75</v>
      </c>
      <c r="BI2980" s="75">
        <v>97</v>
      </c>
      <c r="BJ2980" s="76">
        <v>15</v>
      </c>
      <c r="BK2980" s="76">
        <v>95</v>
      </c>
      <c r="BL2980" s="76">
        <v>69</v>
      </c>
      <c r="BM2980" s="76">
        <v>17</v>
      </c>
      <c r="BN2980" s="76">
        <v>71</v>
      </c>
      <c r="BO2980" s="76">
        <v>74</v>
      </c>
    </row>
    <row r="2981" spans="1:76" ht="16.2">
      <c r="A2981" s="130">
        <v>2980</v>
      </c>
      <c r="B2981" s="22" t="s">
        <v>5340</v>
      </c>
      <c r="C2981" s="129" t="s">
        <v>5535</v>
      </c>
      <c r="D2981">
        <v>2</v>
      </c>
      <c r="E2981">
        <v>67</v>
      </c>
      <c r="F2981">
        <v>2</v>
      </c>
      <c r="G2981" s="178"/>
      <c r="H2981">
        <v>145</v>
      </c>
      <c r="I2981">
        <v>44.1</v>
      </c>
      <c r="J2981">
        <f t="shared" si="161"/>
        <v>20.975029726516052</v>
      </c>
      <c r="K2981">
        <v>0</v>
      </c>
      <c r="L2981">
        <v>0</v>
      </c>
      <c r="M2981">
        <v>0</v>
      </c>
      <c r="N2981" s="57"/>
      <c r="O2981">
        <v>1</v>
      </c>
      <c r="P2981">
        <v>0</v>
      </c>
      <c r="Q2981">
        <v>0</v>
      </c>
      <c r="R2981">
        <v>4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6.3</v>
      </c>
      <c r="AA2981">
        <v>3.9</v>
      </c>
      <c r="AB2981">
        <v>88</v>
      </c>
      <c r="AC2981">
        <v>113</v>
      </c>
      <c r="AD2981">
        <v>33</v>
      </c>
      <c r="AE2981">
        <v>55</v>
      </c>
      <c r="AI2981">
        <v>20.8</v>
      </c>
      <c r="AJ2981">
        <v>16</v>
      </c>
      <c r="AK2981">
        <v>17</v>
      </c>
      <c r="AL2981">
        <v>12</v>
      </c>
      <c r="AM2981">
        <v>61.4</v>
      </c>
      <c r="AN2981">
        <v>10.33</v>
      </c>
      <c r="AP2981">
        <v>8.4</v>
      </c>
      <c r="AQ2981">
        <v>140</v>
      </c>
      <c r="AR2981">
        <v>4.2</v>
      </c>
      <c r="AS2981">
        <v>105</v>
      </c>
      <c r="AT2981">
        <v>8.9</v>
      </c>
      <c r="AU2981">
        <v>3.7</v>
      </c>
      <c r="AV2981" s="30">
        <v>109</v>
      </c>
      <c r="AW2981" s="178"/>
      <c r="AX2981">
        <v>38</v>
      </c>
      <c r="AY2981">
        <f t="shared" si="162"/>
        <v>22.5</v>
      </c>
      <c r="AZ2981">
        <v>0</v>
      </c>
      <c r="BA2981">
        <v>0</v>
      </c>
      <c r="BB2981">
        <v>1</v>
      </c>
      <c r="BC2981">
        <v>0</v>
      </c>
      <c r="BD2981">
        <v>0</v>
      </c>
      <c r="BE2981">
        <v>0</v>
      </c>
      <c r="BF2981">
        <v>0</v>
      </c>
      <c r="BG2981">
        <f t="shared" si="163"/>
        <v>1</v>
      </c>
      <c r="BH2981">
        <v>7</v>
      </c>
      <c r="BI2981" s="75">
        <v>100</v>
      </c>
      <c r="BJ2981" s="76">
        <v>5</v>
      </c>
      <c r="BK2981" s="76">
        <v>96</v>
      </c>
      <c r="BL2981" s="76">
        <v>77</v>
      </c>
      <c r="BM2981" s="76">
        <v>96</v>
      </c>
      <c r="BN2981" s="76">
        <v>88</v>
      </c>
      <c r="BO2981" s="76">
        <v>90</v>
      </c>
    </row>
    <row r="2982" spans="1:76" ht="16.2">
      <c r="A2982" s="130">
        <v>2981</v>
      </c>
      <c r="B2982" s="22" t="s">
        <v>5340</v>
      </c>
      <c r="C2982" s="129" t="s">
        <v>5536</v>
      </c>
      <c r="D2982">
        <v>2</v>
      </c>
      <c r="E2982">
        <v>68</v>
      </c>
      <c r="F2982">
        <v>1</v>
      </c>
      <c r="G2982" s="178"/>
      <c r="H2982">
        <v>166</v>
      </c>
      <c r="I2982">
        <v>59.2</v>
      </c>
      <c r="J2982">
        <f t="shared" si="161"/>
        <v>21.483524459282918</v>
      </c>
      <c r="K2982">
        <v>8</v>
      </c>
      <c r="L2982">
        <v>50</v>
      </c>
      <c r="M2982">
        <v>400</v>
      </c>
      <c r="N2982">
        <v>2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AB2982">
        <v>79</v>
      </c>
      <c r="AC2982">
        <v>134</v>
      </c>
      <c r="AD2982">
        <v>48</v>
      </c>
      <c r="AE2982">
        <v>69</v>
      </c>
      <c r="AH2982">
        <v>7.8</v>
      </c>
      <c r="AJ2982">
        <v>29</v>
      </c>
      <c r="AK2982">
        <v>38</v>
      </c>
      <c r="AL2982">
        <v>24</v>
      </c>
      <c r="AV2982" s="30">
        <v>202</v>
      </c>
      <c r="AW2982" s="178"/>
      <c r="AX2982">
        <v>56</v>
      </c>
      <c r="AY2982">
        <f t="shared" si="162"/>
        <v>45</v>
      </c>
      <c r="AZ2982">
        <v>1</v>
      </c>
      <c r="BA2982">
        <v>0</v>
      </c>
      <c r="BB2982">
        <v>0</v>
      </c>
      <c r="BC2982">
        <v>2</v>
      </c>
      <c r="BD2982">
        <v>1</v>
      </c>
      <c r="BE2982">
        <v>0</v>
      </c>
      <c r="BF2982">
        <v>0</v>
      </c>
      <c r="BG2982">
        <f t="shared" si="163"/>
        <v>4</v>
      </c>
      <c r="BH2982">
        <v>8</v>
      </c>
      <c r="BI2982" s="75">
        <v>80</v>
      </c>
      <c r="BJ2982" s="76">
        <v>15</v>
      </c>
      <c r="BK2982" s="76">
        <v>64</v>
      </c>
      <c r="BL2982" s="76">
        <v>35</v>
      </c>
      <c r="BM2982" s="76">
        <v>83</v>
      </c>
      <c r="BN2982" s="76">
        <v>50</v>
      </c>
      <c r="BO2982" s="76">
        <v>57</v>
      </c>
    </row>
    <row r="2983" spans="1:76" ht="16.2">
      <c r="A2983" s="130">
        <v>2982</v>
      </c>
      <c r="B2983" s="22" t="s">
        <v>5340</v>
      </c>
      <c r="C2983" s="129" t="s">
        <v>5537</v>
      </c>
      <c r="D2983">
        <v>2</v>
      </c>
      <c r="E2983">
        <v>66</v>
      </c>
      <c r="F2983">
        <v>2</v>
      </c>
      <c r="G2983" s="178"/>
      <c r="H2983">
        <v>156</v>
      </c>
      <c r="I2983">
        <v>62.7</v>
      </c>
      <c r="J2983">
        <f t="shared" si="161"/>
        <v>25.764299802761343</v>
      </c>
      <c r="K2983">
        <v>0</v>
      </c>
      <c r="L2983">
        <v>0</v>
      </c>
      <c r="M2983">
        <v>0</v>
      </c>
      <c r="N2983" s="57"/>
      <c r="O2983">
        <v>1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1</v>
      </c>
      <c r="V2983">
        <v>0</v>
      </c>
      <c r="W2983">
        <v>0</v>
      </c>
      <c r="X2983">
        <v>0</v>
      </c>
      <c r="Y2983">
        <v>0</v>
      </c>
      <c r="AB2983">
        <v>131</v>
      </c>
      <c r="AC2983">
        <v>179</v>
      </c>
      <c r="AD2983">
        <v>35</v>
      </c>
      <c r="AE2983">
        <v>116</v>
      </c>
      <c r="AH2983">
        <v>7.1</v>
      </c>
      <c r="AJ2983">
        <v>33</v>
      </c>
      <c r="AK2983">
        <v>39</v>
      </c>
      <c r="AL2983">
        <v>34</v>
      </c>
      <c r="AV2983" s="30">
        <v>148</v>
      </c>
      <c r="AW2983" s="178"/>
      <c r="AX2983">
        <v>56</v>
      </c>
      <c r="AY2983">
        <f t="shared" si="162"/>
        <v>45</v>
      </c>
      <c r="AZ2983">
        <v>0</v>
      </c>
      <c r="BA2983">
        <v>0</v>
      </c>
      <c r="BB2983">
        <v>0</v>
      </c>
      <c r="BC2983">
        <v>0</v>
      </c>
      <c r="BD2983">
        <v>1</v>
      </c>
      <c r="BE2983">
        <v>0</v>
      </c>
      <c r="BF2983">
        <v>0</v>
      </c>
      <c r="BG2983">
        <f t="shared" si="163"/>
        <v>1</v>
      </c>
      <c r="BH2983">
        <v>8</v>
      </c>
      <c r="BI2983" s="75">
        <v>100</v>
      </c>
      <c r="BJ2983" s="76">
        <v>10</v>
      </c>
      <c r="BK2983" s="76">
        <v>85</v>
      </c>
      <c r="BL2983" s="76">
        <v>56</v>
      </c>
      <c r="BM2983" s="76">
        <v>75</v>
      </c>
      <c r="BN2983" s="76">
        <v>63</v>
      </c>
      <c r="BO2983" s="76">
        <v>72</v>
      </c>
    </row>
    <row r="2984" spans="1:76" ht="16.2">
      <c r="A2984" s="130">
        <v>2983</v>
      </c>
      <c r="B2984" s="22" t="s">
        <v>5340</v>
      </c>
      <c r="C2984" s="129" t="s">
        <v>5538</v>
      </c>
      <c r="D2984">
        <v>2</v>
      </c>
      <c r="E2984">
        <v>66</v>
      </c>
      <c r="F2984">
        <v>2</v>
      </c>
      <c r="G2984" s="178"/>
      <c r="H2984">
        <v>154</v>
      </c>
      <c r="I2984">
        <v>66.3</v>
      </c>
      <c r="J2984">
        <f t="shared" si="161"/>
        <v>27.955810423342889</v>
      </c>
      <c r="K2984">
        <v>0</v>
      </c>
      <c r="L2984">
        <v>0</v>
      </c>
      <c r="M2984">
        <v>0</v>
      </c>
      <c r="N2984" s="57"/>
      <c r="O2984">
        <v>0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1</v>
      </c>
      <c r="V2984">
        <v>0</v>
      </c>
      <c r="W2984">
        <v>0</v>
      </c>
      <c r="X2984">
        <v>0</v>
      </c>
      <c r="Y2984">
        <v>0</v>
      </c>
      <c r="AB2984">
        <v>67</v>
      </c>
      <c r="AC2984">
        <v>161</v>
      </c>
      <c r="AD2984">
        <v>57</v>
      </c>
      <c r="AE2984">
        <v>89</v>
      </c>
      <c r="AH2984">
        <v>7</v>
      </c>
      <c r="AJ2984">
        <v>16</v>
      </c>
      <c r="AK2984">
        <v>14</v>
      </c>
      <c r="AL2984">
        <v>15</v>
      </c>
      <c r="AV2984" s="30">
        <v>77</v>
      </c>
      <c r="AW2984" s="30">
        <v>16.8</v>
      </c>
      <c r="AX2984">
        <v>21</v>
      </c>
      <c r="AY2984">
        <f t="shared" si="162"/>
        <v>1.25</v>
      </c>
      <c r="AZ2984">
        <v>0</v>
      </c>
      <c r="BA2984">
        <v>0</v>
      </c>
      <c r="BB2984">
        <v>1</v>
      </c>
      <c r="BC2984">
        <v>0</v>
      </c>
      <c r="BD2984">
        <v>0</v>
      </c>
      <c r="BE2984">
        <v>0</v>
      </c>
      <c r="BF2984">
        <v>0</v>
      </c>
      <c r="BG2984">
        <f t="shared" si="163"/>
        <v>1</v>
      </c>
      <c r="BH2984">
        <v>7</v>
      </c>
      <c r="BI2984" s="75">
        <v>100</v>
      </c>
      <c r="BJ2984" s="76">
        <v>5</v>
      </c>
      <c r="BK2984" s="76">
        <v>99</v>
      </c>
      <c r="BL2984" s="76">
        <v>73</v>
      </c>
      <c r="BM2984" s="76">
        <v>88</v>
      </c>
      <c r="BN2984" s="76">
        <v>88</v>
      </c>
      <c r="BO2984" s="76">
        <v>89</v>
      </c>
    </row>
    <row r="2985" spans="1:76" ht="16.2">
      <c r="A2985" s="130">
        <v>2984</v>
      </c>
      <c r="B2985" s="22" t="s">
        <v>5340</v>
      </c>
      <c r="C2985" s="129" t="s">
        <v>5539</v>
      </c>
      <c r="D2985">
        <v>2</v>
      </c>
      <c r="E2985">
        <v>56</v>
      </c>
      <c r="F2985">
        <v>2</v>
      </c>
      <c r="G2985" s="178"/>
      <c r="H2985">
        <v>160</v>
      </c>
      <c r="I2985">
        <v>47.6</v>
      </c>
      <c r="J2985">
        <f t="shared" si="161"/>
        <v>18.59375</v>
      </c>
      <c r="K2985">
        <v>15</v>
      </c>
      <c r="L2985">
        <v>35</v>
      </c>
      <c r="M2985">
        <v>525</v>
      </c>
      <c r="N2985">
        <v>2</v>
      </c>
      <c r="O2985">
        <v>1</v>
      </c>
      <c r="P2985">
        <v>1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AB2985">
        <v>96</v>
      </c>
      <c r="AC2985">
        <v>168</v>
      </c>
      <c r="AD2985">
        <v>49</v>
      </c>
      <c r="AE2985">
        <v>101</v>
      </c>
      <c r="AH2985">
        <v>7.7</v>
      </c>
      <c r="AN2985">
        <v>0.78</v>
      </c>
      <c r="AO2985">
        <v>59.3</v>
      </c>
      <c r="AP2985">
        <v>4.0999999999999996</v>
      </c>
      <c r="AV2985" s="30">
        <v>84</v>
      </c>
      <c r="AW2985" s="178"/>
      <c r="AX2985">
        <v>24</v>
      </c>
      <c r="AY2985">
        <f t="shared" si="162"/>
        <v>5</v>
      </c>
      <c r="AZ2985">
        <v>1</v>
      </c>
      <c r="BA2985">
        <v>0</v>
      </c>
      <c r="BB2985">
        <v>1</v>
      </c>
      <c r="BC2985">
        <v>0</v>
      </c>
      <c r="BD2985">
        <v>0</v>
      </c>
      <c r="BE2985">
        <v>0</v>
      </c>
      <c r="BF2985">
        <v>0</v>
      </c>
      <c r="BG2985">
        <f t="shared" si="163"/>
        <v>2</v>
      </c>
      <c r="BH2985">
        <v>7.5</v>
      </c>
      <c r="BI2985" s="75">
        <v>100</v>
      </c>
      <c r="BJ2985" s="76">
        <v>10</v>
      </c>
      <c r="BK2985" s="76">
        <v>87</v>
      </c>
      <c r="BL2985" s="76">
        <v>83</v>
      </c>
      <c r="BM2985" s="76">
        <v>83</v>
      </c>
      <c r="BN2985" s="76">
        <v>58</v>
      </c>
      <c r="BO2985" s="76">
        <v>82</v>
      </c>
    </row>
    <row r="2986" spans="1:76" ht="16.2">
      <c r="A2986" s="130">
        <v>2985</v>
      </c>
      <c r="B2986" s="22" t="s">
        <v>5340</v>
      </c>
      <c r="C2986" s="129" t="s">
        <v>5540</v>
      </c>
      <c r="D2986">
        <v>2</v>
      </c>
      <c r="E2986">
        <v>55</v>
      </c>
      <c r="F2986">
        <v>1</v>
      </c>
      <c r="G2986" s="178"/>
      <c r="H2986">
        <v>165</v>
      </c>
      <c r="I2986">
        <v>70.8</v>
      </c>
      <c r="J2986">
        <f t="shared" si="161"/>
        <v>26.005509641873278</v>
      </c>
      <c r="K2986">
        <v>0</v>
      </c>
      <c r="L2986">
        <v>0</v>
      </c>
      <c r="M2986">
        <v>0</v>
      </c>
      <c r="N2986" s="57"/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AB2986">
        <v>511</v>
      </c>
      <c r="AC2986">
        <v>180</v>
      </c>
      <c r="AD2986">
        <v>40</v>
      </c>
      <c r="AE2986">
        <v>63</v>
      </c>
      <c r="AH2986">
        <v>6.6</v>
      </c>
      <c r="AJ2986">
        <v>41</v>
      </c>
      <c r="AK2986">
        <v>34</v>
      </c>
      <c r="AL2986">
        <v>46</v>
      </c>
      <c r="AV2986" s="30">
        <v>277</v>
      </c>
      <c r="AW2986" s="178"/>
      <c r="AX2986">
        <v>57</v>
      </c>
      <c r="AY2986">
        <f t="shared" si="162"/>
        <v>46.25</v>
      </c>
      <c r="AZ2986">
        <v>1</v>
      </c>
      <c r="BA2986">
        <v>0</v>
      </c>
      <c r="BB2986">
        <v>3</v>
      </c>
      <c r="BC2986">
        <v>0</v>
      </c>
      <c r="BD2986">
        <v>1</v>
      </c>
      <c r="BE2986">
        <v>0</v>
      </c>
      <c r="BF2986">
        <v>1</v>
      </c>
      <c r="BG2986">
        <f t="shared" si="163"/>
        <v>6</v>
      </c>
      <c r="BH2986">
        <v>4.6100000000000003</v>
      </c>
      <c r="BI2986" s="75">
        <v>97</v>
      </c>
      <c r="BJ2986" s="76">
        <v>9</v>
      </c>
      <c r="BK2986" s="76">
        <v>73</v>
      </c>
      <c r="BL2986" s="76">
        <v>77</v>
      </c>
      <c r="BM2986" s="76">
        <v>79</v>
      </c>
      <c r="BN2986" s="76">
        <v>58</v>
      </c>
      <c r="BO2986" s="76">
        <v>73</v>
      </c>
    </row>
    <row r="2987" spans="1:76" ht="16.2">
      <c r="A2987" s="130">
        <v>2986</v>
      </c>
      <c r="B2987" s="22" t="s">
        <v>23</v>
      </c>
      <c r="C2987" s="129" t="s">
        <v>5541</v>
      </c>
      <c r="D2987">
        <v>2</v>
      </c>
      <c r="E2987">
        <v>45</v>
      </c>
      <c r="F2987">
        <v>1</v>
      </c>
      <c r="G2987" s="29"/>
      <c r="H2987">
        <v>170</v>
      </c>
      <c r="I2987">
        <v>79</v>
      </c>
      <c r="J2987">
        <f t="shared" si="161"/>
        <v>27.335640138408305</v>
      </c>
      <c r="K2987">
        <v>10</v>
      </c>
      <c r="L2987">
        <v>25</v>
      </c>
      <c r="M2987">
        <v>250</v>
      </c>
      <c r="N2987">
        <v>2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7.7</v>
      </c>
      <c r="AA2987">
        <v>4.9000000000000004</v>
      </c>
      <c r="AB2987">
        <v>251</v>
      </c>
      <c r="AC2987">
        <v>234</v>
      </c>
      <c r="AD2987">
        <v>43</v>
      </c>
      <c r="AE2987">
        <v>164</v>
      </c>
      <c r="AF2987">
        <v>141</v>
      </c>
      <c r="AG2987">
        <v>191</v>
      </c>
      <c r="AH2987">
        <v>7.2</v>
      </c>
      <c r="AJ2987">
        <v>50</v>
      </c>
      <c r="AK2987">
        <v>104</v>
      </c>
      <c r="AL2987">
        <v>87</v>
      </c>
      <c r="AM2987">
        <v>14</v>
      </c>
      <c r="AN2987">
        <v>0.89</v>
      </c>
      <c r="AO2987">
        <v>73.900000000000006</v>
      </c>
      <c r="AP2987">
        <v>5.8</v>
      </c>
      <c r="AQ2987">
        <v>140</v>
      </c>
      <c r="AR2987">
        <v>4.5</v>
      </c>
      <c r="AS2987">
        <v>101</v>
      </c>
      <c r="AV2987" s="30">
        <v>287</v>
      </c>
      <c r="AW2987" s="29"/>
      <c r="AX2987">
        <v>34</v>
      </c>
      <c r="AY2987">
        <f t="shared" si="162"/>
        <v>17.5</v>
      </c>
      <c r="AZ2987">
        <v>1</v>
      </c>
      <c r="BA2987">
        <v>0</v>
      </c>
      <c r="BB2987">
        <v>1</v>
      </c>
      <c r="BC2987">
        <v>0</v>
      </c>
      <c r="BD2987">
        <v>1</v>
      </c>
      <c r="BE2987">
        <v>0</v>
      </c>
      <c r="BF2987">
        <v>3</v>
      </c>
      <c r="BG2987">
        <f t="shared" si="163"/>
        <v>6</v>
      </c>
      <c r="BH2987">
        <v>7</v>
      </c>
      <c r="BI2987" s="75">
        <v>100</v>
      </c>
      <c r="BJ2987" s="76">
        <v>10</v>
      </c>
      <c r="BK2987" s="76">
        <v>67</v>
      </c>
      <c r="BL2987" s="76">
        <v>73</v>
      </c>
      <c r="BM2987" s="76">
        <v>92</v>
      </c>
      <c r="BN2987" s="76">
        <v>54</v>
      </c>
      <c r="BO2987" s="76">
        <v>70</v>
      </c>
    </row>
    <row r="2988" spans="1:76" ht="16.2" hidden="1">
      <c r="A2988" s="130">
        <v>2987</v>
      </c>
      <c r="B2988" s="22" t="s">
        <v>23</v>
      </c>
      <c r="C2988" s="129" t="s">
        <v>5542</v>
      </c>
      <c r="D2988">
        <v>2</v>
      </c>
      <c r="E2988">
        <v>73</v>
      </c>
      <c r="F2988">
        <v>1</v>
      </c>
      <c r="G2988">
        <v>10</v>
      </c>
      <c r="H2988">
        <v>162</v>
      </c>
      <c r="I2988">
        <v>61</v>
      </c>
      <c r="J2988">
        <f t="shared" si="161"/>
        <v>23.243408017070568</v>
      </c>
      <c r="K2988">
        <v>10</v>
      </c>
      <c r="L2988">
        <v>53</v>
      </c>
      <c r="M2988">
        <v>530</v>
      </c>
      <c r="N2988">
        <v>2</v>
      </c>
      <c r="O2988">
        <v>0</v>
      </c>
      <c r="P2988">
        <v>1</v>
      </c>
      <c r="Q2988">
        <v>0</v>
      </c>
      <c r="R2988">
        <v>1</v>
      </c>
      <c r="S2988">
        <v>0</v>
      </c>
      <c r="T2988">
        <v>1</v>
      </c>
      <c r="U2988">
        <v>1</v>
      </c>
      <c r="V2988">
        <v>0</v>
      </c>
      <c r="W2988">
        <v>0</v>
      </c>
      <c r="X2988">
        <v>0</v>
      </c>
      <c r="Y2988">
        <v>0</v>
      </c>
      <c r="AB2988">
        <v>184</v>
      </c>
      <c r="AC2988">
        <v>220</v>
      </c>
      <c r="AD2988">
        <v>44</v>
      </c>
      <c r="AE2988">
        <v>157</v>
      </c>
      <c r="AF2988">
        <v>139</v>
      </c>
      <c r="AG2988">
        <v>176</v>
      </c>
      <c r="AH2988">
        <v>8</v>
      </c>
      <c r="AJ2988">
        <v>18</v>
      </c>
      <c r="AK2988">
        <v>29</v>
      </c>
      <c r="AL2988">
        <v>25</v>
      </c>
      <c r="AM2988">
        <v>12</v>
      </c>
      <c r="AN2988">
        <v>0.96</v>
      </c>
      <c r="AO2988">
        <v>59.2</v>
      </c>
      <c r="AP2988">
        <v>6</v>
      </c>
      <c r="AV2988" s="30">
        <v>135</v>
      </c>
      <c r="AW2988" s="29"/>
      <c r="AX2988" s="29"/>
      <c r="AY2988" s="29"/>
      <c r="AZ2988" s="29"/>
      <c r="BA2988" s="29"/>
      <c r="BB2988" s="29"/>
      <c r="BC2988" s="29"/>
      <c r="BD2988" s="29"/>
      <c r="BE2988" s="29"/>
      <c r="BF2988" s="29"/>
      <c r="BG2988" s="29"/>
      <c r="BH2988" s="29"/>
      <c r="BI2988" s="78"/>
      <c r="BJ2988" s="29"/>
      <c r="BK2988" s="29"/>
      <c r="BL2988" s="29"/>
      <c r="BM2988" s="29"/>
      <c r="BN2988" s="29"/>
      <c r="BO2988" s="29"/>
    </row>
    <row r="2989" spans="1:76" ht="16.2">
      <c r="A2989" s="130">
        <v>2988</v>
      </c>
      <c r="B2989" s="22" t="s">
        <v>23</v>
      </c>
      <c r="C2989" s="129" t="s">
        <v>5543</v>
      </c>
      <c r="D2989">
        <v>2</v>
      </c>
      <c r="E2989">
        <v>68</v>
      </c>
      <c r="F2989">
        <v>1</v>
      </c>
      <c r="G2989">
        <v>20</v>
      </c>
      <c r="H2989">
        <v>161</v>
      </c>
      <c r="I2989">
        <v>61</v>
      </c>
      <c r="J2989">
        <f t="shared" si="161"/>
        <v>23.533042706685702</v>
      </c>
      <c r="K2989">
        <v>20</v>
      </c>
      <c r="L2989">
        <v>40</v>
      </c>
      <c r="M2989">
        <v>800</v>
      </c>
      <c r="N2989">
        <v>1</v>
      </c>
      <c r="O2989">
        <v>1</v>
      </c>
      <c r="P2989">
        <v>0</v>
      </c>
      <c r="Q2989">
        <v>0</v>
      </c>
      <c r="R2989">
        <v>3</v>
      </c>
      <c r="S2989">
        <v>0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0</v>
      </c>
      <c r="Z2989">
        <v>7.3</v>
      </c>
      <c r="AA2989">
        <v>4.0999999999999996</v>
      </c>
      <c r="AB2989">
        <v>213</v>
      </c>
      <c r="AC2989">
        <v>151</v>
      </c>
      <c r="AD2989">
        <v>40</v>
      </c>
      <c r="AE2989">
        <v>75</v>
      </c>
      <c r="AF2989">
        <v>68</v>
      </c>
      <c r="AG2989">
        <v>111</v>
      </c>
      <c r="AH2989">
        <v>7.6</v>
      </c>
      <c r="AJ2989">
        <v>14</v>
      </c>
      <c r="AK2989">
        <v>13</v>
      </c>
      <c r="AL2989">
        <v>14</v>
      </c>
      <c r="AM2989">
        <v>39</v>
      </c>
      <c r="AN2989">
        <v>3.06</v>
      </c>
      <c r="AO2989">
        <v>17</v>
      </c>
      <c r="AP2989">
        <v>7.5</v>
      </c>
      <c r="AQ2989">
        <v>142</v>
      </c>
      <c r="AR2989">
        <v>4.5999999999999996</v>
      </c>
      <c r="AS2989">
        <v>107</v>
      </c>
      <c r="AV2989" s="30">
        <v>274</v>
      </c>
      <c r="AW2989" t="s">
        <v>6807</v>
      </c>
      <c r="AX2989">
        <v>24</v>
      </c>
      <c r="AY2989">
        <f t="shared" si="162"/>
        <v>5</v>
      </c>
      <c r="AZ2989">
        <v>2</v>
      </c>
      <c r="BA2989">
        <v>3</v>
      </c>
      <c r="BB2989">
        <v>1</v>
      </c>
      <c r="BC2989">
        <v>0</v>
      </c>
      <c r="BD2989">
        <v>1</v>
      </c>
      <c r="BE2989">
        <v>3</v>
      </c>
      <c r="BF2989">
        <v>0</v>
      </c>
      <c r="BG2989">
        <f t="shared" si="163"/>
        <v>10</v>
      </c>
      <c r="BH2989">
        <v>7</v>
      </c>
      <c r="BI2989" s="75">
        <v>88</v>
      </c>
      <c r="BJ2989" s="76">
        <v>60</v>
      </c>
      <c r="BK2989" s="76">
        <v>99</v>
      </c>
      <c r="BL2989" s="76">
        <v>88</v>
      </c>
      <c r="BM2989" s="76">
        <v>83</v>
      </c>
      <c r="BN2989" s="76">
        <v>54</v>
      </c>
      <c r="BO2989" s="76">
        <v>87</v>
      </c>
    </row>
    <row r="2990" spans="1:76" ht="16.2">
      <c r="A2990" s="130">
        <v>2989</v>
      </c>
      <c r="B2990" s="22" t="s">
        <v>23</v>
      </c>
      <c r="C2990" s="129" t="s">
        <v>5544</v>
      </c>
      <c r="D2990">
        <v>2</v>
      </c>
      <c r="E2990">
        <v>37</v>
      </c>
      <c r="F2990">
        <v>2</v>
      </c>
      <c r="G2990">
        <v>3</v>
      </c>
      <c r="H2990">
        <v>159.4</v>
      </c>
      <c r="I2990">
        <v>74.3</v>
      </c>
      <c r="J2990">
        <f t="shared" si="161"/>
        <v>29.242343858478073</v>
      </c>
      <c r="K2990">
        <v>0</v>
      </c>
      <c r="L2990">
        <v>0</v>
      </c>
      <c r="M2990">
        <v>0</v>
      </c>
      <c r="N2990" s="57"/>
      <c r="O2990">
        <v>0</v>
      </c>
      <c r="P2990">
        <v>0</v>
      </c>
      <c r="Q2990" s="29"/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7.4</v>
      </c>
      <c r="AA2990">
        <v>4.4000000000000004</v>
      </c>
      <c r="AB2990">
        <v>79</v>
      </c>
      <c r="AC2990">
        <v>248</v>
      </c>
      <c r="AD2990">
        <v>49</v>
      </c>
      <c r="AE2990">
        <v>182</v>
      </c>
      <c r="AF2990">
        <v>183</v>
      </c>
      <c r="AG2990">
        <v>199</v>
      </c>
      <c r="AH2990">
        <v>7.2</v>
      </c>
      <c r="AJ2990">
        <v>18</v>
      </c>
      <c r="AK2990">
        <v>18</v>
      </c>
      <c r="AL2990">
        <v>22</v>
      </c>
      <c r="AM2990">
        <v>10</v>
      </c>
      <c r="AN2990">
        <v>0.52</v>
      </c>
      <c r="AO2990">
        <v>104</v>
      </c>
      <c r="AP2990">
        <v>3.5</v>
      </c>
      <c r="AQ2990">
        <v>140</v>
      </c>
      <c r="AR2990">
        <v>4.7</v>
      </c>
      <c r="AS2990">
        <v>105</v>
      </c>
      <c r="AT2990">
        <v>9.6999999999999993</v>
      </c>
      <c r="AU2990">
        <v>3.6</v>
      </c>
      <c r="AV2990" s="30">
        <v>163</v>
      </c>
      <c r="AW2990">
        <v>7.7</v>
      </c>
      <c r="AX2990">
        <v>31</v>
      </c>
      <c r="AY2990">
        <f t="shared" si="162"/>
        <v>13.75</v>
      </c>
      <c r="AZ2990">
        <v>1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1</v>
      </c>
      <c r="BG2990">
        <f t="shared" si="163"/>
        <v>2</v>
      </c>
      <c r="BH2990">
        <v>8</v>
      </c>
      <c r="BI2990" s="75">
        <v>100</v>
      </c>
      <c r="BJ2990" s="76">
        <v>0</v>
      </c>
      <c r="BK2990" s="76">
        <v>74</v>
      </c>
      <c r="BL2990" s="76">
        <v>46</v>
      </c>
      <c r="BM2990" s="76">
        <v>100</v>
      </c>
      <c r="BN2990" s="76">
        <v>42</v>
      </c>
      <c r="BO2990" s="76">
        <v>66</v>
      </c>
    </row>
    <row r="2991" spans="1:76" ht="16.2">
      <c r="A2991" s="130">
        <v>2990</v>
      </c>
      <c r="B2991" s="22" t="s">
        <v>23</v>
      </c>
      <c r="C2991" s="129" t="s">
        <v>5545</v>
      </c>
      <c r="D2991">
        <v>2</v>
      </c>
      <c r="E2991">
        <v>42</v>
      </c>
      <c r="F2991">
        <v>1</v>
      </c>
      <c r="G2991">
        <v>6</v>
      </c>
      <c r="H2991">
        <v>180</v>
      </c>
      <c r="I2991">
        <v>105</v>
      </c>
      <c r="J2991">
        <f t="shared" si="161"/>
        <v>32.407407407407405</v>
      </c>
      <c r="K2991">
        <v>20</v>
      </c>
      <c r="L2991">
        <v>23</v>
      </c>
      <c r="M2991">
        <v>460</v>
      </c>
      <c r="N2991">
        <v>2</v>
      </c>
      <c r="O2991">
        <v>1</v>
      </c>
      <c r="P2991">
        <v>1</v>
      </c>
      <c r="Q2991">
        <v>1</v>
      </c>
      <c r="R2991">
        <v>1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7.8</v>
      </c>
      <c r="AA2991">
        <v>4.5</v>
      </c>
      <c r="AB2991">
        <v>299</v>
      </c>
      <c r="AC2991">
        <v>169</v>
      </c>
      <c r="AD2991">
        <v>51</v>
      </c>
      <c r="AE2991">
        <v>92</v>
      </c>
      <c r="AF2991">
        <v>58</v>
      </c>
      <c r="AG2991">
        <v>118</v>
      </c>
      <c r="AH2991">
        <v>9.6</v>
      </c>
      <c r="AJ2991">
        <v>25</v>
      </c>
      <c r="AK2991">
        <v>15</v>
      </c>
      <c r="AL2991">
        <v>144</v>
      </c>
      <c r="AM2991">
        <v>12</v>
      </c>
      <c r="AN2991">
        <v>0.75</v>
      </c>
      <c r="AO2991">
        <v>90.9</v>
      </c>
      <c r="AP2991">
        <v>5.0999999999999996</v>
      </c>
      <c r="AQ2991">
        <v>139</v>
      </c>
      <c r="AR2991">
        <v>4.5</v>
      </c>
      <c r="AS2991">
        <v>100</v>
      </c>
      <c r="AT2991">
        <v>10</v>
      </c>
      <c r="AU2991">
        <v>3.4</v>
      </c>
      <c r="AV2991" s="30">
        <v>291</v>
      </c>
      <c r="AW2991">
        <v>42.5</v>
      </c>
      <c r="AX2991">
        <v>67</v>
      </c>
      <c r="AY2991">
        <f t="shared" si="162"/>
        <v>58.75</v>
      </c>
      <c r="AZ2991">
        <v>2</v>
      </c>
      <c r="BA2991">
        <v>1</v>
      </c>
      <c r="BB2991">
        <v>0</v>
      </c>
      <c r="BC2991">
        <v>0</v>
      </c>
      <c r="BD2991">
        <v>1</v>
      </c>
      <c r="BE2991">
        <v>0</v>
      </c>
      <c r="BF2991">
        <v>1</v>
      </c>
      <c r="BG2991">
        <f t="shared" si="163"/>
        <v>5</v>
      </c>
      <c r="BH2991">
        <v>8</v>
      </c>
      <c r="BI2991" s="75">
        <v>100</v>
      </c>
      <c r="BJ2991" s="76">
        <v>30</v>
      </c>
      <c r="BK2991" s="76">
        <v>55</v>
      </c>
      <c r="BL2991" s="76">
        <v>25</v>
      </c>
      <c r="BM2991" s="76">
        <v>46</v>
      </c>
      <c r="BN2991" s="76">
        <v>63</v>
      </c>
      <c r="BO2991" s="76">
        <v>47</v>
      </c>
    </row>
    <row r="2992" spans="1:76" ht="16.2" hidden="1">
      <c r="A2992" s="130">
        <v>2991</v>
      </c>
      <c r="B2992" s="22" t="s">
        <v>23</v>
      </c>
      <c r="C2992" s="129" t="s">
        <v>5546</v>
      </c>
      <c r="D2992">
        <v>5</v>
      </c>
      <c r="E2992" s="30">
        <v>71</v>
      </c>
      <c r="F2992" s="30">
        <v>2</v>
      </c>
      <c r="G2992" s="57"/>
      <c r="H2992" s="30">
        <v>147.1</v>
      </c>
      <c r="I2992">
        <v>41.1</v>
      </c>
      <c r="J2992">
        <f t="shared" si="161"/>
        <v>18.994001869823155</v>
      </c>
      <c r="K2992">
        <v>0</v>
      </c>
      <c r="L2992">
        <v>0</v>
      </c>
      <c r="M2992">
        <v>0</v>
      </c>
      <c r="N2992" s="57"/>
      <c r="O2992">
        <v>1</v>
      </c>
      <c r="P2992" s="57"/>
      <c r="Q2992" s="57"/>
      <c r="R2992" s="57"/>
      <c r="S2992" s="57"/>
      <c r="T2992">
        <v>0</v>
      </c>
      <c r="U2992">
        <v>0</v>
      </c>
      <c r="V2992" s="57"/>
      <c r="W2992" s="57"/>
      <c r="X2992">
        <v>0</v>
      </c>
      <c r="Y2992">
        <v>0</v>
      </c>
      <c r="Z2992" s="133"/>
      <c r="AA2992" s="133"/>
      <c r="AB2992">
        <v>87</v>
      </c>
      <c r="AC2992">
        <v>197</v>
      </c>
      <c r="AJ2992">
        <v>39</v>
      </c>
      <c r="AK2992">
        <v>49</v>
      </c>
      <c r="AL2992">
        <v>24</v>
      </c>
      <c r="AM2992">
        <v>9</v>
      </c>
      <c r="AT2992">
        <v>9.1999999999999993</v>
      </c>
      <c r="AU2992">
        <v>3.9</v>
      </c>
      <c r="AV2992" s="30">
        <v>95</v>
      </c>
      <c r="AW2992" s="57"/>
      <c r="AX2992" s="56"/>
      <c r="AY2992" s="57"/>
      <c r="AZ2992">
        <v>1</v>
      </c>
      <c r="BA2992">
        <v>0</v>
      </c>
      <c r="BB2992">
        <v>1</v>
      </c>
      <c r="BC2992">
        <v>0</v>
      </c>
      <c r="BD2992">
        <v>0</v>
      </c>
      <c r="BE2992">
        <v>0</v>
      </c>
      <c r="BF2992">
        <v>1</v>
      </c>
      <c r="BG2992">
        <f t="shared" si="163"/>
        <v>3</v>
      </c>
      <c r="BH2992">
        <v>7</v>
      </c>
      <c r="BI2992" s="75">
        <v>100</v>
      </c>
      <c r="BJ2992" s="76">
        <v>5</v>
      </c>
      <c r="BK2992" s="56"/>
      <c r="BL2992" s="56"/>
      <c r="BM2992" s="56"/>
      <c r="BN2992" s="56"/>
      <c r="BO2992" s="56"/>
    </row>
    <row r="2993" spans="1:76" ht="16.2">
      <c r="A2993" s="130">
        <v>2992</v>
      </c>
      <c r="B2993" s="22" t="s">
        <v>23</v>
      </c>
      <c r="C2993" s="129" t="s">
        <v>5547</v>
      </c>
      <c r="D2993">
        <v>2</v>
      </c>
      <c r="E2993">
        <v>68</v>
      </c>
      <c r="F2993">
        <v>1</v>
      </c>
      <c r="G2993" s="29"/>
      <c r="H2993">
        <v>174.9</v>
      </c>
      <c r="I2993">
        <v>78.8</v>
      </c>
      <c r="J2993">
        <f t="shared" si="161"/>
        <v>25.760043883607754</v>
      </c>
      <c r="K2993">
        <v>50</v>
      </c>
      <c r="L2993">
        <v>36</v>
      </c>
      <c r="M2993">
        <v>1800</v>
      </c>
      <c r="N2993">
        <v>2</v>
      </c>
      <c r="O2993">
        <v>1</v>
      </c>
      <c r="P2993" s="29"/>
      <c r="Q2993" s="30">
        <v>0</v>
      </c>
      <c r="R2993">
        <v>0</v>
      </c>
      <c r="S2993">
        <v>0</v>
      </c>
      <c r="T2993">
        <v>1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7.6</v>
      </c>
      <c r="AA2993">
        <v>4.7</v>
      </c>
      <c r="AB2993">
        <v>105</v>
      </c>
      <c r="AC2993">
        <v>140</v>
      </c>
      <c r="AD2993">
        <v>39</v>
      </c>
      <c r="AE2993">
        <v>83</v>
      </c>
      <c r="AF2993">
        <v>80</v>
      </c>
      <c r="AG2993">
        <v>101</v>
      </c>
      <c r="AH2993">
        <v>8.1</v>
      </c>
      <c r="AJ2993">
        <v>87</v>
      </c>
      <c r="AK2993">
        <v>97</v>
      </c>
      <c r="AL2993">
        <v>90</v>
      </c>
      <c r="AM2993">
        <v>9</v>
      </c>
      <c r="AN2993">
        <v>0.89</v>
      </c>
      <c r="AO2993">
        <v>65.7</v>
      </c>
      <c r="AP2993">
        <v>5.8</v>
      </c>
      <c r="AQ2993">
        <v>142</v>
      </c>
      <c r="AR2993">
        <v>4</v>
      </c>
      <c r="AS2993">
        <v>104</v>
      </c>
      <c r="AV2993" s="30">
        <v>146</v>
      </c>
      <c r="AW2993">
        <v>5.4</v>
      </c>
      <c r="AX2993">
        <v>69</v>
      </c>
      <c r="AY2993">
        <f t="shared" si="162"/>
        <v>61.25</v>
      </c>
      <c r="AZ2993">
        <v>2</v>
      </c>
      <c r="BA2993">
        <v>2</v>
      </c>
      <c r="BB2993">
        <v>2</v>
      </c>
      <c r="BC2993">
        <v>0</v>
      </c>
      <c r="BD2993">
        <v>1</v>
      </c>
      <c r="BE2993">
        <v>0</v>
      </c>
      <c r="BF2993">
        <v>2</v>
      </c>
      <c r="BG2993">
        <f t="shared" si="163"/>
        <v>9</v>
      </c>
      <c r="BH2993">
        <v>6</v>
      </c>
      <c r="BI2993" s="75">
        <v>86</v>
      </c>
      <c r="BJ2993" s="76">
        <v>60</v>
      </c>
      <c r="BK2993" s="76">
        <v>77</v>
      </c>
      <c r="BL2993" s="76">
        <v>67</v>
      </c>
      <c r="BM2993" s="76">
        <v>42</v>
      </c>
      <c r="BN2993" s="76">
        <v>50</v>
      </c>
      <c r="BO2993" s="76">
        <v>66</v>
      </c>
    </row>
    <row r="2994" spans="1:76" ht="16.2">
      <c r="A2994" s="130">
        <v>2993</v>
      </c>
      <c r="B2994" s="22" t="s">
        <v>23</v>
      </c>
      <c r="C2994" s="129" t="s">
        <v>5548</v>
      </c>
      <c r="D2994">
        <v>2</v>
      </c>
      <c r="E2994" s="30">
        <v>54</v>
      </c>
      <c r="F2994" s="30">
        <v>1</v>
      </c>
      <c r="G2994">
        <v>5</v>
      </c>
      <c r="H2994" s="30">
        <v>174.5</v>
      </c>
      <c r="I2994">
        <v>75</v>
      </c>
      <c r="J2994">
        <f t="shared" si="161"/>
        <v>24.630339652383803</v>
      </c>
      <c r="K2994">
        <v>15</v>
      </c>
      <c r="L2994">
        <v>34</v>
      </c>
      <c r="M2994">
        <v>510</v>
      </c>
      <c r="N2994">
        <v>2</v>
      </c>
      <c r="O2994">
        <v>0</v>
      </c>
      <c r="P2994">
        <v>1</v>
      </c>
      <c r="Q2994">
        <v>0</v>
      </c>
      <c r="R2994" s="30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6.4</v>
      </c>
      <c r="AA2994" s="133">
        <v>4.3</v>
      </c>
      <c r="AB2994" s="133">
        <v>113</v>
      </c>
      <c r="AC2994" s="133">
        <v>220</v>
      </c>
      <c r="AD2994" s="133">
        <v>38</v>
      </c>
      <c r="AE2994" s="133">
        <v>154</v>
      </c>
      <c r="AF2994" s="133">
        <v>159</v>
      </c>
      <c r="AG2994" s="133">
        <v>182</v>
      </c>
      <c r="AH2994" s="133">
        <v>10.6</v>
      </c>
      <c r="AJ2994" s="133">
        <v>17</v>
      </c>
      <c r="AK2994" s="133">
        <v>17</v>
      </c>
      <c r="AL2994" s="133">
        <v>34</v>
      </c>
      <c r="AM2994" s="133">
        <v>12</v>
      </c>
      <c r="AN2994" s="133">
        <v>0.69</v>
      </c>
      <c r="AO2994" s="133">
        <v>92.7</v>
      </c>
      <c r="AP2994" s="133">
        <v>4.5</v>
      </c>
      <c r="AQ2994" s="133">
        <v>141</v>
      </c>
      <c r="AR2994" s="133">
        <v>4.2</v>
      </c>
      <c r="AS2994" s="133">
        <v>106</v>
      </c>
      <c r="AV2994" s="30">
        <v>136</v>
      </c>
      <c r="AW2994">
        <v>5.2</v>
      </c>
      <c r="AX2994">
        <v>58</v>
      </c>
      <c r="AY2994">
        <f t="shared" si="162"/>
        <v>47.5</v>
      </c>
      <c r="AZ2994">
        <v>1</v>
      </c>
      <c r="BA2994">
        <v>1</v>
      </c>
      <c r="BB2994">
        <v>2</v>
      </c>
      <c r="BC2994">
        <v>0</v>
      </c>
      <c r="BD2994">
        <v>1</v>
      </c>
      <c r="BE2994">
        <v>0</v>
      </c>
      <c r="BF2994">
        <v>1</v>
      </c>
      <c r="BG2994">
        <f t="shared" si="163"/>
        <v>6</v>
      </c>
      <c r="BH2994">
        <v>6.5</v>
      </c>
      <c r="BI2994" s="75">
        <v>93</v>
      </c>
      <c r="BJ2994" s="76">
        <v>10</v>
      </c>
      <c r="BK2994" s="76">
        <v>46</v>
      </c>
      <c r="BL2994" s="76">
        <v>58</v>
      </c>
      <c r="BM2994" s="76">
        <v>83</v>
      </c>
      <c r="BN2994" s="76">
        <v>50</v>
      </c>
      <c r="BO2994" s="76">
        <v>55</v>
      </c>
    </row>
    <row r="2995" spans="1:76" ht="16.2" hidden="1">
      <c r="A2995" s="130">
        <v>2994</v>
      </c>
      <c r="B2995" s="22" t="s">
        <v>23</v>
      </c>
      <c r="C2995" s="129" t="s">
        <v>5549</v>
      </c>
      <c r="D2995">
        <v>5</v>
      </c>
      <c r="E2995">
        <v>50</v>
      </c>
      <c r="F2995">
        <v>2</v>
      </c>
      <c r="G2995" s="57"/>
      <c r="H2995">
        <v>157.4</v>
      </c>
      <c r="I2995">
        <v>83.2</v>
      </c>
      <c r="J2995">
        <f t="shared" si="161"/>
        <v>33.58256548196632</v>
      </c>
      <c r="K2995">
        <v>0</v>
      </c>
      <c r="L2995">
        <v>0</v>
      </c>
      <c r="M2995">
        <v>0</v>
      </c>
      <c r="N2995" s="57"/>
      <c r="O2995">
        <v>0</v>
      </c>
      <c r="P2995" s="57"/>
      <c r="Q2995" s="57"/>
      <c r="R2995" s="57"/>
      <c r="S2995" s="57"/>
      <c r="T2995">
        <v>0</v>
      </c>
      <c r="U2995">
        <v>0</v>
      </c>
      <c r="V2995" s="57"/>
      <c r="W2995" s="57"/>
      <c r="X2995">
        <v>0</v>
      </c>
      <c r="Y2995">
        <v>0</v>
      </c>
      <c r="AB2995">
        <v>108</v>
      </c>
      <c r="AC2995">
        <v>180</v>
      </c>
      <c r="AH2995">
        <v>5.2</v>
      </c>
      <c r="AJ2995">
        <v>28</v>
      </c>
      <c r="AK2995">
        <v>25</v>
      </c>
      <c r="AL2995">
        <v>40</v>
      </c>
      <c r="AT2995">
        <v>9.6999999999999993</v>
      </c>
      <c r="AU2995">
        <v>3.8</v>
      </c>
      <c r="AV2995" s="30">
        <v>87</v>
      </c>
      <c r="AW2995" s="57"/>
      <c r="AX2995" s="57"/>
      <c r="AY2995" s="57"/>
      <c r="AZ2995">
        <v>2</v>
      </c>
      <c r="BA2995">
        <v>1</v>
      </c>
      <c r="BB2995">
        <v>2</v>
      </c>
      <c r="BC2995">
        <v>2</v>
      </c>
      <c r="BD2995">
        <v>2</v>
      </c>
      <c r="BE2995">
        <v>0</v>
      </c>
      <c r="BF2995">
        <v>1</v>
      </c>
      <c r="BG2995">
        <f t="shared" si="163"/>
        <v>10</v>
      </c>
      <c r="BH2995">
        <v>5</v>
      </c>
      <c r="BI2995" s="75">
        <v>77</v>
      </c>
      <c r="BJ2995" s="76">
        <v>20</v>
      </c>
      <c r="BK2995" s="57"/>
      <c r="BL2995" s="57"/>
      <c r="BM2995" s="57"/>
      <c r="BN2995" s="57"/>
      <c r="BO2995" s="57"/>
    </row>
    <row r="2996" spans="1:76" ht="16.2" hidden="1">
      <c r="A2996" s="130">
        <v>2995</v>
      </c>
      <c r="B2996" s="22" t="s">
        <v>23</v>
      </c>
      <c r="C2996" s="129" t="s">
        <v>5550</v>
      </c>
      <c r="D2996">
        <v>2</v>
      </c>
      <c r="E2996">
        <v>76</v>
      </c>
      <c r="F2996">
        <v>2</v>
      </c>
      <c r="G2996">
        <v>15</v>
      </c>
      <c r="H2996">
        <v>152.1</v>
      </c>
      <c r="I2996">
        <v>67.5</v>
      </c>
      <c r="J2996">
        <f t="shared" si="161"/>
        <v>29.177316387147975</v>
      </c>
      <c r="K2996">
        <v>0</v>
      </c>
      <c r="L2996">
        <v>0</v>
      </c>
      <c r="M2996">
        <v>0</v>
      </c>
      <c r="N2996" s="57"/>
      <c r="O2996">
        <v>0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8</v>
      </c>
      <c r="AA2996">
        <v>4.7</v>
      </c>
      <c r="AB2996">
        <v>157</v>
      </c>
      <c r="AC2996">
        <v>172</v>
      </c>
      <c r="AD2996">
        <v>43</v>
      </c>
      <c r="AE2996">
        <v>97</v>
      </c>
      <c r="AF2996">
        <v>98</v>
      </c>
      <c r="AG2996">
        <v>129</v>
      </c>
      <c r="AH2996">
        <v>6.6</v>
      </c>
      <c r="AJ2996">
        <v>19</v>
      </c>
      <c r="AK2996">
        <v>14</v>
      </c>
      <c r="AL2996">
        <v>24</v>
      </c>
      <c r="AM2996">
        <v>10</v>
      </c>
      <c r="AN2996">
        <v>0.68</v>
      </c>
      <c r="AP2996">
        <v>4.9000000000000004</v>
      </c>
      <c r="AQ2996">
        <v>140</v>
      </c>
      <c r="AR2996">
        <v>4</v>
      </c>
      <c r="AS2996">
        <v>101</v>
      </c>
      <c r="AT2996">
        <v>9.6999999999999993</v>
      </c>
      <c r="AU2996">
        <v>3.7</v>
      </c>
      <c r="AV2996" s="30">
        <v>93</v>
      </c>
      <c r="AW2996">
        <v>20.6</v>
      </c>
      <c r="AX2996">
        <v>87</v>
      </c>
      <c r="AY2996">
        <f t="shared" si="162"/>
        <v>83.75</v>
      </c>
      <c r="AZ2996" s="29"/>
      <c r="BA2996" s="29"/>
      <c r="BB2996" s="29"/>
      <c r="BC2996" s="29"/>
      <c r="BD2996" s="29"/>
      <c r="BE2996" s="29"/>
      <c r="BF2996" s="29"/>
      <c r="BG2996" s="29"/>
      <c r="BH2996" s="29"/>
      <c r="BI2996" s="78"/>
      <c r="BJ2996" s="29"/>
      <c r="BK2996">
        <v>55</v>
      </c>
      <c r="BL2996">
        <v>23</v>
      </c>
      <c r="BM2996">
        <v>0</v>
      </c>
      <c r="BN2996">
        <v>58</v>
      </c>
      <c r="BO2996">
        <v>39</v>
      </c>
    </row>
    <row r="2997" spans="1:76" ht="16.2" hidden="1">
      <c r="A2997" s="130">
        <v>2996</v>
      </c>
      <c r="B2997" s="22" t="s">
        <v>23</v>
      </c>
      <c r="C2997" s="129" t="s">
        <v>5551</v>
      </c>
      <c r="D2997">
        <v>2</v>
      </c>
      <c r="E2997">
        <v>78</v>
      </c>
      <c r="F2997">
        <v>2</v>
      </c>
      <c r="G2997">
        <v>20</v>
      </c>
      <c r="H2997">
        <v>160</v>
      </c>
      <c r="I2997">
        <v>59.8</v>
      </c>
      <c r="J2997">
        <f t="shared" si="161"/>
        <v>23.359375</v>
      </c>
      <c r="K2997">
        <v>0</v>
      </c>
      <c r="L2997">
        <v>0</v>
      </c>
      <c r="M2997">
        <v>0</v>
      </c>
      <c r="N2997" s="57"/>
      <c r="O2997">
        <v>0</v>
      </c>
      <c r="P2997">
        <v>1</v>
      </c>
      <c r="Q2997">
        <v>0</v>
      </c>
      <c r="R2997">
        <v>1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7</v>
      </c>
      <c r="AA2997">
        <v>3.4</v>
      </c>
      <c r="AB2997">
        <v>115</v>
      </c>
      <c r="AC2997">
        <v>154</v>
      </c>
      <c r="AD2997">
        <v>24</v>
      </c>
      <c r="AE2997">
        <v>100</v>
      </c>
      <c r="AF2997">
        <v>107</v>
      </c>
      <c r="AG2997">
        <v>130</v>
      </c>
      <c r="AH2997">
        <v>6.4</v>
      </c>
      <c r="AJ2997">
        <v>19</v>
      </c>
      <c r="AK2997">
        <v>19</v>
      </c>
      <c r="AL2997">
        <v>28</v>
      </c>
      <c r="AM2997">
        <v>11</v>
      </c>
      <c r="AN2997">
        <v>0.57999999999999996</v>
      </c>
      <c r="AO2997">
        <v>74.5</v>
      </c>
      <c r="AQ2997">
        <v>142</v>
      </c>
      <c r="AR2997">
        <v>4.4000000000000004</v>
      </c>
      <c r="AS2997">
        <v>106</v>
      </c>
      <c r="AT2997">
        <v>9.1</v>
      </c>
      <c r="AV2997" s="111"/>
      <c r="AW2997" s="29"/>
      <c r="AX2997">
        <v>22</v>
      </c>
      <c r="AY2997">
        <f t="shared" si="162"/>
        <v>2.5</v>
      </c>
      <c r="AZ2997" s="29"/>
      <c r="BA2997" s="29"/>
      <c r="BB2997" s="29"/>
      <c r="BC2997" s="29"/>
      <c r="BD2997" s="29"/>
      <c r="BE2997" s="29"/>
      <c r="BF2997" s="29"/>
      <c r="BG2997" s="29"/>
      <c r="BH2997" s="29"/>
      <c r="BI2997" s="78"/>
      <c r="BJ2997" s="29"/>
      <c r="BK2997">
        <v>100</v>
      </c>
      <c r="BL2997">
        <v>100</v>
      </c>
      <c r="BM2997">
        <v>96</v>
      </c>
      <c r="BN2997">
        <v>100</v>
      </c>
      <c r="BO2997">
        <v>99</v>
      </c>
    </row>
    <row r="2998" spans="1:76" ht="16.2">
      <c r="A2998" s="130">
        <v>2997</v>
      </c>
      <c r="B2998" s="22" t="s">
        <v>23</v>
      </c>
      <c r="C2998" s="129" t="s">
        <v>5552</v>
      </c>
      <c r="D2998">
        <v>2</v>
      </c>
      <c r="E2998">
        <v>60</v>
      </c>
      <c r="F2998">
        <v>1</v>
      </c>
      <c r="G2998">
        <v>11</v>
      </c>
      <c r="H2998">
        <v>167.7</v>
      </c>
      <c r="I2998">
        <v>90</v>
      </c>
      <c r="J2998">
        <f t="shared" si="161"/>
        <v>32.001945718299673</v>
      </c>
      <c r="K2998">
        <v>0</v>
      </c>
      <c r="L2998">
        <v>0</v>
      </c>
      <c r="M2998">
        <v>0</v>
      </c>
      <c r="N2998" s="57"/>
      <c r="O2998">
        <v>1</v>
      </c>
      <c r="P2998">
        <v>0</v>
      </c>
      <c r="Q2998" s="30">
        <v>0</v>
      </c>
      <c r="R2998">
        <v>0</v>
      </c>
      <c r="S2998">
        <v>0</v>
      </c>
      <c r="T2998">
        <v>1</v>
      </c>
      <c r="U2998">
        <v>1</v>
      </c>
      <c r="V2998">
        <v>0</v>
      </c>
      <c r="W2998">
        <v>0</v>
      </c>
      <c r="X2998">
        <v>1</v>
      </c>
      <c r="Y2998">
        <v>0</v>
      </c>
      <c r="AB2998">
        <v>140</v>
      </c>
      <c r="AC2998">
        <v>196</v>
      </c>
      <c r="AD2998">
        <v>67</v>
      </c>
      <c r="AE2998">
        <v>105</v>
      </c>
      <c r="AF2998">
        <v>101</v>
      </c>
      <c r="AG2998">
        <v>129</v>
      </c>
      <c r="AH2998">
        <v>6.9</v>
      </c>
      <c r="AJ2998">
        <v>21</v>
      </c>
      <c r="AK2998">
        <v>31</v>
      </c>
      <c r="AL2998">
        <v>67</v>
      </c>
      <c r="AM2998">
        <v>15</v>
      </c>
      <c r="AN2998">
        <v>0.9</v>
      </c>
      <c r="AO2998">
        <v>67.2</v>
      </c>
      <c r="AP2998">
        <v>7.9</v>
      </c>
      <c r="AV2998" s="30">
        <v>124</v>
      </c>
      <c r="AW2998">
        <v>6.5</v>
      </c>
      <c r="AX2998">
        <v>26</v>
      </c>
      <c r="AY2998">
        <f t="shared" si="162"/>
        <v>7.5</v>
      </c>
      <c r="AZ2998">
        <v>2</v>
      </c>
      <c r="BA2998">
        <v>1</v>
      </c>
      <c r="BB2998">
        <v>2</v>
      </c>
      <c r="BC2998">
        <v>3</v>
      </c>
      <c r="BD2998">
        <v>1</v>
      </c>
      <c r="BE2998">
        <v>0</v>
      </c>
      <c r="BF2998">
        <v>0</v>
      </c>
      <c r="BG2998">
        <f t="shared" si="163"/>
        <v>9</v>
      </c>
      <c r="BH2998">
        <v>5</v>
      </c>
      <c r="BI2998" s="75">
        <v>43</v>
      </c>
      <c r="BJ2998" s="76">
        <v>30</v>
      </c>
      <c r="BK2998" s="76">
        <v>76</v>
      </c>
      <c r="BL2998" s="76">
        <v>75</v>
      </c>
      <c r="BM2998" s="76">
        <v>100</v>
      </c>
      <c r="BN2998" s="76">
        <v>38</v>
      </c>
      <c r="BO2998" s="76">
        <v>74</v>
      </c>
    </row>
    <row r="2999" spans="1:76" ht="16.2">
      <c r="A2999" s="130">
        <v>2998</v>
      </c>
      <c r="B2999" s="22" t="s">
        <v>23</v>
      </c>
      <c r="C2999" s="129" t="s">
        <v>5553</v>
      </c>
      <c r="D2999">
        <v>2</v>
      </c>
      <c r="E2999">
        <v>48</v>
      </c>
      <c r="F2999">
        <v>1</v>
      </c>
      <c r="G2999">
        <v>3</v>
      </c>
      <c r="H2999">
        <v>180</v>
      </c>
      <c r="I2999">
        <v>76</v>
      </c>
      <c r="J2999">
        <f t="shared" si="161"/>
        <v>23.456790123456791</v>
      </c>
      <c r="K2999">
        <v>20</v>
      </c>
      <c r="L2999">
        <v>28</v>
      </c>
      <c r="M2999">
        <v>560</v>
      </c>
      <c r="N2999">
        <v>2</v>
      </c>
      <c r="O2999">
        <v>0</v>
      </c>
      <c r="P2999" s="30">
        <v>0</v>
      </c>
      <c r="Q2999" s="30">
        <v>0</v>
      </c>
      <c r="R2999">
        <v>0</v>
      </c>
      <c r="S2999">
        <v>0</v>
      </c>
      <c r="T2999">
        <v>1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7.3</v>
      </c>
      <c r="AA2999">
        <v>4.5</v>
      </c>
      <c r="AB2999">
        <v>184</v>
      </c>
      <c r="AC2999">
        <v>194</v>
      </c>
      <c r="AD2999">
        <v>48</v>
      </c>
      <c r="AE2999">
        <v>110</v>
      </c>
      <c r="AF2999">
        <v>109</v>
      </c>
      <c r="AG2999">
        <v>146</v>
      </c>
      <c r="AH2999">
        <v>12.5</v>
      </c>
      <c r="AJ2999">
        <v>34</v>
      </c>
      <c r="AK2999">
        <v>72</v>
      </c>
      <c r="AL2999">
        <v>32</v>
      </c>
      <c r="AM2999">
        <v>15</v>
      </c>
      <c r="AN2999">
        <v>0.78</v>
      </c>
      <c r="AO2999">
        <v>83.8</v>
      </c>
      <c r="AP2999">
        <v>5.7</v>
      </c>
      <c r="AQ2999">
        <v>141</v>
      </c>
      <c r="AR2999">
        <v>4.2</v>
      </c>
      <c r="AS2999">
        <v>103</v>
      </c>
      <c r="AT2999">
        <v>9.9</v>
      </c>
      <c r="AU2999">
        <v>3.6</v>
      </c>
      <c r="AV2999" s="30">
        <v>240</v>
      </c>
      <c r="AW2999">
        <v>14.3</v>
      </c>
      <c r="AX2999">
        <v>57</v>
      </c>
      <c r="AY2999">
        <f t="shared" si="162"/>
        <v>46.25</v>
      </c>
      <c r="AZ2999">
        <v>2</v>
      </c>
      <c r="BA2999">
        <v>1</v>
      </c>
      <c r="BB2999">
        <v>3</v>
      </c>
      <c r="BC2999">
        <v>0</v>
      </c>
      <c r="BD2999">
        <v>1</v>
      </c>
      <c r="BE2999">
        <v>0</v>
      </c>
      <c r="BF2999">
        <v>1</v>
      </c>
      <c r="BG2999">
        <f t="shared" si="163"/>
        <v>8</v>
      </c>
      <c r="BH2999">
        <v>4</v>
      </c>
      <c r="BI2999" s="75">
        <v>100</v>
      </c>
      <c r="BJ2999" s="76">
        <v>15</v>
      </c>
      <c r="BK2999" s="76">
        <v>82</v>
      </c>
      <c r="BL2999" s="76">
        <v>75</v>
      </c>
      <c r="BM2999" s="76">
        <v>100</v>
      </c>
      <c r="BN2999" s="76">
        <v>58</v>
      </c>
      <c r="BO2999" s="76">
        <v>79</v>
      </c>
    </row>
    <row r="3000" spans="1:76" ht="16.2" hidden="1">
      <c r="A3000" s="130">
        <v>2999</v>
      </c>
      <c r="B3000" s="22" t="s">
        <v>23</v>
      </c>
      <c r="C3000" s="129" t="s">
        <v>5554</v>
      </c>
      <c r="D3000">
        <v>5</v>
      </c>
      <c r="E3000">
        <v>48</v>
      </c>
      <c r="F3000">
        <v>2</v>
      </c>
      <c r="G3000" s="57"/>
      <c r="H3000">
        <v>160.4</v>
      </c>
      <c r="I3000">
        <v>58</v>
      </c>
      <c r="J3000">
        <f t="shared" si="161"/>
        <v>22.543392143083686</v>
      </c>
      <c r="K3000">
        <v>10</v>
      </c>
      <c r="L3000">
        <v>10</v>
      </c>
      <c r="M3000">
        <v>100</v>
      </c>
      <c r="N3000">
        <v>1</v>
      </c>
      <c r="O3000">
        <v>0</v>
      </c>
      <c r="P3000" s="57"/>
      <c r="Q3000" s="57"/>
      <c r="R3000" s="57"/>
      <c r="S3000" s="57"/>
      <c r="T3000">
        <v>0</v>
      </c>
      <c r="U3000">
        <v>0</v>
      </c>
      <c r="V3000" s="57"/>
      <c r="W3000" s="57"/>
      <c r="X3000">
        <v>0</v>
      </c>
      <c r="Y3000">
        <v>0</v>
      </c>
      <c r="AB3000">
        <v>69</v>
      </c>
      <c r="AC3000">
        <v>196</v>
      </c>
      <c r="AJ3000">
        <v>13</v>
      </c>
      <c r="AK3000">
        <v>9</v>
      </c>
      <c r="AL3000">
        <v>9</v>
      </c>
      <c r="AT3000">
        <v>9.1</v>
      </c>
      <c r="AU3000">
        <v>3.1</v>
      </c>
      <c r="AV3000" s="30">
        <v>90</v>
      </c>
      <c r="AW3000" s="57"/>
      <c r="AX3000" s="57"/>
      <c r="AY3000" s="57"/>
      <c r="AZ3000">
        <v>1</v>
      </c>
      <c r="BA3000">
        <v>2</v>
      </c>
      <c r="BB3000">
        <v>2</v>
      </c>
      <c r="BC3000">
        <v>0</v>
      </c>
      <c r="BD3000">
        <v>3</v>
      </c>
      <c r="BE3000">
        <v>0</v>
      </c>
      <c r="BF3000">
        <v>1</v>
      </c>
      <c r="BG3000">
        <f t="shared" si="163"/>
        <v>9</v>
      </c>
      <c r="BH3000">
        <v>6.5</v>
      </c>
      <c r="BI3000" s="75">
        <v>100</v>
      </c>
      <c r="BJ3000" s="76">
        <v>5</v>
      </c>
      <c r="BK3000" s="57"/>
      <c r="BL3000" s="57"/>
      <c r="BM3000" s="57"/>
      <c r="BN3000" s="57"/>
      <c r="BO3000" s="57"/>
    </row>
    <row r="3001" spans="1:76" s="67" customFormat="1" ht="16.2" hidden="1">
      <c r="A3001" s="142">
        <v>3000</v>
      </c>
      <c r="B3001" s="120" t="s">
        <v>23</v>
      </c>
      <c r="C3001" s="121" t="s">
        <v>5546</v>
      </c>
      <c r="D3001" s="123"/>
      <c r="E3001" s="123"/>
      <c r="F3001" s="123"/>
      <c r="G3001" s="69"/>
      <c r="H3001" s="123"/>
      <c r="I3001" s="123"/>
      <c r="J3001" s="123"/>
      <c r="K3001" s="123"/>
      <c r="L3001" s="123"/>
      <c r="N3001" s="123"/>
      <c r="O3001" s="123"/>
      <c r="P3001" s="123"/>
      <c r="Q3001" s="123"/>
      <c r="R3001" s="123"/>
      <c r="S3001" s="123"/>
      <c r="T3001" s="123"/>
      <c r="U3001" s="123"/>
      <c r="V3001" s="123"/>
      <c r="W3001" s="123"/>
      <c r="X3001" s="123"/>
      <c r="Y3001" s="123"/>
      <c r="AW3001" s="69"/>
      <c r="BI3001" s="93"/>
      <c r="BJ3001" s="115"/>
      <c r="BK3001" s="115"/>
      <c r="BL3001" s="115"/>
      <c r="BM3001" s="115"/>
      <c r="BN3001" s="115"/>
      <c r="BO3001" s="115"/>
      <c r="BP3001"/>
      <c r="BQ3001"/>
      <c r="BR3001"/>
      <c r="BS3001"/>
      <c r="BT3001"/>
      <c r="BU3001"/>
      <c r="BV3001"/>
      <c r="BW3001"/>
      <c r="BX3001"/>
    </row>
    <row r="3002" spans="1:76" ht="16.2">
      <c r="A3002" s="130">
        <v>3001</v>
      </c>
      <c r="B3002" s="22" t="s">
        <v>23</v>
      </c>
      <c r="C3002" s="129" t="s">
        <v>5555</v>
      </c>
      <c r="D3002">
        <v>2</v>
      </c>
      <c r="E3002">
        <v>64</v>
      </c>
      <c r="F3002">
        <v>1</v>
      </c>
      <c r="G3002" s="33">
        <v>6</v>
      </c>
      <c r="H3002">
        <v>153</v>
      </c>
      <c r="I3002">
        <v>51</v>
      </c>
      <c r="J3002">
        <f t="shared" ref="J3002:J3065" si="164">I3002/H3002^2*10000</f>
        <v>21.786492374727672</v>
      </c>
      <c r="K3002">
        <v>20</v>
      </c>
      <c r="L3002">
        <v>25</v>
      </c>
      <c r="M3002">
        <v>500</v>
      </c>
      <c r="N3002">
        <v>1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6.3</v>
      </c>
      <c r="AB3002">
        <v>86</v>
      </c>
      <c r="AC3002">
        <v>185</v>
      </c>
      <c r="AD3002">
        <v>72</v>
      </c>
      <c r="AE3002">
        <v>91</v>
      </c>
      <c r="AF3002">
        <v>86</v>
      </c>
      <c r="AG3002">
        <v>113</v>
      </c>
      <c r="AH3002">
        <v>6.9</v>
      </c>
      <c r="AJ3002">
        <v>24</v>
      </c>
      <c r="AK3002">
        <v>50</v>
      </c>
      <c r="AM3002">
        <v>25</v>
      </c>
      <c r="AN3002">
        <v>0.8</v>
      </c>
      <c r="AO3002">
        <v>75.099999999999994</v>
      </c>
      <c r="AP3002">
        <v>5.4</v>
      </c>
      <c r="AQ3002">
        <v>133</v>
      </c>
      <c r="AR3002">
        <v>4.8</v>
      </c>
      <c r="AS3002">
        <v>99</v>
      </c>
      <c r="AV3002" s="30">
        <v>210</v>
      </c>
      <c r="AW3002" s="29"/>
      <c r="AX3002">
        <v>71</v>
      </c>
      <c r="AY3002">
        <f t="shared" ref="AY3002:AY3065" si="165">(AX3002-20)*1.25</f>
        <v>63.75</v>
      </c>
      <c r="AZ3002">
        <v>1</v>
      </c>
      <c r="BA3002">
        <v>1</v>
      </c>
      <c r="BB3002">
        <v>1</v>
      </c>
      <c r="BC3002">
        <v>0</v>
      </c>
      <c r="BD3002">
        <v>1</v>
      </c>
      <c r="BE3002">
        <v>0</v>
      </c>
      <c r="BF3002">
        <v>1</v>
      </c>
      <c r="BG3002">
        <f>AZ3002+BA3002+BB3002+BC3002+BD3002+BE3002+BF3002</f>
        <v>5</v>
      </c>
      <c r="BH3002">
        <v>7.5</v>
      </c>
      <c r="BI3002" s="75">
        <v>100</v>
      </c>
      <c r="BJ3002" s="76">
        <v>10</v>
      </c>
      <c r="BK3002" s="76">
        <v>41</v>
      </c>
      <c r="BL3002" s="76">
        <v>44</v>
      </c>
      <c r="BM3002" s="76">
        <v>17</v>
      </c>
      <c r="BN3002" s="76">
        <v>54</v>
      </c>
      <c r="BO3002" s="76">
        <v>40</v>
      </c>
    </row>
    <row r="3003" spans="1:76" ht="16.2">
      <c r="A3003" s="130">
        <v>3002</v>
      </c>
      <c r="B3003" s="22" t="s">
        <v>23</v>
      </c>
      <c r="C3003" s="129" t="s">
        <v>5556</v>
      </c>
      <c r="D3003">
        <v>2</v>
      </c>
      <c r="E3003">
        <v>58</v>
      </c>
      <c r="F3003">
        <v>1</v>
      </c>
      <c r="G3003" s="33">
        <v>5</v>
      </c>
      <c r="H3003">
        <v>167.9</v>
      </c>
      <c r="I3003">
        <v>60.4</v>
      </c>
      <c r="J3003">
        <f t="shared" si="164"/>
        <v>21.425725982701206</v>
      </c>
      <c r="K3003">
        <v>20</v>
      </c>
      <c r="L3003">
        <v>38</v>
      </c>
      <c r="M3003">
        <v>760</v>
      </c>
      <c r="N3003">
        <v>2</v>
      </c>
      <c r="O3003">
        <v>1</v>
      </c>
      <c r="P3003">
        <v>1</v>
      </c>
      <c r="Q3003">
        <v>2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6.9</v>
      </c>
      <c r="AA3003">
        <v>4.5</v>
      </c>
      <c r="AB3003">
        <v>429</v>
      </c>
      <c r="AC3003">
        <v>201</v>
      </c>
      <c r="AD3003">
        <v>32</v>
      </c>
      <c r="AE3003">
        <v>71</v>
      </c>
      <c r="AG3003">
        <v>169</v>
      </c>
      <c r="AH3003">
        <v>10.3</v>
      </c>
      <c r="AJ3003">
        <v>16</v>
      </c>
      <c r="AK3003">
        <v>24</v>
      </c>
      <c r="AL3003">
        <v>52</v>
      </c>
      <c r="AM3003">
        <v>13</v>
      </c>
      <c r="AN3003">
        <v>0.65</v>
      </c>
      <c r="AO3003">
        <v>96.9</v>
      </c>
      <c r="AP3003">
        <v>4.9000000000000004</v>
      </c>
      <c r="AQ3003">
        <v>137</v>
      </c>
      <c r="AR3003">
        <v>4.3</v>
      </c>
      <c r="AS3003">
        <v>101</v>
      </c>
      <c r="AT3003">
        <v>9.6</v>
      </c>
      <c r="AU3003">
        <v>3.7</v>
      </c>
      <c r="AV3003" s="30">
        <v>238</v>
      </c>
      <c r="AW3003">
        <v>12.1</v>
      </c>
      <c r="AX3003">
        <v>50</v>
      </c>
      <c r="AY3003">
        <f t="shared" si="165"/>
        <v>37.5</v>
      </c>
      <c r="AZ3003">
        <v>1</v>
      </c>
      <c r="BA3003">
        <v>0</v>
      </c>
      <c r="BB3003">
        <v>2</v>
      </c>
      <c r="BC3003">
        <v>0</v>
      </c>
      <c r="BD3003">
        <v>1</v>
      </c>
      <c r="BE3003">
        <v>0</v>
      </c>
      <c r="BF3003">
        <v>1</v>
      </c>
      <c r="BG3003">
        <f t="shared" ref="BG3003:BG3009" si="166">AZ3003+BA3003+BB3003+BC3003+BD3003+BE3003+BF3003</f>
        <v>5</v>
      </c>
      <c r="BH3003">
        <v>5.5</v>
      </c>
      <c r="BI3003" s="75">
        <v>100</v>
      </c>
      <c r="BJ3003" s="76">
        <v>8</v>
      </c>
      <c r="BK3003" s="76">
        <v>28</v>
      </c>
      <c r="BL3003" s="76">
        <v>50</v>
      </c>
      <c r="BM3003" s="76">
        <v>46</v>
      </c>
      <c r="BN3003" s="76">
        <v>71</v>
      </c>
      <c r="BO3003" s="76">
        <v>43</v>
      </c>
      <c r="BP3003">
        <v>2.6</v>
      </c>
      <c r="BQ3003">
        <v>4.8499999999999996</v>
      </c>
      <c r="BR3003">
        <v>6.8</v>
      </c>
      <c r="BS3003">
        <v>17.2</v>
      </c>
      <c r="BT3003">
        <v>190</v>
      </c>
      <c r="BU3003">
        <v>266</v>
      </c>
      <c r="BW3003">
        <v>1.37</v>
      </c>
      <c r="BX3003">
        <v>3.19</v>
      </c>
    </row>
    <row r="3004" spans="1:76" ht="16.2" hidden="1">
      <c r="A3004" s="130">
        <v>3003</v>
      </c>
      <c r="B3004" s="22" t="s">
        <v>23</v>
      </c>
      <c r="C3004" s="129" t="s">
        <v>5557</v>
      </c>
      <c r="D3004">
        <v>1</v>
      </c>
      <c r="E3004">
        <v>55</v>
      </c>
      <c r="F3004">
        <v>1</v>
      </c>
      <c r="G3004">
        <v>14</v>
      </c>
      <c r="H3004">
        <v>166.1</v>
      </c>
      <c r="I3004">
        <v>75.8</v>
      </c>
      <c r="J3004">
        <f t="shared" si="164"/>
        <v>27.474509056257865</v>
      </c>
      <c r="K3004">
        <v>40</v>
      </c>
      <c r="L3004">
        <v>20</v>
      </c>
      <c r="M3004">
        <v>800</v>
      </c>
      <c r="N3004">
        <v>1</v>
      </c>
      <c r="O3004">
        <v>1</v>
      </c>
      <c r="P3004">
        <v>0</v>
      </c>
      <c r="Q3004">
        <v>2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7.9</v>
      </c>
      <c r="AA3004">
        <v>4.0999999999999996</v>
      </c>
      <c r="AB3004">
        <v>152</v>
      </c>
      <c r="AC3004">
        <v>273</v>
      </c>
      <c r="AD3004">
        <v>79</v>
      </c>
      <c r="AE3004">
        <v>172</v>
      </c>
      <c r="AF3004">
        <v>164</v>
      </c>
      <c r="AG3004">
        <v>194</v>
      </c>
      <c r="AH3004">
        <v>10</v>
      </c>
      <c r="AJ3004">
        <v>49</v>
      </c>
      <c r="AK3004">
        <v>59</v>
      </c>
      <c r="AL3004">
        <v>94</v>
      </c>
      <c r="AM3004">
        <v>18</v>
      </c>
      <c r="AN3004">
        <v>0.94</v>
      </c>
      <c r="AO3004">
        <v>65.7</v>
      </c>
      <c r="AP3004">
        <v>6.6</v>
      </c>
      <c r="AQ3004">
        <v>139</v>
      </c>
      <c r="AR3004">
        <v>4.0999999999999996</v>
      </c>
      <c r="AS3004">
        <v>102</v>
      </c>
      <c r="AT3004">
        <v>10</v>
      </c>
      <c r="AU3004">
        <v>3.8</v>
      </c>
      <c r="AV3004" s="30">
        <v>60</v>
      </c>
      <c r="AW3004">
        <v>1</v>
      </c>
      <c r="AX3004">
        <v>46</v>
      </c>
      <c r="AY3004">
        <f t="shared" si="165"/>
        <v>32.5</v>
      </c>
      <c r="AZ3004">
        <v>1</v>
      </c>
      <c r="BA3004">
        <v>0</v>
      </c>
      <c r="BB3004">
        <v>2</v>
      </c>
      <c r="BC3004">
        <v>0</v>
      </c>
      <c r="BD3004">
        <v>1</v>
      </c>
      <c r="BE3004">
        <v>0</v>
      </c>
      <c r="BF3004">
        <v>1</v>
      </c>
      <c r="BG3004">
        <f t="shared" si="166"/>
        <v>5</v>
      </c>
      <c r="BH3004">
        <v>6</v>
      </c>
      <c r="BI3004" s="75">
        <v>86</v>
      </c>
      <c r="BJ3004" s="76">
        <v>10</v>
      </c>
      <c r="BK3004" s="76">
        <v>62</v>
      </c>
      <c r="BL3004" s="76">
        <v>35</v>
      </c>
      <c r="BM3004" s="76">
        <v>8</v>
      </c>
      <c r="BN3004" s="76">
        <v>25</v>
      </c>
      <c r="BO3004" s="76">
        <v>42</v>
      </c>
    </row>
    <row r="3005" spans="1:76" ht="16.2">
      <c r="A3005" s="130">
        <v>3004</v>
      </c>
      <c r="B3005" s="22" t="s">
        <v>23</v>
      </c>
      <c r="C3005" s="129" t="s">
        <v>5558</v>
      </c>
      <c r="D3005">
        <v>2</v>
      </c>
      <c r="E3005">
        <v>66</v>
      </c>
      <c r="F3005">
        <v>1</v>
      </c>
      <c r="G3005">
        <v>12</v>
      </c>
      <c r="H3005">
        <v>162</v>
      </c>
      <c r="I3005">
        <v>75</v>
      </c>
      <c r="J3005">
        <f t="shared" si="164"/>
        <v>28.577960676726107</v>
      </c>
      <c r="K3005" s="30">
        <v>12</v>
      </c>
      <c r="L3005" s="30">
        <v>42</v>
      </c>
      <c r="M3005" s="30">
        <v>504</v>
      </c>
      <c r="N3005" s="30">
        <v>2</v>
      </c>
      <c r="O3005">
        <v>1</v>
      </c>
      <c r="P3005">
        <v>1</v>
      </c>
      <c r="Q3005">
        <v>0</v>
      </c>
      <c r="R3005">
        <v>2</v>
      </c>
      <c r="S3005">
        <v>0</v>
      </c>
      <c r="T3005">
        <v>1</v>
      </c>
      <c r="U3005">
        <v>1</v>
      </c>
      <c r="V3005">
        <v>0</v>
      </c>
      <c r="W3005">
        <v>0</v>
      </c>
      <c r="X3005">
        <v>1</v>
      </c>
      <c r="Y3005">
        <v>0</v>
      </c>
      <c r="AA3005">
        <v>4.3</v>
      </c>
      <c r="AB3005">
        <v>216</v>
      </c>
      <c r="AC3005">
        <v>165</v>
      </c>
      <c r="AD3005">
        <v>45</v>
      </c>
      <c r="AE3005">
        <v>80</v>
      </c>
      <c r="AF3005">
        <v>77</v>
      </c>
      <c r="AG3005">
        <v>120</v>
      </c>
      <c r="AH3005">
        <v>7.9</v>
      </c>
      <c r="AJ3005">
        <v>17</v>
      </c>
      <c r="AK3005">
        <v>18</v>
      </c>
      <c r="AL3005">
        <v>44</v>
      </c>
      <c r="AM3005">
        <v>14</v>
      </c>
      <c r="AN3005">
        <v>0.86</v>
      </c>
      <c r="AO3005">
        <v>68.7</v>
      </c>
      <c r="AP3005">
        <v>6.8</v>
      </c>
      <c r="AQ3005">
        <v>142</v>
      </c>
      <c r="AR3005">
        <v>4.3</v>
      </c>
      <c r="AS3005">
        <v>102</v>
      </c>
      <c r="AV3005" s="30">
        <v>160</v>
      </c>
      <c r="AW3005" t="s">
        <v>6807</v>
      </c>
      <c r="AX3005">
        <v>46</v>
      </c>
      <c r="AY3005">
        <f t="shared" si="165"/>
        <v>32.5</v>
      </c>
      <c r="AZ3005">
        <v>0</v>
      </c>
      <c r="BA3005">
        <v>0</v>
      </c>
      <c r="BB3005">
        <v>2</v>
      </c>
      <c r="BC3005">
        <v>0</v>
      </c>
      <c r="BD3005">
        <v>1</v>
      </c>
      <c r="BE3005">
        <v>0</v>
      </c>
      <c r="BF3005">
        <v>0</v>
      </c>
      <c r="BG3005">
        <f t="shared" si="166"/>
        <v>3</v>
      </c>
      <c r="BH3005">
        <v>6</v>
      </c>
      <c r="BI3005" s="75">
        <v>100</v>
      </c>
      <c r="BJ3005" s="76">
        <v>5</v>
      </c>
      <c r="BK3005" s="76">
        <v>79</v>
      </c>
      <c r="BL3005" s="76">
        <v>54</v>
      </c>
      <c r="BM3005" s="76">
        <v>100</v>
      </c>
      <c r="BN3005" s="76">
        <v>42</v>
      </c>
      <c r="BO3005" s="76">
        <v>70</v>
      </c>
    </row>
    <row r="3006" spans="1:76" ht="16.2">
      <c r="A3006" s="130">
        <v>3005</v>
      </c>
      <c r="B3006" s="22" t="s">
        <v>23</v>
      </c>
      <c r="C3006" s="129" t="s">
        <v>5559</v>
      </c>
      <c r="D3006">
        <v>2</v>
      </c>
      <c r="E3006">
        <v>76</v>
      </c>
      <c r="F3006">
        <v>1</v>
      </c>
      <c r="G3006">
        <v>19</v>
      </c>
      <c r="H3006">
        <v>169.7</v>
      </c>
      <c r="I3006">
        <v>73.099999999999994</v>
      </c>
      <c r="J3006">
        <f t="shared" si="164"/>
        <v>25.383627872542935</v>
      </c>
      <c r="K3006">
        <v>20</v>
      </c>
      <c r="L3006">
        <v>30</v>
      </c>
      <c r="M3006" s="30">
        <v>600</v>
      </c>
      <c r="N3006" s="33">
        <v>1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7.8</v>
      </c>
      <c r="AA3006">
        <v>4.7</v>
      </c>
      <c r="AB3006">
        <v>129</v>
      </c>
      <c r="AC3006">
        <v>247</v>
      </c>
      <c r="AD3006">
        <v>54</v>
      </c>
      <c r="AE3006">
        <v>169</v>
      </c>
      <c r="AF3006">
        <v>167</v>
      </c>
      <c r="AG3006">
        <v>193</v>
      </c>
      <c r="AH3006">
        <v>8.4</v>
      </c>
      <c r="AJ3006">
        <v>22</v>
      </c>
      <c r="AK3006">
        <v>19</v>
      </c>
      <c r="AL3006">
        <v>16</v>
      </c>
      <c r="AM3006">
        <v>20</v>
      </c>
      <c r="AN3006">
        <v>0.8</v>
      </c>
      <c r="AO3006">
        <v>71.5</v>
      </c>
      <c r="AP3006">
        <v>4.5999999999999996</v>
      </c>
      <c r="AQ3006">
        <v>140</v>
      </c>
      <c r="AR3006">
        <v>4.2</v>
      </c>
      <c r="AS3006">
        <v>102</v>
      </c>
      <c r="AT3006">
        <v>9.8000000000000007</v>
      </c>
      <c r="AU3006">
        <v>3.7</v>
      </c>
      <c r="AV3006" s="30">
        <v>95</v>
      </c>
      <c r="AW3006">
        <v>42.6</v>
      </c>
      <c r="AX3006">
        <v>35</v>
      </c>
      <c r="AY3006">
        <f t="shared" si="165"/>
        <v>18.75</v>
      </c>
      <c r="AZ3006">
        <v>2</v>
      </c>
      <c r="BA3006">
        <v>1</v>
      </c>
      <c r="BB3006">
        <v>2</v>
      </c>
      <c r="BC3006">
        <v>3</v>
      </c>
      <c r="BD3006">
        <v>1</v>
      </c>
      <c r="BE3006">
        <v>0</v>
      </c>
      <c r="BF3006">
        <v>1</v>
      </c>
      <c r="BG3006">
        <f t="shared" si="166"/>
        <v>10</v>
      </c>
      <c r="BH3006">
        <v>5</v>
      </c>
      <c r="BI3006" s="75">
        <v>63</v>
      </c>
      <c r="BJ3006" s="76">
        <v>30</v>
      </c>
      <c r="BK3006" s="76">
        <v>76</v>
      </c>
      <c r="BL3006" s="76">
        <v>33</v>
      </c>
      <c r="BM3006" s="76">
        <v>25</v>
      </c>
      <c r="BN3006" s="76">
        <v>46</v>
      </c>
      <c r="BO3006" s="76">
        <v>53</v>
      </c>
    </row>
    <row r="3007" spans="1:76" ht="16.2">
      <c r="A3007" s="130">
        <v>3006</v>
      </c>
      <c r="B3007" s="22" t="s">
        <v>5430</v>
      </c>
      <c r="C3007" s="129" t="s">
        <v>5560</v>
      </c>
      <c r="D3007">
        <v>2</v>
      </c>
      <c r="E3007">
        <v>61</v>
      </c>
      <c r="F3007">
        <v>1</v>
      </c>
      <c r="G3007">
        <v>10</v>
      </c>
      <c r="H3007">
        <v>165</v>
      </c>
      <c r="I3007">
        <v>65</v>
      </c>
      <c r="J3007">
        <f t="shared" si="164"/>
        <v>23.875114784205692</v>
      </c>
      <c r="K3007">
        <v>0</v>
      </c>
      <c r="L3007">
        <v>0</v>
      </c>
      <c r="M3007" s="30">
        <v>0</v>
      </c>
      <c r="N3007" s="57"/>
      <c r="O3007">
        <v>0</v>
      </c>
      <c r="P3007">
        <v>1</v>
      </c>
      <c r="Q3007">
        <v>0</v>
      </c>
      <c r="R3007">
        <v>1</v>
      </c>
      <c r="S3007">
        <v>0</v>
      </c>
      <c r="T3007">
        <v>1</v>
      </c>
      <c r="U3007">
        <v>1</v>
      </c>
      <c r="V3007">
        <v>0</v>
      </c>
      <c r="W3007">
        <v>0</v>
      </c>
      <c r="X3007">
        <v>0</v>
      </c>
      <c r="Y3007">
        <v>0</v>
      </c>
      <c r="AB3007">
        <v>53</v>
      </c>
      <c r="AC3007">
        <v>164</v>
      </c>
      <c r="AD3007">
        <v>66</v>
      </c>
      <c r="AE3007">
        <v>84</v>
      </c>
      <c r="AF3007">
        <v>87</v>
      </c>
      <c r="AH3007">
        <v>7.6</v>
      </c>
      <c r="AJ3007">
        <v>16</v>
      </c>
      <c r="AK3007">
        <v>16</v>
      </c>
      <c r="AL3007">
        <v>16</v>
      </c>
      <c r="AM3007">
        <v>15</v>
      </c>
      <c r="AN3007">
        <v>0.9</v>
      </c>
      <c r="AP3007">
        <v>4.5</v>
      </c>
      <c r="AQ3007">
        <v>139</v>
      </c>
      <c r="AR3007">
        <v>3.8</v>
      </c>
      <c r="AS3007">
        <v>104</v>
      </c>
      <c r="AV3007" s="30">
        <v>103</v>
      </c>
      <c r="AW3007">
        <v>327.3</v>
      </c>
      <c r="AX3007">
        <v>48</v>
      </c>
      <c r="AY3007">
        <f t="shared" si="165"/>
        <v>35</v>
      </c>
      <c r="AZ3007">
        <v>1</v>
      </c>
      <c r="BA3007">
        <v>0</v>
      </c>
      <c r="BB3007">
        <v>2</v>
      </c>
      <c r="BC3007">
        <v>0</v>
      </c>
      <c r="BD3007">
        <v>1</v>
      </c>
      <c r="BE3007">
        <v>0</v>
      </c>
      <c r="BF3007">
        <v>0</v>
      </c>
      <c r="BG3007">
        <f t="shared" si="166"/>
        <v>4</v>
      </c>
      <c r="BH3007">
        <v>6.5</v>
      </c>
      <c r="BI3007" s="75">
        <v>100</v>
      </c>
      <c r="BJ3007" s="76">
        <v>5</v>
      </c>
      <c r="BK3007" s="76">
        <v>92</v>
      </c>
      <c r="BL3007" s="76">
        <v>94</v>
      </c>
      <c r="BM3007" s="76">
        <v>100</v>
      </c>
      <c r="BN3007" s="76">
        <v>88</v>
      </c>
      <c r="BO3007" s="76">
        <v>93</v>
      </c>
    </row>
    <row r="3008" spans="1:76" ht="16.2">
      <c r="A3008" s="130">
        <v>3007</v>
      </c>
      <c r="B3008" s="22" t="s">
        <v>5430</v>
      </c>
      <c r="C3008" s="129" t="s">
        <v>5561</v>
      </c>
      <c r="D3008">
        <v>2</v>
      </c>
      <c r="E3008">
        <v>49</v>
      </c>
      <c r="F3008">
        <v>1</v>
      </c>
      <c r="G3008" s="29"/>
      <c r="H3008">
        <v>168.5</v>
      </c>
      <c r="I3008">
        <v>80</v>
      </c>
      <c r="J3008">
        <f t="shared" si="164"/>
        <v>28.176703149627098</v>
      </c>
      <c r="K3008">
        <v>30</v>
      </c>
      <c r="L3008">
        <v>25</v>
      </c>
      <c r="M3008" s="30">
        <v>750</v>
      </c>
      <c r="N3008">
        <v>2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7.7</v>
      </c>
      <c r="AA3008">
        <v>4.8</v>
      </c>
      <c r="AB3008">
        <v>168</v>
      </c>
      <c r="AC3008">
        <v>156</v>
      </c>
      <c r="AD3008">
        <v>44</v>
      </c>
      <c r="AE3008">
        <v>83</v>
      </c>
      <c r="AF3008">
        <v>78</v>
      </c>
      <c r="AH3008">
        <v>6.8</v>
      </c>
      <c r="AJ3008">
        <v>26</v>
      </c>
      <c r="AK3008">
        <v>37</v>
      </c>
      <c r="AL3008">
        <v>73</v>
      </c>
      <c r="AM3008">
        <v>16</v>
      </c>
      <c r="AN3008">
        <v>0.8</v>
      </c>
      <c r="AP3008">
        <v>6.8</v>
      </c>
      <c r="AQ3008">
        <v>142</v>
      </c>
      <c r="AR3008">
        <v>4</v>
      </c>
      <c r="AS3008">
        <v>101</v>
      </c>
      <c r="AV3008" s="30">
        <v>176</v>
      </c>
      <c r="AW3008">
        <v>14.7</v>
      </c>
      <c r="AX3008">
        <v>42</v>
      </c>
      <c r="AY3008">
        <f t="shared" si="165"/>
        <v>27.5</v>
      </c>
      <c r="AZ3008">
        <v>1</v>
      </c>
      <c r="BA3008">
        <v>0</v>
      </c>
      <c r="BB3008">
        <v>2</v>
      </c>
      <c r="BC3008">
        <v>0</v>
      </c>
      <c r="BD3008">
        <v>1</v>
      </c>
      <c r="BE3008">
        <v>0</v>
      </c>
      <c r="BF3008">
        <v>0</v>
      </c>
      <c r="BG3008">
        <f t="shared" si="166"/>
        <v>4</v>
      </c>
      <c r="BH3008">
        <v>6</v>
      </c>
      <c r="BI3008" s="75">
        <v>100</v>
      </c>
      <c r="BJ3008" s="76">
        <v>10</v>
      </c>
      <c r="BK3008" s="76">
        <v>100</v>
      </c>
      <c r="BL3008" s="76">
        <v>96</v>
      </c>
      <c r="BM3008" s="76">
        <v>96</v>
      </c>
      <c r="BN3008" s="76">
        <v>75</v>
      </c>
      <c r="BO3008" s="76">
        <v>95</v>
      </c>
    </row>
    <row r="3009" spans="1:76" ht="16.2">
      <c r="A3009" s="130">
        <v>3008</v>
      </c>
      <c r="B3009" s="22" t="s">
        <v>23</v>
      </c>
      <c r="C3009" s="129" t="s">
        <v>5562</v>
      </c>
      <c r="D3009">
        <v>2</v>
      </c>
      <c r="E3009">
        <v>71</v>
      </c>
      <c r="F3009">
        <v>1</v>
      </c>
      <c r="G3009">
        <v>3</v>
      </c>
      <c r="H3009">
        <v>168.8</v>
      </c>
      <c r="I3009">
        <v>72</v>
      </c>
      <c r="J3009">
        <f t="shared" si="164"/>
        <v>25.268974191954356</v>
      </c>
      <c r="K3009">
        <v>40</v>
      </c>
      <c r="L3009">
        <v>40</v>
      </c>
      <c r="M3009" s="30">
        <v>1600</v>
      </c>
      <c r="N3009">
        <v>1</v>
      </c>
      <c r="O3009">
        <v>1</v>
      </c>
      <c r="P3009">
        <v>1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7.3</v>
      </c>
      <c r="AA3009">
        <v>4.2</v>
      </c>
      <c r="AB3009">
        <v>63</v>
      </c>
      <c r="AC3009">
        <v>156</v>
      </c>
      <c r="AD3009">
        <v>35</v>
      </c>
      <c r="AE3009">
        <v>102</v>
      </c>
      <c r="AF3009">
        <v>108</v>
      </c>
      <c r="AG3009">
        <v>121</v>
      </c>
      <c r="AH3009">
        <v>11.1</v>
      </c>
      <c r="AJ3009">
        <v>19</v>
      </c>
      <c r="AK3009">
        <v>15</v>
      </c>
      <c r="AL3009">
        <v>38</v>
      </c>
      <c r="AM3009">
        <v>17</v>
      </c>
      <c r="AN3009">
        <v>0.76</v>
      </c>
      <c r="AO3009">
        <v>77.099999999999994</v>
      </c>
      <c r="AP3009">
        <v>5.4</v>
      </c>
      <c r="AQ3009">
        <v>139</v>
      </c>
      <c r="AR3009">
        <v>4.3</v>
      </c>
      <c r="AS3009">
        <v>102</v>
      </c>
      <c r="AT3009">
        <v>9.5</v>
      </c>
      <c r="AU3009">
        <v>3.3</v>
      </c>
      <c r="AV3009" s="30">
        <v>235</v>
      </c>
      <c r="AW3009">
        <v>8.8000000000000007</v>
      </c>
      <c r="AX3009">
        <v>64</v>
      </c>
      <c r="AY3009">
        <f t="shared" si="165"/>
        <v>55</v>
      </c>
      <c r="AZ3009">
        <v>1</v>
      </c>
      <c r="BA3009">
        <v>0</v>
      </c>
      <c r="BB3009">
        <v>0</v>
      </c>
      <c r="BC3009">
        <v>0</v>
      </c>
      <c r="BD3009">
        <v>1</v>
      </c>
      <c r="BE3009">
        <v>0</v>
      </c>
      <c r="BF3009">
        <v>0</v>
      </c>
      <c r="BG3009">
        <f t="shared" si="166"/>
        <v>2</v>
      </c>
      <c r="BH3009">
        <v>8.5</v>
      </c>
      <c r="BI3009" s="75">
        <v>100</v>
      </c>
      <c r="BJ3009" s="76">
        <v>15</v>
      </c>
      <c r="BK3009" s="76">
        <v>44</v>
      </c>
      <c r="BL3009" s="76">
        <v>31</v>
      </c>
      <c r="BM3009" s="76">
        <v>33</v>
      </c>
      <c r="BN3009" s="76">
        <v>50</v>
      </c>
      <c r="BO3009" s="76">
        <v>40</v>
      </c>
      <c r="BP3009">
        <v>2.2999999999999998</v>
      </c>
      <c r="BQ3009">
        <v>4.76</v>
      </c>
      <c r="BR3009">
        <v>6.8</v>
      </c>
      <c r="BS3009">
        <v>16.600000000000001</v>
      </c>
      <c r="BT3009">
        <v>154</v>
      </c>
      <c r="BU3009">
        <v>212</v>
      </c>
      <c r="BW3009">
        <v>1.49</v>
      </c>
      <c r="BX3009">
        <v>2.59</v>
      </c>
    </row>
    <row r="3010" spans="1:76" ht="16.2" hidden="1">
      <c r="A3010" s="130">
        <v>3009</v>
      </c>
      <c r="B3010" s="22" t="s">
        <v>23</v>
      </c>
      <c r="C3010" s="129" t="s">
        <v>5563</v>
      </c>
      <c r="D3010">
        <v>2</v>
      </c>
      <c r="E3010">
        <v>78</v>
      </c>
      <c r="F3010">
        <v>2</v>
      </c>
      <c r="G3010">
        <v>7</v>
      </c>
      <c r="H3010">
        <v>146.6</v>
      </c>
      <c r="I3010">
        <v>64.099999999999994</v>
      </c>
      <c r="J3010">
        <f t="shared" si="164"/>
        <v>29.825661794676606</v>
      </c>
      <c r="K3010">
        <v>0</v>
      </c>
      <c r="L3010">
        <v>0</v>
      </c>
      <c r="M3010" s="30">
        <v>0</v>
      </c>
      <c r="N3010" s="57"/>
      <c r="O3010">
        <v>0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1</v>
      </c>
      <c r="V3010">
        <v>0</v>
      </c>
      <c r="W3010">
        <v>0</v>
      </c>
      <c r="X3010">
        <v>1</v>
      </c>
      <c r="Y3010">
        <v>0</v>
      </c>
      <c r="Z3010">
        <v>7.3</v>
      </c>
      <c r="AA3010">
        <v>4.4000000000000004</v>
      </c>
      <c r="AB3010">
        <v>130</v>
      </c>
      <c r="AC3010">
        <v>211</v>
      </c>
      <c r="AD3010">
        <v>29</v>
      </c>
      <c r="AE3010">
        <v>158</v>
      </c>
      <c r="AF3010">
        <v>156</v>
      </c>
      <c r="AG3010">
        <v>182</v>
      </c>
      <c r="AH3010">
        <v>10.6</v>
      </c>
      <c r="AJ3010">
        <v>25</v>
      </c>
      <c r="AK3010">
        <v>19</v>
      </c>
      <c r="AL3010">
        <v>44</v>
      </c>
      <c r="AM3010">
        <v>11</v>
      </c>
      <c r="AN3010">
        <v>0.61</v>
      </c>
      <c r="AO3010">
        <v>70.8</v>
      </c>
      <c r="AP3010">
        <v>7.7</v>
      </c>
      <c r="AQ3010">
        <v>139</v>
      </c>
      <c r="AR3010">
        <v>3.9</v>
      </c>
      <c r="AS3010">
        <v>102</v>
      </c>
      <c r="AT3010">
        <v>9.1999999999999993</v>
      </c>
      <c r="AU3010">
        <v>3.7</v>
      </c>
      <c r="AV3010" s="30">
        <v>156</v>
      </c>
      <c r="AW3010">
        <v>10.8</v>
      </c>
      <c r="AX3010">
        <v>42</v>
      </c>
      <c r="AY3010">
        <f t="shared" si="165"/>
        <v>27.5</v>
      </c>
      <c r="AZ3010" s="29"/>
      <c r="BA3010" s="29"/>
      <c r="BB3010" s="29"/>
      <c r="BC3010" s="29"/>
      <c r="BD3010" s="29"/>
      <c r="BE3010" s="29"/>
      <c r="BF3010" s="29"/>
      <c r="BG3010" s="29"/>
      <c r="BH3010" s="29"/>
      <c r="BI3010" s="78"/>
      <c r="BJ3010" s="29"/>
      <c r="BK3010" s="29"/>
      <c r="BL3010" s="29"/>
      <c r="BM3010" s="29"/>
      <c r="BN3010" s="29"/>
      <c r="BO3010" s="29"/>
      <c r="BP3010">
        <v>2.5299999999999998</v>
      </c>
      <c r="BQ3010">
        <v>5.86</v>
      </c>
      <c r="BR3010">
        <v>6.7</v>
      </c>
      <c r="BS3010">
        <v>20.5</v>
      </c>
      <c r="BT3010">
        <v>156</v>
      </c>
      <c r="BU3010">
        <v>174</v>
      </c>
      <c r="BW3010">
        <v>1.62</v>
      </c>
      <c r="BX3010">
        <v>2.58</v>
      </c>
    </row>
    <row r="3011" spans="1:76" ht="16.2" hidden="1">
      <c r="A3011" s="130">
        <v>3010</v>
      </c>
      <c r="B3011" s="22" t="s">
        <v>23</v>
      </c>
      <c r="C3011" s="129" t="s">
        <v>5564</v>
      </c>
      <c r="D3011">
        <v>5</v>
      </c>
      <c r="E3011">
        <v>29</v>
      </c>
      <c r="F3011">
        <v>1</v>
      </c>
      <c r="G3011" s="57"/>
      <c r="H3011">
        <v>180</v>
      </c>
      <c r="I3011">
        <v>95.7</v>
      </c>
      <c r="J3011">
        <f t="shared" si="164"/>
        <v>29.537037037037035</v>
      </c>
      <c r="K3011">
        <v>20</v>
      </c>
      <c r="L3011">
        <v>9</v>
      </c>
      <c r="M3011" s="30">
        <v>180</v>
      </c>
      <c r="N3011">
        <v>1</v>
      </c>
      <c r="O3011">
        <v>1</v>
      </c>
      <c r="P3011" s="57"/>
      <c r="Q3011" s="57"/>
      <c r="R3011" s="57"/>
      <c r="S3011" s="57"/>
      <c r="T3011">
        <v>0</v>
      </c>
      <c r="U3011">
        <v>0</v>
      </c>
      <c r="V3011" s="57"/>
      <c r="W3011" s="57"/>
      <c r="X3011">
        <v>0</v>
      </c>
      <c r="Y3011">
        <v>0</v>
      </c>
      <c r="Z3011">
        <v>6.4</v>
      </c>
      <c r="AA3011">
        <v>4.3</v>
      </c>
      <c r="AB3011">
        <v>45</v>
      </c>
      <c r="AC3011">
        <v>181</v>
      </c>
      <c r="AD3011">
        <v>48</v>
      </c>
      <c r="AE3011">
        <v>124</v>
      </c>
      <c r="AF3011">
        <v>124</v>
      </c>
      <c r="AG3011">
        <v>133</v>
      </c>
      <c r="AJ3011">
        <v>27</v>
      </c>
      <c r="AK3011">
        <v>39</v>
      </c>
      <c r="AL3011">
        <v>11</v>
      </c>
      <c r="AM3011">
        <v>11</v>
      </c>
      <c r="AN3011">
        <v>0.91</v>
      </c>
      <c r="AO3011">
        <v>81.8</v>
      </c>
      <c r="AP3011">
        <v>5.5</v>
      </c>
      <c r="AQ3011">
        <v>143</v>
      </c>
      <c r="AR3011">
        <v>4.2</v>
      </c>
      <c r="AS3011">
        <v>109</v>
      </c>
      <c r="AT3011">
        <v>9.1</v>
      </c>
      <c r="AU3011">
        <v>3.8</v>
      </c>
      <c r="AV3011" s="30">
        <v>75</v>
      </c>
      <c r="AW3011" s="57"/>
      <c r="AX3011" s="57"/>
      <c r="AY3011" s="57"/>
      <c r="AZ3011">
        <v>1</v>
      </c>
      <c r="BA3011">
        <v>1</v>
      </c>
      <c r="BB3011">
        <v>2</v>
      </c>
      <c r="BC3011">
        <v>0</v>
      </c>
      <c r="BD3011">
        <v>1</v>
      </c>
      <c r="BE3011">
        <v>0</v>
      </c>
      <c r="BF3011">
        <v>1</v>
      </c>
      <c r="BG3011">
        <f t="shared" ref="BG3011:BG3074" si="167">AZ3011+BA3011+BB3011+BC3011+BD3011+BE3011+BF3011</f>
        <v>6</v>
      </c>
      <c r="BH3011">
        <v>6</v>
      </c>
      <c r="BI3011" s="75">
        <v>92</v>
      </c>
      <c r="BJ3011" s="76">
        <v>30</v>
      </c>
      <c r="BK3011" s="57"/>
      <c r="BL3011" s="57"/>
      <c r="BM3011" s="57"/>
      <c r="BN3011" s="57"/>
      <c r="BO3011" s="57"/>
    </row>
    <row r="3012" spans="1:76" ht="16.2" hidden="1">
      <c r="A3012" s="130">
        <v>3011</v>
      </c>
      <c r="B3012" s="22" t="s">
        <v>23</v>
      </c>
      <c r="C3012" s="129" t="s">
        <v>5565</v>
      </c>
      <c r="D3012">
        <v>3</v>
      </c>
      <c r="E3012">
        <v>78</v>
      </c>
      <c r="F3012">
        <v>1</v>
      </c>
      <c r="G3012" s="57"/>
      <c r="H3012">
        <v>162.5</v>
      </c>
      <c r="I3012">
        <v>48.6</v>
      </c>
      <c r="J3012">
        <f t="shared" si="164"/>
        <v>18.404733727810651</v>
      </c>
      <c r="K3012">
        <v>20</v>
      </c>
      <c r="L3012">
        <v>50</v>
      </c>
      <c r="M3012" s="30">
        <v>1000</v>
      </c>
      <c r="N3012">
        <v>1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6.9</v>
      </c>
      <c r="AA3012">
        <v>4.5</v>
      </c>
      <c r="AB3012">
        <v>108</v>
      </c>
      <c r="AC3012">
        <v>158</v>
      </c>
      <c r="AD3012">
        <v>45</v>
      </c>
      <c r="AE3012">
        <v>88</v>
      </c>
      <c r="AF3012">
        <v>91</v>
      </c>
      <c r="AG3012">
        <v>113</v>
      </c>
      <c r="AJ3012">
        <v>21</v>
      </c>
      <c r="AK3012">
        <v>19</v>
      </c>
      <c r="AL3012">
        <v>32</v>
      </c>
      <c r="AM3012">
        <v>23</v>
      </c>
      <c r="AN3012">
        <v>0.99</v>
      </c>
      <c r="AO3012">
        <v>56.2</v>
      </c>
      <c r="AP3012">
        <v>5.2</v>
      </c>
      <c r="AQ3012">
        <v>139</v>
      </c>
      <c r="AR3012">
        <v>4.4000000000000004</v>
      </c>
      <c r="AS3012">
        <v>104</v>
      </c>
      <c r="AT3012">
        <v>9.1999999999999993</v>
      </c>
      <c r="AU3012">
        <v>3.7</v>
      </c>
      <c r="AV3012" s="30">
        <v>171</v>
      </c>
      <c r="AW3012" s="57"/>
      <c r="AX3012">
        <v>60</v>
      </c>
      <c r="AY3012">
        <f t="shared" si="165"/>
        <v>50</v>
      </c>
      <c r="AZ3012">
        <v>1</v>
      </c>
      <c r="BA3012">
        <v>1</v>
      </c>
      <c r="BB3012">
        <v>1</v>
      </c>
      <c r="BC3012">
        <v>0</v>
      </c>
      <c r="BD3012">
        <v>1</v>
      </c>
      <c r="BE3012">
        <v>0</v>
      </c>
      <c r="BF3012">
        <v>0</v>
      </c>
      <c r="BG3012">
        <f t="shared" si="167"/>
        <v>4</v>
      </c>
      <c r="BH3012">
        <v>7</v>
      </c>
      <c r="BI3012" s="75">
        <v>88</v>
      </c>
      <c r="BJ3012" s="76">
        <v>20</v>
      </c>
      <c r="BK3012" s="76">
        <v>60</v>
      </c>
      <c r="BL3012" s="76">
        <v>63</v>
      </c>
      <c r="BM3012" s="76">
        <v>83</v>
      </c>
      <c r="BN3012" s="76">
        <v>67</v>
      </c>
      <c r="BO3012" s="76">
        <v>65</v>
      </c>
    </row>
    <row r="3013" spans="1:76" ht="16.2">
      <c r="A3013" s="130">
        <v>3012</v>
      </c>
      <c r="B3013" s="22" t="s">
        <v>23</v>
      </c>
      <c r="C3013" s="129" t="s">
        <v>5566</v>
      </c>
      <c r="D3013">
        <v>2</v>
      </c>
      <c r="E3013">
        <v>67</v>
      </c>
      <c r="F3013">
        <v>2</v>
      </c>
      <c r="G3013" s="29"/>
      <c r="H3013">
        <v>165.1</v>
      </c>
      <c r="I3013">
        <v>62</v>
      </c>
      <c r="J3013">
        <f t="shared" si="164"/>
        <v>22.745607621392757</v>
      </c>
      <c r="K3013">
        <v>15</v>
      </c>
      <c r="L3013">
        <v>47</v>
      </c>
      <c r="M3013" s="30">
        <v>705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0</v>
      </c>
      <c r="T3013">
        <v>1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7.5</v>
      </c>
      <c r="AA3013">
        <v>4.5999999999999996</v>
      </c>
      <c r="AB3013">
        <v>400</v>
      </c>
      <c r="AC3013">
        <v>215</v>
      </c>
      <c r="AD3013">
        <v>36</v>
      </c>
      <c r="AE3013">
        <v>88</v>
      </c>
      <c r="AG3013">
        <v>179</v>
      </c>
      <c r="AH3013">
        <v>8.1999999999999993</v>
      </c>
      <c r="AJ3013">
        <v>22</v>
      </c>
      <c r="AK3013">
        <v>30</v>
      </c>
      <c r="AL3013">
        <v>27</v>
      </c>
      <c r="AM3013">
        <v>18</v>
      </c>
      <c r="AN3013">
        <v>0.66</v>
      </c>
      <c r="AO3013">
        <v>67.599999999999994</v>
      </c>
      <c r="AP3013">
        <v>18</v>
      </c>
      <c r="AQ3013">
        <v>139</v>
      </c>
      <c r="AR3013">
        <v>4.5</v>
      </c>
      <c r="AS3013">
        <v>104</v>
      </c>
      <c r="AT3013">
        <v>9.3000000000000007</v>
      </c>
      <c r="AU3013">
        <v>4.0999999999999996</v>
      </c>
      <c r="AV3013" s="30">
        <v>226</v>
      </c>
      <c r="AW3013" s="33">
        <v>34.9</v>
      </c>
      <c r="AX3013">
        <v>66</v>
      </c>
      <c r="AY3013">
        <f t="shared" si="165"/>
        <v>57.5</v>
      </c>
      <c r="AZ3013">
        <v>1</v>
      </c>
      <c r="BA3013">
        <v>1</v>
      </c>
      <c r="BB3013">
        <v>1</v>
      </c>
      <c r="BC3013">
        <v>0</v>
      </c>
      <c r="BD3013">
        <v>1</v>
      </c>
      <c r="BE3013">
        <v>0</v>
      </c>
      <c r="BF3013">
        <v>0</v>
      </c>
      <c r="BG3013">
        <f t="shared" si="167"/>
        <v>4</v>
      </c>
      <c r="BH3013">
        <v>7</v>
      </c>
      <c r="BI3013" s="75">
        <v>88</v>
      </c>
      <c r="BJ3013" s="76">
        <v>30</v>
      </c>
      <c r="BK3013" s="76">
        <v>49</v>
      </c>
      <c r="BL3013" s="76">
        <v>33</v>
      </c>
      <c r="BM3013" s="76">
        <v>25</v>
      </c>
      <c r="BN3013" s="76">
        <v>25</v>
      </c>
      <c r="BO3013" s="76">
        <v>38</v>
      </c>
      <c r="BP3013">
        <v>1.86</v>
      </c>
      <c r="BQ3013">
        <v>5.17</v>
      </c>
      <c r="BR3013">
        <v>3.8</v>
      </c>
      <c r="BS3013">
        <v>20.3</v>
      </c>
      <c r="BT3013">
        <v>226</v>
      </c>
      <c r="BU3013">
        <v>325</v>
      </c>
      <c r="BW3013">
        <v>0.82</v>
      </c>
      <c r="BX3013">
        <v>2.12</v>
      </c>
    </row>
    <row r="3014" spans="1:76" ht="16.2">
      <c r="A3014" s="130">
        <v>3013</v>
      </c>
      <c r="B3014" s="22" t="s">
        <v>5340</v>
      </c>
      <c r="C3014" s="129" t="s">
        <v>5567</v>
      </c>
      <c r="D3014">
        <v>2</v>
      </c>
      <c r="E3014">
        <v>56</v>
      </c>
      <c r="F3014">
        <v>2</v>
      </c>
      <c r="G3014" s="178"/>
      <c r="H3014">
        <v>160</v>
      </c>
      <c r="I3014">
        <v>55.7</v>
      </c>
      <c r="J3014">
        <f t="shared" si="164"/>
        <v>21.757812500000004</v>
      </c>
      <c r="K3014">
        <v>0</v>
      </c>
      <c r="L3014">
        <v>0</v>
      </c>
      <c r="M3014" s="30">
        <v>0</v>
      </c>
      <c r="N3014" s="57"/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AB3014">
        <v>75</v>
      </c>
      <c r="AC3014">
        <v>221</v>
      </c>
      <c r="AD3014">
        <v>84</v>
      </c>
      <c r="AE3014">
        <v>117</v>
      </c>
      <c r="AH3014">
        <v>6.5</v>
      </c>
      <c r="AN3014">
        <v>0.57999999999999996</v>
      </c>
      <c r="AO3014">
        <v>81.900000000000006</v>
      </c>
      <c r="AP3014">
        <v>5.3</v>
      </c>
      <c r="AV3014" s="30">
        <v>91</v>
      </c>
      <c r="AW3014" s="178"/>
      <c r="AX3014">
        <v>23</v>
      </c>
      <c r="AY3014">
        <f t="shared" si="165"/>
        <v>3.75</v>
      </c>
      <c r="AZ3014">
        <v>1</v>
      </c>
      <c r="BA3014">
        <v>0</v>
      </c>
      <c r="BB3014">
        <v>2</v>
      </c>
      <c r="BC3014">
        <v>0</v>
      </c>
      <c r="BD3014">
        <v>1</v>
      </c>
      <c r="BE3014">
        <v>0</v>
      </c>
      <c r="BF3014">
        <v>0</v>
      </c>
      <c r="BG3014">
        <f t="shared" si="167"/>
        <v>4</v>
      </c>
      <c r="BH3014">
        <v>6</v>
      </c>
      <c r="BI3014" s="75">
        <v>92</v>
      </c>
      <c r="BJ3014" s="76">
        <v>5</v>
      </c>
      <c r="BK3014" s="76">
        <v>96</v>
      </c>
      <c r="BL3014" s="76">
        <v>98</v>
      </c>
      <c r="BM3014" s="76">
        <v>92</v>
      </c>
      <c r="BN3014" s="76">
        <v>79</v>
      </c>
      <c r="BO3014" s="76">
        <v>94</v>
      </c>
    </row>
    <row r="3015" spans="1:76" ht="16.2">
      <c r="A3015" s="130">
        <v>3014</v>
      </c>
      <c r="B3015" s="22" t="s">
        <v>5340</v>
      </c>
      <c r="C3015" s="129" t="s">
        <v>5568</v>
      </c>
      <c r="D3015">
        <v>2</v>
      </c>
      <c r="E3015">
        <v>59</v>
      </c>
      <c r="F3015">
        <v>2</v>
      </c>
      <c r="G3015" s="178"/>
      <c r="H3015">
        <v>157</v>
      </c>
      <c r="I3015">
        <v>65.2</v>
      </c>
      <c r="J3015">
        <f t="shared" si="164"/>
        <v>26.451377337823036</v>
      </c>
      <c r="K3015">
        <v>0</v>
      </c>
      <c r="L3015">
        <v>0</v>
      </c>
      <c r="M3015" s="30">
        <v>0</v>
      </c>
      <c r="N3015" s="57"/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AB3015">
        <v>171</v>
      </c>
      <c r="AC3015">
        <v>193</v>
      </c>
      <c r="AD3015">
        <v>53</v>
      </c>
      <c r="AE3015">
        <v>105</v>
      </c>
      <c r="AH3015">
        <v>6.2</v>
      </c>
      <c r="AJ3015">
        <v>16</v>
      </c>
      <c r="AK3015">
        <v>17</v>
      </c>
      <c r="AL3015">
        <v>27</v>
      </c>
      <c r="AV3015" s="30">
        <v>97</v>
      </c>
      <c r="AW3015" s="178"/>
      <c r="AX3015">
        <v>43</v>
      </c>
      <c r="AY3015">
        <f t="shared" si="165"/>
        <v>28.75</v>
      </c>
      <c r="AZ3015">
        <v>1</v>
      </c>
      <c r="BA3015">
        <v>0</v>
      </c>
      <c r="BB3015">
        <v>2</v>
      </c>
      <c r="BC3015">
        <v>0</v>
      </c>
      <c r="BD3015">
        <v>0</v>
      </c>
      <c r="BE3015">
        <v>0</v>
      </c>
      <c r="BF3015">
        <v>2</v>
      </c>
      <c r="BG3015">
        <f t="shared" si="167"/>
        <v>5</v>
      </c>
      <c r="BH3015">
        <v>5</v>
      </c>
      <c r="BI3015" s="75">
        <v>91</v>
      </c>
      <c r="BJ3015" s="76">
        <v>5</v>
      </c>
      <c r="BK3015" s="76">
        <v>90</v>
      </c>
      <c r="BL3015" s="76">
        <v>81</v>
      </c>
      <c r="BM3015" s="76">
        <v>83</v>
      </c>
      <c r="BN3015" s="76">
        <v>83</v>
      </c>
      <c r="BO3015" s="76">
        <v>86</v>
      </c>
    </row>
    <row r="3016" spans="1:76" ht="16.2">
      <c r="A3016" s="130">
        <v>3015</v>
      </c>
      <c r="B3016" s="22" t="s">
        <v>5340</v>
      </c>
      <c r="C3016" s="129" t="s">
        <v>5569</v>
      </c>
      <c r="D3016">
        <v>2</v>
      </c>
      <c r="E3016">
        <v>79</v>
      </c>
      <c r="F3016">
        <v>1</v>
      </c>
      <c r="G3016" s="178"/>
      <c r="H3016">
        <v>160.9</v>
      </c>
      <c r="I3016">
        <v>56.6</v>
      </c>
      <c r="J3016">
        <f t="shared" si="164"/>
        <v>21.862727564534637</v>
      </c>
      <c r="K3016">
        <v>0</v>
      </c>
      <c r="L3016">
        <v>0</v>
      </c>
      <c r="M3016" s="30">
        <v>0</v>
      </c>
      <c r="N3016" s="57"/>
      <c r="O3016">
        <v>1</v>
      </c>
      <c r="P3016">
        <v>0</v>
      </c>
      <c r="Q3016">
        <v>0</v>
      </c>
      <c r="R3016">
        <v>1</v>
      </c>
      <c r="S3016">
        <v>0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0</v>
      </c>
      <c r="AB3016">
        <v>134</v>
      </c>
      <c r="AC3016">
        <v>115</v>
      </c>
      <c r="AD3016">
        <v>34</v>
      </c>
      <c r="AE3016">
        <v>54</v>
      </c>
      <c r="AJ3016">
        <v>49</v>
      </c>
      <c r="AK3016">
        <v>41</v>
      </c>
      <c r="AL3016">
        <v>33</v>
      </c>
      <c r="AM3016">
        <v>22</v>
      </c>
      <c r="AN3016">
        <v>0.98</v>
      </c>
      <c r="AO3016">
        <v>56.4</v>
      </c>
      <c r="AP3016">
        <v>6</v>
      </c>
      <c r="AQ3016">
        <v>138</v>
      </c>
      <c r="AR3016">
        <v>4.4000000000000004</v>
      </c>
      <c r="AS3016">
        <v>105</v>
      </c>
      <c r="AV3016" s="111"/>
      <c r="AW3016" s="178"/>
      <c r="AX3016">
        <v>79</v>
      </c>
      <c r="AY3016">
        <f t="shared" si="165"/>
        <v>73.75</v>
      </c>
      <c r="AZ3016">
        <v>1</v>
      </c>
      <c r="BA3016">
        <v>2</v>
      </c>
      <c r="BB3016">
        <v>2</v>
      </c>
      <c r="BC3016">
        <v>2</v>
      </c>
      <c r="BD3016">
        <v>1</v>
      </c>
      <c r="BE3016">
        <v>0</v>
      </c>
      <c r="BF3016">
        <v>0</v>
      </c>
      <c r="BG3016">
        <f t="shared" si="167"/>
        <v>8</v>
      </c>
      <c r="BH3016">
        <v>6</v>
      </c>
      <c r="BI3016" s="75">
        <v>83</v>
      </c>
      <c r="BJ3016" s="76">
        <v>35</v>
      </c>
      <c r="BK3016" s="76">
        <v>50</v>
      </c>
      <c r="BL3016" s="76">
        <v>6</v>
      </c>
      <c r="BM3016" s="76">
        <v>33</v>
      </c>
      <c r="BN3016" s="76">
        <v>75</v>
      </c>
      <c r="BO3016" s="76">
        <v>39</v>
      </c>
    </row>
    <row r="3017" spans="1:76" ht="16.2">
      <c r="A3017" s="130">
        <v>3016</v>
      </c>
      <c r="B3017" s="22" t="s">
        <v>5340</v>
      </c>
      <c r="C3017" s="129" t="s">
        <v>5570</v>
      </c>
      <c r="D3017">
        <v>2</v>
      </c>
      <c r="E3017">
        <v>69</v>
      </c>
      <c r="F3017">
        <v>2</v>
      </c>
      <c r="G3017" s="178"/>
      <c r="H3017">
        <v>150</v>
      </c>
      <c r="I3017">
        <v>45.3</v>
      </c>
      <c r="J3017">
        <f t="shared" si="164"/>
        <v>20.133333333333333</v>
      </c>
      <c r="K3017">
        <v>0</v>
      </c>
      <c r="L3017">
        <v>0</v>
      </c>
      <c r="M3017" s="30">
        <v>0</v>
      </c>
      <c r="N3017" s="57"/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AB3017">
        <v>88</v>
      </c>
      <c r="AC3017">
        <v>196</v>
      </c>
      <c r="AD3017">
        <v>87</v>
      </c>
      <c r="AE3017">
        <v>93</v>
      </c>
      <c r="AH3017">
        <v>6.6</v>
      </c>
      <c r="AJ3017">
        <v>22</v>
      </c>
      <c r="AK3017">
        <v>21</v>
      </c>
      <c r="AL3017">
        <v>17</v>
      </c>
      <c r="AM3017">
        <v>15</v>
      </c>
      <c r="AN3017">
        <v>0.64</v>
      </c>
      <c r="AO3017">
        <v>69.3</v>
      </c>
      <c r="AP3017">
        <v>2.8</v>
      </c>
      <c r="AV3017" s="30">
        <v>110</v>
      </c>
      <c r="AW3017" s="178"/>
      <c r="AX3017">
        <v>42</v>
      </c>
      <c r="AY3017">
        <f t="shared" si="165"/>
        <v>27.5</v>
      </c>
      <c r="AZ3017">
        <v>2</v>
      </c>
      <c r="BA3017">
        <v>0</v>
      </c>
      <c r="BB3017">
        <v>2</v>
      </c>
      <c r="BC3017">
        <v>0</v>
      </c>
      <c r="BD3017">
        <v>1</v>
      </c>
      <c r="BE3017">
        <v>0</v>
      </c>
      <c r="BF3017">
        <v>2</v>
      </c>
      <c r="BG3017">
        <f t="shared" si="167"/>
        <v>7</v>
      </c>
      <c r="BH3017">
        <v>5.66</v>
      </c>
      <c r="BI3017" s="75">
        <v>94</v>
      </c>
      <c r="BJ3017" s="76">
        <v>1</v>
      </c>
      <c r="BK3017" s="76">
        <v>78</v>
      </c>
      <c r="BL3017" s="76">
        <v>83</v>
      </c>
      <c r="BM3017" s="76">
        <v>100</v>
      </c>
      <c r="BN3017" s="76">
        <v>8</v>
      </c>
      <c r="BO3017" s="76">
        <v>73</v>
      </c>
    </row>
    <row r="3018" spans="1:76" ht="16.2">
      <c r="A3018" s="130">
        <v>3017</v>
      </c>
      <c r="B3018" s="22" t="s">
        <v>5345</v>
      </c>
      <c r="C3018" s="129" t="s">
        <v>5571</v>
      </c>
      <c r="D3018">
        <v>2</v>
      </c>
      <c r="E3018">
        <v>53</v>
      </c>
      <c r="F3018">
        <v>1</v>
      </c>
      <c r="G3018" s="178"/>
      <c r="H3018">
        <v>176</v>
      </c>
      <c r="I3018">
        <v>68.3</v>
      </c>
      <c r="J3018">
        <f t="shared" si="164"/>
        <v>22.049328512396691</v>
      </c>
      <c r="K3018">
        <v>10</v>
      </c>
      <c r="L3018">
        <v>33</v>
      </c>
      <c r="M3018" s="30">
        <v>330</v>
      </c>
      <c r="N3018">
        <v>1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AB3018">
        <v>94</v>
      </c>
      <c r="AC3018">
        <v>210</v>
      </c>
      <c r="AD3018">
        <v>63</v>
      </c>
      <c r="AE3018">
        <v>126</v>
      </c>
      <c r="AH3018">
        <v>6.6</v>
      </c>
      <c r="AJ3018">
        <v>24</v>
      </c>
      <c r="AK3018">
        <v>28</v>
      </c>
      <c r="AL3018">
        <v>18</v>
      </c>
      <c r="AM3018">
        <v>14</v>
      </c>
      <c r="AN3018">
        <v>0.94</v>
      </c>
      <c r="AO3018">
        <v>66.400000000000006</v>
      </c>
      <c r="AP3018">
        <v>7.3</v>
      </c>
      <c r="AV3018" s="30">
        <v>144</v>
      </c>
      <c r="AW3018" s="178"/>
      <c r="AX3018">
        <v>28</v>
      </c>
      <c r="AY3018">
        <f t="shared" si="165"/>
        <v>10</v>
      </c>
      <c r="AZ3018">
        <v>1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f t="shared" si="167"/>
        <v>1</v>
      </c>
      <c r="BH3018">
        <v>8</v>
      </c>
      <c r="BI3018" s="75">
        <v>100</v>
      </c>
      <c r="BJ3018" s="76">
        <v>15</v>
      </c>
      <c r="BK3018" s="76">
        <v>88</v>
      </c>
      <c r="BL3018" s="76">
        <v>92</v>
      </c>
      <c r="BM3018" s="76">
        <v>100</v>
      </c>
      <c r="BN3018" s="76">
        <v>50</v>
      </c>
      <c r="BO3018" s="76">
        <v>86</v>
      </c>
    </row>
    <row r="3019" spans="1:76" ht="16.2">
      <c r="A3019" s="130">
        <v>3018</v>
      </c>
      <c r="B3019" s="22" t="s">
        <v>5345</v>
      </c>
      <c r="C3019" s="129" t="s">
        <v>5572</v>
      </c>
      <c r="D3019">
        <v>2</v>
      </c>
      <c r="E3019">
        <v>77</v>
      </c>
      <c r="F3019">
        <v>1</v>
      </c>
      <c r="G3019" s="178"/>
      <c r="H3019">
        <v>166</v>
      </c>
      <c r="I3019">
        <v>63.4</v>
      </c>
      <c r="J3019">
        <f t="shared" si="164"/>
        <v>23.00769342429961</v>
      </c>
      <c r="K3019">
        <v>40</v>
      </c>
      <c r="L3019">
        <v>30</v>
      </c>
      <c r="M3019" s="30">
        <v>1200</v>
      </c>
      <c r="N3019">
        <v>1</v>
      </c>
      <c r="O3019">
        <v>1</v>
      </c>
      <c r="P3019">
        <v>0</v>
      </c>
      <c r="Q3019">
        <v>0</v>
      </c>
      <c r="R3019">
        <v>2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AB3019">
        <v>251</v>
      </c>
      <c r="AC3019">
        <v>139</v>
      </c>
      <c r="AD3019">
        <v>43</v>
      </c>
      <c r="AE3019">
        <v>55</v>
      </c>
      <c r="AH3019">
        <v>6.9</v>
      </c>
      <c r="AJ3019">
        <v>21</v>
      </c>
      <c r="AK3019">
        <v>20</v>
      </c>
      <c r="AL3019">
        <v>23</v>
      </c>
      <c r="AM3019">
        <v>27</v>
      </c>
      <c r="AN3019">
        <v>1.18</v>
      </c>
      <c r="AO3019">
        <v>46.5</v>
      </c>
      <c r="AP3019">
        <v>7.6</v>
      </c>
      <c r="AV3019" s="30">
        <v>139</v>
      </c>
      <c r="AW3019" s="178"/>
      <c r="AX3019">
        <v>27</v>
      </c>
      <c r="AY3019">
        <f t="shared" si="165"/>
        <v>8.75</v>
      </c>
      <c r="AZ3019">
        <v>1</v>
      </c>
      <c r="BA3019">
        <v>2</v>
      </c>
      <c r="BB3019">
        <v>2</v>
      </c>
      <c r="BC3019">
        <v>2</v>
      </c>
      <c r="BD3019">
        <v>1</v>
      </c>
      <c r="BE3019">
        <v>0</v>
      </c>
      <c r="BF3019">
        <v>0</v>
      </c>
      <c r="BG3019">
        <f t="shared" si="167"/>
        <v>8</v>
      </c>
      <c r="BH3019">
        <v>5</v>
      </c>
      <c r="BI3019" s="75">
        <v>83</v>
      </c>
      <c r="BJ3019" s="76">
        <v>30</v>
      </c>
      <c r="BK3019" s="76">
        <v>100</v>
      </c>
      <c r="BL3019" s="76">
        <v>92</v>
      </c>
      <c r="BM3019" s="76">
        <v>92</v>
      </c>
      <c r="BN3019" s="76">
        <v>71</v>
      </c>
      <c r="BO3019" s="76">
        <v>93</v>
      </c>
    </row>
    <row r="3020" spans="1:76" ht="16.2">
      <c r="A3020" s="130">
        <v>3019</v>
      </c>
      <c r="B3020" s="22" t="s">
        <v>5345</v>
      </c>
      <c r="C3020" s="129" t="s">
        <v>5573</v>
      </c>
      <c r="D3020">
        <v>2</v>
      </c>
      <c r="E3020">
        <v>81</v>
      </c>
      <c r="F3020">
        <v>1</v>
      </c>
      <c r="G3020" s="178"/>
      <c r="H3020">
        <v>163</v>
      </c>
      <c r="I3020">
        <v>59</v>
      </c>
      <c r="J3020">
        <f t="shared" si="164"/>
        <v>22.206330686137978</v>
      </c>
      <c r="K3020">
        <v>20</v>
      </c>
      <c r="L3020">
        <v>45</v>
      </c>
      <c r="M3020" s="30">
        <v>900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1</v>
      </c>
      <c r="U3020">
        <v>1</v>
      </c>
      <c r="V3020">
        <v>0</v>
      </c>
      <c r="W3020">
        <v>0</v>
      </c>
      <c r="X3020">
        <v>0</v>
      </c>
      <c r="Y3020">
        <v>0</v>
      </c>
      <c r="AB3020">
        <v>118</v>
      </c>
      <c r="AC3020">
        <v>127</v>
      </c>
      <c r="AD3020">
        <v>46</v>
      </c>
      <c r="AE3020">
        <v>60</v>
      </c>
      <c r="AH3020">
        <v>6.7</v>
      </c>
      <c r="AJ3020">
        <v>25</v>
      </c>
      <c r="AK3020">
        <v>17</v>
      </c>
      <c r="AL3020">
        <v>20</v>
      </c>
      <c r="AN3020">
        <v>0.96</v>
      </c>
      <c r="AO3020">
        <v>57.5</v>
      </c>
      <c r="AV3020" s="30">
        <v>86</v>
      </c>
      <c r="AW3020" s="178"/>
      <c r="AX3020">
        <v>26</v>
      </c>
      <c r="AY3020">
        <f t="shared" si="165"/>
        <v>7.5</v>
      </c>
      <c r="AZ3020">
        <v>1</v>
      </c>
      <c r="BA3020">
        <v>0</v>
      </c>
      <c r="BB3020">
        <v>1</v>
      </c>
      <c r="BC3020">
        <v>0</v>
      </c>
      <c r="BD3020">
        <v>0</v>
      </c>
      <c r="BE3020">
        <v>0</v>
      </c>
      <c r="BF3020">
        <v>0</v>
      </c>
      <c r="BG3020">
        <f t="shared" si="167"/>
        <v>2</v>
      </c>
      <c r="BH3020">
        <v>7</v>
      </c>
      <c r="BI3020" s="75">
        <v>88</v>
      </c>
      <c r="BJ3020" s="76">
        <v>10</v>
      </c>
      <c r="BK3020" s="76">
        <v>86</v>
      </c>
      <c r="BL3020" s="76">
        <v>100</v>
      </c>
      <c r="BM3020" s="76">
        <v>88</v>
      </c>
      <c r="BN3020" s="76">
        <v>100</v>
      </c>
      <c r="BO3020" s="76">
        <v>92</v>
      </c>
    </row>
    <row r="3021" spans="1:76" ht="16.2">
      <c r="A3021" s="130">
        <v>3020</v>
      </c>
      <c r="B3021" s="22" t="s">
        <v>5345</v>
      </c>
      <c r="C3021" s="129" t="s">
        <v>5574</v>
      </c>
      <c r="D3021">
        <v>2</v>
      </c>
      <c r="E3021">
        <v>42</v>
      </c>
      <c r="F3021">
        <v>1</v>
      </c>
      <c r="G3021" s="178"/>
      <c r="H3021">
        <v>174</v>
      </c>
      <c r="I3021">
        <v>100</v>
      </c>
      <c r="J3021">
        <f t="shared" si="164"/>
        <v>33.029462280354075</v>
      </c>
      <c r="K3021">
        <v>0</v>
      </c>
      <c r="L3021">
        <v>0</v>
      </c>
      <c r="M3021" s="30">
        <v>0</v>
      </c>
      <c r="N3021" s="57"/>
      <c r="O3021">
        <v>1</v>
      </c>
      <c r="P3021">
        <v>0</v>
      </c>
      <c r="Q3021">
        <v>1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0</v>
      </c>
      <c r="AB3021">
        <v>247</v>
      </c>
      <c r="AC3021">
        <v>173</v>
      </c>
      <c r="AD3021">
        <v>37</v>
      </c>
      <c r="AE3021">
        <v>96</v>
      </c>
      <c r="AH3021">
        <v>9.5</v>
      </c>
      <c r="AJ3021">
        <v>39</v>
      </c>
      <c r="AK3021">
        <v>59</v>
      </c>
      <c r="AL3021">
        <v>59</v>
      </c>
      <c r="AM3021">
        <v>17</v>
      </c>
      <c r="AN3021">
        <v>0.7</v>
      </c>
      <c r="AO3021">
        <v>98</v>
      </c>
      <c r="AP3021">
        <v>6.2</v>
      </c>
      <c r="AV3021" s="30">
        <v>237</v>
      </c>
      <c r="AW3021" s="178"/>
      <c r="AX3021">
        <v>64</v>
      </c>
      <c r="AY3021">
        <f t="shared" si="165"/>
        <v>55</v>
      </c>
      <c r="AZ3021">
        <v>0</v>
      </c>
      <c r="BA3021">
        <v>0</v>
      </c>
      <c r="BB3021">
        <v>3</v>
      </c>
      <c r="BC3021">
        <v>0</v>
      </c>
      <c r="BD3021">
        <v>1</v>
      </c>
      <c r="BE3021">
        <v>0</v>
      </c>
      <c r="BF3021">
        <v>0</v>
      </c>
      <c r="BG3021">
        <f t="shared" si="167"/>
        <v>4</v>
      </c>
      <c r="BH3021">
        <v>4</v>
      </c>
      <c r="BI3021" s="75">
        <v>89</v>
      </c>
      <c r="BJ3021" s="76">
        <v>5</v>
      </c>
      <c r="BK3021" s="76">
        <v>46</v>
      </c>
      <c r="BL3021" s="76">
        <v>27</v>
      </c>
      <c r="BM3021" s="76">
        <v>100</v>
      </c>
      <c r="BN3021" s="76">
        <v>67</v>
      </c>
      <c r="BO3021" s="76">
        <v>51</v>
      </c>
    </row>
    <row r="3022" spans="1:76" ht="16.2">
      <c r="A3022" s="130">
        <v>3021</v>
      </c>
      <c r="B3022" s="22" t="s">
        <v>5575</v>
      </c>
      <c r="C3022" s="129" t="s">
        <v>5576</v>
      </c>
      <c r="D3022">
        <v>2</v>
      </c>
      <c r="E3022">
        <v>60</v>
      </c>
      <c r="F3022">
        <v>2</v>
      </c>
      <c r="G3022" s="178"/>
      <c r="H3022">
        <v>157</v>
      </c>
      <c r="I3022">
        <v>74.900000000000006</v>
      </c>
      <c r="J3022">
        <f t="shared" si="164"/>
        <v>30.386628260781375</v>
      </c>
      <c r="K3022">
        <v>0</v>
      </c>
      <c r="L3022">
        <v>0</v>
      </c>
      <c r="M3022" s="30">
        <v>0</v>
      </c>
      <c r="N3022" s="57"/>
      <c r="O3022">
        <v>0</v>
      </c>
      <c r="P3022">
        <v>0</v>
      </c>
      <c r="Q3022">
        <v>0</v>
      </c>
      <c r="R3022">
        <v>1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AH3022">
        <v>7.1</v>
      </c>
      <c r="AV3022" s="111">
        <v>175</v>
      </c>
      <c r="AW3022" s="178"/>
      <c r="AX3022">
        <v>53</v>
      </c>
      <c r="AY3022">
        <f t="shared" si="165"/>
        <v>41.25</v>
      </c>
      <c r="AZ3022">
        <v>1</v>
      </c>
      <c r="BA3022">
        <v>0</v>
      </c>
      <c r="BB3022">
        <v>2</v>
      </c>
      <c r="BC3022">
        <v>0</v>
      </c>
      <c r="BD3022">
        <v>0</v>
      </c>
      <c r="BE3022">
        <v>0</v>
      </c>
      <c r="BF3022">
        <v>0</v>
      </c>
      <c r="BG3022">
        <f t="shared" si="167"/>
        <v>3</v>
      </c>
      <c r="BH3022">
        <v>6</v>
      </c>
      <c r="BI3022" s="75">
        <v>100</v>
      </c>
      <c r="BJ3022" s="76">
        <v>5</v>
      </c>
      <c r="BK3022" s="76">
        <v>77</v>
      </c>
      <c r="BL3022" s="76">
        <v>60</v>
      </c>
      <c r="BM3022" s="76">
        <v>83</v>
      </c>
      <c r="BN3022" s="76">
        <v>67</v>
      </c>
      <c r="BO3022" s="76">
        <v>72</v>
      </c>
    </row>
    <row r="3023" spans="1:76" ht="16.2">
      <c r="A3023" s="130">
        <v>3022</v>
      </c>
      <c r="B3023" s="22" t="s">
        <v>5575</v>
      </c>
      <c r="C3023" s="129" t="s">
        <v>5577</v>
      </c>
      <c r="D3023">
        <v>2</v>
      </c>
      <c r="E3023">
        <v>63</v>
      </c>
      <c r="F3023">
        <v>2</v>
      </c>
      <c r="G3023" s="178"/>
      <c r="H3023">
        <v>157.9</v>
      </c>
      <c r="I3023">
        <v>59.5</v>
      </c>
      <c r="J3023">
        <f t="shared" si="164"/>
        <v>23.864520116587205</v>
      </c>
      <c r="K3023">
        <v>0</v>
      </c>
      <c r="L3023">
        <v>0</v>
      </c>
      <c r="M3023" s="30">
        <v>0</v>
      </c>
      <c r="N3023" s="57"/>
      <c r="O3023">
        <v>1</v>
      </c>
      <c r="P3023">
        <v>0</v>
      </c>
      <c r="Q3023">
        <v>0</v>
      </c>
      <c r="R3023">
        <v>0</v>
      </c>
      <c r="S3023">
        <v>0</v>
      </c>
      <c r="T3023">
        <v>1</v>
      </c>
      <c r="U3023">
        <v>1</v>
      </c>
      <c r="V3023">
        <v>0</v>
      </c>
      <c r="W3023">
        <v>0</v>
      </c>
      <c r="X3023">
        <v>1</v>
      </c>
      <c r="Y3023">
        <v>0</v>
      </c>
      <c r="Z3023">
        <v>6.6</v>
      </c>
      <c r="AB3023">
        <v>174</v>
      </c>
      <c r="AC3023">
        <v>295</v>
      </c>
      <c r="AD3023">
        <v>53</v>
      </c>
      <c r="AE3023">
        <v>211</v>
      </c>
      <c r="AH3023">
        <v>9.1</v>
      </c>
      <c r="AJ3023">
        <v>17</v>
      </c>
      <c r="AK3023">
        <v>11</v>
      </c>
      <c r="AL3023">
        <v>22</v>
      </c>
      <c r="AM3023">
        <v>39</v>
      </c>
      <c r="AN3023">
        <v>2.7</v>
      </c>
      <c r="AP3023">
        <v>5.3</v>
      </c>
      <c r="AQ3023">
        <v>142</v>
      </c>
      <c r="AR3023">
        <v>4.5999999999999996</v>
      </c>
      <c r="AS3023">
        <v>104</v>
      </c>
      <c r="AV3023" s="111">
        <v>54</v>
      </c>
      <c r="AW3023" s="178"/>
      <c r="AX3023">
        <v>47</v>
      </c>
      <c r="AY3023">
        <f t="shared" si="165"/>
        <v>33.75</v>
      </c>
      <c r="AZ3023">
        <v>2</v>
      </c>
      <c r="BA3023">
        <v>3</v>
      </c>
      <c r="BB3023">
        <v>1</v>
      </c>
      <c r="BC3023">
        <v>2</v>
      </c>
      <c r="BD3023">
        <v>1</v>
      </c>
      <c r="BE3023">
        <v>0</v>
      </c>
      <c r="BF3023">
        <v>1</v>
      </c>
      <c r="BG3023">
        <f t="shared" si="167"/>
        <v>10</v>
      </c>
      <c r="BH3023">
        <v>7</v>
      </c>
      <c r="BI3023" s="75">
        <v>82</v>
      </c>
      <c r="BJ3023" s="76">
        <v>50</v>
      </c>
      <c r="BK3023" s="76">
        <v>50</v>
      </c>
      <c r="BL3023" s="76">
        <v>54</v>
      </c>
      <c r="BM3023" s="76">
        <v>25</v>
      </c>
      <c r="BN3023" s="76">
        <v>33</v>
      </c>
      <c r="BO3023" s="76">
        <v>45</v>
      </c>
    </row>
    <row r="3024" spans="1:76" ht="16.2" hidden="1">
      <c r="A3024" s="130">
        <v>3023</v>
      </c>
      <c r="B3024" s="22" t="s">
        <v>5575</v>
      </c>
      <c r="C3024" s="129" t="s">
        <v>5578</v>
      </c>
      <c r="D3024">
        <v>4</v>
      </c>
      <c r="E3024">
        <v>78</v>
      </c>
      <c r="F3024">
        <v>1</v>
      </c>
      <c r="G3024" s="57"/>
      <c r="H3024">
        <v>162</v>
      </c>
      <c r="I3024">
        <v>74</v>
      </c>
      <c r="J3024">
        <f t="shared" si="164"/>
        <v>28.196921201036428</v>
      </c>
      <c r="K3024">
        <v>25</v>
      </c>
      <c r="L3024">
        <v>26</v>
      </c>
      <c r="M3024" s="30">
        <v>650</v>
      </c>
      <c r="N3024">
        <v>1</v>
      </c>
      <c r="O3024">
        <v>0</v>
      </c>
      <c r="P3024" s="57"/>
      <c r="Q3024" s="57"/>
      <c r="R3024" s="57"/>
      <c r="S3024" s="57"/>
      <c r="T3024">
        <v>0</v>
      </c>
      <c r="U3024">
        <v>0</v>
      </c>
      <c r="V3024" s="57"/>
      <c r="W3024" s="57"/>
      <c r="X3024">
        <v>0</v>
      </c>
      <c r="Y3024">
        <v>0</v>
      </c>
      <c r="AH3024">
        <v>6.6</v>
      </c>
      <c r="AV3024" s="111">
        <v>102</v>
      </c>
      <c r="AW3024" s="57"/>
      <c r="AX3024" s="57"/>
      <c r="AY3024" s="57"/>
      <c r="AZ3024">
        <v>0</v>
      </c>
      <c r="BA3024">
        <v>0</v>
      </c>
      <c r="BB3024">
        <v>0</v>
      </c>
      <c r="BC3024">
        <v>0</v>
      </c>
      <c r="BD3024">
        <v>1</v>
      </c>
      <c r="BE3024">
        <v>0</v>
      </c>
      <c r="BF3024">
        <v>0</v>
      </c>
      <c r="BG3024">
        <f t="shared" si="167"/>
        <v>1</v>
      </c>
      <c r="BH3024">
        <v>9</v>
      </c>
      <c r="BI3024" s="75">
        <v>100</v>
      </c>
      <c r="BJ3024" s="76">
        <v>15</v>
      </c>
      <c r="BK3024" s="57"/>
      <c r="BL3024" s="57"/>
      <c r="BM3024" s="57"/>
      <c r="BN3024" s="57"/>
      <c r="BO3024" s="57"/>
    </row>
    <row r="3025" spans="1:75" ht="16.2">
      <c r="A3025" s="130">
        <v>3024</v>
      </c>
      <c r="B3025" s="22" t="s">
        <v>5575</v>
      </c>
      <c r="C3025" s="129" t="s">
        <v>5579</v>
      </c>
      <c r="D3025">
        <v>2</v>
      </c>
      <c r="E3025">
        <v>63</v>
      </c>
      <c r="F3025">
        <v>2</v>
      </c>
      <c r="G3025" s="178"/>
      <c r="H3025">
        <v>161.9</v>
      </c>
      <c r="I3025">
        <v>59.9</v>
      </c>
      <c r="J3025">
        <f t="shared" si="164"/>
        <v>22.852468810576685</v>
      </c>
      <c r="K3025">
        <v>0</v>
      </c>
      <c r="L3025">
        <v>0</v>
      </c>
      <c r="M3025" s="30">
        <v>0</v>
      </c>
      <c r="N3025" s="57"/>
      <c r="O3025">
        <v>1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1</v>
      </c>
      <c r="V3025">
        <v>0</v>
      </c>
      <c r="W3025">
        <v>0</v>
      </c>
      <c r="X3025">
        <v>0</v>
      </c>
      <c r="Y3025">
        <v>0</v>
      </c>
      <c r="AH3025">
        <v>7.8</v>
      </c>
      <c r="AV3025" s="111">
        <v>167</v>
      </c>
      <c r="AW3025" s="178"/>
      <c r="AX3025">
        <v>47</v>
      </c>
      <c r="AY3025">
        <f t="shared" si="165"/>
        <v>33.75</v>
      </c>
      <c r="AZ3025">
        <v>1</v>
      </c>
      <c r="BA3025">
        <v>3</v>
      </c>
      <c r="BB3025">
        <v>2</v>
      </c>
      <c r="BC3025">
        <v>2</v>
      </c>
      <c r="BD3025">
        <v>1</v>
      </c>
      <c r="BE3025">
        <v>0</v>
      </c>
      <c r="BF3025">
        <v>2</v>
      </c>
      <c r="BG3025">
        <f t="shared" si="167"/>
        <v>11</v>
      </c>
      <c r="BH3025">
        <v>6</v>
      </c>
      <c r="BI3025" s="75">
        <v>83</v>
      </c>
      <c r="BJ3025" s="76">
        <v>45</v>
      </c>
      <c r="BK3025" s="76">
        <v>73</v>
      </c>
      <c r="BL3025" s="76">
        <v>33</v>
      </c>
      <c r="BM3025" s="76">
        <v>83</v>
      </c>
      <c r="BN3025" s="76">
        <v>50</v>
      </c>
      <c r="BO3025" s="76">
        <v>60</v>
      </c>
    </row>
    <row r="3026" spans="1:75" ht="16.2">
      <c r="A3026" s="130">
        <v>3025</v>
      </c>
      <c r="B3026" s="22" t="s">
        <v>5575</v>
      </c>
      <c r="C3026" s="129" t="s">
        <v>5580</v>
      </c>
      <c r="D3026">
        <v>2</v>
      </c>
      <c r="E3026">
        <v>75</v>
      </c>
      <c r="F3026">
        <v>2</v>
      </c>
      <c r="G3026" s="178"/>
      <c r="H3026">
        <v>152.5</v>
      </c>
      <c r="I3026">
        <v>49.4</v>
      </c>
      <c r="J3026">
        <f t="shared" si="164"/>
        <v>21.241601719967747</v>
      </c>
      <c r="K3026">
        <v>0</v>
      </c>
      <c r="L3026">
        <v>0</v>
      </c>
      <c r="M3026" s="30">
        <v>0</v>
      </c>
      <c r="N3026" s="57"/>
      <c r="O3026">
        <v>1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1</v>
      </c>
      <c r="V3026">
        <v>0</v>
      </c>
      <c r="W3026">
        <v>0</v>
      </c>
      <c r="X3026">
        <v>0</v>
      </c>
      <c r="Y3026">
        <v>0</v>
      </c>
      <c r="AH3026">
        <v>7.7</v>
      </c>
      <c r="AV3026" s="111">
        <v>157</v>
      </c>
      <c r="AW3026" s="178"/>
      <c r="AX3026">
        <v>65</v>
      </c>
      <c r="AY3026">
        <f t="shared" si="165"/>
        <v>56.25</v>
      </c>
      <c r="AZ3026">
        <v>1</v>
      </c>
      <c r="BA3026">
        <v>1</v>
      </c>
      <c r="BB3026">
        <v>2</v>
      </c>
      <c r="BC3026">
        <v>2</v>
      </c>
      <c r="BD3026">
        <v>1</v>
      </c>
      <c r="BE3026">
        <v>0</v>
      </c>
      <c r="BF3026">
        <v>1</v>
      </c>
      <c r="BG3026">
        <f t="shared" si="167"/>
        <v>8</v>
      </c>
      <c r="BH3026">
        <v>5.5</v>
      </c>
      <c r="BI3026" s="75">
        <v>69</v>
      </c>
      <c r="BJ3026" s="76">
        <v>30</v>
      </c>
      <c r="BK3026" s="76">
        <v>46</v>
      </c>
      <c r="BL3026" s="76">
        <v>25</v>
      </c>
      <c r="BM3026" s="76">
        <v>83</v>
      </c>
      <c r="BN3026" s="76">
        <v>50</v>
      </c>
      <c r="BO3026" s="76">
        <v>46</v>
      </c>
    </row>
    <row r="3027" spans="1:75" ht="16.2">
      <c r="A3027" s="130">
        <v>3026</v>
      </c>
      <c r="B3027" s="143" t="s">
        <v>5575</v>
      </c>
      <c r="C3027" s="129" t="s">
        <v>5581</v>
      </c>
      <c r="D3027">
        <v>2</v>
      </c>
      <c r="E3027">
        <v>28</v>
      </c>
      <c r="F3027">
        <v>2</v>
      </c>
      <c r="G3027" s="178"/>
      <c r="H3027">
        <v>166</v>
      </c>
      <c r="I3027">
        <v>104.8</v>
      </c>
      <c r="J3027">
        <f t="shared" si="164"/>
        <v>38.031644650892723</v>
      </c>
      <c r="K3027">
        <v>0</v>
      </c>
      <c r="L3027">
        <v>0</v>
      </c>
      <c r="M3027" s="30">
        <v>0</v>
      </c>
      <c r="N3027" s="57"/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7.4</v>
      </c>
      <c r="AB3027">
        <v>181</v>
      </c>
      <c r="AC3027">
        <v>199</v>
      </c>
      <c r="AD3027">
        <v>41</v>
      </c>
      <c r="AE3027">
        <v>130</v>
      </c>
      <c r="AH3027">
        <v>6.9</v>
      </c>
      <c r="AJ3027">
        <v>26</v>
      </c>
      <c r="AK3027">
        <v>37</v>
      </c>
      <c r="AL3027">
        <v>45</v>
      </c>
      <c r="AM3027">
        <v>10</v>
      </c>
      <c r="AN3027">
        <v>0.61</v>
      </c>
      <c r="AP3027">
        <v>7.5</v>
      </c>
      <c r="AQ3027">
        <v>141</v>
      </c>
      <c r="AR3027">
        <v>4.3</v>
      </c>
      <c r="AS3027">
        <v>101</v>
      </c>
      <c r="AV3027" s="111">
        <v>146</v>
      </c>
      <c r="AW3027" s="178"/>
      <c r="AX3027" s="30">
        <v>40</v>
      </c>
      <c r="AY3027" s="30">
        <f t="shared" si="165"/>
        <v>25</v>
      </c>
      <c r="AZ3027" s="30">
        <v>0</v>
      </c>
      <c r="BA3027" s="30">
        <v>1</v>
      </c>
      <c r="BB3027" s="30">
        <v>0</v>
      </c>
      <c r="BC3027" s="30">
        <v>3</v>
      </c>
      <c r="BD3027" s="30">
        <v>1</v>
      </c>
      <c r="BE3027" s="30">
        <v>0</v>
      </c>
      <c r="BF3027" s="30">
        <v>1</v>
      </c>
      <c r="BG3027" s="30">
        <f t="shared" si="167"/>
        <v>6</v>
      </c>
      <c r="BH3027" s="30">
        <v>9</v>
      </c>
      <c r="BI3027" s="82">
        <v>43</v>
      </c>
      <c r="BJ3027" s="97">
        <v>20</v>
      </c>
      <c r="BK3027" s="97">
        <v>91</v>
      </c>
      <c r="BL3027" s="97">
        <v>83</v>
      </c>
      <c r="BM3027" s="97">
        <v>100</v>
      </c>
      <c r="BN3027" s="97">
        <v>50</v>
      </c>
      <c r="BO3027" s="97">
        <v>84</v>
      </c>
    </row>
    <row r="3028" spans="1:75" ht="16.2">
      <c r="A3028" s="130">
        <v>3027</v>
      </c>
      <c r="B3028" s="22" t="s">
        <v>23</v>
      </c>
      <c r="C3028" s="129" t="s">
        <v>5582</v>
      </c>
      <c r="D3028">
        <v>2</v>
      </c>
      <c r="E3028">
        <v>58</v>
      </c>
      <c r="F3028">
        <v>2</v>
      </c>
      <c r="G3028" s="30">
        <v>5</v>
      </c>
      <c r="H3028">
        <v>151</v>
      </c>
      <c r="I3028">
        <v>57</v>
      </c>
      <c r="J3028">
        <f t="shared" si="164"/>
        <v>24.998903556861539</v>
      </c>
      <c r="K3028">
        <v>0</v>
      </c>
      <c r="L3028">
        <v>0</v>
      </c>
      <c r="M3028" s="30">
        <v>0</v>
      </c>
      <c r="N3028" s="57"/>
      <c r="O3028">
        <v>1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6.3</v>
      </c>
      <c r="AA3028">
        <v>3</v>
      </c>
      <c r="AB3028">
        <v>159</v>
      </c>
      <c r="AC3028">
        <v>203</v>
      </c>
      <c r="AD3028">
        <v>51</v>
      </c>
      <c r="AE3028">
        <v>119</v>
      </c>
      <c r="AF3028">
        <v>120</v>
      </c>
      <c r="AG3028">
        <v>152</v>
      </c>
      <c r="AH3028">
        <v>11</v>
      </c>
      <c r="AJ3028">
        <v>17</v>
      </c>
      <c r="AK3028">
        <v>12</v>
      </c>
      <c r="AL3028">
        <v>30</v>
      </c>
      <c r="AM3028">
        <v>14</v>
      </c>
      <c r="AN3028">
        <v>0.52</v>
      </c>
      <c r="AO3028">
        <v>91.4</v>
      </c>
      <c r="AP3028">
        <v>3.2</v>
      </c>
      <c r="AQ3028">
        <v>137</v>
      </c>
      <c r="AR3028">
        <v>4.8</v>
      </c>
      <c r="AS3028">
        <v>102</v>
      </c>
      <c r="AT3028">
        <v>8.9</v>
      </c>
      <c r="AU3028">
        <v>3.9</v>
      </c>
      <c r="AV3028">
        <v>297</v>
      </c>
      <c r="AW3028">
        <v>113.3</v>
      </c>
      <c r="AX3028">
        <v>55</v>
      </c>
      <c r="AY3028">
        <f t="shared" si="165"/>
        <v>43.75</v>
      </c>
      <c r="AZ3028">
        <v>1</v>
      </c>
      <c r="BA3028">
        <v>0</v>
      </c>
      <c r="BB3028">
        <v>2</v>
      </c>
      <c r="BC3028">
        <v>0</v>
      </c>
      <c r="BD3028">
        <v>1</v>
      </c>
      <c r="BE3028">
        <v>0</v>
      </c>
      <c r="BF3028">
        <v>1</v>
      </c>
      <c r="BG3028">
        <f t="shared" si="167"/>
        <v>5</v>
      </c>
      <c r="BH3028">
        <v>6</v>
      </c>
      <c r="BI3028" s="75">
        <v>86</v>
      </c>
      <c r="BJ3028" s="76">
        <v>5</v>
      </c>
      <c r="BK3028" s="76">
        <v>21</v>
      </c>
      <c r="BL3028" s="76">
        <v>23</v>
      </c>
      <c r="BM3028" s="76">
        <v>46</v>
      </c>
      <c r="BN3028" s="76">
        <v>17</v>
      </c>
      <c r="BO3028" s="76">
        <v>24</v>
      </c>
      <c r="BP3028">
        <v>2.19</v>
      </c>
      <c r="BQ3028">
        <v>5</v>
      </c>
      <c r="BT3028">
        <v>195</v>
      </c>
      <c r="BU3028">
        <v>302</v>
      </c>
      <c r="BW3028">
        <v>1.1200000000000001</v>
      </c>
    </row>
    <row r="3029" spans="1:75" ht="16.2" hidden="1">
      <c r="A3029" s="130">
        <v>3028</v>
      </c>
      <c r="B3029" s="22" t="s">
        <v>3711</v>
      </c>
      <c r="C3029" s="129" t="s">
        <v>5583</v>
      </c>
      <c r="D3029">
        <v>5</v>
      </c>
      <c r="E3029">
        <v>53</v>
      </c>
      <c r="F3029">
        <v>2</v>
      </c>
      <c r="G3029" s="57"/>
      <c r="H3029">
        <v>154</v>
      </c>
      <c r="I3029">
        <v>58.3</v>
      </c>
      <c r="J3029">
        <f t="shared" si="164"/>
        <v>24.582560296846008</v>
      </c>
      <c r="K3029">
        <v>20</v>
      </c>
      <c r="L3029">
        <v>33</v>
      </c>
      <c r="M3029" s="30">
        <v>660</v>
      </c>
      <c r="N3029">
        <v>2</v>
      </c>
      <c r="O3029">
        <v>1</v>
      </c>
      <c r="P3029" s="57"/>
      <c r="Q3029" s="57"/>
      <c r="R3029" s="57"/>
      <c r="S3029" s="57"/>
      <c r="T3029">
        <v>0</v>
      </c>
      <c r="U3029">
        <v>0</v>
      </c>
      <c r="V3029" s="57"/>
      <c r="W3029" s="57"/>
      <c r="X3029">
        <v>0</v>
      </c>
      <c r="Y3029">
        <v>0</v>
      </c>
      <c r="AB3029">
        <v>51</v>
      </c>
      <c r="AC3029">
        <v>171</v>
      </c>
      <c r="AJ3029">
        <v>14</v>
      </c>
      <c r="AK3029">
        <v>11</v>
      </c>
      <c r="AL3029">
        <v>18</v>
      </c>
      <c r="AM3029">
        <v>12</v>
      </c>
      <c r="AN3029">
        <v>0.74</v>
      </c>
      <c r="AO3029">
        <v>63.9</v>
      </c>
      <c r="AP3029">
        <v>5.2</v>
      </c>
      <c r="AQ3029">
        <v>140</v>
      </c>
      <c r="AR3029">
        <v>4.2</v>
      </c>
      <c r="AS3029">
        <v>103</v>
      </c>
      <c r="AV3029">
        <v>95</v>
      </c>
      <c r="AW3029" s="57"/>
      <c r="AX3029" s="57"/>
      <c r="AY3029" s="57"/>
      <c r="AZ3029">
        <v>1</v>
      </c>
      <c r="BA3029">
        <v>1</v>
      </c>
      <c r="BB3029">
        <v>2</v>
      </c>
      <c r="BC3029">
        <v>0</v>
      </c>
      <c r="BD3029">
        <v>1</v>
      </c>
      <c r="BE3029">
        <v>1</v>
      </c>
      <c r="BF3029">
        <v>0</v>
      </c>
      <c r="BG3029">
        <f t="shared" si="167"/>
        <v>6</v>
      </c>
      <c r="BH3029">
        <v>6</v>
      </c>
      <c r="BI3029" s="75">
        <v>100</v>
      </c>
      <c r="BJ3029" s="76">
        <v>10</v>
      </c>
      <c r="BK3029" s="57"/>
      <c r="BL3029" s="57"/>
      <c r="BM3029" s="57"/>
      <c r="BN3029" s="57"/>
      <c r="BO3029" s="57"/>
    </row>
    <row r="3030" spans="1:75" ht="16.2">
      <c r="A3030" s="130">
        <v>3029</v>
      </c>
      <c r="B3030" s="22" t="s">
        <v>3711</v>
      </c>
      <c r="C3030" s="129" t="s">
        <v>5584</v>
      </c>
      <c r="D3030">
        <v>2</v>
      </c>
      <c r="E3030">
        <v>49</v>
      </c>
      <c r="F3030">
        <v>1</v>
      </c>
      <c r="G3030">
        <v>4</v>
      </c>
      <c r="H3030">
        <v>168</v>
      </c>
      <c r="I3030">
        <v>73.8</v>
      </c>
      <c r="J3030">
        <f t="shared" si="164"/>
        <v>26.147959183673468</v>
      </c>
      <c r="K3030">
        <v>30</v>
      </c>
      <c r="L3030">
        <v>24</v>
      </c>
      <c r="M3030" s="30">
        <v>720</v>
      </c>
      <c r="N3030">
        <v>1</v>
      </c>
      <c r="O3030">
        <v>1</v>
      </c>
      <c r="P3030">
        <v>0</v>
      </c>
      <c r="Q3030" s="29"/>
      <c r="R3030">
        <v>0</v>
      </c>
      <c r="S3030">
        <v>0</v>
      </c>
      <c r="T3030">
        <v>1</v>
      </c>
      <c r="U3030">
        <v>0</v>
      </c>
      <c r="V3030">
        <v>0</v>
      </c>
      <c r="W3030">
        <v>1</v>
      </c>
      <c r="X3030">
        <v>0</v>
      </c>
      <c r="Y3030">
        <v>0</v>
      </c>
      <c r="AB3030">
        <v>82</v>
      </c>
      <c r="AD3030">
        <v>54</v>
      </c>
      <c r="AE3030">
        <v>82</v>
      </c>
      <c r="AH3030">
        <v>6.5</v>
      </c>
      <c r="AJ3030">
        <v>15</v>
      </c>
      <c r="AK3030">
        <v>21</v>
      </c>
      <c r="AL3030">
        <v>17</v>
      </c>
      <c r="AM3030">
        <v>9</v>
      </c>
      <c r="AN3030">
        <v>0.76</v>
      </c>
      <c r="AP3030">
        <v>5.2</v>
      </c>
      <c r="AQ3030">
        <v>138</v>
      </c>
      <c r="AR3030">
        <v>4.3</v>
      </c>
      <c r="AS3030">
        <v>105</v>
      </c>
      <c r="AV3030">
        <v>147</v>
      </c>
      <c r="AW3030">
        <v>4.5</v>
      </c>
      <c r="AX3030">
        <v>52</v>
      </c>
      <c r="AY3030">
        <f t="shared" si="165"/>
        <v>40</v>
      </c>
      <c r="AZ3030">
        <v>1</v>
      </c>
      <c r="BA3030">
        <v>0</v>
      </c>
      <c r="BB3030">
        <v>2</v>
      </c>
      <c r="BC3030">
        <v>2</v>
      </c>
      <c r="BD3030">
        <v>1</v>
      </c>
      <c r="BE3030">
        <v>0</v>
      </c>
      <c r="BF3030">
        <v>0</v>
      </c>
      <c r="BG3030">
        <f t="shared" si="167"/>
        <v>6</v>
      </c>
      <c r="BH3030">
        <v>5.5</v>
      </c>
      <c r="BI3030" s="75">
        <v>85</v>
      </c>
      <c r="BJ3030" s="76">
        <v>10</v>
      </c>
      <c r="BK3030" s="76">
        <v>53</v>
      </c>
      <c r="BL3030" s="76">
        <v>31</v>
      </c>
      <c r="BM3030" s="76">
        <v>50</v>
      </c>
      <c r="BN3030" s="76">
        <v>63</v>
      </c>
      <c r="BO3030" s="76">
        <v>48</v>
      </c>
    </row>
    <row r="3031" spans="1:75" ht="16.2">
      <c r="A3031" s="130">
        <v>3030</v>
      </c>
      <c r="B3031" s="22" t="s">
        <v>3711</v>
      </c>
      <c r="C3031" s="129" t="s">
        <v>5585</v>
      </c>
      <c r="D3031">
        <v>2</v>
      </c>
      <c r="E3031">
        <v>58</v>
      </c>
      <c r="F3031">
        <v>1</v>
      </c>
      <c r="G3031">
        <v>2</v>
      </c>
      <c r="H3031">
        <v>167.8</v>
      </c>
      <c r="I3031">
        <v>78.45</v>
      </c>
      <c r="J3031">
        <f t="shared" si="164"/>
        <v>27.861791308967906</v>
      </c>
      <c r="K3031">
        <v>50</v>
      </c>
      <c r="L3031">
        <v>37</v>
      </c>
      <c r="M3031" s="30">
        <v>1850</v>
      </c>
      <c r="N3031">
        <v>1</v>
      </c>
      <c r="O3031">
        <v>1</v>
      </c>
      <c r="P3031">
        <v>0</v>
      </c>
      <c r="Q3031">
        <v>0</v>
      </c>
      <c r="R3031">
        <v>2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1</v>
      </c>
      <c r="Y3031">
        <v>0</v>
      </c>
      <c r="AB3031">
        <v>391</v>
      </c>
      <c r="AC3031">
        <v>202</v>
      </c>
      <c r="AD3031">
        <v>58</v>
      </c>
      <c r="AE3031">
        <v>89</v>
      </c>
      <c r="AH3031">
        <v>6</v>
      </c>
      <c r="AJ3031">
        <v>50</v>
      </c>
      <c r="AK3031">
        <v>52</v>
      </c>
      <c r="AL3031">
        <v>256</v>
      </c>
      <c r="AM3031">
        <v>11</v>
      </c>
      <c r="AN3031">
        <v>0.71</v>
      </c>
      <c r="AP3031">
        <v>7.6</v>
      </c>
      <c r="AQ3031">
        <v>138</v>
      </c>
      <c r="AR3031">
        <v>3.9</v>
      </c>
      <c r="AS3031">
        <v>104</v>
      </c>
      <c r="AV3031">
        <v>154</v>
      </c>
      <c r="AW3031">
        <v>27</v>
      </c>
      <c r="AX3031">
        <v>32</v>
      </c>
      <c r="AY3031">
        <f t="shared" si="165"/>
        <v>15</v>
      </c>
      <c r="AZ3031">
        <v>1</v>
      </c>
      <c r="BA3031">
        <v>0</v>
      </c>
      <c r="BB3031">
        <v>2</v>
      </c>
      <c r="BC3031">
        <v>2</v>
      </c>
      <c r="BD3031">
        <v>1</v>
      </c>
      <c r="BE3031">
        <v>0</v>
      </c>
      <c r="BF3031">
        <v>1</v>
      </c>
      <c r="BG3031">
        <f t="shared" si="167"/>
        <v>7</v>
      </c>
      <c r="BH3031">
        <v>6</v>
      </c>
      <c r="BI3031" s="75">
        <v>80</v>
      </c>
      <c r="BJ3031" s="76">
        <v>10</v>
      </c>
      <c r="BK3031" s="76">
        <v>97</v>
      </c>
      <c r="BL3031" s="76">
        <v>100</v>
      </c>
      <c r="BM3031" s="76">
        <v>100</v>
      </c>
      <c r="BN3031" s="76">
        <v>100</v>
      </c>
      <c r="BO3031" s="76">
        <v>97</v>
      </c>
    </row>
    <row r="3032" spans="1:75" ht="16.2" hidden="1">
      <c r="A3032" s="130">
        <v>3031</v>
      </c>
      <c r="B3032" s="22" t="s">
        <v>3711</v>
      </c>
      <c r="C3032" s="129" t="s">
        <v>5586</v>
      </c>
      <c r="D3032">
        <v>1</v>
      </c>
      <c r="E3032">
        <v>62</v>
      </c>
      <c r="F3032">
        <v>1</v>
      </c>
      <c r="G3032">
        <v>4</v>
      </c>
      <c r="H3032">
        <v>164.7</v>
      </c>
      <c r="I3032">
        <v>79.25</v>
      </c>
      <c r="J3032">
        <f t="shared" si="164"/>
        <v>29.215415859786649</v>
      </c>
      <c r="K3032">
        <v>20</v>
      </c>
      <c r="L3032">
        <v>10</v>
      </c>
      <c r="M3032" s="30">
        <v>200</v>
      </c>
      <c r="N3032">
        <v>1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1</v>
      </c>
      <c r="V3032">
        <v>0</v>
      </c>
      <c r="W3032">
        <v>0</v>
      </c>
      <c r="X3032">
        <v>0</v>
      </c>
      <c r="Y3032">
        <v>0</v>
      </c>
      <c r="AB3032">
        <v>123</v>
      </c>
      <c r="AD3032">
        <v>69</v>
      </c>
      <c r="AE3032">
        <v>137</v>
      </c>
      <c r="AH3032">
        <v>6.3</v>
      </c>
      <c r="AJ3032">
        <v>29</v>
      </c>
      <c r="AK3032">
        <v>39</v>
      </c>
      <c r="AL3032">
        <v>62</v>
      </c>
      <c r="AM3032">
        <v>15</v>
      </c>
      <c r="AN3032">
        <v>0.62</v>
      </c>
      <c r="AO3032">
        <v>100.1</v>
      </c>
      <c r="AP3032">
        <v>6.3</v>
      </c>
      <c r="AQ3032">
        <v>134</v>
      </c>
      <c r="AR3032">
        <v>4</v>
      </c>
      <c r="AS3032">
        <v>100</v>
      </c>
      <c r="AV3032">
        <v>148</v>
      </c>
      <c r="AW3032">
        <v>20.6</v>
      </c>
      <c r="AX3032">
        <v>41</v>
      </c>
      <c r="AY3032">
        <f t="shared" si="165"/>
        <v>26.25</v>
      </c>
      <c r="AZ3032">
        <v>2</v>
      </c>
      <c r="BA3032">
        <v>0</v>
      </c>
      <c r="BB3032">
        <v>2</v>
      </c>
      <c r="BC3032">
        <v>0</v>
      </c>
      <c r="BD3032">
        <v>2</v>
      </c>
      <c r="BE3032">
        <v>0</v>
      </c>
      <c r="BF3032">
        <v>1</v>
      </c>
      <c r="BG3032">
        <f t="shared" si="167"/>
        <v>7</v>
      </c>
      <c r="BH3032">
        <v>6</v>
      </c>
      <c r="BI3032" s="75">
        <v>100</v>
      </c>
      <c r="BJ3032" s="76">
        <v>10</v>
      </c>
      <c r="BK3032" s="76">
        <v>88</v>
      </c>
      <c r="BL3032" s="76">
        <v>63</v>
      </c>
      <c r="BM3032" s="76">
        <v>100</v>
      </c>
      <c r="BN3032" s="76">
        <v>63</v>
      </c>
      <c r="BO3032" s="76">
        <v>79</v>
      </c>
    </row>
    <row r="3033" spans="1:75" ht="16.2">
      <c r="A3033" s="130">
        <v>3032</v>
      </c>
      <c r="B3033" s="22" t="s">
        <v>3711</v>
      </c>
      <c r="C3033" s="129" t="s">
        <v>5587</v>
      </c>
      <c r="D3033">
        <v>2</v>
      </c>
      <c r="E3033">
        <v>41</v>
      </c>
      <c r="F3033">
        <v>1</v>
      </c>
      <c r="G3033">
        <v>2</v>
      </c>
      <c r="H3033">
        <v>173</v>
      </c>
      <c r="I3033">
        <v>91.65</v>
      </c>
      <c r="J3033">
        <f t="shared" si="164"/>
        <v>30.622473186541484</v>
      </c>
      <c r="K3033">
        <v>0</v>
      </c>
      <c r="L3033">
        <v>0</v>
      </c>
      <c r="M3033" s="30">
        <v>0</v>
      </c>
      <c r="N3033" s="57"/>
      <c r="O3033">
        <v>1</v>
      </c>
      <c r="P3033">
        <v>1</v>
      </c>
      <c r="Q3033">
        <v>0</v>
      </c>
      <c r="R3033">
        <v>1</v>
      </c>
      <c r="S3033">
        <v>0</v>
      </c>
      <c r="T3033">
        <v>1</v>
      </c>
      <c r="U3033">
        <v>1</v>
      </c>
      <c r="V3033">
        <v>0</v>
      </c>
      <c r="W3033">
        <v>0</v>
      </c>
      <c r="X3033">
        <v>0</v>
      </c>
      <c r="Y3033">
        <v>0</v>
      </c>
      <c r="AB3033">
        <v>346</v>
      </c>
      <c r="AD3033">
        <v>45</v>
      </c>
      <c r="AE3033">
        <v>173</v>
      </c>
      <c r="AH3033">
        <v>7.4</v>
      </c>
      <c r="AJ3033">
        <v>46</v>
      </c>
      <c r="AK3033">
        <v>77</v>
      </c>
      <c r="AL3033">
        <v>98</v>
      </c>
      <c r="AM3033">
        <v>11</v>
      </c>
      <c r="AN3033">
        <v>0.68</v>
      </c>
      <c r="AP3033">
        <v>5.7</v>
      </c>
      <c r="AQ3033">
        <v>140</v>
      </c>
      <c r="AR3033">
        <v>3.9</v>
      </c>
      <c r="AS3033">
        <v>100</v>
      </c>
      <c r="AV3033">
        <v>118</v>
      </c>
      <c r="AW3033">
        <v>90.1</v>
      </c>
      <c r="AX3033">
        <v>48</v>
      </c>
      <c r="AY3033">
        <f t="shared" si="165"/>
        <v>35</v>
      </c>
      <c r="AZ3033">
        <v>1</v>
      </c>
      <c r="BA3033">
        <v>2</v>
      </c>
      <c r="BB3033">
        <v>1</v>
      </c>
      <c r="BC3033">
        <v>0</v>
      </c>
      <c r="BD3033">
        <v>1</v>
      </c>
      <c r="BE3033">
        <v>0</v>
      </c>
      <c r="BF3033">
        <v>1</v>
      </c>
      <c r="BG3033">
        <f t="shared" si="167"/>
        <v>6</v>
      </c>
      <c r="BH3033">
        <v>7</v>
      </c>
      <c r="BI3033" s="75">
        <v>100</v>
      </c>
      <c r="BJ3033" s="76">
        <v>60</v>
      </c>
      <c r="BK3033" s="76">
        <v>53</v>
      </c>
      <c r="BL3033" s="76">
        <v>33</v>
      </c>
      <c r="BM3033" s="76">
        <v>50</v>
      </c>
      <c r="BN3033" s="76">
        <v>42</v>
      </c>
      <c r="BO3033" s="76">
        <v>45</v>
      </c>
    </row>
    <row r="3034" spans="1:75" ht="16.2">
      <c r="A3034" s="130">
        <v>3033</v>
      </c>
      <c r="B3034" s="22" t="s">
        <v>3711</v>
      </c>
      <c r="C3034" s="129" t="s">
        <v>5588</v>
      </c>
      <c r="D3034">
        <v>2</v>
      </c>
      <c r="E3034">
        <v>75</v>
      </c>
      <c r="F3034">
        <v>1</v>
      </c>
      <c r="G3034">
        <v>19</v>
      </c>
      <c r="H3034">
        <v>165</v>
      </c>
      <c r="I3034">
        <v>74.900000000000006</v>
      </c>
      <c r="J3034">
        <f t="shared" si="164"/>
        <v>27.511478420569333</v>
      </c>
      <c r="K3034">
        <v>30</v>
      </c>
      <c r="L3034">
        <v>40</v>
      </c>
      <c r="M3034" s="30">
        <v>1200</v>
      </c>
      <c r="N3034">
        <v>1</v>
      </c>
      <c r="O3034">
        <v>1</v>
      </c>
      <c r="P3034">
        <v>0</v>
      </c>
      <c r="Q3034">
        <v>0</v>
      </c>
      <c r="R3034">
        <v>2</v>
      </c>
      <c r="S3034">
        <v>0</v>
      </c>
      <c r="T3034">
        <v>1</v>
      </c>
      <c r="U3034">
        <v>1</v>
      </c>
      <c r="V3034">
        <v>0</v>
      </c>
      <c r="W3034">
        <v>0</v>
      </c>
      <c r="X3034">
        <v>0</v>
      </c>
      <c r="Y3034">
        <v>0</v>
      </c>
      <c r="AB3034">
        <v>115</v>
      </c>
      <c r="AC3034">
        <v>154</v>
      </c>
      <c r="AD3034">
        <v>44</v>
      </c>
      <c r="AH3034">
        <v>7.8</v>
      </c>
      <c r="AJ3034">
        <v>19</v>
      </c>
      <c r="AK3034">
        <v>21</v>
      </c>
      <c r="AL3034">
        <v>17</v>
      </c>
      <c r="AM3034">
        <v>23</v>
      </c>
      <c r="AN3034">
        <v>1.4</v>
      </c>
      <c r="AO3034">
        <v>38.9</v>
      </c>
      <c r="AP3034">
        <v>6.9</v>
      </c>
      <c r="AQ3034">
        <v>142</v>
      </c>
      <c r="AR3034">
        <v>5.0999999999999996</v>
      </c>
      <c r="AS3034">
        <v>106</v>
      </c>
      <c r="AV3034">
        <v>149</v>
      </c>
      <c r="AW3034" s="183" t="s">
        <v>6807</v>
      </c>
      <c r="AX3034">
        <v>39</v>
      </c>
      <c r="AY3034">
        <f t="shared" si="165"/>
        <v>23.75</v>
      </c>
      <c r="AZ3034">
        <v>2</v>
      </c>
      <c r="BA3034">
        <v>1</v>
      </c>
      <c r="BB3034">
        <v>2</v>
      </c>
      <c r="BC3034">
        <v>3</v>
      </c>
      <c r="BD3034">
        <v>1</v>
      </c>
      <c r="BE3034">
        <v>0</v>
      </c>
      <c r="BF3034">
        <v>1</v>
      </c>
      <c r="BG3034">
        <f t="shared" si="167"/>
        <v>10</v>
      </c>
      <c r="BH3034">
        <v>5.5</v>
      </c>
      <c r="BI3034" s="75">
        <v>58</v>
      </c>
      <c r="BJ3034" s="76">
        <v>30</v>
      </c>
      <c r="BK3034" s="76">
        <v>76</v>
      </c>
      <c r="BL3034" s="76">
        <v>52</v>
      </c>
      <c r="BM3034" s="76">
        <v>67</v>
      </c>
      <c r="BN3034" s="76">
        <v>63</v>
      </c>
      <c r="BO3034" s="76">
        <v>66</v>
      </c>
    </row>
    <row r="3035" spans="1:75" ht="16.2" hidden="1">
      <c r="A3035" s="130">
        <v>3034</v>
      </c>
      <c r="B3035" s="22" t="s">
        <v>3711</v>
      </c>
      <c r="C3035" s="129" t="s">
        <v>5589</v>
      </c>
      <c r="D3035">
        <v>1</v>
      </c>
      <c r="E3035">
        <v>65</v>
      </c>
      <c r="F3035">
        <v>1</v>
      </c>
      <c r="G3035">
        <v>9</v>
      </c>
      <c r="H3035">
        <v>162</v>
      </c>
      <c r="I3035">
        <v>56.75</v>
      </c>
      <c r="J3035">
        <f t="shared" si="164"/>
        <v>21.623990245389422</v>
      </c>
      <c r="K3035">
        <v>5</v>
      </c>
      <c r="L3035">
        <v>28</v>
      </c>
      <c r="M3035" s="30">
        <v>140</v>
      </c>
      <c r="N3035">
        <v>2</v>
      </c>
      <c r="O3035">
        <v>0</v>
      </c>
      <c r="P3035">
        <v>1</v>
      </c>
      <c r="Q3035">
        <v>3</v>
      </c>
      <c r="R3035">
        <v>2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AB3035">
        <v>143</v>
      </c>
      <c r="AC3035">
        <v>258</v>
      </c>
      <c r="AD3035">
        <v>68</v>
      </c>
      <c r="AH3035">
        <v>9.3000000000000007</v>
      </c>
      <c r="AJ3035">
        <v>9</v>
      </c>
      <c r="AK3035">
        <v>8</v>
      </c>
      <c r="AL3035">
        <v>13</v>
      </c>
      <c r="AM3035">
        <v>19</v>
      </c>
      <c r="AN3035">
        <v>1</v>
      </c>
      <c r="AP3035">
        <v>4.0999999999999996</v>
      </c>
      <c r="AQ3035">
        <v>142</v>
      </c>
      <c r="AR3035">
        <v>4.0999999999999996</v>
      </c>
      <c r="AS3035">
        <v>104</v>
      </c>
      <c r="AV3035">
        <v>143</v>
      </c>
      <c r="AW3035" t="s">
        <v>6807</v>
      </c>
      <c r="AX3035">
        <v>70</v>
      </c>
      <c r="AY3035">
        <f t="shared" si="165"/>
        <v>62.5</v>
      </c>
      <c r="AZ3035">
        <v>1</v>
      </c>
      <c r="BA3035">
        <v>1</v>
      </c>
      <c r="BB3035">
        <v>2</v>
      </c>
      <c r="BC3035">
        <v>2</v>
      </c>
      <c r="BD3035">
        <v>1</v>
      </c>
      <c r="BE3035">
        <v>0</v>
      </c>
      <c r="BF3035">
        <v>1</v>
      </c>
      <c r="BG3035">
        <f t="shared" si="167"/>
        <v>8</v>
      </c>
      <c r="BH3035">
        <v>6.5</v>
      </c>
      <c r="BI3035" s="75">
        <v>81</v>
      </c>
      <c r="BJ3035" s="76">
        <v>30</v>
      </c>
      <c r="BK3035" s="76">
        <v>27</v>
      </c>
      <c r="BL3035" s="76">
        <v>21</v>
      </c>
      <c r="BM3035" s="76">
        <v>29</v>
      </c>
      <c r="BN3035" s="76">
        <v>50</v>
      </c>
      <c r="BO3035" s="76">
        <v>29</v>
      </c>
    </row>
    <row r="3036" spans="1:75" ht="16.2">
      <c r="A3036" s="130">
        <v>3035</v>
      </c>
      <c r="B3036" s="22" t="s">
        <v>3711</v>
      </c>
      <c r="C3036" s="129" t="s">
        <v>5590</v>
      </c>
      <c r="D3036">
        <v>2</v>
      </c>
      <c r="E3036">
        <v>75</v>
      </c>
      <c r="F3036">
        <v>2</v>
      </c>
      <c r="G3036">
        <v>12</v>
      </c>
      <c r="H3036">
        <v>150</v>
      </c>
      <c r="I3036">
        <v>68.95</v>
      </c>
      <c r="J3036">
        <f t="shared" si="164"/>
        <v>30.644444444444446</v>
      </c>
      <c r="K3036">
        <v>0</v>
      </c>
      <c r="L3036">
        <v>0</v>
      </c>
      <c r="M3036" s="30">
        <v>0</v>
      </c>
      <c r="N3036" s="57"/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1</v>
      </c>
      <c r="V3036">
        <v>0</v>
      </c>
      <c r="W3036">
        <v>0</v>
      </c>
      <c r="X3036">
        <v>0</v>
      </c>
      <c r="Y3036">
        <v>0</v>
      </c>
      <c r="AB3036">
        <v>114</v>
      </c>
      <c r="AC3036">
        <v>152</v>
      </c>
      <c r="AD3036">
        <v>85</v>
      </c>
      <c r="AH3036">
        <v>7</v>
      </c>
      <c r="AJ3036">
        <v>22</v>
      </c>
      <c r="AK3036">
        <v>18</v>
      </c>
      <c r="AL3036">
        <v>24</v>
      </c>
      <c r="AM3036">
        <v>15</v>
      </c>
      <c r="AN3036">
        <v>0.69</v>
      </c>
      <c r="AP3036">
        <v>4.8</v>
      </c>
      <c r="AQ3036">
        <v>139</v>
      </c>
      <c r="AR3036">
        <v>4.4000000000000004</v>
      </c>
      <c r="AS3036">
        <v>104</v>
      </c>
      <c r="AV3036">
        <v>117</v>
      </c>
      <c r="AW3036">
        <v>20.3</v>
      </c>
      <c r="AX3036">
        <v>45</v>
      </c>
      <c r="AY3036">
        <f t="shared" si="165"/>
        <v>31.25</v>
      </c>
      <c r="AZ3036">
        <v>1</v>
      </c>
      <c r="BA3036">
        <v>1</v>
      </c>
      <c r="BB3036">
        <v>2</v>
      </c>
      <c r="BC3036">
        <v>0</v>
      </c>
      <c r="BD3036">
        <v>1</v>
      </c>
      <c r="BE3036">
        <v>0</v>
      </c>
      <c r="BF3036">
        <v>1</v>
      </c>
      <c r="BG3036">
        <f t="shared" si="167"/>
        <v>6</v>
      </c>
      <c r="BH3036">
        <v>6</v>
      </c>
      <c r="BI3036" s="75">
        <v>86</v>
      </c>
      <c r="BJ3036" s="76">
        <v>8</v>
      </c>
      <c r="BK3036" s="76">
        <v>94</v>
      </c>
      <c r="BL3036" s="76">
        <v>73</v>
      </c>
      <c r="BM3036" s="76">
        <v>96</v>
      </c>
      <c r="BN3036" s="76">
        <v>46</v>
      </c>
      <c r="BO3036" s="76">
        <v>82</v>
      </c>
    </row>
    <row r="3037" spans="1:75" ht="16.2">
      <c r="A3037" s="130">
        <v>3036</v>
      </c>
      <c r="B3037" s="22" t="s">
        <v>3711</v>
      </c>
      <c r="C3037" s="129" t="s">
        <v>5591</v>
      </c>
      <c r="D3037">
        <v>2</v>
      </c>
      <c r="E3037">
        <v>63</v>
      </c>
      <c r="F3037">
        <v>1</v>
      </c>
      <c r="G3037">
        <v>12</v>
      </c>
      <c r="H3037">
        <v>166.5</v>
      </c>
      <c r="I3037">
        <v>65.25</v>
      </c>
      <c r="J3037">
        <f t="shared" si="164"/>
        <v>23.537050564077592</v>
      </c>
      <c r="K3037">
        <v>40</v>
      </c>
      <c r="L3037">
        <v>34</v>
      </c>
      <c r="M3037" s="30">
        <v>1360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1</v>
      </c>
      <c r="U3037">
        <v>1</v>
      </c>
      <c r="V3037">
        <v>1</v>
      </c>
      <c r="W3037">
        <v>0</v>
      </c>
      <c r="X3037">
        <v>1</v>
      </c>
      <c r="Y3037">
        <v>0</v>
      </c>
      <c r="AB3037">
        <v>80</v>
      </c>
      <c r="AD3037">
        <v>47</v>
      </c>
      <c r="AE3037">
        <v>71</v>
      </c>
      <c r="AH3037">
        <v>7</v>
      </c>
      <c r="AJ3037">
        <v>19</v>
      </c>
      <c r="AK3037">
        <v>15</v>
      </c>
      <c r="AL3037">
        <v>15</v>
      </c>
      <c r="AM3037">
        <v>20</v>
      </c>
      <c r="AN3037">
        <v>0.98</v>
      </c>
      <c r="AP3037">
        <v>6.1</v>
      </c>
      <c r="AQ3037">
        <v>136</v>
      </c>
      <c r="AR3037">
        <v>4.7</v>
      </c>
      <c r="AS3037">
        <v>101</v>
      </c>
      <c r="AV3037">
        <v>166</v>
      </c>
      <c r="AW3037">
        <v>39.6</v>
      </c>
      <c r="AX3037">
        <v>45</v>
      </c>
      <c r="AY3037">
        <f t="shared" si="165"/>
        <v>31.25</v>
      </c>
      <c r="AZ3037">
        <v>1</v>
      </c>
      <c r="BA3037">
        <v>0</v>
      </c>
      <c r="BB3037">
        <v>2</v>
      </c>
      <c r="BC3037">
        <v>0</v>
      </c>
      <c r="BD3037">
        <v>1</v>
      </c>
      <c r="BE3037">
        <v>0</v>
      </c>
      <c r="BF3037">
        <v>1</v>
      </c>
      <c r="BG3037">
        <f t="shared" si="167"/>
        <v>5</v>
      </c>
      <c r="BH3037">
        <v>5.3</v>
      </c>
      <c r="BI3037" s="75">
        <v>97</v>
      </c>
      <c r="BJ3037" s="76">
        <v>2</v>
      </c>
      <c r="BK3037" s="76">
        <v>97</v>
      </c>
      <c r="BL3037" s="76">
        <v>90</v>
      </c>
      <c r="BM3037" s="76">
        <v>100</v>
      </c>
      <c r="BN3037" s="76">
        <v>54</v>
      </c>
      <c r="BO3037" s="76">
        <v>90</v>
      </c>
    </row>
    <row r="3038" spans="1:75" ht="16.2">
      <c r="A3038" s="130">
        <v>3037</v>
      </c>
      <c r="B3038" s="22" t="s">
        <v>3711</v>
      </c>
      <c r="C3038" s="129" t="s">
        <v>5592</v>
      </c>
      <c r="D3038">
        <v>2</v>
      </c>
      <c r="E3038">
        <v>39</v>
      </c>
      <c r="F3038">
        <v>1</v>
      </c>
      <c r="G3038">
        <v>6</v>
      </c>
      <c r="H3038">
        <v>168</v>
      </c>
      <c r="I3038">
        <v>68.599999999999994</v>
      </c>
      <c r="J3038">
        <f t="shared" si="164"/>
        <v>24.30555555555555</v>
      </c>
      <c r="K3038">
        <v>20</v>
      </c>
      <c r="L3038">
        <v>19</v>
      </c>
      <c r="M3038" s="30">
        <v>380</v>
      </c>
      <c r="N3038">
        <v>2</v>
      </c>
      <c r="O3038">
        <v>1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6</v>
      </c>
      <c r="AA3038">
        <v>3.8</v>
      </c>
      <c r="AB3038">
        <v>173</v>
      </c>
      <c r="AC3038">
        <v>210</v>
      </c>
      <c r="AD3038">
        <v>42</v>
      </c>
      <c r="AE3038">
        <v>139</v>
      </c>
      <c r="AH3038">
        <v>13</v>
      </c>
      <c r="AJ3038">
        <v>13</v>
      </c>
      <c r="AK3038">
        <v>16</v>
      </c>
      <c r="AL3038">
        <v>57</v>
      </c>
      <c r="AM3038">
        <v>12</v>
      </c>
      <c r="AN3038">
        <v>0.63</v>
      </c>
      <c r="AO3038">
        <v>112.4</v>
      </c>
      <c r="AP3038">
        <v>5.9</v>
      </c>
      <c r="AQ3038">
        <v>135</v>
      </c>
      <c r="AR3038">
        <v>4.5999999999999996</v>
      </c>
      <c r="AS3038">
        <v>99</v>
      </c>
      <c r="AT3038">
        <v>9</v>
      </c>
      <c r="AU3038">
        <v>3.7</v>
      </c>
      <c r="AV3038">
        <v>641</v>
      </c>
      <c r="AW3038">
        <v>6.3</v>
      </c>
      <c r="AX3038">
        <v>54</v>
      </c>
      <c r="AY3038">
        <f t="shared" si="165"/>
        <v>42.5</v>
      </c>
      <c r="AZ3038">
        <v>1</v>
      </c>
      <c r="BA3038">
        <v>0</v>
      </c>
      <c r="BB3038">
        <v>2</v>
      </c>
      <c r="BC3038">
        <v>0</v>
      </c>
      <c r="BD3038">
        <v>1</v>
      </c>
      <c r="BE3038">
        <v>0</v>
      </c>
      <c r="BF3038">
        <v>1</v>
      </c>
      <c r="BG3038">
        <f t="shared" si="167"/>
        <v>5</v>
      </c>
      <c r="BH3038">
        <v>6</v>
      </c>
      <c r="BI3038" s="75">
        <v>92</v>
      </c>
      <c r="BJ3038" s="76">
        <v>15</v>
      </c>
      <c r="BK3038" s="76">
        <v>85</v>
      </c>
      <c r="BL3038" s="76">
        <v>42</v>
      </c>
      <c r="BM3038" s="76">
        <v>38</v>
      </c>
      <c r="BN3038" s="76">
        <v>63</v>
      </c>
      <c r="BO3038" s="76">
        <v>63</v>
      </c>
    </row>
    <row r="3039" spans="1:75" ht="16.2">
      <c r="A3039" s="130">
        <v>3038</v>
      </c>
      <c r="B3039" s="22" t="s">
        <v>3711</v>
      </c>
      <c r="C3039" s="129" t="s">
        <v>5593</v>
      </c>
      <c r="D3039">
        <v>2</v>
      </c>
      <c r="E3039">
        <v>45</v>
      </c>
      <c r="F3039">
        <v>1</v>
      </c>
      <c r="G3039">
        <v>5</v>
      </c>
      <c r="H3039">
        <v>170</v>
      </c>
      <c r="I3039">
        <v>72.05</v>
      </c>
      <c r="J3039">
        <f t="shared" si="164"/>
        <v>24.930795847750865</v>
      </c>
      <c r="K3039">
        <v>20</v>
      </c>
      <c r="L3039">
        <v>28</v>
      </c>
      <c r="M3039" s="30">
        <v>560</v>
      </c>
      <c r="N3039">
        <v>2</v>
      </c>
      <c r="O3039">
        <v>0</v>
      </c>
      <c r="P3039">
        <v>1</v>
      </c>
      <c r="Q3039">
        <v>3</v>
      </c>
      <c r="R3039">
        <v>3</v>
      </c>
      <c r="S3039">
        <v>1</v>
      </c>
      <c r="T3039">
        <v>1</v>
      </c>
      <c r="U3039">
        <v>1</v>
      </c>
      <c r="V3039">
        <v>0</v>
      </c>
      <c r="W3039">
        <v>0</v>
      </c>
      <c r="X3039">
        <v>1</v>
      </c>
      <c r="Y3039">
        <v>0</v>
      </c>
      <c r="AB3039">
        <v>227</v>
      </c>
      <c r="AD3039">
        <v>53</v>
      </c>
      <c r="AE3039">
        <v>146</v>
      </c>
      <c r="AH3039">
        <v>6</v>
      </c>
      <c r="AJ3039">
        <v>19</v>
      </c>
      <c r="AK3039">
        <v>18</v>
      </c>
      <c r="AL3039">
        <v>16</v>
      </c>
      <c r="AM3039">
        <v>22</v>
      </c>
      <c r="AN3039">
        <v>1.28</v>
      </c>
      <c r="AP3039">
        <v>4.5</v>
      </c>
      <c r="AQ3039">
        <v>138</v>
      </c>
      <c r="AR3039">
        <v>4.2</v>
      </c>
      <c r="AS3039">
        <v>102</v>
      </c>
      <c r="AV3039">
        <v>218</v>
      </c>
      <c r="AW3039" s="30" t="s">
        <v>6807</v>
      </c>
      <c r="AX3039">
        <v>54</v>
      </c>
      <c r="AY3039">
        <f t="shared" si="165"/>
        <v>42.5</v>
      </c>
      <c r="AZ3039">
        <v>1</v>
      </c>
      <c r="BA3039">
        <v>3</v>
      </c>
      <c r="BB3039">
        <v>1</v>
      </c>
      <c r="BC3039">
        <v>0</v>
      </c>
      <c r="BD3039">
        <v>2</v>
      </c>
      <c r="BE3039">
        <v>0</v>
      </c>
      <c r="BF3039">
        <v>0</v>
      </c>
      <c r="BG3039">
        <f t="shared" si="167"/>
        <v>7</v>
      </c>
      <c r="BH3039">
        <v>7</v>
      </c>
      <c r="BI3039" s="75">
        <v>88</v>
      </c>
      <c r="BJ3039" s="76">
        <v>90</v>
      </c>
      <c r="BK3039" s="76">
        <v>86</v>
      </c>
      <c r="BL3039" s="76">
        <v>85</v>
      </c>
      <c r="BM3039" s="76">
        <v>67</v>
      </c>
      <c r="BN3039" s="76">
        <v>88</v>
      </c>
      <c r="BO3039" s="76">
        <v>83</v>
      </c>
    </row>
    <row r="3040" spans="1:75" ht="16.2">
      <c r="A3040" s="130">
        <v>3039</v>
      </c>
      <c r="B3040" s="22" t="s">
        <v>3711</v>
      </c>
      <c r="C3040" s="129" t="s">
        <v>5594</v>
      </c>
      <c r="D3040">
        <v>2</v>
      </c>
      <c r="E3040">
        <v>64</v>
      </c>
      <c r="F3040">
        <v>1</v>
      </c>
      <c r="G3040">
        <v>15</v>
      </c>
      <c r="H3040">
        <v>165.5</v>
      </c>
      <c r="I3040">
        <v>72.900000000000006</v>
      </c>
      <c r="J3040">
        <f t="shared" si="164"/>
        <v>26.615310192495507</v>
      </c>
      <c r="K3040">
        <v>20</v>
      </c>
      <c r="L3040">
        <v>35</v>
      </c>
      <c r="M3040" s="30">
        <v>700</v>
      </c>
      <c r="N3040">
        <v>1</v>
      </c>
      <c r="O3040">
        <v>1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6.1</v>
      </c>
      <c r="AA3040">
        <v>3.7</v>
      </c>
      <c r="AB3040">
        <v>84</v>
      </c>
      <c r="AC3040">
        <v>161</v>
      </c>
      <c r="AD3040">
        <v>64</v>
      </c>
      <c r="AE3040">
        <v>83</v>
      </c>
      <c r="AH3040">
        <v>8.1999999999999993</v>
      </c>
      <c r="AJ3040">
        <v>26</v>
      </c>
      <c r="AK3040">
        <v>27</v>
      </c>
      <c r="AL3040">
        <v>126</v>
      </c>
      <c r="AM3040">
        <v>12</v>
      </c>
      <c r="AN3040">
        <v>0.56999999999999995</v>
      </c>
      <c r="AO3040">
        <v>108.8</v>
      </c>
      <c r="AP3040">
        <v>3</v>
      </c>
      <c r="AQ3040">
        <v>137</v>
      </c>
      <c r="AR3040">
        <v>3.8</v>
      </c>
      <c r="AS3040">
        <v>103</v>
      </c>
      <c r="AT3040">
        <v>8.8000000000000007</v>
      </c>
      <c r="AU3040">
        <v>3.6</v>
      </c>
      <c r="AV3040">
        <v>171</v>
      </c>
      <c r="AW3040">
        <v>5</v>
      </c>
      <c r="AX3040">
        <v>29</v>
      </c>
      <c r="AY3040">
        <f t="shared" si="165"/>
        <v>11.25</v>
      </c>
      <c r="AZ3040">
        <v>0</v>
      </c>
      <c r="BA3040">
        <v>0</v>
      </c>
      <c r="BB3040">
        <v>1</v>
      </c>
      <c r="BC3040">
        <v>0</v>
      </c>
      <c r="BD3040">
        <v>1</v>
      </c>
      <c r="BE3040">
        <v>0</v>
      </c>
      <c r="BF3040">
        <v>0</v>
      </c>
      <c r="BG3040">
        <f t="shared" si="167"/>
        <v>2</v>
      </c>
      <c r="BH3040">
        <v>7</v>
      </c>
      <c r="BI3040" s="75">
        <v>93</v>
      </c>
      <c r="BJ3040" s="76">
        <v>15</v>
      </c>
      <c r="BK3040" s="76">
        <v>67</v>
      </c>
      <c r="BL3040" s="76">
        <v>73</v>
      </c>
      <c r="BM3040" s="76">
        <v>92</v>
      </c>
      <c r="BN3040" s="76">
        <v>58</v>
      </c>
      <c r="BO3040" s="76">
        <v>71</v>
      </c>
    </row>
    <row r="3041" spans="1:67" ht="16.2">
      <c r="A3041" s="130">
        <v>3040</v>
      </c>
      <c r="B3041" s="22" t="s">
        <v>3711</v>
      </c>
      <c r="C3041" s="129" t="s">
        <v>5595</v>
      </c>
      <c r="D3041">
        <v>2</v>
      </c>
      <c r="E3041">
        <v>60</v>
      </c>
      <c r="F3041">
        <v>1</v>
      </c>
      <c r="G3041">
        <v>12</v>
      </c>
      <c r="H3041">
        <v>169.5</v>
      </c>
      <c r="I3041">
        <v>74.400000000000006</v>
      </c>
      <c r="J3041">
        <f t="shared" si="164"/>
        <v>25.896050330226853</v>
      </c>
      <c r="K3041">
        <v>20</v>
      </c>
      <c r="L3041">
        <v>40</v>
      </c>
      <c r="M3041" s="30">
        <v>800</v>
      </c>
      <c r="N3041">
        <v>2</v>
      </c>
      <c r="O3041">
        <v>1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1</v>
      </c>
      <c r="Z3041">
        <v>7.2</v>
      </c>
      <c r="AA3041">
        <v>4.4000000000000004</v>
      </c>
      <c r="AB3041">
        <v>209</v>
      </c>
      <c r="AD3041">
        <v>60</v>
      </c>
      <c r="AE3041">
        <v>186</v>
      </c>
      <c r="AH3041">
        <v>8.3000000000000007</v>
      </c>
      <c r="AJ3041">
        <v>22</v>
      </c>
      <c r="AK3041">
        <v>25</v>
      </c>
      <c r="AL3041">
        <v>43</v>
      </c>
      <c r="AM3041">
        <v>11</v>
      </c>
      <c r="AN3041">
        <v>0.85</v>
      </c>
      <c r="AQ3041">
        <v>137</v>
      </c>
      <c r="AR3041">
        <v>4.2</v>
      </c>
      <c r="AS3041">
        <v>102</v>
      </c>
      <c r="AV3041">
        <v>164</v>
      </c>
      <c r="AW3041" s="29"/>
      <c r="AX3041">
        <v>51</v>
      </c>
      <c r="AY3041">
        <f t="shared" si="165"/>
        <v>38.75</v>
      </c>
      <c r="AZ3041">
        <v>2</v>
      </c>
      <c r="BA3041">
        <v>0</v>
      </c>
      <c r="BB3041">
        <v>2</v>
      </c>
      <c r="BC3041">
        <v>0</v>
      </c>
      <c r="BD3041">
        <v>1</v>
      </c>
      <c r="BE3041">
        <v>3</v>
      </c>
      <c r="BF3041">
        <v>1</v>
      </c>
      <c r="BG3041">
        <f t="shared" si="167"/>
        <v>9</v>
      </c>
      <c r="BH3041">
        <v>6</v>
      </c>
      <c r="BI3041" s="75">
        <v>100</v>
      </c>
      <c r="BJ3041" s="76">
        <v>10</v>
      </c>
      <c r="BK3041" s="76">
        <v>47</v>
      </c>
      <c r="BL3041" s="76">
        <v>52</v>
      </c>
      <c r="BM3041" s="76">
        <v>54</v>
      </c>
      <c r="BN3041" s="76">
        <v>54</v>
      </c>
      <c r="BO3041" s="76">
        <v>51</v>
      </c>
    </row>
    <row r="3042" spans="1:67" ht="16.2">
      <c r="A3042" s="130">
        <v>3041</v>
      </c>
      <c r="B3042" s="22" t="s">
        <v>3711</v>
      </c>
      <c r="C3042" s="129" t="s">
        <v>5596</v>
      </c>
      <c r="D3042">
        <v>2</v>
      </c>
      <c r="E3042">
        <v>67</v>
      </c>
      <c r="F3042">
        <v>2</v>
      </c>
      <c r="G3042">
        <v>2</v>
      </c>
      <c r="H3042">
        <v>157</v>
      </c>
      <c r="I3042">
        <v>55.7</v>
      </c>
      <c r="J3042">
        <f t="shared" si="164"/>
        <v>22.597265609152501</v>
      </c>
      <c r="K3042">
        <v>0</v>
      </c>
      <c r="L3042">
        <v>0</v>
      </c>
      <c r="M3042" s="30">
        <v>0</v>
      </c>
      <c r="N3042" s="57"/>
      <c r="O3042">
        <v>1</v>
      </c>
      <c r="P3042">
        <v>0</v>
      </c>
      <c r="Q3042">
        <v>1</v>
      </c>
      <c r="R3042">
        <v>0</v>
      </c>
      <c r="S3042">
        <v>0</v>
      </c>
      <c r="T3042">
        <v>1</v>
      </c>
      <c r="U3042">
        <v>1</v>
      </c>
      <c r="V3042">
        <v>0</v>
      </c>
      <c r="W3042">
        <v>0</v>
      </c>
      <c r="X3042">
        <v>0</v>
      </c>
      <c r="Y3042">
        <v>0</v>
      </c>
      <c r="AB3042">
        <v>335</v>
      </c>
      <c r="AD3042">
        <v>60</v>
      </c>
      <c r="AE3042">
        <v>139</v>
      </c>
      <c r="AH3042">
        <v>6.8</v>
      </c>
      <c r="AJ3042">
        <v>18</v>
      </c>
      <c r="AK3042">
        <v>21</v>
      </c>
      <c r="AL3042">
        <v>18</v>
      </c>
      <c r="AM3042">
        <v>15</v>
      </c>
      <c r="AN3042">
        <v>0.49</v>
      </c>
      <c r="AO3042">
        <v>93.7</v>
      </c>
      <c r="AP3042">
        <v>4.9000000000000004</v>
      </c>
      <c r="AV3042">
        <v>138</v>
      </c>
      <c r="AW3042" s="29"/>
      <c r="AX3042">
        <v>51</v>
      </c>
      <c r="AY3042">
        <f t="shared" si="165"/>
        <v>38.75</v>
      </c>
      <c r="AZ3042">
        <v>1</v>
      </c>
      <c r="BA3042">
        <v>0</v>
      </c>
      <c r="BB3042">
        <v>1</v>
      </c>
      <c r="BC3042">
        <v>0</v>
      </c>
      <c r="BD3042">
        <v>1</v>
      </c>
      <c r="BE3042">
        <v>1</v>
      </c>
      <c r="BF3042">
        <v>1</v>
      </c>
      <c r="BG3042">
        <f t="shared" si="167"/>
        <v>5</v>
      </c>
      <c r="BH3042">
        <v>7</v>
      </c>
      <c r="BI3042" s="75">
        <v>100</v>
      </c>
      <c r="BJ3042" s="76">
        <v>15</v>
      </c>
      <c r="BK3042" s="76">
        <v>71</v>
      </c>
      <c r="BL3042" s="76">
        <v>48</v>
      </c>
      <c r="BM3042" s="76">
        <v>100</v>
      </c>
      <c r="BN3042" s="76">
        <v>50</v>
      </c>
      <c r="BO3042" s="76">
        <v>66</v>
      </c>
    </row>
    <row r="3043" spans="1:67" ht="16.2">
      <c r="A3043" s="130">
        <v>3042</v>
      </c>
      <c r="B3043" s="22" t="s">
        <v>3711</v>
      </c>
      <c r="C3043" s="129" t="s">
        <v>5597</v>
      </c>
      <c r="D3043">
        <v>2</v>
      </c>
      <c r="E3043">
        <v>64</v>
      </c>
      <c r="F3043">
        <v>1</v>
      </c>
      <c r="G3043">
        <v>8</v>
      </c>
      <c r="H3043">
        <v>168.2</v>
      </c>
      <c r="I3043">
        <v>76.400000000000006</v>
      </c>
      <c r="J3043">
        <f t="shared" si="164"/>
        <v>27.004825521963696</v>
      </c>
      <c r="K3043">
        <v>5</v>
      </c>
      <c r="L3043">
        <v>10</v>
      </c>
      <c r="M3043" s="30">
        <v>50</v>
      </c>
      <c r="N3043">
        <v>1</v>
      </c>
      <c r="O3043">
        <v>1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1</v>
      </c>
      <c r="V3043">
        <v>0</v>
      </c>
      <c r="W3043">
        <v>0</v>
      </c>
      <c r="X3043">
        <v>0</v>
      </c>
      <c r="Y3043">
        <v>0</v>
      </c>
      <c r="AB3043">
        <v>286</v>
      </c>
      <c r="AC3043">
        <v>177</v>
      </c>
      <c r="AD3043">
        <v>45</v>
      </c>
      <c r="AH3043">
        <v>7</v>
      </c>
      <c r="AJ3043">
        <v>25</v>
      </c>
      <c r="AK3043">
        <v>36</v>
      </c>
      <c r="AL3043">
        <v>126</v>
      </c>
      <c r="AM3043">
        <v>14</v>
      </c>
      <c r="AN3043">
        <v>0.73</v>
      </c>
      <c r="AO3043">
        <v>83</v>
      </c>
      <c r="AP3043">
        <v>3.5</v>
      </c>
      <c r="AV3043">
        <v>149</v>
      </c>
      <c r="AW3043">
        <v>26.3</v>
      </c>
      <c r="AX3043">
        <v>27</v>
      </c>
      <c r="AY3043">
        <f t="shared" si="165"/>
        <v>8.75</v>
      </c>
      <c r="AZ3043">
        <v>1</v>
      </c>
      <c r="BA3043">
        <v>0</v>
      </c>
      <c r="BB3043">
        <v>2</v>
      </c>
      <c r="BC3043">
        <v>0</v>
      </c>
      <c r="BD3043">
        <v>1</v>
      </c>
      <c r="BE3043">
        <v>0</v>
      </c>
      <c r="BF3043">
        <v>1</v>
      </c>
      <c r="BG3043">
        <f t="shared" si="167"/>
        <v>5</v>
      </c>
      <c r="BH3043">
        <v>6.5</v>
      </c>
      <c r="BI3043" s="75">
        <v>93</v>
      </c>
      <c r="BJ3043" s="76">
        <v>15</v>
      </c>
      <c r="BK3043" s="76">
        <v>99</v>
      </c>
      <c r="BL3043" s="76">
        <v>98</v>
      </c>
      <c r="BM3043" s="76">
        <v>92</v>
      </c>
      <c r="BN3043" s="76">
        <v>88</v>
      </c>
      <c r="BO3043" s="76">
        <v>96</v>
      </c>
    </row>
    <row r="3044" spans="1:67" ht="16.2">
      <c r="A3044" s="130">
        <v>3043</v>
      </c>
      <c r="B3044" s="22" t="s">
        <v>2244</v>
      </c>
      <c r="C3044" s="129" t="s">
        <v>5598</v>
      </c>
      <c r="D3044">
        <v>2</v>
      </c>
      <c r="E3044">
        <v>82</v>
      </c>
      <c r="F3044">
        <v>1</v>
      </c>
      <c r="G3044">
        <v>8</v>
      </c>
      <c r="H3044">
        <v>162</v>
      </c>
      <c r="I3044">
        <v>59.2</v>
      </c>
      <c r="J3044">
        <f t="shared" si="164"/>
        <v>22.557536960829147</v>
      </c>
      <c r="K3044">
        <v>0</v>
      </c>
      <c r="L3044">
        <v>0</v>
      </c>
      <c r="M3044" s="30">
        <v>0</v>
      </c>
      <c r="N3044" s="57"/>
      <c r="O3044">
        <v>1</v>
      </c>
      <c r="P3044">
        <v>1</v>
      </c>
      <c r="Q3044">
        <v>0</v>
      </c>
      <c r="R3044">
        <v>2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7.2</v>
      </c>
      <c r="AA3044">
        <v>4.3</v>
      </c>
      <c r="AB3044">
        <v>164</v>
      </c>
      <c r="AD3044">
        <v>31</v>
      </c>
      <c r="AE3044">
        <v>113</v>
      </c>
      <c r="AH3044">
        <v>11.9</v>
      </c>
      <c r="AJ3044">
        <v>16</v>
      </c>
      <c r="AK3044">
        <v>17</v>
      </c>
      <c r="AL3044">
        <v>28</v>
      </c>
      <c r="AM3044">
        <v>22.9</v>
      </c>
      <c r="AN3044">
        <v>1.34</v>
      </c>
      <c r="AO3044">
        <v>39.799999999999997</v>
      </c>
      <c r="AP3044">
        <v>5.8</v>
      </c>
      <c r="AQ3044">
        <v>140</v>
      </c>
      <c r="AR3044">
        <v>4.8</v>
      </c>
      <c r="AS3044">
        <v>105</v>
      </c>
      <c r="AV3044">
        <v>221</v>
      </c>
      <c r="AW3044">
        <v>8</v>
      </c>
      <c r="AX3044">
        <v>36</v>
      </c>
      <c r="AY3044">
        <f t="shared" si="165"/>
        <v>20</v>
      </c>
      <c r="AZ3044">
        <v>1</v>
      </c>
      <c r="BA3044">
        <v>1</v>
      </c>
      <c r="BB3044">
        <v>1</v>
      </c>
      <c r="BC3044">
        <v>0</v>
      </c>
      <c r="BD3044">
        <v>1</v>
      </c>
      <c r="BE3044">
        <v>0</v>
      </c>
      <c r="BF3044">
        <v>1</v>
      </c>
      <c r="BG3044">
        <f t="shared" si="167"/>
        <v>5</v>
      </c>
      <c r="BH3044">
        <v>7</v>
      </c>
      <c r="BI3044" s="75">
        <v>95</v>
      </c>
      <c r="BJ3044" s="76">
        <v>20</v>
      </c>
      <c r="BK3044" s="76">
        <v>86</v>
      </c>
      <c r="BL3044" s="76">
        <v>67</v>
      </c>
      <c r="BM3044" s="76">
        <v>46</v>
      </c>
      <c r="BN3044" s="76">
        <v>67</v>
      </c>
      <c r="BO3044" s="76">
        <v>72</v>
      </c>
    </row>
    <row r="3045" spans="1:67" ht="16.2">
      <c r="A3045" s="130">
        <v>3044</v>
      </c>
      <c r="B3045" s="22" t="s">
        <v>2244</v>
      </c>
      <c r="C3045" s="129" t="s">
        <v>5599</v>
      </c>
      <c r="D3045">
        <v>2</v>
      </c>
      <c r="E3045">
        <v>54</v>
      </c>
      <c r="F3045">
        <v>2</v>
      </c>
      <c r="G3045">
        <v>10</v>
      </c>
      <c r="H3045">
        <v>158.5</v>
      </c>
      <c r="I3045">
        <v>64</v>
      </c>
      <c r="J3045">
        <f t="shared" si="164"/>
        <v>25.475425170914228</v>
      </c>
      <c r="K3045">
        <v>35</v>
      </c>
      <c r="L3045">
        <v>5</v>
      </c>
      <c r="M3045" s="30">
        <v>175</v>
      </c>
      <c r="N3045">
        <v>1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 s="133">
        <v>7.1</v>
      </c>
      <c r="AA3045" s="133">
        <v>4.3</v>
      </c>
      <c r="AB3045">
        <v>155</v>
      </c>
      <c r="AD3045">
        <v>54</v>
      </c>
      <c r="AE3045">
        <v>87</v>
      </c>
      <c r="AH3045">
        <v>12.1</v>
      </c>
      <c r="AJ3045">
        <v>13</v>
      </c>
      <c r="AK3045">
        <v>16</v>
      </c>
      <c r="AL3045">
        <v>22</v>
      </c>
      <c r="AM3045">
        <v>8.6</v>
      </c>
      <c r="AN3045">
        <v>0.5</v>
      </c>
      <c r="AO3045">
        <v>97.4</v>
      </c>
      <c r="AP3045">
        <v>4.9000000000000004</v>
      </c>
      <c r="AQ3045">
        <v>140.5</v>
      </c>
      <c r="AR3045">
        <v>4.3</v>
      </c>
      <c r="AS3045">
        <v>103</v>
      </c>
      <c r="AV3045">
        <v>239</v>
      </c>
      <c r="AW3045">
        <v>3.9</v>
      </c>
      <c r="AX3045">
        <v>29</v>
      </c>
      <c r="AY3045">
        <f t="shared" si="165"/>
        <v>11.25</v>
      </c>
      <c r="AZ3045">
        <v>2</v>
      </c>
      <c r="BA3045">
        <v>3</v>
      </c>
      <c r="BB3045">
        <v>2</v>
      </c>
      <c r="BC3045">
        <v>0</v>
      </c>
      <c r="BD3045">
        <v>1</v>
      </c>
      <c r="BE3045">
        <v>0</v>
      </c>
      <c r="BF3045">
        <v>0</v>
      </c>
      <c r="BG3045">
        <f t="shared" si="167"/>
        <v>8</v>
      </c>
      <c r="BH3045">
        <v>5</v>
      </c>
      <c r="BI3045" s="75">
        <v>94</v>
      </c>
      <c r="BJ3045" s="76">
        <v>40</v>
      </c>
      <c r="BK3045" s="76">
        <v>79</v>
      </c>
      <c r="BL3045" s="76">
        <v>83</v>
      </c>
      <c r="BM3045" s="76">
        <v>96</v>
      </c>
      <c r="BN3045" s="76">
        <v>75</v>
      </c>
      <c r="BO3045" s="76">
        <v>82</v>
      </c>
    </row>
    <row r="3046" spans="1:67" ht="16.2">
      <c r="A3046" s="130">
        <v>3045</v>
      </c>
      <c r="B3046" s="22" t="s">
        <v>2244</v>
      </c>
      <c r="C3046" s="129" t="s">
        <v>5600</v>
      </c>
      <c r="D3046">
        <v>2</v>
      </c>
      <c r="E3046">
        <v>60</v>
      </c>
      <c r="F3046">
        <v>1</v>
      </c>
      <c r="G3046">
        <v>30</v>
      </c>
      <c r="H3046">
        <v>163</v>
      </c>
      <c r="I3046">
        <v>55.45</v>
      </c>
      <c r="J3046">
        <f t="shared" si="164"/>
        <v>20.870187060107646</v>
      </c>
      <c r="K3046">
        <v>25</v>
      </c>
      <c r="L3046">
        <v>36</v>
      </c>
      <c r="M3046" s="30">
        <v>900</v>
      </c>
      <c r="N3046">
        <v>1</v>
      </c>
      <c r="O3046">
        <v>1</v>
      </c>
      <c r="P3046">
        <v>1</v>
      </c>
      <c r="Q3046">
        <v>2</v>
      </c>
      <c r="R3046">
        <v>1</v>
      </c>
      <c r="S3046">
        <v>0</v>
      </c>
      <c r="T3046">
        <v>1</v>
      </c>
      <c r="U3046">
        <v>1</v>
      </c>
      <c r="V3046">
        <v>1</v>
      </c>
      <c r="W3046">
        <v>0</v>
      </c>
      <c r="X3046">
        <v>0</v>
      </c>
      <c r="Y3046">
        <v>0</v>
      </c>
      <c r="AB3046">
        <v>103</v>
      </c>
      <c r="AC3046">
        <v>142</v>
      </c>
      <c r="AD3046">
        <v>46</v>
      </c>
      <c r="AE3046">
        <v>76</v>
      </c>
      <c r="AH3046">
        <v>7.4</v>
      </c>
      <c r="AJ3046">
        <v>23</v>
      </c>
      <c r="AK3046">
        <v>24</v>
      </c>
      <c r="AL3046">
        <v>14</v>
      </c>
      <c r="AM3046">
        <v>13.8</v>
      </c>
      <c r="AN3046">
        <v>0.76</v>
      </c>
      <c r="AO3046">
        <v>80.900000000000006</v>
      </c>
      <c r="AP3046">
        <v>5.6</v>
      </c>
      <c r="AQ3046">
        <v>139.80000000000001</v>
      </c>
      <c r="AR3046">
        <v>4.3</v>
      </c>
      <c r="AS3046">
        <v>159</v>
      </c>
      <c r="AV3046">
        <v>159</v>
      </c>
      <c r="AW3046">
        <v>56</v>
      </c>
      <c r="AX3046">
        <v>35</v>
      </c>
      <c r="AY3046">
        <f t="shared" si="165"/>
        <v>18.75</v>
      </c>
      <c r="AZ3046">
        <v>0</v>
      </c>
      <c r="BA3046">
        <v>1</v>
      </c>
      <c r="BB3046">
        <v>1</v>
      </c>
      <c r="BC3046">
        <v>0</v>
      </c>
      <c r="BD3046">
        <v>1</v>
      </c>
      <c r="BE3046">
        <v>0</v>
      </c>
      <c r="BF3046">
        <v>0</v>
      </c>
      <c r="BG3046">
        <f t="shared" si="167"/>
        <v>3</v>
      </c>
      <c r="BH3046">
        <v>7.16</v>
      </c>
      <c r="BI3046" s="75">
        <v>96</v>
      </c>
      <c r="BJ3046" s="76">
        <v>20</v>
      </c>
      <c r="BK3046" s="76">
        <v>83</v>
      </c>
      <c r="BL3046" s="76">
        <v>56</v>
      </c>
      <c r="BM3046" s="76">
        <v>75</v>
      </c>
      <c r="BN3046" s="76">
        <v>71</v>
      </c>
      <c r="BO3046" s="76">
        <v>73</v>
      </c>
    </row>
    <row r="3047" spans="1:67" ht="16.2">
      <c r="A3047" s="130">
        <v>3046</v>
      </c>
      <c r="B3047" s="22" t="s">
        <v>2244</v>
      </c>
      <c r="C3047" s="129" t="s">
        <v>5601</v>
      </c>
      <c r="D3047">
        <v>2</v>
      </c>
      <c r="E3047">
        <v>56</v>
      </c>
      <c r="F3047">
        <v>2</v>
      </c>
      <c r="G3047">
        <v>6</v>
      </c>
      <c r="H3047">
        <v>154</v>
      </c>
      <c r="I3047">
        <v>54.15</v>
      </c>
      <c r="J3047">
        <f t="shared" si="164"/>
        <v>22.832686793725752</v>
      </c>
      <c r="K3047">
        <v>10</v>
      </c>
      <c r="L3047">
        <v>26</v>
      </c>
      <c r="M3047" s="30">
        <v>260</v>
      </c>
      <c r="N3047">
        <v>2</v>
      </c>
      <c r="O3047">
        <v>1</v>
      </c>
      <c r="P3047">
        <v>1</v>
      </c>
      <c r="Q3047">
        <v>2</v>
      </c>
      <c r="R3047">
        <v>0</v>
      </c>
      <c r="S3047">
        <v>1</v>
      </c>
      <c r="T3047">
        <v>1</v>
      </c>
      <c r="U3047">
        <v>1</v>
      </c>
      <c r="V3047">
        <v>0</v>
      </c>
      <c r="W3047">
        <v>0</v>
      </c>
      <c r="X3047">
        <v>0</v>
      </c>
      <c r="Y3047">
        <v>0</v>
      </c>
      <c r="AB3047">
        <v>123</v>
      </c>
      <c r="AC3047">
        <v>211</v>
      </c>
      <c r="AD3047">
        <v>44</v>
      </c>
      <c r="AE3047">
        <v>135</v>
      </c>
      <c r="AH3047">
        <v>9.1999999999999993</v>
      </c>
      <c r="AJ3047">
        <v>14</v>
      </c>
      <c r="AK3047">
        <v>14</v>
      </c>
      <c r="AL3047">
        <v>19</v>
      </c>
      <c r="AM3047">
        <v>14.2</v>
      </c>
      <c r="AN3047">
        <v>0.49</v>
      </c>
      <c r="AO3047">
        <v>98.5</v>
      </c>
      <c r="AP3047">
        <v>5.4</v>
      </c>
      <c r="AQ3047">
        <v>142.4</v>
      </c>
      <c r="AR3047">
        <v>4.3</v>
      </c>
      <c r="AS3047">
        <v>107</v>
      </c>
      <c r="AV3047">
        <v>204</v>
      </c>
      <c r="AW3047">
        <v>19.3</v>
      </c>
      <c r="AX3047">
        <v>77</v>
      </c>
      <c r="AY3047">
        <f t="shared" si="165"/>
        <v>71.25</v>
      </c>
      <c r="AZ3047">
        <v>2</v>
      </c>
      <c r="BA3047">
        <v>2</v>
      </c>
      <c r="BB3047">
        <v>2</v>
      </c>
      <c r="BC3047">
        <v>0</v>
      </c>
      <c r="BD3047">
        <v>1</v>
      </c>
      <c r="BE3047">
        <v>0</v>
      </c>
      <c r="BF3047">
        <v>1</v>
      </c>
      <c r="BG3047">
        <f t="shared" si="167"/>
        <v>8</v>
      </c>
      <c r="BH3047">
        <v>6</v>
      </c>
      <c r="BI3047" s="75">
        <v>100</v>
      </c>
      <c r="BJ3047" s="76">
        <v>60</v>
      </c>
      <c r="BK3047" s="76">
        <v>45</v>
      </c>
      <c r="BL3047" s="76">
        <v>35</v>
      </c>
      <c r="BM3047" s="76">
        <v>17</v>
      </c>
      <c r="BN3047" s="76">
        <v>54</v>
      </c>
      <c r="BO3047" s="76">
        <v>40</v>
      </c>
    </row>
    <row r="3048" spans="1:67" ht="16.2">
      <c r="A3048" s="130">
        <v>3047</v>
      </c>
      <c r="B3048" s="22" t="s">
        <v>2244</v>
      </c>
      <c r="C3048" s="129" t="s">
        <v>5602</v>
      </c>
      <c r="D3048">
        <v>2</v>
      </c>
      <c r="E3048">
        <v>34</v>
      </c>
      <c r="F3048">
        <v>1</v>
      </c>
      <c r="G3048">
        <v>3</v>
      </c>
      <c r="H3048">
        <v>167</v>
      </c>
      <c r="I3048">
        <v>69</v>
      </c>
      <c r="J3048">
        <f t="shared" si="164"/>
        <v>24.74093728710244</v>
      </c>
      <c r="K3048">
        <v>8</v>
      </c>
      <c r="L3048">
        <v>14</v>
      </c>
      <c r="M3048" s="30">
        <v>112</v>
      </c>
      <c r="N3048">
        <v>1</v>
      </c>
      <c r="O3048">
        <v>1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7.2</v>
      </c>
      <c r="AA3048">
        <v>4.5</v>
      </c>
      <c r="AB3048">
        <v>116</v>
      </c>
      <c r="AC3048">
        <v>188</v>
      </c>
      <c r="AD3048">
        <v>49</v>
      </c>
      <c r="AE3048">
        <v>134</v>
      </c>
      <c r="AH3048">
        <v>13.7</v>
      </c>
      <c r="AJ3048">
        <v>38</v>
      </c>
      <c r="AK3048">
        <v>88</v>
      </c>
      <c r="AL3048">
        <v>169</v>
      </c>
      <c r="AM3048">
        <v>12.3</v>
      </c>
      <c r="AN3048">
        <v>0.5</v>
      </c>
      <c r="AO3048">
        <v>150.5</v>
      </c>
      <c r="AP3048">
        <v>4.8</v>
      </c>
      <c r="AQ3048">
        <v>136.80000000000001</v>
      </c>
      <c r="AR3048">
        <v>4.5</v>
      </c>
      <c r="AS3048">
        <v>103</v>
      </c>
      <c r="AV3048">
        <v>296</v>
      </c>
      <c r="AW3048">
        <v>8.1</v>
      </c>
      <c r="AX3048">
        <v>37</v>
      </c>
      <c r="AY3048">
        <f t="shared" si="165"/>
        <v>21.25</v>
      </c>
      <c r="AZ3048">
        <v>1</v>
      </c>
      <c r="BA3048">
        <v>1</v>
      </c>
      <c r="BB3048">
        <v>2</v>
      </c>
      <c r="BC3048">
        <v>0</v>
      </c>
      <c r="BD3048">
        <v>1</v>
      </c>
      <c r="BE3048">
        <v>0</v>
      </c>
      <c r="BF3048">
        <v>1</v>
      </c>
      <c r="BG3048">
        <f t="shared" si="167"/>
        <v>6</v>
      </c>
      <c r="BH3048">
        <v>6</v>
      </c>
      <c r="BI3048" s="75">
        <v>86</v>
      </c>
      <c r="BJ3048" s="76">
        <v>30</v>
      </c>
      <c r="BK3048" s="76">
        <v>68</v>
      </c>
      <c r="BL3048" s="76">
        <v>54</v>
      </c>
      <c r="BM3048" s="76">
        <v>42</v>
      </c>
      <c r="BN3048" s="76">
        <v>88</v>
      </c>
      <c r="BO3048" s="76">
        <v>63</v>
      </c>
    </row>
    <row r="3049" spans="1:67" ht="16.2">
      <c r="A3049" s="130">
        <v>3048</v>
      </c>
      <c r="B3049" s="22" t="s">
        <v>2244</v>
      </c>
      <c r="C3049" s="129" t="s">
        <v>5603</v>
      </c>
      <c r="D3049">
        <v>2</v>
      </c>
      <c r="E3049">
        <v>58</v>
      </c>
      <c r="F3049">
        <v>1</v>
      </c>
      <c r="G3049">
        <v>10</v>
      </c>
      <c r="H3049">
        <v>166</v>
      </c>
      <c r="I3049">
        <v>85</v>
      </c>
      <c r="J3049">
        <f t="shared" si="164"/>
        <v>30.846276672956886</v>
      </c>
      <c r="K3049">
        <v>10</v>
      </c>
      <c r="L3049">
        <v>30</v>
      </c>
      <c r="M3049" s="30">
        <v>300</v>
      </c>
      <c r="N3049">
        <v>1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1</v>
      </c>
      <c r="U3049">
        <v>1</v>
      </c>
      <c r="V3049">
        <v>0</v>
      </c>
      <c r="W3049">
        <v>0</v>
      </c>
      <c r="X3049">
        <v>0</v>
      </c>
      <c r="Y3049">
        <v>1</v>
      </c>
      <c r="Z3049">
        <v>7.3</v>
      </c>
      <c r="AA3049">
        <v>4.0999999999999996</v>
      </c>
      <c r="AB3049">
        <v>301</v>
      </c>
      <c r="AC3049">
        <v>231</v>
      </c>
      <c r="AD3049">
        <v>45</v>
      </c>
      <c r="AE3049">
        <v>153</v>
      </c>
      <c r="AH3049">
        <v>11</v>
      </c>
      <c r="AJ3049">
        <v>41</v>
      </c>
      <c r="AK3049">
        <v>68</v>
      </c>
      <c r="AL3049">
        <v>71</v>
      </c>
      <c r="AM3049">
        <v>11.4</v>
      </c>
      <c r="AN3049">
        <v>0.77</v>
      </c>
      <c r="AO3049">
        <v>80.5</v>
      </c>
      <c r="AQ3049">
        <v>140.69999999999999</v>
      </c>
      <c r="AR3049">
        <v>4.5999999999999996</v>
      </c>
      <c r="AS3049">
        <v>102</v>
      </c>
      <c r="AV3049">
        <v>213</v>
      </c>
      <c r="AW3049">
        <v>18.600000000000001</v>
      </c>
      <c r="AX3049">
        <v>53</v>
      </c>
      <c r="AY3049">
        <f t="shared" si="165"/>
        <v>41.25</v>
      </c>
      <c r="AZ3049">
        <v>2</v>
      </c>
      <c r="BA3049">
        <v>2</v>
      </c>
      <c r="BB3049">
        <v>0</v>
      </c>
      <c r="BC3049">
        <v>0</v>
      </c>
      <c r="BD3049">
        <v>1</v>
      </c>
      <c r="BE3049">
        <v>3</v>
      </c>
      <c r="BF3049">
        <v>2</v>
      </c>
      <c r="BG3049">
        <f t="shared" si="167"/>
        <v>10</v>
      </c>
      <c r="BH3049">
        <v>10</v>
      </c>
      <c r="BI3049" s="75">
        <v>100</v>
      </c>
      <c r="BJ3049" s="76">
        <v>30</v>
      </c>
      <c r="BK3049" s="76">
        <v>56</v>
      </c>
      <c r="BL3049" s="76">
        <v>38</v>
      </c>
      <c r="BM3049" s="76">
        <v>17</v>
      </c>
      <c r="BN3049" s="76">
        <v>25</v>
      </c>
      <c r="BO3049" s="76">
        <v>41</v>
      </c>
    </row>
    <row r="3050" spans="1:67" ht="16.2">
      <c r="A3050" s="130">
        <v>3049</v>
      </c>
      <c r="B3050" s="22" t="s">
        <v>2244</v>
      </c>
      <c r="C3050" s="129" t="s">
        <v>5604</v>
      </c>
      <c r="D3050">
        <v>2</v>
      </c>
      <c r="E3050">
        <v>45</v>
      </c>
      <c r="F3050">
        <v>1</v>
      </c>
      <c r="G3050">
        <v>6</v>
      </c>
      <c r="H3050">
        <v>165.4</v>
      </c>
      <c r="I3050">
        <v>61.6</v>
      </c>
      <c r="J3050">
        <f t="shared" si="164"/>
        <v>22.516957169530752</v>
      </c>
      <c r="K3050">
        <v>30</v>
      </c>
      <c r="L3050">
        <v>15</v>
      </c>
      <c r="M3050" s="30">
        <v>450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6.9</v>
      </c>
      <c r="AA3050">
        <v>3</v>
      </c>
      <c r="AB3050">
        <v>76</v>
      </c>
      <c r="AC3050">
        <v>151</v>
      </c>
      <c r="AD3050">
        <v>23</v>
      </c>
      <c r="AE3050">
        <v>112</v>
      </c>
      <c r="AH3050">
        <v>7.8</v>
      </c>
      <c r="AJ3050">
        <v>12</v>
      </c>
      <c r="AK3050">
        <v>13</v>
      </c>
      <c r="AL3050">
        <v>75</v>
      </c>
      <c r="AM3050">
        <v>10.6</v>
      </c>
      <c r="AN3050">
        <v>0.74</v>
      </c>
      <c r="AO3050">
        <v>90.4</v>
      </c>
      <c r="AQ3050">
        <v>139.9</v>
      </c>
      <c r="AR3050">
        <v>4.3</v>
      </c>
      <c r="AS3050">
        <v>102</v>
      </c>
      <c r="AV3050">
        <v>219</v>
      </c>
      <c r="AW3050">
        <v>43.1</v>
      </c>
      <c r="AX3050">
        <v>48</v>
      </c>
      <c r="AY3050">
        <f t="shared" si="165"/>
        <v>35</v>
      </c>
      <c r="AZ3050">
        <v>1</v>
      </c>
      <c r="BA3050">
        <v>0</v>
      </c>
      <c r="BB3050">
        <v>2</v>
      </c>
      <c r="BC3050">
        <v>0</v>
      </c>
      <c r="BD3050">
        <v>1</v>
      </c>
      <c r="BE3050">
        <v>0</v>
      </c>
      <c r="BF3050">
        <v>0</v>
      </c>
      <c r="BG3050">
        <f t="shared" si="167"/>
        <v>4</v>
      </c>
      <c r="BH3050">
        <v>6</v>
      </c>
      <c r="BI3050" s="75">
        <v>86</v>
      </c>
      <c r="BJ3050" s="76">
        <v>10</v>
      </c>
      <c r="BK3050" s="76">
        <v>63</v>
      </c>
      <c r="BL3050" s="76">
        <v>50</v>
      </c>
      <c r="BM3050" s="76">
        <v>88</v>
      </c>
      <c r="BN3050" s="76">
        <v>58</v>
      </c>
      <c r="BO3050" s="76">
        <v>62</v>
      </c>
    </row>
    <row r="3051" spans="1:67" ht="16.2">
      <c r="A3051" s="130">
        <v>3050</v>
      </c>
      <c r="B3051" s="22" t="s">
        <v>2244</v>
      </c>
      <c r="C3051" s="129" t="s">
        <v>5605</v>
      </c>
      <c r="D3051">
        <v>2</v>
      </c>
      <c r="E3051">
        <v>44</v>
      </c>
      <c r="F3051">
        <v>1</v>
      </c>
      <c r="G3051">
        <v>21</v>
      </c>
      <c r="H3051">
        <v>173</v>
      </c>
      <c r="I3051">
        <v>77.5</v>
      </c>
      <c r="J3051">
        <f t="shared" si="164"/>
        <v>25.89461726085068</v>
      </c>
      <c r="K3051">
        <v>0</v>
      </c>
      <c r="L3051">
        <v>0</v>
      </c>
      <c r="M3051" s="30">
        <v>0</v>
      </c>
      <c r="N3051" s="57"/>
      <c r="O3051">
        <v>1</v>
      </c>
      <c r="P3051">
        <v>1</v>
      </c>
      <c r="Q3051">
        <v>2</v>
      </c>
      <c r="R3051">
        <v>2</v>
      </c>
      <c r="S3051">
        <v>0</v>
      </c>
      <c r="T3051">
        <v>1</v>
      </c>
      <c r="U3051">
        <v>1</v>
      </c>
      <c r="V3051">
        <v>0</v>
      </c>
      <c r="W3051">
        <v>0</v>
      </c>
      <c r="X3051">
        <v>1</v>
      </c>
      <c r="Y3051">
        <v>0</v>
      </c>
      <c r="Z3051">
        <v>5.7</v>
      </c>
      <c r="AA3051">
        <v>2.8</v>
      </c>
      <c r="AB3051">
        <v>299</v>
      </c>
      <c r="AC3051">
        <v>144</v>
      </c>
      <c r="AD3051">
        <v>24</v>
      </c>
      <c r="AE3051">
        <v>45</v>
      </c>
      <c r="AH3051">
        <v>12.5</v>
      </c>
      <c r="AJ3051">
        <v>52</v>
      </c>
      <c r="AK3051">
        <v>72</v>
      </c>
      <c r="AL3051">
        <v>18</v>
      </c>
      <c r="AM3051">
        <v>22</v>
      </c>
      <c r="AN3051">
        <v>1.78</v>
      </c>
      <c r="AO3051">
        <v>34.799999999999997</v>
      </c>
      <c r="AP3051">
        <v>6.4</v>
      </c>
      <c r="AQ3051">
        <v>138.6</v>
      </c>
      <c r="AR3051">
        <v>5.5</v>
      </c>
      <c r="AS3051">
        <v>107</v>
      </c>
      <c r="AV3051">
        <v>133</v>
      </c>
      <c r="AW3051">
        <v>3158.4</v>
      </c>
      <c r="AX3051">
        <v>59</v>
      </c>
      <c r="AY3051">
        <f t="shared" si="165"/>
        <v>48.75</v>
      </c>
      <c r="AZ3051">
        <v>3</v>
      </c>
      <c r="BA3051">
        <v>1</v>
      </c>
      <c r="BB3051">
        <v>2</v>
      </c>
      <c r="BC3051">
        <v>0</v>
      </c>
      <c r="BD3051">
        <v>2</v>
      </c>
      <c r="BE3051">
        <v>0</v>
      </c>
      <c r="BF3051">
        <v>3</v>
      </c>
      <c r="BG3051">
        <f t="shared" si="167"/>
        <v>11</v>
      </c>
      <c r="BH3051">
        <v>5</v>
      </c>
      <c r="BI3051" s="75">
        <v>100</v>
      </c>
      <c r="BJ3051" s="76">
        <v>10</v>
      </c>
      <c r="BK3051" s="76">
        <v>60</v>
      </c>
      <c r="BL3051" s="76">
        <v>23</v>
      </c>
      <c r="BM3051" s="76">
        <v>29</v>
      </c>
      <c r="BN3051" s="76">
        <v>88</v>
      </c>
      <c r="BO3051" s="76">
        <v>49</v>
      </c>
    </row>
    <row r="3052" spans="1:67" ht="16.2">
      <c r="A3052" s="130">
        <v>3051</v>
      </c>
      <c r="B3052" s="22" t="s">
        <v>2244</v>
      </c>
      <c r="C3052" s="129" t="s">
        <v>5606</v>
      </c>
      <c r="D3052">
        <v>2</v>
      </c>
      <c r="E3052">
        <v>46</v>
      </c>
      <c r="F3052">
        <v>1</v>
      </c>
      <c r="G3052">
        <v>1</v>
      </c>
      <c r="H3052">
        <v>175</v>
      </c>
      <c r="I3052">
        <v>94</v>
      </c>
      <c r="J3052">
        <f t="shared" si="164"/>
        <v>30.693877551020407</v>
      </c>
      <c r="K3052">
        <v>20</v>
      </c>
      <c r="L3052">
        <v>30</v>
      </c>
      <c r="M3052" s="30">
        <v>600</v>
      </c>
      <c r="N3052">
        <v>2</v>
      </c>
      <c r="O3052">
        <v>1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7.5</v>
      </c>
      <c r="AA3052">
        <v>4.4000000000000004</v>
      </c>
      <c r="AB3052">
        <v>320</v>
      </c>
      <c r="AC3052">
        <v>246</v>
      </c>
      <c r="AD3052">
        <v>38</v>
      </c>
      <c r="AE3052">
        <v>185</v>
      </c>
      <c r="AH3052">
        <v>8.6</v>
      </c>
      <c r="AJ3052">
        <v>61</v>
      </c>
      <c r="AK3052">
        <v>111</v>
      </c>
      <c r="AL3052">
        <v>122</v>
      </c>
      <c r="AM3052">
        <v>8.4</v>
      </c>
      <c r="AN3052">
        <v>0.78</v>
      </c>
      <c r="AO3052">
        <v>84.8</v>
      </c>
      <c r="AP3052">
        <v>6.6</v>
      </c>
      <c r="AQ3052">
        <v>138.9</v>
      </c>
      <c r="AR3052">
        <v>4.4000000000000004</v>
      </c>
      <c r="AS3052">
        <v>106</v>
      </c>
      <c r="AV3052">
        <v>178</v>
      </c>
      <c r="AW3052">
        <v>41.1</v>
      </c>
      <c r="AX3052">
        <v>34</v>
      </c>
      <c r="AY3052">
        <f t="shared" si="165"/>
        <v>17.5</v>
      </c>
      <c r="AZ3052">
        <v>1</v>
      </c>
      <c r="BA3052">
        <v>1</v>
      </c>
      <c r="BB3052">
        <v>1</v>
      </c>
      <c r="BC3052">
        <v>0</v>
      </c>
      <c r="BD3052">
        <v>1</v>
      </c>
      <c r="BE3052">
        <v>0</v>
      </c>
      <c r="BF3052">
        <v>1</v>
      </c>
      <c r="BG3052">
        <f t="shared" si="167"/>
        <v>5</v>
      </c>
      <c r="BH3052">
        <v>7.5</v>
      </c>
      <c r="BI3052" s="75">
        <v>100</v>
      </c>
      <c r="BJ3052" s="76">
        <v>10</v>
      </c>
      <c r="BK3052" s="76">
        <v>58</v>
      </c>
      <c r="BL3052" s="76">
        <v>50</v>
      </c>
      <c r="BM3052" s="76">
        <v>100</v>
      </c>
      <c r="BN3052" s="76">
        <v>50</v>
      </c>
      <c r="BO3052" s="76">
        <v>60</v>
      </c>
    </row>
    <row r="3053" spans="1:67" ht="16.2">
      <c r="A3053" s="130">
        <v>3052</v>
      </c>
      <c r="B3053" s="22" t="s">
        <v>2244</v>
      </c>
      <c r="C3053" s="129" t="s">
        <v>5607</v>
      </c>
      <c r="D3053">
        <v>2</v>
      </c>
      <c r="E3053">
        <v>68</v>
      </c>
      <c r="F3053">
        <v>2</v>
      </c>
      <c r="G3053">
        <v>18</v>
      </c>
      <c r="H3053">
        <v>148.5</v>
      </c>
      <c r="I3053">
        <v>40.799999999999997</v>
      </c>
      <c r="J3053">
        <f t="shared" si="164"/>
        <v>18.5015134510084</v>
      </c>
      <c r="K3053">
        <v>0</v>
      </c>
      <c r="L3053">
        <v>0</v>
      </c>
      <c r="M3053" s="30">
        <v>0</v>
      </c>
      <c r="N3053" s="57"/>
      <c r="O3053">
        <v>0</v>
      </c>
      <c r="P3053">
        <v>1</v>
      </c>
      <c r="Q3053">
        <v>1</v>
      </c>
      <c r="R3053">
        <v>0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7.7</v>
      </c>
      <c r="AA3053">
        <v>4.7</v>
      </c>
      <c r="AB3053">
        <v>79</v>
      </c>
      <c r="AC3053">
        <v>184</v>
      </c>
      <c r="AD3053">
        <v>47</v>
      </c>
      <c r="AE3053">
        <v>106</v>
      </c>
      <c r="AH3053">
        <v>9.5</v>
      </c>
      <c r="AJ3053">
        <v>23</v>
      </c>
      <c r="AK3053">
        <v>15</v>
      </c>
      <c r="AL3053">
        <v>84</v>
      </c>
      <c r="AM3053">
        <v>16.100000000000001</v>
      </c>
      <c r="AN3053">
        <v>0.48</v>
      </c>
      <c r="AO3053">
        <v>95.3</v>
      </c>
      <c r="AP3053">
        <v>4</v>
      </c>
      <c r="AQ3053">
        <v>137.19999999999999</v>
      </c>
      <c r="AR3053">
        <v>3.8</v>
      </c>
      <c r="AS3053">
        <v>100</v>
      </c>
      <c r="AV3053">
        <v>146</v>
      </c>
      <c r="AW3053">
        <v>21.1</v>
      </c>
      <c r="AX3053">
        <v>39</v>
      </c>
      <c r="AY3053">
        <f t="shared" si="165"/>
        <v>23.75</v>
      </c>
      <c r="AZ3053">
        <v>1</v>
      </c>
      <c r="BA3053">
        <v>2</v>
      </c>
      <c r="BB3053">
        <v>1</v>
      </c>
      <c r="BC3053">
        <v>0</v>
      </c>
      <c r="BD3053">
        <v>1</v>
      </c>
      <c r="BE3053">
        <v>0</v>
      </c>
      <c r="BF3053">
        <v>0</v>
      </c>
      <c r="BG3053">
        <f t="shared" si="167"/>
        <v>5</v>
      </c>
      <c r="BH3053">
        <v>7</v>
      </c>
      <c r="BI3053" s="75">
        <v>100</v>
      </c>
      <c r="BJ3053" s="76">
        <v>40</v>
      </c>
      <c r="BK3053" s="76">
        <v>96</v>
      </c>
      <c r="BL3053" s="76">
        <v>60</v>
      </c>
      <c r="BM3053" s="76">
        <v>100</v>
      </c>
      <c r="BN3053" s="76">
        <v>75</v>
      </c>
      <c r="BO3053" s="76">
        <v>84</v>
      </c>
    </row>
    <row r="3054" spans="1:67" ht="16.2">
      <c r="A3054" s="130">
        <v>3053</v>
      </c>
      <c r="B3054" s="22" t="s">
        <v>2244</v>
      </c>
      <c r="C3054" s="129" t="s">
        <v>5608</v>
      </c>
      <c r="D3054">
        <v>2</v>
      </c>
      <c r="E3054">
        <v>82</v>
      </c>
      <c r="F3054">
        <v>2</v>
      </c>
      <c r="G3054">
        <v>9</v>
      </c>
      <c r="H3054">
        <v>149</v>
      </c>
      <c r="I3054">
        <v>49</v>
      </c>
      <c r="J3054">
        <f t="shared" si="164"/>
        <v>22.071077879374801</v>
      </c>
      <c r="K3054">
        <v>20</v>
      </c>
      <c r="L3054">
        <v>60</v>
      </c>
      <c r="M3054" s="30">
        <v>1200</v>
      </c>
      <c r="N3054">
        <v>2</v>
      </c>
      <c r="O3054">
        <v>1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6.8</v>
      </c>
      <c r="AA3054">
        <v>4</v>
      </c>
      <c r="AB3054">
        <v>181</v>
      </c>
      <c r="AC3054">
        <v>202</v>
      </c>
      <c r="AD3054">
        <v>70</v>
      </c>
      <c r="AE3054">
        <v>97</v>
      </c>
      <c r="AH3054">
        <v>7.7</v>
      </c>
      <c r="AJ3054">
        <v>18</v>
      </c>
      <c r="AK3054">
        <v>19</v>
      </c>
      <c r="AL3054">
        <v>50</v>
      </c>
      <c r="AM3054">
        <v>16.7</v>
      </c>
      <c r="AN3054">
        <v>0.67</v>
      </c>
      <c r="AO3054">
        <v>62.7</v>
      </c>
      <c r="AP3054">
        <v>6.3</v>
      </c>
      <c r="AQ3054">
        <v>139.5</v>
      </c>
      <c r="AR3054">
        <v>4.7</v>
      </c>
      <c r="AS3054">
        <v>105</v>
      </c>
      <c r="AV3054">
        <v>131</v>
      </c>
      <c r="AW3054">
        <v>12.1</v>
      </c>
      <c r="AX3054">
        <v>38</v>
      </c>
      <c r="AY3054">
        <f t="shared" si="165"/>
        <v>22.5</v>
      </c>
      <c r="AZ3054">
        <v>1</v>
      </c>
      <c r="BA3054">
        <v>2</v>
      </c>
      <c r="BB3054">
        <v>1</v>
      </c>
      <c r="BC3054">
        <v>2</v>
      </c>
      <c r="BD3054">
        <v>1</v>
      </c>
      <c r="BE3054">
        <v>0</v>
      </c>
      <c r="BF3054">
        <v>0</v>
      </c>
      <c r="BG3054">
        <f t="shared" si="167"/>
        <v>7</v>
      </c>
      <c r="BH3054">
        <v>7</v>
      </c>
      <c r="BI3054" s="75">
        <v>78</v>
      </c>
      <c r="BJ3054" s="76">
        <v>30</v>
      </c>
      <c r="BK3054" s="76">
        <v>87</v>
      </c>
      <c r="BL3054" s="76">
        <v>94</v>
      </c>
      <c r="BM3054" s="76">
        <v>100</v>
      </c>
      <c r="BN3054" s="76">
        <v>83</v>
      </c>
      <c r="BO3054" s="76">
        <v>90</v>
      </c>
    </row>
    <row r="3055" spans="1:67" ht="16.2">
      <c r="A3055" s="130">
        <v>3054</v>
      </c>
      <c r="B3055" s="22" t="s">
        <v>2244</v>
      </c>
      <c r="C3055" s="129" t="s">
        <v>5609</v>
      </c>
      <c r="D3055">
        <v>2</v>
      </c>
      <c r="E3055">
        <v>68</v>
      </c>
      <c r="F3055">
        <v>1</v>
      </c>
      <c r="G3055">
        <v>20</v>
      </c>
      <c r="H3055">
        <v>172</v>
      </c>
      <c r="I3055">
        <v>66</v>
      </c>
      <c r="J3055">
        <f t="shared" si="164"/>
        <v>22.309356408869657</v>
      </c>
      <c r="K3055">
        <v>20</v>
      </c>
      <c r="L3055">
        <v>48</v>
      </c>
      <c r="M3055" s="30">
        <v>960</v>
      </c>
      <c r="N3055">
        <v>2</v>
      </c>
      <c r="O3055">
        <v>1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7.3</v>
      </c>
      <c r="AA3055">
        <v>4</v>
      </c>
      <c r="AH3055">
        <v>8.3000000000000007</v>
      </c>
      <c r="AJ3055">
        <v>12</v>
      </c>
      <c r="AK3055">
        <v>10</v>
      </c>
      <c r="AL3055">
        <v>19</v>
      </c>
      <c r="AM3055">
        <v>13.2</v>
      </c>
      <c r="AN3055">
        <v>0.79</v>
      </c>
      <c r="AO3055">
        <v>74.8</v>
      </c>
      <c r="AQ3055">
        <v>140.6</v>
      </c>
      <c r="AR3055">
        <v>4.5999999999999996</v>
      </c>
      <c r="AS3055">
        <v>109</v>
      </c>
      <c r="AV3055">
        <v>90</v>
      </c>
      <c r="AW3055">
        <v>15.4</v>
      </c>
      <c r="AX3055">
        <v>55</v>
      </c>
      <c r="AY3055">
        <f t="shared" si="165"/>
        <v>43.75</v>
      </c>
      <c r="AZ3055">
        <v>1</v>
      </c>
      <c r="BA3055">
        <v>3</v>
      </c>
      <c r="BB3055">
        <v>2</v>
      </c>
      <c r="BC3055">
        <v>3</v>
      </c>
      <c r="BD3055">
        <v>2</v>
      </c>
      <c r="BE3055">
        <v>0</v>
      </c>
      <c r="BF3055">
        <v>1</v>
      </c>
      <c r="BG3055">
        <f t="shared" si="167"/>
        <v>12</v>
      </c>
      <c r="BH3055">
        <v>5</v>
      </c>
      <c r="BI3055" s="75">
        <v>45</v>
      </c>
      <c r="BJ3055" s="76">
        <v>40</v>
      </c>
      <c r="BK3055" s="76">
        <v>1</v>
      </c>
      <c r="BL3055" s="76">
        <v>29</v>
      </c>
      <c r="BM3055" s="76">
        <v>50</v>
      </c>
      <c r="BN3055" s="76">
        <v>46</v>
      </c>
      <c r="BO3055" s="76">
        <v>30</v>
      </c>
    </row>
    <row r="3056" spans="1:67" ht="16.2">
      <c r="A3056" s="130">
        <v>3055</v>
      </c>
      <c r="B3056" s="22" t="s">
        <v>23</v>
      </c>
      <c r="C3056" s="129" t="s">
        <v>5610</v>
      </c>
      <c r="D3056">
        <v>2</v>
      </c>
      <c r="E3056">
        <v>74</v>
      </c>
      <c r="F3056">
        <v>2</v>
      </c>
      <c r="G3056" s="29"/>
      <c r="H3056">
        <v>154.9</v>
      </c>
      <c r="I3056">
        <v>48.6</v>
      </c>
      <c r="J3056">
        <f t="shared" si="164"/>
        <v>20.255055324224671</v>
      </c>
      <c r="K3056">
        <v>0</v>
      </c>
      <c r="L3056">
        <v>0</v>
      </c>
      <c r="M3056" s="30">
        <v>0</v>
      </c>
      <c r="N3056" s="57"/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AB3056">
        <v>101</v>
      </c>
      <c r="AC3056">
        <v>248</v>
      </c>
      <c r="AD3056">
        <v>72</v>
      </c>
      <c r="AE3056">
        <v>154</v>
      </c>
      <c r="AF3056">
        <v>156</v>
      </c>
      <c r="AG3056">
        <v>176</v>
      </c>
      <c r="AI3056">
        <v>39.9</v>
      </c>
      <c r="AJ3056">
        <v>16</v>
      </c>
      <c r="AK3056">
        <v>15</v>
      </c>
      <c r="AL3056">
        <v>25</v>
      </c>
      <c r="AM3056">
        <v>12</v>
      </c>
      <c r="AN3056">
        <v>0.62</v>
      </c>
      <c r="AO3056">
        <v>70.3</v>
      </c>
      <c r="AP3056">
        <v>4.5</v>
      </c>
      <c r="AQ3056">
        <v>138</v>
      </c>
      <c r="AR3056">
        <v>3.9</v>
      </c>
      <c r="AS3056">
        <v>99</v>
      </c>
      <c r="AT3056">
        <v>9.8000000000000007</v>
      </c>
      <c r="AU3056">
        <v>3.4</v>
      </c>
      <c r="AV3056">
        <v>251</v>
      </c>
      <c r="AW3056">
        <v>1</v>
      </c>
      <c r="AX3056">
        <v>49</v>
      </c>
      <c r="AY3056">
        <f t="shared" si="165"/>
        <v>36.25</v>
      </c>
      <c r="AZ3056">
        <v>1</v>
      </c>
      <c r="BA3056">
        <v>1</v>
      </c>
      <c r="BB3056">
        <v>1</v>
      </c>
      <c r="BC3056">
        <v>0</v>
      </c>
      <c r="BD3056">
        <v>1</v>
      </c>
      <c r="BE3056">
        <v>0</v>
      </c>
      <c r="BF3056">
        <v>1</v>
      </c>
      <c r="BG3056">
        <f t="shared" si="167"/>
        <v>5</v>
      </c>
      <c r="BH3056">
        <v>7</v>
      </c>
      <c r="BI3056" s="75">
        <v>93</v>
      </c>
      <c r="BJ3056" s="76">
        <v>15</v>
      </c>
      <c r="BK3056" s="76">
        <v>68</v>
      </c>
      <c r="BL3056" s="76">
        <v>44</v>
      </c>
      <c r="BM3056" s="76">
        <v>33</v>
      </c>
      <c r="BN3056" s="76">
        <v>67</v>
      </c>
      <c r="BO3056" s="76">
        <v>56</v>
      </c>
    </row>
    <row r="3057" spans="1:76" ht="16.2">
      <c r="A3057" s="130">
        <v>3056</v>
      </c>
      <c r="B3057" s="22" t="s">
        <v>23</v>
      </c>
      <c r="C3057" s="129" t="s">
        <v>5611</v>
      </c>
      <c r="D3057">
        <v>2</v>
      </c>
      <c r="E3057">
        <v>68</v>
      </c>
      <c r="F3057">
        <v>2</v>
      </c>
      <c r="G3057">
        <v>14</v>
      </c>
      <c r="H3057">
        <v>147</v>
      </c>
      <c r="I3057">
        <v>52</v>
      </c>
      <c r="J3057">
        <f t="shared" si="164"/>
        <v>24.064047387662548</v>
      </c>
      <c r="K3057">
        <v>0</v>
      </c>
      <c r="L3057">
        <v>0</v>
      </c>
      <c r="M3057" s="30">
        <v>0</v>
      </c>
      <c r="N3057" s="57"/>
      <c r="O3057">
        <v>0</v>
      </c>
      <c r="P3057">
        <v>1</v>
      </c>
      <c r="Q3057">
        <v>0</v>
      </c>
      <c r="R3057">
        <v>0</v>
      </c>
      <c r="S3057">
        <v>0</v>
      </c>
      <c r="T3057">
        <v>1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7.3</v>
      </c>
      <c r="AA3057">
        <v>4.8</v>
      </c>
      <c r="AB3057">
        <v>124</v>
      </c>
      <c r="AC3057">
        <v>134</v>
      </c>
      <c r="AD3057">
        <v>62</v>
      </c>
      <c r="AE3057">
        <v>51</v>
      </c>
      <c r="AF3057">
        <v>47</v>
      </c>
      <c r="AG3057">
        <v>72</v>
      </c>
      <c r="AH3057">
        <v>8.6999999999999993</v>
      </c>
      <c r="AJ3057">
        <v>28</v>
      </c>
      <c r="AK3057">
        <v>28</v>
      </c>
      <c r="AL3057">
        <v>41</v>
      </c>
      <c r="AM3057">
        <v>16</v>
      </c>
      <c r="AN3057">
        <v>0.72</v>
      </c>
      <c r="AO3057">
        <v>61.2</v>
      </c>
      <c r="AP3057">
        <v>4.0999999999999996</v>
      </c>
      <c r="AQ3057">
        <v>143</v>
      </c>
      <c r="AR3057">
        <v>4.4000000000000004</v>
      </c>
      <c r="AS3057">
        <v>105</v>
      </c>
      <c r="AV3057">
        <v>179</v>
      </c>
      <c r="AW3057">
        <v>1</v>
      </c>
      <c r="AX3057">
        <v>38</v>
      </c>
      <c r="AY3057">
        <f t="shared" si="165"/>
        <v>22.5</v>
      </c>
      <c r="AZ3057">
        <v>1</v>
      </c>
      <c r="BA3057">
        <v>0</v>
      </c>
      <c r="BB3057">
        <v>2</v>
      </c>
      <c r="BC3057">
        <v>0</v>
      </c>
      <c r="BD3057">
        <v>1</v>
      </c>
      <c r="BE3057">
        <v>0</v>
      </c>
      <c r="BF3057">
        <v>0</v>
      </c>
      <c r="BG3057">
        <f t="shared" si="167"/>
        <v>4</v>
      </c>
      <c r="BH3057">
        <v>6</v>
      </c>
      <c r="BI3057" s="75">
        <v>89</v>
      </c>
      <c r="BJ3057" s="76">
        <v>5</v>
      </c>
      <c r="BK3057" s="76">
        <v>72</v>
      </c>
      <c r="BL3057" s="76">
        <v>71</v>
      </c>
      <c r="BM3057" s="76">
        <v>92</v>
      </c>
      <c r="BN3057" s="76">
        <v>54</v>
      </c>
      <c r="BO3057" s="76">
        <v>72</v>
      </c>
    </row>
    <row r="3058" spans="1:76" ht="16.2">
      <c r="A3058" s="130">
        <v>3057</v>
      </c>
      <c r="B3058" s="22" t="s">
        <v>23</v>
      </c>
      <c r="C3058" s="129" t="s">
        <v>5612</v>
      </c>
      <c r="D3058">
        <v>2</v>
      </c>
      <c r="E3058">
        <v>44</v>
      </c>
      <c r="F3058">
        <v>1</v>
      </c>
      <c r="G3058">
        <v>5</v>
      </c>
      <c r="H3058">
        <v>174.7</v>
      </c>
      <c r="I3058">
        <v>78.099999999999994</v>
      </c>
      <c r="J3058">
        <f t="shared" si="164"/>
        <v>25.5897017341692</v>
      </c>
      <c r="K3058">
        <v>20</v>
      </c>
      <c r="L3058">
        <v>28</v>
      </c>
      <c r="M3058" s="30">
        <v>560</v>
      </c>
      <c r="N3058">
        <v>2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1</v>
      </c>
      <c r="U3058">
        <v>1</v>
      </c>
      <c r="V3058">
        <v>0</v>
      </c>
      <c r="W3058">
        <v>0</v>
      </c>
      <c r="X3058">
        <v>1</v>
      </c>
      <c r="Y3058">
        <v>0</v>
      </c>
      <c r="Z3058">
        <v>7</v>
      </c>
      <c r="AA3058">
        <v>4.8</v>
      </c>
      <c r="AB3058">
        <v>3570</v>
      </c>
      <c r="AD3058">
        <v>36</v>
      </c>
      <c r="AE3058">
        <v>67</v>
      </c>
      <c r="AH3058">
        <v>12.9</v>
      </c>
      <c r="AJ3058">
        <v>29</v>
      </c>
      <c r="AK3058">
        <v>43</v>
      </c>
      <c r="AL3058">
        <v>88</v>
      </c>
      <c r="AM3058">
        <v>19</v>
      </c>
      <c r="AN3058">
        <v>1.17</v>
      </c>
      <c r="AO3058">
        <v>55.1</v>
      </c>
      <c r="AP3058">
        <v>7.1</v>
      </c>
      <c r="AQ3058">
        <v>129</v>
      </c>
      <c r="AR3058">
        <v>4.5</v>
      </c>
      <c r="AS3058">
        <v>90</v>
      </c>
      <c r="AT3058">
        <v>9.5</v>
      </c>
      <c r="AU3058">
        <v>2.8</v>
      </c>
      <c r="AV3058">
        <v>360</v>
      </c>
      <c r="AW3058" t="s">
        <v>6807</v>
      </c>
      <c r="AX3058">
        <v>54</v>
      </c>
      <c r="AY3058">
        <f t="shared" si="165"/>
        <v>42.5</v>
      </c>
      <c r="AZ3058">
        <v>3</v>
      </c>
      <c r="BA3058">
        <v>2</v>
      </c>
      <c r="BB3058">
        <v>3</v>
      </c>
      <c r="BC3058">
        <v>3</v>
      </c>
      <c r="BD3058">
        <v>1</v>
      </c>
      <c r="BE3058">
        <v>3</v>
      </c>
      <c r="BF3058">
        <v>2</v>
      </c>
      <c r="BG3058">
        <f t="shared" si="167"/>
        <v>17</v>
      </c>
      <c r="BH3058">
        <v>3</v>
      </c>
      <c r="BI3058" s="75">
        <v>43</v>
      </c>
      <c r="BJ3058" s="76">
        <v>30</v>
      </c>
      <c r="BK3058" s="76">
        <v>90</v>
      </c>
      <c r="BL3058" s="76">
        <v>58</v>
      </c>
      <c r="BM3058" s="76">
        <v>67</v>
      </c>
      <c r="BN3058" s="76">
        <v>50</v>
      </c>
      <c r="BO3058" s="76">
        <v>72</v>
      </c>
      <c r="BP3058">
        <v>3.87</v>
      </c>
      <c r="BQ3058">
        <v>9.4499999999999993</v>
      </c>
      <c r="BR3058">
        <v>13</v>
      </c>
      <c r="BS3058">
        <v>53.4</v>
      </c>
      <c r="BT3058">
        <v>151</v>
      </c>
      <c r="BU3058">
        <v>279</v>
      </c>
      <c r="BW3058">
        <v>2.56</v>
      </c>
      <c r="BX3058">
        <v>4.8499999999999996</v>
      </c>
    </row>
    <row r="3059" spans="1:76" ht="16.2">
      <c r="A3059" s="130">
        <v>3058</v>
      </c>
      <c r="B3059" s="22" t="s">
        <v>23</v>
      </c>
      <c r="C3059" s="129" t="s">
        <v>5613</v>
      </c>
      <c r="D3059">
        <v>2</v>
      </c>
      <c r="E3059">
        <v>69</v>
      </c>
      <c r="F3059">
        <v>2</v>
      </c>
      <c r="G3059">
        <v>3</v>
      </c>
      <c r="H3059">
        <v>156.30000000000001</v>
      </c>
      <c r="I3059">
        <v>60.1</v>
      </c>
      <c r="J3059">
        <f t="shared" si="164"/>
        <v>24.601212704704807</v>
      </c>
      <c r="K3059">
        <v>0</v>
      </c>
      <c r="L3059">
        <v>0</v>
      </c>
      <c r="M3059" s="30">
        <v>0</v>
      </c>
      <c r="N3059" s="57"/>
      <c r="O3059">
        <v>0</v>
      </c>
      <c r="P3059">
        <v>1</v>
      </c>
      <c r="Q3059">
        <v>0</v>
      </c>
      <c r="R3059">
        <v>3</v>
      </c>
      <c r="S3059">
        <v>0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8.1999999999999993</v>
      </c>
      <c r="AA3059">
        <v>4.2</v>
      </c>
      <c r="AB3059">
        <v>187</v>
      </c>
      <c r="AC3059">
        <v>168</v>
      </c>
      <c r="AD3059">
        <v>30</v>
      </c>
      <c r="AE3059">
        <v>108</v>
      </c>
      <c r="AF3059">
        <v>101</v>
      </c>
      <c r="AG3059">
        <v>138</v>
      </c>
      <c r="AH3059">
        <v>12.7</v>
      </c>
      <c r="AJ3059">
        <v>19</v>
      </c>
      <c r="AK3059">
        <v>18</v>
      </c>
      <c r="AL3059">
        <v>19</v>
      </c>
      <c r="AM3059">
        <v>31</v>
      </c>
      <c r="AN3059">
        <v>1.63</v>
      </c>
      <c r="AO3059">
        <v>25</v>
      </c>
      <c r="AP3059">
        <v>7.5</v>
      </c>
      <c r="AQ3059">
        <v>139</v>
      </c>
      <c r="AR3059">
        <v>5.0999999999999996</v>
      </c>
      <c r="AS3059">
        <v>105</v>
      </c>
      <c r="AT3059">
        <v>9.5</v>
      </c>
      <c r="AV3059">
        <v>273</v>
      </c>
      <c r="AW3059" s="29"/>
      <c r="AX3059">
        <v>48</v>
      </c>
      <c r="AY3059">
        <f t="shared" si="165"/>
        <v>35</v>
      </c>
      <c r="AZ3059">
        <v>0</v>
      </c>
      <c r="BA3059">
        <v>1</v>
      </c>
      <c r="BB3059">
        <v>0</v>
      </c>
      <c r="BC3059">
        <v>0</v>
      </c>
      <c r="BD3059">
        <v>1</v>
      </c>
      <c r="BE3059">
        <v>0</v>
      </c>
      <c r="BF3059">
        <v>0</v>
      </c>
      <c r="BG3059">
        <f t="shared" si="167"/>
        <v>2</v>
      </c>
      <c r="BH3059">
        <v>8</v>
      </c>
      <c r="BI3059" s="75">
        <v>94</v>
      </c>
      <c r="BJ3059" s="76">
        <v>30</v>
      </c>
      <c r="BK3059" s="76">
        <v>95</v>
      </c>
      <c r="BL3059" s="76">
        <v>96</v>
      </c>
      <c r="BM3059" s="76">
        <v>100</v>
      </c>
      <c r="BN3059" s="76">
        <v>100</v>
      </c>
      <c r="BO3059" s="76">
        <v>97</v>
      </c>
    </row>
    <row r="3060" spans="1:76" ht="16.2">
      <c r="A3060" s="130">
        <v>3059</v>
      </c>
      <c r="B3060" s="22" t="s">
        <v>5575</v>
      </c>
      <c r="C3060" s="129" t="s">
        <v>5614</v>
      </c>
      <c r="D3060">
        <v>2</v>
      </c>
      <c r="E3060">
        <v>45</v>
      </c>
      <c r="F3060">
        <v>1</v>
      </c>
      <c r="G3060" s="178"/>
      <c r="H3060">
        <v>170</v>
      </c>
      <c r="I3060">
        <v>68.400000000000006</v>
      </c>
      <c r="J3060">
        <f t="shared" si="164"/>
        <v>23.667820069204158</v>
      </c>
      <c r="K3060">
        <v>20</v>
      </c>
      <c r="L3060">
        <v>25</v>
      </c>
      <c r="M3060" s="30">
        <v>500</v>
      </c>
      <c r="N3060">
        <v>2</v>
      </c>
      <c r="O3060">
        <v>0</v>
      </c>
      <c r="P3060">
        <v>0</v>
      </c>
      <c r="Q3060">
        <v>1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6.7</v>
      </c>
      <c r="AB3060">
        <v>107</v>
      </c>
      <c r="AC3060">
        <v>210</v>
      </c>
      <c r="AD3060">
        <v>49</v>
      </c>
      <c r="AE3060">
        <v>138</v>
      </c>
      <c r="AH3060">
        <v>8.8000000000000007</v>
      </c>
      <c r="AJ3060">
        <v>17</v>
      </c>
      <c r="AK3060">
        <v>25</v>
      </c>
      <c r="AL3060">
        <v>31</v>
      </c>
      <c r="AM3060">
        <v>18</v>
      </c>
      <c r="AN3060">
        <v>0.69</v>
      </c>
      <c r="AO3060">
        <v>97.6</v>
      </c>
      <c r="AP3060">
        <v>4.4000000000000004</v>
      </c>
      <c r="AQ3060">
        <v>139</v>
      </c>
      <c r="AR3060">
        <v>3.6</v>
      </c>
      <c r="AS3060">
        <v>101</v>
      </c>
      <c r="AV3060" s="111">
        <v>180</v>
      </c>
      <c r="AW3060" s="178"/>
      <c r="AX3060">
        <v>30</v>
      </c>
      <c r="AY3060">
        <f t="shared" si="165"/>
        <v>12.5</v>
      </c>
      <c r="AZ3060">
        <v>1</v>
      </c>
      <c r="BA3060">
        <v>1</v>
      </c>
      <c r="BB3060">
        <v>3</v>
      </c>
      <c r="BC3060">
        <v>0</v>
      </c>
      <c r="BD3060">
        <v>2</v>
      </c>
      <c r="BE3060">
        <v>0</v>
      </c>
      <c r="BF3060">
        <v>0</v>
      </c>
      <c r="BG3060">
        <f t="shared" si="167"/>
        <v>7</v>
      </c>
      <c r="BH3060">
        <v>4.5</v>
      </c>
      <c r="BI3060" s="75">
        <v>90</v>
      </c>
      <c r="BJ3060" s="76">
        <v>30</v>
      </c>
      <c r="BK3060" s="76">
        <v>65</v>
      </c>
      <c r="BL3060" s="76">
        <v>88</v>
      </c>
      <c r="BM3060" s="76">
        <v>88</v>
      </c>
      <c r="BN3060" s="76">
        <v>63</v>
      </c>
      <c r="BO3060" s="76">
        <v>74</v>
      </c>
    </row>
    <row r="3061" spans="1:76" ht="16.2">
      <c r="A3061" s="130">
        <v>3060</v>
      </c>
      <c r="B3061" s="22" t="s">
        <v>5575</v>
      </c>
      <c r="C3061" s="129" t="s">
        <v>5615</v>
      </c>
      <c r="D3061">
        <v>2</v>
      </c>
      <c r="E3061">
        <v>75</v>
      </c>
      <c r="F3061">
        <v>1</v>
      </c>
      <c r="G3061" s="178"/>
      <c r="H3061">
        <v>160</v>
      </c>
      <c r="I3061">
        <v>59.2</v>
      </c>
      <c r="J3061">
        <f t="shared" si="164"/>
        <v>23.125000000000004</v>
      </c>
      <c r="K3061">
        <v>0</v>
      </c>
      <c r="L3061">
        <v>0</v>
      </c>
      <c r="M3061" s="30">
        <v>0</v>
      </c>
      <c r="N3061" s="57"/>
      <c r="O3061">
        <v>1</v>
      </c>
      <c r="P3061">
        <v>1</v>
      </c>
      <c r="Q3061">
        <v>0</v>
      </c>
      <c r="R3061">
        <v>0</v>
      </c>
      <c r="S3061">
        <v>0</v>
      </c>
      <c r="T3061">
        <v>1</v>
      </c>
      <c r="U3061">
        <v>1</v>
      </c>
      <c r="V3061">
        <v>0</v>
      </c>
      <c r="W3061">
        <v>0</v>
      </c>
      <c r="X3061">
        <v>1</v>
      </c>
      <c r="Y3061">
        <v>0</v>
      </c>
      <c r="AH3061">
        <v>7.5</v>
      </c>
      <c r="AV3061" s="111">
        <v>192</v>
      </c>
      <c r="AW3061" s="178"/>
      <c r="AX3061">
        <v>22</v>
      </c>
      <c r="AY3061">
        <f t="shared" si="165"/>
        <v>2.5</v>
      </c>
      <c r="AZ3061">
        <v>1</v>
      </c>
      <c r="BA3061">
        <v>1</v>
      </c>
      <c r="BB3061">
        <v>0</v>
      </c>
      <c r="BC3061">
        <v>0</v>
      </c>
      <c r="BD3061">
        <v>1</v>
      </c>
      <c r="BE3061">
        <v>0</v>
      </c>
      <c r="BF3061">
        <v>0</v>
      </c>
      <c r="BG3061">
        <f t="shared" si="167"/>
        <v>3</v>
      </c>
      <c r="BH3061">
        <v>8</v>
      </c>
      <c r="BI3061" s="75">
        <v>94</v>
      </c>
      <c r="BJ3061" s="76">
        <v>30</v>
      </c>
      <c r="BK3061" s="76">
        <v>92</v>
      </c>
      <c r="BL3061" s="76">
        <v>75</v>
      </c>
      <c r="BM3061" s="76">
        <v>100</v>
      </c>
      <c r="BN3061" s="76">
        <v>79</v>
      </c>
      <c r="BO3061" s="76">
        <v>87</v>
      </c>
    </row>
    <row r="3062" spans="1:76" ht="16.2">
      <c r="A3062" s="130">
        <v>3061</v>
      </c>
      <c r="B3062" s="22" t="s">
        <v>5430</v>
      </c>
      <c r="C3062" s="129" t="s">
        <v>5616</v>
      </c>
      <c r="D3062">
        <v>2</v>
      </c>
      <c r="E3062">
        <v>55</v>
      </c>
      <c r="F3062">
        <v>2</v>
      </c>
      <c r="G3062">
        <v>2</v>
      </c>
      <c r="H3062">
        <v>151.69999999999999</v>
      </c>
      <c r="I3062">
        <v>51.7</v>
      </c>
      <c r="J3062">
        <f t="shared" si="164"/>
        <v>22.46567032649963</v>
      </c>
      <c r="K3062">
        <v>40</v>
      </c>
      <c r="L3062">
        <v>30</v>
      </c>
      <c r="M3062" s="30">
        <v>1200</v>
      </c>
      <c r="N3062">
        <v>1</v>
      </c>
      <c r="O3062">
        <v>1</v>
      </c>
      <c r="P3062">
        <v>1</v>
      </c>
      <c r="Q3062">
        <v>0</v>
      </c>
      <c r="R3062">
        <v>1</v>
      </c>
      <c r="S3062">
        <v>0</v>
      </c>
      <c r="T3062">
        <v>1</v>
      </c>
      <c r="U3062">
        <v>1</v>
      </c>
      <c r="V3062">
        <v>0</v>
      </c>
      <c r="W3062">
        <v>0</v>
      </c>
      <c r="X3062">
        <v>1</v>
      </c>
      <c r="Y3062">
        <v>0</v>
      </c>
      <c r="Z3062">
        <v>7.8</v>
      </c>
      <c r="AA3062">
        <v>4.8</v>
      </c>
      <c r="AB3062">
        <v>132</v>
      </c>
      <c r="AC3062">
        <v>180</v>
      </c>
      <c r="AD3062">
        <v>42</v>
      </c>
      <c r="AE3062">
        <v>123</v>
      </c>
      <c r="AH3062">
        <v>5.8</v>
      </c>
      <c r="AJ3062">
        <v>30</v>
      </c>
      <c r="AK3062">
        <v>22</v>
      </c>
      <c r="AL3062">
        <v>30</v>
      </c>
      <c r="AM3062">
        <v>15</v>
      </c>
      <c r="AN3062">
        <v>0.6</v>
      </c>
      <c r="AP3062">
        <v>7.9</v>
      </c>
      <c r="AQ3062">
        <v>143</v>
      </c>
      <c r="AR3062">
        <v>3.9</v>
      </c>
      <c r="AS3062">
        <v>105</v>
      </c>
      <c r="AV3062">
        <v>94</v>
      </c>
      <c r="AW3062">
        <v>34</v>
      </c>
      <c r="AX3062">
        <v>23</v>
      </c>
      <c r="AY3062">
        <f t="shared" si="165"/>
        <v>3.75</v>
      </c>
      <c r="AZ3062">
        <v>3</v>
      </c>
      <c r="BA3062">
        <v>0</v>
      </c>
      <c r="BB3062">
        <v>2</v>
      </c>
      <c r="BC3062">
        <v>0</v>
      </c>
      <c r="BD3062">
        <v>0</v>
      </c>
      <c r="BE3062">
        <v>3</v>
      </c>
      <c r="BF3062">
        <v>1</v>
      </c>
      <c r="BG3062">
        <f t="shared" si="167"/>
        <v>9</v>
      </c>
      <c r="BH3062">
        <v>6</v>
      </c>
      <c r="BI3062" s="75">
        <v>96</v>
      </c>
      <c r="BJ3062" s="76">
        <v>3</v>
      </c>
      <c r="BK3062" s="76">
        <v>81</v>
      </c>
      <c r="BL3062" s="76">
        <v>94</v>
      </c>
      <c r="BM3062" s="76">
        <v>100</v>
      </c>
      <c r="BN3062" s="76">
        <v>38</v>
      </c>
      <c r="BO3062" s="76">
        <v>81</v>
      </c>
    </row>
    <row r="3063" spans="1:76" ht="16.2">
      <c r="A3063" s="130">
        <v>3062</v>
      </c>
      <c r="B3063" s="22" t="s">
        <v>5430</v>
      </c>
      <c r="C3063" s="129" t="s">
        <v>5617</v>
      </c>
      <c r="D3063">
        <v>2</v>
      </c>
      <c r="E3063">
        <v>63</v>
      </c>
      <c r="F3063">
        <v>1</v>
      </c>
      <c r="G3063" s="29"/>
      <c r="H3063">
        <v>174.8</v>
      </c>
      <c r="I3063">
        <v>65.7</v>
      </c>
      <c r="J3063">
        <f t="shared" si="164"/>
        <v>21.502180982253662</v>
      </c>
      <c r="K3063">
        <v>20</v>
      </c>
      <c r="L3063">
        <v>45</v>
      </c>
      <c r="M3063" s="30">
        <v>900</v>
      </c>
      <c r="N3063">
        <v>2</v>
      </c>
      <c r="O3063">
        <v>0</v>
      </c>
      <c r="P3063">
        <v>1</v>
      </c>
      <c r="Q3063">
        <v>1</v>
      </c>
      <c r="R3063">
        <v>1</v>
      </c>
      <c r="S3063">
        <v>0</v>
      </c>
      <c r="T3063">
        <v>1</v>
      </c>
      <c r="U3063">
        <v>1</v>
      </c>
      <c r="V3063">
        <v>1</v>
      </c>
      <c r="W3063">
        <v>0</v>
      </c>
      <c r="X3063">
        <v>0</v>
      </c>
      <c r="Y3063">
        <v>0</v>
      </c>
      <c r="AB3063">
        <v>113</v>
      </c>
      <c r="AC3063">
        <v>179</v>
      </c>
      <c r="AD3063">
        <v>38</v>
      </c>
      <c r="AE3063">
        <v>119</v>
      </c>
      <c r="AF3063">
        <v>118</v>
      </c>
      <c r="AH3063">
        <v>6.5</v>
      </c>
      <c r="AJ3063">
        <v>19</v>
      </c>
      <c r="AK3063">
        <v>23</v>
      </c>
      <c r="AL3063">
        <v>27</v>
      </c>
      <c r="AM3063">
        <v>16</v>
      </c>
      <c r="AN3063">
        <v>0.8</v>
      </c>
      <c r="AP3063">
        <v>5.2</v>
      </c>
      <c r="AQ3063">
        <v>143</v>
      </c>
      <c r="AR3063">
        <v>4.5999999999999996</v>
      </c>
      <c r="AS3063">
        <v>106</v>
      </c>
      <c r="AV3063">
        <v>127</v>
      </c>
      <c r="AW3063">
        <v>66.8</v>
      </c>
      <c r="AX3063">
        <v>62</v>
      </c>
      <c r="AY3063">
        <f t="shared" si="165"/>
        <v>52.5</v>
      </c>
      <c r="AZ3063">
        <v>1</v>
      </c>
      <c r="BA3063">
        <v>0</v>
      </c>
      <c r="BB3063">
        <v>0</v>
      </c>
      <c r="BC3063">
        <v>0</v>
      </c>
      <c r="BD3063">
        <v>1</v>
      </c>
      <c r="BE3063">
        <v>0</v>
      </c>
      <c r="BF3063">
        <v>1</v>
      </c>
      <c r="BG3063">
        <f t="shared" si="167"/>
        <v>3</v>
      </c>
      <c r="BH3063">
        <v>8</v>
      </c>
      <c r="BI3063" s="75">
        <v>100</v>
      </c>
      <c r="BJ3063" s="76">
        <v>10</v>
      </c>
      <c r="BK3063" s="76">
        <v>47</v>
      </c>
      <c r="BL3063" s="76">
        <v>52</v>
      </c>
      <c r="BM3063" s="76">
        <v>50</v>
      </c>
      <c r="BN3063" s="76">
        <v>54</v>
      </c>
      <c r="BO3063" s="76">
        <v>50</v>
      </c>
    </row>
    <row r="3064" spans="1:76" ht="16.2">
      <c r="A3064" s="130">
        <v>3063</v>
      </c>
      <c r="B3064" s="22" t="s">
        <v>3711</v>
      </c>
      <c r="C3064" s="129" t="s">
        <v>5618</v>
      </c>
      <c r="D3064">
        <v>2</v>
      </c>
      <c r="E3064">
        <v>67</v>
      </c>
      <c r="F3064">
        <v>1</v>
      </c>
      <c r="G3064">
        <v>3</v>
      </c>
      <c r="H3064">
        <v>169</v>
      </c>
      <c r="I3064">
        <v>54.3</v>
      </c>
      <c r="J3064">
        <f t="shared" si="164"/>
        <v>19.011939357865622</v>
      </c>
      <c r="K3064">
        <v>40</v>
      </c>
      <c r="L3064">
        <v>10</v>
      </c>
      <c r="M3064" s="30">
        <v>400</v>
      </c>
      <c r="N3064">
        <v>1</v>
      </c>
      <c r="O3064">
        <v>1</v>
      </c>
      <c r="P3064">
        <v>0</v>
      </c>
      <c r="Q3064">
        <v>0</v>
      </c>
      <c r="R3064">
        <v>2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1</v>
      </c>
      <c r="AB3064">
        <v>51</v>
      </c>
      <c r="AD3064">
        <v>65</v>
      </c>
      <c r="AE3064">
        <v>84</v>
      </c>
      <c r="AH3064">
        <v>6</v>
      </c>
      <c r="AJ3064">
        <v>21</v>
      </c>
      <c r="AK3064">
        <v>13</v>
      </c>
      <c r="AL3064">
        <v>23</v>
      </c>
      <c r="AM3064">
        <v>16</v>
      </c>
      <c r="AN3064">
        <v>0.71</v>
      </c>
      <c r="AP3064">
        <v>3.8</v>
      </c>
      <c r="AQ3064">
        <v>123</v>
      </c>
      <c r="AR3064">
        <v>4</v>
      </c>
      <c r="AS3064">
        <v>89</v>
      </c>
      <c r="AV3064">
        <v>146</v>
      </c>
      <c r="AW3064" s="30" t="s">
        <v>6807</v>
      </c>
      <c r="AX3064">
        <v>56</v>
      </c>
      <c r="AY3064">
        <f t="shared" si="165"/>
        <v>45</v>
      </c>
      <c r="AZ3064">
        <v>1</v>
      </c>
      <c r="BA3064">
        <v>0</v>
      </c>
      <c r="BB3064">
        <v>2</v>
      </c>
      <c r="BC3064">
        <v>0</v>
      </c>
      <c r="BD3064">
        <v>1</v>
      </c>
      <c r="BE3064">
        <v>0</v>
      </c>
      <c r="BF3064">
        <v>0</v>
      </c>
      <c r="BG3064">
        <f t="shared" si="167"/>
        <v>4</v>
      </c>
      <c r="BH3064">
        <v>5.5</v>
      </c>
      <c r="BI3064" s="75">
        <v>92</v>
      </c>
      <c r="BJ3064" s="76">
        <v>10</v>
      </c>
      <c r="BK3064" s="76">
        <v>58</v>
      </c>
      <c r="BL3064" s="76">
        <v>67</v>
      </c>
      <c r="BM3064" s="76">
        <v>100</v>
      </c>
      <c r="BN3064" s="76">
        <v>67</v>
      </c>
      <c r="BO3064" s="76">
        <v>67</v>
      </c>
    </row>
    <row r="3065" spans="1:76" ht="16.2">
      <c r="A3065" s="130">
        <v>3064</v>
      </c>
      <c r="B3065" s="22" t="s">
        <v>3711</v>
      </c>
      <c r="C3065" s="129" t="s">
        <v>5619</v>
      </c>
      <c r="D3065">
        <v>2</v>
      </c>
      <c r="E3065">
        <v>69</v>
      </c>
      <c r="F3065">
        <v>1</v>
      </c>
      <c r="G3065">
        <v>7</v>
      </c>
      <c r="H3065">
        <v>171.5</v>
      </c>
      <c r="I3065">
        <v>67</v>
      </c>
      <c r="J3065">
        <f t="shared" si="164"/>
        <v>22.77962413620175</v>
      </c>
      <c r="K3065">
        <v>20</v>
      </c>
      <c r="L3065">
        <v>40</v>
      </c>
      <c r="M3065" s="30">
        <v>800</v>
      </c>
      <c r="N3065">
        <v>2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AB3065">
        <v>240</v>
      </c>
      <c r="AC3065">
        <v>212</v>
      </c>
      <c r="AD3065">
        <v>42</v>
      </c>
      <c r="AH3065">
        <v>6.9</v>
      </c>
      <c r="AJ3065">
        <v>18</v>
      </c>
      <c r="AK3065">
        <v>16</v>
      </c>
      <c r="AL3065">
        <v>27</v>
      </c>
      <c r="AM3065">
        <v>14</v>
      </c>
      <c r="AN3065">
        <v>0.89</v>
      </c>
      <c r="AP3065">
        <v>6.2</v>
      </c>
      <c r="AQ3065">
        <v>138</v>
      </c>
      <c r="AR3065">
        <v>4.7</v>
      </c>
      <c r="AS3065">
        <v>103</v>
      </c>
      <c r="AV3065">
        <v>123</v>
      </c>
      <c r="AW3065">
        <v>4.9000000000000004</v>
      </c>
      <c r="AX3065">
        <v>26</v>
      </c>
      <c r="AY3065">
        <f t="shared" si="165"/>
        <v>7.5</v>
      </c>
      <c r="AZ3065">
        <v>1</v>
      </c>
      <c r="BA3065">
        <v>1</v>
      </c>
      <c r="BB3065">
        <v>2</v>
      </c>
      <c r="BC3065">
        <v>0</v>
      </c>
      <c r="BD3065">
        <v>0</v>
      </c>
      <c r="BE3065">
        <v>0</v>
      </c>
      <c r="BF3065">
        <v>0</v>
      </c>
      <c r="BG3065">
        <f t="shared" si="167"/>
        <v>4</v>
      </c>
      <c r="BH3065">
        <v>6</v>
      </c>
      <c r="BI3065" s="75">
        <v>92</v>
      </c>
      <c r="BJ3065" s="76">
        <v>30</v>
      </c>
      <c r="BK3065" s="76">
        <v>99</v>
      </c>
      <c r="BL3065" s="76">
        <v>94</v>
      </c>
      <c r="BM3065" s="76">
        <v>100</v>
      </c>
      <c r="BN3065" s="76">
        <v>92</v>
      </c>
      <c r="BO3065" s="76">
        <v>97</v>
      </c>
    </row>
    <row r="3066" spans="1:76" ht="16.2">
      <c r="A3066" s="130">
        <v>3065</v>
      </c>
      <c r="B3066" s="22" t="s">
        <v>3711</v>
      </c>
      <c r="C3066" s="129" t="s">
        <v>5620</v>
      </c>
      <c r="D3066">
        <v>2</v>
      </c>
      <c r="E3066">
        <v>66</v>
      </c>
      <c r="F3066">
        <v>2</v>
      </c>
      <c r="G3066">
        <v>3</v>
      </c>
      <c r="H3066">
        <v>152.69999999999999</v>
      </c>
      <c r="I3066">
        <v>50</v>
      </c>
      <c r="J3066">
        <f t="shared" ref="J3066:J3129" si="168">I3066/H3066^2*10000</f>
        <v>21.443315239463939</v>
      </c>
      <c r="K3066">
        <v>0</v>
      </c>
      <c r="L3066">
        <v>0</v>
      </c>
      <c r="M3066" s="30">
        <v>0</v>
      </c>
      <c r="N3066" s="57"/>
      <c r="O3066">
        <v>1</v>
      </c>
      <c r="P3066">
        <v>0</v>
      </c>
      <c r="Q3066">
        <v>1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  <c r="AB3066">
        <v>51</v>
      </c>
      <c r="AD3066">
        <v>117</v>
      </c>
      <c r="AE3066">
        <v>88</v>
      </c>
      <c r="AH3066">
        <v>7.4</v>
      </c>
      <c r="AJ3066">
        <v>22</v>
      </c>
      <c r="AK3066">
        <v>16</v>
      </c>
      <c r="AL3066">
        <v>42</v>
      </c>
      <c r="AM3066">
        <v>13</v>
      </c>
      <c r="AN3066">
        <v>0.59</v>
      </c>
      <c r="AP3066">
        <v>3.9</v>
      </c>
      <c r="AQ3066">
        <v>142</v>
      </c>
      <c r="AR3066">
        <v>4.4000000000000004</v>
      </c>
      <c r="AS3066">
        <v>107</v>
      </c>
      <c r="AV3066">
        <v>143</v>
      </c>
      <c r="AW3066">
        <v>11.6</v>
      </c>
      <c r="AX3066">
        <v>71</v>
      </c>
      <c r="AY3066">
        <f t="shared" ref="AY3066:AY3129" si="169">(AX3066-20)*1.25</f>
        <v>63.75</v>
      </c>
      <c r="AZ3066">
        <v>1</v>
      </c>
      <c r="BA3066">
        <v>0</v>
      </c>
      <c r="BB3066">
        <v>2</v>
      </c>
      <c r="BC3066">
        <v>2</v>
      </c>
      <c r="BD3066">
        <v>1</v>
      </c>
      <c r="BE3066">
        <v>0</v>
      </c>
      <c r="BF3066">
        <v>0</v>
      </c>
      <c r="BG3066">
        <f t="shared" si="167"/>
        <v>6</v>
      </c>
      <c r="BH3066">
        <v>5.5</v>
      </c>
      <c r="BI3066" s="75">
        <v>85</v>
      </c>
      <c r="BJ3066" s="76">
        <v>5</v>
      </c>
      <c r="BK3066" s="76">
        <v>81</v>
      </c>
      <c r="BL3066" s="76">
        <v>40</v>
      </c>
      <c r="BM3066" s="76">
        <v>17</v>
      </c>
      <c r="BN3066" s="76">
        <v>46</v>
      </c>
      <c r="BO3066" s="76">
        <v>56</v>
      </c>
    </row>
    <row r="3067" spans="1:76" ht="16.2">
      <c r="A3067" s="130">
        <v>3066</v>
      </c>
      <c r="B3067" s="22" t="s">
        <v>3711</v>
      </c>
      <c r="C3067" s="129" t="s">
        <v>5621</v>
      </c>
      <c r="D3067">
        <v>2</v>
      </c>
      <c r="E3067">
        <v>78</v>
      </c>
      <c r="F3067">
        <v>1</v>
      </c>
      <c r="G3067" s="29"/>
      <c r="H3067">
        <v>170</v>
      </c>
      <c r="I3067">
        <v>64</v>
      </c>
      <c r="J3067">
        <f t="shared" si="168"/>
        <v>22.145328719723185</v>
      </c>
      <c r="K3067">
        <v>20</v>
      </c>
      <c r="L3067">
        <v>58</v>
      </c>
      <c r="M3067" s="30">
        <v>1160</v>
      </c>
      <c r="N3067">
        <v>2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1</v>
      </c>
      <c r="V3067">
        <v>0</v>
      </c>
      <c r="W3067">
        <v>0</v>
      </c>
      <c r="X3067">
        <v>0</v>
      </c>
      <c r="Y3067">
        <v>0</v>
      </c>
      <c r="AB3067">
        <v>121</v>
      </c>
      <c r="AD3067">
        <v>64</v>
      </c>
      <c r="AE3067">
        <v>67</v>
      </c>
      <c r="AH3067">
        <v>5.9</v>
      </c>
      <c r="AJ3067">
        <v>27</v>
      </c>
      <c r="AK3067">
        <v>18</v>
      </c>
      <c r="AL3067">
        <v>48</v>
      </c>
      <c r="AM3067">
        <v>13</v>
      </c>
      <c r="AN3067">
        <v>0.9</v>
      </c>
      <c r="AP3067">
        <v>7.9</v>
      </c>
      <c r="AQ3067">
        <v>139</v>
      </c>
      <c r="AR3067">
        <v>4.4000000000000004</v>
      </c>
      <c r="AS3067">
        <v>105</v>
      </c>
      <c r="AV3067">
        <v>154</v>
      </c>
      <c r="AW3067">
        <v>13.7</v>
      </c>
      <c r="AX3067">
        <v>57</v>
      </c>
      <c r="AY3067">
        <f t="shared" si="169"/>
        <v>46.25</v>
      </c>
      <c r="AZ3067">
        <v>1</v>
      </c>
      <c r="BA3067">
        <v>1</v>
      </c>
      <c r="BB3067">
        <v>1</v>
      </c>
      <c r="BC3067">
        <v>0</v>
      </c>
      <c r="BD3067">
        <v>1</v>
      </c>
      <c r="BE3067">
        <v>0</v>
      </c>
      <c r="BF3067">
        <v>1</v>
      </c>
      <c r="BG3067">
        <f t="shared" si="167"/>
        <v>5</v>
      </c>
      <c r="BH3067">
        <v>7</v>
      </c>
      <c r="BI3067" s="75">
        <v>88</v>
      </c>
      <c r="BJ3067" s="76">
        <v>15</v>
      </c>
      <c r="BK3067" s="76">
        <v>82</v>
      </c>
      <c r="BL3067" s="76">
        <v>79</v>
      </c>
      <c r="BM3067" s="76">
        <v>92</v>
      </c>
      <c r="BN3067" s="76">
        <v>33</v>
      </c>
      <c r="BO3067" s="76">
        <v>76</v>
      </c>
    </row>
    <row r="3068" spans="1:76" ht="16.2">
      <c r="A3068" s="130">
        <v>3067</v>
      </c>
      <c r="B3068" s="22" t="s">
        <v>3711</v>
      </c>
      <c r="C3068" s="129" t="s">
        <v>5622</v>
      </c>
      <c r="D3068">
        <v>2</v>
      </c>
      <c r="E3068">
        <v>63</v>
      </c>
      <c r="F3068">
        <v>1</v>
      </c>
      <c r="G3068">
        <v>8</v>
      </c>
      <c r="H3068">
        <v>160</v>
      </c>
      <c r="I3068">
        <v>67</v>
      </c>
      <c r="J3068">
        <f t="shared" si="168"/>
        <v>26.171875</v>
      </c>
      <c r="K3068">
        <v>8</v>
      </c>
      <c r="L3068">
        <v>50</v>
      </c>
      <c r="M3068" s="30">
        <v>400</v>
      </c>
      <c r="N3068">
        <v>2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1</v>
      </c>
      <c r="Y3068">
        <v>0</v>
      </c>
      <c r="AB3068">
        <v>207</v>
      </c>
      <c r="AD3068">
        <v>45</v>
      </c>
      <c r="AE3068">
        <v>121</v>
      </c>
      <c r="AH3068">
        <v>7.3</v>
      </c>
      <c r="AJ3068">
        <v>58</v>
      </c>
      <c r="AK3068">
        <v>76</v>
      </c>
      <c r="AL3068">
        <v>35</v>
      </c>
      <c r="AM3068">
        <v>14</v>
      </c>
      <c r="AN3068">
        <v>0.98</v>
      </c>
      <c r="AP3068">
        <v>7.4</v>
      </c>
      <c r="AQ3068">
        <v>139</v>
      </c>
      <c r="AR3068">
        <v>4.3</v>
      </c>
      <c r="AS3068">
        <v>102</v>
      </c>
      <c r="AV3068">
        <v>135</v>
      </c>
      <c r="AW3068" s="29"/>
      <c r="AX3068">
        <v>45</v>
      </c>
      <c r="AY3068">
        <f t="shared" si="169"/>
        <v>31.25</v>
      </c>
      <c r="AZ3068">
        <v>1</v>
      </c>
      <c r="BA3068">
        <v>1</v>
      </c>
      <c r="BB3068">
        <v>2</v>
      </c>
      <c r="BC3068">
        <v>0</v>
      </c>
      <c r="BD3068">
        <v>1</v>
      </c>
      <c r="BE3068">
        <v>0</v>
      </c>
      <c r="BF3068">
        <v>0</v>
      </c>
      <c r="BG3068">
        <f t="shared" si="167"/>
        <v>5</v>
      </c>
      <c r="BH3068">
        <v>6</v>
      </c>
      <c r="BI3068" s="75">
        <v>86</v>
      </c>
      <c r="BJ3068" s="76">
        <v>20</v>
      </c>
      <c r="BK3068" s="76">
        <v>92</v>
      </c>
      <c r="BL3068" s="76">
        <v>56</v>
      </c>
      <c r="BM3068" s="76">
        <v>92</v>
      </c>
      <c r="BN3068" s="76">
        <v>50</v>
      </c>
      <c r="BO3068" s="76">
        <v>76</v>
      </c>
    </row>
    <row r="3069" spans="1:76" ht="16.2">
      <c r="A3069" s="130">
        <v>3068</v>
      </c>
      <c r="B3069" s="22" t="s">
        <v>3711</v>
      </c>
      <c r="C3069" s="129" t="s">
        <v>5623</v>
      </c>
      <c r="D3069">
        <v>2</v>
      </c>
      <c r="E3069">
        <v>68</v>
      </c>
      <c r="F3069">
        <v>2</v>
      </c>
      <c r="G3069">
        <v>2</v>
      </c>
      <c r="H3069">
        <v>149.5</v>
      </c>
      <c r="I3069">
        <v>83</v>
      </c>
      <c r="J3069">
        <f t="shared" si="168"/>
        <v>37.136049932327381</v>
      </c>
      <c r="K3069">
        <v>20</v>
      </c>
      <c r="L3069">
        <v>32</v>
      </c>
      <c r="M3069" s="30">
        <v>640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1</v>
      </c>
      <c r="V3069">
        <v>1</v>
      </c>
      <c r="W3069">
        <v>0</v>
      </c>
      <c r="X3069">
        <v>1</v>
      </c>
      <c r="Y3069">
        <v>0</v>
      </c>
      <c r="AB3069">
        <v>117</v>
      </c>
      <c r="AC3069">
        <v>172</v>
      </c>
      <c r="AD3069">
        <v>67</v>
      </c>
      <c r="AH3069">
        <v>6.8</v>
      </c>
      <c r="AJ3069">
        <v>28</v>
      </c>
      <c r="AK3069">
        <v>36</v>
      </c>
      <c r="AL3069">
        <v>36</v>
      </c>
      <c r="AM3069">
        <v>14</v>
      </c>
      <c r="AN3069">
        <v>0.82</v>
      </c>
      <c r="AP3069">
        <v>6.2</v>
      </c>
      <c r="AV3069">
        <v>134</v>
      </c>
      <c r="AW3069" s="29"/>
      <c r="AX3069">
        <v>37</v>
      </c>
      <c r="AY3069">
        <f t="shared" si="169"/>
        <v>21.25</v>
      </c>
      <c r="AZ3069">
        <v>1</v>
      </c>
      <c r="BA3069">
        <v>2</v>
      </c>
      <c r="BB3069">
        <v>0</v>
      </c>
      <c r="BC3069">
        <v>2</v>
      </c>
      <c r="BD3069">
        <v>1</v>
      </c>
      <c r="BE3069">
        <v>0</v>
      </c>
      <c r="BF3069">
        <v>0</v>
      </c>
      <c r="BG3069">
        <f t="shared" si="167"/>
        <v>6</v>
      </c>
      <c r="BH3069">
        <v>8</v>
      </c>
      <c r="BI3069" s="75">
        <v>80</v>
      </c>
      <c r="BJ3069" s="76">
        <v>30</v>
      </c>
      <c r="BK3069" s="76">
        <v>92</v>
      </c>
      <c r="BL3069" s="76">
        <v>75</v>
      </c>
      <c r="BM3069" s="76">
        <v>100</v>
      </c>
      <c r="BN3069" s="76">
        <v>63</v>
      </c>
      <c r="BO3069" s="76">
        <v>84</v>
      </c>
    </row>
    <row r="3070" spans="1:76" ht="16.2">
      <c r="A3070" s="130">
        <v>3069</v>
      </c>
      <c r="B3070" s="22" t="s">
        <v>3711</v>
      </c>
      <c r="C3070" s="129" t="s">
        <v>5624</v>
      </c>
      <c r="D3070">
        <v>2</v>
      </c>
      <c r="E3070">
        <v>67</v>
      </c>
      <c r="F3070">
        <v>2</v>
      </c>
      <c r="G3070">
        <v>9</v>
      </c>
      <c r="H3070">
        <v>163.5</v>
      </c>
      <c r="I3070">
        <v>63.9</v>
      </c>
      <c r="J3070">
        <f t="shared" si="168"/>
        <v>23.903711808770304</v>
      </c>
      <c r="K3070">
        <v>0</v>
      </c>
      <c r="L3070">
        <v>0</v>
      </c>
      <c r="M3070" s="30">
        <v>0</v>
      </c>
      <c r="N3070" s="57"/>
      <c r="O3070">
        <v>0</v>
      </c>
      <c r="P3070">
        <v>1</v>
      </c>
      <c r="Q3070">
        <v>0</v>
      </c>
      <c r="R3070">
        <v>3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1</v>
      </c>
      <c r="Y3070">
        <v>0</v>
      </c>
      <c r="AB3070">
        <v>66</v>
      </c>
      <c r="AD3070">
        <v>74</v>
      </c>
      <c r="AE3070">
        <v>51</v>
      </c>
      <c r="AI3070">
        <v>17.2</v>
      </c>
      <c r="AJ3070">
        <v>16</v>
      </c>
      <c r="AK3070">
        <v>9</v>
      </c>
      <c r="AL3070">
        <v>11</v>
      </c>
      <c r="AM3070">
        <v>19</v>
      </c>
      <c r="AN3070">
        <v>1.34</v>
      </c>
      <c r="AO3070">
        <v>31.2</v>
      </c>
      <c r="AP3070">
        <v>6.4</v>
      </c>
      <c r="AQ3070">
        <v>139</v>
      </c>
      <c r="AR3070">
        <v>4.5999999999999996</v>
      </c>
      <c r="AS3070">
        <v>106</v>
      </c>
      <c r="AV3070">
        <v>141</v>
      </c>
      <c r="AW3070" s="29"/>
      <c r="AX3070">
        <v>34</v>
      </c>
      <c r="AY3070">
        <f t="shared" si="169"/>
        <v>17.5</v>
      </c>
      <c r="AZ3070">
        <v>1</v>
      </c>
      <c r="BA3070">
        <v>1</v>
      </c>
      <c r="BB3070">
        <v>0</v>
      </c>
      <c r="BC3070">
        <v>2</v>
      </c>
      <c r="BD3070">
        <v>1</v>
      </c>
      <c r="BE3070">
        <v>3</v>
      </c>
      <c r="BF3070">
        <v>1</v>
      </c>
      <c r="BG3070">
        <f t="shared" si="167"/>
        <v>9</v>
      </c>
      <c r="BH3070">
        <v>8</v>
      </c>
      <c r="BI3070" s="75">
        <v>84</v>
      </c>
      <c r="BJ3070" s="76">
        <v>60</v>
      </c>
      <c r="BK3070" s="76">
        <v>92</v>
      </c>
      <c r="BL3070" s="76">
        <v>63</v>
      </c>
      <c r="BM3070" s="76">
        <v>63</v>
      </c>
      <c r="BN3070" s="76">
        <v>50</v>
      </c>
      <c r="BO3070" s="76">
        <v>74</v>
      </c>
    </row>
    <row r="3071" spans="1:76" ht="16.2">
      <c r="A3071" s="130">
        <v>3070</v>
      </c>
      <c r="B3071" s="22" t="s">
        <v>3711</v>
      </c>
      <c r="C3071" s="129" t="s">
        <v>5625</v>
      </c>
      <c r="D3071">
        <v>2</v>
      </c>
      <c r="E3071">
        <v>73</v>
      </c>
      <c r="F3071">
        <v>2</v>
      </c>
      <c r="G3071">
        <v>5</v>
      </c>
      <c r="H3071">
        <v>156</v>
      </c>
      <c r="I3071">
        <v>65.900000000000006</v>
      </c>
      <c r="J3071">
        <f t="shared" si="168"/>
        <v>27.079224194608813</v>
      </c>
      <c r="K3071">
        <v>0</v>
      </c>
      <c r="L3071">
        <v>0</v>
      </c>
      <c r="M3071" s="30">
        <v>0</v>
      </c>
      <c r="N3071" s="57"/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6.4</v>
      </c>
      <c r="AA3071">
        <v>3.8</v>
      </c>
      <c r="AB3071">
        <v>84</v>
      </c>
      <c r="AC3071">
        <v>167</v>
      </c>
      <c r="AD3071">
        <v>54</v>
      </c>
      <c r="AE3071">
        <v>97</v>
      </c>
      <c r="AH3071">
        <v>7.4</v>
      </c>
      <c r="AJ3071">
        <v>25</v>
      </c>
      <c r="AK3071">
        <v>14</v>
      </c>
      <c r="AL3071">
        <v>18</v>
      </c>
      <c r="AM3071">
        <v>13</v>
      </c>
      <c r="AN3071">
        <v>0.68</v>
      </c>
      <c r="AO3071">
        <v>63.9</v>
      </c>
      <c r="AP3071">
        <v>6.1</v>
      </c>
      <c r="AQ3071">
        <v>142</v>
      </c>
      <c r="AR3071">
        <v>3.5</v>
      </c>
      <c r="AS3071">
        <v>103</v>
      </c>
      <c r="AT3071">
        <v>9.5</v>
      </c>
      <c r="AU3071">
        <v>4.0999999999999996</v>
      </c>
      <c r="AV3071">
        <v>106</v>
      </c>
      <c r="AW3071" s="29"/>
      <c r="AX3071">
        <v>44</v>
      </c>
      <c r="AY3071">
        <f t="shared" si="169"/>
        <v>30</v>
      </c>
      <c r="AZ3071">
        <v>0</v>
      </c>
      <c r="BA3071">
        <v>1</v>
      </c>
      <c r="BB3071">
        <v>1</v>
      </c>
      <c r="BC3071">
        <v>0</v>
      </c>
      <c r="BD3071">
        <v>0</v>
      </c>
      <c r="BE3071">
        <v>0</v>
      </c>
      <c r="BF3071">
        <v>0</v>
      </c>
      <c r="BG3071">
        <f t="shared" si="167"/>
        <v>2</v>
      </c>
      <c r="BH3071">
        <v>7.5</v>
      </c>
      <c r="BI3071" s="75">
        <v>100</v>
      </c>
      <c r="BJ3071" s="76">
        <v>40</v>
      </c>
      <c r="BK3071" s="76">
        <v>90</v>
      </c>
      <c r="BL3071" s="76">
        <v>83</v>
      </c>
      <c r="BM3071" s="76">
        <v>29</v>
      </c>
      <c r="BN3071" s="76">
        <v>92</v>
      </c>
      <c r="BO3071" s="76">
        <v>80</v>
      </c>
    </row>
    <row r="3072" spans="1:76" ht="16.2">
      <c r="A3072" s="130">
        <v>3071</v>
      </c>
      <c r="B3072" s="22" t="s">
        <v>3711</v>
      </c>
      <c r="C3072" s="129" t="s">
        <v>5626</v>
      </c>
      <c r="D3072">
        <v>2</v>
      </c>
      <c r="E3072">
        <v>78</v>
      </c>
      <c r="F3072">
        <v>2</v>
      </c>
      <c r="G3072">
        <v>31</v>
      </c>
      <c r="H3072">
        <v>153</v>
      </c>
      <c r="I3072">
        <v>55</v>
      </c>
      <c r="J3072">
        <f t="shared" si="168"/>
        <v>23.495236874706308</v>
      </c>
      <c r="K3072">
        <v>0</v>
      </c>
      <c r="L3072">
        <v>0</v>
      </c>
      <c r="M3072" s="30">
        <v>0</v>
      </c>
      <c r="N3072" s="57"/>
      <c r="O3072">
        <v>0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7</v>
      </c>
      <c r="AA3072">
        <v>4.0999999999999996</v>
      </c>
      <c r="AB3072">
        <v>112</v>
      </c>
      <c r="AD3072">
        <v>50</v>
      </c>
      <c r="AE3072">
        <v>69</v>
      </c>
      <c r="AH3072">
        <v>7.3</v>
      </c>
      <c r="AJ3072">
        <v>30</v>
      </c>
      <c r="AK3072">
        <v>29</v>
      </c>
      <c r="AL3072">
        <v>17</v>
      </c>
      <c r="AM3072">
        <v>30</v>
      </c>
      <c r="AN3072">
        <v>0.66</v>
      </c>
      <c r="AP3072">
        <v>3</v>
      </c>
      <c r="AQ3072">
        <v>141</v>
      </c>
      <c r="AR3072">
        <v>4.7</v>
      </c>
      <c r="AS3072">
        <v>105</v>
      </c>
      <c r="AV3072">
        <v>134</v>
      </c>
      <c r="AW3072">
        <v>4.5999999999999996</v>
      </c>
      <c r="AX3072">
        <v>41</v>
      </c>
      <c r="AY3072">
        <f t="shared" si="169"/>
        <v>26.25</v>
      </c>
      <c r="AZ3072">
        <v>1</v>
      </c>
      <c r="BA3072">
        <v>0</v>
      </c>
      <c r="BB3072">
        <v>1</v>
      </c>
      <c r="BC3072">
        <v>0</v>
      </c>
      <c r="BD3072">
        <v>0</v>
      </c>
      <c r="BE3072">
        <v>0</v>
      </c>
      <c r="BF3072">
        <v>1</v>
      </c>
      <c r="BG3072">
        <f t="shared" si="167"/>
        <v>3</v>
      </c>
      <c r="BH3072">
        <v>7</v>
      </c>
      <c r="BI3072" s="75">
        <v>88</v>
      </c>
      <c r="BJ3072" s="76">
        <v>5</v>
      </c>
      <c r="BK3072" s="76">
        <v>82</v>
      </c>
      <c r="BL3072" s="76">
        <v>58</v>
      </c>
      <c r="BM3072" s="76">
        <v>83</v>
      </c>
      <c r="BN3072" s="76">
        <v>54</v>
      </c>
      <c r="BO3072" s="76">
        <v>72</v>
      </c>
    </row>
    <row r="3073" spans="1:67" ht="16.2">
      <c r="A3073" s="130">
        <v>3072</v>
      </c>
      <c r="B3073" s="22" t="s">
        <v>3711</v>
      </c>
      <c r="C3073" s="129" t="s">
        <v>5627</v>
      </c>
      <c r="D3073">
        <v>2</v>
      </c>
      <c r="E3073">
        <v>53</v>
      </c>
      <c r="F3073">
        <v>1</v>
      </c>
      <c r="G3073">
        <v>7</v>
      </c>
      <c r="H3073">
        <v>175</v>
      </c>
      <c r="I3073">
        <v>61</v>
      </c>
      <c r="J3073">
        <f t="shared" si="168"/>
        <v>19.918367346938776</v>
      </c>
      <c r="K3073">
        <v>20</v>
      </c>
      <c r="L3073">
        <v>35</v>
      </c>
      <c r="M3073" s="30">
        <v>700</v>
      </c>
      <c r="N3073">
        <v>2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AB3073">
        <v>109</v>
      </c>
      <c r="AD3073">
        <v>60</v>
      </c>
      <c r="AE3073">
        <v>143</v>
      </c>
      <c r="AH3073">
        <v>7.4</v>
      </c>
      <c r="AJ3073">
        <v>20</v>
      </c>
      <c r="AK3073">
        <v>41</v>
      </c>
      <c r="AL3073">
        <v>106</v>
      </c>
      <c r="AM3073">
        <v>12</v>
      </c>
      <c r="AN3073">
        <v>0.87</v>
      </c>
      <c r="AP3073">
        <v>5</v>
      </c>
      <c r="AQ3073">
        <v>140</v>
      </c>
      <c r="AR3073">
        <v>4.2</v>
      </c>
      <c r="AS3073">
        <v>104</v>
      </c>
      <c r="AV3073">
        <v>154</v>
      </c>
      <c r="AW3073">
        <v>3.6</v>
      </c>
      <c r="AX3073">
        <v>28</v>
      </c>
      <c r="AY3073">
        <f t="shared" si="169"/>
        <v>10</v>
      </c>
      <c r="AZ3073">
        <v>0</v>
      </c>
      <c r="BA3073">
        <v>0</v>
      </c>
      <c r="BB3073">
        <v>2</v>
      </c>
      <c r="BC3073">
        <v>0</v>
      </c>
      <c r="BD3073">
        <v>1</v>
      </c>
      <c r="BE3073">
        <v>0</v>
      </c>
      <c r="BF3073">
        <v>1</v>
      </c>
      <c r="BG3073">
        <f t="shared" si="167"/>
        <v>4</v>
      </c>
      <c r="BH3073">
        <v>6.16</v>
      </c>
      <c r="BI3073" s="75">
        <v>100</v>
      </c>
      <c r="BJ3073" s="76">
        <v>15</v>
      </c>
      <c r="BK3073" s="76">
        <v>97</v>
      </c>
      <c r="BL3073" s="76">
        <v>81</v>
      </c>
      <c r="BM3073" s="76">
        <v>100</v>
      </c>
      <c r="BN3073" s="76">
        <v>92</v>
      </c>
      <c r="BO3073" s="76">
        <v>93</v>
      </c>
    </row>
    <row r="3074" spans="1:67" ht="16.2">
      <c r="A3074" s="130">
        <v>3073</v>
      </c>
      <c r="B3074" s="22" t="s">
        <v>3711</v>
      </c>
      <c r="C3074" s="129" t="s">
        <v>5628</v>
      </c>
      <c r="D3074">
        <v>2</v>
      </c>
      <c r="E3074">
        <v>63</v>
      </c>
      <c r="F3074">
        <v>1</v>
      </c>
      <c r="G3074">
        <v>16</v>
      </c>
      <c r="H3074">
        <v>160</v>
      </c>
      <c r="I3074">
        <v>72</v>
      </c>
      <c r="J3074">
        <f t="shared" si="168"/>
        <v>28.125</v>
      </c>
      <c r="K3074">
        <v>60</v>
      </c>
      <c r="L3074">
        <v>19</v>
      </c>
      <c r="M3074" s="30">
        <v>1140</v>
      </c>
      <c r="N3074">
        <v>1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1</v>
      </c>
      <c r="Y3074">
        <v>0</v>
      </c>
      <c r="AB3074">
        <v>140</v>
      </c>
      <c r="AD3074">
        <v>33</v>
      </c>
      <c r="AE3074">
        <v>67</v>
      </c>
      <c r="AH3074">
        <v>9.1</v>
      </c>
      <c r="AJ3074">
        <v>21</v>
      </c>
      <c r="AK3074">
        <v>33</v>
      </c>
      <c r="AL3074">
        <v>33</v>
      </c>
      <c r="AM3074">
        <v>13</v>
      </c>
      <c r="AN3074">
        <v>0.8</v>
      </c>
      <c r="AP3074">
        <v>5.4</v>
      </c>
      <c r="AQ3074">
        <v>138</v>
      </c>
      <c r="AR3074">
        <v>4.2</v>
      </c>
      <c r="AS3074">
        <v>103</v>
      </c>
      <c r="AV3074">
        <v>285</v>
      </c>
      <c r="AW3074">
        <v>17.899999999999999</v>
      </c>
      <c r="AX3074">
        <v>39</v>
      </c>
      <c r="AY3074">
        <f t="shared" si="169"/>
        <v>23.75</v>
      </c>
      <c r="AZ3074">
        <v>1</v>
      </c>
      <c r="BA3074">
        <v>0</v>
      </c>
      <c r="BB3074">
        <v>1</v>
      </c>
      <c r="BC3074">
        <v>0</v>
      </c>
      <c r="BD3074">
        <v>1</v>
      </c>
      <c r="BE3074">
        <v>0</v>
      </c>
      <c r="BF3074">
        <v>0</v>
      </c>
      <c r="BG3074">
        <f t="shared" si="167"/>
        <v>3</v>
      </c>
      <c r="BH3074">
        <v>7</v>
      </c>
      <c r="BI3074" s="75">
        <v>88</v>
      </c>
      <c r="BJ3074" s="76">
        <v>2</v>
      </c>
      <c r="BK3074" s="76">
        <v>31</v>
      </c>
      <c r="BL3074" s="76">
        <v>50</v>
      </c>
      <c r="BM3074" s="76">
        <v>88</v>
      </c>
      <c r="BN3074" s="76">
        <v>83</v>
      </c>
      <c r="BO3074" s="76">
        <v>51</v>
      </c>
    </row>
    <row r="3075" spans="1:67" ht="16.2">
      <c r="A3075" s="130">
        <v>3074</v>
      </c>
      <c r="B3075" s="22" t="s">
        <v>3711</v>
      </c>
      <c r="C3075" s="129" t="s">
        <v>5629</v>
      </c>
      <c r="D3075">
        <v>2</v>
      </c>
      <c r="E3075">
        <v>79</v>
      </c>
      <c r="F3075">
        <v>2</v>
      </c>
      <c r="G3075">
        <v>20</v>
      </c>
      <c r="H3075">
        <v>147</v>
      </c>
      <c r="I3075">
        <v>52.5</v>
      </c>
      <c r="J3075">
        <f t="shared" si="168"/>
        <v>24.295432458697764</v>
      </c>
      <c r="K3075">
        <v>0</v>
      </c>
      <c r="L3075">
        <v>0</v>
      </c>
      <c r="M3075" s="30">
        <v>0</v>
      </c>
      <c r="N3075" s="57"/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1</v>
      </c>
      <c r="V3075">
        <v>0</v>
      </c>
      <c r="W3075">
        <v>0</v>
      </c>
      <c r="X3075">
        <v>0</v>
      </c>
      <c r="Y3075">
        <v>0</v>
      </c>
      <c r="AB3075">
        <v>121</v>
      </c>
      <c r="AC3075">
        <v>169</v>
      </c>
      <c r="AD3075">
        <v>33</v>
      </c>
      <c r="AE3075">
        <v>112</v>
      </c>
      <c r="AH3075">
        <v>7.1</v>
      </c>
      <c r="AJ3075">
        <v>32</v>
      </c>
      <c r="AK3075">
        <v>21</v>
      </c>
      <c r="AL3075">
        <v>25</v>
      </c>
      <c r="AM3075">
        <v>21</v>
      </c>
      <c r="AN3075">
        <v>0.98</v>
      </c>
      <c r="AO3075">
        <v>41.9</v>
      </c>
      <c r="AP3075">
        <v>3.2</v>
      </c>
      <c r="AQ3075">
        <v>141</v>
      </c>
      <c r="AR3075">
        <v>4.4000000000000004</v>
      </c>
      <c r="AS3075">
        <v>104</v>
      </c>
      <c r="AV3075">
        <v>103</v>
      </c>
      <c r="AW3075">
        <v>22.1</v>
      </c>
      <c r="AX3075">
        <v>28</v>
      </c>
      <c r="AY3075">
        <f t="shared" si="169"/>
        <v>10</v>
      </c>
      <c r="AZ3075">
        <v>1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f t="shared" ref="BG3075:BG3138" si="170">AZ3075+BA3075+BB3075+BC3075+BD3075+BE3075+BF3075</f>
        <v>1</v>
      </c>
      <c r="BH3075">
        <v>10</v>
      </c>
      <c r="BI3075" s="75">
        <v>100</v>
      </c>
      <c r="BJ3075" s="76">
        <v>5</v>
      </c>
      <c r="BK3075" s="76">
        <v>96</v>
      </c>
      <c r="BL3075" s="76">
        <v>54</v>
      </c>
      <c r="BM3075" s="76">
        <v>83</v>
      </c>
      <c r="BN3075" s="76">
        <v>83</v>
      </c>
      <c r="BO3075" s="76">
        <v>81</v>
      </c>
    </row>
    <row r="3076" spans="1:67" ht="16.2">
      <c r="A3076" s="130">
        <v>3075</v>
      </c>
      <c r="B3076" s="22" t="s">
        <v>3711</v>
      </c>
      <c r="C3076" s="129" t="s">
        <v>5630</v>
      </c>
      <c r="D3076">
        <v>2</v>
      </c>
      <c r="E3076">
        <v>61</v>
      </c>
      <c r="F3076">
        <v>1</v>
      </c>
      <c r="G3076">
        <v>4</v>
      </c>
      <c r="H3076">
        <v>167</v>
      </c>
      <c r="I3076">
        <v>76</v>
      </c>
      <c r="J3076">
        <f t="shared" si="168"/>
        <v>27.250887446663558</v>
      </c>
      <c r="K3076">
        <v>20</v>
      </c>
      <c r="L3076">
        <v>40</v>
      </c>
      <c r="M3076" s="30">
        <v>800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AB3076">
        <v>141</v>
      </c>
      <c r="AD3076">
        <v>59</v>
      </c>
      <c r="AE3076">
        <v>144</v>
      </c>
      <c r="AH3076">
        <v>6.6</v>
      </c>
      <c r="AJ3076">
        <v>18</v>
      </c>
      <c r="AK3076">
        <v>22</v>
      </c>
      <c r="AL3076">
        <v>35</v>
      </c>
      <c r="AM3076">
        <v>11</v>
      </c>
      <c r="AN3076">
        <v>0.71</v>
      </c>
      <c r="AP3076">
        <v>4.9000000000000004</v>
      </c>
      <c r="AQ3076">
        <v>139</v>
      </c>
      <c r="AR3076">
        <v>4.2</v>
      </c>
      <c r="AS3076">
        <v>104</v>
      </c>
      <c r="AV3076">
        <v>181</v>
      </c>
      <c r="AW3076">
        <v>4</v>
      </c>
      <c r="AX3076">
        <v>20</v>
      </c>
      <c r="AY3076">
        <f t="shared" si="169"/>
        <v>0</v>
      </c>
      <c r="AZ3076">
        <v>1</v>
      </c>
      <c r="BA3076">
        <v>0</v>
      </c>
      <c r="BB3076">
        <v>1</v>
      </c>
      <c r="BC3076">
        <v>0</v>
      </c>
      <c r="BD3076">
        <v>1</v>
      </c>
      <c r="BE3076">
        <v>0</v>
      </c>
      <c r="BF3076">
        <v>0</v>
      </c>
      <c r="BG3076">
        <f t="shared" si="170"/>
        <v>3</v>
      </c>
      <c r="BH3076">
        <v>7</v>
      </c>
      <c r="BI3076" s="75">
        <v>100</v>
      </c>
      <c r="BJ3076" s="76">
        <v>10</v>
      </c>
      <c r="BK3076" s="76">
        <v>96</v>
      </c>
      <c r="BL3076" s="76">
        <v>100</v>
      </c>
      <c r="BM3076" s="76">
        <v>100</v>
      </c>
      <c r="BN3076" s="76">
        <v>75</v>
      </c>
      <c r="BO3076" s="76">
        <v>95</v>
      </c>
    </row>
    <row r="3077" spans="1:67" ht="16.2" hidden="1">
      <c r="A3077" s="130">
        <v>3076</v>
      </c>
      <c r="B3077" s="22" t="s">
        <v>3711</v>
      </c>
      <c r="C3077" s="129" t="s">
        <v>5631</v>
      </c>
      <c r="D3077">
        <v>1</v>
      </c>
      <c r="E3077">
        <v>57</v>
      </c>
      <c r="F3077">
        <v>1</v>
      </c>
      <c r="G3077">
        <v>3</v>
      </c>
      <c r="H3077">
        <v>167.5</v>
      </c>
      <c r="I3077">
        <v>72.099999999999994</v>
      </c>
      <c r="J3077">
        <f t="shared" si="168"/>
        <v>25.698373802628648</v>
      </c>
      <c r="K3077">
        <v>20</v>
      </c>
      <c r="L3077">
        <v>37</v>
      </c>
      <c r="M3077" s="30">
        <v>740</v>
      </c>
      <c r="N3077">
        <v>2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1</v>
      </c>
      <c r="U3077">
        <v>1</v>
      </c>
      <c r="V3077">
        <v>0</v>
      </c>
      <c r="W3077">
        <v>0</v>
      </c>
      <c r="X3077">
        <v>0</v>
      </c>
      <c r="Y3077">
        <v>0</v>
      </c>
      <c r="AB3077">
        <v>109</v>
      </c>
      <c r="AD3077">
        <v>51</v>
      </c>
      <c r="AE3077">
        <v>124</v>
      </c>
      <c r="AH3077">
        <v>7</v>
      </c>
      <c r="AM3077">
        <v>13</v>
      </c>
      <c r="AN3077">
        <v>0.87</v>
      </c>
      <c r="AO3077">
        <v>71.2</v>
      </c>
      <c r="AP3077">
        <v>6.7</v>
      </c>
      <c r="AV3077">
        <v>178</v>
      </c>
      <c r="AW3077">
        <v>41</v>
      </c>
      <c r="AX3077">
        <v>38</v>
      </c>
      <c r="AY3077">
        <f t="shared" si="169"/>
        <v>22.5</v>
      </c>
      <c r="AZ3077">
        <v>1</v>
      </c>
      <c r="BA3077">
        <v>1</v>
      </c>
      <c r="BB3077">
        <v>2</v>
      </c>
      <c r="BC3077">
        <v>0</v>
      </c>
      <c r="BD3077">
        <v>1</v>
      </c>
      <c r="BE3077">
        <v>0</v>
      </c>
      <c r="BF3077">
        <v>1</v>
      </c>
      <c r="BG3077">
        <f t="shared" si="170"/>
        <v>6</v>
      </c>
      <c r="BH3077">
        <v>6</v>
      </c>
      <c r="BI3077" s="75">
        <v>100</v>
      </c>
      <c r="BJ3077" s="76">
        <v>5</v>
      </c>
      <c r="BK3077" s="76">
        <v>86</v>
      </c>
      <c r="BL3077" s="76">
        <v>63</v>
      </c>
      <c r="BM3077" s="76">
        <v>79</v>
      </c>
      <c r="BN3077" s="76">
        <v>67</v>
      </c>
      <c r="BO3077" s="76">
        <v>76</v>
      </c>
    </row>
    <row r="3078" spans="1:67" ht="16.2">
      <c r="A3078" s="130">
        <v>3077</v>
      </c>
      <c r="B3078" s="22" t="s">
        <v>3711</v>
      </c>
      <c r="C3078" s="129" t="s">
        <v>5632</v>
      </c>
      <c r="D3078">
        <v>2</v>
      </c>
      <c r="E3078">
        <v>63</v>
      </c>
      <c r="F3078">
        <v>1</v>
      </c>
      <c r="G3078">
        <v>2</v>
      </c>
      <c r="H3078">
        <v>168</v>
      </c>
      <c r="I3078">
        <v>72.5</v>
      </c>
      <c r="J3078">
        <f t="shared" si="168"/>
        <v>25.687358276643991</v>
      </c>
      <c r="K3078">
        <v>30</v>
      </c>
      <c r="L3078">
        <v>40</v>
      </c>
      <c r="M3078" s="30">
        <v>1200</v>
      </c>
      <c r="N3078">
        <v>1</v>
      </c>
      <c r="O3078">
        <v>1</v>
      </c>
      <c r="P3078">
        <v>0</v>
      </c>
      <c r="Q3078">
        <v>0</v>
      </c>
      <c r="R3078">
        <v>1</v>
      </c>
      <c r="S3078">
        <v>0</v>
      </c>
      <c r="T3078">
        <v>1</v>
      </c>
      <c r="U3078">
        <v>1</v>
      </c>
      <c r="V3078">
        <v>0</v>
      </c>
      <c r="W3078">
        <v>0</v>
      </c>
      <c r="X3078">
        <v>0</v>
      </c>
      <c r="Y3078">
        <v>0</v>
      </c>
      <c r="AB3078">
        <v>389</v>
      </c>
      <c r="AD3078">
        <v>47</v>
      </c>
      <c r="AE3078">
        <v>127</v>
      </c>
      <c r="AH3078">
        <v>7.8</v>
      </c>
      <c r="AJ3078">
        <v>18</v>
      </c>
      <c r="AK3078">
        <v>23</v>
      </c>
      <c r="AL3078">
        <v>40</v>
      </c>
      <c r="AM3078">
        <v>12</v>
      </c>
      <c r="AN3078">
        <v>0.73</v>
      </c>
      <c r="AP3078">
        <v>6.4</v>
      </c>
      <c r="AQ3078">
        <v>140</v>
      </c>
      <c r="AR3078">
        <v>4</v>
      </c>
      <c r="AS3078">
        <v>101</v>
      </c>
      <c r="AV3078">
        <v>134</v>
      </c>
      <c r="AW3078">
        <v>160.9</v>
      </c>
      <c r="AX3078">
        <v>48</v>
      </c>
      <c r="AY3078">
        <f t="shared" si="169"/>
        <v>35</v>
      </c>
      <c r="AZ3078">
        <v>1</v>
      </c>
      <c r="BA3078">
        <v>0</v>
      </c>
      <c r="BB3078">
        <v>2</v>
      </c>
      <c r="BC3078">
        <v>0</v>
      </c>
      <c r="BD3078">
        <v>1</v>
      </c>
      <c r="BE3078">
        <v>0</v>
      </c>
      <c r="BF3078">
        <v>0</v>
      </c>
      <c r="BG3078">
        <f t="shared" si="170"/>
        <v>4</v>
      </c>
      <c r="BH3078">
        <v>5</v>
      </c>
      <c r="BI3078" s="75">
        <v>100</v>
      </c>
      <c r="BJ3078" s="76">
        <v>10</v>
      </c>
      <c r="BK3078" s="76">
        <v>97</v>
      </c>
      <c r="BL3078" s="76">
        <v>60</v>
      </c>
      <c r="BM3078" s="76">
        <v>100</v>
      </c>
      <c r="BN3078" s="76">
        <v>88</v>
      </c>
      <c r="BO3078" s="76">
        <v>86</v>
      </c>
    </row>
    <row r="3079" spans="1:67" ht="16.2">
      <c r="A3079" s="130">
        <v>3078</v>
      </c>
      <c r="B3079" s="22" t="s">
        <v>3711</v>
      </c>
      <c r="C3079" s="129" t="s">
        <v>5633</v>
      </c>
      <c r="D3079">
        <v>2</v>
      </c>
      <c r="E3079">
        <v>70</v>
      </c>
      <c r="F3079">
        <v>2</v>
      </c>
      <c r="G3079">
        <v>12</v>
      </c>
      <c r="H3079">
        <v>150</v>
      </c>
      <c r="I3079">
        <v>45</v>
      </c>
      <c r="J3079">
        <f t="shared" si="168"/>
        <v>20</v>
      </c>
      <c r="K3079">
        <v>0</v>
      </c>
      <c r="L3079">
        <v>0</v>
      </c>
      <c r="M3079" s="30">
        <v>0</v>
      </c>
      <c r="N3079" s="57"/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AB3079">
        <v>72</v>
      </c>
      <c r="AD3079">
        <v>90</v>
      </c>
      <c r="AE3079">
        <v>136</v>
      </c>
      <c r="AH3079">
        <v>7.6</v>
      </c>
      <c r="AJ3079">
        <v>22</v>
      </c>
      <c r="AK3079">
        <v>20</v>
      </c>
      <c r="AL3079">
        <v>21</v>
      </c>
      <c r="AM3079">
        <v>16</v>
      </c>
      <c r="AN3079">
        <v>0.69</v>
      </c>
      <c r="AP3079">
        <v>4.2</v>
      </c>
      <c r="AQ3079">
        <v>139</v>
      </c>
      <c r="AR3079">
        <v>4.5999999999999996</v>
      </c>
      <c r="AS3079">
        <v>102</v>
      </c>
      <c r="AV3079">
        <v>139</v>
      </c>
      <c r="AW3079" s="29"/>
      <c r="AX3079">
        <v>43</v>
      </c>
      <c r="AY3079">
        <f t="shared" si="169"/>
        <v>28.75</v>
      </c>
      <c r="AZ3079">
        <v>1</v>
      </c>
      <c r="BA3079">
        <v>2</v>
      </c>
      <c r="BB3079">
        <v>1</v>
      </c>
      <c r="BC3079">
        <v>0</v>
      </c>
      <c r="BD3079">
        <v>1</v>
      </c>
      <c r="BE3079">
        <v>0</v>
      </c>
      <c r="BF3079">
        <v>0</v>
      </c>
      <c r="BG3079">
        <f t="shared" si="170"/>
        <v>5</v>
      </c>
      <c r="BH3079">
        <v>7</v>
      </c>
      <c r="BI3079" s="75">
        <v>100</v>
      </c>
      <c r="BJ3079" s="76">
        <v>30</v>
      </c>
      <c r="BK3079" s="76">
        <v>76</v>
      </c>
      <c r="BL3079" s="76">
        <v>63</v>
      </c>
      <c r="BM3079" s="76">
        <v>96</v>
      </c>
      <c r="BN3079" s="76">
        <v>46</v>
      </c>
      <c r="BO3079" s="76">
        <v>71</v>
      </c>
    </row>
    <row r="3080" spans="1:67" ht="16.2">
      <c r="A3080" s="130">
        <v>3079</v>
      </c>
      <c r="B3080" s="22" t="s">
        <v>3711</v>
      </c>
      <c r="C3080" s="129" t="s">
        <v>5634</v>
      </c>
      <c r="D3080">
        <v>2</v>
      </c>
      <c r="E3080">
        <v>46</v>
      </c>
      <c r="F3080">
        <v>1</v>
      </c>
      <c r="G3080">
        <v>6</v>
      </c>
      <c r="H3080">
        <v>186</v>
      </c>
      <c r="I3080">
        <v>85</v>
      </c>
      <c r="J3080">
        <f t="shared" si="168"/>
        <v>24.569314371603657</v>
      </c>
      <c r="K3080">
        <v>25</v>
      </c>
      <c r="L3080">
        <v>30</v>
      </c>
      <c r="M3080" s="30">
        <v>750</v>
      </c>
      <c r="N3080">
        <v>2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AB3080">
        <v>96</v>
      </c>
      <c r="AD3080">
        <v>47</v>
      </c>
      <c r="AE3080">
        <v>83</v>
      </c>
      <c r="AH3080">
        <v>6.5</v>
      </c>
      <c r="AJ3080">
        <v>18</v>
      </c>
      <c r="AK3080">
        <v>22</v>
      </c>
      <c r="AL3080">
        <v>44</v>
      </c>
      <c r="AM3080">
        <v>14</v>
      </c>
      <c r="AN3080">
        <v>0.76</v>
      </c>
      <c r="AP3080">
        <v>6.3</v>
      </c>
      <c r="AQ3080">
        <v>140</v>
      </c>
      <c r="AR3080">
        <v>4</v>
      </c>
      <c r="AS3080">
        <v>106</v>
      </c>
      <c r="AV3080">
        <v>180</v>
      </c>
      <c r="AW3080">
        <v>8.3000000000000007</v>
      </c>
      <c r="AX3080">
        <v>60</v>
      </c>
      <c r="AY3080">
        <f t="shared" si="169"/>
        <v>50</v>
      </c>
      <c r="AZ3080">
        <v>1</v>
      </c>
      <c r="BA3080">
        <v>0</v>
      </c>
      <c r="BB3080">
        <v>1</v>
      </c>
      <c r="BC3080">
        <v>0</v>
      </c>
      <c r="BD3080">
        <v>1</v>
      </c>
      <c r="BE3080">
        <v>0</v>
      </c>
      <c r="BF3080">
        <v>0</v>
      </c>
      <c r="BG3080">
        <f t="shared" si="170"/>
        <v>3</v>
      </c>
      <c r="BH3080">
        <v>7</v>
      </c>
      <c r="BI3080" s="75">
        <v>100</v>
      </c>
      <c r="BJ3080" s="76">
        <v>5</v>
      </c>
      <c r="BK3080" s="76">
        <v>88</v>
      </c>
      <c r="BL3080" s="76">
        <v>54</v>
      </c>
      <c r="BM3080" s="76">
        <v>100</v>
      </c>
      <c r="BN3080" s="76">
        <v>58</v>
      </c>
      <c r="BO3080" s="76">
        <v>76</v>
      </c>
    </row>
    <row r="3081" spans="1:67" ht="16.2">
      <c r="A3081" s="130">
        <v>3080</v>
      </c>
      <c r="B3081" s="22" t="s">
        <v>3711</v>
      </c>
      <c r="C3081" s="129" t="s">
        <v>5635</v>
      </c>
      <c r="D3081">
        <v>2</v>
      </c>
      <c r="E3081">
        <v>49</v>
      </c>
      <c r="F3081">
        <v>1</v>
      </c>
      <c r="G3081">
        <v>3</v>
      </c>
      <c r="H3081">
        <v>170</v>
      </c>
      <c r="I3081">
        <v>61</v>
      </c>
      <c r="J3081">
        <f t="shared" si="168"/>
        <v>21.107266435986162</v>
      </c>
      <c r="K3081">
        <v>0</v>
      </c>
      <c r="L3081">
        <v>0</v>
      </c>
      <c r="M3081" s="30">
        <v>0</v>
      </c>
      <c r="N3081" s="57"/>
      <c r="O3081">
        <v>1</v>
      </c>
      <c r="P3081">
        <v>1</v>
      </c>
      <c r="Q3081">
        <v>1</v>
      </c>
      <c r="R3081">
        <v>1</v>
      </c>
      <c r="S3081">
        <v>0</v>
      </c>
      <c r="T3081">
        <v>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7</v>
      </c>
      <c r="AA3081">
        <v>3.9</v>
      </c>
      <c r="AB3081">
        <v>57</v>
      </c>
      <c r="AD3081">
        <v>68</v>
      </c>
      <c r="AE3081">
        <v>64</v>
      </c>
      <c r="AH3081">
        <v>6.3</v>
      </c>
      <c r="AJ3081">
        <v>25</v>
      </c>
      <c r="AK3081">
        <v>20</v>
      </c>
      <c r="AL3081">
        <v>86</v>
      </c>
      <c r="AM3081">
        <v>8</v>
      </c>
      <c r="AN3081">
        <v>0.79</v>
      </c>
      <c r="AP3081">
        <v>4.4000000000000004</v>
      </c>
      <c r="AQ3081">
        <v>137</v>
      </c>
      <c r="AR3081">
        <v>4</v>
      </c>
      <c r="AS3081">
        <v>101</v>
      </c>
      <c r="AT3081">
        <v>8.8000000000000007</v>
      </c>
      <c r="AV3081">
        <v>231</v>
      </c>
      <c r="AW3081">
        <v>121.6</v>
      </c>
      <c r="AX3081">
        <v>61</v>
      </c>
      <c r="AY3081">
        <f t="shared" si="169"/>
        <v>51.25</v>
      </c>
      <c r="AZ3081">
        <v>1</v>
      </c>
      <c r="BA3081">
        <v>0</v>
      </c>
      <c r="BB3081">
        <v>2</v>
      </c>
      <c r="BC3081">
        <v>0</v>
      </c>
      <c r="BD3081">
        <v>2</v>
      </c>
      <c r="BE3081">
        <v>3</v>
      </c>
      <c r="BF3081">
        <v>1</v>
      </c>
      <c r="BG3081">
        <f t="shared" si="170"/>
        <v>9</v>
      </c>
      <c r="BH3081">
        <v>6</v>
      </c>
      <c r="BI3081" s="75">
        <v>92</v>
      </c>
      <c r="BJ3081" s="76">
        <v>15</v>
      </c>
      <c r="BK3081" s="76">
        <v>69</v>
      </c>
      <c r="BL3081" s="76">
        <v>44</v>
      </c>
      <c r="BM3081" s="76">
        <v>71</v>
      </c>
      <c r="BN3081" s="76">
        <v>38</v>
      </c>
      <c r="BO3081" s="76">
        <v>58</v>
      </c>
    </row>
    <row r="3082" spans="1:67" ht="16.2">
      <c r="A3082" s="130">
        <v>3081</v>
      </c>
      <c r="B3082" s="22" t="s">
        <v>3711</v>
      </c>
      <c r="C3082" s="129" t="s">
        <v>5636</v>
      </c>
      <c r="D3082">
        <v>2</v>
      </c>
      <c r="E3082">
        <v>69</v>
      </c>
      <c r="F3082">
        <v>1</v>
      </c>
      <c r="G3082">
        <v>5</v>
      </c>
      <c r="H3082">
        <v>164.2</v>
      </c>
      <c r="I3082">
        <v>67.5</v>
      </c>
      <c r="J3082">
        <f t="shared" si="168"/>
        <v>25.035569052921119</v>
      </c>
      <c r="K3082">
        <v>40</v>
      </c>
      <c r="L3082">
        <v>12</v>
      </c>
      <c r="M3082" s="30">
        <v>480</v>
      </c>
      <c r="N3082">
        <v>1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AB3082">
        <v>159</v>
      </c>
      <c r="AC3082">
        <v>257</v>
      </c>
      <c r="AH3082">
        <v>6.8</v>
      </c>
      <c r="AJ3082">
        <v>19</v>
      </c>
      <c r="AK3082">
        <v>24</v>
      </c>
      <c r="AL3082">
        <v>31</v>
      </c>
      <c r="AM3082">
        <v>13</v>
      </c>
      <c r="AN3082">
        <v>0.76</v>
      </c>
      <c r="AP3082">
        <v>5.4</v>
      </c>
      <c r="AQ3082">
        <v>141</v>
      </c>
      <c r="AR3082">
        <v>4.3</v>
      </c>
      <c r="AS3082">
        <v>104</v>
      </c>
      <c r="AV3082">
        <v>158</v>
      </c>
      <c r="AW3082" s="29"/>
      <c r="AX3082">
        <v>70</v>
      </c>
      <c r="AY3082">
        <f t="shared" si="169"/>
        <v>62.5</v>
      </c>
      <c r="AZ3082">
        <v>1</v>
      </c>
      <c r="BA3082">
        <v>1</v>
      </c>
      <c r="BB3082">
        <v>2</v>
      </c>
      <c r="BC3082">
        <v>0</v>
      </c>
      <c r="BD3082">
        <v>1</v>
      </c>
      <c r="BE3082">
        <v>0</v>
      </c>
      <c r="BF3082">
        <v>0</v>
      </c>
      <c r="BG3082">
        <f t="shared" si="170"/>
        <v>5</v>
      </c>
      <c r="BH3082">
        <v>6</v>
      </c>
      <c r="BI3082" s="75">
        <v>100</v>
      </c>
      <c r="BJ3082" s="76">
        <v>5</v>
      </c>
      <c r="BK3082" s="76">
        <v>83</v>
      </c>
      <c r="BL3082" s="76">
        <v>79</v>
      </c>
      <c r="BM3082" s="76">
        <v>92</v>
      </c>
      <c r="BN3082" s="76">
        <v>63</v>
      </c>
      <c r="BO3082" s="76">
        <v>80</v>
      </c>
    </row>
    <row r="3083" spans="1:67" ht="16.2">
      <c r="A3083" s="130">
        <v>3082</v>
      </c>
      <c r="B3083" s="22" t="s">
        <v>3711</v>
      </c>
      <c r="C3083" s="129" t="s">
        <v>5637</v>
      </c>
      <c r="D3083">
        <v>2</v>
      </c>
      <c r="E3083">
        <v>72</v>
      </c>
      <c r="F3083">
        <v>1</v>
      </c>
      <c r="G3083">
        <v>4</v>
      </c>
      <c r="H3083">
        <v>166</v>
      </c>
      <c r="I3083">
        <v>47.6</v>
      </c>
      <c r="J3083">
        <f t="shared" si="168"/>
        <v>17.273914936855856</v>
      </c>
      <c r="K3083">
        <v>40</v>
      </c>
      <c r="L3083">
        <v>47</v>
      </c>
      <c r="M3083" s="30">
        <v>1880</v>
      </c>
      <c r="N3083">
        <v>2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1</v>
      </c>
      <c r="V3083">
        <v>0</v>
      </c>
      <c r="W3083">
        <v>0</v>
      </c>
      <c r="X3083">
        <v>0</v>
      </c>
      <c r="Y3083">
        <v>0</v>
      </c>
      <c r="AB3083">
        <v>163</v>
      </c>
      <c r="AD3083">
        <v>43</v>
      </c>
      <c r="AE3083">
        <v>116</v>
      </c>
      <c r="AH3083">
        <v>5.9</v>
      </c>
      <c r="AJ3083">
        <v>17</v>
      </c>
      <c r="AK3083">
        <v>14</v>
      </c>
      <c r="AL3083">
        <v>42</v>
      </c>
      <c r="AM3083">
        <v>21</v>
      </c>
      <c r="AN3083">
        <v>1.05</v>
      </c>
      <c r="AP3083">
        <v>5.7</v>
      </c>
      <c r="AQ3083">
        <v>132</v>
      </c>
      <c r="AR3083">
        <v>4.5999999999999996</v>
      </c>
      <c r="AS3083">
        <v>97</v>
      </c>
      <c r="AV3083">
        <v>91</v>
      </c>
      <c r="AW3083" s="29"/>
      <c r="AX3083">
        <v>42</v>
      </c>
      <c r="AY3083">
        <f t="shared" si="169"/>
        <v>27.5</v>
      </c>
      <c r="AZ3083">
        <v>0</v>
      </c>
      <c r="BA3083">
        <v>0</v>
      </c>
      <c r="BB3083">
        <v>1</v>
      </c>
      <c r="BC3083">
        <v>0</v>
      </c>
      <c r="BD3083">
        <v>0</v>
      </c>
      <c r="BE3083">
        <v>0</v>
      </c>
      <c r="BF3083">
        <v>0</v>
      </c>
      <c r="BG3083">
        <f t="shared" si="170"/>
        <v>1</v>
      </c>
      <c r="BH3083">
        <v>7</v>
      </c>
      <c r="BI3083" s="75">
        <v>93</v>
      </c>
      <c r="BJ3083" s="76">
        <v>10</v>
      </c>
      <c r="BK3083" s="76">
        <v>65</v>
      </c>
      <c r="BL3083" s="76">
        <v>46</v>
      </c>
      <c r="BM3083" s="76">
        <v>58</v>
      </c>
      <c r="BN3083" s="76">
        <v>92</v>
      </c>
      <c r="BO3083" s="76">
        <v>63</v>
      </c>
    </row>
    <row r="3084" spans="1:67" ht="16.2">
      <c r="A3084" s="130">
        <v>3083</v>
      </c>
      <c r="B3084" s="22" t="s">
        <v>3711</v>
      </c>
      <c r="C3084" s="129" t="s">
        <v>5638</v>
      </c>
      <c r="D3084">
        <v>2</v>
      </c>
      <c r="E3084">
        <v>45</v>
      </c>
      <c r="F3084">
        <v>1</v>
      </c>
      <c r="G3084">
        <v>14</v>
      </c>
      <c r="H3084">
        <v>169</v>
      </c>
      <c r="I3084">
        <v>48</v>
      </c>
      <c r="J3084">
        <f t="shared" si="168"/>
        <v>16.806134238997235</v>
      </c>
      <c r="K3084">
        <v>0</v>
      </c>
      <c r="L3084">
        <v>0</v>
      </c>
      <c r="M3084" s="30">
        <v>0</v>
      </c>
      <c r="N3084" s="57"/>
      <c r="O3084">
        <v>0</v>
      </c>
      <c r="P3084">
        <v>1</v>
      </c>
      <c r="Q3084">
        <v>1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0</v>
      </c>
      <c r="AB3084">
        <v>58</v>
      </c>
      <c r="AD3084">
        <v>61</v>
      </c>
      <c r="AE3084">
        <v>89</v>
      </c>
      <c r="AH3084">
        <v>8.9</v>
      </c>
      <c r="AJ3084">
        <v>23</v>
      </c>
      <c r="AK3084">
        <v>24</v>
      </c>
      <c r="AL3084">
        <v>33</v>
      </c>
      <c r="AM3084">
        <v>20</v>
      </c>
      <c r="AN3084">
        <v>1.33</v>
      </c>
      <c r="AP3084">
        <v>7.1</v>
      </c>
      <c r="AQ3084">
        <v>139</v>
      </c>
      <c r="AR3084">
        <v>4.7</v>
      </c>
      <c r="AS3084">
        <v>99</v>
      </c>
      <c r="AV3084">
        <v>352</v>
      </c>
      <c r="AW3084">
        <v>20.7</v>
      </c>
      <c r="AX3084">
        <v>38</v>
      </c>
      <c r="AY3084">
        <f t="shared" si="169"/>
        <v>22.5</v>
      </c>
      <c r="AZ3084">
        <v>1</v>
      </c>
      <c r="BA3084">
        <v>0</v>
      </c>
      <c r="BB3084">
        <v>2</v>
      </c>
      <c r="BC3084">
        <v>0</v>
      </c>
      <c r="BD3084">
        <v>1</v>
      </c>
      <c r="BE3084">
        <v>0</v>
      </c>
      <c r="BF3084">
        <v>0</v>
      </c>
      <c r="BG3084">
        <f t="shared" si="170"/>
        <v>4</v>
      </c>
      <c r="BH3084">
        <v>6.5</v>
      </c>
      <c r="BI3084" s="75">
        <v>87</v>
      </c>
      <c r="BJ3084" s="76">
        <v>10</v>
      </c>
      <c r="BK3084" s="76">
        <v>40</v>
      </c>
      <c r="BL3084" s="76">
        <v>27</v>
      </c>
      <c r="BM3084" s="76">
        <v>13</v>
      </c>
      <c r="BN3084" s="76">
        <v>38</v>
      </c>
      <c r="BO3084" s="76">
        <v>32</v>
      </c>
    </row>
    <row r="3085" spans="1:67" ht="16.2" hidden="1">
      <c r="A3085" s="130">
        <v>3084</v>
      </c>
      <c r="B3085" s="22" t="s">
        <v>3711</v>
      </c>
      <c r="C3085" s="129" t="s">
        <v>5639</v>
      </c>
      <c r="D3085">
        <v>1</v>
      </c>
      <c r="E3085">
        <v>47</v>
      </c>
      <c r="F3085">
        <v>2</v>
      </c>
      <c r="G3085">
        <v>2</v>
      </c>
      <c r="H3085">
        <v>155</v>
      </c>
      <c r="I3085">
        <v>53.6</v>
      </c>
      <c r="J3085">
        <f t="shared" si="168"/>
        <v>22.310093652445367</v>
      </c>
      <c r="K3085">
        <v>10</v>
      </c>
      <c r="L3085">
        <v>20</v>
      </c>
      <c r="M3085" s="30">
        <v>200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AB3085">
        <v>51</v>
      </c>
      <c r="AD3085">
        <v>69</v>
      </c>
      <c r="AE3085">
        <v>74</v>
      </c>
      <c r="AH3085">
        <v>5.5</v>
      </c>
      <c r="AJ3085">
        <v>25</v>
      </c>
      <c r="AK3085">
        <v>36</v>
      </c>
      <c r="AL3085">
        <v>31</v>
      </c>
      <c r="AM3085">
        <v>15</v>
      </c>
      <c r="AN3085">
        <v>0.48</v>
      </c>
      <c r="AP3085">
        <v>4.0999999999999996</v>
      </c>
      <c r="AQ3085">
        <v>143</v>
      </c>
      <c r="AR3085">
        <v>3.4</v>
      </c>
      <c r="AS3085">
        <v>106</v>
      </c>
      <c r="AV3085">
        <v>91</v>
      </c>
      <c r="AW3085">
        <v>5.9</v>
      </c>
      <c r="AX3085">
        <v>43</v>
      </c>
      <c r="AY3085">
        <f t="shared" si="169"/>
        <v>28.75</v>
      </c>
      <c r="AZ3085" s="29"/>
      <c r="BA3085" s="29"/>
      <c r="BB3085" s="29"/>
      <c r="BC3085" s="29"/>
      <c r="BD3085" s="29"/>
      <c r="BE3085" s="29"/>
      <c r="BF3085" s="29"/>
      <c r="BG3085" s="29"/>
      <c r="BH3085" s="29"/>
      <c r="BI3085" s="78"/>
      <c r="BJ3085" s="29"/>
      <c r="BK3085" s="76">
        <v>65</v>
      </c>
      <c r="BL3085" s="76">
        <v>83</v>
      </c>
      <c r="BM3085" s="76">
        <v>100</v>
      </c>
      <c r="BN3085" s="76">
        <v>75</v>
      </c>
      <c r="BO3085" s="76">
        <v>76</v>
      </c>
    </row>
    <row r="3086" spans="1:67" ht="16.2">
      <c r="A3086" s="130">
        <v>3085</v>
      </c>
      <c r="B3086" s="22" t="s">
        <v>3711</v>
      </c>
      <c r="C3086" s="129" t="s">
        <v>5640</v>
      </c>
      <c r="D3086">
        <v>2</v>
      </c>
      <c r="E3086">
        <v>50</v>
      </c>
      <c r="F3086">
        <v>2</v>
      </c>
      <c r="G3086">
        <v>4</v>
      </c>
      <c r="H3086">
        <v>160</v>
      </c>
      <c r="I3086">
        <v>69</v>
      </c>
      <c r="J3086">
        <f t="shared" si="168"/>
        <v>26.953124999999996</v>
      </c>
      <c r="K3086">
        <v>0</v>
      </c>
      <c r="L3086">
        <v>0</v>
      </c>
      <c r="M3086" s="30">
        <v>0</v>
      </c>
      <c r="N3086" s="57"/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AB3086">
        <v>130</v>
      </c>
      <c r="AD3086">
        <v>65</v>
      </c>
      <c r="AE3086">
        <v>110</v>
      </c>
      <c r="AH3086">
        <v>5.8</v>
      </c>
      <c r="AJ3086">
        <v>14</v>
      </c>
      <c r="AK3086">
        <v>20</v>
      </c>
      <c r="AL3086">
        <v>24</v>
      </c>
      <c r="AM3086">
        <v>11</v>
      </c>
      <c r="AN3086">
        <v>0.56999999999999995</v>
      </c>
      <c r="AP3086">
        <v>4.4000000000000004</v>
      </c>
      <c r="AQ3086">
        <v>140</v>
      </c>
      <c r="AR3086">
        <v>3.9</v>
      </c>
      <c r="AS3086">
        <v>107</v>
      </c>
      <c r="AV3086">
        <v>159</v>
      </c>
      <c r="AW3086">
        <v>11.9</v>
      </c>
      <c r="AX3086">
        <v>60</v>
      </c>
      <c r="AY3086">
        <f t="shared" si="169"/>
        <v>50</v>
      </c>
      <c r="AZ3086">
        <v>1</v>
      </c>
      <c r="BA3086">
        <v>0</v>
      </c>
      <c r="BB3086">
        <v>2</v>
      </c>
      <c r="BC3086">
        <v>0</v>
      </c>
      <c r="BD3086">
        <v>1</v>
      </c>
      <c r="BE3086">
        <v>0</v>
      </c>
      <c r="BF3086">
        <v>0</v>
      </c>
      <c r="BG3086">
        <f t="shared" si="170"/>
        <v>4</v>
      </c>
      <c r="BH3086">
        <v>6.5</v>
      </c>
      <c r="BI3086" s="75">
        <v>100</v>
      </c>
      <c r="BJ3086" s="76">
        <v>5</v>
      </c>
      <c r="BK3086" s="76">
        <v>59</v>
      </c>
      <c r="BL3086" s="76">
        <v>38</v>
      </c>
      <c r="BM3086" s="76">
        <v>46</v>
      </c>
      <c r="BN3086" s="76">
        <v>50</v>
      </c>
      <c r="BO3086" s="76">
        <v>50</v>
      </c>
    </row>
    <row r="3087" spans="1:67" ht="16.2">
      <c r="A3087" s="130">
        <v>3086</v>
      </c>
      <c r="B3087" s="144" t="s">
        <v>3711</v>
      </c>
      <c r="C3087" s="129" t="s">
        <v>5641</v>
      </c>
      <c r="D3087">
        <v>2</v>
      </c>
      <c r="E3087">
        <v>50</v>
      </c>
      <c r="F3087">
        <v>1</v>
      </c>
      <c r="G3087">
        <v>2</v>
      </c>
      <c r="H3087">
        <v>173</v>
      </c>
      <c r="I3087">
        <v>78</v>
      </c>
      <c r="J3087">
        <f t="shared" si="168"/>
        <v>26.061679307694877</v>
      </c>
      <c r="K3087">
        <v>20</v>
      </c>
      <c r="L3087">
        <v>28</v>
      </c>
      <c r="M3087" s="30">
        <v>560</v>
      </c>
      <c r="N3087">
        <v>1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1</v>
      </c>
      <c r="Y3087">
        <v>0</v>
      </c>
      <c r="AB3087">
        <v>311</v>
      </c>
      <c r="AD3087">
        <v>45</v>
      </c>
      <c r="AE3087">
        <v>72</v>
      </c>
      <c r="AH3087">
        <v>7.5</v>
      </c>
      <c r="AJ3087">
        <v>18</v>
      </c>
      <c r="AK3087">
        <v>22</v>
      </c>
      <c r="AL3087">
        <v>165</v>
      </c>
      <c r="AM3087">
        <v>12</v>
      </c>
      <c r="AN3087">
        <v>0.79</v>
      </c>
      <c r="AP3087">
        <v>7.3</v>
      </c>
      <c r="AQ3087">
        <v>138</v>
      </c>
      <c r="AR3087">
        <v>4.5999999999999996</v>
      </c>
      <c r="AS3087">
        <v>101</v>
      </c>
      <c r="AV3087">
        <v>182</v>
      </c>
      <c r="AW3087" s="29"/>
      <c r="AX3087">
        <v>26</v>
      </c>
      <c r="AY3087">
        <f t="shared" si="169"/>
        <v>7.5</v>
      </c>
      <c r="AZ3087">
        <v>1</v>
      </c>
      <c r="BA3087">
        <v>0</v>
      </c>
      <c r="BB3087">
        <v>1</v>
      </c>
      <c r="BC3087">
        <v>0</v>
      </c>
      <c r="BD3087">
        <v>0</v>
      </c>
      <c r="BE3087">
        <v>0</v>
      </c>
      <c r="BF3087">
        <v>0</v>
      </c>
      <c r="BG3087">
        <f t="shared" si="170"/>
        <v>2</v>
      </c>
      <c r="BH3087">
        <v>7</v>
      </c>
      <c r="BI3087" s="75">
        <v>93</v>
      </c>
      <c r="BJ3087" s="76">
        <v>5</v>
      </c>
      <c r="BK3087" s="76">
        <v>96</v>
      </c>
      <c r="BL3087" s="76">
        <v>96</v>
      </c>
      <c r="BM3087" s="76">
        <v>96</v>
      </c>
      <c r="BN3087" s="76">
        <v>79</v>
      </c>
      <c r="BO3087" s="76">
        <v>94</v>
      </c>
    </row>
    <row r="3088" spans="1:67" ht="16.2">
      <c r="A3088" s="130">
        <v>3087</v>
      </c>
      <c r="B3088" s="22" t="s">
        <v>3711</v>
      </c>
      <c r="C3088" s="129" t="s">
        <v>5642</v>
      </c>
      <c r="D3088">
        <v>2</v>
      </c>
      <c r="E3088">
        <v>74</v>
      </c>
      <c r="F3088">
        <v>1</v>
      </c>
      <c r="G3088">
        <v>39</v>
      </c>
      <c r="H3088">
        <v>165</v>
      </c>
      <c r="I3088">
        <v>54</v>
      </c>
      <c r="J3088">
        <f t="shared" si="168"/>
        <v>19.834710743801654</v>
      </c>
      <c r="K3088">
        <v>3</v>
      </c>
      <c r="L3088">
        <v>30</v>
      </c>
      <c r="M3088" s="30">
        <v>90</v>
      </c>
      <c r="N3088">
        <v>2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0</v>
      </c>
      <c r="X3088">
        <v>0</v>
      </c>
      <c r="Y3088">
        <v>0</v>
      </c>
      <c r="AB3088">
        <v>52</v>
      </c>
      <c r="AD3088">
        <v>85</v>
      </c>
      <c r="AE3088">
        <v>101</v>
      </c>
      <c r="AH3088">
        <v>6.5</v>
      </c>
      <c r="AJ3088">
        <v>19</v>
      </c>
      <c r="AK3088">
        <v>13</v>
      </c>
      <c r="AL3088">
        <v>20</v>
      </c>
      <c r="AM3088">
        <v>11</v>
      </c>
      <c r="AN3088">
        <v>0.67</v>
      </c>
      <c r="AP3088">
        <v>4.5</v>
      </c>
      <c r="AQ3088">
        <v>139</v>
      </c>
      <c r="AR3088">
        <v>4.3</v>
      </c>
      <c r="AS3088">
        <v>103</v>
      </c>
      <c r="AV3088">
        <v>116</v>
      </c>
      <c r="AW3088">
        <v>7</v>
      </c>
      <c r="AX3088">
        <v>20</v>
      </c>
      <c r="AY3088">
        <f t="shared" si="169"/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f t="shared" si="170"/>
        <v>0</v>
      </c>
      <c r="BH3088">
        <v>9</v>
      </c>
      <c r="BI3088" s="75">
        <v>95</v>
      </c>
      <c r="BJ3088" s="76">
        <v>15</v>
      </c>
      <c r="BK3088" s="76">
        <v>100</v>
      </c>
      <c r="BL3088" s="76">
        <v>100</v>
      </c>
      <c r="BM3088" s="76">
        <v>100</v>
      </c>
      <c r="BN3088" s="76">
        <v>100</v>
      </c>
      <c r="BO3088" s="76">
        <v>100</v>
      </c>
    </row>
    <row r="3089" spans="1:67" ht="16.2">
      <c r="A3089" s="130">
        <v>3088</v>
      </c>
      <c r="B3089" s="22" t="s">
        <v>3711</v>
      </c>
      <c r="C3089" s="129" t="s">
        <v>5643</v>
      </c>
      <c r="D3089">
        <v>2</v>
      </c>
      <c r="E3089">
        <v>54</v>
      </c>
      <c r="F3089">
        <v>1</v>
      </c>
      <c r="G3089">
        <v>3</v>
      </c>
      <c r="H3089">
        <v>174.5</v>
      </c>
      <c r="I3089">
        <v>61.8</v>
      </c>
      <c r="J3089">
        <f t="shared" si="168"/>
        <v>20.295399873564257</v>
      </c>
      <c r="K3089">
        <v>8</v>
      </c>
      <c r="L3089">
        <v>30</v>
      </c>
      <c r="M3089" s="30">
        <v>240</v>
      </c>
      <c r="N3089">
        <v>2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AB3089">
        <v>176</v>
      </c>
      <c r="AD3089">
        <v>86</v>
      </c>
      <c r="AE3089">
        <v>103</v>
      </c>
      <c r="AH3089">
        <v>6.4</v>
      </c>
      <c r="AJ3089">
        <v>14</v>
      </c>
      <c r="AK3089">
        <v>10</v>
      </c>
      <c r="AL3089">
        <v>13</v>
      </c>
      <c r="AM3089">
        <v>13</v>
      </c>
      <c r="AN3089">
        <v>0.79</v>
      </c>
      <c r="AP3089">
        <v>4.8</v>
      </c>
      <c r="AQ3089">
        <v>143</v>
      </c>
      <c r="AR3089">
        <v>3.9</v>
      </c>
      <c r="AS3089">
        <v>106</v>
      </c>
      <c r="AV3089">
        <v>89</v>
      </c>
      <c r="AW3089">
        <v>39.799999999999997</v>
      </c>
      <c r="AX3089">
        <v>58</v>
      </c>
      <c r="AY3089">
        <f t="shared" si="169"/>
        <v>47.5</v>
      </c>
      <c r="AZ3089">
        <v>2</v>
      </c>
      <c r="BA3089">
        <v>0</v>
      </c>
      <c r="BB3089">
        <v>2</v>
      </c>
      <c r="BC3089">
        <v>0</v>
      </c>
      <c r="BD3089">
        <v>1</v>
      </c>
      <c r="BE3089">
        <v>0</v>
      </c>
      <c r="BF3089">
        <v>0</v>
      </c>
      <c r="BG3089">
        <f t="shared" si="170"/>
        <v>5</v>
      </c>
      <c r="BH3089">
        <v>6</v>
      </c>
      <c r="BI3089" s="75">
        <v>100</v>
      </c>
      <c r="BJ3089" s="76">
        <v>5</v>
      </c>
      <c r="BK3089" s="76">
        <v>47</v>
      </c>
      <c r="BL3089" s="76">
        <v>56</v>
      </c>
      <c r="BM3089" s="76">
        <v>67</v>
      </c>
      <c r="BN3089" s="76">
        <v>38</v>
      </c>
      <c r="BO3089" s="76">
        <v>51</v>
      </c>
    </row>
    <row r="3090" spans="1:67" ht="16.2">
      <c r="A3090" s="130">
        <v>3089</v>
      </c>
      <c r="B3090" s="22" t="s">
        <v>3711</v>
      </c>
      <c r="C3090" s="129" t="s">
        <v>5644</v>
      </c>
      <c r="D3090">
        <v>2</v>
      </c>
      <c r="E3090">
        <v>64</v>
      </c>
      <c r="F3090">
        <v>2</v>
      </c>
      <c r="G3090">
        <v>4</v>
      </c>
      <c r="H3090">
        <v>156.80000000000001</v>
      </c>
      <c r="I3090">
        <v>56</v>
      </c>
      <c r="J3090">
        <f t="shared" si="168"/>
        <v>22.776967930029151</v>
      </c>
      <c r="K3090">
        <v>0</v>
      </c>
      <c r="L3090">
        <v>0</v>
      </c>
      <c r="M3090" s="30">
        <v>0</v>
      </c>
      <c r="N3090" s="57"/>
      <c r="O3090">
        <v>1</v>
      </c>
      <c r="P3090">
        <v>0</v>
      </c>
      <c r="Q3090">
        <v>1</v>
      </c>
      <c r="R3090">
        <v>1</v>
      </c>
      <c r="S3090">
        <v>0</v>
      </c>
      <c r="T3090">
        <v>1</v>
      </c>
      <c r="U3090">
        <v>1</v>
      </c>
      <c r="V3090">
        <v>0</v>
      </c>
      <c r="W3090">
        <v>0</v>
      </c>
      <c r="X3090">
        <v>0</v>
      </c>
      <c r="Y3090">
        <v>1</v>
      </c>
      <c r="AB3090">
        <v>88</v>
      </c>
      <c r="AD3090">
        <v>78</v>
      </c>
      <c r="AE3090">
        <v>83</v>
      </c>
      <c r="AH3090">
        <v>6.3</v>
      </c>
      <c r="AJ3090">
        <v>25</v>
      </c>
      <c r="AK3090">
        <v>25</v>
      </c>
      <c r="AL3090">
        <v>44</v>
      </c>
      <c r="AM3090">
        <v>11</v>
      </c>
      <c r="AN3090">
        <v>0.66</v>
      </c>
      <c r="AP3090">
        <v>5.3</v>
      </c>
      <c r="AQ3090">
        <v>142</v>
      </c>
      <c r="AR3090">
        <v>4.3</v>
      </c>
      <c r="AS3090">
        <v>102</v>
      </c>
      <c r="AV3090">
        <v>103</v>
      </c>
      <c r="AW3090">
        <v>27.7</v>
      </c>
      <c r="AX3090">
        <v>57</v>
      </c>
      <c r="AY3090">
        <f t="shared" si="169"/>
        <v>46.25</v>
      </c>
      <c r="AZ3090">
        <v>1</v>
      </c>
      <c r="BA3090">
        <v>3</v>
      </c>
      <c r="BB3090">
        <v>0</v>
      </c>
      <c r="BC3090">
        <v>2</v>
      </c>
      <c r="BD3090">
        <v>1</v>
      </c>
      <c r="BE3090">
        <v>3</v>
      </c>
      <c r="BF3090">
        <v>1</v>
      </c>
      <c r="BG3090">
        <f t="shared" si="170"/>
        <v>11</v>
      </c>
      <c r="BH3090">
        <v>9</v>
      </c>
      <c r="BI3090" s="75">
        <v>72</v>
      </c>
      <c r="BJ3090" s="76">
        <v>120</v>
      </c>
      <c r="BK3090" s="76">
        <v>83</v>
      </c>
      <c r="BL3090" s="76">
        <v>77</v>
      </c>
      <c r="BM3090" s="76">
        <v>50</v>
      </c>
      <c r="BN3090" s="76">
        <v>25</v>
      </c>
      <c r="BO3090" s="76">
        <v>69</v>
      </c>
    </row>
    <row r="3091" spans="1:67" ht="16.2">
      <c r="A3091" s="130">
        <v>3090</v>
      </c>
      <c r="B3091" s="22" t="s">
        <v>3711</v>
      </c>
      <c r="C3091" s="129" t="s">
        <v>5645</v>
      </c>
      <c r="D3091">
        <v>2</v>
      </c>
      <c r="E3091">
        <v>61</v>
      </c>
      <c r="F3091">
        <v>1</v>
      </c>
      <c r="G3091">
        <v>8</v>
      </c>
      <c r="H3091">
        <v>179</v>
      </c>
      <c r="I3091">
        <v>79</v>
      </c>
      <c r="J3091">
        <f t="shared" si="168"/>
        <v>24.655909615804752</v>
      </c>
      <c r="K3091">
        <v>3</v>
      </c>
      <c r="L3091">
        <v>2</v>
      </c>
      <c r="M3091" s="30">
        <v>6</v>
      </c>
      <c r="N3091">
        <v>1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1</v>
      </c>
      <c r="U3091">
        <v>1</v>
      </c>
      <c r="V3091">
        <v>0</v>
      </c>
      <c r="W3091">
        <v>0</v>
      </c>
      <c r="X3091">
        <v>0</v>
      </c>
      <c r="Y3091">
        <v>0</v>
      </c>
      <c r="AB3091">
        <v>95</v>
      </c>
      <c r="AC3091">
        <v>213</v>
      </c>
      <c r="AD3091">
        <v>60</v>
      </c>
      <c r="AH3091">
        <v>8</v>
      </c>
      <c r="AJ3091">
        <v>41</v>
      </c>
      <c r="AK3091">
        <v>56</v>
      </c>
      <c r="AL3091">
        <v>45</v>
      </c>
      <c r="AM3091">
        <v>18</v>
      </c>
      <c r="AN3091">
        <v>0.89</v>
      </c>
      <c r="AP3091">
        <v>5.8</v>
      </c>
      <c r="AQ3091">
        <v>135</v>
      </c>
      <c r="AR3091">
        <v>4.5</v>
      </c>
      <c r="AS3091">
        <v>101</v>
      </c>
      <c r="AV3091">
        <v>139</v>
      </c>
      <c r="AW3091">
        <v>20.5</v>
      </c>
      <c r="AX3091">
        <v>53</v>
      </c>
      <c r="AY3091">
        <f t="shared" si="169"/>
        <v>41.25</v>
      </c>
      <c r="AZ3091">
        <v>2</v>
      </c>
      <c r="BA3091">
        <v>0</v>
      </c>
      <c r="BB3091">
        <v>2</v>
      </c>
      <c r="BC3091">
        <v>0</v>
      </c>
      <c r="BD3091">
        <v>1</v>
      </c>
      <c r="BE3091">
        <v>0</v>
      </c>
      <c r="BF3091">
        <v>1</v>
      </c>
      <c r="BG3091">
        <f t="shared" si="170"/>
        <v>6</v>
      </c>
      <c r="BH3091">
        <v>5</v>
      </c>
      <c r="BI3091" s="75">
        <v>100</v>
      </c>
      <c r="BJ3091" s="76">
        <v>5</v>
      </c>
      <c r="BK3091" s="76">
        <v>86</v>
      </c>
      <c r="BL3091" s="76">
        <v>58</v>
      </c>
      <c r="BM3091" s="76">
        <v>100</v>
      </c>
      <c r="BN3091" s="76">
        <v>58</v>
      </c>
      <c r="BO3091" s="76">
        <v>76</v>
      </c>
    </row>
    <row r="3092" spans="1:67" ht="16.2">
      <c r="A3092" s="130">
        <v>3091</v>
      </c>
      <c r="B3092" s="22" t="s">
        <v>3711</v>
      </c>
      <c r="C3092" s="129" t="s">
        <v>5646</v>
      </c>
      <c r="D3092">
        <v>2</v>
      </c>
      <c r="E3092">
        <v>55</v>
      </c>
      <c r="F3092">
        <v>2</v>
      </c>
      <c r="G3092">
        <v>8</v>
      </c>
      <c r="H3092">
        <v>160</v>
      </c>
      <c r="I3092">
        <v>77</v>
      </c>
      <c r="J3092">
        <f t="shared" si="168"/>
        <v>30.078125</v>
      </c>
      <c r="K3092">
        <v>10</v>
      </c>
      <c r="L3092">
        <v>28</v>
      </c>
      <c r="M3092" s="30">
        <v>280</v>
      </c>
      <c r="N3092">
        <v>1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1</v>
      </c>
      <c r="Y3092">
        <v>0</v>
      </c>
      <c r="AB3092">
        <v>169</v>
      </c>
      <c r="AD3092">
        <v>36</v>
      </c>
      <c r="AE3092">
        <v>91</v>
      </c>
      <c r="AH3092">
        <v>6.4</v>
      </c>
      <c r="AJ3092">
        <v>16</v>
      </c>
      <c r="AK3092">
        <v>12</v>
      </c>
      <c r="AL3092">
        <v>27</v>
      </c>
      <c r="AM3092">
        <v>9</v>
      </c>
      <c r="AN3092">
        <v>0.92</v>
      </c>
      <c r="AP3092">
        <v>7</v>
      </c>
      <c r="AQ3092">
        <v>140</v>
      </c>
      <c r="AR3092">
        <v>3.7</v>
      </c>
      <c r="AS3092">
        <v>104</v>
      </c>
      <c r="AV3092">
        <v>199</v>
      </c>
      <c r="AW3092">
        <v>5.2</v>
      </c>
      <c r="AX3092">
        <v>49</v>
      </c>
      <c r="AY3092">
        <f t="shared" si="169"/>
        <v>36.25</v>
      </c>
      <c r="AZ3092">
        <v>0</v>
      </c>
      <c r="BA3092">
        <v>0</v>
      </c>
      <c r="BB3092">
        <v>1</v>
      </c>
      <c r="BC3092">
        <v>0</v>
      </c>
      <c r="BD3092">
        <v>1</v>
      </c>
      <c r="BE3092">
        <v>0</v>
      </c>
      <c r="BF3092">
        <v>0</v>
      </c>
      <c r="BG3092">
        <f t="shared" si="170"/>
        <v>2</v>
      </c>
      <c r="BH3092">
        <v>7</v>
      </c>
      <c r="BI3092" s="75">
        <v>100</v>
      </c>
      <c r="BJ3092" s="76">
        <v>3</v>
      </c>
      <c r="BK3092" s="76">
        <v>85</v>
      </c>
      <c r="BL3092" s="76">
        <v>63</v>
      </c>
      <c r="BM3092" s="76">
        <v>75</v>
      </c>
      <c r="BN3092" s="76">
        <v>96</v>
      </c>
      <c r="BO3092" s="76">
        <v>79</v>
      </c>
    </row>
    <row r="3093" spans="1:67" ht="16.2" hidden="1">
      <c r="A3093" s="130">
        <v>3092</v>
      </c>
      <c r="B3093" s="22" t="s">
        <v>3711</v>
      </c>
      <c r="C3093" s="129" t="s">
        <v>5647</v>
      </c>
      <c r="D3093">
        <v>3</v>
      </c>
      <c r="E3093">
        <v>74</v>
      </c>
      <c r="F3093">
        <v>1</v>
      </c>
      <c r="G3093" s="57"/>
      <c r="H3093">
        <v>158.5</v>
      </c>
      <c r="I3093">
        <v>55.6</v>
      </c>
      <c r="J3093">
        <f t="shared" si="168"/>
        <v>22.131775617231739</v>
      </c>
      <c r="K3093">
        <v>20</v>
      </c>
      <c r="L3093">
        <v>40</v>
      </c>
      <c r="M3093" s="30">
        <v>800</v>
      </c>
      <c r="N3093">
        <v>1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6.4</v>
      </c>
      <c r="AA3093">
        <v>4.2</v>
      </c>
      <c r="AB3093">
        <v>87</v>
      </c>
      <c r="AD3093">
        <v>84</v>
      </c>
      <c r="AE3093">
        <v>97</v>
      </c>
      <c r="AH3093">
        <v>8.9</v>
      </c>
      <c r="AJ3093">
        <v>29</v>
      </c>
      <c r="AK3093">
        <v>30</v>
      </c>
      <c r="AL3093">
        <v>63</v>
      </c>
      <c r="AM3093">
        <v>19</v>
      </c>
      <c r="AN3093">
        <v>0.76</v>
      </c>
      <c r="AO3093">
        <v>76.5</v>
      </c>
      <c r="AP3093">
        <v>7.3</v>
      </c>
      <c r="AQ3093">
        <v>142</v>
      </c>
      <c r="AR3093">
        <v>4.5</v>
      </c>
      <c r="AS3093">
        <v>105</v>
      </c>
      <c r="AV3093">
        <v>64</v>
      </c>
      <c r="AW3093" s="57"/>
      <c r="AX3093">
        <v>50</v>
      </c>
      <c r="AY3093">
        <f t="shared" si="169"/>
        <v>37.5</v>
      </c>
      <c r="AZ3093">
        <v>1</v>
      </c>
      <c r="BA3093">
        <v>1</v>
      </c>
      <c r="BB3093">
        <v>1</v>
      </c>
      <c r="BC3093">
        <v>2</v>
      </c>
      <c r="BD3093">
        <v>1</v>
      </c>
      <c r="BE3093">
        <v>0</v>
      </c>
      <c r="BF3093">
        <v>1</v>
      </c>
      <c r="BG3093">
        <f t="shared" si="170"/>
        <v>7</v>
      </c>
      <c r="BH3093">
        <v>7</v>
      </c>
      <c r="BI3093" s="75">
        <v>78</v>
      </c>
      <c r="BJ3093" s="76">
        <v>30</v>
      </c>
      <c r="BK3093" s="76">
        <v>64</v>
      </c>
      <c r="BL3093" s="76">
        <v>50</v>
      </c>
      <c r="BM3093" s="76">
        <v>71</v>
      </c>
      <c r="BN3093" s="76">
        <v>71</v>
      </c>
      <c r="BO3093" s="76">
        <v>62</v>
      </c>
    </row>
    <row r="3094" spans="1:67" ht="16.2">
      <c r="A3094" s="130">
        <v>3093</v>
      </c>
      <c r="B3094" s="22" t="s">
        <v>3711</v>
      </c>
      <c r="C3094" s="129" t="s">
        <v>5648</v>
      </c>
      <c r="D3094">
        <v>2</v>
      </c>
      <c r="E3094">
        <v>70</v>
      </c>
      <c r="F3094">
        <v>1</v>
      </c>
      <c r="G3094">
        <v>28</v>
      </c>
      <c r="H3094">
        <v>178</v>
      </c>
      <c r="I3094">
        <v>66.2</v>
      </c>
      <c r="J3094">
        <f t="shared" si="168"/>
        <v>20.893826537053403</v>
      </c>
      <c r="K3094">
        <v>60</v>
      </c>
      <c r="L3094">
        <v>50</v>
      </c>
      <c r="M3094" s="30">
        <v>3000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AB3094">
        <v>171</v>
      </c>
      <c r="AD3094">
        <v>43</v>
      </c>
      <c r="AE3094">
        <v>94</v>
      </c>
      <c r="AH3094">
        <v>6.4</v>
      </c>
      <c r="AJ3094">
        <v>15</v>
      </c>
      <c r="AK3094">
        <v>10</v>
      </c>
      <c r="AL3094">
        <v>18</v>
      </c>
      <c r="AM3094">
        <v>36</v>
      </c>
      <c r="AN3094">
        <v>1.61</v>
      </c>
      <c r="AP3094">
        <v>7.2</v>
      </c>
      <c r="AQ3094">
        <v>137</v>
      </c>
      <c r="AR3094">
        <v>4.5999999999999996</v>
      </c>
      <c r="AS3094">
        <v>107</v>
      </c>
      <c r="AV3094">
        <v>132</v>
      </c>
      <c r="AW3094" s="29"/>
      <c r="AX3094">
        <v>22</v>
      </c>
      <c r="AY3094">
        <f t="shared" si="169"/>
        <v>2.5</v>
      </c>
      <c r="AZ3094">
        <v>1</v>
      </c>
      <c r="BA3094">
        <v>0</v>
      </c>
      <c r="BB3094">
        <v>0</v>
      </c>
      <c r="BC3094">
        <v>2</v>
      </c>
      <c r="BD3094">
        <v>2</v>
      </c>
      <c r="BE3094">
        <v>0</v>
      </c>
      <c r="BF3094">
        <v>0</v>
      </c>
      <c r="BG3094">
        <f t="shared" si="170"/>
        <v>5</v>
      </c>
      <c r="BH3094">
        <v>8</v>
      </c>
      <c r="BI3094" s="75">
        <v>70</v>
      </c>
      <c r="BJ3094" s="76">
        <v>5</v>
      </c>
      <c r="BK3094" s="76">
        <v>96</v>
      </c>
      <c r="BL3094" s="76">
        <v>92</v>
      </c>
      <c r="BM3094" s="76">
        <v>96</v>
      </c>
      <c r="BN3094" s="76">
        <v>88</v>
      </c>
      <c r="BO3094" s="76">
        <v>94</v>
      </c>
    </row>
    <row r="3095" spans="1:67" ht="16.2">
      <c r="A3095" s="130">
        <v>3094</v>
      </c>
      <c r="B3095" s="22" t="s">
        <v>3711</v>
      </c>
      <c r="C3095" s="129" t="s">
        <v>5649</v>
      </c>
      <c r="D3095">
        <v>2</v>
      </c>
      <c r="E3095">
        <v>76</v>
      </c>
      <c r="F3095">
        <v>2</v>
      </c>
      <c r="G3095">
        <v>12</v>
      </c>
      <c r="H3095">
        <v>151.19999999999999</v>
      </c>
      <c r="I3095">
        <v>50</v>
      </c>
      <c r="J3095">
        <f t="shared" si="168"/>
        <v>21.870888273004681</v>
      </c>
      <c r="K3095">
        <v>0</v>
      </c>
      <c r="L3095">
        <v>0</v>
      </c>
      <c r="M3095" s="30">
        <v>0</v>
      </c>
      <c r="N3095" s="57"/>
      <c r="O3095">
        <v>1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1</v>
      </c>
      <c r="X3095">
        <v>1</v>
      </c>
      <c r="Y3095">
        <v>0</v>
      </c>
      <c r="AB3095">
        <v>77</v>
      </c>
      <c r="AD3095">
        <v>57</v>
      </c>
      <c r="AE3095">
        <v>83</v>
      </c>
      <c r="AH3095">
        <v>6.6</v>
      </c>
      <c r="AJ3095">
        <v>26</v>
      </c>
      <c r="AK3095">
        <v>20</v>
      </c>
      <c r="AL3095">
        <v>45</v>
      </c>
      <c r="AM3095">
        <v>17</v>
      </c>
      <c r="AN3095">
        <v>0.74</v>
      </c>
      <c r="AP3095">
        <v>5.8</v>
      </c>
      <c r="AQ3095">
        <v>138</v>
      </c>
      <c r="AR3095">
        <v>4.5</v>
      </c>
      <c r="AS3095">
        <v>101</v>
      </c>
      <c r="AV3095">
        <v>157</v>
      </c>
      <c r="AW3095" s="29"/>
      <c r="AX3095">
        <v>52</v>
      </c>
      <c r="AY3095">
        <f t="shared" si="169"/>
        <v>40</v>
      </c>
      <c r="AZ3095">
        <v>1</v>
      </c>
      <c r="BA3095">
        <v>2</v>
      </c>
      <c r="BB3095">
        <v>2</v>
      </c>
      <c r="BC3095">
        <v>0</v>
      </c>
      <c r="BD3095">
        <v>1</v>
      </c>
      <c r="BE3095">
        <v>0</v>
      </c>
      <c r="BF3095">
        <v>1</v>
      </c>
      <c r="BG3095">
        <f t="shared" si="170"/>
        <v>7</v>
      </c>
      <c r="BH3095">
        <v>6</v>
      </c>
      <c r="BI3095" s="75">
        <v>100</v>
      </c>
      <c r="BJ3095" s="76">
        <v>30</v>
      </c>
      <c r="BK3095" s="76">
        <v>87</v>
      </c>
      <c r="BL3095" s="76">
        <v>75</v>
      </c>
      <c r="BM3095" s="76">
        <v>46</v>
      </c>
      <c r="BN3095" s="76">
        <v>83</v>
      </c>
      <c r="BO3095" s="76">
        <v>78</v>
      </c>
    </row>
    <row r="3096" spans="1:67" ht="16.2">
      <c r="A3096" s="130">
        <v>3095</v>
      </c>
      <c r="B3096" s="22" t="s">
        <v>3711</v>
      </c>
      <c r="C3096" s="129" t="s">
        <v>5650</v>
      </c>
      <c r="D3096">
        <v>2</v>
      </c>
      <c r="E3096">
        <v>33</v>
      </c>
      <c r="F3096">
        <v>1</v>
      </c>
      <c r="G3096">
        <v>5</v>
      </c>
      <c r="H3096">
        <v>163.5</v>
      </c>
      <c r="I3096">
        <v>96.5</v>
      </c>
      <c r="J3096">
        <f t="shared" si="168"/>
        <v>36.098719711210244</v>
      </c>
      <c r="K3096">
        <v>0</v>
      </c>
      <c r="L3096">
        <v>0</v>
      </c>
      <c r="M3096" s="30">
        <v>0</v>
      </c>
      <c r="N3096" s="57"/>
      <c r="O3096">
        <v>1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1</v>
      </c>
      <c r="Y3096">
        <v>0</v>
      </c>
      <c r="AB3096">
        <v>179</v>
      </c>
      <c r="AD3096">
        <v>39</v>
      </c>
      <c r="AE3096">
        <v>115</v>
      </c>
      <c r="AH3096">
        <v>9.4</v>
      </c>
      <c r="AJ3096">
        <v>41</v>
      </c>
      <c r="AK3096">
        <v>63</v>
      </c>
      <c r="AL3096">
        <v>73</v>
      </c>
      <c r="AM3096">
        <v>9</v>
      </c>
      <c r="AN3096">
        <v>0.78</v>
      </c>
      <c r="AP3096">
        <v>9.4</v>
      </c>
      <c r="AQ3096">
        <v>140</v>
      </c>
      <c r="AR3096">
        <v>3.8</v>
      </c>
      <c r="AS3096">
        <v>103</v>
      </c>
      <c r="AV3096">
        <v>144</v>
      </c>
      <c r="AW3096">
        <v>25.9</v>
      </c>
      <c r="AX3096">
        <v>56</v>
      </c>
      <c r="AY3096">
        <f t="shared" si="169"/>
        <v>45</v>
      </c>
      <c r="AZ3096">
        <v>1</v>
      </c>
      <c r="BA3096">
        <v>0</v>
      </c>
      <c r="BB3096">
        <v>2</v>
      </c>
      <c r="BC3096">
        <v>0</v>
      </c>
      <c r="BD3096">
        <v>0</v>
      </c>
      <c r="BE3096">
        <v>0</v>
      </c>
      <c r="BF3096">
        <v>0</v>
      </c>
      <c r="BG3096">
        <f t="shared" si="170"/>
        <v>3</v>
      </c>
      <c r="BH3096">
        <v>6</v>
      </c>
      <c r="BI3096" s="75">
        <v>100</v>
      </c>
      <c r="BJ3096" s="76">
        <v>15</v>
      </c>
      <c r="BK3096" s="76">
        <v>78</v>
      </c>
      <c r="BL3096" s="76">
        <v>19</v>
      </c>
      <c r="BM3096" s="76">
        <v>92</v>
      </c>
      <c r="BN3096" s="76">
        <v>58</v>
      </c>
      <c r="BO3096" s="76">
        <v>61</v>
      </c>
    </row>
    <row r="3097" spans="1:67" ht="16.2">
      <c r="A3097" s="130">
        <v>3096</v>
      </c>
      <c r="B3097" s="22" t="s">
        <v>3711</v>
      </c>
      <c r="C3097" s="129" t="s">
        <v>5651</v>
      </c>
      <c r="D3097">
        <v>2</v>
      </c>
      <c r="E3097">
        <v>73</v>
      </c>
      <c r="F3097">
        <v>1</v>
      </c>
      <c r="G3097">
        <v>5</v>
      </c>
      <c r="H3097">
        <v>170</v>
      </c>
      <c r="I3097">
        <v>65.5</v>
      </c>
      <c r="J3097">
        <f t="shared" si="168"/>
        <v>22.664359861591699</v>
      </c>
      <c r="K3097">
        <v>0</v>
      </c>
      <c r="L3097">
        <v>0</v>
      </c>
      <c r="M3097" s="30">
        <v>0</v>
      </c>
      <c r="N3097" s="57"/>
      <c r="O3097">
        <v>1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6.8</v>
      </c>
      <c r="AA3097">
        <v>4</v>
      </c>
      <c r="AB3097">
        <v>522</v>
      </c>
      <c r="AD3097">
        <v>34</v>
      </c>
      <c r="AE3097">
        <v>83</v>
      </c>
      <c r="AH3097">
        <v>6.6</v>
      </c>
      <c r="AJ3097">
        <v>83</v>
      </c>
      <c r="AK3097">
        <v>52</v>
      </c>
      <c r="AL3097">
        <v>174</v>
      </c>
      <c r="AM3097">
        <v>19</v>
      </c>
      <c r="AN3097">
        <v>0.98</v>
      </c>
      <c r="AP3097">
        <v>6.3</v>
      </c>
      <c r="AQ3097">
        <v>140</v>
      </c>
      <c r="AR3097">
        <v>4.0999999999999996</v>
      </c>
      <c r="AS3097">
        <v>105</v>
      </c>
      <c r="AV3097">
        <v>154</v>
      </c>
      <c r="AW3097" s="29"/>
      <c r="AX3097">
        <v>29</v>
      </c>
      <c r="AY3097">
        <f t="shared" si="169"/>
        <v>11.25</v>
      </c>
      <c r="AZ3097">
        <v>1</v>
      </c>
      <c r="BA3097">
        <v>1</v>
      </c>
      <c r="BB3097">
        <v>1</v>
      </c>
      <c r="BC3097">
        <v>2</v>
      </c>
      <c r="BD3097">
        <v>1</v>
      </c>
      <c r="BE3097">
        <v>0</v>
      </c>
      <c r="BF3097">
        <v>1</v>
      </c>
      <c r="BG3097">
        <f t="shared" si="170"/>
        <v>7</v>
      </c>
      <c r="BH3097">
        <v>7</v>
      </c>
      <c r="BI3097" s="75">
        <v>74</v>
      </c>
      <c r="BJ3097" s="76">
        <v>30</v>
      </c>
      <c r="BK3097" s="76">
        <v>68</v>
      </c>
      <c r="BL3097" s="76">
        <v>73</v>
      </c>
      <c r="BM3097" s="76">
        <v>88</v>
      </c>
      <c r="BN3097" s="76">
        <v>54</v>
      </c>
      <c r="BO3097" s="76">
        <v>70</v>
      </c>
    </row>
    <row r="3098" spans="1:67" ht="16.2">
      <c r="A3098" s="130">
        <v>3097</v>
      </c>
      <c r="B3098" s="22" t="s">
        <v>3711</v>
      </c>
      <c r="C3098" s="129" t="s">
        <v>5652</v>
      </c>
      <c r="D3098">
        <v>2</v>
      </c>
      <c r="E3098">
        <v>59</v>
      </c>
      <c r="F3098">
        <v>2</v>
      </c>
      <c r="G3098">
        <v>11</v>
      </c>
      <c r="H3098">
        <v>157</v>
      </c>
      <c r="I3098">
        <v>49</v>
      </c>
      <c r="J3098">
        <f t="shared" si="168"/>
        <v>19.879102600511178</v>
      </c>
      <c r="K3098">
        <v>0</v>
      </c>
      <c r="L3098">
        <v>0</v>
      </c>
      <c r="M3098" s="30">
        <v>0</v>
      </c>
      <c r="N3098" s="57"/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AB3098">
        <v>175</v>
      </c>
      <c r="AD3098">
        <v>61</v>
      </c>
      <c r="AE3098">
        <v>169</v>
      </c>
      <c r="AH3098">
        <v>6.7</v>
      </c>
      <c r="AJ3098">
        <v>25</v>
      </c>
      <c r="AK3098">
        <v>18</v>
      </c>
      <c r="AL3098">
        <v>20</v>
      </c>
      <c r="AM3098">
        <v>14</v>
      </c>
      <c r="AN3098">
        <v>0.65</v>
      </c>
      <c r="AP3098">
        <v>5.7</v>
      </c>
      <c r="AQ3098">
        <v>142</v>
      </c>
      <c r="AR3098">
        <v>4.2</v>
      </c>
      <c r="AS3098">
        <v>104</v>
      </c>
      <c r="AV3098">
        <v>129</v>
      </c>
      <c r="AW3098">
        <v>13.3</v>
      </c>
      <c r="AX3098">
        <v>48</v>
      </c>
      <c r="AY3098">
        <f t="shared" si="169"/>
        <v>35</v>
      </c>
      <c r="AZ3098">
        <v>2</v>
      </c>
      <c r="BA3098">
        <v>2</v>
      </c>
      <c r="BB3098">
        <v>2</v>
      </c>
      <c r="BC3098">
        <v>2</v>
      </c>
      <c r="BD3098">
        <v>2</v>
      </c>
      <c r="BE3098">
        <v>0</v>
      </c>
      <c r="BF3098">
        <v>2</v>
      </c>
      <c r="BG3098">
        <f t="shared" si="170"/>
        <v>12</v>
      </c>
      <c r="BH3098">
        <v>6</v>
      </c>
      <c r="BI3098" s="75">
        <v>80</v>
      </c>
      <c r="BJ3098" s="76">
        <v>30</v>
      </c>
      <c r="BK3098" s="76">
        <v>85</v>
      </c>
      <c r="BL3098" s="76">
        <v>67</v>
      </c>
      <c r="BM3098" s="76">
        <v>96</v>
      </c>
      <c r="BN3098" s="76">
        <v>38</v>
      </c>
      <c r="BO3098" s="76">
        <v>75</v>
      </c>
    </row>
    <row r="3099" spans="1:67" ht="16.2">
      <c r="A3099" s="130">
        <v>3098</v>
      </c>
      <c r="B3099" s="22" t="s">
        <v>3711</v>
      </c>
      <c r="C3099" s="129" t="s">
        <v>5653</v>
      </c>
      <c r="D3099">
        <v>2</v>
      </c>
      <c r="E3099">
        <v>55</v>
      </c>
      <c r="F3099">
        <v>2</v>
      </c>
      <c r="G3099">
        <v>13</v>
      </c>
      <c r="H3099">
        <v>162</v>
      </c>
      <c r="I3099">
        <v>49</v>
      </c>
      <c r="J3099">
        <f t="shared" si="168"/>
        <v>18.67093430879439</v>
      </c>
      <c r="K3099">
        <v>0</v>
      </c>
      <c r="L3099">
        <v>0</v>
      </c>
      <c r="M3099" s="30">
        <v>0</v>
      </c>
      <c r="N3099" s="57"/>
      <c r="O3099">
        <v>1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AB3099">
        <v>69</v>
      </c>
      <c r="AD3099">
        <v>58</v>
      </c>
      <c r="AE3099">
        <v>86</v>
      </c>
      <c r="AH3099">
        <v>5.9</v>
      </c>
      <c r="AJ3099">
        <v>13</v>
      </c>
      <c r="AK3099">
        <v>7</v>
      </c>
      <c r="AL3099">
        <v>10</v>
      </c>
      <c r="AM3099">
        <v>20</v>
      </c>
      <c r="AN3099">
        <v>0.89</v>
      </c>
      <c r="AP3099">
        <v>4.7</v>
      </c>
      <c r="AQ3099">
        <v>140</v>
      </c>
      <c r="AR3099">
        <v>4.8</v>
      </c>
      <c r="AS3099">
        <v>104</v>
      </c>
      <c r="AV3099">
        <v>202</v>
      </c>
      <c r="AW3099">
        <v>195.8</v>
      </c>
      <c r="AX3099">
        <v>50</v>
      </c>
      <c r="AY3099">
        <f t="shared" si="169"/>
        <v>37.5</v>
      </c>
      <c r="AZ3099">
        <v>1</v>
      </c>
      <c r="BA3099">
        <v>1</v>
      </c>
      <c r="BB3099">
        <v>0</v>
      </c>
      <c r="BC3099">
        <v>0</v>
      </c>
      <c r="BD3099">
        <v>0</v>
      </c>
      <c r="BE3099">
        <v>0</v>
      </c>
      <c r="BF3099">
        <v>1</v>
      </c>
      <c r="BG3099">
        <f t="shared" si="170"/>
        <v>3</v>
      </c>
      <c r="BH3099">
        <v>8</v>
      </c>
      <c r="BI3099" s="75">
        <v>94</v>
      </c>
      <c r="BJ3099" s="76">
        <v>30</v>
      </c>
      <c r="BK3099" s="76">
        <v>15</v>
      </c>
      <c r="BL3099" s="76">
        <v>33</v>
      </c>
      <c r="BM3099" s="76">
        <v>17</v>
      </c>
      <c r="BN3099" s="76">
        <v>30</v>
      </c>
      <c r="BO3099" s="76">
        <v>25</v>
      </c>
    </row>
    <row r="3100" spans="1:67" ht="16.2">
      <c r="A3100" s="130">
        <v>3099</v>
      </c>
      <c r="B3100" s="22" t="s">
        <v>3711</v>
      </c>
      <c r="C3100" s="129" t="s">
        <v>5654</v>
      </c>
      <c r="D3100">
        <v>2</v>
      </c>
      <c r="E3100">
        <v>58</v>
      </c>
      <c r="F3100">
        <v>2</v>
      </c>
      <c r="G3100">
        <v>3</v>
      </c>
      <c r="H3100">
        <v>156</v>
      </c>
      <c r="I3100">
        <v>76</v>
      </c>
      <c r="J3100">
        <f t="shared" si="168"/>
        <v>31.229454306377384</v>
      </c>
      <c r="K3100">
        <v>0</v>
      </c>
      <c r="L3100">
        <v>0</v>
      </c>
      <c r="M3100" s="30">
        <v>0</v>
      </c>
      <c r="N3100" s="57"/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AB3100">
        <v>98</v>
      </c>
      <c r="AD3100">
        <v>78</v>
      </c>
      <c r="AE3100">
        <v>134</v>
      </c>
      <c r="AH3100">
        <v>7.1</v>
      </c>
      <c r="AJ3100">
        <v>32</v>
      </c>
      <c r="AK3100">
        <v>46</v>
      </c>
      <c r="AL3100">
        <v>25</v>
      </c>
      <c r="AM3100">
        <v>14</v>
      </c>
      <c r="AN3100">
        <v>0.76</v>
      </c>
      <c r="AP3100">
        <v>4.7</v>
      </c>
      <c r="AQ3100">
        <v>140</v>
      </c>
      <c r="AR3100">
        <v>4.7</v>
      </c>
      <c r="AS3100">
        <v>100</v>
      </c>
      <c r="AV3100">
        <v>103</v>
      </c>
      <c r="AW3100">
        <v>64.5</v>
      </c>
      <c r="AX3100">
        <v>46</v>
      </c>
      <c r="AY3100">
        <f t="shared" si="169"/>
        <v>32.5</v>
      </c>
      <c r="AZ3100">
        <v>2</v>
      </c>
      <c r="BA3100">
        <v>0</v>
      </c>
      <c r="BB3100">
        <v>2</v>
      </c>
      <c r="BC3100">
        <v>0</v>
      </c>
      <c r="BD3100">
        <v>1</v>
      </c>
      <c r="BE3100">
        <v>0</v>
      </c>
      <c r="BF3100">
        <v>0</v>
      </c>
      <c r="BG3100">
        <f t="shared" si="170"/>
        <v>5</v>
      </c>
      <c r="BH3100">
        <v>6</v>
      </c>
      <c r="BI3100" s="75">
        <v>92</v>
      </c>
      <c r="BJ3100" s="76">
        <v>10</v>
      </c>
      <c r="BK3100" s="76">
        <v>81</v>
      </c>
      <c r="BL3100" s="76">
        <v>83</v>
      </c>
      <c r="BM3100" s="76">
        <v>83</v>
      </c>
      <c r="BN3100" s="76">
        <v>67</v>
      </c>
      <c r="BO3100" s="76">
        <v>80</v>
      </c>
    </row>
    <row r="3101" spans="1:67" ht="16.2">
      <c r="A3101" s="130">
        <v>3100</v>
      </c>
      <c r="B3101" s="22" t="s">
        <v>3711</v>
      </c>
      <c r="C3101" s="129" t="s">
        <v>5655</v>
      </c>
      <c r="D3101">
        <v>2</v>
      </c>
      <c r="E3101">
        <v>63</v>
      </c>
      <c r="F3101">
        <v>1</v>
      </c>
      <c r="G3101">
        <v>7</v>
      </c>
      <c r="H3101">
        <v>162</v>
      </c>
      <c r="I3101">
        <v>59.8</v>
      </c>
      <c r="J3101">
        <f t="shared" si="168"/>
        <v>22.786160646242948</v>
      </c>
      <c r="K3101">
        <v>60</v>
      </c>
      <c r="L3101">
        <v>35</v>
      </c>
      <c r="M3101" s="30">
        <v>2100</v>
      </c>
      <c r="N3101">
        <v>1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5.9</v>
      </c>
      <c r="AA3101">
        <v>3.6</v>
      </c>
      <c r="AB3101">
        <v>117</v>
      </c>
      <c r="AC3101">
        <v>246</v>
      </c>
      <c r="AD3101">
        <v>50</v>
      </c>
      <c r="AE3101">
        <v>180</v>
      </c>
      <c r="AH3101">
        <v>15.7</v>
      </c>
      <c r="AJ3101">
        <v>21</v>
      </c>
      <c r="AK3101">
        <v>16</v>
      </c>
      <c r="AL3101">
        <v>26</v>
      </c>
      <c r="AM3101">
        <v>12</v>
      </c>
      <c r="AN3101">
        <v>0.63</v>
      </c>
      <c r="AO3101">
        <v>97.9</v>
      </c>
      <c r="AP3101">
        <v>3.7</v>
      </c>
      <c r="AQ3101">
        <v>139</v>
      </c>
      <c r="AR3101">
        <v>3.7</v>
      </c>
      <c r="AS3101">
        <v>106</v>
      </c>
      <c r="AT3101">
        <v>8.6999999999999993</v>
      </c>
      <c r="AU3101">
        <v>3.7</v>
      </c>
      <c r="AV3101">
        <v>134</v>
      </c>
      <c r="AW3101">
        <v>2.76</v>
      </c>
      <c r="AX3101">
        <v>30</v>
      </c>
      <c r="AY3101">
        <f t="shared" si="169"/>
        <v>12.5</v>
      </c>
      <c r="AZ3101">
        <v>2</v>
      </c>
      <c r="BA3101">
        <v>1</v>
      </c>
      <c r="BB3101">
        <v>3</v>
      </c>
      <c r="BC3101">
        <v>2</v>
      </c>
      <c r="BD3101">
        <v>1</v>
      </c>
      <c r="BE3101">
        <v>0</v>
      </c>
      <c r="BF3101">
        <v>0</v>
      </c>
      <c r="BG3101">
        <f t="shared" si="170"/>
        <v>9</v>
      </c>
      <c r="BH3101">
        <v>4.5</v>
      </c>
      <c r="BI3101" s="75">
        <v>77</v>
      </c>
      <c r="BJ3101" s="76">
        <v>20</v>
      </c>
      <c r="BK3101" s="76">
        <v>81</v>
      </c>
      <c r="BL3101" s="76">
        <v>67</v>
      </c>
      <c r="BM3101" s="76">
        <v>58</v>
      </c>
      <c r="BN3101" s="76">
        <v>58</v>
      </c>
      <c r="BO3101" s="76">
        <v>71</v>
      </c>
    </row>
    <row r="3102" spans="1:67" ht="16.2">
      <c r="A3102" s="130">
        <v>3101</v>
      </c>
      <c r="B3102" s="22" t="s">
        <v>3711</v>
      </c>
      <c r="C3102" s="129" t="s">
        <v>5656</v>
      </c>
      <c r="D3102">
        <v>2</v>
      </c>
      <c r="E3102">
        <v>67</v>
      </c>
      <c r="F3102">
        <v>1</v>
      </c>
      <c r="G3102" s="29"/>
      <c r="H3102">
        <v>171.5</v>
      </c>
      <c r="I3102">
        <v>52.8</v>
      </c>
      <c r="J3102">
        <f t="shared" si="168"/>
        <v>17.951703796887351</v>
      </c>
      <c r="K3102">
        <v>10</v>
      </c>
      <c r="L3102">
        <v>46</v>
      </c>
      <c r="M3102" s="30">
        <v>460</v>
      </c>
      <c r="N3102">
        <v>2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6.5</v>
      </c>
      <c r="AA3102">
        <v>3.6</v>
      </c>
      <c r="AB3102">
        <v>127</v>
      </c>
      <c r="AC3102">
        <v>218</v>
      </c>
      <c r="AD3102">
        <v>55</v>
      </c>
      <c r="AE3102">
        <v>146</v>
      </c>
      <c r="AH3102">
        <v>12.1</v>
      </c>
      <c r="AJ3102">
        <v>37</v>
      </c>
      <c r="AK3102">
        <v>45</v>
      </c>
      <c r="AL3102">
        <v>140</v>
      </c>
      <c r="AM3102">
        <v>15</v>
      </c>
      <c r="AN3102">
        <v>0.62</v>
      </c>
      <c r="AO3102">
        <v>98.3</v>
      </c>
      <c r="AP3102">
        <v>4.5999999999999996</v>
      </c>
      <c r="AQ3102">
        <v>134</v>
      </c>
      <c r="AR3102">
        <v>4.2</v>
      </c>
      <c r="AS3102">
        <v>102</v>
      </c>
      <c r="AV3102">
        <v>233</v>
      </c>
      <c r="AW3102" s="29"/>
      <c r="AX3102">
        <v>64</v>
      </c>
      <c r="AY3102">
        <f t="shared" si="169"/>
        <v>55</v>
      </c>
      <c r="AZ3102">
        <v>3</v>
      </c>
      <c r="BA3102">
        <v>2</v>
      </c>
      <c r="BB3102">
        <v>1</v>
      </c>
      <c r="BC3102">
        <v>2</v>
      </c>
      <c r="BD3102">
        <v>1</v>
      </c>
      <c r="BE3102">
        <v>0</v>
      </c>
      <c r="BF3102">
        <v>1</v>
      </c>
      <c r="BG3102">
        <f t="shared" si="170"/>
        <v>10</v>
      </c>
      <c r="BH3102">
        <v>7.5</v>
      </c>
      <c r="BI3102" s="75">
        <v>67</v>
      </c>
      <c r="BJ3102" s="76">
        <v>30</v>
      </c>
      <c r="BK3102" s="76">
        <v>36</v>
      </c>
      <c r="BL3102" s="76">
        <v>42</v>
      </c>
      <c r="BM3102" s="76">
        <v>8</v>
      </c>
      <c r="BN3102" s="76">
        <v>42</v>
      </c>
      <c r="BO3102" s="76">
        <v>34</v>
      </c>
    </row>
    <row r="3103" spans="1:67" ht="16.2">
      <c r="A3103" s="130">
        <v>3102</v>
      </c>
      <c r="B3103" s="22" t="s">
        <v>3711</v>
      </c>
      <c r="C3103" s="129" t="s">
        <v>5657</v>
      </c>
      <c r="D3103">
        <v>2</v>
      </c>
      <c r="E3103">
        <v>68</v>
      </c>
      <c r="F3103">
        <v>1</v>
      </c>
      <c r="G3103">
        <v>3</v>
      </c>
      <c r="H3103">
        <v>168.4</v>
      </c>
      <c r="I3103">
        <v>87.9</v>
      </c>
      <c r="J3103">
        <f t="shared" si="168"/>
        <v>30.995932092461675</v>
      </c>
      <c r="K3103">
        <v>40</v>
      </c>
      <c r="L3103">
        <v>40</v>
      </c>
      <c r="M3103" s="30">
        <v>1600</v>
      </c>
      <c r="N3103">
        <v>1</v>
      </c>
      <c r="O3103">
        <v>1</v>
      </c>
      <c r="P3103">
        <v>0</v>
      </c>
      <c r="Q3103">
        <v>0</v>
      </c>
      <c r="R3103">
        <v>1</v>
      </c>
      <c r="S3103">
        <v>0</v>
      </c>
      <c r="T3103">
        <v>1</v>
      </c>
      <c r="U3103">
        <v>1</v>
      </c>
      <c r="V3103">
        <v>0</v>
      </c>
      <c r="W3103">
        <v>0</v>
      </c>
      <c r="X3103">
        <v>0</v>
      </c>
      <c r="Y3103">
        <v>0</v>
      </c>
      <c r="AB3103">
        <v>178</v>
      </c>
      <c r="AD3103">
        <v>59</v>
      </c>
      <c r="AE3103">
        <v>102</v>
      </c>
      <c r="AH3103">
        <v>7</v>
      </c>
      <c r="AJ3103">
        <v>20</v>
      </c>
      <c r="AK3103">
        <v>22</v>
      </c>
      <c r="AM3103">
        <v>11</v>
      </c>
      <c r="AN3103">
        <v>0.85</v>
      </c>
      <c r="AP3103">
        <v>5.7</v>
      </c>
      <c r="AQ3103">
        <v>139</v>
      </c>
      <c r="AR3103">
        <v>5</v>
      </c>
      <c r="AS3103">
        <v>103</v>
      </c>
      <c r="AV3103">
        <v>133</v>
      </c>
      <c r="AW3103" s="29"/>
      <c r="AX3103">
        <v>46</v>
      </c>
      <c r="AY3103">
        <f t="shared" si="169"/>
        <v>32.5</v>
      </c>
      <c r="AZ3103">
        <v>1</v>
      </c>
      <c r="BA3103">
        <v>0</v>
      </c>
      <c r="BB3103">
        <v>0</v>
      </c>
      <c r="BC3103">
        <v>0</v>
      </c>
      <c r="BD3103">
        <v>1</v>
      </c>
      <c r="BE3103">
        <v>0</v>
      </c>
      <c r="BF3103">
        <v>0</v>
      </c>
      <c r="BG3103">
        <f t="shared" si="170"/>
        <v>2</v>
      </c>
      <c r="BH3103">
        <v>9</v>
      </c>
      <c r="BI3103" s="75">
        <v>90</v>
      </c>
      <c r="BJ3103" s="76">
        <v>15</v>
      </c>
      <c r="BK3103" s="76">
        <v>90</v>
      </c>
      <c r="BL3103" s="76">
        <v>71</v>
      </c>
      <c r="BM3103" s="76">
        <v>75</v>
      </c>
      <c r="BN3103" s="76">
        <v>54</v>
      </c>
      <c r="BO3103" s="76">
        <v>78</v>
      </c>
    </row>
    <row r="3104" spans="1:67" ht="16.2">
      <c r="A3104" s="130">
        <v>3103</v>
      </c>
      <c r="B3104" s="22" t="s">
        <v>3711</v>
      </c>
      <c r="C3104" s="129" t="s">
        <v>5658</v>
      </c>
      <c r="D3104">
        <v>2</v>
      </c>
      <c r="E3104">
        <v>76</v>
      </c>
      <c r="F3104">
        <v>1</v>
      </c>
      <c r="G3104">
        <v>14</v>
      </c>
      <c r="H3104">
        <v>163</v>
      </c>
      <c r="I3104">
        <v>56</v>
      </c>
      <c r="J3104">
        <f t="shared" si="168"/>
        <v>21.077195227520797</v>
      </c>
      <c r="K3104">
        <v>0</v>
      </c>
      <c r="L3104">
        <v>0</v>
      </c>
      <c r="M3104" s="30">
        <v>0</v>
      </c>
      <c r="N3104" s="57"/>
      <c r="O3104">
        <v>1</v>
      </c>
      <c r="P3104">
        <v>0</v>
      </c>
      <c r="Q3104">
        <v>0</v>
      </c>
      <c r="R3104">
        <v>2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1</v>
      </c>
      <c r="Y3104">
        <v>0</v>
      </c>
      <c r="AB3104">
        <v>113</v>
      </c>
      <c r="AD3104">
        <v>43</v>
      </c>
      <c r="AE3104">
        <v>101</v>
      </c>
      <c r="AH3104">
        <v>6.4</v>
      </c>
      <c r="AM3104">
        <v>19</v>
      </c>
      <c r="AN3104">
        <v>1.0900000000000001</v>
      </c>
      <c r="AO3104">
        <v>50.9</v>
      </c>
      <c r="AP3104">
        <v>6.6</v>
      </c>
      <c r="AV3104">
        <v>121</v>
      </c>
      <c r="AW3104">
        <v>32.5</v>
      </c>
      <c r="AX3104">
        <v>29</v>
      </c>
      <c r="AY3104">
        <f t="shared" si="169"/>
        <v>11.25</v>
      </c>
      <c r="AZ3104">
        <v>1</v>
      </c>
      <c r="BA3104">
        <v>1</v>
      </c>
      <c r="BB3104">
        <v>0</v>
      </c>
      <c r="BC3104">
        <v>2</v>
      </c>
      <c r="BD3104">
        <v>1</v>
      </c>
      <c r="BE3104">
        <v>0</v>
      </c>
      <c r="BF3104">
        <v>0</v>
      </c>
      <c r="BG3104">
        <f t="shared" si="170"/>
        <v>5</v>
      </c>
      <c r="BH3104">
        <v>8</v>
      </c>
      <c r="BI3104" s="75">
        <v>80</v>
      </c>
      <c r="BJ3104" s="76">
        <v>20</v>
      </c>
      <c r="BK3104" s="76">
        <v>100</v>
      </c>
      <c r="BL3104" s="76">
        <v>81</v>
      </c>
      <c r="BM3104" s="76">
        <v>100</v>
      </c>
      <c r="BN3104" s="76">
        <v>63</v>
      </c>
      <c r="BO3104" s="76">
        <v>90</v>
      </c>
    </row>
    <row r="3105" spans="1:67" ht="16.2">
      <c r="A3105" s="130">
        <v>3104</v>
      </c>
      <c r="B3105" s="22" t="s">
        <v>3711</v>
      </c>
      <c r="C3105" s="129" t="s">
        <v>5659</v>
      </c>
      <c r="D3105">
        <v>2</v>
      </c>
      <c r="E3105">
        <v>51</v>
      </c>
      <c r="F3105">
        <v>1</v>
      </c>
      <c r="G3105">
        <v>2</v>
      </c>
      <c r="H3105">
        <v>174.5</v>
      </c>
      <c r="I3105">
        <v>87</v>
      </c>
      <c r="J3105">
        <f t="shared" si="168"/>
        <v>28.571193996765214</v>
      </c>
      <c r="K3105">
        <v>10</v>
      </c>
      <c r="L3105">
        <v>30</v>
      </c>
      <c r="M3105" s="30">
        <v>300</v>
      </c>
      <c r="N3105">
        <v>2</v>
      </c>
      <c r="O3105">
        <v>1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AB3105">
        <v>45</v>
      </c>
      <c r="AD3105">
        <v>81</v>
      </c>
      <c r="AE3105">
        <v>95</v>
      </c>
      <c r="AH3105">
        <v>6.3</v>
      </c>
      <c r="AJ3105">
        <v>21</v>
      </c>
      <c r="AK3105">
        <v>22</v>
      </c>
      <c r="AL3105">
        <v>26</v>
      </c>
      <c r="AM3105">
        <v>19</v>
      </c>
      <c r="AN3105">
        <v>0.71</v>
      </c>
      <c r="AP3105">
        <v>6.8</v>
      </c>
      <c r="AQ3105">
        <v>138</v>
      </c>
      <c r="AR3105">
        <v>5.0999999999999996</v>
      </c>
      <c r="AS3105">
        <v>101</v>
      </c>
      <c r="AV3105">
        <v>171</v>
      </c>
      <c r="AW3105">
        <v>34.9</v>
      </c>
      <c r="AX3105">
        <v>36</v>
      </c>
      <c r="AY3105">
        <f t="shared" si="169"/>
        <v>20</v>
      </c>
      <c r="AZ3105">
        <v>1</v>
      </c>
      <c r="BA3105">
        <v>2</v>
      </c>
      <c r="BB3105">
        <v>0</v>
      </c>
      <c r="BC3105">
        <v>0</v>
      </c>
      <c r="BD3105">
        <v>1</v>
      </c>
      <c r="BE3105">
        <v>3</v>
      </c>
      <c r="BF3105">
        <v>0</v>
      </c>
      <c r="BG3105">
        <f t="shared" si="170"/>
        <v>7</v>
      </c>
      <c r="BH3105">
        <v>8.5</v>
      </c>
      <c r="BI3105" s="75">
        <v>100</v>
      </c>
      <c r="BJ3105" s="76">
        <v>45</v>
      </c>
      <c r="BK3105" s="76">
        <v>83</v>
      </c>
      <c r="BL3105" s="76">
        <v>79</v>
      </c>
      <c r="BM3105" s="76">
        <v>100</v>
      </c>
      <c r="BN3105" s="76">
        <v>92</v>
      </c>
      <c r="BO3105" s="76">
        <v>86</v>
      </c>
    </row>
    <row r="3106" spans="1:67" ht="16.2">
      <c r="A3106" s="130">
        <v>3105</v>
      </c>
      <c r="B3106" s="22" t="s">
        <v>3711</v>
      </c>
      <c r="C3106" s="129" t="s">
        <v>5660</v>
      </c>
      <c r="D3106">
        <v>2</v>
      </c>
      <c r="E3106">
        <v>40</v>
      </c>
      <c r="F3106">
        <v>1</v>
      </c>
      <c r="G3106">
        <v>8</v>
      </c>
      <c r="H3106">
        <v>170</v>
      </c>
      <c r="I3106">
        <v>72</v>
      </c>
      <c r="J3106">
        <f t="shared" si="168"/>
        <v>24.913494809688579</v>
      </c>
      <c r="K3106">
        <v>30</v>
      </c>
      <c r="L3106">
        <v>20</v>
      </c>
      <c r="M3106" s="30">
        <v>600</v>
      </c>
      <c r="N3106">
        <v>2</v>
      </c>
      <c r="O3106">
        <v>0</v>
      </c>
      <c r="P3106">
        <v>0</v>
      </c>
      <c r="Q3106">
        <v>2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0</v>
      </c>
      <c r="AB3106">
        <v>126</v>
      </c>
      <c r="AD3106">
        <v>35</v>
      </c>
      <c r="AE3106">
        <v>114</v>
      </c>
      <c r="AH3106">
        <v>7.2</v>
      </c>
      <c r="AJ3106">
        <v>12</v>
      </c>
      <c r="AK3106">
        <v>13</v>
      </c>
      <c r="AL3106">
        <v>30</v>
      </c>
      <c r="AM3106">
        <v>15</v>
      </c>
      <c r="AN3106">
        <v>0.68</v>
      </c>
      <c r="AP3106">
        <v>6.2</v>
      </c>
      <c r="AQ3106">
        <v>138</v>
      </c>
      <c r="AR3106">
        <v>4.3</v>
      </c>
      <c r="AS3106">
        <v>104</v>
      </c>
      <c r="AV3106">
        <v>229</v>
      </c>
      <c r="AW3106" s="29"/>
      <c r="AX3106">
        <v>26</v>
      </c>
      <c r="AY3106">
        <f t="shared" si="169"/>
        <v>7.5</v>
      </c>
      <c r="AZ3106">
        <v>0</v>
      </c>
      <c r="BA3106">
        <v>0</v>
      </c>
      <c r="BB3106">
        <v>0</v>
      </c>
      <c r="BC3106">
        <v>0</v>
      </c>
      <c r="BD3106">
        <v>1</v>
      </c>
      <c r="BE3106">
        <v>0</v>
      </c>
      <c r="BF3106">
        <v>0</v>
      </c>
      <c r="BG3106">
        <f t="shared" si="170"/>
        <v>1</v>
      </c>
      <c r="BH3106">
        <v>8</v>
      </c>
      <c r="BI3106" s="75">
        <v>96</v>
      </c>
      <c r="BJ3106" s="76">
        <v>5</v>
      </c>
      <c r="BK3106" s="76">
        <v>78</v>
      </c>
      <c r="BL3106" s="76">
        <v>88</v>
      </c>
      <c r="BM3106" s="76">
        <v>79</v>
      </c>
      <c r="BN3106" s="76">
        <v>50</v>
      </c>
      <c r="BO3106" s="76">
        <v>77</v>
      </c>
    </row>
    <row r="3107" spans="1:67" ht="16.2">
      <c r="A3107" s="130">
        <v>3106</v>
      </c>
      <c r="B3107" s="22" t="s">
        <v>3711</v>
      </c>
      <c r="C3107" s="129" t="s">
        <v>5661</v>
      </c>
      <c r="D3107">
        <v>2</v>
      </c>
      <c r="E3107">
        <v>74</v>
      </c>
      <c r="F3107">
        <v>1</v>
      </c>
      <c r="G3107">
        <v>30</v>
      </c>
      <c r="H3107">
        <v>161</v>
      </c>
      <c r="I3107">
        <v>62</v>
      </c>
      <c r="J3107">
        <f t="shared" si="168"/>
        <v>23.9188302920412</v>
      </c>
      <c r="K3107">
        <v>20</v>
      </c>
      <c r="L3107">
        <v>50</v>
      </c>
      <c r="M3107" s="30">
        <v>1000</v>
      </c>
      <c r="N3107">
        <v>1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AB3107">
        <v>91</v>
      </c>
      <c r="AD3107">
        <v>54</v>
      </c>
      <c r="AE3107">
        <v>127</v>
      </c>
      <c r="AH3107">
        <v>6.4</v>
      </c>
      <c r="AJ3107">
        <v>17</v>
      </c>
      <c r="AK3107">
        <v>16</v>
      </c>
      <c r="AL3107">
        <v>21</v>
      </c>
      <c r="AM3107">
        <v>15</v>
      </c>
      <c r="AN3107">
        <v>0.72</v>
      </c>
      <c r="AP3107">
        <v>4.5</v>
      </c>
      <c r="AQ3107">
        <v>141</v>
      </c>
      <c r="AR3107">
        <v>4.2</v>
      </c>
      <c r="AS3107">
        <v>103</v>
      </c>
      <c r="AV3107">
        <v>171</v>
      </c>
      <c r="AW3107">
        <v>8.6</v>
      </c>
      <c r="AX3107">
        <v>50</v>
      </c>
      <c r="AY3107">
        <f t="shared" si="169"/>
        <v>37.5</v>
      </c>
      <c r="AZ3107">
        <v>3</v>
      </c>
      <c r="BA3107">
        <v>3</v>
      </c>
      <c r="BB3107">
        <v>2</v>
      </c>
      <c r="BC3107">
        <v>2</v>
      </c>
      <c r="BD3107">
        <v>2</v>
      </c>
      <c r="BE3107">
        <v>3</v>
      </c>
      <c r="BF3107">
        <v>2</v>
      </c>
      <c r="BG3107">
        <f t="shared" si="170"/>
        <v>17</v>
      </c>
      <c r="BH3107">
        <v>5</v>
      </c>
      <c r="BI3107" s="75">
        <v>67</v>
      </c>
      <c r="BJ3107" s="76">
        <v>45</v>
      </c>
      <c r="BK3107" s="76">
        <v>55</v>
      </c>
      <c r="BL3107" s="76">
        <v>46</v>
      </c>
      <c r="BM3107" s="76">
        <v>50</v>
      </c>
      <c r="BN3107" s="76">
        <v>50</v>
      </c>
      <c r="BO3107" s="76">
        <v>51</v>
      </c>
    </row>
    <row r="3108" spans="1:67" ht="16.2">
      <c r="A3108" s="130">
        <v>3107</v>
      </c>
      <c r="B3108" s="22" t="s">
        <v>3711</v>
      </c>
      <c r="C3108" s="129" t="s">
        <v>5662</v>
      </c>
      <c r="D3108">
        <v>2</v>
      </c>
      <c r="E3108">
        <v>70</v>
      </c>
      <c r="F3108">
        <v>2</v>
      </c>
      <c r="G3108">
        <v>23</v>
      </c>
      <c r="H3108">
        <v>148</v>
      </c>
      <c r="I3108">
        <v>49.2</v>
      </c>
      <c r="J3108">
        <f t="shared" si="168"/>
        <v>22.461650840029218</v>
      </c>
      <c r="K3108">
        <v>0</v>
      </c>
      <c r="L3108">
        <v>0</v>
      </c>
      <c r="M3108" s="30">
        <v>0</v>
      </c>
      <c r="N3108" s="57"/>
      <c r="O3108">
        <v>0</v>
      </c>
      <c r="P3108">
        <v>1</v>
      </c>
      <c r="Q3108">
        <v>1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AB3108">
        <v>111</v>
      </c>
      <c r="AD3108">
        <v>93</v>
      </c>
      <c r="AE3108">
        <v>86</v>
      </c>
      <c r="AH3108">
        <v>7.3</v>
      </c>
      <c r="AJ3108">
        <v>14</v>
      </c>
      <c r="AK3108">
        <v>11</v>
      </c>
      <c r="AL3108">
        <v>23</v>
      </c>
      <c r="AM3108">
        <v>13</v>
      </c>
      <c r="AN3108">
        <v>0.63</v>
      </c>
      <c r="AP3108">
        <v>4.9000000000000004</v>
      </c>
      <c r="AQ3108">
        <v>141</v>
      </c>
      <c r="AR3108">
        <v>4.7</v>
      </c>
      <c r="AS3108">
        <v>104</v>
      </c>
      <c r="AV3108">
        <v>170</v>
      </c>
      <c r="AW3108" s="30">
        <v>25.4</v>
      </c>
      <c r="AX3108">
        <v>47</v>
      </c>
      <c r="AY3108">
        <f t="shared" si="169"/>
        <v>33.75</v>
      </c>
      <c r="AZ3108">
        <v>1</v>
      </c>
      <c r="BA3108">
        <v>0</v>
      </c>
      <c r="BB3108">
        <v>2</v>
      </c>
      <c r="BC3108">
        <v>2</v>
      </c>
      <c r="BD3108">
        <v>0</v>
      </c>
      <c r="BE3108">
        <v>3</v>
      </c>
      <c r="BF3108">
        <v>1</v>
      </c>
      <c r="BG3108">
        <f t="shared" si="170"/>
        <v>9</v>
      </c>
      <c r="BH3108">
        <v>5</v>
      </c>
      <c r="BI3108" s="75">
        <v>71</v>
      </c>
      <c r="BJ3108" s="76">
        <v>15</v>
      </c>
      <c r="BK3108" s="76">
        <v>73</v>
      </c>
      <c r="BL3108" s="76">
        <v>52</v>
      </c>
      <c r="BM3108" s="76">
        <v>83</v>
      </c>
      <c r="BN3108" s="76">
        <v>38</v>
      </c>
      <c r="BO3108" s="76">
        <v>64</v>
      </c>
    </row>
    <row r="3109" spans="1:67" ht="16.2">
      <c r="A3109" s="130">
        <v>3108</v>
      </c>
      <c r="B3109" s="22" t="s">
        <v>3711</v>
      </c>
      <c r="C3109" s="129" t="s">
        <v>5663</v>
      </c>
      <c r="D3109">
        <v>2</v>
      </c>
      <c r="E3109">
        <v>66</v>
      </c>
      <c r="F3109">
        <v>1</v>
      </c>
      <c r="G3109">
        <v>32</v>
      </c>
      <c r="H3109">
        <v>179</v>
      </c>
      <c r="I3109">
        <v>55</v>
      </c>
      <c r="J3109">
        <f t="shared" si="168"/>
        <v>17.165506694547609</v>
      </c>
      <c r="K3109">
        <v>20</v>
      </c>
      <c r="L3109">
        <v>30</v>
      </c>
      <c r="M3109" s="30">
        <v>600</v>
      </c>
      <c r="N3109">
        <v>1</v>
      </c>
      <c r="O3109">
        <v>1</v>
      </c>
      <c r="P3109">
        <v>0</v>
      </c>
      <c r="Q3109">
        <v>1</v>
      </c>
      <c r="R3109">
        <v>1</v>
      </c>
      <c r="S3109">
        <v>0</v>
      </c>
      <c r="T3109">
        <v>1</v>
      </c>
      <c r="U3109">
        <v>0</v>
      </c>
      <c r="V3109">
        <v>0</v>
      </c>
      <c r="W3109">
        <v>0</v>
      </c>
      <c r="X3109">
        <v>1</v>
      </c>
      <c r="Y3109">
        <v>0</v>
      </c>
      <c r="AB3109">
        <v>78</v>
      </c>
      <c r="AD3109">
        <v>67</v>
      </c>
      <c r="AE3109">
        <v>80</v>
      </c>
      <c r="AH3109">
        <v>7.7</v>
      </c>
      <c r="AJ3109">
        <v>32</v>
      </c>
      <c r="AK3109">
        <v>14</v>
      </c>
      <c r="AL3109">
        <v>41</v>
      </c>
      <c r="AM3109">
        <v>18</v>
      </c>
      <c r="AN3109">
        <v>0.89</v>
      </c>
      <c r="AP3109">
        <v>8.1999999999999993</v>
      </c>
      <c r="AQ3109">
        <v>140</v>
      </c>
      <c r="AR3109">
        <v>4.8</v>
      </c>
      <c r="AS3109">
        <v>102</v>
      </c>
      <c r="AV3109">
        <v>148</v>
      </c>
      <c r="AW3109">
        <v>76.5</v>
      </c>
      <c r="AX3109">
        <v>62</v>
      </c>
      <c r="AY3109">
        <f t="shared" si="169"/>
        <v>52.5</v>
      </c>
      <c r="AZ3109">
        <v>2</v>
      </c>
      <c r="BA3109">
        <v>0</v>
      </c>
      <c r="BB3109">
        <v>2</v>
      </c>
      <c r="BC3109">
        <v>0</v>
      </c>
      <c r="BD3109">
        <v>1</v>
      </c>
      <c r="BE3109">
        <v>3</v>
      </c>
      <c r="BF3109">
        <v>0</v>
      </c>
      <c r="BG3109">
        <f t="shared" si="170"/>
        <v>8</v>
      </c>
      <c r="BH3109">
        <v>6</v>
      </c>
      <c r="BI3109" s="75">
        <v>92</v>
      </c>
      <c r="BJ3109" s="76">
        <v>15</v>
      </c>
      <c r="BK3109" s="76">
        <v>92</v>
      </c>
      <c r="BL3109" s="76">
        <v>63</v>
      </c>
      <c r="BM3109" s="76">
        <v>42</v>
      </c>
      <c r="BN3109" s="76">
        <v>38</v>
      </c>
      <c r="BO3109" s="76">
        <v>70</v>
      </c>
    </row>
    <row r="3110" spans="1:67" ht="16.2">
      <c r="A3110" s="130">
        <v>3109</v>
      </c>
      <c r="B3110" s="22" t="s">
        <v>3711</v>
      </c>
      <c r="C3110" s="129" t="s">
        <v>5664</v>
      </c>
      <c r="D3110">
        <v>2</v>
      </c>
      <c r="E3110">
        <v>41</v>
      </c>
      <c r="F3110">
        <v>1</v>
      </c>
      <c r="G3110">
        <v>4</v>
      </c>
      <c r="H3110">
        <v>170</v>
      </c>
      <c r="I3110">
        <v>62.5</v>
      </c>
      <c r="J3110">
        <f t="shared" si="168"/>
        <v>21.626297577854672</v>
      </c>
      <c r="K3110">
        <v>20</v>
      </c>
      <c r="L3110">
        <v>15</v>
      </c>
      <c r="M3110" s="30">
        <v>300</v>
      </c>
      <c r="N3110">
        <v>1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AB3110">
        <v>158</v>
      </c>
      <c r="AD3110">
        <v>66</v>
      </c>
      <c r="AE3110">
        <v>86</v>
      </c>
      <c r="AH3110">
        <v>8.9</v>
      </c>
      <c r="AJ3110">
        <v>29</v>
      </c>
      <c r="AK3110">
        <v>40</v>
      </c>
      <c r="AL3110">
        <v>105</v>
      </c>
      <c r="AM3110">
        <v>9</v>
      </c>
      <c r="AN3110">
        <v>0.6</v>
      </c>
      <c r="AP3110">
        <v>4.0999999999999996</v>
      </c>
      <c r="AQ3110">
        <v>135</v>
      </c>
      <c r="AR3110">
        <v>4.2</v>
      </c>
      <c r="AS3110">
        <v>99</v>
      </c>
      <c r="AV3110">
        <v>189</v>
      </c>
      <c r="AW3110">
        <v>8.1999999999999993</v>
      </c>
      <c r="AX3110">
        <v>44</v>
      </c>
      <c r="AY3110">
        <f t="shared" si="169"/>
        <v>30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f t="shared" si="170"/>
        <v>0</v>
      </c>
      <c r="BH3110">
        <v>8</v>
      </c>
      <c r="BI3110" s="75">
        <v>89</v>
      </c>
      <c r="BJ3110" s="76">
        <v>10</v>
      </c>
      <c r="BK3110" s="76">
        <v>96</v>
      </c>
      <c r="BL3110" s="76">
        <v>71</v>
      </c>
      <c r="BM3110" s="76">
        <v>100</v>
      </c>
      <c r="BN3110" s="76">
        <v>38</v>
      </c>
      <c r="BO3110" s="76">
        <v>82</v>
      </c>
    </row>
    <row r="3111" spans="1:67" ht="16.2" hidden="1">
      <c r="A3111" s="130">
        <v>3110</v>
      </c>
      <c r="B3111" s="22" t="s">
        <v>3711</v>
      </c>
      <c r="C3111" s="129" t="s">
        <v>5665</v>
      </c>
      <c r="D3111">
        <v>1</v>
      </c>
      <c r="E3111">
        <v>61</v>
      </c>
      <c r="F3111">
        <v>2</v>
      </c>
      <c r="G3111">
        <v>5</v>
      </c>
      <c r="H3111">
        <v>150.5</v>
      </c>
      <c r="I3111">
        <v>53.8</v>
      </c>
      <c r="J3111">
        <f t="shared" si="168"/>
        <v>23.752497213055044</v>
      </c>
      <c r="K3111">
        <v>0</v>
      </c>
      <c r="L3111">
        <v>0</v>
      </c>
      <c r="M3111" s="30">
        <v>0</v>
      </c>
      <c r="N3111" s="57"/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AB3111">
        <v>71</v>
      </c>
      <c r="AD3111">
        <v>93</v>
      </c>
      <c r="AE3111">
        <v>99</v>
      </c>
      <c r="AH3111">
        <v>10</v>
      </c>
      <c r="AJ3111">
        <v>22</v>
      </c>
      <c r="AK3111">
        <v>15</v>
      </c>
      <c r="AL3111">
        <v>24</v>
      </c>
      <c r="AM3111">
        <v>15</v>
      </c>
      <c r="AN3111">
        <v>0.43</v>
      </c>
      <c r="AP3111">
        <v>2.2999999999999998</v>
      </c>
      <c r="AQ3111">
        <v>136</v>
      </c>
      <c r="AR3111">
        <v>4.4000000000000004</v>
      </c>
      <c r="AS3111">
        <v>99</v>
      </c>
      <c r="AV3111">
        <v>308</v>
      </c>
      <c r="AW3111">
        <v>9.3000000000000007</v>
      </c>
      <c r="AX3111">
        <v>46</v>
      </c>
      <c r="AY3111">
        <f t="shared" si="169"/>
        <v>32.5</v>
      </c>
      <c r="AZ3111">
        <v>1</v>
      </c>
      <c r="BA3111">
        <v>1</v>
      </c>
      <c r="BB3111">
        <v>2</v>
      </c>
      <c r="BC3111">
        <v>0</v>
      </c>
      <c r="BD3111">
        <v>0</v>
      </c>
      <c r="BE3111">
        <v>0</v>
      </c>
      <c r="BF3111">
        <v>0</v>
      </c>
      <c r="BG3111">
        <f t="shared" si="170"/>
        <v>4</v>
      </c>
      <c r="BH3111">
        <v>6</v>
      </c>
      <c r="BI3111" s="75">
        <v>92</v>
      </c>
      <c r="BJ3111" s="76">
        <v>30</v>
      </c>
      <c r="BK3111" s="76">
        <v>56</v>
      </c>
      <c r="BL3111" s="76">
        <v>23</v>
      </c>
      <c r="BM3111" s="76">
        <v>42</v>
      </c>
      <c r="BN3111" s="76">
        <v>42</v>
      </c>
      <c r="BO3111" s="76">
        <v>43</v>
      </c>
    </row>
    <row r="3112" spans="1:67" ht="16.2">
      <c r="A3112" s="130">
        <v>3111</v>
      </c>
      <c r="B3112" s="22" t="s">
        <v>3711</v>
      </c>
      <c r="C3112" s="129" t="s">
        <v>5666</v>
      </c>
      <c r="D3112">
        <v>2</v>
      </c>
      <c r="E3112">
        <v>65</v>
      </c>
      <c r="F3112">
        <v>1</v>
      </c>
      <c r="G3112">
        <v>17</v>
      </c>
      <c r="H3112">
        <v>166</v>
      </c>
      <c r="I3112">
        <v>55.5</v>
      </c>
      <c r="J3112">
        <f t="shared" si="168"/>
        <v>20.140804180577735</v>
      </c>
      <c r="K3112">
        <v>20</v>
      </c>
      <c r="L3112">
        <v>45</v>
      </c>
      <c r="M3112" s="30">
        <v>900</v>
      </c>
      <c r="N3112">
        <v>2</v>
      </c>
      <c r="O3112">
        <v>1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AB3112">
        <v>65</v>
      </c>
      <c r="AD3112">
        <v>71</v>
      </c>
      <c r="AE3112">
        <v>71</v>
      </c>
      <c r="AH3112">
        <v>6.1</v>
      </c>
      <c r="AJ3112">
        <v>76</v>
      </c>
      <c r="AK3112">
        <v>103</v>
      </c>
      <c r="AL3112">
        <v>300</v>
      </c>
      <c r="AM3112">
        <v>14</v>
      </c>
      <c r="AN3112">
        <v>0.82</v>
      </c>
      <c r="AP3112">
        <v>6</v>
      </c>
      <c r="AQ3112">
        <v>140</v>
      </c>
      <c r="AR3112">
        <v>4</v>
      </c>
      <c r="AS3112">
        <v>106</v>
      </c>
      <c r="AV3112">
        <v>101</v>
      </c>
      <c r="AW3112">
        <v>8.6</v>
      </c>
      <c r="AX3112">
        <v>45</v>
      </c>
      <c r="AY3112">
        <f t="shared" si="169"/>
        <v>31.25</v>
      </c>
      <c r="AZ3112">
        <v>2</v>
      </c>
      <c r="BA3112">
        <v>2</v>
      </c>
      <c r="BB3112">
        <v>2</v>
      </c>
      <c r="BC3112">
        <v>2</v>
      </c>
      <c r="BD3112">
        <v>1</v>
      </c>
      <c r="BE3112">
        <v>0</v>
      </c>
      <c r="BF3112">
        <v>0</v>
      </c>
      <c r="BG3112">
        <f t="shared" si="170"/>
        <v>9</v>
      </c>
      <c r="BH3112">
        <v>5</v>
      </c>
      <c r="BI3112" s="75">
        <v>83</v>
      </c>
      <c r="BJ3112" s="76">
        <v>30</v>
      </c>
      <c r="BK3112" s="76">
        <v>78</v>
      </c>
      <c r="BL3112" s="76">
        <v>63</v>
      </c>
      <c r="BM3112" s="76">
        <v>33</v>
      </c>
      <c r="BN3112" s="76">
        <v>58</v>
      </c>
      <c r="BO3112" s="76">
        <v>65</v>
      </c>
    </row>
    <row r="3113" spans="1:67" ht="16.2">
      <c r="A3113" s="130">
        <v>3112</v>
      </c>
      <c r="B3113" s="22" t="s">
        <v>3711</v>
      </c>
      <c r="C3113" s="129" t="s">
        <v>5667</v>
      </c>
      <c r="D3113">
        <v>2</v>
      </c>
      <c r="E3113">
        <v>64</v>
      </c>
      <c r="F3113">
        <v>2</v>
      </c>
      <c r="G3113">
        <v>6</v>
      </c>
      <c r="H3113">
        <v>149</v>
      </c>
      <c r="I3113">
        <v>68.3</v>
      </c>
      <c r="J3113">
        <f t="shared" si="168"/>
        <v>30.764379982883653</v>
      </c>
      <c r="K3113">
        <v>20</v>
      </c>
      <c r="L3113">
        <v>33</v>
      </c>
      <c r="M3113" s="30">
        <v>660</v>
      </c>
      <c r="N3113">
        <v>2</v>
      </c>
      <c r="O3113">
        <v>0</v>
      </c>
      <c r="P3113">
        <v>0</v>
      </c>
      <c r="Q3113">
        <v>1</v>
      </c>
      <c r="R3113">
        <v>2</v>
      </c>
      <c r="S3113">
        <v>0</v>
      </c>
      <c r="T3113">
        <v>1</v>
      </c>
      <c r="U3113">
        <v>1</v>
      </c>
      <c r="V3113">
        <v>1</v>
      </c>
      <c r="W3113">
        <v>0</v>
      </c>
      <c r="X3113">
        <v>0</v>
      </c>
      <c r="Y3113">
        <v>0</v>
      </c>
      <c r="AB3113">
        <v>116</v>
      </c>
      <c r="AD3113">
        <v>71</v>
      </c>
      <c r="AE3113">
        <v>125</v>
      </c>
      <c r="AH3113">
        <v>8.6999999999999993</v>
      </c>
      <c r="AJ3113">
        <v>17</v>
      </c>
      <c r="AK3113">
        <v>13</v>
      </c>
      <c r="AL3113">
        <v>16</v>
      </c>
      <c r="AM3113">
        <v>19</v>
      </c>
      <c r="AN3113">
        <v>0.59</v>
      </c>
      <c r="AP3113">
        <v>4.0999999999999996</v>
      </c>
      <c r="AQ3113">
        <v>139</v>
      </c>
      <c r="AR3113">
        <v>4</v>
      </c>
      <c r="AS3113">
        <v>103</v>
      </c>
      <c r="AV3113">
        <v>221</v>
      </c>
      <c r="AW3113">
        <v>215.4</v>
      </c>
      <c r="AX3113">
        <v>51</v>
      </c>
      <c r="AY3113">
        <f t="shared" si="169"/>
        <v>38.75</v>
      </c>
      <c r="AZ3113">
        <v>1</v>
      </c>
      <c r="BA3113">
        <v>1</v>
      </c>
      <c r="BB3113">
        <v>1</v>
      </c>
      <c r="BC3113">
        <v>0</v>
      </c>
      <c r="BD3113">
        <v>1</v>
      </c>
      <c r="BE3113">
        <v>0</v>
      </c>
      <c r="BF3113">
        <v>1</v>
      </c>
      <c r="BG3113">
        <f t="shared" si="170"/>
        <v>5</v>
      </c>
      <c r="BH3113">
        <v>7</v>
      </c>
      <c r="BI3113" s="75">
        <v>100</v>
      </c>
      <c r="BJ3113" s="76">
        <v>20</v>
      </c>
      <c r="BK3113" s="76">
        <v>83</v>
      </c>
      <c r="BL3113" s="76">
        <v>29</v>
      </c>
      <c r="BM3113" s="76">
        <v>100</v>
      </c>
      <c r="BN3113" s="76">
        <v>25</v>
      </c>
      <c r="BO3113" s="76">
        <v>63</v>
      </c>
    </row>
    <row r="3114" spans="1:67" ht="16.2">
      <c r="A3114" s="130">
        <v>3113</v>
      </c>
      <c r="B3114" s="22" t="s">
        <v>3711</v>
      </c>
      <c r="C3114" s="129" t="s">
        <v>5668</v>
      </c>
      <c r="D3114">
        <v>2</v>
      </c>
      <c r="E3114">
        <v>58</v>
      </c>
      <c r="F3114">
        <v>1</v>
      </c>
      <c r="G3114">
        <v>3</v>
      </c>
      <c r="H3114">
        <v>172</v>
      </c>
      <c r="I3114">
        <v>47.6</v>
      </c>
      <c r="J3114">
        <f t="shared" si="168"/>
        <v>16.089778258518116</v>
      </c>
      <c r="K3114">
        <v>10</v>
      </c>
      <c r="L3114">
        <v>38</v>
      </c>
      <c r="M3114" s="30">
        <v>380</v>
      </c>
      <c r="N3114">
        <v>1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  <c r="AB3114">
        <v>49</v>
      </c>
      <c r="AD3114">
        <v>47</v>
      </c>
      <c r="AE3114">
        <v>125</v>
      </c>
      <c r="AH3114">
        <v>9.1</v>
      </c>
      <c r="AJ3114">
        <v>20</v>
      </c>
      <c r="AK3114">
        <v>14</v>
      </c>
      <c r="AL3114">
        <v>34</v>
      </c>
      <c r="AM3114">
        <v>13</v>
      </c>
      <c r="AN3114">
        <v>0.54</v>
      </c>
      <c r="AP3114">
        <v>5</v>
      </c>
      <c r="AQ3114">
        <v>141</v>
      </c>
      <c r="AR3114">
        <v>4.0999999999999996</v>
      </c>
      <c r="AS3114">
        <v>100</v>
      </c>
      <c r="AV3114">
        <v>149</v>
      </c>
      <c r="AW3114">
        <v>6.2</v>
      </c>
      <c r="AX3114">
        <v>65</v>
      </c>
      <c r="AY3114">
        <f t="shared" si="169"/>
        <v>56.25</v>
      </c>
      <c r="AZ3114">
        <v>1</v>
      </c>
      <c r="BA3114">
        <v>1</v>
      </c>
      <c r="BB3114">
        <v>2</v>
      </c>
      <c r="BC3114">
        <v>0</v>
      </c>
      <c r="BD3114">
        <v>1</v>
      </c>
      <c r="BE3114">
        <v>0</v>
      </c>
      <c r="BF3114">
        <v>0</v>
      </c>
      <c r="BG3114">
        <f t="shared" si="170"/>
        <v>5</v>
      </c>
      <c r="BH3114">
        <v>6</v>
      </c>
      <c r="BI3114" s="75">
        <v>86</v>
      </c>
      <c r="BJ3114" s="76">
        <v>30</v>
      </c>
      <c r="BK3114" s="76">
        <v>15</v>
      </c>
      <c r="BL3114" s="76">
        <v>35</v>
      </c>
      <c r="BM3114" s="76">
        <v>33</v>
      </c>
      <c r="BN3114" s="76">
        <v>63</v>
      </c>
      <c r="BO3114" s="76">
        <v>30</v>
      </c>
    </row>
    <row r="3115" spans="1:67" ht="16.2">
      <c r="A3115" s="130">
        <v>3114</v>
      </c>
      <c r="B3115" s="22" t="s">
        <v>3711</v>
      </c>
      <c r="C3115" s="129" t="s">
        <v>5669</v>
      </c>
      <c r="D3115">
        <v>2</v>
      </c>
      <c r="E3115">
        <v>70</v>
      </c>
      <c r="F3115">
        <v>1</v>
      </c>
      <c r="G3115">
        <v>3</v>
      </c>
      <c r="H3115">
        <v>161.5</v>
      </c>
      <c r="I3115">
        <v>68.5</v>
      </c>
      <c r="J3115">
        <f t="shared" si="168"/>
        <v>26.263071629173094</v>
      </c>
      <c r="K3115">
        <v>20</v>
      </c>
      <c r="L3115">
        <v>37</v>
      </c>
      <c r="M3115" s="30">
        <v>740</v>
      </c>
      <c r="N3115">
        <v>1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1</v>
      </c>
      <c r="V3115">
        <v>0</v>
      </c>
      <c r="W3115">
        <v>0</v>
      </c>
      <c r="X3115">
        <v>1</v>
      </c>
      <c r="Y3115">
        <v>0</v>
      </c>
      <c r="AB3115">
        <v>261</v>
      </c>
      <c r="AD3115">
        <v>50</v>
      </c>
      <c r="AE3115">
        <v>138</v>
      </c>
      <c r="AH3115">
        <v>6.2</v>
      </c>
      <c r="AJ3115">
        <v>28</v>
      </c>
      <c r="AK3115">
        <v>39</v>
      </c>
      <c r="AL3115">
        <v>20</v>
      </c>
      <c r="AM3115">
        <v>24</v>
      </c>
      <c r="AN3115">
        <v>0.95</v>
      </c>
      <c r="AP3115">
        <v>8.1</v>
      </c>
      <c r="AQ3115">
        <v>142</v>
      </c>
      <c r="AR3115">
        <v>4.4000000000000004</v>
      </c>
      <c r="AS3115">
        <v>104</v>
      </c>
      <c r="AV3115">
        <v>150</v>
      </c>
      <c r="AW3115" s="29"/>
      <c r="AX3115">
        <v>66</v>
      </c>
      <c r="AY3115">
        <f t="shared" si="169"/>
        <v>57.5</v>
      </c>
      <c r="AZ3115">
        <v>1</v>
      </c>
      <c r="BA3115">
        <v>2</v>
      </c>
      <c r="BB3115">
        <v>0</v>
      </c>
      <c r="BC3115">
        <v>0</v>
      </c>
      <c r="BD3115">
        <v>1</v>
      </c>
      <c r="BE3115">
        <v>0</v>
      </c>
      <c r="BF3115">
        <v>2</v>
      </c>
      <c r="BG3115">
        <f t="shared" si="170"/>
        <v>6</v>
      </c>
      <c r="BH3115">
        <v>8</v>
      </c>
      <c r="BI3115" s="75">
        <v>94</v>
      </c>
      <c r="BJ3115" s="76">
        <v>30</v>
      </c>
      <c r="BK3115" s="76">
        <v>44</v>
      </c>
      <c r="BL3115" s="76">
        <v>29</v>
      </c>
      <c r="BM3115" s="76">
        <v>50</v>
      </c>
      <c r="BN3115" s="76">
        <v>50</v>
      </c>
      <c r="BO3115" s="76">
        <v>41</v>
      </c>
    </row>
    <row r="3116" spans="1:67" ht="16.2">
      <c r="A3116" s="130">
        <v>3115</v>
      </c>
      <c r="B3116" s="22" t="s">
        <v>3711</v>
      </c>
      <c r="C3116" s="129" t="s">
        <v>5670</v>
      </c>
      <c r="D3116">
        <v>2</v>
      </c>
      <c r="E3116">
        <v>76</v>
      </c>
      <c r="F3116">
        <v>1</v>
      </c>
      <c r="G3116">
        <v>16</v>
      </c>
      <c r="H3116">
        <v>165</v>
      </c>
      <c r="I3116">
        <v>88</v>
      </c>
      <c r="J3116">
        <f t="shared" si="168"/>
        <v>32.323232323232325</v>
      </c>
      <c r="K3116">
        <v>50</v>
      </c>
      <c r="L3116">
        <v>35</v>
      </c>
      <c r="M3116" s="30">
        <v>1750</v>
      </c>
      <c r="N3116">
        <v>1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AB3116">
        <v>109</v>
      </c>
      <c r="AD3116">
        <v>50</v>
      </c>
      <c r="AE3116">
        <v>81</v>
      </c>
      <c r="AH3116">
        <v>8.1</v>
      </c>
      <c r="AJ3116">
        <v>25</v>
      </c>
      <c r="AK3116">
        <v>26</v>
      </c>
      <c r="AL3116">
        <v>38</v>
      </c>
      <c r="AM3116">
        <v>9</v>
      </c>
      <c r="AN3116">
        <v>0.6</v>
      </c>
      <c r="AP3116">
        <v>4.2</v>
      </c>
      <c r="AQ3116">
        <v>140</v>
      </c>
      <c r="AR3116">
        <v>4.4000000000000004</v>
      </c>
      <c r="AS3116">
        <v>104</v>
      </c>
      <c r="AV3116">
        <v>149</v>
      </c>
      <c r="AW3116">
        <v>16.5</v>
      </c>
      <c r="AX3116">
        <v>71</v>
      </c>
      <c r="AY3116">
        <f t="shared" si="169"/>
        <v>63.75</v>
      </c>
      <c r="AZ3116">
        <v>1</v>
      </c>
      <c r="BA3116">
        <v>2</v>
      </c>
      <c r="BB3116">
        <v>2</v>
      </c>
      <c r="BC3116">
        <v>0</v>
      </c>
      <c r="BD3116">
        <v>1</v>
      </c>
      <c r="BE3116">
        <v>0</v>
      </c>
      <c r="BF3116">
        <v>1</v>
      </c>
      <c r="BG3116">
        <f t="shared" si="170"/>
        <v>7</v>
      </c>
      <c r="BH3116">
        <v>6</v>
      </c>
      <c r="BI3116" s="75">
        <v>100</v>
      </c>
      <c r="BJ3116" s="76">
        <v>30</v>
      </c>
      <c r="BK3116" s="76">
        <v>36</v>
      </c>
      <c r="BL3116" s="76">
        <v>56</v>
      </c>
      <c r="BM3116" s="76">
        <v>33</v>
      </c>
      <c r="BN3116" s="76">
        <v>50</v>
      </c>
      <c r="BO3116" s="76">
        <v>43</v>
      </c>
    </row>
    <row r="3117" spans="1:67" ht="16.2">
      <c r="A3117" s="130">
        <v>3116</v>
      </c>
      <c r="B3117" s="22" t="s">
        <v>23</v>
      </c>
      <c r="C3117" s="129" t="s">
        <v>5671</v>
      </c>
      <c r="D3117">
        <v>2</v>
      </c>
      <c r="E3117">
        <v>51</v>
      </c>
      <c r="F3117">
        <v>2</v>
      </c>
      <c r="G3117">
        <v>1</v>
      </c>
      <c r="H3117">
        <v>160</v>
      </c>
      <c r="I3117">
        <v>59</v>
      </c>
      <c r="J3117">
        <f t="shared" si="168"/>
        <v>23.046875</v>
      </c>
      <c r="K3117">
        <v>0</v>
      </c>
      <c r="L3117">
        <v>0</v>
      </c>
      <c r="M3117" s="30">
        <v>0</v>
      </c>
      <c r="N3117" s="57"/>
      <c r="O3117">
        <v>0</v>
      </c>
      <c r="P3117">
        <v>0</v>
      </c>
      <c r="Q3117">
        <v>0</v>
      </c>
      <c r="R3117">
        <v>0</v>
      </c>
      <c r="S3117">
        <v>0</v>
      </c>
      <c r="T3117">
        <v>1</v>
      </c>
      <c r="U3117">
        <v>1</v>
      </c>
      <c r="V3117">
        <v>0</v>
      </c>
      <c r="W3117">
        <v>0</v>
      </c>
      <c r="X3117">
        <v>0</v>
      </c>
      <c r="Y3117">
        <v>0</v>
      </c>
      <c r="AB3117">
        <v>139</v>
      </c>
      <c r="AC3117">
        <v>178</v>
      </c>
      <c r="AD3117">
        <v>66</v>
      </c>
      <c r="AE3117">
        <v>91</v>
      </c>
      <c r="AF3117">
        <v>84</v>
      </c>
      <c r="AG3117">
        <v>112</v>
      </c>
      <c r="AH3117">
        <v>6.6</v>
      </c>
      <c r="AJ3117">
        <v>12</v>
      </c>
      <c r="AK3117">
        <v>10</v>
      </c>
      <c r="AL3117">
        <v>15</v>
      </c>
      <c r="AM3117">
        <v>10</v>
      </c>
      <c r="AN3117">
        <v>0.55000000000000004</v>
      </c>
      <c r="AO3117">
        <v>89.2</v>
      </c>
      <c r="AP3117">
        <v>5.3</v>
      </c>
      <c r="AQ3117">
        <v>142</v>
      </c>
      <c r="AR3117">
        <v>4.0999999999999996</v>
      </c>
      <c r="AS3117">
        <v>108</v>
      </c>
      <c r="AV3117">
        <v>97</v>
      </c>
      <c r="AW3117">
        <v>27.2</v>
      </c>
      <c r="AX3117">
        <v>26</v>
      </c>
      <c r="AY3117">
        <f t="shared" si="169"/>
        <v>7.5</v>
      </c>
      <c r="AZ3117">
        <v>1</v>
      </c>
      <c r="BA3117">
        <v>0</v>
      </c>
      <c r="BB3117">
        <v>2</v>
      </c>
      <c r="BC3117">
        <v>0</v>
      </c>
      <c r="BD3117">
        <v>0</v>
      </c>
      <c r="BE3117">
        <v>0</v>
      </c>
      <c r="BF3117">
        <v>0</v>
      </c>
      <c r="BG3117">
        <f t="shared" si="170"/>
        <v>3</v>
      </c>
      <c r="BH3117">
        <v>6</v>
      </c>
      <c r="BI3117" s="75">
        <v>92</v>
      </c>
      <c r="BJ3117" s="76">
        <v>5</v>
      </c>
      <c r="BK3117" s="76">
        <v>86</v>
      </c>
      <c r="BL3117" s="76">
        <v>88</v>
      </c>
      <c r="BM3117" s="76">
        <v>100</v>
      </c>
      <c r="BN3117" s="76">
        <v>88</v>
      </c>
      <c r="BO3117" s="76">
        <v>89</v>
      </c>
    </row>
    <row r="3118" spans="1:67" ht="16.2">
      <c r="A3118" s="130">
        <v>3117</v>
      </c>
      <c r="B3118" s="22" t="s">
        <v>23</v>
      </c>
      <c r="C3118" s="129" t="s">
        <v>5672</v>
      </c>
      <c r="D3118">
        <v>2</v>
      </c>
      <c r="E3118">
        <v>84</v>
      </c>
      <c r="F3118">
        <v>1</v>
      </c>
      <c r="G3118">
        <v>5</v>
      </c>
      <c r="H3118">
        <v>166.7</v>
      </c>
      <c r="I3118">
        <v>64</v>
      </c>
      <c r="J3118">
        <f t="shared" si="168"/>
        <v>23.03078676406291</v>
      </c>
      <c r="K3118" s="29"/>
      <c r="L3118" s="29"/>
      <c r="M3118" s="29"/>
      <c r="N3118" s="30">
        <v>1</v>
      </c>
      <c r="O3118">
        <v>0</v>
      </c>
      <c r="P3118">
        <v>1</v>
      </c>
      <c r="Q3118" s="29"/>
      <c r="R3118" s="29"/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7.2</v>
      </c>
      <c r="AB3118">
        <v>155</v>
      </c>
      <c r="AC3118">
        <v>204</v>
      </c>
      <c r="AH3118">
        <v>6.5</v>
      </c>
      <c r="AJ3118">
        <v>29</v>
      </c>
      <c r="AK3118">
        <v>18</v>
      </c>
      <c r="AL3118">
        <v>16</v>
      </c>
      <c r="AM3118">
        <v>19</v>
      </c>
      <c r="AN3118">
        <v>0.96</v>
      </c>
      <c r="AO3118">
        <v>56.9</v>
      </c>
      <c r="AQ3118">
        <v>146</v>
      </c>
      <c r="AR3118">
        <v>4.5999999999999996</v>
      </c>
      <c r="AS3118">
        <v>109</v>
      </c>
      <c r="AV3118">
        <v>118</v>
      </c>
      <c r="AW3118" s="29"/>
      <c r="AX3118">
        <v>25</v>
      </c>
      <c r="AY3118">
        <f t="shared" si="169"/>
        <v>6.25</v>
      </c>
      <c r="AZ3118">
        <v>0</v>
      </c>
      <c r="BA3118">
        <v>1</v>
      </c>
      <c r="BB3118">
        <v>2</v>
      </c>
      <c r="BC3118">
        <v>3</v>
      </c>
      <c r="BD3118">
        <v>0</v>
      </c>
      <c r="BE3118">
        <v>0</v>
      </c>
      <c r="BF3118">
        <v>0</v>
      </c>
      <c r="BG3118">
        <f t="shared" si="170"/>
        <v>6</v>
      </c>
      <c r="BH3118">
        <v>6</v>
      </c>
      <c r="BI3118" s="75">
        <v>60</v>
      </c>
      <c r="BJ3118" s="76">
        <v>60</v>
      </c>
      <c r="BK3118" s="76">
        <v>81</v>
      </c>
      <c r="BL3118" s="76">
        <v>73</v>
      </c>
      <c r="BM3118" s="76">
        <v>100</v>
      </c>
      <c r="BN3118" s="76">
        <v>100</v>
      </c>
      <c r="BO3118" s="76">
        <v>84</v>
      </c>
    </row>
    <row r="3119" spans="1:67" ht="16.2" hidden="1">
      <c r="A3119" s="130">
        <v>3118</v>
      </c>
      <c r="B3119" s="22" t="s">
        <v>23</v>
      </c>
      <c r="C3119" s="129" t="s">
        <v>5673</v>
      </c>
      <c r="D3119">
        <v>5</v>
      </c>
      <c r="E3119">
        <v>63</v>
      </c>
      <c r="F3119">
        <v>2</v>
      </c>
      <c r="G3119" s="57"/>
      <c r="H3119">
        <v>150.6</v>
      </c>
      <c r="I3119">
        <v>43.8</v>
      </c>
      <c r="J3119">
        <f t="shared" si="168"/>
        <v>19.311862774664956</v>
      </c>
      <c r="K3119">
        <v>0</v>
      </c>
      <c r="L3119">
        <v>0</v>
      </c>
      <c r="M3119" s="30">
        <v>0</v>
      </c>
      <c r="N3119" s="57"/>
      <c r="O3119">
        <v>1</v>
      </c>
      <c r="P3119" s="57"/>
      <c r="Q3119" s="57"/>
      <c r="R3119" s="57"/>
      <c r="S3119" s="57"/>
      <c r="T3119">
        <v>0</v>
      </c>
      <c r="U3119">
        <v>0</v>
      </c>
      <c r="V3119" s="57"/>
      <c r="W3119" s="57"/>
      <c r="X3119">
        <v>0</v>
      </c>
      <c r="Y3119">
        <v>0</v>
      </c>
      <c r="AB3119">
        <v>95</v>
      </c>
      <c r="AC3119">
        <v>212</v>
      </c>
      <c r="AJ3119">
        <v>21</v>
      </c>
      <c r="AK3119">
        <v>15</v>
      </c>
      <c r="AL3119">
        <v>18</v>
      </c>
      <c r="AT3119">
        <v>10.3</v>
      </c>
      <c r="AU3119">
        <v>3.7</v>
      </c>
      <c r="AV3119">
        <v>99</v>
      </c>
      <c r="AW3119" s="57"/>
      <c r="AX3119" s="57"/>
      <c r="AY3119" s="57"/>
      <c r="AZ3119">
        <v>1</v>
      </c>
      <c r="BA3119">
        <v>0</v>
      </c>
      <c r="BB3119">
        <v>1</v>
      </c>
      <c r="BC3119">
        <v>0</v>
      </c>
      <c r="BD3119">
        <v>0</v>
      </c>
      <c r="BE3119">
        <v>0</v>
      </c>
      <c r="BF3119">
        <v>1</v>
      </c>
      <c r="BG3119">
        <f t="shared" si="170"/>
        <v>3</v>
      </c>
      <c r="BH3119">
        <v>7</v>
      </c>
      <c r="BI3119" s="75">
        <v>100</v>
      </c>
      <c r="BJ3119" s="76">
        <v>5</v>
      </c>
      <c r="BK3119" s="57"/>
      <c r="BL3119" s="57"/>
      <c r="BM3119" s="57"/>
      <c r="BN3119" s="57"/>
      <c r="BO3119" s="57"/>
    </row>
    <row r="3120" spans="1:67" ht="16.2">
      <c r="A3120" s="130">
        <v>3119</v>
      </c>
      <c r="B3120" s="22" t="s">
        <v>5299</v>
      </c>
      <c r="C3120" s="129" t="s">
        <v>5674</v>
      </c>
      <c r="D3120">
        <v>2</v>
      </c>
      <c r="E3120">
        <v>47</v>
      </c>
      <c r="F3120">
        <v>1</v>
      </c>
      <c r="G3120" s="178"/>
      <c r="H3120">
        <v>171</v>
      </c>
      <c r="I3120">
        <v>95.5</v>
      </c>
      <c r="J3120">
        <f t="shared" si="168"/>
        <v>32.65962176396156</v>
      </c>
      <c r="K3120">
        <v>0</v>
      </c>
      <c r="L3120">
        <v>0</v>
      </c>
      <c r="M3120" s="30">
        <v>0</v>
      </c>
      <c r="N3120" s="57"/>
      <c r="O3120">
        <v>0</v>
      </c>
      <c r="P3120">
        <v>0</v>
      </c>
      <c r="Q3120">
        <v>0</v>
      </c>
      <c r="R3120">
        <v>0</v>
      </c>
      <c r="S3120">
        <v>0</v>
      </c>
      <c r="T3120">
        <v>1</v>
      </c>
      <c r="U3120">
        <v>1</v>
      </c>
      <c r="V3120">
        <v>0</v>
      </c>
      <c r="W3120">
        <v>0</v>
      </c>
      <c r="X3120">
        <v>0</v>
      </c>
      <c r="Y3120">
        <v>0</v>
      </c>
      <c r="AB3120">
        <v>54</v>
      </c>
      <c r="AD3120">
        <v>43</v>
      </c>
      <c r="AE3120">
        <v>87</v>
      </c>
      <c r="AH3120">
        <v>7.4</v>
      </c>
      <c r="AJ3120">
        <v>19</v>
      </c>
      <c r="AK3120">
        <v>12</v>
      </c>
      <c r="AL3120">
        <v>16</v>
      </c>
      <c r="AM3120">
        <v>9.9</v>
      </c>
      <c r="AN3120">
        <v>0.54</v>
      </c>
      <c r="AO3120">
        <v>126.1</v>
      </c>
      <c r="AP3120">
        <v>5.9</v>
      </c>
      <c r="AV3120">
        <v>104</v>
      </c>
      <c r="AW3120" s="178"/>
      <c r="AX3120">
        <v>50</v>
      </c>
      <c r="AY3120">
        <f t="shared" si="169"/>
        <v>37.5</v>
      </c>
      <c r="AZ3120">
        <v>2</v>
      </c>
      <c r="BA3120">
        <v>3</v>
      </c>
      <c r="BB3120">
        <v>2</v>
      </c>
      <c r="BC3120">
        <v>2</v>
      </c>
      <c r="BD3120">
        <v>1</v>
      </c>
      <c r="BE3120">
        <v>0</v>
      </c>
      <c r="BF3120">
        <v>1</v>
      </c>
      <c r="BG3120">
        <f t="shared" si="170"/>
        <v>11</v>
      </c>
      <c r="BH3120">
        <v>5</v>
      </c>
      <c r="BI3120" s="75">
        <v>81</v>
      </c>
      <c r="BJ3120" s="76">
        <v>60</v>
      </c>
      <c r="BK3120" s="76">
        <v>73</v>
      </c>
      <c r="BL3120" s="76">
        <v>52</v>
      </c>
      <c r="BM3120" s="76">
        <v>83</v>
      </c>
      <c r="BN3120" s="76">
        <v>50</v>
      </c>
      <c r="BO3120" s="76">
        <v>66</v>
      </c>
    </row>
    <row r="3121" spans="1:76" ht="16.2">
      <c r="A3121" s="130">
        <v>3120</v>
      </c>
      <c r="B3121" s="22" t="s">
        <v>5299</v>
      </c>
      <c r="C3121" s="129" t="s">
        <v>5675</v>
      </c>
      <c r="D3121">
        <v>2</v>
      </c>
      <c r="E3121">
        <v>49</v>
      </c>
      <c r="F3121">
        <v>1</v>
      </c>
      <c r="G3121" s="178"/>
      <c r="H3121">
        <v>172</v>
      </c>
      <c r="I3121">
        <v>72.400000000000006</v>
      </c>
      <c r="J3121">
        <f t="shared" si="168"/>
        <v>24.47268793942672</v>
      </c>
      <c r="K3121">
        <v>0</v>
      </c>
      <c r="L3121">
        <v>0</v>
      </c>
      <c r="M3121" s="30">
        <v>0</v>
      </c>
      <c r="N3121" s="57"/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1</v>
      </c>
      <c r="Y3121">
        <v>0</v>
      </c>
      <c r="AB3121">
        <v>165</v>
      </c>
      <c r="AD3121">
        <v>38</v>
      </c>
      <c r="AE3121">
        <v>71</v>
      </c>
      <c r="AH3121">
        <v>6.8</v>
      </c>
      <c r="AJ3121">
        <v>27</v>
      </c>
      <c r="AK3121">
        <v>36</v>
      </c>
      <c r="AL3121">
        <v>37</v>
      </c>
      <c r="AM3121">
        <v>13</v>
      </c>
      <c r="AN3121">
        <v>0.97</v>
      </c>
      <c r="AO3121">
        <v>65.599999999999994</v>
      </c>
      <c r="AP3121">
        <v>7.8</v>
      </c>
      <c r="AV3121">
        <v>142</v>
      </c>
      <c r="AW3121" s="178"/>
      <c r="AX3121">
        <v>58</v>
      </c>
      <c r="AY3121">
        <f t="shared" si="169"/>
        <v>47.5</v>
      </c>
      <c r="AZ3121">
        <v>2</v>
      </c>
      <c r="BA3121">
        <v>0</v>
      </c>
      <c r="BB3121">
        <v>2</v>
      </c>
      <c r="BC3121">
        <v>2</v>
      </c>
      <c r="BD3121">
        <v>0</v>
      </c>
      <c r="BE3121">
        <v>0</v>
      </c>
      <c r="BF3121">
        <v>1</v>
      </c>
      <c r="BG3121">
        <f t="shared" si="170"/>
        <v>7</v>
      </c>
      <c r="BH3121">
        <v>5</v>
      </c>
      <c r="BI3121" s="75">
        <v>83</v>
      </c>
      <c r="BJ3121" s="76">
        <v>15</v>
      </c>
      <c r="BK3121" s="76">
        <v>47</v>
      </c>
      <c r="BL3121" s="76">
        <v>50</v>
      </c>
      <c r="BM3121" s="76">
        <v>50</v>
      </c>
      <c r="BN3121" s="76">
        <v>33</v>
      </c>
      <c r="BO3121" s="76">
        <v>47</v>
      </c>
    </row>
    <row r="3122" spans="1:76" s="67" customFormat="1" ht="16.2" hidden="1">
      <c r="A3122" s="138">
        <v>3121</v>
      </c>
      <c r="B3122" s="94" t="s">
        <v>5299</v>
      </c>
      <c r="C3122" s="85" t="s">
        <v>5676</v>
      </c>
      <c r="BI3122" s="93"/>
      <c r="BP3122"/>
      <c r="BQ3122"/>
      <c r="BR3122"/>
      <c r="BS3122"/>
      <c r="BT3122"/>
      <c r="BU3122"/>
      <c r="BV3122"/>
      <c r="BW3122"/>
      <c r="BX3122"/>
    </row>
    <row r="3123" spans="1:76" ht="16.2">
      <c r="A3123" s="130">
        <v>3122</v>
      </c>
      <c r="B3123" s="22" t="s">
        <v>5345</v>
      </c>
      <c r="C3123" s="129" t="s">
        <v>5677</v>
      </c>
      <c r="D3123">
        <v>2</v>
      </c>
      <c r="E3123">
        <v>58</v>
      </c>
      <c r="F3123">
        <v>2</v>
      </c>
      <c r="G3123" s="178"/>
      <c r="H3123">
        <v>163</v>
      </c>
      <c r="I3123">
        <v>51.2</v>
      </c>
      <c r="J3123">
        <f t="shared" si="168"/>
        <v>19.2705784937333</v>
      </c>
      <c r="K3123">
        <v>0</v>
      </c>
      <c r="L3123">
        <v>0</v>
      </c>
      <c r="M3123">
        <v>0</v>
      </c>
      <c r="N3123" s="57"/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AB3123">
        <v>105</v>
      </c>
      <c r="AC3123">
        <v>181</v>
      </c>
      <c r="AD3123">
        <v>49</v>
      </c>
      <c r="AE3123">
        <v>115</v>
      </c>
      <c r="AH3123">
        <v>6.6</v>
      </c>
      <c r="AJ3123">
        <v>16</v>
      </c>
      <c r="AK3123">
        <v>14</v>
      </c>
      <c r="AL3123">
        <v>36</v>
      </c>
      <c r="AM3123">
        <v>12</v>
      </c>
      <c r="AN3123">
        <v>0.76</v>
      </c>
      <c r="AO3123">
        <v>60.4</v>
      </c>
      <c r="AP3123">
        <v>5.3</v>
      </c>
      <c r="AV3123">
        <v>113</v>
      </c>
      <c r="AW3123" s="178"/>
      <c r="AX3123">
        <v>62</v>
      </c>
      <c r="AY3123">
        <f t="shared" si="169"/>
        <v>52.5</v>
      </c>
      <c r="AZ3123">
        <v>1</v>
      </c>
      <c r="BA3123">
        <v>1</v>
      </c>
      <c r="BB3123">
        <v>2</v>
      </c>
      <c r="BC3123">
        <v>2</v>
      </c>
      <c r="BD3123">
        <v>0</v>
      </c>
      <c r="BE3123">
        <v>0</v>
      </c>
      <c r="BF3123">
        <v>1</v>
      </c>
      <c r="BG3123">
        <f t="shared" si="170"/>
        <v>7</v>
      </c>
      <c r="BH3123">
        <v>5</v>
      </c>
      <c r="BI3123" s="75">
        <v>83</v>
      </c>
      <c r="BJ3123" s="76">
        <v>30</v>
      </c>
      <c r="BK3123" s="76">
        <v>85</v>
      </c>
      <c r="BL3123" s="76">
        <v>63</v>
      </c>
      <c r="BM3123" s="76">
        <v>100</v>
      </c>
      <c r="BN3123" s="76">
        <v>50</v>
      </c>
      <c r="BO3123" s="76">
        <v>76</v>
      </c>
    </row>
    <row r="3124" spans="1:76" ht="16.2">
      <c r="A3124" s="130">
        <v>3123</v>
      </c>
      <c r="B3124" s="22" t="s">
        <v>5345</v>
      </c>
      <c r="C3124" s="129" t="s">
        <v>5678</v>
      </c>
      <c r="D3124">
        <v>2</v>
      </c>
      <c r="E3124">
        <v>65</v>
      </c>
      <c r="F3124">
        <v>1</v>
      </c>
      <c r="G3124" s="178"/>
      <c r="H3124">
        <v>180</v>
      </c>
      <c r="I3124">
        <v>70.5</v>
      </c>
      <c r="J3124">
        <f t="shared" si="168"/>
        <v>21.759259259259256</v>
      </c>
      <c r="K3124">
        <v>0</v>
      </c>
      <c r="L3124">
        <v>0</v>
      </c>
      <c r="M3124">
        <v>0</v>
      </c>
      <c r="N3124" s="57"/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AB3124">
        <v>109</v>
      </c>
      <c r="AC3124">
        <v>171</v>
      </c>
      <c r="AD3124">
        <v>63</v>
      </c>
      <c r="AE3124">
        <v>85</v>
      </c>
      <c r="AH3124">
        <v>7.1</v>
      </c>
      <c r="AJ3124">
        <v>17</v>
      </c>
      <c r="AK3124">
        <v>17</v>
      </c>
      <c r="AL3124">
        <v>57</v>
      </c>
      <c r="AM3124">
        <v>16</v>
      </c>
      <c r="AN3124">
        <v>0.85</v>
      </c>
      <c r="AO3124">
        <v>69.900000000000006</v>
      </c>
      <c r="AP3124">
        <v>5.3</v>
      </c>
      <c r="AV3124">
        <v>123</v>
      </c>
      <c r="AW3124" s="178"/>
      <c r="AX3124">
        <v>63</v>
      </c>
      <c r="AY3124">
        <f t="shared" si="169"/>
        <v>53.75</v>
      </c>
      <c r="AZ3124">
        <v>1</v>
      </c>
      <c r="BA3124">
        <v>0</v>
      </c>
      <c r="BB3124">
        <v>2</v>
      </c>
      <c r="BC3124">
        <v>0</v>
      </c>
      <c r="BD3124">
        <v>1</v>
      </c>
      <c r="BE3124">
        <v>0</v>
      </c>
      <c r="BF3124">
        <v>0</v>
      </c>
      <c r="BG3124">
        <f t="shared" si="170"/>
        <v>4</v>
      </c>
      <c r="BH3124">
        <v>6.75</v>
      </c>
      <c r="BI3124" s="75">
        <v>96</v>
      </c>
      <c r="BJ3124" s="76">
        <v>15</v>
      </c>
      <c r="BK3124" s="76">
        <v>74</v>
      </c>
      <c r="BL3124" s="76">
        <v>58</v>
      </c>
      <c r="BM3124" s="76">
        <v>50</v>
      </c>
      <c r="BN3124" s="76">
        <v>50</v>
      </c>
      <c r="BO3124" s="76">
        <v>63</v>
      </c>
    </row>
    <row r="3125" spans="1:76" ht="16.2">
      <c r="A3125" s="130">
        <v>3124</v>
      </c>
      <c r="B3125" s="22" t="s">
        <v>5345</v>
      </c>
      <c r="C3125" s="129" t="s">
        <v>5679</v>
      </c>
      <c r="D3125">
        <v>2</v>
      </c>
      <c r="E3125">
        <v>73</v>
      </c>
      <c r="F3125">
        <v>2</v>
      </c>
      <c r="G3125" s="178"/>
      <c r="H3125">
        <v>158</v>
      </c>
      <c r="I3125">
        <v>58.3</v>
      </c>
      <c r="J3125">
        <f t="shared" si="168"/>
        <v>23.353629226085562</v>
      </c>
      <c r="K3125">
        <v>0</v>
      </c>
      <c r="L3125">
        <v>0</v>
      </c>
      <c r="M3125">
        <v>0</v>
      </c>
      <c r="N3125" s="57"/>
      <c r="O3125">
        <v>0</v>
      </c>
      <c r="P3125">
        <v>1</v>
      </c>
      <c r="Q3125">
        <v>0</v>
      </c>
      <c r="R3125">
        <v>0</v>
      </c>
      <c r="S3125">
        <v>0</v>
      </c>
      <c r="T3125">
        <v>1</v>
      </c>
      <c r="U3125">
        <v>1</v>
      </c>
      <c r="V3125">
        <v>0</v>
      </c>
      <c r="W3125">
        <v>0</v>
      </c>
      <c r="X3125">
        <v>0</v>
      </c>
      <c r="Y3125">
        <v>0</v>
      </c>
      <c r="AB3125">
        <v>88</v>
      </c>
      <c r="AC3125">
        <v>193</v>
      </c>
      <c r="AD3125">
        <v>108</v>
      </c>
      <c r="AE3125">
        <v>193</v>
      </c>
      <c r="AH3125">
        <v>6.3</v>
      </c>
      <c r="AJ3125">
        <v>24</v>
      </c>
      <c r="AK3125">
        <v>19</v>
      </c>
      <c r="AL3125">
        <v>38</v>
      </c>
      <c r="AN3125">
        <v>0.77</v>
      </c>
      <c r="AO3125">
        <v>55.7</v>
      </c>
      <c r="AV3125">
        <v>118</v>
      </c>
      <c r="AW3125" s="178"/>
      <c r="AX3125">
        <v>24</v>
      </c>
      <c r="AY3125">
        <f t="shared" si="169"/>
        <v>5</v>
      </c>
      <c r="AZ3125">
        <v>2</v>
      </c>
      <c r="BA3125">
        <v>1</v>
      </c>
      <c r="BB3125">
        <v>2</v>
      </c>
      <c r="BC3125">
        <v>3</v>
      </c>
      <c r="BD3125">
        <v>1</v>
      </c>
      <c r="BE3125">
        <v>0</v>
      </c>
      <c r="BF3125">
        <v>1</v>
      </c>
      <c r="BG3125">
        <f t="shared" si="170"/>
        <v>10</v>
      </c>
      <c r="BH3125">
        <v>5</v>
      </c>
      <c r="BI3125" s="75">
        <v>40</v>
      </c>
      <c r="BJ3125" s="76">
        <v>30</v>
      </c>
      <c r="BK3125" s="76">
        <v>100</v>
      </c>
      <c r="BL3125" s="76">
        <v>100</v>
      </c>
      <c r="BM3125" s="76">
        <v>50</v>
      </c>
      <c r="BN3125" s="76">
        <v>79</v>
      </c>
      <c r="BO3125" s="76">
        <v>90</v>
      </c>
    </row>
    <row r="3126" spans="1:76" ht="16.2">
      <c r="A3126" s="130">
        <v>3125</v>
      </c>
      <c r="B3126" s="22" t="s">
        <v>5345</v>
      </c>
      <c r="C3126" s="129" t="s">
        <v>5680</v>
      </c>
      <c r="D3126">
        <v>2</v>
      </c>
      <c r="E3126">
        <v>66</v>
      </c>
      <c r="F3126">
        <v>2</v>
      </c>
      <c r="G3126" s="178"/>
      <c r="H3126">
        <v>154</v>
      </c>
      <c r="I3126">
        <v>54</v>
      </c>
      <c r="J3126">
        <f t="shared" si="168"/>
        <v>22.769438353853936</v>
      </c>
      <c r="K3126">
        <v>0</v>
      </c>
      <c r="L3126">
        <v>0</v>
      </c>
      <c r="M3126">
        <v>0</v>
      </c>
      <c r="N3126" s="57"/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AB3126">
        <v>89</v>
      </c>
      <c r="AC3126">
        <v>184</v>
      </c>
      <c r="AD3126">
        <v>71</v>
      </c>
      <c r="AE3126">
        <v>103</v>
      </c>
      <c r="AH3126">
        <v>7.2</v>
      </c>
      <c r="AJ3126">
        <v>25</v>
      </c>
      <c r="AK3126">
        <v>19</v>
      </c>
      <c r="AL3126">
        <v>16</v>
      </c>
      <c r="AN3126">
        <v>0.77</v>
      </c>
      <c r="AO3126">
        <v>57.3</v>
      </c>
      <c r="AV3126">
        <v>131</v>
      </c>
      <c r="AW3126" s="178"/>
      <c r="AX3126">
        <v>51</v>
      </c>
      <c r="AY3126">
        <f t="shared" si="169"/>
        <v>38.75</v>
      </c>
      <c r="AZ3126">
        <v>2</v>
      </c>
      <c r="BA3126">
        <v>1</v>
      </c>
      <c r="BB3126">
        <v>3</v>
      </c>
      <c r="BC3126">
        <v>3</v>
      </c>
      <c r="BD3126">
        <v>1</v>
      </c>
      <c r="BE3126">
        <v>0</v>
      </c>
      <c r="BF3126">
        <v>1</v>
      </c>
      <c r="BG3126">
        <f t="shared" si="170"/>
        <v>11</v>
      </c>
      <c r="BH3126">
        <v>4.5</v>
      </c>
      <c r="BI3126" s="75">
        <v>64</v>
      </c>
      <c r="BJ3126" s="76">
        <v>30</v>
      </c>
      <c r="BK3126" s="76">
        <v>83</v>
      </c>
      <c r="BL3126" s="76">
        <v>81</v>
      </c>
      <c r="BM3126" s="76">
        <v>83</v>
      </c>
      <c r="BN3126" s="76">
        <v>50</v>
      </c>
      <c r="BO3126" s="76">
        <v>78</v>
      </c>
    </row>
    <row r="3127" spans="1:76" ht="16.2">
      <c r="A3127" s="130">
        <v>3126</v>
      </c>
      <c r="B3127" s="22" t="s">
        <v>5345</v>
      </c>
      <c r="C3127" s="129" t="s">
        <v>5681</v>
      </c>
      <c r="D3127">
        <v>2</v>
      </c>
      <c r="E3127">
        <v>67</v>
      </c>
      <c r="F3127">
        <v>1</v>
      </c>
      <c r="G3127" s="178"/>
      <c r="H3127">
        <v>160.5</v>
      </c>
      <c r="I3127">
        <v>53.7</v>
      </c>
      <c r="J3127">
        <f t="shared" si="168"/>
        <v>20.846070981453984</v>
      </c>
      <c r="K3127">
        <v>0</v>
      </c>
      <c r="L3127">
        <v>0</v>
      </c>
      <c r="M3127">
        <v>0</v>
      </c>
      <c r="N3127" s="57"/>
      <c r="O3127">
        <v>1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1</v>
      </c>
      <c r="V3127">
        <v>0</v>
      </c>
      <c r="W3127">
        <v>0</v>
      </c>
      <c r="X3127">
        <v>0</v>
      </c>
      <c r="Y3127">
        <v>0</v>
      </c>
      <c r="AB3127">
        <v>56</v>
      </c>
      <c r="AC3127">
        <v>157</v>
      </c>
      <c r="AD3127">
        <v>78</v>
      </c>
      <c r="AE3127">
        <v>65</v>
      </c>
      <c r="AH3127">
        <v>6.1</v>
      </c>
      <c r="AJ3127">
        <v>29</v>
      </c>
      <c r="AK3127">
        <v>17</v>
      </c>
      <c r="AL3127">
        <v>13</v>
      </c>
      <c r="AN3127">
        <v>0.7</v>
      </c>
      <c r="AO3127">
        <v>85.7</v>
      </c>
      <c r="AV3127">
        <v>107</v>
      </c>
      <c r="AW3127" s="178"/>
      <c r="AX3127">
        <v>24</v>
      </c>
      <c r="AY3127">
        <f t="shared" si="169"/>
        <v>5</v>
      </c>
      <c r="AZ3127">
        <v>1</v>
      </c>
      <c r="BA3127">
        <v>0</v>
      </c>
      <c r="BB3127">
        <v>1</v>
      </c>
      <c r="BC3127">
        <v>0</v>
      </c>
      <c r="BD3127">
        <v>1</v>
      </c>
      <c r="BE3127">
        <v>0</v>
      </c>
      <c r="BF3127">
        <v>0</v>
      </c>
      <c r="BG3127">
        <f t="shared" si="170"/>
        <v>3</v>
      </c>
      <c r="BH3127">
        <v>7</v>
      </c>
      <c r="BI3127" s="75">
        <v>93</v>
      </c>
      <c r="BJ3127" s="76">
        <v>10</v>
      </c>
      <c r="BK3127" s="76">
        <v>96</v>
      </c>
      <c r="BL3127" s="76">
        <v>73</v>
      </c>
      <c r="BM3127" s="76">
        <v>100</v>
      </c>
      <c r="BN3127" s="76">
        <v>88</v>
      </c>
      <c r="BO3127" s="76">
        <v>89</v>
      </c>
    </row>
    <row r="3128" spans="1:76" ht="16.2">
      <c r="A3128" s="130">
        <v>3127</v>
      </c>
      <c r="B3128" s="22" t="s">
        <v>5345</v>
      </c>
      <c r="C3128" s="129" t="s">
        <v>5682</v>
      </c>
      <c r="D3128">
        <v>2</v>
      </c>
      <c r="E3128">
        <v>68</v>
      </c>
      <c r="F3128">
        <v>1</v>
      </c>
      <c r="G3128" s="178"/>
      <c r="H3128">
        <v>169</v>
      </c>
      <c r="I3128">
        <v>63.3</v>
      </c>
      <c r="J3128">
        <f t="shared" si="168"/>
        <v>22.163089527677602</v>
      </c>
      <c r="K3128">
        <v>20</v>
      </c>
      <c r="L3128">
        <v>27</v>
      </c>
      <c r="M3128">
        <v>540</v>
      </c>
      <c r="N3128">
        <v>1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1</v>
      </c>
      <c r="V3128">
        <v>0</v>
      </c>
      <c r="W3128">
        <v>0</v>
      </c>
      <c r="X3128">
        <v>1</v>
      </c>
      <c r="Y3128">
        <v>0</v>
      </c>
      <c r="AB3128">
        <v>235</v>
      </c>
      <c r="AC3128">
        <v>176</v>
      </c>
      <c r="AD3128">
        <v>55</v>
      </c>
      <c r="AE3128">
        <v>88</v>
      </c>
      <c r="AH3128">
        <v>6.6</v>
      </c>
      <c r="AJ3128">
        <v>21</v>
      </c>
      <c r="AK3128">
        <v>20</v>
      </c>
      <c r="AL3128">
        <v>24</v>
      </c>
      <c r="AN3128">
        <v>0.89</v>
      </c>
      <c r="AO3128">
        <v>65.7</v>
      </c>
      <c r="AV3128">
        <v>143</v>
      </c>
      <c r="AW3128" s="178"/>
      <c r="AX3128">
        <v>36</v>
      </c>
      <c r="AY3128">
        <f t="shared" si="169"/>
        <v>20</v>
      </c>
      <c r="AZ3128">
        <v>1</v>
      </c>
      <c r="BA3128">
        <v>0</v>
      </c>
      <c r="BB3128">
        <v>1</v>
      </c>
      <c r="BC3128">
        <v>0</v>
      </c>
      <c r="BD3128">
        <v>0</v>
      </c>
      <c r="BE3128">
        <v>0</v>
      </c>
      <c r="BF3128">
        <v>0</v>
      </c>
      <c r="BG3128">
        <f t="shared" si="170"/>
        <v>2</v>
      </c>
      <c r="BH3128">
        <v>7.5</v>
      </c>
      <c r="BI3128" s="75">
        <v>94</v>
      </c>
      <c r="BJ3128" s="76">
        <v>10</v>
      </c>
      <c r="BK3128" s="76">
        <v>92</v>
      </c>
      <c r="BL3128" s="76">
        <v>88</v>
      </c>
      <c r="BM3128" s="76">
        <v>100</v>
      </c>
      <c r="BN3128" s="76">
        <v>50</v>
      </c>
      <c r="BO3128" s="76">
        <v>86</v>
      </c>
    </row>
    <row r="3129" spans="1:76" ht="16.2" hidden="1">
      <c r="A3129" s="130">
        <v>3128</v>
      </c>
      <c r="B3129" s="22" t="s">
        <v>5345</v>
      </c>
      <c r="C3129" s="129" t="s">
        <v>5683</v>
      </c>
      <c r="D3129">
        <v>2</v>
      </c>
      <c r="E3129">
        <v>74</v>
      </c>
      <c r="F3129">
        <v>2</v>
      </c>
      <c r="G3129" s="178"/>
      <c r="H3129">
        <v>158</v>
      </c>
      <c r="I3129">
        <v>47.1</v>
      </c>
      <c r="J3129">
        <f t="shared" si="168"/>
        <v>18.867168722961065</v>
      </c>
      <c r="K3129">
        <v>0</v>
      </c>
      <c r="L3129">
        <v>0</v>
      </c>
      <c r="M3129">
        <v>0</v>
      </c>
      <c r="N3129" s="57"/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AB3129">
        <v>127</v>
      </c>
      <c r="AC3129">
        <v>222</v>
      </c>
      <c r="AD3129">
        <v>45</v>
      </c>
      <c r="AE3129">
        <v>149</v>
      </c>
      <c r="AH3129">
        <v>7.2</v>
      </c>
      <c r="AJ3129">
        <v>16</v>
      </c>
      <c r="AK3129">
        <v>8</v>
      </c>
      <c r="AL3129">
        <v>12</v>
      </c>
      <c r="AM3129">
        <v>11</v>
      </c>
      <c r="AN3129">
        <v>0.73</v>
      </c>
      <c r="AO3129">
        <v>58.8</v>
      </c>
      <c r="AP3129">
        <v>4.2</v>
      </c>
      <c r="AV3129">
        <v>151</v>
      </c>
      <c r="AW3129" s="178"/>
      <c r="AX3129">
        <v>23</v>
      </c>
      <c r="AY3129">
        <f t="shared" si="169"/>
        <v>3.75</v>
      </c>
      <c r="AZ3129" s="29"/>
      <c r="BA3129" s="29"/>
      <c r="BB3129" s="29"/>
      <c r="BC3129" s="29"/>
      <c r="BD3129" s="29"/>
      <c r="BE3129" s="29"/>
      <c r="BF3129" s="29"/>
      <c r="BG3129" s="29"/>
      <c r="BH3129" s="29"/>
      <c r="BI3129" s="78"/>
      <c r="BJ3129" s="29"/>
      <c r="BK3129" s="76">
        <v>42</v>
      </c>
      <c r="BL3129" s="76">
        <v>50</v>
      </c>
      <c r="BM3129" s="76">
        <v>50</v>
      </c>
      <c r="BN3129" s="76">
        <v>75</v>
      </c>
      <c r="BO3129" s="76">
        <v>50</v>
      </c>
    </row>
    <row r="3130" spans="1:76" ht="16.2" hidden="1">
      <c r="A3130" s="130">
        <v>3129</v>
      </c>
      <c r="B3130" s="22" t="s">
        <v>5345</v>
      </c>
      <c r="C3130" s="129" t="s">
        <v>5684</v>
      </c>
      <c r="D3130">
        <v>1</v>
      </c>
      <c r="E3130">
        <v>78</v>
      </c>
      <c r="F3130">
        <v>1</v>
      </c>
      <c r="G3130" s="178"/>
      <c r="H3130">
        <v>163</v>
      </c>
      <c r="I3130">
        <v>70</v>
      </c>
      <c r="J3130">
        <f t="shared" ref="J3130:J3193" si="171">I3130/H3130^2*10000</f>
        <v>26.346494034400994</v>
      </c>
      <c r="K3130">
        <v>20</v>
      </c>
      <c r="L3130">
        <v>25</v>
      </c>
      <c r="M3130">
        <v>500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1</v>
      </c>
      <c r="Y3130">
        <v>0</v>
      </c>
      <c r="AB3130">
        <v>108</v>
      </c>
      <c r="AC3130">
        <v>145</v>
      </c>
      <c r="AD3130">
        <v>40</v>
      </c>
      <c r="AE3130">
        <v>81</v>
      </c>
      <c r="AH3130">
        <v>7.1</v>
      </c>
      <c r="AJ3130">
        <v>17</v>
      </c>
      <c r="AK3130">
        <v>19</v>
      </c>
      <c r="AL3130">
        <v>16</v>
      </c>
      <c r="AM3130">
        <v>30</v>
      </c>
      <c r="AN3130">
        <v>1.39</v>
      </c>
      <c r="AO3130">
        <v>38.799999999999997</v>
      </c>
      <c r="AP3130">
        <v>6.4</v>
      </c>
      <c r="AV3130">
        <v>195</v>
      </c>
      <c r="AW3130" s="178"/>
      <c r="AX3130">
        <v>43</v>
      </c>
      <c r="AY3130">
        <f t="shared" ref="AY3130:AY3193" si="172">(AX3130-20)*1.25</f>
        <v>28.75</v>
      </c>
      <c r="AZ3130">
        <v>1</v>
      </c>
      <c r="BA3130">
        <v>1</v>
      </c>
      <c r="BB3130">
        <v>1</v>
      </c>
      <c r="BC3130">
        <v>0</v>
      </c>
      <c r="BD3130">
        <v>2</v>
      </c>
      <c r="BE3130">
        <v>0</v>
      </c>
      <c r="BF3130">
        <v>1</v>
      </c>
      <c r="BG3130">
        <f t="shared" si="170"/>
        <v>6</v>
      </c>
      <c r="BH3130">
        <v>7</v>
      </c>
      <c r="BI3130" s="75">
        <v>88</v>
      </c>
      <c r="BJ3130" s="76">
        <v>10</v>
      </c>
      <c r="BK3130" s="76">
        <v>78</v>
      </c>
      <c r="BL3130" s="76">
        <v>29</v>
      </c>
      <c r="BM3130" s="76">
        <v>4</v>
      </c>
      <c r="BN3130" s="76">
        <v>50</v>
      </c>
      <c r="BO3130" s="76">
        <v>51</v>
      </c>
    </row>
    <row r="3131" spans="1:76" ht="16.2">
      <c r="A3131" s="130">
        <v>3130</v>
      </c>
      <c r="B3131" s="22" t="s">
        <v>5345</v>
      </c>
      <c r="C3131" s="129" t="s">
        <v>5685</v>
      </c>
      <c r="D3131">
        <v>2</v>
      </c>
      <c r="E3131">
        <v>72</v>
      </c>
      <c r="F3131">
        <v>1</v>
      </c>
      <c r="G3131" s="178"/>
      <c r="H3131">
        <v>171</v>
      </c>
      <c r="I3131">
        <v>75</v>
      </c>
      <c r="J3131">
        <f t="shared" si="171"/>
        <v>25.64891761567662</v>
      </c>
      <c r="K3131">
        <v>30</v>
      </c>
      <c r="L3131">
        <v>49</v>
      </c>
      <c r="M3131">
        <v>1470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AB3131">
        <v>153</v>
      </c>
      <c r="AC3131">
        <v>143</v>
      </c>
      <c r="AD3131">
        <v>37</v>
      </c>
      <c r="AE3131">
        <v>80</v>
      </c>
      <c r="AH3131">
        <v>7.1</v>
      </c>
      <c r="AJ3131">
        <v>55</v>
      </c>
      <c r="AK3131">
        <v>69</v>
      </c>
      <c r="AL3131">
        <v>48</v>
      </c>
      <c r="AM3131">
        <v>14</v>
      </c>
      <c r="AN3131">
        <v>1.07</v>
      </c>
      <c r="AO3131">
        <v>52.8</v>
      </c>
      <c r="AP3131">
        <v>7.7</v>
      </c>
      <c r="AV3131">
        <v>143</v>
      </c>
      <c r="AW3131" s="178"/>
      <c r="AX3131">
        <v>65</v>
      </c>
      <c r="AY3131">
        <f t="shared" si="172"/>
        <v>56.25</v>
      </c>
      <c r="AZ3131">
        <v>0</v>
      </c>
      <c r="BA3131">
        <v>0</v>
      </c>
      <c r="BB3131">
        <v>1</v>
      </c>
      <c r="BC3131">
        <v>0</v>
      </c>
      <c r="BD3131">
        <v>0</v>
      </c>
      <c r="BE3131">
        <v>0</v>
      </c>
      <c r="BF3131">
        <v>0</v>
      </c>
      <c r="BG3131">
        <f t="shared" si="170"/>
        <v>1</v>
      </c>
      <c r="BH3131">
        <v>7.5</v>
      </c>
      <c r="BI3131" s="75">
        <v>94</v>
      </c>
      <c r="BJ3131" s="76">
        <v>10</v>
      </c>
      <c r="BK3131" s="76">
        <v>88</v>
      </c>
      <c r="BL3131" s="76">
        <v>71</v>
      </c>
      <c r="BM3131" s="76">
        <v>100</v>
      </c>
      <c r="BN3131" s="76">
        <v>63</v>
      </c>
      <c r="BO3131" s="76">
        <v>82</v>
      </c>
    </row>
    <row r="3132" spans="1:76" ht="16.2">
      <c r="A3132" s="130">
        <v>3131</v>
      </c>
      <c r="B3132" s="22" t="s">
        <v>5345</v>
      </c>
      <c r="C3132" s="129" t="s">
        <v>5686</v>
      </c>
      <c r="D3132">
        <v>2</v>
      </c>
      <c r="E3132">
        <v>72</v>
      </c>
      <c r="F3132">
        <v>2</v>
      </c>
      <c r="G3132" s="178"/>
      <c r="H3132">
        <v>149</v>
      </c>
      <c r="I3132">
        <v>45</v>
      </c>
      <c r="J3132">
        <f t="shared" si="171"/>
        <v>20.269357236160534</v>
      </c>
      <c r="K3132">
        <v>0</v>
      </c>
      <c r="L3132">
        <v>0</v>
      </c>
      <c r="M3132">
        <v>0</v>
      </c>
      <c r="N3132" s="57"/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AB3132">
        <v>128</v>
      </c>
      <c r="AC3132">
        <v>182</v>
      </c>
      <c r="AD3132">
        <v>73</v>
      </c>
      <c r="AE3132">
        <v>83</v>
      </c>
      <c r="AH3132">
        <v>6.7</v>
      </c>
      <c r="AJ3132">
        <v>20</v>
      </c>
      <c r="AK3132">
        <v>24</v>
      </c>
      <c r="AL3132">
        <v>41</v>
      </c>
      <c r="AM3132">
        <v>16</v>
      </c>
      <c r="AN3132">
        <v>0.71</v>
      </c>
      <c r="AO3132">
        <v>61.1</v>
      </c>
      <c r="AP3132">
        <v>5.5</v>
      </c>
      <c r="AV3132">
        <v>158</v>
      </c>
      <c r="AW3132" s="178"/>
      <c r="AX3132">
        <v>62</v>
      </c>
      <c r="AY3132">
        <f t="shared" si="172"/>
        <v>52.5</v>
      </c>
      <c r="AZ3132">
        <v>2</v>
      </c>
      <c r="BA3132">
        <v>2</v>
      </c>
      <c r="BB3132">
        <v>0</v>
      </c>
      <c r="BC3132">
        <v>0</v>
      </c>
      <c r="BD3132">
        <v>2</v>
      </c>
      <c r="BE3132">
        <v>0</v>
      </c>
      <c r="BF3132">
        <v>0</v>
      </c>
      <c r="BG3132">
        <f t="shared" si="170"/>
        <v>6</v>
      </c>
      <c r="BH3132">
        <v>8</v>
      </c>
      <c r="BI3132" s="75">
        <v>89</v>
      </c>
      <c r="BJ3132" s="76">
        <v>30</v>
      </c>
      <c r="BK3132" s="76">
        <v>91</v>
      </c>
      <c r="BL3132" s="76">
        <v>98</v>
      </c>
      <c r="BM3132" s="76">
        <v>92</v>
      </c>
      <c r="BN3132" s="76">
        <v>79</v>
      </c>
      <c r="BO3132" s="76">
        <v>91</v>
      </c>
    </row>
    <row r="3133" spans="1:76" ht="16.2">
      <c r="A3133" s="130">
        <v>3132</v>
      </c>
      <c r="B3133" s="22" t="s">
        <v>5345</v>
      </c>
      <c r="C3133" s="129" t="s">
        <v>5687</v>
      </c>
      <c r="D3133">
        <v>2</v>
      </c>
      <c r="E3133">
        <v>79</v>
      </c>
      <c r="F3133">
        <v>2</v>
      </c>
      <c r="G3133" s="178"/>
      <c r="H3133">
        <v>151</v>
      </c>
      <c r="I3133">
        <v>46</v>
      </c>
      <c r="J3133">
        <f t="shared" si="171"/>
        <v>20.174553747642648</v>
      </c>
      <c r="K3133">
        <v>0</v>
      </c>
      <c r="L3133">
        <v>0</v>
      </c>
      <c r="M3133">
        <v>0</v>
      </c>
      <c r="N3133" s="57"/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AB3133">
        <v>97</v>
      </c>
      <c r="AC3133">
        <v>197</v>
      </c>
      <c r="AD3133">
        <v>73</v>
      </c>
      <c r="AE3133">
        <v>104</v>
      </c>
      <c r="AH3133">
        <v>6.7</v>
      </c>
      <c r="AN3133">
        <v>0.92</v>
      </c>
      <c r="AO3133">
        <v>44.8</v>
      </c>
      <c r="AP3133">
        <v>6.9</v>
      </c>
      <c r="AV3133">
        <v>101</v>
      </c>
      <c r="AW3133" s="178"/>
      <c r="AX3133">
        <v>56</v>
      </c>
      <c r="AY3133">
        <f t="shared" si="172"/>
        <v>45</v>
      </c>
      <c r="AZ3133">
        <v>1</v>
      </c>
      <c r="BA3133">
        <v>1</v>
      </c>
      <c r="BB3133">
        <v>1</v>
      </c>
      <c r="BC3133">
        <v>2</v>
      </c>
      <c r="BD3133">
        <v>3</v>
      </c>
      <c r="BE3133">
        <v>2</v>
      </c>
      <c r="BF3133">
        <v>1</v>
      </c>
      <c r="BG3133">
        <f t="shared" si="170"/>
        <v>11</v>
      </c>
      <c r="BH3133">
        <v>7</v>
      </c>
      <c r="BI3133" s="75">
        <v>82</v>
      </c>
      <c r="BJ3133" s="76">
        <v>7</v>
      </c>
      <c r="BK3133" s="76">
        <v>92</v>
      </c>
      <c r="BL3133" s="76">
        <v>67</v>
      </c>
      <c r="BM3133" s="76">
        <v>54</v>
      </c>
      <c r="BN3133" s="76">
        <v>75</v>
      </c>
      <c r="BO3133" s="76">
        <v>78</v>
      </c>
    </row>
    <row r="3134" spans="1:76" ht="16.2">
      <c r="A3134" s="130">
        <v>3133</v>
      </c>
      <c r="B3134" s="22" t="s">
        <v>5345</v>
      </c>
      <c r="C3134" s="129" t="s">
        <v>5688</v>
      </c>
      <c r="D3134">
        <v>2</v>
      </c>
      <c r="E3134">
        <v>55</v>
      </c>
      <c r="F3134">
        <v>1</v>
      </c>
      <c r="G3134" s="178"/>
      <c r="H3134">
        <v>168.7</v>
      </c>
      <c r="I3134">
        <v>83.8</v>
      </c>
      <c r="J3134">
        <f t="shared" si="171"/>
        <v>29.445155586726354</v>
      </c>
      <c r="K3134">
        <v>15</v>
      </c>
      <c r="L3134">
        <v>34</v>
      </c>
      <c r="M3134">
        <v>510</v>
      </c>
      <c r="N3134">
        <v>2</v>
      </c>
      <c r="O3134">
        <v>1</v>
      </c>
      <c r="P3134">
        <v>0</v>
      </c>
      <c r="Q3134">
        <v>0</v>
      </c>
      <c r="R3134">
        <v>1</v>
      </c>
      <c r="S3134">
        <v>0</v>
      </c>
      <c r="T3134">
        <v>1</v>
      </c>
      <c r="U3134">
        <v>1</v>
      </c>
      <c r="V3134">
        <v>0</v>
      </c>
      <c r="W3134">
        <v>0</v>
      </c>
      <c r="X3134">
        <v>0</v>
      </c>
      <c r="Y3134">
        <v>0</v>
      </c>
      <c r="AB3134">
        <v>115</v>
      </c>
      <c r="AC3134">
        <v>199</v>
      </c>
      <c r="AD3134">
        <v>42</v>
      </c>
      <c r="AE3134">
        <v>139</v>
      </c>
      <c r="AH3134">
        <v>7.5</v>
      </c>
      <c r="AJ3134">
        <v>56</v>
      </c>
      <c r="AK3134">
        <v>114</v>
      </c>
      <c r="AL3134">
        <v>71</v>
      </c>
      <c r="AM3134">
        <v>14</v>
      </c>
      <c r="AN3134">
        <v>0.72</v>
      </c>
      <c r="AO3134">
        <v>88</v>
      </c>
      <c r="AP3134">
        <v>5.4</v>
      </c>
      <c r="AV3134">
        <v>162</v>
      </c>
      <c r="AW3134" s="178"/>
      <c r="AX3134">
        <v>39</v>
      </c>
      <c r="AY3134">
        <f t="shared" si="172"/>
        <v>23.75</v>
      </c>
      <c r="AZ3134">
        <v>1</v>
      </c>
      <c r="BA3134">
        <v>0</v>
      </c>
      <c r="BB3134">
        <v>2</v>
      </c>
      <c r="BC3134">
        <v>0</v>
      </c>
      <c r="BD3134">
        <v>1</v>
      </c>
      <c r="BE3134">
        <v>0</v>
      </c>
      <c r="BF3134">
        <v>2</v>
      </c>
      <c r="BG3134">
        <f t="shared" si="170"/>
        <v>6</v>
      </c>
      <c r="BH3134">
        <v>6</v>
      </c>
      <c r="BI3134" s="75">
        <v>92</v>
      </c>
      <c r="BJ3134" s="76">
        <v>2</v>
      </c>
      <c r="BK3134" s="76">
        <v>92</v>
      </c>
      <c r="BL3134" s="76">
        <v>90</v>
      </c>
      <c r="BM3134" s="76">
        <v>100</v>
      </c>
      <c r="BN3134" s="76">
        <v>79</v>
      </c>
      <c r="BO3134" s="76">
        <v>91</v>
      </c>
    </row>
    <row r="3135" spans="1:76" ht="16.2">
      <c r="A3135" s="130">
        <v>3134</v>
      </c>
      <c r="B3135" s="22" t="s">
        <v>5345</v>
      </c>
      <c r="C3135" s="129" t="s">
        <v>5689</v>
      </c>
      <c r="D3135">
        <v>2</v>
      </c>
      <c r="E3135">
        <v>54</v>
      </c>
      <c r="F3135">
        <v>1</v>
      </c>
      <c r="G3135" s="178"/>
      <c r="H3135">
        <v>171</v>
      </c>
      <c r="I3135">
        <v>84.5</v>
      </c>
      <c r="J3135">
        <f t="shared" si="171"/>
        <v>28.897780513662322</v>
      </c>
      <c r="K3135">
        <v>20</v>
      </c>
      <c r="L3135">
        <v>10</v>
      </c>
      <c r="M3135">
        <v>200</v>
      </c>
      <c r="N3135">
        <v>2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</v>
      </c>
      <c r="U3135">
        <v>1</v>
      </c>
      <c r="V3135">
        <v>0</v>
      </c>
      <c r="W3135">
        <v>0</v>
      </c>
      <c r="X3135">
        <v>0</v>
      </c>
      <c r="Y3135">
        <v>0</v>
      </c>
      <c r="AB3135">
        <v>144</v>
      </c>
      <c r="AC3135">
        <v>143</v>
      </c>
      <c r="AD3135">
        <v>36</v>
      </c>
      <c r="AE3135">
        <v>80</v>
      </c>
      <c r="AH3135">
        <v>6.9</v>
      </c>
      <c r="AJ3135">
        <v>30</v>
      </c>
      <c r="AK3135">
        <v>34</v>
      </c>
      <c r="AL3135">
        <v>33</v>
      </c>
      <c r="AM3135">
        <v>11</v>
      </c>
      <c r="AN3135">
        <v>0.86</v>
      </c>
      <c r="AO3135">
        <v>72.8</v>
      </c>
      <c r="AP3135">
        <v>6.7</v>
      </c>
      <c r="AV3135">
        <v>144</v>
      </c>
      <c r="AW3135" s="178"/>
      <c r="AX3135">
        <v>44</v>
      </c>
      <c r="AY3135">
        <f t="shared" si="172"/>
        <v>30</v>
      </c>
      <c r="AZ3135">
        <v>2</v>
      </c>
      <c r="BA3135">
        <v>1</v>
      </c>
      <c r="BB3135">
        <v>2</v>
      </c>
      <c r="BC3135">
        <v>0</v>
      </c>
      <c r="BD3135">
        <v>1</v>
      </c>
      <c r="BE3135">
        <v>0</v>
      </c>
      <c r="BF3135">
        <v>1</v>
      </c>
      <c r="BG3135">
        <f t="shared" si="170"/>
        <v>7</v>
      </c>
      <c r="BH3135">
        <v>6</v>
      </c>
      <c r="BI3135" s="75">
        <v>100</v>
      </c>
      <c r="BJ3135" s="76">
        <v>30</v>
      </c>
      <c r="BK3135" s="76">
        <v>45</v>
      </c>
      <c r="BL3135" s="76">
        <v>58</v>
      </c>
      <c r="BM3135" s="76">
        <v>63</v>
      </c>
      <c r="BN3135" s="76">
        <v>21</v>
      </c>
      <c r="BO3135" s="76">
        <v>48</v>
      </c>
    </row>
    <row r="3136" spans="1:76" ht="16.2">
      <c r="A3136" s="130">
        <v>3135</v>
      </c>
      <c r="B3136" s="22" t="s">
        <v>5340</v>
      </c>
      <c r="C3136" s="129" t="s">
        <v>5690</v>
      </c>
      <c r="D3136">
        <v>2</v>
      </c>
      <c r="E3136">
        <v>78</v>
      </c>
      <c r="F3136">
        <v>1</v>
      </c>
      <c r="G3136" s="178"/>
      <c r="H3136">
        <v>165</v>
      </c>
      <c r="I3136">
        <v>49</v>
      </c>
      <c r="J3136">
        <f t="shared" si="171"/>
        <v>17.998163452708908</v>
      </c>
      <c r="K3136">
        <v>0</v>
      </c>
      <c r="L3136">
        <v>0</v>
      </c>
      <c r="M3136">
        <v>0</v>
      </c>
      <c r="N3136" s="57"/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AB3136">
        <v>97</v>
      </c>
      <c r="AC3136">
        <v>165</v>
      </c>
      <c r="AD3136">
        <v>44</v>
      </c>
      <c r="AE3136">
        <v>98</v>
      </c>
      <c r="AH3136">
        <v>6.8</v>
      </c>
      <c r="AJ3136">
        <v>18</v>
      </c>
      <c r="AK3136">
        <v>11</v>
      </c>
      <c r="AL3136">
        <v>20</v>
      </c>
      <c r="AM3136">
        <v>18</v>
      </c>
      <c r="AN3136">
        <v>0.96</v>
      </c>
      <c r="AO3136">
        <v>58.1</v>
      </c>
      <c r="AP3136">
        <v>4.5</v>
      </c>
      <c r="AV3136">
        <v>119</v>
      </c>
      <c r="AW3136" s="178"/>
      <c r="AX3136">
        <v>37</v>
      </c>
      <c r="AY3136">
        <f t="shared" si="172"/>
        <v>21.25</v>
      </c>
      <c r="AZ3136">
        <v>1</v>
      </c>
      <c r="BA3136">
        <v>2</v>
      </c>
      <c r="BB3136">
        <v>2</v>
      </c>
      <c r="BC3136">
        <v>2</v>
      </c>
      <c r="BD3136">
        <v>2</v>
      </c>
      <c r="BE3136">
        <v>3</v>
      </c>
      <c r="BF3136">
        <v>0</v>
      </c>
      <c r="BG3136">
        <f t="shared" si="170"/>
        <v>12</v>
      </c>
      <c r="BH3136">
        <v>6</v>
      </c>
      <c r="BI3136" s="75">
        <v>71</v>
      </c>
      <c r="BJ3136" s="76">
        <v>40</v>
      </c>
      <c r="BK3136" s="76">
        <v>92</v>
      </c>
      <c r="BL3136" s="76">
        <v>90</v>
      </c>
      <c r="BM3136" s="76">
        <v>100</v>
      </c>
      <c r="BN3136" s="76">
        <v>83</v>
      </c>
      <c r="BO3136" s="76">
        <v>91</v>
      </c>
    </row>
    <row r="3137" spans="1:67" ht="16.2" hidden="1">
      <c r="A3137" s="130">
        <v>3136</v>
      </c>
      <c r="B3137" s="22" t="s">
        <v>5340</v>
      </c>
      <c r="C3137" s="129" t="s">
        <v>5691</v>
      </c>
      <c r="D3137">
        <v>1</v>
      </c>
      <c r="E3137">
        <v>39</v>
      </c>
      <c r="F3137">
        <v>1</v>
      </c>
      <c r="G3137" s="178"/>
      <c r="H3137">
        <v>185</v>
      </c>
      <c r="I3137">
        <v>93.2</v>
      </c>
      <c r="J3137">
        <f t="shared" si="171"/>
        <v>27.231555880204532</v>
      </c>
      <c r="K3137">
        <v>5</v>
      </c>
      <c r="L3137">
        <v>16</v>
      </c>
      <c r="M3137">
        <v>80</v>
      </c>
      <c r="N3137">
        <v>2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AB3137">
        <v>120</v>
      </c>
      <c r="AC3137">
        <v>201</v>
      </c>
      <c r="AD3137">
        <v>50</v>
      </c>
      <c r="AE3137">
        <v>134</v>
      </c>
      <c r="AH3137">
        <v>7.2</v>
      </c>
      <c r="AN3137">
        <v>1.03</v>
      </c>
      <c r="AO3137">
        <v>65.599999999999994</v>
      </c>
      <c r="AP3137">
        <v>4.2</v>
      </c>
      <c r="AV3137">
        <v>44</v>
      </c>
      <c r="AW3137" s="178"/>
      <c r="AX3137">
        <v>34</v>
      </c>
      <c r="AY3137">
        <f t="shared" si="172"/>
        <v>17.5</v>
      </c>
      <c r="AZ3137">
        <v>1</v>
      </c>
      <c r="BA3137">
        <v>1</v>
      </c>
      <c r="BB3137">
        <v>2</v>
      </c>
      <c r="BC3137">
        <v>0</v>
      </c>
      <c r="BD3137">
        <v>1</v>
      </c>
      <c r="BE3137">
        <v>0</v>
      </c>
      <c r="BF3137">
        <v>0</v>
      </c>
      <c r="BG3137">
        <f t="shared" si="170"/>
        <v>5</v>
      </c>
      <c r="BH3137">
        <v>5</v>
      </c>
      <c r="BI3137" s="75">
        <v>91</v>
      </c>
      <c r="BJ3137" s="76">
        <v>30</v>
      </c>
      <c r="BK3137" s="76">
        <v>99</v>
      </c>
      <c r="BL3137" s="76">
        <v>88</v>
      </c>
      <c r="BM3137" s="76">
        <v>88</v>
      </c>
      <c r="BN3137" s="76">
        <v>88</v>
      </c>
      <c r="BO3137" s="76">
        <v>93</v>
      </c>
    </row>
    <row r="3138" spans="1:67" ht="16.2">
      <c r="A3138" s="130">
        <v>3137</v>
      </c>
      <c r="B3138" s="22" t="s">
        <v>5340</v>
      </c>
      <c r="C3138" s="129" t="s">
        <v>5692</v>
      </c>
      <c r="D3138">
        <v>2</v>
      </c>
      <c r="E3138">
        <v>64</v>
      </c>
      <c r="F3138">
        <v>1</v>
      </c>
      <c r="G3138" s="178"/>
      <c r="H3138">
        <v>160</v>
      </c>
      <c r="I3138">
        <v>62.9</v>
      </c>
      <c r="J3138">
        <f t="shared" si="171"/>
        <v>24.5703125</v>
      </c>
      <c r="K3138">
        <v>20</v>
      </c>
      <c r="L3138">
        <v>45</v>
      </c>
      <c r="M3138">
        <v>900</v>
      </c>
      <c r="N3138">
        <v>2</v>
      </c>
      <c r="O3138">
        <v>1</v>
      </c>
      <c r="P3138">
        <v>1</v>
      </c>
      <c r="Q3138">
        <v>2</v>
      </c>
      <c r="R3138">
        <v>0</v>
      </c>
      <c r="S3138">
        <v>0</v>
      </c>
      <c r="T3138">
        <v>1</v>
      </c>
      <c r="U3138">
        <v>1</v>
      </c>
      <c r="V3138">
        <v>1</v>
      </c>
      <c r="W3138">
        <v>0</v>
      </c>
      <c r="X3138">
        <v>0</v>
      </c>
      <c r="Y3138">
        <v>0</v>
      </c>
      <c r="AB3138">
        <v>123</v>
      </c>
      <c r="AC3138">
        <v>173</v>
      </c>
      <c r="AD3138">
        <v>49</v>
      </c>
      <c r="AE3138">
        <v>100</v>
      </c>
      <c r="AH3138">
        <v>7.9</v>
      </c>
      <c r="AJ3138">
        <v>17</v>
      </c>
      <c r="AK3138">
        <v>10</v>
      </c>
      <c r="AL3138">
        <v>21</v>
      </c>
      <c r="AM3138">
        <v>11</v>
      </c>
      <c r="AN3138">
        <v>0.89</v>
      </c>
      <c r="AO3138">
        <v>66.8</v>
      </c>
      <c r="AP3138">
        <v>4.2</v>
      </c>
      <c r="AV3138">
        <v>166</v>
      </c>
      <c r="AW3138" s="178"/>
      <c r="AX3138">
        <v>20</v>
      </c>
      <c r="AY3138">
        <f t="shared" si="172"/>
        <v>0</v>
      </c>
      <c r="AZ3138">
        <v>0</v>
      </c>
      <c r="BA3138">
        <v>0</v>
      </c>
      <c r="BB3138">
        <v>2</v>
      </c>
      <c r="BC3138">
        <v>0</v>
      </c>
      <c r="BD3138">
        <v>1</v>
      </c>
      <c r="BE3138">
        <v>0</v>
      </c>
      <c r="BF3138">
        <v>0</v>
      </c>
      <c r="BG3138">
        <f t="shared" si="170"/>
        <v>3</v>
      </c>
      <c r="BH3138">
        <v>5</v>
      </c>
      <c r="BI3138" s="75">
        <v>100</v>
      </c>
      <c r="BJ3138" s="76">
        <v>5</v>
      </c>
      <c r="BK3138" s="76">
        <v>100</v>
      </c>
      <c r="BL3138" s="76">
        <v>100</v>
      </c>
      <c r="BM3138" s="76">
        <v>100</v>
      </c>
      <c r="BN3138" s="76">
        <v>100</v>
      </c>
      <c r="BO3138" s="76">
        <v>100</v>
      </c>
    </row>
    <row r="3139" spans="1:67" ht="16.2" hidden="1">
      <c r="A3139" s="130">
        <v>3138</v>
      </c>
      <c r="B3139" s="22" t="s">
        <v>1727</v>
      </c>
      <c r="C3139" s="129" t="s">
        <v>5693</v>
      </c>
      <c r="D3139">
        <v>2</v>
      </c>
      <c r="E3139">
        <v>75</v>
      </c>
      <c r="F3139">
        <v>1</v>
      </c>
      <c r="G3139" s="178"/>
      <c r="H3139">
        <v>160</v>
      </c>
      <c r="I3139">
        <v>52</v>
      </c>
      <c r="J3139">
        <f t="shared" si="171"/>
        <v>20.3125</v>
      </c>
      <c r="K3139">
        <v>20</v>
      </c>
      <c r="L3139">
        <v>55</v>
      </c>
      <c r="M3139">
        <v>1100</v>
      </c>
      <c r="N3139">
        <v>2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1</v>
      </c>
      <c r="V3139">
        <v>1</v>
      </c>
      <c r="W3139">
        <v>0</v>
      </c>
      <c r="X3139">
        <v>0</v>
      </c>
      <c r="Y3139">
        <v>0</v>
      </c>
      <c r="AB3139">
        <v>160</v>
      </c>
      <c r="AC3139">
        <v>206</v>
      </c>
      <c r="AD3139">
        <v>60</v>
      </c>
      <c r="AE3139">
        <v>125</v>
      </c>
      <c r="AH3139">
        <v>7</v>
      </c>
      <c r="AJ3139">
        <v>13</v>
      </c>
      <c r="AK3139">
        <v>13</v>
      </c>
      <c r="AL3139">
        <v>17</v>
      </c>
      <c r="AM3139">
        <v>11</v>
      </c>
      <c r="AN3139">
        <v>0.78</v>
      </c>
      <c r="AO3139">
        <v>74</v>
      </c>
      <c r="AP3139">
        <v>3.6</v>
      </c>
      <c r="AQ3139">
        <v>138</v>
      </c>
      <c r="AR3139">
        <v>5.0999999999999996</v>
      </c>
      <c r="AS3139">
        <v>102</v>
      </c>
      <c r="AV3139">
        <v>144</v>
      </c>
      <c r="AW3139" s="178"/>
      <c r="AX3139">
        <v>38</v>
      </c>
      <c r="AY3139">
        <f t="shared" si="172"/>
        <v>22.5</v>
      </c>
      <c r="AZ3139" s="29"/>
      <c r="BA3139" s="29"/>
      <c r="BB3139" s="29"/>
      <c r="BC3139" s="29"/>
      <c r="BD3139" s="29"/>
      <c r="BE3139" s="29"/>
      <c r="BF3139" s="29"/>
      <c r="BG3139" s="29"/>
      <c r="BH3139" s="29"/>
      <c r="BI3139" s="78"/>
      <c r="BJ3139" s="29"/>
      <c r="BK3139" s="76">
        <v>88</v>
      </c>
      <c r="BL3139" s="76">
        <v>63</v>
      </c>
      <c r="BM3139" s="76">
        <v>75</v>
      </c>
      <c r="BN3139" s="76">
        <v>63</v>
      </c>
      <c r="BO3139" s="76">
        <v>76</v>
      </c>
    </row>
    <row r="3140" spans="1:67" ht="16.2">
      <c r="A3140" s="130">
        <v>3139</v>
      </c>
      <c r="B3140" s="22" t="s">
        <v>1727</v>
      </c>
      <c r="C3140" s="129" t="s">
        <v>5694</v>
      </c>
      <c r="D3140">
        <v>2</v>
      </c>
      <c r="E3140">
        <v>77</v>
      </c>
      <c r="F3140">
        <v>1</v>
      </c>
      <c r="G3140" s="178"/>
      <c r="H3140">
        <v>169</v>
      </c>
      <c r="I3140">
        <v>68</v>
      </c>
      <c r="J3140">
        <f t="shared" si="171"/>
        <v>23.808690171912748</v>
      </c>
      <c r="K3140">
        <v>20</v>
      </c>
      <c r="L3140">
        <v>45</v>
      </c>
      <c r="M3140">
        <v>900</v>
      </c>
      <c r="N3140">
        <v>1</v>
      </c>
      <c r="O3140">
        <v>1</v>
      </c>
      <c r="P3140">
        <v>1</v>
      </c>
      <c r="Q3140">
        <v>0</v>
      </c>
      <c r="R3140">
        <v>3</v>
      </c>
      <c r="S3140">
        <v>0</v>
      </c>
      <c r="T3140">
        <v>1</v>
      </c>
      <c r="U3140">
        <v>0</v>
      </c>
      <c r="V3140">
        <v>0</v>
      </c>
      <c r="W3140">
        <v>0</v>
      </c>
      <c r="X3140">
        <v>1</v>
      </c>
      <c r="Y3140">
        <v>0</v>
      </c>
      <c r="Z3140">
        <v>7.4</v>
      </c>
      <c r="AA3140">
        <v>4</v>
      </c>
      <c r="AB3140">
        <v>189</v>
      </c>
      <c r="AD3140">
        <v>44</v>
      </c>
      <c r="AE3140">
        <v>116</v>
      </c>
      <c r="AH3140">
        <v>7.7</v>
      </c>
      <c r="AJ3140">
        <v>17</v>
      </c>
      <c r="AK3140">
        <v>12</v>
      </c>
      <c r="AL3140">
        <v>17</v>
      </c>
      <c r="AM3140">
        <v>33</v>
      </c>
      <c r="AN3140">
        <v>1.78</v>
      </c>
      <c r="AO3140">
        <v>30</v>
      </c>
      <c r="AP3140">
        <v>7.9</v>
      </c>
      <c r="AQ3140">
        <v>139</v>
      </c>
      <c r="AR3140">
        <v>4.4000000000000004</v>
      </c>
      <c r="AS3140">
        <v>109</v>
      </c>
      <c r="AT3140">
        <v>9.1999999999999993</v>
      </c>
      <c r="AU3140">
        <v>3.1</v>
      </c>
      <c r="AV3140">
        <v>145</v>
      </c>
      <c r="AW3140" s="178"/>
      <c r="AX3140">
        <v>24</v>
      </c>
      <c r="AY3140">
        <f t="shared" si="172"/>
        <v>5</v>
      </c>
      <c r="AZ3140">
        <v>0</v>
      </c>
      <c r="BA3140">
        <v>0</v>
      </c>
      <c r="BB3140">
        <v>1</v>
      </c>
      <c r="BC3140">
        <v>0</v>
      </c>
      <c r="BD3140">
        <v>0</v>
      </c>
      <c r="BE3140">
        <v>0</v>
      </c>
      <c r="BF3140">
        <v>0</v>
      </c>
      <c r="BG3140">
        <f t="shared" ref="BG3140:BG3203" si="173">AZ3140+BA3140+BB3140+BC3140+BD3140+BE3140+BF3140</f>
        <v>1</v>
      </c>
      <c r="BH3140">
        <v>7.5</v>
      </c>
      <c r="BI3140" s="75">
        <v>100</v>
      </c>
      <c r="BJ3140" s="76">
        <v>10</v>
      </c>
      <c r="BK3140" s="76">
        <v>50</v>
      </c>
      <c r="BL3140" s="76">
        <v>50</v>
      </c>
      <c r="BM3140" s="76">
        <v>50</v>
      </c>
      <c r="BN3140" s="76">
        <v>50</v>
      </c>
      <c r="BO3140" s="76">
        <v>50</v>
      </c>
    </row>
    <row r="3141" spans="1:67" ht="16.2">
      <c r="A3141" s="130">
        <v>3140</v>
      </c>
      <c r="B3141" s="22" t="s">
        <v>1727</v>
      </c>
      <c r="C3141" s="129" t="s">
        <v>5695</v>
      </c>
      <c r="D3141">
        <v>2</v>
      </c>
      <c r="E3141">
        <v>67</v>
      </c>
      <c r="F3141">
        <v>1</v>
      </c>
      <c r="G3141" s="178"/>
      <c r="H3141">
        <v>172.6</v>
      </c>
      <c r="I3141">
        <v>70.099999999999994</v>
      </c>
      <c r="J3141">
        <f t="shared" si="171"/>
        <v>23.530786055810594</v>
      </c>
      <c r="K3141">
        <v>0</v>
      </c>
      <c r="L3141">
        <v>0</v>
      </c>
      <c r="M3141">
        <v>0</v>
      </c>
      <c r="N3141" s="57"/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6.4</v>
      </c>
      <c r="AA3141">
        <v>3.7</v>
      </c>
      <c r="AB3141">
        <v>155</v>
      </c>
      <c r="AC3141">
        <v>199</v>
      </c>
      <c r="AD3141">
        <v>48</v>
      </c>
      <c r="AE3141">
        <v>134</v>
      </c>
      <c r="AJ3141">
        <v>15</v>
      </c>
      <c r="AK3141">
        <v>13</v>
      </c>
      <c r="AL3141">
        <v>34</v>
      </c>
      <c r="AM3141">
        <v>17</v>
      </c>
      <c r="AN3141">
        <v>1.06</v>
      </c>
      <c r="AO3141">
        <v>54</v>
      </c>
      <c r="AP3141">
        <v>5.4</v>
      </c>
      <c r="AQ3141">
        <v>138</v>
      </c>
      <c r="AR3141">
        <v>4.5</v>
      </c>
      <c r="AS3141">
        <v>103</v>
      </c>
      <c r="AT3141">
        <v>8.9</v>
      </c>
      <c r="AU3141">
        <v>3.1</v>
      </c>
      <c r="AV3141">
        <v>270</v>
      </c>
      <c r="AW3141" s="178"/>
      <c r="AX3141">
        <v>20</v>
      </c>
      <c r="AY3141">
        <f t="shared" si="172"/>
        <v>0</v>
      </c>
      <c r="AZ3141">
        <v>1</v>
      </c>
      <c r="BA3141">
        <v>1</v>
      </c>
      <c r="BB3141">
        <v>1</v>
      </c>
      <c r="BC3141">
        <v>0</v>
      </c>
      <c r="BD3141">
        <v>1</v>
      </c>
      <c r="BE3141">
        <v>0</v>
      </c>
      <c r="BF3141">
        <v>0</v>
      </c>
      <c r="BG3141">
        <f t="shared" si="173"/>
        <v>4</v>
      </c>
      <c r="BH3141">
        <v>7</v>
      </c>
      <c r="BI3141" s="75">
        <v>88</v>
      </c>
      <c r="BJ3141" s="76">
        <v>10</v>
      </c>
      <c r="BK3141" s="76">
        <v>59</v>
      </c>
      <c r="BL3141" s="76">
        <v>56</v>
      </c>
      <c r="BM3141" s="76">
        <v>88</v>
      </c>
      <c r="BN3141" s="76">
        <v>100</v>
      </c>
      <c r="BO3141" s="76">
        <v>68</v>
      </c>
    </row>
    <row r="3142" spans="1:67" ht="16.2">
      <c r="A3142" s="130">
        <v>3141</v>
      </c>
      <c r="B3142" s="22" t="s">
        <v>1727</v>
      </c>
      <c r="C3142" s="129" t="s">
        <v>5696</v>
      </c>
      <c r="D3142">
        <v>2</v>
      </c>
      <c r="E3142">
        <v>68</v>
      </c>
      <c r="F3142">
        <v>1</v>
      </c>
      <c r="G3142" s="178"/>
      <c r="H3142">
        <v>169.3</v>
      </c>
      <c r="I3142">
        <v>68</v>
      </c>
      <c r="J3142">
        <f t="shared" si="171"/>
        <v>23.724386820544893</v>
      </c>
      <c r="K3142">
        <v>35</v>
      </c>
      <c r="L3142">
        <v>40</v>
      </c>
      <c r="M3142">
        <v>1400</v>
      </c>
      <c r="N3142">
        <v>1</v>
      </c>
      <c r="O3142">
        <v>0</v>
      </c>
      <c r="P3142">
        <v>1</v>
      </c>
      <c r="Q3142">
        <v>0</v>
      </c>
      <c r="R3142">
        <v>2</v>
      </c>
      <c r="S3142">
        <v>0</v>
      </c>
      <c r="T3142">
        <v>1</v>
      </c>
      <c r="U3142">
        <v>1</v>
      </c>
      <c r="V3142">
        <v>0</v>
      </c>
      <c r="W3142">
        <v>0</v>
      </c>
      <c r="X3142">
        <v>0</v>
      </c>
      <c r="Y3142">
        <v>0</v>
      </c>
      <c r="AA3142">
        <v>4</v>
      </c>
      <c r="AB3142">
        <v>198</v>
      </c>
      <c r="AD3142">
        <v>47</v>
      </c>
      <c r="AE3142">
        <v>104</v>
      </c>
      <c r="AH3142">
        <v>7.4</v>
      </c>
      <c r="AJ3142">
        <v>23</v>
      </c>
      <c r="AK3142">
        <v>22</v>
      </c>
      <c r="AL3142">
        <v>17</v>
      </c>
      <c r="AM3142">
        <v>31</v>
      </c>
      <c r="AN3142">
        <v>1.53</v>
      </c>
      <c r="AO3142">
        <v>36</v>
      </c>
      <c r="AP3142">
        <v>6.7</v>
      </c>
      <c r="AQ3142">
        <v>138</v>
      </c>
      <c r="AR3142">
        <v>4.5999999999999996</v>
      </c>
      <c r="AS3142">
        <v>105</v>
      </c>
      <c r="AV3142">
        <v>118</v>
      </c>
      <c r="AW3142" s="178"/>
      <c r="AX3142">
        <v>62</v>
      </c>
      <c r="AY3142">
        <f t="shared" si="172"/>
        <v>52.5</v>
      </c>
      <c r="AZ3142">
        <v>1</v>
      </c>
      <c r="BA3142">
        <v>0</v>
      </c>
      <c r="BB3142">
        <v>1</v>
      </c>
      <c r="BC3142">
        <v>0</v>
      </c>
      <c r="BD3142">
        <v>0</v>
      </c>
      <c r="BE3142">
        <v>0</v>
      </c>
      <c r="BF3142">
        <v>1</v>
      </c>
      <c r="BG3142">
        <f t="shared" si="173"/>
        <v>3</v>
      </c>
      <c r="BH3142">
        <v>7.5</v>
      </c>
      <c r="BI3142" s="75">
        <v>100</v>
      </c>
      <c r="BJ3142" s="76">
        <v>10</v>
      </c>
      <c r="BK3142" s="76">
        <v>68</v>
      </c>
      <c r="BL3142" s="76">
        <v>44</v>
      </c>
      <c r="BM3142" s="76">
        <v>83</v>
      </c>
      <c r="BN3142" s="76">
        <v>50</v>
      </c>
      <c r="BO3142" s="76">
        <v>61</v>
      </c>
    </row>
    <row r="3143" spans="1:67" ht="16.2">
      <c r="A3143" s="130">
        <v>3142</v>
      </c>
      <c r="B3143" s="22" t="s">
        <v>1727</v>
      </c>
      <c r="C3143" s="129" t="s">
        <v>5697</v>
      </c>
      <c r="D3143">
        <v>2</v>
      </c>
      <c r="E3143">
        <v>70</v>
      </c>
      <c r="F3143">
        <v>1</v>
      </c>
      <c r="G3143" s="178"/>
      <c r="H3143">
        <v>167.6</v>
      </c>
      <c r="I3143">
        <v>61.8</v>
      </c>
      <c r="J3143">
        <f t="shared" si="171"/>
        <v>22.000899972089474</v>
      </c>
      <c r="K3143">
        <v>20</v>
      </c>
      <c r="L3143">
        <v>50</v>
      </c>
      <c r="M3143">
        <v>1000</v>
      </c>
      <c r="N3143">
        <v>2</v>
      </c>
      <c r="O3143">
        <v>1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6.3</v>
      </c>
      <c r="AA3143">
        <v>3.9</v>
      </c>
      <c r="AB3143">
        <v>159</v>
      </c>
      <c r="AD3143">
        <v>51</v>
      </c>
      <c r="AE3143">
        <v>120</v>
      </c>
      <c r="AH3143">
        <v>8.1</v>
      </c>
      <c r="AJ3143">
        <v>23</v>
      </c>
      <c r="AK3143">
        <v>32</v>
      </c>
      <c r="AL3143">
        <v>108</v>
      </c>
      <c r="AM3143">
        <v>16</v>
      </c>
      <c r="AN3143">
        <v>0.69</v>
      </c>
      <c r="AO3143">
        <v>86</v>
      </c>
      <c r="AP3143">
        <v>5.2</v>
      </c>
      <c r="AQ3143">
        <v>138</v>
      </c>
      <c r="AR3143">
        <v>4.5999999999999996</v>
      </c>
      <c r="AS3143">
        <v>106</v>
      </c>
      <c r="AT3143">
        <v>8.6</v>
      </c>
      <c r="AU3143">
        <v>3.2</v>
      </c>
      <c r="AV3143">
        <v>146</v>
      </c>
      <c r="AW3143" s="178"/>
      <c r="AX3143">
        <v>66</v>
      </c>
      <c r="AY3143">
        <f t="shared" si="172"/>
        <v>57.5</v>
      </c>
      <c r="AZ3143">
        <v>1</v>
      </c>
      <c r="BA3143">
        <v>1</v>
      </c>
      <c r="BB3143">
        <v>0</v>
      </c>
      <c r="BC3143">
        <v>0</v>
      </c>
      <c r="BD3143">
        <v>1</v>
      </c>
      <c r="BE3143">
        <v>0</v>
      </c>
      <c r="BF3143">
        <v>0</v>
      </c>
      <c r="BG3143">
        <f t="shared" si="173"/>
        <v>3</v>
      </c>
      <c r="BH3143">
        <v>10</v>
      </c>
      <c r="BI3143" s="75">
        <v>91</v>
      </c>
      <c r="BJ3143" s="76">
        <v>25</v>
      </c>
      <c r="BK3143" s="76">
        <v>59</v>
      </c>
      <c r="BL3143" s="76">
        <v>56</v>
      </c>
      <c r="BM3143" s="76">
        <v>50</v>
      </c>
      <c r="BN3143" s="76">
        <v>50</v>
      </c>
      <c r="BO3143" s="76">
        <v>56</v>
      </c>
    </row>
    <row r="3144" spans="1:67" ht="16.2">
      <c r="A3144" s="130">
        <v>3143</v>
      </c>
      <c r="B3144" s="22" t="s">
        <v>1727</v>
      </c>
      <c r="C3144" s="129" t="s">
        <v>5698</v>
      </c>
      <c r="D3144">
        <v>2</v>
      </c>
      <c r="E3144">
        <v>75</v>
      </c>
      <c r="F3144">
        <v>1</v>
      </c>
      <c r="G3144" s="178"/>
      <c r="H3144">
        <v>173.2</v>
      </c>
      <c r="I3144">
        <v>61.9</v>
      </c>
      <c r="J3144">
        <f t="shared" si="171"/>
        <v>20.634543893241741</v>
      </c>
      <c r="K3144">
        <v>40</v>
      </c>
      <c r="L3144">
        <v>37</v>
      </c>
      <c r="M3144">
        <v>1480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AA3144">
        <v>4.5</v>
      </c>
      <c r="AB3144">
        <v>220</v>
      </c>
      <c r="AD3144">
        <v>46</v>
      </c>
      <c r="AE3144">
        <v>122</v>
      </c>
      <c r="AH3144">
        <v>10.8</v>
      </c>
      <c r="AJ3144">
        <v>17</v>
      </c>
      <c r="AK3144">
        <v>20</v>
      </c>
      <c r="AL3144">
        <v>17</v>
      </c>
      <c r="AM3144">
        <v>15</v>
      </c>
      <c r="AN3144">
        <v>0.8</v>
      </c>
      <c r="AO3144">
        <v>72</v>
      </c>
      <c r="AP3144">
        <v>5.6</v>
      </c>
      <c r="AQ3144">
        <v>136</v>
      </c>
      <c r="AR3144">
        <v>5.4</v>
      </c>
      <c r="AS3144">
        <v>102</v>
      </c>
      <c r="AV3144">
        <v>285</v>
      </c>
      <c r="AW3144" s="178"/>
      <c r="AX3144">
        <v>53</v>
      </c>
      <c r="AY3144">
        <f t="shared" si="172"/>
        <v>41.25</v>
      </c>
      <c r="AZ3144">
        <v>1</v>
      </c>
      <c r="BA3144">
        <v>1</v>
      </c>
      <c r="BB3144">
        <v>2</v>
      </c>
      <c r="BC3144">
        <v>0</v>
      </c>
      <c r="BD3144">
        <v>1</v>
      </c>
      <c r="BE3144">
        <v>0</v>
      </c>
      <c r="BF3144">
        <v>1</v>
      </c>
      <c r="BG3144">
        <f t="shared" si="173"/>
        <v>6</v>
      </c>
      <c r="BH3144">
        <v>6.5</v>
      </c>
      <c r="BI3144" s="75">
        <v>93</v>
      </c>
      <c r="BJ3144" s="76">
        <v>10</v>
      </c>
      <c r="BK3144" s="76">
        <v>38</v>
      </c>
      <c r="BL3144" s="76">
        <v>29</v>
      </c>
      <c r="BM3144" s="76">
        <v>42</v>
      </c>
      <c r="BN3144" s="76">
        <v>46</v>
      </c>
      <c r="BO3144" s="76">
        <v>37</v>
      </c>
    </row>
    <row r="3145" spans="1:67" ht="16.2" hidden="1">
      <c r="A3145" s="130">
        <v>3144</v>
      </c>
      <c r="B3145" s="22" t="s">
        <v>1727</v>
      </c>
      <c r="C3145" s="129" t="s">
        <v>5699</v>
      </c>
      <c r="D3145">
        <v>1</v>
      </c>
      <c r="E3145">
        <v>64</v>
      </c>
      <c r="F3145">
        <v>1</v>
      </c>
      <c r="G3145" s="178"/>
      <c r="H3145">
        <v>173</v>
      </c>
      <c r="I3145">
        <v>64.5</v>
      </c>
      <c r="J3145">
        <f t="shared" si="171"/>
        <v>21.551004042901535</v>
      </c>
      <c r="K3145">
        <v>15</v>
      </c>
      <c r="L3145">
        <v>20</v>
      </c>
      <c r="M3145">
        <v>300</v>
      </c>
      <c r="N3145">
        <v>1</v>
      </c>
      <c r="O3145">
        <v>1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AB3145">
        <v>95</v>
      </c>
      <c r="AC3145">
        <v>181</v>
      </c>
      <c r="AD3145">
        <v>61</v>
      </c>
      <c r="AE3145">
        <v>109</v>
      </c>
      <c r="AH3145">
        <v>6.5</v>
      </c>
      <c r="AJ3145">
        <v>31</v>
      </c>
      <c r="AK3145">
        <v>50</v>
      </c>
      <c r="AL3145">
        <v>38</v>
      </c>
      <c r="AM3145">
        <v>14</v>
      </c>
      <c r="AN3145">
        <v>0.78</v>
      </c>
      <c r="AO3145">
        <v>77</v>
      </c>
      <c r="AP3145">
        <v>6.2</v>
      </c>
      <c r="AQ3145">
        <v>142</v>
      </c>
      <c r="AR3145">
        <v>4.3</v>
      </c>
      <c r="AV3145">
        <v>107</v>
      </c>
      <c r="AW3145" s="178"/>
      <c r="AX3145">
        <v>31</v>
      </c>
      <c r="AY3145">
        <f t="shared" si="172"/>
        <v>13.75</v>
      </c>
      <c r="AZ3145">
        <v>1</v>
      </c>
      <c r="BA3145">
        <v>0</v>
      </c>
      <c r="BB3145">
        <v>1</v>
      </c>
      <c r="BC3145">
        <v>0</v>
      </c>
      <c r="BD3145">
        <v>1</v>
      </c>
      <c r="BE3145">
        <v>0</v>
      </c>
      <c r="BF3145">
        <v>1</v>
      </c>
      <c r="BG3145">
        <f t="shared" si="173"/>
        <v>4</v>
      </c>
      <c r="BH3145">
        <v>7</v>
      </c>
      <c r="BI3145" s="75">
        <v>97</v>
      </c>
      <c r="BJ3145" s="76">
        <v>5</v>
      </c>
      <c r="BK3145" s="76">
        <v>45</v>
      </c>
      <c r="BL3145" s="76">
        <v>67</v>
      </c>
      <c r="BM3145" s="76">
        <v>67</v>
      </c>
      <c r="BN3145" s="76">
        <v>58</v>
      </c>
      <c r="BO3145" s="76">
        <v>56</v>
      </c>
    </row>
    <row r="3146" spans="1:67" ht="16.2" hidden="1">
      <c r="A3146" s="130">
        <v>3145</v>
      </c>
      <c r="B3146" s="22" t="s">
        <v>1727</v>
      </c>
      <c r="C3146" s="129" t="s">
        <v>5700</v>
      </c>
      <c r="D3146">
        <v>2</v>
      </c>
      <c r="E3146">
        <v>52</v>
      </c>
      <c r="F3146">
        <v>2</v>
      </c>
      <c r="G3146" s="178"/>
      <c r="H3146">
        <v>161</v>
      </c>
      <c r="I3146">
        <v>66.2</v>
      </c>
      <c r="J3146">
        <f t="shared" si="171"/>
        <v>25.539138150534317</v>
      </c>
      <c r="K3146">
        <v>0</v>
      </c>
      <c r="L3146">
        <v>0</v>
      </c>
      <c r="M3146">
        <v>0</v>
      </c>
      <c r="N3146" s="57"/>
      <c r="O3146">
        <v>0</v>
      </c>
      <c r="P3146">
        <v>1</v>
      </c>
      <c r="Q3146">
        <v>1</v>
      </c>
      <c r="R3146">
        <v>3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0</v>
      </c>
      <c r="Z3146">
        <v>6.9</v>
      </c>
      <c r="AA3146">
        <v>4.2</v>
      </c>
      <c r="AB3146">
        <v>132</v>
      </c>
      <c r="AC3146">
        <v>136</v>
      </c>
      <c r="AD3146">
        <v>35</v>
      </c>
      <c r="AE3146">
        <v>82</v>
      </c>
      <c r="AH3146">
        <v>9.8000000000000007</v>
      </c>
      <c r="AJ3146">
        <v>21</v>
      </c>
      <c r="AK3146">
        <v>16</v>
      </c>
      <c r="AL3146">
        <v>38</v>
      </c>
      <c r="AM3146">
        <v>66</v>
      </c>
      <c r="AN3146">
        <v>2.4500000000000002</v>
      </c>
      <c r="AO3146">
        <v>17</v>
      </c>
      <c r="AP3146">
        <v>5.5</v>
      </c>
      <c r="AQ3146">
        <v>139</v>
      </c>
      <c r="AR3146">
        <v>4.9000000000000004</v>
      </c>
      <c r="AS3146">
        <v>108</v>
      </c>
      <c r="AT3146">
        <v>9.1999999999999993</v>
      </c>
      <c r="AU3146">
        <v>4</v>
      </c>
      <c r="AV3146">
        <v>193</v>
      </c>
      <c r="AW3146" s="178"/>
      <c r="AX3146">
        <v>41</v>
      </c>
      <c r="AY3146">
        <f t="shared" si="172"/>
        <v>26.25</v>
      </c>
      <c r="AZ3146" s="29"/>
      <c r="BA3146" s="29"/>
      <c r="BB3146" s="29"/>
      <c r="BC3146" s="29"/>
      <c r="BD3146" s="29"/>
      <c r="BE3146" s="29"/>
      <c r="BF3146" s="29"/>
      <c r="BG3146" s="29"/>
      <c r="BH3146" s="29"/>
      <c r="BI3146" s="78"/>
      <c r="BJ3146" s="29"/>
      <c r="BK3146" s="29"/>
      <c r="BL3146" s="29"/>
      <c r="BM3146" s="29"/>
      <c r="BN3146" s="29"/>
      <c r="BO3146" s="29"/>
    </row>
    <row r="3147" spans="1:67" ht="16.2" hidden="1">
      <c r="A3147" s="130">
        <v>3146</v>
      </c>
      <c r="B3147" s="22" t="s">
        <v>1727</v>
      </c>
      <c r="C3147" s="129" t="s">
        <v>5701</v>
      </c>
      <c r="D3147">
        <v>5</v>
      </c>
      <c r="E3147">
        <v>59</v>
      </c>
      <c r="F3147">
        <v>2</v>
      </c>
      <c r="G3147" s="57"/>
      <c r="H3147">
        <v>143.5</v>
      </c>
      <c r="I3147">
        <v>60</v>
      </c>
      <c r="J3147">
        <f t="shared" si="171"/>
        <v>29.137175393655379</v>
      </c>
      <c r="K3147">
        <v>0</v>
      </c>
      <c r="L3147">
        <v>0</v>
      </c>
      <c r="M3147">
        <v>0</v>
      </c>
      <c r="N3147" s="57"/>
      <c r="O3147">
        <v>0</v>
      </c>
      <c r="P3147" s="57"/>
      <c r="Q3147" s="57"/>
      <c r="R3147" s="57"/>
      <c r="S3147" s="57"/>
      <c r="T3147">
        <v>1</v>
      </c>
      <c r="U3147">
        <v>1</v>
      </c>
      <c r="V3147" s="57"/>
      <c r="W3147" s="57"/>
      <c r="X3147">
        <v>0</v>
      </c>
      <c r="Y3147">
        <v>0</v>
      </c>
      <c r="AB3147">
        <v>89</v>
      </c>
      <c r="AC3147">
        <v>233</v>
      </c>
      <c r="AJ3147">
        <v>50</v>
      </c>
      <c r="AK3147">
        <v>56</v>
      </c>
      <c r="AM3147">
        <v>15</v>
      </c>
      <c r="AN3147">
        <v>0.49</v>
      </c>
      <c r="AO3147">
        <v>97</v>
      </c>
      <c r="AV3147">
        <v>114</v>
      </c>
      <c r="AW3147" s="57"/>
      <c r="AX3147" s="57"/>
      <c r="AY3147" s="57"/>
      <c r="AZ3147">
        <v>1</v>
      </c>
      <c r="BA3147">
        <v>2</v>
      </c>
      <c r="BB3147">
        <v>2</v>
      </c>
      <c r="BC3147">
        <v>0</v>
      </c>
      <c r="BD3147">
        <v>1</v>
      </c>
      <c r="BE3147">
        <v>0</v>
      </c>
      <c r="BF3147">
        <v>0</v>
      </c>
      <c r="BG3147">
        <f t="shared" si="173"/>
        <v>6</v>
      </c>
      <c r="BH3147">
        <v>6</v>
      </c>
      <c r="BI3147" s="75">
        <v>92</v>
      </c>
      <c r="BJ3147" s="76">
        <v>40</v>
      </c>
      <c r="BK3147" s="57"/>
      <c r="BL3147" s="57"/>
      <c r="BM3147" s="57"/>
      <c r="BN3147" s="57"/>
      <c r="BO3147" s="57"/>
    </row>
    <row r="3148" spans="1:67" ht="16.2" hidden="1">
      <c r="A3148" s="130">
        <v>3147</v>
      </c>
      <c r="B3148" s="22" t="s">
        <v>1727</v>
      </c>
      <c r="C3148" s="129" t="s">
        <v>5702</v>
      </c>
      <c r="D3148">
        <v>1</v>
      </c>
      <c r="E3148">
        <v>65</v>
      </c>
      <c r="F3148">
        <v>1</v>
      </c>
      <c r="G3148" s="178"/>
      <c r="H3148">
        <v>165.5</v>
      </c>
      <c r="I3148">
        <v>42</v>
      </c>
      <c r="J3148">
        <f t="shared" si="171"/>
        <v>15.333923567692883</v>
      </c>
      <c r="K3148">
        <v>0</v>
      </c>
      <c r="L3148">
        <v>0</v>
      </c>
      <c r="M3148">
        <v>0</v>
      </c>
      <c r="N3148" s="57"/>
      <c r="O3148">
        <v>1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1</v>
      </c>
      <c r="V3148">
        <v>0</v>
      </c>
      <c r="W3148">
        <v>0</v>
      </c>
      <c r="X3148">
        <v>0</v>
      </c>
      <c r="Y3148">
        <v>0</v>
      </c>
      <c r="AB3148">
        <v>135</v>
      </c>
      <c r="AD3148">
        <v>72</v>
      </c>
      <c r="AE3148">
        <v>76</v>
      </c>
      <c r="AH3148">
        <v>9.6</v>
      </c>
      <c r="AJ3148">
        <v>24</v>
      </c>
      <c r="AK3148">
        <v>18</v>
      </c>
      <c r="AL3148">
        <v>32</v>
      </c>
      <c r="AM3148">
        <v>18</v>
      </c>
      <c r="AN3148">
        <v>0.7</v>
      </c>
      <c r="AO3148">
        <v>87</v>
      </c>
      <c r="AP3148">
        <v>3.8</v>
      </c>
      <c r="AV3148">
        <v>301</v>
      </c>
      <c r="AW3148" s="178"/>
      <c r="AX3148" s="33">
        <v>49</v>
      </c>
      <c r="AY3148">
        <f t="shared" si="172"/>
        <v>36.25</v>
      </c>
      <c r="AZ3148">
        <v>0</v>
      </c>
      <c r="BA3148">
        <v>2</v>
      </c>
      <c r="BB3148">
        <v>2</v>
      </c>
      <c r="BC3148">
        <v>2</v>
      </c>
      <c r="BD3148">
        <v>1</v>
      </c>
      <c r="BE3148">
        <v>0</v>
      </c>
      <c r="BF3148">
        <v>2</v>
      </c>
      <c r="BG3148">
        <f t="shared" si="173"/>
        <v>9</v>
      </c>
      <c r="BH3148">
        <v>5.5</v>
      </c>
      <c r="BI3148" s="75">
        <v>85</v>
      </c>
      <c r="BJ3148" s="76">
        <v>30</v>
      </c>
      <c r="BK3148" s="29"/>
      <c r="BL3148" s="29"/>
      <c r="BM3148" s="29"/>
      <c r="BN3148" s="29"/>
      <c r="BO3148" s="29"/>
    </row>
    <row r="3149" spans="1:67" ht="16.2">
      <c r="A3149" s="130">
        <v>3148</v>
      </c>
      <c r="B3149" s="22" t="s">
        <v>1727</v>
      </c>
      <c r="C3149" s="129" t="s">
        <v>5703</v>
      </c>
      <c r="D3149">
        <v>2</v>
      </c>
      <c r="E3149">
        <v>51</v>
      </c>
      <c r="F3149">
        <v>1</v>
      </c>
      <c r="G3149" s="178"/>
      <c r="H3149">
        <v>171.4</v>
      </c>
      <c r="I3149">
        <v>61.8</v>
      </c>
      <c r="J3149">
        <f t="shared" si="171"/>
        <v>21.036178141708952</v>
      </c>
      <c r="K3149">
        <v>20</v>
      </c>
      <c r="L3149">
        <v>31</v>
      </c>
      <c r="M3149">
        <v>620</v>
      </c>
      <c r="N3149">
        <v>2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6.5</v>
      </c>
      <c r="AA3149">
        <v>4.2</v>
      </c>
      <c r="AB3149">
        <v>133</v>
      </c>
      <c r="AD3149">
        <v>57</v>
      </c>
      <c r="AE3149">
        <v>209</v>
      </c>
      <c r="AH3149">
        <v>15.1</v>
      </c>
      <c r="AJ3149">
        <v>10</v>
      </c>
      <c r="AK3149">
        <v>8</v>
      </c>
      <c r="AL3149">
        <v>17</v>
      </c>
      <c r="AM3149">
        <v>14</v>
      </c>
      <c r="AN3149">
        <v>0.57999999999999996</v>
      </c>
      <c r="AO3149">
        <v>114</v>
      </c>
      <c r="AP3149">
        <v>4.5</v>
      </c>
      <c r="AQ3149">
        <v>139</v>
      </c>
      <c r="AR3149">
        <v>4.2</v>
      </c>
      <c r="AS3149">
        <v>104</v>
      </c>
      <c r="AT3149">
        <v>9.6</v>
      </c>
      <c r="AU3149">
        <v>4.0999999999999996</v>
      </c>
      <c r="AV3149">
        <v>193</v>
      </c>
      <c r="AW3149" s="178"/>
      <c r="AX3149" s="33">
        <v>43</v>
      </c>
      <c r="AY3149">
        <f t="shared" si="172"/>
        <v>28.75</v>
      </c>
      <c r="AZ3149">
        <v>3</v>
      </c>
      <c r="BA3149">
        <v>1</v>
      </c>
      <c r="BB3149">
        <v>1</v>
      </c>
      <c r="BC3149">
        <v>0</v>
      </c>
      <c r="BD3149">
        <v>1</v>
      </c>
      <c r="BE3149">
        <v>0</v>
      </c>
      <c r="BF3149">
        <v>2</v>
      </c>
      <c r="BG3149">
        <f t="shared" si="173"/>
        <v>8</v>
      </c>
      <c r="BH3149">
        <v>7</v>
      </c>
      <c r="BI3149" s="75">
        <v>93</v>
      </c>
      <c r="BJ3149" s="76">
        <v>25</v>
      </c>
      <c r="BK3149" s="76">
        <v>47</v>
      </c>
      <c r="BL3149" s="76">
        <v>63</v>
      </c>
      <c r="BM3149" s="76">
        <v>50</v>
      </c>
      <c r="BN3149" s="76">
        <v>79</v>
      </c>
      <c r="BO3149" s="76">
        <v>56</v>
      </c>
    </row>
    <row r="3150" spans="1:67" ht="16.2">
      <c r="A3150" s="130">
        <v>3149</v>
      </c>
      <c r="B3150" s="22" t="s">
        <v>5704</v>
      </c>
      <c r="C3150" s="129" t="s">
        <v>5705</v>
      </c>
      <c r="D3150">
        <v>2</v>
      </c>
      <c r="E3150">
        <v>80</v>
      </c>
      <c r="F3150">
        <v>1</v>
      </c>
      <c r="G3150">
        <v>10</v>
      </c>
      <c r="H3150">
        <v>159.80000000000001</v>
      </c>
      <c r="I3150">
        <v>52.8</v>
      </c>
      <c r="J3150">
        <f t="shared" si="171"/>
        <v>20.676659341072458</v>
      </c>
      <c r="K3150">
        <v>0</v>
      </c>
      <c r="L3150">
        <v>0</v>
      </c>
      <c r="M3150">
        <v>0</v>
      </c>
      <c r="N3150" s="57"/>
      <c r="O3150">
        <v>1</v>
      </c>
      <c r="P3150">
        <v>1</v>
      </c>
      <c r="Q3150">
        <v>3</v>
      </c>
      <c r="R3150">
        <v>1</v>
      </c>
      <c r="S3150">
        <v>0</v>
      </c>
      <c r="T3150">
        <v>1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7.2</v>
      </c>
      <c r="AB3150">
        <v>118</v>
      </c>
      <c r="AC3150">
        <v>205</v>
      </c>
      <c r="AD3150">
        <v>40</v>
      </c>
      <c r="AH3150">
        <v>6.8</v>
      </c>
      <c r="AJ3150">
        <v>21</v>
      </c>
      <c r="AK3150">
        <v>14</v>
      </c>
      <c r="AL3150">
        <v>20</v>
      </c>
      <c r="AN3150">
        <v>0.59</v>
      </c>
      <c r="AO3150">
        <v>98.2</v>
      </c>
      <c r="AP3150">
        <v>5.9</v>
      </c>
      <c r="AV3150">
        <v>180</v>
      </c>
      <c r="AW3150">
        <v>32.9</v>
      </c>
      <c r="AX3150">
        <v>59</v>
      </c>
      <c r="AY3150">
        <f t="shared" si="172"/>
        <v>48.75</v>
      </c>
      <c r="AZ3150">
        <v>1</v>
      </c>
      <c r="BA3150">
        <v>1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f t="shared" si="173"/>
        <v>2</v>
      </c>
      <c r="BH3150">
        <v>9</v>
      </c>
      <c r="BI3150" s="75">
        <v>90</v>
      </c>
      <c r="BJ3150" s="76">
        <v>30</v>
      </c>
      <c r="BK3150" s="76">
        <v>92</v>
      </c>
      <c r="BL3150" s="76">
        <v>92</v>
      </c>
      <c r="BM3150" s="76">
        <v>88</v>
      </c>
      <c r="BN3150" s="76">
        <v>100</v>
      </c>
      <c r="BO3150" s="76">
        <v>93</v>
      </c>
    </row>
    <row r="3151" spans="1:67" ht="16.2">
      <c r="A3151" s="130">
        <v>3150</v>
      </c>
      <c r="B3151" s="22" t="s">
        <v>5704</v>
      </c>
      <c r="C3151" s="129" t="s">
        <v>5706</v>
      </c>
      <c r="D3151">
        <v>2</v>
      </c>
      <c r="E3151">
        <v>75</v>
      </c>
      <c r="F3151">
        <v>2</v>
      </c>
      <c r="G3151">
        <v>15</v>
      </c>
      <c r="H3151">
        <v>152</v>
      </c>
      <c r="I3151">
        <v>54</v>
      </c>
      <c r="J3151">
        <f t="shared" si="171"/>
        <v>23.372576177285318</v>
      </c>
      <c r="K3151">
        <v>0</v>
      </c>
      <c r="L3151">
        <v>0</v>
      </c>
      <c r="M3151">
        <v>0</v>
      </c>
      <c r="N3151" s="57"/>
      <c r="O3151">
        <v>0</v>
      </c>
      <c r="P3151">
        <v>1</v>
      </c>
      <c r="Q3151">
        <v>1</v>
      </c>
      <c r="R3151">
        <v>0</v>
      </c>
      <c r="S3151">
        <v>0</v>
      </c>
      <c r="T3151">
        <v>1</v>
      </c>
      <c r="U3151">
        <v>1</v>
      </c>
      <c r="V3151">
        <v>0</v>
      </c>
      <c r="W3151">
        <v>0</v>
      </c>
      <c r="X3151">
        <v>0</v>
      </c>
      <c r="Y3151">
        <v>0</v>
      </c>
      <c r="AB3151">
        <v>131</v>
      </c>
      <c r="AC3151">
        <v>195</v>
      </c>
      <c r="AD3151">
        <v>58</v>
      </c>
      <c r="AH3151">
        <v>7.1</v>
      </c>
      <c r="AJ3151">
        <v>24</v>
      </c>
      <c r="AK3151">
        <v>24</v>
      </c>
      <c r="AL3151">
        <v>25</v>
      </c>
      <c r="AN3151">
        <v>0.71</v>
      </c>
      <c r="AO3151">
        <v>60.4</v>
      </c>
      <c r="AP3151">
        <v>5.8</v>
      </c>
      <c r="AV3151">
        <v>307</v>
      </c>
      <c r="AW3151">
        <v>24.4</v>
      </c>
      <c r="AX3151">
        <v>50</v>
      </c>
      <c r="AY3151">
        <f t="shared" si="172"/>
        <v>37.5</v>
      </c>
      <c r="AZ3151">
        <v>1</v>
      </c>
      <c r="BA3151">
        <v>1</v>
      </c>
      <c r="BB3151">
        <v>1</v>
      </c>
      <c r="BC3151">
        <v>0</v>
      </c>
      <c r="BD3151">
        <v>1</v>
      </c>
      <c r="BE3151">
        <v>0</v>
      </c>
      <c r="BF3151">
        <v>1</v>
      </c>
      <c r="BG3151">
        <f t="shared" si="173"/>
        <v>5</v>
      </c>
      <c r="BH3151">
        <v>7.5</v>
      </c>
      <c r="BI3151" s="75">
        <v>100</v>
      </c>
      <c r="BJ3151" s="76">
        <v>10</v>
      </c>
      <c r="BK3151" s="76">
        <v>55</v>
      </c>
      <c r="BL3151" s="76">
        <v>42</v>
      </c>
      <c r="BM3151" s="76">
        <v>54</v>
      </c>
      <c r="BN3151" s="76">
        <v>58</v>
      </c>
      <c r="BO3151" s="76">
        <v>52</v>
      </c>
    </row>
    <row r="3152" spans="1:67" ht="16.2">
      <c r="A3152" s="130">
        <v>3151</v>
      </c>
      <c r="B3152" s="22" t="s">
        <v>5704</v>
      </c>
      <c r="C3152" s="129" t="s">
        <v>5707</v>
      </c>
      <c r="D3152">
        <v>2</v>
      </c>
      <c r="E3152">
        <v>66</v>
      </c>
      <c r="F3152">
        <v>2</v>
      </c>
      <c r="G3152">
        <v>12</v>
      </c>
      <c r="H3152">
        <v>153</v>
      </c>
      <c r="I3152">
        <v>47</v>
      </c>
      <c r="J3152">
        <f t="shared" si="171"/>
        <v>20.077747874749029</v>
      </c>
      <c r="K3152">
        <v>0</v>
      </c>
      <c r="L3152">
        <v>0</v>
      </c>
      <c r="M3152">
        <v>0</v>
      </c>
      <c r="N3152" s="57"/>
      <c r="O3152">
        <v>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1</v>
      </c>
      <c r="Z3152">
        <v>7.1</v>
      </c>
      <c r="AB3152">
        <v>59</v>
      </c>
      <c r="AC3152">
        <v>254</v>
      </c>
      <c r="AD3152">
        <v>73</v>
      </c>
      <c r="AH3152">
        <v>6.7</v>
      </c>
      <c r="AJ3152">
        <v>19</v>
      </c>
      <c r="AK3152">
        <v>17</v>
      </c>
      <c r="AL3152">
        <v>15</v>
      </c>
      <c r="AN3152">
        <v>0.54</v>
      </c>
      <c r="AO3152">
        <v>84.5</v>
      </c>
      <c r="AP3152">
        <v>5.2</v>
      </c>
      <c r="AV3152">
        <v>127</v>
      </c>
      <c r="AW3152">
        <v>5</v>
      </c>
      <c r="AX3152">
        <v>58</v>
      </c>
      <c r="AY3152">
        <f t="shared" si="172"/>
        <v>47.5</v>
      </c>
      <c r="AZ3152">
        <v>1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f t="shared" si="173"/>
        <v>1</v>
      </c>
      <c r="BH3152">
        <v>8</v>
      </c>
      <c r="BI3152" s="75">
        <v>100</v>
      </c>
      <c r="BJ3152" s="76">
        <v>10</v>
      </c>
      <c r="BK3152" s="76">
        <v>94</v>
      </c>
      <c r="BL3152" s="76">
        <v>65</v>
      </c>
      <c r="BM3152" s="76">
        <v>100</v>
      </c>
      <c r="BN3152" s="76">
        <v>25</v>
      </c>
      <c r="BO3152" s="76">
        <v>77</v>
      </c>
    </row>
    <row r="3153" spans="1:75" ht="16.2">
      <c r="A3153" s="130">
        <v>3152</v>
      </c>
      <c r="B3153" s="22" t="s">
        <v>5704</v>
      </c>
      <c r="C3153" s="129" t="s">
        <v>5708</v>
      </c>
      <c r="D3153">
        <v>2</v>
      </c>
      <c r="E3153">
        <v>71</v>
      </c>
      <c r="F3153">
        <v>2</v>
      </c>
      <c r="G3153">
        <v>11</v>
      </c>
      <c r="H3153">
        <v>150</v>
      </c>
      <c r="I3153">
        <v>45.5</v>
      </c>
      <c r="J3153">
        <f t="shared" si="171"/>
        <v>20.222222222222221</v>
      </c>
      <c r="K3153">
        <v>0</v>
      </c>
      <c r="L3153">
        <v>0</v>
      </c>
      <c r="M3153">
        <v>0</v>
      </c>
      <c r="N3153" s="57"/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AB3153">
        <v>71</v>
      </c>
      <c r="AC3153">
        <v>197</v>
      </c>
      <c r="AD3153">
        <v>58</v>
      </c>
      <c r="AH3153">
        <v>7.8</v>
      </c>
      <c r="AJ3153">
        <v>34</v>
      </c>
      <c r="AK3153">
        <v>38</v>
      </c>
      <c r="AL3153">
        <v>38</v>
      </c>
      <c r="AN3153">
        <v>0.54</v>
      </c>
      <c r="AO3153">
        <v>82.8</v>
      </c>
      <c r="AP3153">
        <v>4.2</v>
      </c>
      <c r="AV3153">
        <v>142</v>
      </c>
      <c r="AW3153">
        <v>15.8</v>
      </c>
      <c r="AX3153">
        <v>26</v>
      </c>
      <c r="AY3153">
        <f t="shared" si="172"/>
        <v>7.5</v>
      </c>
      <c r="AZ3153">
        <v>1</v>
      </c>
      <c r="BA3153">
        <v>0</v>
      </c>
      <c r="BB3153">
        <v>0</v>
      </c>
      <c r="BC3153">
        <v>0</v>
      </c>
      <c r="BD3153">
        <v>1</v>
      </c>
      <c r="BE3153">
        <v>3</v>
      </c>
      <c r="BF3153">
        <v>0</v>
      </c>
      <c r="BG3153">
        <f t="shared" si="173"/>
        <v>5</v>
      </c>
      <c r="BH3153">
        <v>8</v>
      </c>
      <c r="BI3153" s="75">
        <v>100</v>
      </c>
      <c r="BJ3153" s="76">
        <v>3</v>
      </c>
      <c r="BK3153" s="76">
        <v>94</v>
      </c>
      <c r="BL3153" s="76">
        <v>85</v>
      </c>
      <c r="BM3153" s="76">
        <v>100</v>
      </c>
      <c r="BN3153" s="76">
        <v>58</v>
      </c>
      <c r="BO3153" s="76">
        <v>87</v>
      </c>
    </row>
    <row r="3154" spans="1:75" ht="16.2" hidden="1">
      <c r="A3154" s="130">
        <v>3153</v>
      </c>
      <c r="B3154" s="22" t="s">
        <v>5704</v>
      </c>
      <c r="C3154" s="129" t="s">
        <v>5709</v>
      </c>
      <c r="D3154">
        <v>1</v>
      </c>
      <c r="E3154">
        <v>74</v>
      </c>
      <c r="F3154">
        <v>2</v>
      </c>
      <c r="G3154" s="29"/>
      <c r="H3154">
        <v>155</v>
      </c>
      <c r="I3154">
        <v>58</v>
      </c>
      <c r="J3154">
        <f t="shared" si="171"/>
        <v>24.141519250780441</v>
      </c>
      <c r="K3154">
        <v>0</v>
      </c>
      <c r="L3154">
        <v>0</v>
      </c>
      <c r="M3154">
        <v>0</v>
      </c>
      <c r="N3154" s="57"/>
      <c r="O3154">
        <v>1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AB3154">
        <v>299</v>
      </c>
      <c r="AC3154">
        <v>223</v>
      </c>
      <c r="AD3154">
        <v>49</v>
      </c>
      <c r="AH3154">
        <v>7.2</v>
      </c>
      <c r="AJ3154">
        <v>24</v>
      </c>
      <c r="AK3154">
        <v>18</v>
      </c>
      <c r="AL3154">
        <v>19</v>
      </c>
      <c r="AN3154">
        <v>0.68</v>
      </c>
      <c r="AO3154">
        <v>63.6</v>
      </c>
      <c r="AP3154">
        <v>4.5</v>
      </c>
      <c r="AV3154">
        <v>129</v>
      </c>
      <c r="AW3154">
        <v>4.5999999999999996</v>
      </c>
      <c r="AX3154">
        <v>32</v>
      </c>
      <c r="AY3154">
        <f t="shared" si="172"/>
        <v>15</v>
      </c>
      <c r="AZ3154">
        <v>1</v>
      </c>
      <c r="BA3154">
        <v>2</v>
      </c>
      <c r="BB3154">
        <v>2</v>
      </c>
      <c r="BC3154">
        <v>0</v>
      </c>
      <c r="BD3154">
        <v>1</v>
      </c>
      <c r="BE3154">
        <v>2</v>
      </c>
      <c r="BF3154">
        <v>1</v>
      </c>
      <c r="BG3154">
        <f t="shared" si="173"/>
        <v>9</v>
      </c>
      <c r="BH3154">
        <v>6</v>
      </c>
      <c r="BI3154" s="75">
        <v>89</v>
      </c>
      <c r="BJ3154" s="76">
        <v>30</v>
      </c>
      <c r="BK3154" s="76">
        <v>86</v>
      </c>
      <c r="BL3154" s="76">
        <v>50</v>
      </c>
      <c r="BM3154" s="76">
        <v>63</v>
      </c>
      <c r="BN3154" s="76">
        <v>54</v>
      </c>
      <c r="BO3154" s="76">
        <v>68</v>
      </c>
    </row>
    <row r="3155" spans="1:75" ht="16.2">
      <c r="A3155" s="130">
        <v>3154</v>
      </c>
      <c r="B3155" s="22" t="s">
        <v>5704</v>
      </c>
      <c r="C3155" s="129" t="s">
        <v>5710</v>
      </c>
      <c r="D3155">
        <v>2</v>
      </c>
      <c r="E3155">
        <v>57</v>
      </c>
      <c r="F3155">
        <v>2</v>
      </c>
      <c r="G3155">
        <v>5</v>
      </c>
      <c r="H3155">
        <v>154</v>
      </c>
      <c r="I3155">
        <v>52.7</v>
      </c>
      <c r="J3155">
        <f t="shared" si="171"/>
        <v>22.221285208298198</v>
      </c>
      <c r="K3155">
        <v>0</v>
      </c>
      <c r="L3155">
        <v>0</v>
      </c>
      <c r="M3155">
        <v>0</v>
      </c>
      <c r="N3155" s="57"/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AB3155">
        <v>94</v>
      </c>
      <c r="AC3155">
        <v>265</v>
      </c>
      <c r="AD3155">
        <v>78</v>
      </c>
      <c r="AH3155">
        <v>8.6</v>
      </c>
      <c r="AJ3155">
        <v>25</v>
      </c>
      <c r="AK3155">
        <v>33</v>
      </c>
      <c r="AL3155">
        <v>59</v>
      </c>
      <c r="AN3155">
        <v>0.49</v>
      </c>
      <c r="AO3155">
        <v>98</v>
      </c>
      <c r="AP3155">
        <v>3.7</v>
      </c>
      <c r="AV3155">
        <v>141</v>
      </c>
      <c r="AW3155">
        <v>7.1</v>
      </c>
      <c r="AX3155">
        <v>30</v>
      </c>
      <c r="AY3155">
        <f t="shared" si="172"/>
        <v>12.5</v>
      </c>
      <c r="AZ3155">
        <v>0</v>
      </c>
      <c r="BA3155">
        <v>0</v>
      </c>
      <c r="BB3155">
        <v>2</v>
      </c>
      <c r="BC3155">
        <v>0</v>
      </c>
      <c r="BD3155">
        <v>0</v>
      </c>
      <c r="BE3155">
        <v>0</v>
      </c>
      <c r="BF3155">
        <v>0</v>
      </c>
      <c r="BG3155">
        <f t="shared" si="173"/>
        <v>2</v>
      </c>
      <c r="BH3155">
        <v>6</v>
      </c>
      <c r="BI3155" s="75">
        <v>92</v>
      </c>
      <c r="BJ3155" s="76">
        <v>10</v>
      </c>
      <c r="BK3155" s="76">
        <v>96</v>
      </c>
      <c r="BL3155" s="76">
        <v>75</v>
      </c>
      <c r="BM3155" s="76">
        <v>88</v>
      </c>
      <c r="BN3155" s="76">
        <v>75</v>
      </c>
      <c r="BO3155" s="76">
        <v>86</v>
      </c>
    </row>
    <row r="3156" spans="1:75" ht="16.2">
      <c r="A3156" s="130">
        <v>3155</v>
      </c>
      <c r="B3156" s="22" t="s">
        <v>5704</v>
      </c>
      <c r="C3156" s="129" t="s">
        <v>5711</v>
      </c>
      <c r="D3156">
        <v>2</v>
      </c>
      <c r="E3156">
        <v>80</v>
      </c>
      <c r="F3156">
        <v>1</v>
      </c>
      <c r="G3156">
        <v>20</v>
      </c>
      <c r="H3156">
        <v>166.3</v>
      </c>
      <c r="I3156">
        <v>63.9</v>
      </c>
      <c r="J3156">
        <f t="shared" si="171"/>
        <v>23.105552600567908</v>
      </c>
      <c r="K3156">
        <v>40</v>
      </c>
      <c r="L3156">
        <v>30</v>
      </c>
      <c r="M3156">
        <v>1200</v>
      </c>
      <c r="N3156">
        <v>1</v>
      </c>
      <c r="O3156">
        <v>1</v>
      </c>
      <c r="P3156">
        <v>1</v>
      </c>
      <c r="Q3156">
        <v>1</v>
      </c>
      <c r="R3156">
        <v>1</v>
      </c>
      <c r="S3156">
        <v>0</v>
      </c>
      <c r="T3156">
        <v>1</v>
      </c>
      <c r="U3156">
        <v>0</v>
      </c>
      <c r="V3156">
        <v>1</v>
      </c>
      <c r="W3156">
        <v>0</v>
      </c>
      <c r="X3156">
        <v>0</v>
      </c>
      <c r="Y3156">
        <v>0</v>
      </c>
      <c r="Z3156">
        <v>8.3000000000000007</v>
      </c>
      <c r="AB3156">
        <v>87</v>
      </c>
      <c r="AC3156">
        <v>202</v>
      </c>
      <c r="AD3156">
        <v>64</v>
      </c>
      <c r="AH3156">
        <v>5.9</v>
      </c>
      <c r="AJ3156">
        <v>16</v>
      </c>
      <c r="AK3156">
        <v>18</v>
      </c>
      <c r="AL3156">
        <v>19</v>
      </c>
      <c r="AN3156">
        <v>0.76</v>
      </c>
      <c r="AO3156">
        <v>74.7</v>
      </c>
      <c r="AP3156">
        <v>5.9</v>
      </c>
      <c r="AV3156">
        <v>75</v>
      </c>
      <c r="AW3156">
        <v>114.4</v>
      </c>
      <c r="AX3156">
        <v>22</v>
      </c>
      <c r="AY3156">
        <f t="shared" si="172"/>
        <v>2.5</v>
      </c>
      <c r="AZ3156">
        <v>0</v>
      </c>
      <c r="BA3156">
        <v>0</v>
      </c>
      <c r="BB3156">
        <v>1</v>
      </c>
      <c r="BC3156">
        <v>0</v>
      </c>
      <c r="BD3156">
        <v>0</v>
      </c>
      <c r="BE3156">
        <v>0</v>
      </c>
      <c r="BF3156">
        <v>1</v>
      </c>
      <c r="BG3156">
        <f t="shared" si="173"/>
        <v>2</v>
      </c>
      <c r="BH3156">
        <v>7</v>
      </c>
      <c r="BI3156" s="75">
        <v>100</v>
      </c>
      <c r="BJ3156" s="76">
        <v>10</v>
      </c>
      <c r="BK3156" s="76">
        <v>91</v>
      </c>
      <c r="BL3156" s="76">
        <v>98</v>
      </c>
      <c r="BM3156" s="76">
        <v>100</v>
      </c>
      <c r="BN3156" s="76">
        <v>100</v>
      </c>
      <c r="BO3156" s="76">
        <v>95</v>
      </c>
    </row>
    <row r="3157" spans="1:75" ht="16.2" hidden="1">
      <c r="A3157" s="130">
        <v>3156</v>
      </c>
      <c r="B3157" s="22" t="s">
        <v>5704</v>
      </c>
      <c r="C3157" s="129" t="s">
        <v>5712</v>
      </c>
      <c r="D3157">
        <v>1</v>
      </c>
      <c r="E3157">
        <v>51</v>
      </c>
      <c r="F3157">
        <v>2</v>
      </c>
      <c r="G3157">
        <v>20</v>
      </c>
      <c r="H3157">
        <v>163.19999999999999</v>
      </c>
      <c r="I3157">
        <v>50.8</v>
      </c>
      <c r="J3157">
        <f t="shared" si="171"/>
        <v>19.073193002691273</v>
      </c>
      <c r="K3157">
        <v>0</v>
      </c>
      <c r="L3157">
        <v>0</v>
      </c>
      <c r="M3157">
        <v>0</v>
      </c>
      <c r="N3157" s="57"/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6.5</v>
      </c>
      <c r="AB3157">
        <v>56</v>
      </c>
      <c r="AC3157">
        <v>224</v>
      </c>
      <c r="AD3157">
        <v>94</v>
      </c>
      <c r="AH3157">
        <v>6.7</v>
      </c>
      <c r="AJ3157">
        <v>16</v>
      </c>
      <c r="AK3157">
        <v>17</v>
      </c>
      <c r="AL3157">
        <v>26</v>
      </c>
      <c r="AN3157">
        <v>0.54</v>
      </c>
      <c r="AO3157">
        <v>91</v>
      </c>
      <c r="AP3157">
        <v>3.6</v>
      </c>
      <c r="AV3157">
        <v>158</v>
      </c>
      <c r="AW3157">
        <v>4.0999999999999996</v>
      </c>
      <c r="AX3157">
        <v>31</v>
      </c>
      <c r="AY3157">
        <f t="shared" si="172"/>
        <v>13.75</v>
      </c>
      <c r="AZ3157">
        <v>1</v>
      </c>
      <c r="BA3157">
        <v>0</v>
      </c>
      <c r="BB3157">
        <v>2</v>
      </c>
      <c r="BC3157">
        <v>0</v>
      </c>
      <c r="BD3157">
        <v>0</v>
      </c>
      <c r="BE3157">
        <v>0</v>
      </c>
      <c r="BF3157">
        <v>0</v>
      </c>
      <c r="BG3157">
        <f t="shared" si="173"/>
        <v>3</v>
      </c>
      <c r="BH3157">
        <v>5</v>
      </c>
      <c r="BI3157" s="75">
        <v>100</v>
      </c>
      <c r="BJ3157" s="76">
        <v>10</v>
      </c>
      <c r="BK3157" s="76">
        <v>72</v>
      </c>
      <c r="BL3157" s="76">
        <v>75</v>
      </c>
      <c r="BM3157" s="76">
        <v>17</v>
      </c>
      <c r="BN3157" s="76">
        <v>63</v>
      </c>
      <c r="BO3157" s="76">
        <v>64</v>
      </c>
    </row>
    <row r="3158" spans="1:75" ht="16.2">
      <c r="A3158" s="130">
        <v>3157</v>
      </c>
      <c r="B3158" s="22" t="s">
        <v>5704</v>
      </c>
      <c r="C3158" s="129" t="s">
        <v>5713</v>
      </c>
      <c r="D3158">
        <v>2</v>
      </c>
      <c r="E3158">
        <v>75</v>
      </c>
      <c r="F3158">
        <v>1</v>
      </c>
      <c r="G3158" s="29"/>
      <c r="H3158">
        <v>163.5</v>
      </c>
      <c r="I3158">
        <v>61.5</v>
      </c>
      <c r="J3158">
        <f t="shared" si="171"/>
        <v>23.005919815952641</v>
      </c>
      <c r="K3158">
        <v>20</v>
      </c>
      <c r="L3158">
        <v>55</v>
      </c>
      <c r="M3158">
        <v>1100</v>
      </c>
      <c r="N3158">
        <v>2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6.9</v>
      </c>
      <c r="AB3158">
        <v>145</v>
      </c>
      <c r="AC3158">
        <v>176</v>
      </c>
      <c r="AD3158">
        <v>71</v>
      </c>
      <c r="AH3158">
        <v>7.1</v>
      </c>
      <c r="AJ3158">
        <v>89</v>
      </c>
      <c r="AK3158">
        <v>52</v>
      </c>
      <c r="AL3158">
        <v>137</v>
      </c>
      <c r="AN3158">
        <v>0.77</v>
      </c>
      <c r="AO3158">
        <v>74.8</v>
      </c>
      <c r="AP3158">
        <v>6.7</v>
      </c>
      <c r="AT3158">
        <v>9.1999999999999993</v>
      </c>
      <c r="AV3158">
        <v>205</v>
      </c>
      <c r="AW3158">
        <v>12.6</v>
      </c>
      <c r="AX3158">
        <v>31</v>
      </c>
      <c r="AY3158">
        <f t="shared" si="172"/>
        <v>13.75</v>
      </c>
      <c r="AZ3158">
        <v>0</v>
      </c>
      <c r="BA3158">
        <v>0</v>
      </c>
      <c r="BB3158">
        <v>0</v>
      </c>
      <c r="BC3158">
        <v>0</v>
      </c>
      <c r="BD3158">
        <v>1</v>
      </c>
      <c r="BE3158">
        <v>0</v>
      </c>
      <c r="BF3158">
        <v>0</v>
      </c>
      <c r="BG3158">
        <f t="shared" si="173"/>
        <v>1</v>
      </c>
      <c r="BH3158">
        <v>9</v>
      </c>
      <c r="BI3158" s="75">
        <v>100</v>
      </c>
      <c r="BJ3158" s="76">
        <v>5</v>
      </c>
      <c r="BK3158" s="76">
        <v>100</v>
      </c>
      <c r="BL3158" s="76">
        <v>100</v>
      </c>
      <c r="BM3158" s="76">
        <v>100</v>
      </c>
      <c r="BN3158" s="76">
        <v>100</v>
      </c>
      <c r="BO3158" s="76">
        <v>100</v>
      </c>
    </row>
    <row r="3159" spans="1:75" ht="16.2">
      <c r="A3159" s="130">
        <v>3158</v>
      </c>
      <c r="B3159" s="22" t="s">
        <v>5704</v>
      </c>
      <c r="C3159" s="129" t="s">
        <v>5714</v>
      </c>
      <c r="D3159">
        <v>2</v>
      </c>
      <c r="E3159">
        <v>80</v>
      </c>
      <c r="F3159">
        <v>2</v>
      </c>
      <c r="G3159" s="29"/>
      <c r="H3159">
        <v>151</v>
      </c>
      <c r="I3159">
        <v>62</v>
      </c>
      <c r="J3159">
        <f t="shared" si="171"/>
        <v>27.191789833779222</v>
      </c>
      <c r="K3159">
        <v>0</v>
      </c>
      <c r="L3159">
        <v>0</v>
      </c>
      <c r="M3159">
        <v>0</v>
      </c>
      <c r="N3159" s="57"/>
      <c r="O3159">
        <v>0</v>
      </c>
      <c r="P3159">
        <v>1</v>
      </c>
      <c r="Q3159">
        <v>0</v>
      </c>
      <c r="R3159">
        <v>0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AB3159">
        <v>289</v>
      </c>
      <c r="AC3159">
        <v>165</v>
      </c>
      <c r="AD3159">
        <v>34</v>
      </c>
      <c r="AH3159">
        <v>7.1</v>
      </c>
      <c r="AJ3159">
        <v>18</v>
      </c>
      <c r="AK3159">
        <v>20</v>
      </c>
      <c r="AL3159">
        <v>15</v>
      </c>
      <c r="AN3159">
        <v>0.73</v>
      </c>
      <c r="AO3159">
        <v>57.7</v>
      </c>
      <c r="AP3159">
        <v>6.3</v>
      </c>
      <c r="AV3159">
        <v>204</v>
      </c>
      <c r="AW3159">
        <v>8.8000000000000007</v>
      </c>
      <c r="AX3159">
        <v>20</v>
      </c>
      <c r="AY3159">
        <f t="shared" si="172"/>
        <v>0</v>
      </c>
      <c r="AZ3159">
        <v>1</v>
      </c>
      <c r="BA3159">
        <v>2</v>
      </c>
      <c r="BB3159">
        <v>2</v>
      </c>
      <c r="BC3159">
        <v>2</v>
      </c>
      <c r="BD3159">
        <v>1</v>
      </c>
      <c r="BE3159">
        <v>0</v>
      </c>
      <c r="BF3159">
        <v>0</v>
      </c>
      <c r="BG3159">
        <f t="shared" si="173"/>
        <v>8</v>
      </c>
      <c r="BH3159">
        <v>5.5</v>
      </c>
      <c r="BI3159" s="75">
        <v>79</v>
      </c>
      <c r="BJ3159" s="76">
        <v>30</v>
      </c>
      <c r="BK3159" s="76">
        <v>100</v>
      </c>
      <c r="BL3159" s="76">
        <v>100</v>
      </c>
      <c r="BM3159" s="76">
        <v>100</v>
      </c>
      <c r="BN3159" s="76">
        <v>100</v>
      </c>
      <c r="BO3159" s="76">
        <v>100</v>
      </c>
    </row>
    <row r="3160" spans="1:75" ht="16.2">
      <c r="A3160" s="130">
        <v>3159</v>
      </c>
      <c r="B3160" s="22" t="s">
        <v>5704</v>
      </c>
      <c r="C3160" s="129" t="s">
        <v>5715</v>
      </c>
      <c r="D3160">
        <v>2</v>
      </c>
      <c r="E3160">
        <v>72</v>
      </c>
      <c r="F3160">
        <v>2</v>
      </c>
      <c r="G3160">
        <v>12</v>
      </c>
      <c r="H3160">
        <v>156.19999999999999</v>
      </c>
      <c r="I3160">
        <v>52.9</v>
      </c>
      <c r="J3160">
        <f t="shared" si="171"/>
        <v>21.681714076801637</v>
      </c>
      <c r="K3160">
        <v>0</v>
      </c>
      <c r="L3160">
        <v>0</v>
      </c>
      <c r="M3160">
        <v>0</v>
      </c>
      <c r="N3160" s="57"/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7.1</v>
      </c>
      <c r="AB3160">
        <v>176</v>
      </c>
      <c r="AC3160">
        <v>266</v>
      </c>
      <c r="AD3160">
        <v>75</v>
      </c>
      <c r="AH3160">
        <v>10</v>
      </c>
      <c r="AJ3160">
        <v>23</v>
      </c>
      <c r="AK3160">
        <v>15</v>
      </c>
      <c r="AL3160">
        <v>17</v>
      </c>
      <c r="AN3160">
        <v>0.64</v>
      </c>
      <c r="AO3160">
        <v>68.5</v>
      </c>
      <c r="AP3160">
        <v>3.4</v>
      </c>
      <c r="AV3160">
        <v>164</v>
      </c>
      <c r="AW3160">
        <v>11.3</v>
      </c>
      <c r="AX3160">
        <v>39</v>
      </c>
      <c r="AY3160">
        <f t="shared" si="172"/>
        <v>23.75</v>
      </c>
      <c r="AZ3160">
        <v>1</v>
      </c>
      <c r="BA3160">
        <v>0</v>
      </c>
      <c r="BB3160">
        <v>2</v>
      </c>
      <c r="BC3160">
        <v>0</v>
      </c>
      <c r="BD3160">
        <v>1</v>
      </c>
      <c r="BE3160">
        <v>0</v>
      </c>
      <c r="BF3160">
        <v>1</v>
      </c>
      <c r="BG3160">
        <f t="shared" si="173"/>
        <v>5</v>
      </c>
      <c r="BH3160">
        <v>6</v>
      </c>
      <c r="BI3160" s="75">
        <v>92</v>
      </c>
      <c r="BJ3160" s="76">
        <v>15</v>
      </c>
      <c r="BK3160" s="76">
        <v>91</v>
      </c>
      <c r="BL3160" s="76">
        <v>56</v>
      </c>
      <c r="BM3160" s="76">
        <v>96</v>
      </c>
      <c r="BN3160" s="76">
        <v>50</v>
      </c>
      <c r="BO3160" s="76">
        <v>76</v>
      </c>
    </row>
    <row r="3161" spans="1:75" ht="16.2">
      <c r="A3161" s="130">
        <v>3160</v>
      </c>
      <c r="B3161" s="22" t="s">
        <v>23</v>
      </c>
      <c r="C3161" s="129" t="s">
        <v>5716</v>
      </c>
      <c r="D3161">
        <v>2</v>
      </c>
      <c r="E3161">
        <v>49</v>
      </c>
      <c r="F3161">
        <v>1</v>
      </c>
      <c r="G3161" s="29"/>
      <c r="H3161">
        <v>185.8</v>
      </c>
      <c r="I3161">
        <v>79.2</v>
      </c>
      <c r="J3161">
        <f t="shared" si="171"/>
        <v>22.94213137035204</v>
      </c>
      <c r="K3161">
        <v>20</v>
      </c>
      <c r="L3161">
        <v>30</v>
      </c>
      <c r="M3161">
        <v>600</v>
      </c>
      <c r="N3161">
        <v>2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7.1</v>
      </c>
      <c r="AA3161">
        <v>4.4000000000000004</v>
      </c>
      <c r="AB3161">
        <v>122</v>
      </c>
      <c r="AC3161">
        <v>171</v>
      </c>
      <c r="AD3161">
        <v>31</v>
      </c>
      <c r="AE3161">
        <v>123</v>
      </c>
      <c r="AF3161">
        <v>116</v>
      </c>
      <c r="AG3161">
        <v>140</v>
      </c>
      <c r="AH3161">
        <v>6.6</v>
      </c>
      <c r="AJ3161">
        <v>13</v>
      </c>
      <c r="AK3161">
        <v>20</v>
      </c>
      <c r="AL3161">
        <v>28</v>
      </c>
      <c r="AM3161">
        <v>14</v>
      </c>
      <c r="AN3161">
        <v>0.82</v>
      </c>
      <c r="AO3161">
        <v>78.900000000000006</v>
      </c>
      <c r="AP3161">
        <v>5.2</v>
      </c>
      <c r="AQ3161">
        <v>142</v>
      </c>
      <c r="AR3161">
        <v>4.5999999999999996</v>
      </c>
      <c r="AS3161">
        <v>107</v>
      </c>
      <c r="AT3161">
        <v>9.3000000000000007</v>
      </c>
      <c r="AU3161">
        <v>3.4</v>
      </c>
      <c r="AV3161">
        <v>117</v>
      </c>
      <c r="AW3161">
        <v>1</v>
      </c>
      <c r="AX3161">
        <v>39</v>
      </c>
      <c r="AY3161">
        <f t="shared" si="172"/>
        <v>23.75</v>
      </c>
      <c r="AZ3161">
        <v>1</v>
      </c>
      <c r="BA3161">
        <v>0</v>
      </c>
      <c r="BB3161">
        <v>1</v>
      </c>
      <c r="BC3161">
        <v>0</v>
      </c>
      <c r="BD3161">
        <v>1</v>
      </c>
      <c r="BE3161">
        <v>0</v>
      </c>
      <c r="BF3161">
        <v>2</v>
      </c>
      <c r="BG3161">
        <f t="shared" si="173"/>
        <v>5</v>
      </c>
      <c r="BH3161">
        <v>7</v>
      </c>
      <c r="BI3161" s="75">
        <v>88</v>
      </c>
      <c r="BJ3161" s="76">
        <v>5</v>
      </c>
      <c r="BK3161" s="76">
        <v>90</v>
      </c>
      <c r="BL3161" s="76">
        <v>88</v>
      </c>
      <c r="BM3161" s="76">
        <v>88</v>
      </c>
      <c r="BN3161" s="76">
        <v>88</v>
      </c>
      <c r="BO3161" s="76">
        <v>89</v>
      </c>
      <c r="BP3161">
        <v>2.37</v>
      </c>
      <c r="BQ3161">
        <v>9.5500000000000007</v>
      </c>
      <c r="BT3161">
        <v>89</v>
      </c>
      <c r="BU3161">
        <v>128</v>
      </c>
      <c r="BW3161">
        <v>2.66</v>
      </c>
    </row>
    <row r="3162" spans="1:75" ht="16.2">
      <c r="A3162" s="130">
        <v>3161</v>
      </c>
      <c r="B3162" s="22" t="s">
        <v>23</v>
      </c>
      <c r="C3162" s="129" t="s">
        <v>5717</v>
      </c>
      <c r="D3162">
        <v>2</v>
      </c>
      <c r="E3162">
        <v>47</v>
      </c>
      <c r="F3162">
        <v>1</v>
      </c>
      <c r="G3162">
        <v>5</v>
      </c>
      <c r="H3162">
        <v>173.6</v>
      </c>
      <c r="I3162">
        <v>86</v>
      </c>
      <c r="J3162">
        <f t="shared" si="171"/>
        <v>28.536388540848179</v>
      </c>
      <c r="K3162">
        <v>0</v>
      </c>
      <c r="L3162">
        <v>0</v>
      </c>
      <c r="M3162">
        <v>0</v>
      </c>
      <c r="N3162" s="57"/>
      <c r="O3162">
        <v>1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1</v>
      </c>
      <c r="Z3162">
        <v>6.4</v>
      </c>
      <c r="AA3162">
        <v>4.3</v>
      </c>
      <c r="AB3162">
        <v>140</v>
      </c>
      <c r="AC3162">
        <v>209</v>
      </c>
      <c r="AD3162">
        <v>44</v>
      </c>
      <c r="AE3162">
        <v>143</v>
      </c>
      <c r="AF3162">
        <v>137</v>
      </c>
      <c r="AG3162">
        <v>165</v>
      </c>
      <c r="AH3162">
        <v>9</v>
      </c>
      <c r="AJ3162">
        <v>21</v>
      </c>
      <c r="AK3162">
        <v>30</v>
      </c>
      <c r="AL3162">
        <v>47</v>
      </c>
      <c r="AM3162">
        <v>11</v>
      </c>
      <c r="AN3162">
        <v>0.63</v>
      </c>
      <c r="AO3162">
        <v>106.5</v>
      </c>
      <c r="AP3162">
        <v>4.9000000000000004</v>
      </c>
      <c r="AQ3162">
        <v>139</v>
      </c>
      <c r="AR3162">
        <v>3.4</v>
      </c>
      <c r="AS3162">
        <v>100</v>
      </c>
      <c r="AV3162">
        <v>191</v>
      </c>
      <c r="AW3162">
        <v>22.2</v>
      </c>
      <c r="AX3162">
        <v>41</v>
      </c>
      <c r="AY3162">
        <f t="shared" si="172"/>
        <v>26.25</v>
      </c>
      <c r="AZ3162">
        <v>2</v>
      </c>
      <c r="BA3162">
        <v>2</v>
      </c>
      <c r="BB3162">
        <v>2</v>
      </c>
      <c r="BC3162">
        <v>2</v>
      </c>
      <c r="BD3162">
        <v>1</v>
      </c>
      <c r="BE3162">
        <v>3</v>
      </c>
      <c r="BF3162">
        <v>1</v>
      </c>
      <c r="BG3162">
        <f t="shared" si="173"/>
        <v>13</v>
      </c>
      <c r="BH3162">
        <v>5</v>
      </c>
      <c r="BI3162" s="75">
        <v>83</v>
      </c>
      <c r="BJ3162" s="76">
        <v>30</v>
      </c>
      <c r="BK3162" s="76">
        <v>82</v>
      </c>
      <c r="BL3162" s="76">
        <v>92</v>
      </c>
      <c r="BM3162" s="76">
        <v>100</v>
      </c>
      <c r="BN3162" s="76">
        <v>83</v>
      </c>
      <c r="BO3162" s="76">
        <v>87</v>
      </c>
      <c r="BP3162">
        <v>2.56</v>
      </c>
      <c r="BQ3162">
        <v>9.86</v>
      </c>
      <c r="BT3162">
        <v>160</v>
      </c>
      <c r="BU3162">
        <v>281</v>
      </c>
      <c r="BW3162">
        <v>1.6</v>
      </c>
    </row>
    <row r="3163" spans="1:75" ht="16.2">
      <c r="A3163" s="130">
        <v>3162</v>
      </c>
      <c r="B3163" s="22" t="s">
        <v>5718</v>
      </c>
      <c r="C3163" s="129" t="s">
        <v>5719</v>
      </c>
      <c r="D3163">
        <v>2</v>
      </c>
      <c r="E3163">
        <v>72</v>
      </c>
      <c r="F3163">
        <v>2</v>
      </c>
      <c r="G3163" s="29"/>
      <c r="H3163">
        <v>151</v>
      </c>
      <c r="I3163">
        <v>49</v>
      </c>
      <c r="J3163">
        <f t="shared" si="171"/>
        <v>21.490285513793253</v>
      </c>
      <c r="K3163">
        <v>0</v>
      </c>
      <c r="L3163">
        <v>0</v>
      </c>
      <c r="M3163">
        <v>0</v>
      </c>
      <c r="N3163" s="57"/>
      <c r="O3163">
        <v>0</v>
      </c>
      <c r="P3163">
        <v>0</v>
      </c>
      <c r="Q3163" s="29"/>
      <c r="R3163" s="29"/>
      <c r="S3163">
        <v>0</v>
      </c>
      <c r="T3163">
        <v>1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7.2</v>
      </c>
      <c r="AA3163">
        <v>4.2</v>
      </c>
      <c r="AB3163">
        <v>117</v>
      </c>
      <c r="AD3163">
        <v>75</v>
      </c>
      <c r="AE3163">
        <v>98</v>
      </c>
      <c r="AH3163">
        <v>7.2</v>
      </c>
      <c r="AK3163">
        <v>19</v>
      </c>
      <c r="AL3163">
        <v>52</v>
      </c>
      <c r="AM3163">
        <v>15.4</v>
      </c>
      <c r="AN3163">
        <v>0.45</v>
      </c>
      <c r="AP3163">
        <v>4.8</v>
      </c>
      <c r="AQ3163">
        <v>141</v>
      </c>
      <c r="AR3163">
        <v>3.9</v>
      </c>
      <c r="AS3163">
        <v>99</v>
      </c>
      <c r="AV3163">
        <v>112</v>
      </c>
      <c r="AW3163" s="178"/>
      <c r="AX3163" s="30">
        <v>22</v>
      </c>
      <c r="AY3163" s="30">
        <f t="shared" si="172"/>
        <v>2.5</v>
      </c>
      <c r="AZ3163" s="30">
        <v>1</v>
      </c>
      <c r="BA3163" s="30">
        <v>0</v>
      </c>
      <c r="BB3163" s="30">
        <v>0</v>
      </c>
      <c r="BC3163" s="30">
        <v>0</v>
      </c>
      <c r="BD3163" s="30">
        <v>0</v>
      </c>
      <c r="BE3163" s="30">
        <v>0</v>
      </c>
      <c r="BF3163" s="30">
        <v>0</v>
      </c>
      <c r="BG3163" s="30">
        <f t="shared" si="173"/>
        <v>1</v>
      </c>
      <c r="BH3163" s="30">
        <v>8</v>
      </c>
      <c r="BI3163" s="82">
        <v>100</v>
      </c>
      <c r="BJ3163" s="97">
        <v>3</v>
      </c>
      <c r="BK3163" s="97">
        <v>100</v>
      </c>
      <c r="BL3163" s="97">
        <v>96</v>
      </c>
      <c r="BM3163" s="97">
        <v>96</v>
      </c>
      <c r="BN3163" s="97">
        <v>92</v>
      </c>
      <c r="BO3163" s="97">
        <v>97</v>
      </c>
    </row>
    <row r="3164" spans="1:75" ht="16.2">
      <c r="A3164" s="130">
        <v>3163</v>
      </c>
      <c r="B3164" s="22" t="s">
        <v>5718</v>
      </c>
      <c r="C3164" s="129" t="s">
        <v>5720</v>
      </c>
      <c r="D3164">
        <v>2</v>
      </c>
      <c r="E3164">
        <v>72</v>
      </c>
      <c r="F3164">
        <v>2</v>
      </c>
      <c r="G3164">
        <v>10</v>
      </c>
      <c r="H3164">
        <v>158</v>
      </c>
      <c r="I3164">
        <v>84</v>
      </c>
      <c r="J3164">
        <f t="shared" si="171"/>
        <v>33.648453773433744</v>
      </c>
      <c r="K3164">
        <v>0</v>
      </c>
      <c r="L3164">
        <v>0</v>
      </c>
      <c r="M3164">
        <v>0</v>
      </c>
      <c r="N3164" s="57"/>
      <c r="O3164">
        <v>0</v>
      </c>
      <c r="P3164">
        <v>0</v>
      </c>
      <c r="Q3164" s="29"/>
      <c r="R3164">
        <v>0</v>
      </c>
      <c r="S3164">
        <v>0</v>
      </c>
      <c r="T3164">
        <v>1</v>
      </c>
      <c r="U3164">
        <v>1</v>
      </c>
      <c r="V3164">
        <v>0</v>
      </c>
      <c r="W3164">
        <v>0</v>
      </c>
      <c r="X3164">
        <v>0</v>
      </c>
      <c r="Y3164">
        <v>0</v>
      </c>
      <c r="AA3164">
        <v>4.2</v>
      </c>
      <c r="AB3164">
        <v>136</v>
      </c>
      <c r="AD3164">
        <v>51</v>
      </c>
      <c r="AE3164">
        <v>106</v>
      </c>
      <c r="AH3164">
        <v>6.2</v>
      </c>
      <c r="AK3164">
        <v>23</v>
      </c>
      <c r="AL3164">
        <v>18</v>
      </c>
      <c r="AM3164">
        <v>13.9</v>
      </c>
      <c r="AN3164">
        <v>0.7</v>
      </c>
      <c r="AP3164">
        <v>4.9000000000000004</v>
      </c>
      <c r="AQ3164">
        <v>138</v>
      </c>
      <c r="AR3164">
        <v>4.4000000000000004</v>
      </c>
      <c r="AS3164">
        <v>99</v>
      </c>
      <c r="AT3164">
        <v>9.8000000000000007</v>
      </c>
      <c r="AV3164">
        <v>136</v>
      </c>
      <c r="AW3164" s="178"/>
      <c r="AX3164">
        <v>72</v>
      </c>
      <c r="AY3164">
        <f t="shared" si="172"/>
        <v>65</v>
      </c>
      <c r="AZ3164">
        <v>1</v>
      </c>
      <c r="BA3164">
        <v>1</v>
      </c>
      <c r="BB3164">
        <v>0</v>
      </c>
      <c r="BC3164">
        <v>0</v>
      </c>
      <c r="BD3164">
        <v>1</v>
      </c>
      <c r="BE3164">
        <v>0</v>
      </c>
      <c r="BF3164">
        <v>0</v>
      </c>
      <c r="BG3164">
        <f t="shared" si="173"/>
        <v>3</v>
      </c>
      <c r="BH3164">
        <v>9</v>
      </c>
      <c r="BI3164" s="75">
        <v>90</v>
      </c>
      <c r="BJ3164" s="76">
        <v>30</v>
      </c>
      <c r="BK3164" s="76">
        <v>50</v>
      </c>
      <c r="BL3164" s="76">
        <v>25</v>
      </c>
      <c r="BM3164" s="76">
        <v>50</v>
      </c>
      <c r="BN3164" s="76">
        <v>50</v>
      </c>
      <c r="BO3164" s="76">
        <v>43</v>
      </c>
    </row>
    <row r="3165" spans="1:75" ht="16.2">
      <c r="A3165" s="130">
        <v>3164</v>
      </c>
      <c r="B3165" s="22" t="s">
        <v>5718</v>
      </c>
      <c r="C3165" s="129" t="s">
        <v>5721</v>
      </c>
      <c r="D3165">
        <v>2</v>
      </c>
      <c r="E3165">
        <v>79</v>
      </c>
      <c r="F3165">
        <v>1</v>
      </c>
      <c r="G3165" s="29"/>
      <c r="H3165">
        <v>153.30000000000001</v>
      </c>
      <c r="I3165">
        <v>51</v>
      </c>
      <c r="J3165">
        <f t="shared" si="171"/>
        <v>21.701305780334273</v>
      </c>
      <c r="K3165">
        <v>0</v>
      </c>
      <c r="L3165">
        <v>0</v>
      </c>
      <c r="M3165">
        <v>0</v>
      </c>
      <c r="N3165" s="57"/>
      <c r="O3165">
        <v>0</v>
      </c>
      <c r="P3165">
        <v>0</v>
      </c>
      <c r="Q3165">
        <v>0</v>
      </c>
      <c r="R3165">
        <v>1</v>
      </c>
      <c r="S3165">
        <v>0</v>
      </c>
      <c r="T3165">
        <v>1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7.1</v>
      </c>
      <c r="AA3165">
        <v>4.2</v>
      </c>
      <c r="AB3165">
        <v>59</v>
      </c>
      <c r="AD3165">
        <v>63</v>
      </c>
      <c r="AE3165">
        <v>86</v>
      </c>
      <c r="AH3165">
        <v>6.3</v>
      </c>
      <c r="AJ3165">
        <v>31</v>
      </c>
      <c r="AK3165">
        <v>22</v>
      </c>
      <c r="AL3165">
        <v>22</v>
      </c>
      <c r="AM3165">
        <v>23.2</v>
      </c>
      <c r="AN3165">
        <v>0.91</v>
      </c>
      <c r="AP3165">
        <v>4.5999999999999996</v>
      </c>
      <c r="AQ3165">
        <v>144</v>
      </c>
      <c r="AR3165">
        <v>4.0999999999999996</v>
      </c>
      <c r="AS3165">
        <v>103</v>
      </c>
      <c r="AT3165">
        <v>9.3000000000000007</v>
      </c>
      <c r="AV3165">
        <v>134</v>
      </c>
      <c r="AW3165" s="178"/>
      <c r="AX3165" s="30">
        <v>43</v>
      </c>
      <c r="AY3165" s="30">
        <f t="shared" si="172"/>
        <v>28.75</v>
      </c>
      <c r="AZ3165" s="30">
        <v>2</v>
      </c>
      <c r="BA3165" s="30">
        <v>1</v>
      </c>
      <c r="BB3165" s="30">
        <v>2</v>
      </c>
      <c r="BC3165" s="30">
        <v>0</v>
      </c>
      <c r="BD3165" s="30">
        <v>2</v>
      </c>
      <c r="BE3165" s="30">
        <v>0</v>
      </c>
      <c r="BF3165" s="30">
        <v>2</v>
      </c>
      <c r="BG3165" s="30">
        <f t="shared" si="173"/>
        <v>9</v>
      </c>
      <c r="BH3165" s="30">
        <v>5.5</v>
      </c>
      <c r="BI3165" s="82">
        <v>92</v>
      </c>
      <c r="BJ3165" s="97">
        <v>15</v>
      </c>
      <c r="BK3165" s="97">
        <v>82</v>
      </c>
      <c r="BL3165" s="97">
        <v>48</v>
      </c>
      <c r="BM3165" s="97">
        <v>100</v>
      </c>
      <c r="BN3165" s="97">
        <v>75</v>
      </c>
      <c r="BO3165" s="97">
        <v>74</v>
      </c>
    </row>
    <row r="3166" spans="1:75" ht="16.2">
      <c r="A3166" s="130">
        <v>3165</v>
      </c>
      <c r="B3166" s="22" t="s">
        <v>5718</v>
      </c>
      <c r="C3166" s="129" t="s">
        <v>5722</v>
      </c>
      <c r="D3166">
        <v>2</v>
      </c>
      <c r="E3166">
        <v>80</v>
      </c>
      <c r="F3166">
        <v>1</v>
      </c>
      <c r="G3166" s="29"/>
      <c r="H3166">
        <v>166</v>
      </c>
      <c r="I3166">
        <v>61.4</v>
      </c>
      <c r="J3166">
        <f t="shared" si="171"/>
        <v>22.281898679053562</v>
      </c>
      <c r="K3166">
        <v>0</v>
      </c>
      <c r="L3166">
        <v>0</v>
      </c>
      <c r="M3166">
        <v>0</v>
      </c>
      <c r="N3166" s="57"/>
      <c r="O3166">
        <v>1</v>
      </c>
      <c r="P3166">
        <v>0</v>
      </c>
      <c r="Q3166">
        <v>0</v>
      </c>
      <c r="R3166">
        <v>2</v>
      </c>
      <c r="S3166">
        <v>0</v>
      </c>
      <c r="T3166">
        <v>1</v>
      </c>
      <c r="U3166">
        <v>1</v>
      </c>
      <c r="V3166">
        <v>0</v>
      </c>
      <c r="W3166">
        <v>0</v>
      </c>
      <c r="X3166">
        <v>1</v>
      </c>
      <c r="Y3166">
        <v>0</v>
      </c>
      <c r="Z3166">
        <v>7.4</v>
      </c>
      <c r="AA3166">
        <v>4.2</v>
      </c>
      <c r="AB3166">
        <v>83</v>
      </c>
      <c r="AD3166">
        <v>43</v>
      </c>
      <c r="AE3166">
        <v>77</v>
      </c>
      <c r="AH3166">
        <v>7.4</v>
      </c>
      <c r="AK3166">
        <v>8</v>
      </c>
      <c r="AL3166">
        <v>23</v>
      </c>
      <c r="AM3166">
        <v>25.5</v>
      </c>
      <c r="AN3166">
        <v>1.27</v>
      </c>
      <c r="AP3166">
        <v>7.5</v>
      </c>
      <c r="AQ3166">
        <v>137</v>
      </c>
      <c r="AR3166">
        <v>3.8</v>
      </c>
      <c r="AS3166">
        <v>97</v>
      </c>
      <c r="AT3166">
        <v>9.8000000000000007</v>
      </c>
      <c r="AV3166">
        <v>199</v>
      </c>
      <c r="AW3166" s="178"/>
      <c r="AX3166">
        <v>36</v>
      </c>
      <c r="AY3166">
        <f t="shared" si="172"/>
        <v>20</v>
      </c>
      <c r="AZ3166">
        <v>1</v>
      </c>
      <c r="BA3166">
        <v>1</v>
      </c>
      <c r="BB3166">
        <v>2</v>
      </c>
      <c r="BC3166">
        <v>2</v>
      </c>
      <c r="BD3166">
        <v>1</v>
      </c>
      <c r="BE3166">
        <v>0</v>
      </c>
      <c r="BF3166">
        <v>1</v>
      </c>
      <c r="BG3166">
        <f t="shared" si="173"/>
        <v>8</v>
      </c>
      <c r="BH3166">
        <v>6.5</v>
      </c>
      <c r="BI3166" s="75">
        <v>76</v>
      </c>
      <c r="BJ3166" s="76">
        <v>15</v>
      </c>
      <c r="BK3166" s="76">
        <v>96</v>
      </c>
      <c r="BL3166" s="76">
        <v>60</v>
      </c>
      <c r="BM3166" s="76">
        <v>100</v>
      </c>
      <c r="BN3166" s="76">
        <v>38</v>
      </c>
      <c r="BO3166" s="76">
        <v>79</v>
      </c>
    </row>
    <row r="3167" spans="1:75" ht="16.2">
      <c r="A3167" s="130">
        <v>3166</v>
      </c>
      <c r="B3167" s="22" t="s">
        <v>5723</v>
      </c>
      <c r="C3167" s="129" t="s">
        <v>5724</v>
      </c>
      <c r="D3167">
        <v>2</v>
      </c>
      <c r="E3167">
        <v>82</v>
      </c>
      <c r="F3167">
        <v>2</v>
      </c>
      <c r="G3167">
        <v>16</v>
      </c>
      <c r="H3167">
        <v>158</v>
      </c>
      <c r="I3167">
        <v>65</v>
      </c>
      <c r="J3167">
        <f t="shared" si="171"/>
        <v>26.037493991347542</v>
      </c>
      <c r="K3167">
        <v>0</v>
      </c>
      <c r="L3167">
        <v>0</v>
      </c>
      <c r="M3167">
        <v>0</v>
      </c>
      <c r="N3167" s="57"/>
      <c r="O3167">
        <v>0</v>
      </c>
      <c r="P3167" s="29"/>
      <c r="Q3167">
        <v>1</v>
      </c>
      <c r="R3167">
        <v>0</v>
      </c>
      <c r="S3167">
        <v>0</v>
      </c>
      <c r="T3167">
        <v>1</v>
      </c>
      <c r="U3167">
        <v>1</v>
      </c>
      <c r="V3167">
        <v>0</v>
      </c>
      <c r="W3167">
        <v>0</v>
      </c>
      <c r="X3167">
        <v>0</v>
      </c>
      <c r="Y3167">
        <v>0</v>
      </c>
      <c r="AB3167">
        <v>117</v>
      </c>
      <c r="AD3167">
        <v>78</v>
      </c>
      <c r="AE3167">
        <v>84</v>
      </c>
      <c r="AH3167">
        <v>6.9</v>
      </c>
      <c r="AJ3167">
        <v>23</v>
      </c>
      <c r="AK3167">
        <v>26</v>
      </c>
      <c r="AL3167">
        <v>35</v>
      </c>
      <c r="AM3167">
        <v>17</v>
      </c>
      <c r="AN3167">
        <v>0.75</v>
      </c>
      <c r="AO3167">
        <v>55.4</v>
      </c>
      <c r="AP3167">
        <v>4.3</v>
      </c>
      <c r="AV3167" s="111">
        <v>128</v>
      </c>
      <c r="AW3167">
        <v>26.2</v>
      </c>
      <c r="AX3167">
        <v>37</v>
      </c>
      <c r="AY3167">
        <f t="shared" si="172"/>
        <v>21.25</v>
      </c>
      <c r="AZ3167">
        <v>2</v>
      </c>
      <c r="BA3167">
        <v>2</v>
      </c>
      <c r="BB3167">
        <v>2</v>
      </c>
      <c r="BC3167">
        <v>0</v>
      </c>
      <c r="BD3167">
        <v>2</v>
      </c>
      <c r="BE3167">
        <v>3</v>
      </c>
      <c r="BF3167">
        <v>1</v>
      </c>
      <c r="BG3167">
        <f t="shared" si="173"/>
        <v>12</v>
      </c>
      <c r="BH3167">
        <v>6</v>
      </c>
      <c r="BI3167" s="75">
        <v>100</v>
      </c>
      <c r="BJ3167" s="76">
        <v>20</v>
      </c>
      <c r="BK3167" s="76">
        <v>96</v>
      </c>
      <c r="BL3167" s="76">
        <v>98</v>
      </c>
      <c r="BM3167" s="76">
        <v>100</v>
      </c>
      <c r="BN3167" s="76">
        <v>100</v>
      </c>
      <c r="BO3167" s="76">
        <v>98</v>
      </c>
    </row>
    <row r="3168" spans="1:75" ht="16.2" hidden="1">
      <c r="A3168" s="130">
        <v>3167</v>
      </c>
      <c r="B3168" s="22" t="s">
        <v>5723</v>
      </c>
      <c r="C3168" s="129" t="s">
        <v>5725</v>
      </c>
      <c r="D3168">
        <v>1</v>
      </c>
      <c r="E3168">
        <v>69</v>
      </c>
      <c r="F3168">
        <v>2</v>
      </c>
      <c r="G3168">
        <v>12</v>
      </c>
      <c r="H3168">
        <v>148</v>
      </c>
      <c r="I3168">
        <v>38</v>
      </c>
      <c r="J3168">
        <f t="shared" si="171"/>
        <v>17.348429510591671</v>
      </c>
      <c r="K3168">
        <v>0</v>
      </c>
      <c r="L3168">
        <v>0</v>
      </c>
      <c r="M3168">
        <v>0</v>
      </c>
      <c r="N3168" s="57"/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1</v>
      </c>
      <c r="AB3168">
        <v>48</v>
      </c>
      <c r="AD3168">
        <v>123</v>
      </c>
      <c r="AE3168">
        <v>162</v>
      </c>
      <c r="AH3168">
        <v>7.9</v>
      </c>
      <c r="AJ3168">
        <v>19</v>
      </c>
      <c r="AK3168">
        <v>17</v>
      </c>
      <c r="AL3168">
        <v>16</v>
      </c>
      <c r="AM3168">
        <v>19</v>
      </c>
      <c r="AN3168">
        <v>0.46</v>
      </c>
      <c r="AO3168">
        <v>98.6</v>
      </c>
      <c r="AP3168">
        <v>2.9</v>
      </c>
      <c r="AQ3168">
        <v>142</v>
      </c>
      <c r="AR3168">
        <v>4.5</v>
      </c>
      <c r="AS3168">
        <v>105</v>
      </c>
      <c r="AV3168" s="111">
        <v>118</v>
      </c>
      <c r="AW3168" s="29"/>
      <c r="AX3168">
        <v>64</v>
      </c>
      <c r="AY3168">
        <f t="shared" si="172"/>
        <v>55</v>
      </c>
      <c r="AZ3168">
        <v>1</v>
      </c>
      <c r="BA3168">
        <v>1</v>
      </c>
      <c r="BB3168">
        <v>1</v>
      </c>
      <c r="BC3168">
        <v>0</v>
      </c>
      <c r="BD3168">
        <v>1</v>
      </c>
      <c r="BE3168">
        <v>0</v>
      </c>
      <c r="BF3168">
        <v>1</v>
      </c>
      <c r="BG3168">
        <f t="shared" si="173"/>
        <v>5</v>
      </c>
      <c r="BH3168">
        <v>7</v>
      </c>
      <c r="BI3168" s="75">
        <v>93</v>
      </c>
      <c r="BJ3168" s="76">
        <v>10</v>
      </c>
      <c r="BK3168" s="76">
        <v>69</v>
      </c>
      <c r="BL3168" s="76">
        <v>21</v>
      </c>
      <c r="BM3168" s="76">
        <v>71</v>
      </c>
      <c r="BN3168" s="76">
        <v>29</v>
      </c>
      <c r="BO3168" s="76">
        <v>51</v>
      </c>
    </row>
    <row r="3169" spans="1:67" ht="16.2">
      <c r="A3169" s="130">
        <v>3168</v>
      </c>
      <c r="B3169" s="22" t="s">
        <v>5723</v>
      </c>
      <c r="C3169" s="129" t="s">
        <v>5726</v>
      </c>
      <c r="D3169">
        <v>2</v>
      </c>
      <c r="E3169">
        <v>84</v>
      </c>
      <c r="F3169">
        <v>2</v>
      </c>
      <c r="G3169">
        <v>16</v>
      </c>
      <c r="H3169">
        <v>148</v>
      </c>
      <c r="I3169">
        <v>49.5</v>
      </c>
      <c r="J3169">
        <f t="shared" si="171"/>
        <v>22.598612125639153</v>
      </c>
      <c r="K3169">
        <v>0</v>
      </c>
      <c r="L3169">
        <v>0</v>
      </c>
      <c r="M3169">
        <v>0</v>
      </c>
      <c r="N3169" s="57"/>
      <c r="O3169">
        <v>0</v>
      </c>
      <c r="P3169">
        <v>0</v>
      </c>
      <c r="Q3169">
        <v>3</v>
      </c>
      <c r="R3169">
        <v>1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AB3169">
        <v>55</v>
      </c>
      <c r="AD3169">
        <v>81</v>
      </c>
      <c r="AE3169">
        <v>113</v>
      </c>
      <c r="AH3169">
        <v>7.6</v>
      </c>
      <c r="AJ3169">
        <v>22</v>
      </c>
      <c r="AK3169">
        <v>13</v>
      </c>
      <c r="AL3169">
        <v>13</v>
      </c>
      <c r="AM3169">
        <v>20</v>
      </c>
      <c r="AN3169">
        <v>0.73</v>
      </c>
      <c r="AO3169">
        <v>56.5</v>
      </c>
      <c r="AP3169">
        <v>5.6</v>
      </c>
      <c r="AQ3169" s="70"/>
      <c r="AR3169" s="70"/>
      <c r="AS3169" s="70"/>
      <c r="AV3169" s="101">
        <v>96</v>
      </c>
      <c r="AW3169">
        <v>256.5</v>
      </c>
      <c r="AX3169">
        <v>38</v>
      </c>
      <c r="AY3169">
        <f t="shared" si="172"/>
        <v>22.5</v>
      </c>
      <c r="AZ3169">
        <v>1</v>
      </c>
      <c r="BA3169">
        <v>1</v>
      </c>
      <c r="BB3169">
        <v>1</v>
      </c>
      <c r="BC3169">
        <v>0</v>
      </c>
      <c r="BD3169">
        <v>1</v>
      </c>
      <c r="BE3169">
        <v>0</v>
      </c>
      <c r="BF3169">
        <v>1</v>
      </c>
      <c r="BG3169">
        <f t="shared" si="173"/>
        <v>5</v>
      </c>
      <c r="BH3169">
        <v>7</v>
      </c>
      <c r="BI3169" s="75">
        <v>100</v>
      </c>
      <c r="BJ3169" s="76">
        <v>20</v>
      </c>
      <c r="BK3169" s="76">
        <v>90</v>
      </c>
      <c r="BL3169" s="76">
        <v>85</v>
      </c>
      <c r="BM3169" s="76">
        <v>83</v>
      </c>
      <c r="BN3169" s="76">
        <v>25</v>
      </c>
      <c r="BO3169" s="76">
        <v>79</v>
      </c>
    </row>
    <row r="3170" spans="1:67" ht="16.2">
      <c r="A3170" s="130">
        <v>3169</v>
      </c>
      <c r="B3170" s="22" t="s">
        <v>5723</v>
      </c>
      <c r="C3170" s="129" t="s">
        <v>5727</v>
      </c>
      <c r="D3170">
        <v>2</v>
      </c>
      <c r="E3170">
        <v>64</v>
      </c>
      <c r="F3170">
        <v>1</v>
      </c>
      <c r="G3170">
        <v>15</v>
      </c>
      <c r="H3170">
        <v>170</v>
      </c>
      <c r="I3170">
        <v>78</v>
      </c>
      <c r="J3170">
        <f t="shared" si="171"/>
        <v>26.989619377162629</v>
      </c>
      <c r="K3170" s="29"/>
      <c r="L3170" s="29"/>
      <c r="M3170" s="29"/>
      <c r="N3170" s="30">
        <v>1</v>
      </c>
      <c r="O3170">
        <v>1</v>
      </c>
      <c r="P3170">
        <v>0</v>
      </c>
      <c r="Q3170">
        <v>0</v>
      </c>
      <c r="R3170">
        <v>2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AB3170">
        <v>79</v>
      </c>
      <c r="AD3170">
        <v>49</v>
      </c>
      <c r="AE3170">
        <v>81</v>
      </c>
      <c r="AH3170">
        <v>7.4</v>
      </c>
      <c r="AJ3170">
        <v>23</v>
      </c>
      <c r="AK3170">
        <v>27</v>
      </c>
      <c r="AL3170">
        <v>28</v>
      </c>
      <c r="AM3170">
        <v>17</v>
      </c>
      <c r="AN3170">
        <v>0.94</v>
      </c>
      <c r="AO3170">
        <v>62.9</v>
      </c>
      <c r="AP3170">
        <v>5.4</v>
      </c>
      <c r="AQ3170" s="70"/>
      <c r="AR3170" s="70"/>
      <c r="AS3170" s="70"/>
      <c r="AV3170" s="111">
        <v>152</v>
      </c>
      <c r="AW3170" s="29"/>
      <c r="AX3170">
        <v>22</v>
      </c>
      <c r="AY3170">
        <f t="shared" si="172"/>
        <v>2.5</v>
      </c>
      <c r="AZ3170">
        <v>0</v>
      </c>
      <c r="BA3170">
        <v>0</v>
      </c>
      <c r="BB3170">
        <v>1</v>
      </c>
      <c r="BC3170">
        <v>0</v>
      </c>
      <c r="BD3170">
        <v>1</v>
      </c>
      <c r="BE3170">
        <v>0</v>
      </c>
      <c r="BF3170">
        <v>0</v>
      </c>
      <c r="BG3170">
        <f t="shared" si="173"/>
        <v>2</v>
      </c>
      <c r="BH3170">
        <v>7</v>
      </c>
      <c r="BI3170" s="75">
        <v>100</v>
      </c>
      <c r="BJ3170" s="76">
        <v>10</v>
      </c>
      <c r="BK3170" s="76">
        <v>90</v>
      </c>
      <c r="BL3170" s="76">
        <v>83</v>
      </c>
      <c r="BM3170" s="76">
        <v>100</v>
      </c>
      <c r="BN3170" s="76">
        <v>33</v>
      </c>
      <c r="BO3170" s="76">
        <v>82</v>
      </c>
    </row>
    <row r="3171" spans="1:67" ht="16.2">
      <c r="A3171" s="130">
        <v>3170</v>
      </c>
      <c r="B3171" s="22" t="s">
        <v>5723</v>
      </c>
      <c r="C3171" s="129" t="s">
        <v>5728</v>
      </c>
      <c r="D3171">
        <v>2</v>
      </c>
      <c r="E3171">
        <v>76</v>
      </c>
      <c r="F3171">
        <v>2</v>
      </c>
      <c r="G3171">
        <v>19</v>
      </c>
      <c r="H3171">
        <v>147.5</v>
      </c>
      <c r="I3171">
        <v>58.6</v>
      </c>
      <c r="J3171">
        <f t="shared" si="171"/>
        <v>26.934788853777651</v>
      </c>
      <c r="K3171">
        <v>0</v>
      </c>
      <c r="L3171">
        <v>0</v>
      </c>
      <c r="M3171">
        <v>0</v>
      </c>
      <c r="N3171" s="57"/>
      <c r="O3171">
        <v>0</v>
      </c>
      <c r="P3171" s="29"/>
      <c r="Q3171">
        <v>0</v>
      </c>
      <c r="R3171">
        <v>0</v>
      </c>
      <c r="S3171">
        <v>0</v>
      </c>
      <c r="T3171">
        <v>1</v>
      </c>
      <c r="U3171">
        <v>1</v>
      </c>
      <c r="V3171">
        <v>0</v>
      </c>
      <c r="W3171">
        <v>0</v>
      </c>
      <c r="X3171">
        <v>0</v>
      </c>
      <c r="Y3171">
        <v>0</v>
      </c>
      <c r="AB3171">
        <v>225</v>
      </c>
      <c r="AD3171">
        <v>48</v>
      </c>
      <c r="AE3171">
        <v>115</v>
      </c>
      <c r="AH3171">
        <v>7</v>
      </c>
      <c r="AJ3171">
        <v>63</v>
      </c>
      <c r="AK3171">
        <v>64</v>
      </c>
      <c r="AL3171">
        <v>64</v>
      </c>
      <c r="AM3171">
        <v>18</v>
      </c>
      <c r="AN3171">
        <v>0.95</v>
      </c>
      <c r="AO3171">
        <v>43.4</v>
      </c>
      <c r="AP3171">
        <v>5.4</v>
      </c>
      <c r="AV3171" s="101">
        <v>128</v>
      </c>
      <c r="AW3171">
        <v>4.9000000000000004</v>
      </c>
      <c r="AX3171">
        <v>44</v>
      </c>
      <c r="AY3171">
        <f t="shared" si="172"/>
        <v>30</v>
      </c>
      <c r="AZ3171">
        <v>2</v>
      </c>
      <c r="BA3171">
        <v>2</v>
      </c>
      <c r="BB3171">
        <v>2</v>
      </c>
      <c r="BC3171">
        <v>2</v>
      </c>
      <c r="BD3171">
        <v>1</v>
      </c>
      <c r="BE3171">
        <v>0</v>
      </c>
      <c r="BF3171">
        <v>0</v>
      </c>
      <c r="BG3171">
        <f t="shared" si="173"/>
        <v>9</v>
      </c>
      <c r="BH3171">
        <v>5.5</v>
      </c>
      <c r="BI3171" s="75">
        <v>79</v>
      </c>
      <c r="BJ3171" s="76">
        <v>30</v>
      </c>
      <c r="BK3171" s="76">
        <v>86</v>
      </c>
      <c r="BL3171" s="76">
        <v>75</v>
      </c>
      <c r="BM3171" s="76">
        <v>79</v>
      </c>
      <c r="BN3171" s="76">
        <v>63</v>
      </c>
      <c r="BO3171" s="76">
        <v>79</v>
      </c>
    </row>
    <row r="3172" spans="1:67" ht="16.2">
      <c r="A3172" s="130">
        <v>3171</v>
      </c>
      <c r="B3172" s="22" t="s">
        <v>5723</v>
      </c>
      <c r="C3172" s="129" t="s">
        <v>5729</v>
      </c>
      <c r="D3172">
        <v>2</v>
      </c>
      <c r="E3172">
        <v>63</v>
      </c>
      <c r="F3172">
        <v>2</v>
      </c>
      <c r="G3172">
        <v>7</v>
      </c>
      <c r="H3172">
        <v>163.19999999999999</v>
      </c>
      <c r="I3172">
        <v>63.8</v>
      </c>
      <c r="J3172">
        <f t="shared" si="171"/>
        <v>23.954128219915418</v>
      </c>
      <c r="K3172" s="29"/>
      <c r="L3172" s="29"/>
      <c r="M3172" s="29"/>
      <c r="N3172" s="29"/>
      <c r="O3172">
        <v>0</v>
      </c>
      <c r="P3172" s="29"/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AB3172">
        <v>108</v>
      </c>
      <c r="AD3172">
        <v>49</v>
      </c>
      <c r="AE3172">
        <v>121</v>
      </c>
      <c r="AH3172">
        <v>7.3</v>
      </c>
      <c r="AJ3172">
        <v>26</v>
      </c>
      <c r="AK3172">
        <v>24</v>
      </c>
      <c r="AL3172">
        <v>16</v>
      </c>
      <c r="AM3172">
        <v>13</v>
      </c>
      <c r="AN3172">
        <v>0.74</v>
      </c>
      <c r="AO3172">
        <v>60.1</v>
      </c>
      <c r="AP3172">
        <v>5.0999999999999996</v>
      </c>
      <c r="AV3172" s="111">
        <v>113</v>
      </c>
      <c r="AW3172">
        <v>19.600000000000001</v>
      </c>
      <c r="AX3172">
        <v>32</v>
      </c>
      <c r="AY3172">
        <f t="shared" si="172"/>
        <v>15</v>
      </c>
      <c r="AZ3172">
        <v>1</v>
      </c>
      <c r="BA3172">
        <v>0</v>
      </c>
      <c r="BB3172">
        <v>2</v>
      </c>
      <c r="BC3172">
        <v>0</v>
      </c>
      <c r="BD3172">
        <v>1</v>
      </c>
      <c r="BE3172">
        <v>0</v>
      </c>
      <c r="BF3172">
        <v>1</v>
      </c>
      <c r="BG3172">
        <f t="shared" si="173"/>
        <v>5</v>
      </c>
      <c r="BH3172">
        <v>5.5</v>
      </c>
      <c r="BI3172" s="75">
        <v>100</v>
      </c>
      <c r="BJ3172" s="76">
        <v>10</v>
      </c>
      <c r="BK3172" s="76">
        <v>95</v>
      </c>
      <c r="BL3172" s="76">
        <v>79</v>
      </c>
      <c r="BM3172" s="76">
        <v>83</v>
      </c>
      <c r="BN3172" s="76">
        <v>75</v>
      </c>
      <c r="BO3172" s="76">
        <v>86</v>
      </c>
    </row>
    <row r="3173" spans="1:67" ht="16.2">
      <c r="A3173" s="130">
        <v>3172</v>
      </c>
      <c r="B3173" s="22" t="s">
        <v>5723</v>
      </c>
      <c r="C3173" s="129" t="s">
        <v>5730</v>
      </c>
      <c r="D3173">
        <v>2</v>
      </c>
      <c r="E3173">
        <v>66</v>
      </c>
      <c r="F3173">
        <v>2</v>
      </c>
      <c r="G3173">
        <v>8</v>
      </c>
      <c r="H3173">
        <v>153.19999999999999</v>
      </c>
      <c r="I3173">
        <v>47.5</v>
      </c>
      <c r="J3173">
        <f t="shared" si="171"/>
        <v>20.238395517046268</v>
      </c>
      <c r="K3173">
        <v>0</v>
      </c>
      <c r="L3173">
        <v>0</v>
      </c>
      <c r="M3173">
        <v>0</v>
      </c>
      <c r="N3173" s="57"/>
      <c r="O3173">
        <v>0</v>
      </c>
      <c r="P3173" s="29"/>
      <c r="Q3173">
        <v>0</v>
      </c>
      <c r="R3173" s="30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AB3173">
        <v>135</v>
      </c>
      <c r="AD3173">
        <v>70</v>
      </c>
      <c r="AE3173">
        <v>120</v>
      </c>
      <c r="AH3173">
        <v>6.5</v>
      </c>
      <c r="AJ3173">
        <v>19</v>
      </c>
      <c r="AK3173">
        <v>11</v>
      </c>
      <c r="AL3173">
        <v>15</v>
      </c>
      <c r="AM3173">
        <v>12</v>
      </c>
      <c r="AN3173">
        <v>0.61</v>
      </c>
      <c r="AO3173">
        <v>73.7</v>
      </c>
      <c r="AP3173">
        <v>2.7</v>
      </c>
      <c r="AQ3173" s="70"/>
      <c r="AR3173" s="70"/>
      <c r="AS3173" s="70"/>
      <c r="AV3173" s="111">
        <v>128</v>
      </c>
      <c r="AW3173">
        <v>18.600000000000001</v>
      </c>
      <c r="AX3173">
        <v>24</v>
      </c>
      <c r="AY3173">
        <f t="shared" si="172"/>
        <v>5</v>
      </c>
      <c r="AZ3173">
        <v>1</v>
      </c>
      <c r="BA3173">
        <v>1</v>
      </c>
      <c r="BB3173">
        <v>1</v>
      </c>
      <c r="BC3173">
        <v>0</v>
      </c>
      <c r="BD3173">
        <v>1</v>
      </c>
      <c r="BE3173">
        <v>0</v>
      </c>
      <c r="BF3173">
        <v>0</v>
      </c>
      <c r="BG3173">
        <f t="shared" si="173"/>
        <v>4</v>
      </c>
      <c r="BH3173">
        <v>7</v>
      </c>
      <c r="BI3173" s="75">
        <v>91</v>
      </c>
      <c r="BJ3173" s="76">
        <v>7</v>
      </c>
      <c r="BK3173" s="76">
        <v>95</v>
      </c>
      <c r="BL3173" s="76">
        <v>94</v>
      </c>
      <c r="BM3173" s="76">
        <v>100</v>
      </c>
      <c r="BN3173" s="76">
        <v>50</v>
      </c>
      <c r="BO3173" s="76">
        <v>89</v>
      </c>
    </row>
    <row r="3174" spans="1:67" ht="16.2">
      <c r="A3174" s="130">
        <v>3173</v>
      </c>
      <c r="B3174" s="22" t="s">
        <v>5723</v>
      </c>
      <c r="C3174" s="129" t="s">
        <v>5731</v>
      </c>
      <c r="D3174">
        <v>2</v>
      </c>
      <c r="E3174">
        <v>66</v>
      </c>
      <c r="F3174">
        <v>1</v>
      </c>
      <c r="G3174">
        <v>21</v>
      </c>
      <c r="H3174">
        <v>170</v>
      </c>
      <c r="I3174">
        <v>55</v>
      </c>
      <c r="J3174">
        <f t="shared" si="171"/>
        <v>19.031141868512112</v>
      </c>
      <c r="K3174" s="29"/>
      <c r="L3174" s="29"/>
      <c r="M3174" s="29"/>
      <c r="N3174" s="29"/>
      <c r="O3174">
        <v>1</v>
      </c>
      <c r="P3174">
        <v>0</v>
      </c>
      <c r="Q3174">
        <v>0</v>
      </c>
      <c r="R3174">
        <v>1</v>
      </c>
      <c r="S3174">
        <v>0</v>
      </c>
      <c r="T3174">
        <v>1</v>
      </c>
      <c r="U3174">
        <v>0</v>
      </c>
      <c r="V3174">
        <v>0</v>
      </c>
      <c r="W3174">
        <v>0</v>
      </c>
      <c r="X3174">
        <v>0</v>
      </c>
      <c r="Y3174">
        <v>0</v>
      </c>
      <c r="AB3174">
        <v>54</v>
      </c>
      <c r="AD3174">
        <v>65</v>
      </c>
      <c r="AE3174">
        <v>73</v>
      </c>
      <c r="AH3174">
        <v>7.1</v>
      </c>
      <c r="AJ3174">
        <v>25</v>
      </c>
      <c r="AK3174">
        <v>15</v>
      </c>
      <c r="AL3174">
        <v>27</v>
      </c>
      <c r="AM3174">
        <v>14</v>
      </c>
      <c r="AN3174">
        <v>0.86</v>
      </c>
      <c r="AO3174">
        <v>68.5</v>
      </c>
      <c r="AP3174">
        <v>3.4</v>
      </c>
      <c r="AV3174" s="111">
        <v>239</v>
      </c>
      <c r="AW3174">
        <v>11.9</v>
      </c>
      <c r="AX3174">
        <v>62</v>
      </c>
      <c r="AY3174">
        <f t="shared" si="172"/>
        <v>52.5</v>
      </c>
      <c r="AZ3174">
        <v>2</v>
      </c>
      <c r="BA3174">
        <v>2</v>
      </c>
      <c r="BB3174">
        <v>3</v>
      </c>
      <c r="BC3174">
        <v>3</v>
      </c>
      <c r="BD3174">
        <v>2</v>
      </c>
      <c r="BE3174">
        <v>0</v>
      </c>
      <c r="BF3174">
        <v>1</v>
      </c>
      <c r="BG3174">
        <f t="shared" si="173"/>
        <v>13</v>
      </c>
      <c r="BH3174">
        <v>4</v>
      </c>
      <c r="BI3174" s="75">
        <v>38</v>
      </c>
      <c r="BJ3174" s="76">
        <v>55</v>
      </c>
      <c r="BK3174" s="76">
        <v>81</v>
      </c>
      <c r="BL3174" s="76">
        <v>38</v>
      </c>
      <c r="BM3174" s="76">
        <v>58</v>
      </c>
      <c r="BN3174" s="76">
        <v>46</v>
      </c>
      <c r="BO3174" s="76">
        <v>61</v>
      </c>
    </row>
    <row r="3175" spans="1:67" ht="16.2">
      <c r="A3175" s="130">
        <v>3174</v>
      </c>
      <c r="B3175" s="22" t="s">
        <v>5723</v>
      </c>
      <c r="C3175" s="129" t="s">
        <v>5732</v>
      </c>
      <c r="D3175">
        <v>2</v>
      </c>
      <c r="E3175">
        <v>73</v>
      </c>
      <c r="F3175">
        <v>1</v>
      </c>
      <c r="G3175">
        <v>17</v>
      </c>
      <c r="H3175">
        <v>160</v>
      </c>
      <c r="I3175">
        <v>60</v>
      </c>
      <c r="J3175">
        <f t="shared" si="171"/>
        <v>23.4375</v>
      </c>
      <c r="K3175">
        <v>20</v>
      </c>
      <c r="L3175">
        <v>54</v>
      </c>
      <c r="M3175">
        <v>1080</v>
      </c>
      <c r="N3175">
        <v>1</v>
      </c>
      <c r="O3175">
        <v>0</v>
      </c>
      <c r="P3175" s="29"/>
      <c r="Q3175">
        <v>1</v>
      </c>
      <c r="R3175">
        <v>2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AB3175">
        <v>83</v>
      </c>
      <c r="AD3175">
        <v>65</v>
      </c>
      <c r="AE3175">
        <v>100</v>
      </c>
      <c r="AH3175">
        <v>7.2</v>
      </c>
      <c r="AJ3175">
        <v>17</v>
      </c>
      <c r="AK3175">
        <v>11</v>
      </c>
      <c r="AL3175">
        <v>20</v>
      </c>
      <c r="AM3175">
        <v>23</v>
      </c>
      <c r="AN3175">
        <v>0.79</v>
      </c>
      <c r="AO3175">
        <v>73</v>
      </c>
      <c r="AP3175">
        <v>4.4000000000000004</v>
      </c>
      <c r="AQ3175">
        <v>140</v>
      </c>
      <c r="AR3175">
        <v>4.3</v>
      </c>
      <c r="AS3175">
        <v>101</v>
      </c>
      <c r="AT3175">
        <v>9.6</v>
      </c>
      <c r="AU3175">
        <v>3.2</v>
      </c>
      <c r="AV3175" s="111">
        <v>117</v>
      </c>
      <c r="AW3175">
        <v>27.6</v>
      </c>
      <c r="AX3175">
        <v>20</v>
      </c>
      <c r="AY3175">
        <f t="shared" si="172"/>
        <v>0</v>
      </c>
      <c r="AZ3175">
        <v>1</v>
      </c>
      <c r="BA3175">
        <v>2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f t="shared" si="173"/>
        <v>3</v>
      </c>
      <c r="BH3175">
        <v>10.5</v>
      </c>
      <c r="BI3175" s="75">
        <v>95</v>
      </c>
      <c r="BJ3175" s="76">
        <v>30</v>
      </c>
      <c r="BK3175" s="76">
        <v>100</v>
      </c>
      <c r="BL3175" s="76">
        <v>100</v>
      </c>
      <c r="BM3175" s="76">
        <v>100</v>
      </c>
      <c r="BN3175" s="76">
        <v>100</v>
      </c>
      <c r="BO3175" s="76">
        <v>100</v>
      </c>
    </row>
    <row r="3176" spans="1:67" ht="16.2">
      <c r="A3176" s="130">
        <v>3175</v>
      </c>
      <c r="B3176" s="22" t="s">
        <v>5723</v>
      </c>
      <c r="C3176" s="129" t="s">
        <v>5733</v>
      </c>
      <c r="D3176">
        <v>2</v>
      </c>
      <c r="E3176">
        <v>75</v>
      </c>
      <c r="F3176">
        <v>2</v>
      </c>
      <c r="G3176">
        <v>20</v>
      </c>
      <c r="H3176">
        <v>155</v>
      </c>
      <c r="I3176">
        <v>42</v>
      </c>
      <c r="J3176">
        <f t="shared" si="171"/>
        <v>17.481789802289281</v>
      </c>
      <c r="K3176" s="30">
        <v>20</v>
      </c>
      <c r="L3176" s="30">
        <v>54</v>
      </c>
      <c r="M3176" s="30">
        <v>1080</v>
      </c>
      <c r="N3176" s="30">
        <v>2</v>
      </c>
      <c r="O3176" s="30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AB3176">
        <v>37</v>
      </c>
      <c r="AD3176">
        <v>87</v>
      </c>
      <c r="AE3176">
        <v>64</v>
      </c>
      <c r="AH3176">
        <v>7.1</v>
      </c>
      <c r="AJ3176">
        <v>22</v>
      </c>
      <c r="AK3176">
        <v>20</v>
      </c>
      <c r="AL3176">
        <v>13</v>
      </c>
      <c r="AM3176">
        <v>15</v>
      </c>
      <c r="AN3176">
        <v>0.57999999999999996</v>
      </c>
      <c r="AO3176">
        <v>75.400000000000006</v>
      </c>
      <c r="AP3176">
        <v>4.5999999999999996</v>
      </c>
      <c r="AQ3176" s="70"/>
      <c r="AR3176" s="70"/>
      <c r="AS3176" s="70"/>
      <c r="AV3176" s="111">
        <v>109</v>
      </c>
      <c r="AW3176">
        <v>25.2</v>
      </c>
      <c r="AX3176">
        <v>34</v>
      </c>
      <c r="AY3176">
        <f t="shared" si="172"/>
        <v>17.5</v>
      </c>
      <c r="AZ3176">
        <v>1</v>
      </c>
      <c r="BA3176">
        <v>1</v>
      </c>
      <c r="BB3176">
        <v>2</v>
      </c>
      <c r="BC3176">
        <v>3</v>
      </c>
      <c r="BD3176">
        <v>1</v>
      </c>
      <c r="BE3176">
        <v>0</v>
      </c>
      <c r="BF3176">
        <v>1</v>
      </c>
      <c r="BG3176">
        <f t="shared" si="173"/>
        <v>9</v>
      </c>
      <c r="BH3176">
        <v>5</v>
      </c>
      <c r="BI3176" s="75">
        <v>63</v>
      </c>
      <c r="BJ3176" s="76">
        <v>10</v>
      </c>
      <c r="BK3176" s="76">
        <v>99</v>
      </c>
      <c r="BL3176" s="76">
        <v>35</v>
      </c>
      <c r="BM3176" s="76">
        <v>100</v>
      </c>
      <c r="BN3176" s="76">
        <v>38</v>
      </c>
      <c r="BO3176" s="76">
        <v>73</v>
      </c>
    </row>
    <row r="3177" spans="1:67" ht="16.2">
      <c r="A3177" s="130">
        <v>3176</v>
      </c>
      <c r="B3177" s="22" t="s">
        <v>5723</v>
      </c>
      <c r="C3177" s="129" t="s">
        <v>5734</v>
      </c>
      <c r="D3177">
        <v>2</v>
      </c>
      <c r="E3177">
        <v>67</v>
      </c>
      <c r="F3177">
        <v>2</v>
      </c>
      <c r="G3177">
        <v>14</v>
      </c>
      <c r="H3177">
        <v>150</v>
      </c>
      <c r="I3177">
        <v>51.4</v>
      </c>
      <c r="J3177">
        <f t="shared" si="171"/>
        <v>22.844444444444445</v>
      </c>
      <c r="K3177">
        <v>0</v>
      </c>
      <c r="L3177">
        <v>0</v>
      </c>
      <c r="M3177" s="30">
        <v>0</v>
      </c>
      <c r="N3177" s="57"/>
      <c r="O3177">
        <v>0</v>
      </c>
      <c r="P3177">
        <v>1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AB3177">
        <v>143</v>
      </c>
      <c r="AD3177">
        <v>52</v>
      </c>
      <c r="AE3177">
        <v>119</v>
      </c>
      <c r="AH3177">
        <v>7.2</v>
      </c>
      <c r="AJ3177">
        <v>19</v>
      </c>
      <c r="AK3177">
        <v>22</v>
      </c>
      <c r="AL3177">
        <v>15</v>
      </c>
      <c r="AM3177">
        <v>9</v>
      </c>
      <c r="AN3177">
        <v>0.67</v>
      </c>
      <c r="AO3177">
        <v>66.5</v>
      </c>
      <c r="AP3177">
        <v>4.5999999999999996</v>
      </c>
      <c r="AQ3177" s="70"/>
      <c r="AR3177" s="70"/>
      <c r="AS3177" s="70"/>
      <c r="AV3177" s="111">
        <v>136</v>
      </c>
      <c r="AW3177">
        <v>18</v>
      </c>
      <c r="AX3177">
        <v>70</v>
      </c>
      <c r="AY3177">
        <f t="shared" si="172"/>
        <v>62.5</v>
      </c>
      <c r="AZ3177">
        <v>2</v>
      </c>
      <c r="BA3177">
        <v>2</v>
      </c>
      <c r="BB3177">
        <v>2</v>
      </c>
      <c r="BC3177">
        <v>2</v>
      </c>
      <c r="BD3177">
        <v>1</v>
      </c>
      <c r="BE3177">
        <v>0</v>
      </c>
      <c r="BF3177">
        <v>1</v>
      </c>
      <c r="BG3177">
        <f t="shared" si="173"/>
        <v>10</v>
      </c>
      <c r="BH3177">
        <v>5</v>
      </c>
      <c r="BI3177" s="75">
        <v>71</v>
      </c>
      <c r="BJ3177" s="76">
        <v>30</v>
      </c>
      <c r="BK3177" s="76">
        <v>67</v>
      </c>
      <c r="BL3177" s="76">
        <v>38</v>
      </c>
      <c r="BM3177" s="76">
        <v>83</v>
      </c>
      <c r="BN3177" s="76">
        <v>29</v>
      </c>
      <c r="BO3177" s="76">
        <v>56</v>
      </c>
    </row>
    <row r="3178" spans="1:67" ht="16.2">
      <c r="A3178" s="130">
        <v>3177</v>
      </c>
      <c r="B3178" s="22" t="s">
        <v>5723</v>
      </c>
      <c r="C3178" s="129" t="s">
        <v>5735</v>
      </c>
      <c r="D3178">
        <v>2</v>
      </c>
      <c r="E3178">
        <v>76</v>
      </c>
      <c r="F3178">
        <v>1</v>
      </c>
      <c r="G3178">
        <v>18</v>
      </c>
      <c r="H3178">
        <v>161.5</v>
      </c>
      <c r="I3178">
        <v>48</v>
      </c>
      <c r="J3178">
        <f t="shared" si="171"/>
        <v>18.403320265697936</v>
      </c>
      <c r="K3178" s="29"/>
      <c r="L3178" s="29"/>
      <c r="M3178" s="29"/>
      <c r="N3178" s="29"/>
      <c r="O3178">
        <v>1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AB3178">
        <v>33</v>
      </c>
      <c r="AD3178">
        <v>90</v>
      </c>
      <c r="AE3178">
        <v>132</v>
      </c>
      <c r="AH3178">
        <v>7</v>
      </c>
      <c r="AJ3178">
        <v>28</v>
      </c>
      <c r="AK3178">
        <v>14</v>
      </c>
      <c r="AL3178">
        <v>24</v>
      </c>
      <c r="AM3178">
        <v>16</v>
      </c>
      <c r="AN3178">
        <v>0.95</v>
      </c>
      <c r="AO3178">
        <v>59</v>
      </c>
      <c r="AP3178">
        <v>4.4000000000000004</v>
      </c>
      <c r="AQ3178" s="70"/>
      <c r="AR3178" s="70"/>
      <c r="AS3178" s="70"/>
      <c r="AV3178" s="111">
        <v>124</v>
      </c>
      <c r="AW3178">
        <v>18.5</v>
      </c>
      <c r="AX3178">
        <v>32</v>
      </c>
      <c r="AY3178">
        <f t="shared" si="172"/>
        <v>15</v>
      </c>
      <c r="AZ3178">
        <v>1</v>
      </c>
      <c r="BA3178">
        <v>0</v>
      </c>
      <c r="BB3178">
        <v>2</v>
      </c>
      <c r="BC3178">
        <v>0</v>
      </c>
      <c r="BD3178">
        <v>1</v>
      </c>
      <c r="BE3178">
        <v>0</v>
      </c>
      <c r="BF3178">
        <v>1</v>
      </c>
      <c r="BG3178">
        <f t="shared" si="173"/>
        <v>5</v>
      </c>
      <c r="BH3178">
        <v>6</v>
      </c>
      <c r="BI3178" s="75">
        <v>100</v>
      </c>
      <c r="BJ3178" s="76">
        <v>5</v>
      </c>
      <c r="BK3178" s="76">
        <v>95</v>
      </c>
      <c r="BL3178" s="76">
        <v>92</v>
      </c>
      <c r="BM3178" s="76">
        <v>100</v>
      </c>
      <c r="BN3178" s="76">
        <v>92</v>
      </c>
      <c r="BO3178" s="76">
        <v>94</v>
      </c>
    </row>
    <row r="3179" spans="1:67" ht="16.2">
      <c r="A3179" s="130">
        <v>3178</v>
      </c>
      <c r="B3179" s="22" t="s">
        <v>5723</v>
      </c>
      <c r="C3179" s="129" t="s">
        <v>5736</v>
      </c>
      <c r="D3179">
        <v>2</v>
      </c>
      <c r="E3179">
        <v>78</v>
      </c>
      <c r="F3179">
        <v>1</v>
      </c>
      <c r="G3179">
        <v>6</v>
      </c>
      <c r="H3179">
        <v>178</v>
      </c>
      <c r="I3179">
        <v>71.5</v>
      </c>
      <c r="J3179">
        <f t="shared" si="171"/>
        <v>22.566595126877917</v>
      </c>
      <c r="K3179" s="29"/>
      <c r="L3179" s="29"/>
      <c r="M3179" s="29"/>
      <c r="N3179" s="29"/>
      <c r="O3179">
        <v>1</v>
      </c>
      <c r="P3179" s="29"/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AB3179">
        <v>77</v>
      </c>
      <c r="AD3179">
        <v>51</v>
      </c>
      <c r="AE3179">
        <v>163</v>
      </c>
      <c r="AH3179">
        <v>7.4</v>
      </c>
      <c r="AJ3179">
        <v>18</v>
      </c>
      <c r="AK3179">
        <v>14</v>
      </c>
      <c r="AL3179">
        <v>18</v>
      </c>
      <c r="AM3179">
        <v>19</v>
      </c>
      <c r="AN3179">
        <v>0.9</v>
      </c>
      <c r="AO3179">
        <v>62.3</v>
      </c>
      <c r="AP3179">
        <v>3</v>
      </c>
      <c r="AV3179" s="111">
        <v>136</v>
      </c>
      <c r="AW3179">
        <v>6</v>
      </c>
      <c r="AX3179">
        <v>31</v>
      </c>
      <c r="AY3179">
        <f t="shared" si="172"/>
        <v>13.75</v>
      </c>
      <c r="AZ3179">
        <v>1</v>
      </c>
      <c r="BA3179">
        <v>0</v>
      </c>
      <c r="BB3179">
        <v>1</v>
      </c>
      <c r="BC3179">
        <v>0</v>
      </c>
      <c r="BD3179">
        <v>1</v>
      </c>
      <c r="BE3179">
        <v>0</v>
      </c>
      <c r="BF3179">
        <v>1</v>
      </c>
      <c r="BG3179">
        <f t="shared" si="173"/>
        <v>4</v>
      </c>
      <c r="BH3179">
        <v>7.5</v>
      </c>
      <c r="BI3179" s="75">
        <v>88</v>
      </c>
      <c r="BJ3179" s="76">
        <v>10</v>
      </c>
      <c r="BK3179" s="76">
        <v>99</v>
      </c>
      <c r="BL3179" s="76">
        <v>94</v>
      </c>
      <c r="BM3179" s="76">
        <v>100</v>
      </c>
      <c r="BN3179" s="76">
        <v>88</v>
      </c>
      <c r="BO3179" s="76">
        <v>96</v>
      </c>
    </row>
    <row r="3180" spans="1:67" ht="16.2">
      <c r="A3180" s="130">
        <v>3179</v>
      </c>
      <c r="B3180" s="22" t="s">
        <v>5723</v>
      </c>
      <c r="C3180" s="129" t="s">
        <v>5737</v>
      </c>
      <c r="D3180">
        <v>2</v>
      </c>
      <c r="E3180">
        <v>73</v>
      </c>
      <c r="F3180">
        <v>2</v>
      </c>
      <c r="G3180">
        <v>10</v>
      </c>
      <c r="H3180">
        <v>146</v>
      </c>
      <c r="I3180">
        <v>45</v>
      </c>
      <c r="J3180">
        <f t="shared" si="171"/>
        <v>21.110902608369301</v>
      </c>
      <c r="K3180">
        <v>0</v>
      </c>
      <c r="L3180">
        <v>0</v>
      </c>
      <c r="M3180">
        <v>0</v>
      </c>
      <c r="N3180" s="57"/>
      <c r="O3180">
        <v>0</v>
      </c>
      <c r="P3180">
        <v>0</v>
      </c>
      <c r="Q3180">
        <v>3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AB3180">
        <v>129</v>
      </c>
      <c r="AD3180">
        <v>47</v>
      </c>
      <c r="AE3180">
        <v>70</v>
      </c>
      <c r="AH3180">
        <v>7</v>
      </c>
      <c r="AJ3180">
        <v>15</v>
      </c>
      <c r="AK3180">
        <v>10</v>
      </c>
      <c r="AL3180">
        <v>9</v>
      </c>
      <c r="AM3180">
        <v>19</v>
      </c>
      <c r="AN3180">
        <v>0.97</v>
      </c>
      <c r="AO3180">
        <v>43.1</v>
      </c>
      <c r="AP3180">
        <v>5.2</v>
      </c>
      <c r="AQ3180" s="70"/>
      <c r="AR3180" s="70"/>
      <c r="AS3180" s="70"/>
      <c r="AV3180" s="111">
        <v>91</v>
      </c>
      <c r="AW3180">
        <v>70.599999999999994</v>
      </c>
      <c r="AX3180">
        <v>37</v>
      </c>
      <c r="AY3180">
        <f t="shared" si="172"/>
        <v>21.25</v>
      </c>
      <c r="AZ3180">
        <v>1</v>
      </c>
      <c r="BA3180">
        <v>0</v>
      </c>
      <c r="BB3180">
        <v>1</v>
      </c>
      <c r="BC3180">
        <v>0</v>
      </c>
      <c r="BD3180">
        <v>1</v>
      </c>
      <c r="BE3180">
        <v>0</v>
      </c>
      <c r="BF3180">
        <v>0</v>
      </c>
      <c r="BG3180">
        <f t="shared" si="173"/>
        <v>3</v>
      </c>
      <c r="BH3180">
        <v>7.5</v>
      </c>
      <c r="BI3180" s="75">
        <v>100</v>
      </c>
      <c r="BJ3180" s="76">
        <v>5</v>
      </c>
      <c r="BK3180" s="76">
        <v>100</v>
      </c>
      <c r="BL3180" s="76">
        <v>92</v>
      </c>
      <c r="BM3180" s="76">
        <v>100</v>
      </c>
      <c r="BN3180" s="76">
        <v>83</v>
      </c>
      <c r="BO3180" s="76">
        <v>95</v>
      </c>
    </row>
    <row r="3181" spans="1:67" s="30" customFormat="1" ht="16.2">
      <c r="A3181" s="130">
        <v>3180</v>
      </c>
      <c r="B3181" s="22" t="s">
        <v>5723</v>
      </c>
      <c r="C3181" s="17" t="s">
        <v>5738</v>
      </c>
      <c r="D3181" s="30">
        <v>2</v>
      </c>
      <c r="E3181" s="30">
        <v>77</v>
      </c>
      <c r="F3181" s="30">
        <v>1</v>
      </c>
      <c r="G3181" s="30">
        <v>30</v>
      </c>
      <c r="H3181" s="30">
        <v>160</v>
      </c>
      <c r="I3181" s="30">
        <v>48</v>
      </c>
      <c r="J3181" s="30">
        <f t="shared" si="171"/>
        <v>18.75</v>
      </c>
      <c r="K3181" s="29"/>
      <c r="L3181" s="29"/>
      <c r="M3181" s="29"/>
      <c r="N3181" s="30">
        <v>1</v>
      </c>
      <c r="O3181" s="30">
        <v>0</v>
      </c>
      <c r="P3181" s="30">
        <v>0</v>
      </c>
      <c r="Q3181" s="30">
        <v>1</v>
      </c>
      <c r="R3181" s="30">
        <v>1</v>
      </c>
      <c r="S3181" s="30">
        <v>0</v>
      </c>
      <c r="T3181" s="30">
        <v>0</v>
      </c>
      <c r="U3181" s="30">
        <v>1</v>
      </c>
      <c r="V3181" s="30">
        <v>0</v>
      </c>
      <c r="W3181" s="30">
        <v>0</v>
      </c>
      <c r="X3181" s="30">
        <v>0</v>
      </c>
      <c r="Y3181" s="30">
        <v>0</v>
      </c>
      <c r="AB3181" s="30">
        <v>71</v>
      </c>
      <c r="AD3181" s="30">
        <v>51</v>
      </c>
      <c r="AE3181" s="30">
        <v>103</v>
      </c>
      <c r="AH3181" s="30">
        <v>7.8</v>
      </c>
      <c r="AJ3181" s="30">
        <v>17</v>
      </c>
      <c r="AK3181" s="30">
        <v>15</v>
      </c>
      <c r="AL3181" s="30">
        <v>26</v>
      </c>
      <c r="AM3181" s="30">
        <v>18</v>
      </c>
      <c r="AN3181" s="30">
        <v>1.05</v>
      </c>
      <c r="AO3181" s="30">
        <v>52.7</v>
      </c>
      <c r="AP3181" s="30">
        <v>5.4</v>
      </c>
      <c r="AQ3181" s="33"/>
      <c r="AR3181" s="33"/>
      <c r="AS3181" s="33"/>
      <c r="AV3181" s="45">
        <v>109</v>
      </c>
      <c r="AW3181" s="30">
        <v>33.4</v>
      </c>
      <c r="AX3181" s="30">
        <v>35</v>
      </c>
      <c r="AY3181" s="30">
        <f t="shared" si="172"/>
        <v>18.75</v>
      </c>
      <c r="AZ3181" s="30">
        <v>1</v>
      </c>
      <c r="BA3181" s="30">
        <v>1</v>
      </c>
      <c r="BB3181" s="30">
        <v>1</v>
      </c>
      <c r="BC3181" s="30">
        <v>2</v>
      </c>
      <c r="BD3181" s="30">
        <v>0</v>
      </c>
      <c r="BE3181" s="30">
        <v>0</v>
      </c>
      <c r="BF3181" s="30">
        <v>0</v>
      </c>
      <c r="BG3181" s="30">
        <f t="shared" si="173"/>
        <v>5</v>
      </c>
      <c r="BH3181" s="30">
        <v>7</v>
      </c>
      <c r="BI3181" s="82">
        <v>82</v>
      </c>
      <c r="BJ3181" s="30">
        <v>30</v>
      </c>
      <c r="BK3181" s="30">
        <v>77</v>
      </c>
      <c r="BL3181" s="30">
        <v>54</v>
      </c>
      <c r="BM3181" s="30">
        <v>83</v>
      </c>
      <c r="BN3181" s="30">
        <v>63</v>
      </c>
      <c r="BO3181" s="30">
        <v>70</v>
      </c>
    </row>
    <row r="3182" spans="1:67" ht="16.2">
      <c r="A3182" s="130">
        <v>3181</v>
      </c>
      <c r="B3182" s="22" t="s">
        <v>5723</v>
      </c>
      <c r="C3182" s="129" t="s">
        <v>5739</v>
      </c>
      <c r="D3182">
        <v>2</v>
      </c>
      <c r="E3182">
        <v>41</v>
      </c>
      <c r="F3182">
        <v>1</v>
      </c>
      <c r="G3182" s="29"/>
      <c r="H3182">
        <v>176</v>
      </c>
      <c r="I3182">
        <v>108</v>
      </c>
      <c r="J3182">
        <f t="shared" si="171"/>
        <v>34.865702479338843</v>
      </c>
      <c r="K3182">
        <v>0</v>
      </c>
      <c r="L3182">
        <v>0</v>
      </c>
      <c r="M3182">
        <v>0</v>
      </c>
      <c r="N3182" s="57"/>
      <c r="O3182">
        <v>1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1</v>
      </c>
      <c r="V3182">
        <v>0</v>
      </c>
      <c r="W3182">
        <v>0</v>
      </c>
      <c r="X3182">
        <v>0</v>
      </c>
      <c r="Y3182">
        <v>0</v>
      </c>
      <c r="AB3182">
        <v>215</v>
      </c>
      <c r="AD3182">
        <v>36</v>
      </c>
      <c r="AE3182">
        <v>125</v>
      </c>
      <c r="AH3182">
        <v>6.5</v>
      </c>
      <c r="AJ3182">
        <v>21</v>
      </c>
      <c r="AK3182">
        <v>27</v>
      </c>
      <c r="AL3182">
        <v>41</v>
      </c>
      <c r="AM3182">
        <v>9</v>
      </c>
      <c r="AN3182">
        <v>0.74</v>
      </c>
      <c r="AO3182">
        <v>92.9</v>
      </c>
      <c r="AP3182">
        <v>6</v>
      </c>
      <c r="AQ3182" s="70"/>
      <c r="AR3182" s="70"/>
      <c r="AS3182" s="70"/>
      <c r="AV3182" s="111">
        <v>146</v>
      </c>
      <c r="AW3182" s="29"/>
      <c r="AX3182">
        <v>48</v>
      </c>
      <c r="AY3182">
        <f t="shared" si="172"/>
        <v>35</v>
      </c>
      <c r="AZ3182">
        <v>1</v>
      </c>
      <c r="BA3182">
        <v>0</v>
      </c>
      <c r="BB3182">
        <v>2</v>
      </c>
      <c r="BC3182">
        <v>0</v>
      </c>
      <c r="BD3182">
        <v>1</v>
      </c>
      <c r="BE3182">
        <v>0</v>
      </c>
      <c r="BF3182">
        <v>0</v>
      </c>
      <c r="BG3182">
        <f t="shared" si="173"/>
        <v>4</v>
      </c>
      <c r="BH3182">
        <v>6</v>
      </c>
      <c r="BI3182" s="75">
        <v>90</v>
      </c>
      <c r="BJ3182" s="76">
        <v>10</v>
      </c>
      <c r="BK3182">
        <v>45</v>
      </c>
      <c r="BL3182">
        <v>42</v>
      </c>
      <c r="BM3182">
        <v>100</v>
      </c>
      <c r="BN3182">
        <v>67</v>
      </c>
      <c r="BO3182">
        <v>55</v>
      </c>
    </row>
    <row r="3183" spans="1:67" ht="16.2">
      <c r="A3183" s="130">
        <v>3182</v>
      </c>
      <c r="B3183" s="22" t="s">
        <v>5723</v>
      </c>
      <c r="C3183" s="129" t="s">
        <v>5740</v>
      </c>
      <c r="D3183">
        <v>2</v>
      </c>
      <c r="E3183">
        <v>76</v>
      </c>
      <c r="F3183">
        <v>2</v>
      </c>
      <c r="G3183">
        <v>15</v>
      </c>
      <c r="H3183">
        <v>159.5</v>
      </c>
      <c r="I3183">
        <v>57</v>
      </c>
      <c r="J3183">
        <f t="shared" si="171"/>
        <v>22.405440198111261</v>
      </c>
      <c r="K3183" s="29"/>
      <c r="L3183" s="29"/>
      <c r="M3183" s="29"/>
      <c r="N3183" s="29"/>
      <c r="O3183" s="29"/>
      <c r="P3183">
        <v>0</v>
      </c>
      <c r="Q3183">
        <v>3</v>
      </c>
      <c r="R3183">
        <v>3</v>
      </c>
      <c r="S3183">
        <v>0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AB3183">
        <v>197</v>
      </c>
      <c r="AD3183">
        <v>50</v>
      </c>
      <c r="AE3183">
        <v>107</v>
      </c>
      <c r="AH3183">
        <v>6.3</v>
      </c>
      <c r="AJ3183">
        <v>18</v>
      </c>
      <c r="AK3183">
        <v>14</v>
      </c>
      <c r="AL3183">
        <v>20</v>
      </c>
      <c r="AM3183">
        <v>61</v>
      </c>
      <c r="AN3183">
        <v>3.04</v>
      </c>
      <c r="AO3183">
        <v>12.3</v>
      </c>
      <c r="AP3183">
        <v>8</v>
      </c>
      <c r="AQ3183">
        <v>144</v>
      </c>
      <c r="AR3183">
        <v>4.9000000000000004</v>
      </c>
      <c r="AS3183">
        <v>108</v>
      </c>
      <c r="AV3183" s="111">
        <v>86</v>
      </c>
      <c r="AW3183" t="s">
        <v>6807</v>
      </c>
      <c r="AX3183">
        <v>33</v>
      </c>
      <c r="AY3183">
        <f t="shared" si="172"/>
        <v>16.25</v>
      </c>
      <c r="AZ3183">
        <v>0</v>
      </c>
      <c r="BA3183">
        <v>1</v>
      </c>
      <c r="BB3183">
        <v>1</v>
      </c>
      <c r="BC3183">
        <v>2</v>
      </c>
      <c r="BD3183">
        <v>1</v>
      </c>
      <c r="BE3183">
        <v>3</v>
      </c>
      <c r="BF3183">
        <v>0</v>
      </c>
      <c r="BG3183">
        <f t="shared" si="173"/>
        <v>8</v>
      </c>
      <c r="BH3183">
        <v>7</v>
      </c>
      <c r="BI3183" s="75">
        <v>74</v>
      </c>
      <c r="BJ3183" s="76">
        <v>60</v>
      </c>
      <c r="BK3183" s="76">
        <v>96</v>
      </c>
      <c r="BL3183" s="76">
        <v>96</v>
      </c>
      <c r="BM3183" s="76">
        <v>100</v>
      </c>
      <c r="BN3183" s="76">
        <v>50</v>
      </c>
      <c r="BO3183" s="76">
        <v>90</v>
      </c>
    </row>
    <row r="3184" spans="1:67" ht="16.2">
      <c r="A3184" s="130">
        <v>3183</v>
      </c>
      <c r="B3184" s="22" t="s">
        <v>5723</v>
      </c>
      <c r="C3184" s="129" t="s">
        <v>5741</v>
      </c>
      <c r="D3184">
        <v>2</v>
      </c>
      <c r="E3184">
        <v>67</v>
      </c>
      <c r="F3184">
        <v>2</v>
      </c>
      <c r="G3184">
        <v>15</v>
      </c>
      <c r="H3184">
        <v>150</v>
      </c>
      <c r="I3184">
        <v>73</v>
      </c>
      <c r="J3184">
        <f t="shared" si="171"/>
        <v>32.444444444444443</v>
      </c>
      <c r="K3184">
        <v>0</v>
      </c>
      <c r="L3184">
        <v>0</v>
      </c>
      <c r="M3184">
        <v>0</v>
      </c>
      <c r="N3184" s="57"/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AB3184">
        <v>142</v>
      </c>
      <c r="AD3184">
        <v>49</v>
      </c>
      <c r="AE3184">
        <v>124</v>
      </c>
      <c r="AH3184">
        <v>7.7</v>
      </c>
      <c r="AJ3184">
        <v>27</v>
      </c>
      <c r="AK3184">
        <v>30</v>
      </c>
      <c r="AL3184">
        <v>30</v>
      </c>
      <c r="AM3184">
        <v>18</v>
      </c>
      <c r="AN3184">
        <v>0.62</v>
      </c>
      <c r="AO3184">
        <v>72.400000000000006</v>
      </c>
      <c r="AP3184">
        <v>5.9</v>
      </c>
      <c r="AV3184" s="111">
        <v>117</v>
      </c>
      <c r="AW3184">
        <v>22.9</v>
      </c>
      <c r="AX3184">
        <v>52</v>
      </c>
      <c r="AY3184">
        <f t="shared" si="172"/>
        <v>40</v>
      </c>
      <c r="AZ3184">
        <v>1</v>
      </c>
      <c r="BA3184">
        <v>0</v>
      </c>
      <c r="BB3184">
        <v>2</v>
      </c>
      <c r="BC3184">
        <v>0</v>
      </c>
      <c r="BD3184">
        <v>1</v>
      </c>
      <c r="BE3184">
        <v>0</v>
      </c>
      <c r="BF3184">
        <v>1</v>
      </c>
      <c r="BG3184">
        <f t="shared" si="173"/>
        <v>5</v>
      </c>
      <c r="BH3184">
        <v>6.5</v>
      </c>
      <c r="BI3184" s="75">
        <v>100</v>
      </c>
      <c r="BJ3184" s="76">
        <v>5</v>
      </c>
      <c r="BK3184" s="76">
        <v>77</v>
      </c>
      <c r="BL3184" s="76">
        <v>46</v>
      </c>
      <c r="BM3184" s="76">
        <v>92</v>
      </c>
      <c r="BN3184" s="76">
        <v>54</v>
      </c>
      <c r="BO3184" s="76">
        <v>67</v>
      </c>
    </row>
    <row r="3185" spans="1:67" ht="16.2">
      <c r="A3185" s="130">
        <v>3184</v>
      </c>
      <c r="B3185" s="22" t="s">
        <v>5723</v>
      </c>
      <c r="C3185" s="129" t="s">
        <v>5742</v>
      </c>
      <c r="D3185">
        <v>2</v>
      </c>
      <c r="E3185">
        <v>72</v>
      </c>
      <c r="F3185">
        <v>1</v>
      </c>
      <c r="G3185">
        <v>31</v>
      </c>
      <c r="H3185">
        <v>159</v>
      </c>
      <c r="I3185">
        <v>53.5</v>
      </c>
      <c r="J3185">
        <f t="shared" si="171"/>
        <v>21.162137573671927</v>
      </c>
      <c r="K3185" s="29"/>
      <c r="L3185" s="29"/>
      <c r="M3185" s="29"/>
      <c r="N3185" s="29"/>
      <c r="O3185" s="29"/>
      <c r="P3185" s="29"/>
      <c r="Q3185">
        <v>1</v>
      </c>
      <c r="R3185">
        <v>2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AB3185">
        <v>96</v>
      </c>
      <c r="AD3185">
        <v>62</v>
      </c>
      <c r="AE3185">
        <v>78</v>
      </c>
      <c r="AH3185">
        <v>7.6</v>
      </c>
      <c r="AJ3185">
        <v>19</v>
      </c>
      <c r="AK3185">
        <v>16</v>
      </c>
      <c r="AL3185">
        <v>13</v>
      </c>
      <c r="AM3185">
        <v>25</v>
      </c>
      <c r="AN3185">
        <v>0.88</v>
      </c>
      <c r="AO3185">
        <v>65.400000000000006</v>
      </c>
      <c r="AP3185">
        <v>4.3</v>
      </c>
      <c r="AQ3185">
        <v>140</v>
      </c>
      <c r="AR3185">
        <v>4</v>
      </c>
      <c r="AS3185">
        <v>101</v>
      </c>
      <c r="AV3185" s="111">
        <v>93</v>
      </c>
      <c r="AW3185" s="29"/>
      <c r="AX3185">
        <v>20</v>
      </c>
      <c r="AY3185">
        <f t="shared" si="172"/>
        <v>0</v>
      </c>
      <c r="AZ3185">
        <v>1</v>
      </c>
      <c r="BA3185">
        <v>1</v>
      </c>
      <c r="BB3185">
        <v>1</v>
      </c>
      <c r="BC3185">
        <v>2</v>
      </c>
      <c r="BD3185">
        <v>1</v>
      </c>
      <c r="BE3185">
        <v>0</v>
      </c>
      <c r="BF3185">
        <v>0</v>
      </c>
      <c r="BG3185">
        <f t="shared" si="173"/>
        <v>6</v>
      </c>
      <c r="BH3185">
        <v>7</v>
      </c>
      <c r="BI3185" s="75">
        <v>74</v>
      </c>
      <c r="BJ3185" s="76">
        <v>30</v>
      </c>
      <c r="BK3185" s="76">
        <v>100</v>
      </c>
      <c r="BL3185" s="76">
        <v>98</v>
      </c>
      <c r="BM3185" s="76">
        <v>100</v>
      </c>
      <c r="BN3185" s="76">
        <v>88</v>
      </c>
      <c r="BO3185" s="76">
        <v>98</v>
      </c>
    </row>
    <row r="3186" spans="1:67" ht="16.2">
      <c r="A3186" s="130">
        <v>3185</v>
      </c>
      <c r="B3186" s="22" t="s">
        <v>5723</v>
      </c>
      <c r="C3186" s="129" t="s">
        <v>5743</v>
      </c>
      <c r="D3186">
        <v>2</v>
      </c>
      <c r="E3186">
        <v>65</v>
      </c>
      <c r="F3186">
        <v>1</v>
      </c>
      <c r="G3186">
        <v>20</v>
      </c>
      <c r="H3186">
        <v>175</v>
      </c>
      <c r="I3186">
        <v>73</v>
      </c>
      <c r="J3186">
        <f t="shared" si="171"/>
        <v>23.836734693877549</v>
      </c>
      <c r="K3186" s="29"/>
      <c r="L3186" s="29"/>
      <c r="M3186" s="29"/>
      <c r="N3186" s="29"/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AB3186">
        <v>78</v>
      </c>
      <c r="AD3186">
        <v>43</v>
      </c>
      <c r="AE3186">
        <v>148</v>
      </c>
      <c r="AH3186">
        <v>6.6</v>
      </c>
      <c r="AJ3186">
        <v>23</v>
      </c>
      <c r="AK3186">
        <v>23</v>
      </c>
      <c r="AL3186">
        <v>25</v>
      </c>
      <c r="AM3186">
        <v>17</v>
      </c>
      <c r="AN3186">
        <v>0.81</v>
      </c>
      <c r="AO3186">
        <v>74.099999999999994</v>
      </c>
      <c r="AP3186">
        <v>3.5</v>
      </c>
      <c r="AV3186" s="111">
        <v>105</v>
      </c>
      <c r="AW3186" s="29"/>
      <c r="AX3186">
        <v>33</v>
      </c>
      <c r="AY3186">
        <f t="shared" si="172"/>
        <v>16.25</v>
      </c>
      <c r="AZ3186">
        <v>1</v>
      </c>
      <c r="BA3186">
        <v>0</v>
      </c>
      <c r="BB3186">
        <v>2</v>
      </c>
      <c r="BC3186">
        <v>0</v>
      </c>
      <c r="BD3186">
        <v>0</v>
      </c>
      <c r="BE3186">
        <v>0</v>
      </c>
      <c r="BF3186">
        <v>1</v>
      </c>
      <c r="BG3186">
        <f t="shared" si="173"/>
        <v>4</v>
      </c>
      <c r="BH3186">
        <v>5</v>
      </c>
      <c r="BI3186" s="75">
        <v>91</v>
      </c>
      <c r="BJ3186" s="76">
        <v>3</v>
      </c>
      <c r="BK3186" s="76">
        <v>95</v>
      </c>
      <c r="BL3186" s="76">
        <v>90</v>
      </c>
      <c r="BM3186" s="76">
        <v>83</v>
      </c>
      <c r="BN3186" s="76">
        <v>96</v>
      </c>
      <c r="BO3186" s="76">
        <v>92</v>
      </c>
    </row>
    <row r="3187" spans="1:67" ht="16.2">
      <c r="A3187" s="130">
        <v>3186</v>
      </c>
      <c r="B3187" s="22" t="s">
        <v>5723</v>
      </c>
      <c r="C3187" s="129" t="s">
        <v>5744</v>
      </c>
      <c r="D3187">
        <v>2</v>
      </c>
      <c r="E3187">
        <v>75</v>
      </c>
      <c r="F3187">
        <v>2</v>
      </c>
      <c r="G3187">
        <v>16</v>
      </c>
      <c r="H3187">
        <v>143</v>
      </c>
      <c r="I3187">
        <v>41</v>
      </c>
      <c r="J3187">
        <f t="shared" si="171"/>
        <v>20.049880189740328</v>
      </c>
      <c r="K3187">
        <v>0</v>
      </c>
      <c r="L3187">
        <v>0</v>
      </c>
      <c r="M3187">
        <v>0</v>
      </c>
      <c r="N3187" s="57"/>
      <c r="O3187">
        <v>0</v>
      </c>
      <c r="P3187">
        <v>0</v>
      </c>
      <c r="Q3187">
        <v>1</v>
      </c>
      <c r="R3187">
        <v>0</v>
      </c>
      <c r="S3187">
        <v>0</v>
      </c>
      <c r="T3187">
        <v>1</v>
      </c>
      <c r="U3187">
        <v>1</v>
      </c>
      <c r="V3187">
        <v>0</v>
      </c>
      <c r="W3187">
        <v>0</v>
      </c>
      <c r="X3187">
        <v>0</v>
      </c>
      <c r="Y3187">
        <v>0</v>
      </c>
      <c r="AB3187">
        <v>155</v>
      </c>
      <c r="AD3187">
        <v>56</v>
      </c>
      <c r="AE3187">
        <v>187</v>
      </c>
      <c r="AH3187">
        <v>8.1999999999999993</v>
      </c>
      <c r="AJ3187">
        <v>19</v>
      </c>
      <c r="AK3187">
        <v>20</v>
      </c>
      <c r="AL3187">
        <v>20</v>
      </c>
      <c r="AM3187">
        <v>23</v>
      </c>
      <c r="AN3187">
        <v>0.55000000000000004</v>
      </c>
      <c r="AO3187">
        <v>79.900000000000006</v>
      </c>
      <c r="AP3187">
        <v>4.7</v>
      </c>
      <c r="AQ3187" s="70"/>
      <c r="AR3187" s="70"/>
      <c r="AS3187" s="70"/>
      <c r="AV3187" s="111">
        <v>107</v>
      </c>
      <c r="AW3187" s="29"/>
      <c r="AX3187">
        <v>79</v>
      </c>
      <c r="AY3187">
        <f t="shared" si="172"/>
        <v>73.75</v>
      </c>
      <c r="AZ3187">
        <v>1</v>
      </c>
      <c r="BA3187">
        <v>1</v>
      </c>
      <c r="BB3187">
        <v>1</v>
      </c>
      <c r="BC3187">
        <v>0</v>
      </c>
      <c r="BD3187">
        <v>1</v>
      </c>
      <c r="BE3187">
        <v>0</v>
      </c>
      <c r="BF3187">
        <v>0</v>
      </c>
      <c r="BG3187">
        <f t="shared" si="173"/>
        <v>4</v>
      </c>
      <c r="BH3187">
        <v>7</v>
      </c>
      <c r="BI3187" s="75">
        <v>100</v>
      </c>
      <c r="BJ3187" s="76">
        <v>30</v>
      </c>
      <c r="BK3187" s="76">
        <v>58</v>
      </c>
      <c r="BL3187" s="76">
        <v>15</v>
      </c>
      <c r="BM3187" s="76">
        <v>92</v>
      </c>
      <c r="BN3187" s="76">
        <v>21</v>
      </c>
      <c r="BO3187" s="76">
        <v>45</v>
      </c>
    </row>
    <row r="3188" spans="1:67" ht="16.2">
      <c r="A3188" s="130">
        <v>3187</v>
      </c>
      <c r="B3188" s="22" t="s">
        <v>5723</v>
      </c>
      <c r="C3188" s="129" t="s">
        <v>5745</v>
      </c>
      <c r="D3188">
        <v>2</v>
      </c>
      <c r="E3188">
        <v>66</v>
      </c>
      <c r="F3188">
        <v>1</v>
      </c>
      <c r="G3188">
        <v>13</v>
      </c>
      <c r="H3188">
        <v>166.5</v>
      </c>
      <c r="I3188">
        <v>66</v>
      </c>
      <c r="J3188">
        <f t="shared" si="171"/>
        <v>23.807591375158943</v>
      </c>
      <c r="K3188">
        <v>0</v>
      </c>
      <c r="L3188">
        <v>0</v>
      </c>
      <c r="M3188">
        <v>0</v>
      </c>
      <c r="N3188" s="57"/>
      <c r="O3188">
        <v>1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AB3188">
        <v>195</v>
      </c>
      <c r="AC3188">
        <v>183</v>
      </c>
      <c r="AD3188">
        <v>67</v>
      </c>
      <c r="AE3188" s="70"/>
      <c r="AH3188">
        <v>6.9</v>
      </c>
      <c r="AJ3188">
        <v>25</v>
      </c>
      <c r="AK3188">
        <v>30</v>
      </c>
      <c r="AL3188">
        <v>26</v>
      </c>
      <c r="AM3188">
        <v>20</v>
      </c>
      <c r="AN3188">
        <v>0.63</v>
      </c>
      <c r="AO3188">
        <v>92.6</v>
      </c>
      <c r="AP3188">
        <v>4.9000000000000004</v>
      </c>
      <c r="AQ3188">
        <v>142</v>
      </c>
      <c r="AR3188">
        <v>3.9</v>
      </c>
      <c r="AS3188">
        <v>102</v>
      </c>
      <c r="AT3188">
        <v>9.1</v>
      </c>
      <c r="AU3188">
        <v>3.7</v>
      </c>
      <c r="AV3188" s="111">
        <v>186</v>
      </c>
      <c r="AW3188">
        <v>20.8</v>
      </c>
      <c r="AX3188">
        <v>22</v>
      </c>
      <c r="AY3188">
        <f t="shared" si="172"/>
        <v>2.5</v>
      </c>
      <c r="AZ3188">
        <v>0</v>
      </c>
      <c r="BA3188">
        <v>0</v>
      </c>
      <c r="BB3188">
        <v>3</v>
      </c>
      <c r="BC3188">
        <v>0</v>
      </c>
      <c r="BD3188">
        <v>1</v>
      </c>
      <c r="BE3188">
        <v>0</v>
      </c>
      <c r="BF3188">
        <v>2</v>
      </c>
      <c r="BG3188">
        <f t="shared" si="173"/>
        <v>6</v>
      </c>
      <c r="BH3188">
        <v>4.5</v>
      </c>
      <c r="BI3188" s="75">
        <v>100</v>
      </c>
      <c r="BJ3188" s="76">
        <v>3</v>
      </c>
      <c r="BK3188" s="76">
        <v>91</v>
      </c>
      <c r="BL3188" s="76">
        <v>38</v>
      </c>
      <c r="BM3188" s="76">
        <v>42</v>
      </c>
      <c r="BN3188" s="76">
        <v>38</v>
      </c>
      <c r="BO3188" s="76">
        <v>62</v>
      </c>
    </row>
    <row r="3189" spans="1:67" ht="16.2">
      <c r="A3189" s="130">
        <v>3188</v>
      </c>
      <c r="B3189" s="22" t="s">
        <v>5723</v>
      </c>
      <c r="C3189" s="129" t="s">
        <v>5746</v>
      </c>
      <c r="D3189">
        <v>2</v>
      </c>
      <c r="E3189">
        <v>40</v>
      </c>
      <c r="F3189">
        <v>2</v>
      </c>
      <c r="G3189">
        <v>11</v>
      </c>
      <c r="H3189">
        <v>159</v>
      </c>
      <c r="I3189">
        <v>73</v>
      </c>
      <c r="J3189">
        <f t="shared" si="171"/>
        <v>28.875440053795341</v>
      </c>
      <c r="K3189">
        <v>0</v>
      </c>
      <c r="L3189">
        <v>0</v>
      </c>
      <c r="M3189">
        <v>0</v>
      </c>
      <c r="N3189" s="57"/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AB3189">
        <v>198</v>
      </c>
      <c r="AD3189">
        <v>55</v>
      </c>
      <c r="AE3189">
        <v>117</v>
      </c>
      <c r="AH3189">
        <v>10</v>
      </c>
      <c r="AJ3189">
        <v>19</v>
      </c>
      <c r="AK3189">
        <v>21</v>
      </c>
      <c r="AL3189">
        <v>50</v>
      </c>
      <c r="AM3189">
        <v>11</v>
      </c>
      <c r="AN3189">
        <v>0.57999999999999996</v>
      </c>
      <c r="AO3189">
        <v>90.3</v>
      </c>
      <c r="AP3189">
        <v>4.2</v>
      </c>
      <c r="AV3189" s="111">
        <v>183</v>
      </c>
      <c r="AW3189">
        <v>43.7</v>
      </c>
      <c r="AX3189">
        <v>60</v>
      </c>
      <c r="AY3189">
        <f t="shared" si="172"/>
        <v>50</v>
      </c>
      <c r="AZ3189">
        <v>0</v>
      </c>
      <c r="BA3189">
        <v>3</v>
      </c>
      <c r="BB3189">
        <v>2</v>
      </c>
      <c r="BC3189">
        <v>0</v>
      </c>
      <c r="BD3189">
        <v>1</v>
      </c>
      <c r="BE3189">
        <v>0</v>
      </c>
      <c r="BF3189">
        <v>1</v>
      </c>
      <c r="BG3189">
        <f t="shared" si="173"/>
        <v>7</v>
      </c>
      <c r="BH3189">
        <v>6</v>
      </c>
      <c r="BI3189" s="75">
        <v>100</v>
      </c>
      <c r="BJ3189" s="76">
        <v>60</v>
      </c>
      <c r="BK3189" s="76">
        <v>82</v>
      </c>
      <c r="BL3189" s="76">
        <v>33</v>
      </c>
      <c r="BM3189" s="76">
        <v>100</v>
      </c>
      <c r="BN3189" s="76">
        <v>67</v>
      </c>
      <c r="BO3189" s="76">
        <v>69</v>
      </c>
    </row>
    <row r="3190" spans="1:67" ht="16.2">
      <c r="A3190" s="130">
        <v>3189</v>
      </c>
      <c r="B3190" s="22" t="s">
        <v>5723</v>
      </c>
      <c r="C3190" s="129" t="s">
        <v>5747</v>
      </c>
      <c r="D3190">
        <v>2</v>
      </c>
      <c r="E3190">
        <v>68</v>
      </c>
      <c r="F3190">
        <v>2</v>
      </c>
      <c r="G3190">
        <v>11</v>
      </c>
      <c r="H3190">
        <v>155</v>
      </c>
      <c r="I3190">
        <v>65</v>
      </c>
      <c r="J3190">
        <f t="shared" si="171"/>
        <v>27.055150884495319</v>
      </c>
      <c r="K3190" s="29"/>
      <c r="L3190" s="29"/>
      <c r="M3190" s="29"/>
      <c r="N3190" s="29"/>
      <c r="O3190">
        <v>1</v>
      </c>
      <c r="P3190" s="29"/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AB3190">
        <v>95</v>
      </c>
      <c r="AD3190">
        <v>66</v>
      </c>
      <c r="AE3190">
        <v>120</v>
      </c>
      <c r="AH3190">
        <v>8</v>
      </c>
      <c r="AJ3190">
        <v>25</v>
      </c>
      <c r="AK3190">
        <v>41</v>
      </c>
      <c r="AL3190">
        <v>40</v>
      </c>
      <c r="AM3190">
        <v>21</v>
      </c>
      <c r="AN3190">
        <v>0.67</v>
      </c>
      <c r="AO3190">
        <v>66.2</v>
      </c>
      <c r="AP3190">
        <v>6.7</v>
      </c>
      <c r="AV3190" s="111">
        <v>150</v>
      </c>
      <c r="AW3190" s="29"/>
      <c r="AX3190">
        <v>45</v>
      </c>
      <c r="AY3190">
        <f t="shared" si="172"/>
        <v>31.25</v>
      </c>
      <c r="AZ3190">
        <v>2</v>
      </c>
      <c r="BA3190">
        <v>3</v>
      </c>
      <c r="BB3190">
        <v>2</v>
      </c>
      <c r="BC3190">
        <v>2</v>
      </c>
      <c r="BD3190">
        <v>1</v>
      </c>
      <c r="BE3190">
        <v>0</v>
      </c>
      <c r="BF3190">
        <v>1</v>
      </c>
      <c r="BG3190">
        <f t="shared" si="173"/>
        <v>11</v>
      </c>
      <c r="BH3190">
        <v>5</v>
      </c>
      <c r="BI3190" s="75">
        <v>83</v>
      </c>
      <c r="BJ3190" s="76">
        <v>40</v>
      </c>
      <c r="BK3190" s="76">
        <v>74</v>
      </c>
      <c r="BL3190" s="76">
        <v>33</v>
      </c>
      <c r="BM3190" s="76">
        <v>96</v>
      </c>
      <c r="BN3190" s="76">
        <v>50</v>
      </c>
      <c r="BO3190" s="76">
        <v>63</v>
      </c>
    </row>
    <row r="3191" spans="1:67" ht="16.2" hidden="1">
      <c r="A3191" s="130">
        <v>3190</v>
      </c>
      <c r="B3191" s="22" t="s">
        <v>5723</v>
      </c>
      <c r="C3191" s="129" t="s">
        <v>5748</v>
      </c>
      <c r="D3191">
        <v>1</v>
      </c>
      <c r="E3191">
        <v>74</v>
      </c>
      <c r="F3191">
        <v>1</v>
      </c>
      <c r="G3191">
        <v>20</v>
      </c>
      <c r="H3191">
        <v>154</v>
      </c>
      <c r="I3191">
        <v>43</v>
      </c>
      <c r="J3191">
        <f t="shared" si="171"/>
        <v>18.13121942992073</v>
      </c>
      <c r="K3191" s="29"/>
      <c r="L3191" s="29"/>
      <c r="M3191" s="29"/>
      <c r="N3191" s="29"/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AB3191">
        <v>37</v>
      </c>
      <c r="AD3191">
        <v>78</v>
      </c>
      <c r="AE3191">
        <v>113</v>
      </c>
      <c r="AH3191">
        <v>7.1</v>
      </c>
      <c r="AJ3191">
        <v>17</v>
      </c>
      <c r="AK3191">
        <v>16</v>
      </c>
      <c r="AL3191">
        <v>41</v>
      </c>
      <c r="AM3191">
        <v>14</v>
      </c>
      <c r="AN3191">
        <v>0.75</v>
      </c>
      <c r="AO3191">
        <v>76.7</v>
      </c>
      <c r="AP3191">
        <v>4.8</v>
      </c>
      <c r="AV3191" s="111">
        <v>159</v>
      </c>
      <c r="AW3191">
        <v>42.8</v>
      </c>
      <c r="AX3191">
        <v>57</v>
      </c>
      <c r="AY3191">
        <f t="shared" si="172"/>
        <v>46.25</v>
      </c>
      <c r="AZ3191">
        <v>1</v>
      </c>
      <c r="BA3191">
        <v>0</v>
      </c>
      <c r="BB3191">
        <v>2</v>
      </c>
      <c r="BC3191">
        <v>0</v>
      </c>
      <c r="BD3191">
        <v>1</v>
      </c>
      <c r="BE3191">
        <v>0</v>
      </c>
      <c r="BF3191">
        <v>1</v>
      </c>
      <c r="BG3191">
        <f t="shared" si="173"/>
        <v>5</v>
      </c>
      <c r="BH3191">
        <v>6.5</v>
      </c>
      <c r="BI3191" s="75">
        <v>100</v>
      </c>
      <c r="BJ3191" s="76">
        <v>5</v>
      </c>
      <c r="BK3191" s="76">
        <v>95</v>
      </c>
      <c r="BL3191" s="76">
        <v>88</v>
      </c>
      <c r="BM3191" s="76">
        <v>83</v>
      </c>
      <c r="BN3191" s="76">
        <v>67</v>
      </c>
      <c r="BO3191" s="76">
        <v>87</v>
      </c>
    </row>
    <row r="3192" spans="1:67" ht="16.2">
      <c r="A3192" s="130">
        <v>3191</v>
      </c>
      <c r="B3192" s="22" t="s">
        <v>5723</v>
      </c>
      <c r="C3192" s="129" t="s">
        <v>5749</v>
      </c>
      <c r="D3192">
        <v>2</v>
      </c>
      <c r="E3192">
        <v>70</v>
      </c>
      <c r="F3192">
        <v>1</v>
      </c>
      <c r="G3192">
        <v>14</v>
      </c>
      <c r="H3192">
        <v>158</v>
      </c>
      <c r="I3192">
        <v>63</v>
      </c>
      <c r="J3192">
        <f t="shared" si="171"/>
        <v>25.236340330075311</v>
      </c>
      <c r="K3192">
        <v>0</v>
      </c>
      <c r="L3192">
        <v>0</v>
      </c>
      <c r="M3192">
        <v>0</v>
      </c>
      <c r="N3192" s="57"/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1</v>
      </c>
      <c r="V3192">
        <v>0</v>
      </c>
      <c r="W3192">
        <v>1</v>
      </c>
      <c r="X3192">
        <v>0</v>
      </c>
      <c r="Y3192">
        <v>0</v>
      </c>
      <c r="AB3192">
        <v>89</v>
      </c>
      <c r="AD3192">
        <v>45</v>
      </c>
      <c r="AE3192">
        <v>91</v>
      </c>
      <c r="AH3192">
        <v>6.1</v>
      </c>
      <c r="AJ3192">
        <v>20</v>
      </c>
      <c r="AK3192">
        <v>20</v>
      </c>
      <c r="AL3192">
        <v>21</v>
      </c>
      <c r="AM3192">
        <v>12</v>
      </c>
      <c r="AN3192">
        <v>0.75</v>
      </c>
      <c r="AO3192">
        <v>78.5</v>
      </c>
      <c r="AP3192">
        <v>6.1</v>
      </c>
      <c r="AQ3192" s="70"/>
      <c r="AR3192" s="70"/>
      <c r="AS3192" s="70"/>
      <c r="AV3192" s="111">
        <v>93</v>
      </c>
      <c r="AW3192" s="29"/>
      <c r="AX3192">
        <v>20</v>
      </c>
      <c r="AY3192">
        <f t="shared" si="172"/>
        <v>0</v>
      </c>
      <c r="AZ3192">
        <v>1</v>
      </c>
      <c r="BA3192">
        <v>1</v>
      </c>
      <c r="BB3192">
        <v>1</v>
      </c>
      <c r="BC3192">
        <v>0</v>
      </c>
      <c r="BD3192">
        <v>0</v>
      </c>
      <c r="BE3192">
        <v>0</v>
      </c>
      <c r="BF3192">
        <v>0</v>
      </c>
      <c r="BG3192">
        <f t="shared" si="173"/>
        <v>3</v>
      </c>
      <c r="BH3192">
        <v>7</v>
      </c>
      <c r="BI3192" s="75">
        <v>89</v>
      </c>
      <c r="BJ3192" s="76">
        <v>30</v>
      </c>
      <c r="BK3192" s="76">
        <v>96</v>
      </c>
      <c r="BL3192" s="76">
        <v>100</v>
      </c>
      <c r="BM3192" s="76">
        <v>96</v>
      </c>
      <c r="BN3192" s="76">
        <v>63</v>
      </c>
      <c r="BO3192" s="76">
        <v>93</v>
      </c>
    </row>
    <row r="3193" spans="1:67" ht="16.2">
      <c r="A3193" s="130">
        <v>3192</v>
      </c>
      <c r="B3193" s="22" t="s">
        <v>5723</v>
      </c>
      <c r="C3193" s="129" t="s">
        <v>5750</v>
      </c>
      <c r="D3193">
        <v>2</v>
      </c>
      <c r="E3193">
        <v>78</v>
      </c>
      <c r="F3193">
        <v>2</v>
      </c>
      <c r="G3193">
        <v>23</v>
      </c>
      <c r="H3193">
        <v>148</v>
      </c>
      <c r="I3193">
        <v>46.5</v>
      </c>
      <c r="J3193">
        <f t="shared" si="171"/>
        <v>21.228999269539813</v>
      </c>
      <c r="K3193" s="29"/>
      <c r="L3193" s="29"/>
      <c r="M3193" s="29"/>
      <c r="N3193" s="29"/>
      <c r="O3193">
        <v>1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AB3193">
        <v>125</v>
      </c>
      <c r="AD3193">
        <v>66</v>
      </c>
      <c r="AE3193">
        <v>117</v>
      </c>
      <c r="AH3193">
        <v>7.2</v>
      </c>
      <c r="AJ3193">
        <v>20</v>
      </c>
      <c r="AK3193">
        <v>16</v>
      </c>
      <c r="AL3193">
        <v>12</v>
      </c>
      <c r="AM3193">
        <v>17</v>
      </c>
      <c r="AN3193">
        <v>0.56000000000000005</v>
      </c>
      <c r="AO3193">
        <v>77.7</v>
      </c>
      <c r="AP3193">
        <v>4.5999999999999996</v>
      </c>
      <c r="AV3193" s="111">
        <v>95</v>
      </c>
      <c r="AW3193" s="29"/>
      <c r="AX3193">
        <v>61</v>
      </c>
      <c r="AY3193">
        <f t="shared" si="172"/>
        <v>51.25</v>
      </c>
      <c r="AZ3193">
        <v>1</v>
      </c>
      <c r="BA3193">
        <v>1</v>
      </c>
      <c r="BB3193">
        <v>1</v>
      </c>
      <c r="BC3193">
        <v>0</v>
      </c>
      <c r="BD3193">
        <v>1</v>
      </c>
      <c r="BE3193">
        <v>0</v>
      </c>
      <c r="BF3193">
        <v>1</v>
      </c>
      <c r="BG3193">
        <f t="shared" si="173"/>
        <v>5</v>
      </c>
      <c r="BH3193">
        <v>7.5</v>
      </c>
      <c r="BI3193" s="75">
        <v>94</v>
      </c>
      <c r="BJ3193" s="76">
        <v>30</v>
      </c>
      <c r="BK3193" s="76">
        <v>79</v>
      </c>
      <c r="BL3193" s="76">
        <v>50</v>
      </c>
      <c r="BM3193" s="76">
        <v>42</v>
      </c>
      <c r="BN3193" s="76">
        <v>50</v>
      </c>
      <c r="BO3193" s="76">
        <v>62</v>
      </c>
    </row>
    <row r="3194" spans="1:67" ht="16.2">
      <c r="A3194" s="130">
        <v>3193</v>
      </c>
      <c r="B3194" s="22" t="s">
        <v>5723</v>
      </c>
      <c r="C3194" s="129" t="s">
        <v>5751</v>
      </c>
      <c r="D3194">
        <v>2</v>
      </c>
      <c r="E3194">
        <v>74</v>
      </c>
      <c r="F3194">
        <v>2</v>
      </c>
      <c r="G3194">
        <v>17</v>
      </c>
      <c r="H3194">
        <v>150</v>
      </c>
      <c r="I3194">
        <v>62</v>
      </c>
      <c r="J3194">
        <f t="shared" ref="J3194:J3257" si="174">I3194/H3194^2*10000</f>
        <v>27.555555555555554</v>
      </c>
      <c r="K3194" s="29"/>
      <c r="L3194" s="29"/>
      <c r="M3194" s="29"/>
      <c r="N3194" s="29"/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1</v>
      </c>
      <c r="V3194">
        <v>0</v>
      </c>
      <c r="W3194">
        <v>0</v>
      </c>
      <c r="X3194">
        <v>0</v>
      </c>
      <c r="Y3194">
        <v>0</v>
      </c>
      <c r="AB3194">
        <v>220</v>
      </c>
      <c r="AD3194">
        <v>34</v>
      </c>
      <c r="AE3194">
        <v>88</v>
      </c>
      <c r="AH3194">
        <v>7.1</v>
      </c>
      <c r="AJ3194">
        <v>22</v>
      </c>
      <c r="AK3194">
        <v>21</v>
      </c>
      <c r="AL3194">
        <v>22</v>
      </c>
      <c r="AM3194">
        <v>19</v>
      </c>
      <c r="AN3194">
        <v>0.79</v>
      </c>
      <c r="AO3194">
        <v>53.9</v>
      </c>
      <c r="AP3194">
        <v>5</v>
      </c>
      <c r="AV3194" s="111">
        <v>119</v>
      </c>
      <c r="AW3194">
        <v>27.2</v>
      </c>
      <c r="AX3194">
        <v>53</v>
      </c>
      <c r="AY3194">
        <f t="shared" ref="AY3194:AY3257" si="175">(AX3194-20)*1.25</f>
        <v>41.25</v>
      </c>
      <c r="AZ3194">
        <v>2</v>
      </c>
      <c r="BA3194">
        <v>2</v>
      </c>
      <c r="BB3194">
        <v>2</v>
      </c>
      <c r="BC3194">
        <v>2</v>
      </c>
      <c r="BD3194">
        <v>2</v>
      </c>
      <c r="BE3194">
        <v>3</v>
      </c>
      <c r="BF3194">
        <v>1</v>
      </c>
      <c r="BG3194">
        <f t="shared" si="173"/>
        <v>14</v>
      </c>
      <c r="BH3194">
        <v>6.5</v>
      </c>
      <c r="BI3194" s="75">
        <v>81</v>
      </c>
      <c r="BJ3194">
        <v>30</v>
      </c>
      <c r="BK3194">
        <v>92</v>
      </c>
      <c r="BL3194">
        <v>42</v>
      </c>
      <c r="BM3194">
        <v>42</v>
      </c>
      <c r="BN3194">
        <v>71</v>
      </c>
      <c r="BO3194" s="76">
        <v>68</v>
      </c>
    </row>
    <row r="3195" spans="1:67" ht="16.2">
      <c r="A3195" s="130">
        <v>3194</v>
      </c>
      <c r="B3195" s="22" t="s">
        <v>5723</v>
      </c>
      <c r="C3195" s="129" t="s">
        <v>5752</v>
      </c>
      <c r="D3195">
        <v>2</v>
      </c>
      <c r="E3195">
        <v>65</v>
      </c>
      <c r="F3195">
        <v>2</v>
      </c>
      <c r="G3195">
        <v>27</v>
      </c>
      <c r="H3195">
        <v>156</v>
      </c>
      <c r="I3195">
        <v>59</v>
      </c>
      <c r="J3195">
        <f t="shared" si="174"/>
        <v>24.243918474687707</v>
      </c>
      <c r="K3195" s="29"/>
      <c r="L3195" s="29"/>
      <c r="M3195" s="29"/>
      <c r="N3195" s="29"/>
      <c r="O3195">
        <v>0</v>
      </c>
      <c r="P3195">
        <v>0</v>
      </c>
      <c r="Q3195">
        <v>3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AB3195">
        <v>43</v>
      </c>
      <c r="AD3195">
        <v>74</v>
      </c>
      <c r="AE3195">
        <v>137</v>
      </c>
      <c r="AH3195">
        <v>6.4</v>
      </c>
      <c r="AJ3195">
        <v>16</v>
      </c>
      <c r="AK3195">
        <v>9</v>
      </c>
      <c r="AL3195">
        <v>14</v>
      </c>
      <c r="AM3195">
        <v>15</v>
      </c>
      <c r="AN3195">
        <v>0.78</v>
      </c>
      <c r="AO3195">
        <v>56.8</v>
      </c>
      <c r="AP3195">
        <v>5.3</v>
      </c>
      <c r="AQ3195" s="70"/>
      <c r="AR3195" s="70"/>
      <c r="AS3195" s="70"/>
      <c r="AV3195" s="101">
        <v>108</v>
      </c>
      <c r="AW3195">
        <v>177.2</v>
      </c>
      <c r="AX3195">
        <v>36</v>
      </c>
      <c r="AY3195">
        <f t="shared" si="175"/>
        <v>20</v>
      </c>
      <c r="AZ3195">
        <v>1</v>
      </c>
      <c r="BA3195">
        <v>1</v>
      </c>
      <c r="BB3195">
        <v>2</v>
      </c>
      <c r="BC3195">
        <v>0</v>
      </c>
      <c r="BD3195">
        <v>1</v>
      </c>
      <c r="BE3195">
        <v>0</v>
      </c>
      <c r="BF3195">
        <v>0</v>
      </c>
      <c r="BG3195">
        <f t="shared" si="173"/>
        <v>5</v>
      </c>
      <c r="BH3195">
        <v>6</v>
      </c>
      <c r="BI3195" s="75">
        <v>86</v>
      </c>
      <c r="BJ3195" s="76">
        <v>30</v>
      </c>
      <c r="BK3195" s="76">
        <v>85</v>
      </c>
      <c r="BL3195" s="76">
        <v>46</v>
      </c>
      <c r="BM3195" s="76">
        <v>67</v>
      </c>
      <c r="BN3195" s="76">
        <v>46</v>
      </c>
      <c r="BO3195" s="76">
        <v>66</v>
      </c>
    </row>
    <row r="3196" spans="1:67" ht="16.2">
      <c r="A3196" s="130">
        <v>3195</v>
      </c>
      <c r="B3196" s="22" t="s">
        <v>5723</v>
      </c>
      <c r="C3196" s="129" t="s">
        <v>5753</v>
      </c>
      <c r="D3196">
        <v>2</v>
      </c>
      <c r="E3196">
        <v>72</v>
      </c>
      <c r="F3196">
        <v>1</v>
      </c>
      <c r="G3196">
        <v>15</v>
      </c>
      <c r="H3196">
        <v>168.5</v>
      </c>
      <c r="I3196">
        <v>80</v>
      </c>
      <c r="J3196">
        <f t="shared" si="174"/>
        <v>28.176703149627098</v>
      </c>
      <c r="K3196" s="29"/>
      <c r="L3196" s="29"/>
      <c r="M3196" s="29"/>
      <c r="N3196" s="29"/>
      <c r="O3196">
        <v>1</v>
      </c>
      <c r="P3196" s="29"/>
      <c r="Q3196">
        <v>0</v>
      </c>
      <c r="R3196">
        <v>0</v>
      </c>
      <c r="S3196">
        <v>0</v>
      </c>
      <c r="T3196">
        <v>1</v>
      </c>
      <c r="U3196">
        <v>1</v>
      </c>
      <c r="V3196">
        <v>0</v>
      </c>
      <c r="W3196">
        <v>0</v>
      </c>
      <c r="X3196">
        <v>1</v>
      </c>
      <c r="Y3196">
        <v>0</v>
      </c>
      <c r="AB3196">
        <v>185</v>
      </c>
      <c r="AD3196">
        <v>37</v>
      </c>
      <c r="AE3196">
        <v>99</v>
      </c>
      <c r="AH3196">
        <v>7.4</v>
      </c>
      <c r="AJ3196">
        <v>31</v>
      </c>
      <c r="AK3196">
        <v>38</v>
      </c>
      <c r="AL3196">
        <v>27</v>
      </c>
      <c r="AM3196">
        <v>21</v>
      </c>
      <c r="AN3196">
        <v>0.85</v>
      </c>
      <c r="AO3196">
        <v>67.900000000000006</v>
      </c>
      <c r="AP3196">
        <v>5.9</v>
      </c>
      <c r="AV3196" s="111"/>
      <c r="AW3196">
        <v>8.1</v>
      </c>
      <c r="AX3196">
        <v>40</v>
      </c>
      <c r="AY3196">
        <f t="shared" si="175"/>
        <v>25</v>
      </c>
      <c r="AZ3196">
        <v>1</v>
      </c>
      <c r="BA3196">
        <v>0</v>
      </c>
      <c r="BB3196">
        <v>1</v>
      </c>
      <c r="BC3196">
        <v>0</v>
      </c>
      <c r="BD3196">
        <v>1</v>
      </c>
      <c r="BE3196">
        <v>0</v>
      </c>
      <c r="BF3196">
        <v>1</v>
      </c>
      <c r="BG3196">
        <f t="shared" si="173"/>
        <v>4</v>
      </c>
      <c r="BH3196">
        <v>7</v>
      </c>
      <c r="BI3196" s="75">
        <v>100</v>
      </c>
      <c r="BJ3196" s="76">
        <v>5</v>
      </c>
      <c r="BK3196" s="76">
        <v>79</v>
      </c>
      <c r="BL3196" s="76">
        <v>75</v>
      </c>
      <c r="BM3196" s="76">
        <v>71</v>
      </c>
      <c r="BN3196" s="76">
        <v>54</v>
      </c>
      <c r="BO3196" s="76">
        <v>74</v>
      </c>
    </row>
    <row r="3197" spans="1:67" ht="16.2">
      <c r="A3197" s="130">
        <v>3196</v>
      </c>
      <c r="B3197" s="22" t="s">
        <v>5723</v>
      </c>
      <c r="C3197" s="129" t="s">
        <v>5754</v>
      </c>
      <c r="D3197">
        <v>2</v>
      </c>
      <c r="E3197">
        <v>81</v>
      </c>
      <c r="F3197">
        <v>1</v>
      </c>
      <c r="G3197">
        <v>32</v>
      </c>
      <c r="H3197">
        <v>174</v>
      </c>
      <c r="I3197">
        <v>61</v>
      </c>
      <c r="J3197">
        <f t="shared" si="174"/>
        <v>20.147971991015986</v>
      </c>
      <c r="K3197" s="29"/>
      <c r="L3197" s="29"/>
      <c r="M3197" s="29"/>
      <c r="N3197" s="29"/>
      <c r="O3197">
        <v>1</v>
      </c>
      <c r="P3197">
        <v>0</v>
      </c>
      <c r="Q3197">
        <v>0</v>
      </c>
      <c r="R3197">
        <v>2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AB3197">
        <v>52</v>
      </c>
      <c r="AD3197">
        <v>72</v>
      </c>
      <c r="AE3197">
        <v>44</v>
      </c>
      <c r="AH3197" s="111">
        <v>5.9</v>
      </c>
      <c r="AJ3197">
        <v>19</v>
      </c>
      <c r="AK3197">
        <v>10</v>
      </c>
      <c r="AL3197">
        <v>16</v>
      </c>
      <c r="AM3197">
        <v>17</v>
      </c>
      <c r="AN3197">
        <v>1.19</v>
      </c>
      <c r="AO3197">
        <v>45.4</v>
      </c>
      <c r="AP3197">
        <v>5</v>
      </c>
      <c r="AQ3197">
        <v>145</v>
      </c>
      <c r="AR3197">
        <v>3.9</v>
      </c>
      <c r="AS3197">
        <v>104</v>
      </c>
      <c r="AV3197" s="101">
        <v>160</v>
      </c>
      <c r="AW3197">
        <v>4.3</v>
      </c>
      <c r="AX3197">
        <v>75</v>
      </c>
      <c r="AY3197">
        <f t="shared" si="175"/>
        <v>68.75</v>
      </c>
      <c r="AZ3197">
        <v>1</v>
      </c>
      <c r="BA3197">
        <v>0</v>
      </c>
      <c r="BB3197">
        <v>2</v>
      </c>
      <c r="BC3197">
        <v>3</v>
      </c>
      <c r="BD3197">
        <v>1</v>
      </c>
      <c r="BE3197">
        <v>2</v>
      </c>
      <c r="BF3197">
        <v>0</v>
      </c>
      <c r="BG3197">
        <f t="shared" si="173"/>
        <v>9</v>
      </c>
      <c r="BH3197">
        <v>5</v>
      </c>
      <c r="BI3197" s="75">
        <v>50</v>
      </c>
      <c r="BJ3197" s="76">
        <v>10</v>
      </c>
      <c r="BK3197" s="76">
        <v>54</v>
      </c>
      <c r="BL3197" s="76">
        <v>8</v>
      </c>
      <c r="BM3197" s="76">
        <v>4</v>
      </c>
      <c r="BN3197" s="76">
        <v>0</v>
      </c>
      <c r="BO3197" s="76">
        <v>27</v>
      </c>
    </row>
    <row r="3198" spans="1:67" ht="16.2">
      <c r="A3198" s="130">
        <v>3197</v>
      </c>
      <c r="B3198" s="22" t="s">
        <v>5723</v>
      </c>
      <c r="C3198" s="129" t="s">
        <v>5755</v>
      </c>
      <c r="D3198">
        <v>2</v>
      </c>
      <c r="E3198">
        <v>64</v>
      </c>
      <c r="F3198">
        <v>2</v>
      </c>
      <c r="G3198">
        <v>13</v>
      </c>
      <c r="H3198">
        <v>161</v>
      </c>
      <c r="I3198">
        <v>62</v>
      </c>
      <c r="J3198">
        <f t="shared" si="174"/>
        <v>23.9188302920412</v>
      </c>
      <c r="K3198" s="29"/>
      <c r="L3198" s="29"/>
      <c r="M3198" s="29"/>
      <c r="N3198" s="29"/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AB3198">
        <v>61</v>
      </c>
      <c r="AD3198">
        <v>88</v>
      </c>
      <c r="AE3198">
        <v>98</v>
      </c>
      <c r="AH3198">
        <v>7.7</v>
      </c>
      <c r="AJ3198">
        <v>18</v>
      </c>
      <c r="AK3198">
        <v>18</v>
      </c>
      <c r="AL3198">
        <v>18</v>
      </c>
      <c r="AM3198">
        <v>14</v>
      </c>
      <c r="AN3198">
        <v>0.73</v>
      </c>
      <c r="AO3198">
        <v>61.3</v>
      </c>
      <c r="AP3198">
        <v>4.5999999999999996</v>
      </c>
      <c r="AV3198" s="101">
        <v>115</v>
      </c>
      <c r="AW3198">
        <v>12.4</v>
      </c>
      <c r="AX3198">
        <v>68</v>
      </c>
      <c r="AY3198">
        <f t="shared" si="175"/>
        <v>60</v>
      </c>
      <c r="AZ3198">
        <v>1</v>
      </c>
      <c r="BA3198">
        <v>1</v>
      </c>
      <c r="BB3198">
        <v>2</v>
      </c>
      <c r="BC3198">
        <v>0</v>
      </c>
      <c r="BD3198">
        <v>1</v>
      </c>
      <c r="BE3198">
        <v>0</v>
      </c>
      <c r="BF3198">
        <v>1</v>
      </c>
      <c r="BG3198">
        <f t="shared" si="173"/>
        <v>6</v>
      </c>
      <c r="BH3198">
        <v>6.5</v>
      </c>
      <c r="BI3198" s="75">
        <v>100</v>
      </c>
      <c r="BJ3198" s="76">
        <v>5</v>
      </c>
      <c r="BK3198" s="76">
        <v>62</v>
      </c>
      <c r="BL3198" s="76">
        <v>31</v>
      </c>
      <c r="BM3198" s="76">
        <v>83</v>
      </c>
      <c r="BN3198" s="76">
        <v>25</v>
      </c>
      <c r="BO3198" s="76">
        <v>51</v>
      </c>
    </row>
    <row r="3199" spans="1:67" ht="16.2">
      <c r="A3199" s="130">
        <v>3198</v>
      </c>
      <c r="B3199" s="22" t="s">
        <v>5723</v>
      </c>
      <c r="C3199" s="129" t="s">
        <v>5756</v>
      </c>
      <c r="D3199">
        <v>2</v>
      </c>
      <c r="E3199">
        <v>80</v>
      </c>
      <c r="F3199">
        <v>2</v>
      </c>
      <c r="G3199">
        <v>15</v>
      </c>
      <c r="H3199">
        <v>148.80000000000001</v>
      </c>
      <c r="I3199">
        <v>43</v>
      </c>
      <c r="J3199">
        <f t="shared" si="174"/>
        <v>19.420597756966121</v>
      </c>
      <c r="K3199" s="29"/>
      <c r="L3199" s="29"/>
      <c r="M3199" s="29"/>
      <c r="N3199" s="29"/>
      <c r="O3199" s="29"/>
      <c r="P3199" s="29"/>
      <c r="Q3199">
        <v>0</v>
      </c>
      <c r="R3199">
        <v>1</v>
      </c>
      <c r="S3199">
        <v>0</v>
      </c>
      <c r="T3199">
        <v>1</v>
      </c>
      <c r="U3199">
        <v>1</v>
      </c>
      <c r="V3199">
        <v>0</v>
      </c>
      <c r="W3199">
        <v>0</v>
      </c>
      <c r="X3199">
        <v>0</v>
      </c>
      <c r="Y3199">
        <v>0</v>
      </c>
      <c r="AB3199">
        <v>282</v>
      </c>
      <c r="AD3199">
        <v>46</v>
      </c>
      <c r="AE3199">
        <v>92</v>
      </c>
      <c r="AH3199">
        <v>6.5</v>
      </c>
      <c r="AJ3199">
        <v>17</v>
      </c>
      <c r="AK3199">
        <v>10</v>
      </c>
      <c r="AL3199">
        <v>17</v>
      </c>
      <c r="AM3199">
        <v>11</v>
      </c>
      <c r="AN3199">
        <v>0.44</v>
      </c>
      <c r="AO3199">
        <v>100.4</v>
      </c>
      <c r="AP3199">
        <v>3.3</v>
      </c>
      <c r="AV3199" s="101">
        <v>99</v>
      </c>
      <c r="AW3199" s="29"/>
      <c r="AX3199">
        <v>20</v>
      </c>
      <c r="AY3199">
        <f t="shared" si="175"/>
        <v>0</v>
      </c>
      <c r="AZ3199">
        <v>1</v>
      </c>
      <c r="BA3199">
        <v>1</v>
      </c>
      <c r="BB3199">
        <v>0</v>
      </c>
      <c r="BC3199">
        <v>0</v>
      </c>
      <c r="BD3199">
        <v>1</v>
      </c>
      <c r="BE3199">
        <v>0</v>
      </c>
      <c r="BF3199">
        <v>0</v>
      </c>
      <c r="BG3199">
        <f t="shared" si="173"/>
        <v>3</v>
      </c>
      <c r="BH3199">
        <v>8</v>
      </c>
      <c r="BI3199" s="75">
        <v>100</v>
      </c>
      <c r="BJ3199" s="76">
        <v>20</v>
      </c>
      <c r="BK3199" s="76">
        <v>92</v>
      </c>
      <c r="BL3199" s="76">
        <v>88</v>
      </c>
      <c r="BM3199" s="76">
        <v>92</v>
      </c>
      <c r="BN3199" s="76">
        <v>92</v>
      </c>
      <c r="BO3199" s="76">
        <v>91</v>
      </c>
    </row>
    <row r="3200" spans="1:67" ht="16.2">
      <c r="A3200" s="130">
        <v>3199</v>
      </c>
      <c r="B3200" s="22" t="s">
        <v>5723</v>
      </c>
      <c r="C3200" s="129" t="s">
        <v>5757</v>
      </c>
      <c r="D3200">
        <v>2</v>
      </c>
      <c r="E3200">
        <v>69</v>
      </c>
      <c r="F3200">
        <v>2</v>
      </c>
      <c r="G3200">
        <v>20</v>
      </c>
      <c r="H3200">
        <v>161</v>
      </c>
      <c r="I3200">
        <v>61.3</v>
      </c>
      <c r="J3200">
        <f t="shared" si="174"/>
        <v>23.648778982292349</v>
      </c>
      <c r="K3200">
        <v>0</v>
      </c>
      <c r="L3200">
        <v>0</v>
      </c>
      <c r="M3200">
        <v>0</v>
      </c>
      <c r="N3200" s="57"/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1</v>
      </c>
      <c r="V3200">
        <v>0</v>
      </c>
      <c r="W3200">
        <v>0</v>
      </c>
      <c r="X3200">
        <v>0</v>
      </c>
      <c r="Y3200">
        <v>0</v>
      </c>
      <c r="AB3200">
        <v>130</v>
      </c>
      <c r="AD3200">
        <v>71</v>
      </c>
      <c r="AE3200">
        <v>159</v>
      </c>
      <c r="AH3200">
        <v>7.7</v>
      </c>
      <c r="AJ3200">
        <v>15</v>
      </c>
      <c r="AK3200">
        <v>18</v>
      </c>
      <c r="AL3200">
        <v>22</v>
      </c>
      <c r="AM3200">
        <v>14</v>
      </c>
      <c r="AN3200">
        <v>0.78</v>
      </c>
      <c r="AO3200">
        <v>55.8</v>
      </c>
      <c r="AP3200">
        <v>3.5</v>
      </c>
      <c r="AV3200" s="111">
        <v>130</v>
      </c>
      <c r="AW3200">
        <v>29.5</v>
      </c>
      <c r="AX3200">
        <v>25</v>
      </c>
      <c r="AY3200">
        <f t="shared" si="175"/>
        <v>6.25</v>
      </c>
      <c r="AZ3200">
        <v>1</v>
      </c>
      <c r="BA3200">
        <v>1</v>
      </c>
      <c r="BB3200">
        <v>1</v>
      </c>
      <c r="BC3200">
        <v>0</v>
      </c>
      <c r="BD3200">
        <v>1</v>
      </c>
      <c r="BE3200">
        <v>0</v>
      </c>
      <c r="BF3200">
        <v>0</v>
      </c>
      <c r="BG3200">
        <f t="shared" si="173"/>
        <v>4</v>
      </c>
      <c r="BH3200">
        <v>7</v>
      </c>
      <c r="BI3200" s="75">
        <v>93</v>
      </c>
      <c r="BJ3200">
        <v>15</v>
      </c>
      <c r="BK3200">
        <v>90</v>
      </c>
      <c r="BL3200">
        <v>65</v>
      </c>
      <c r="BM3200">
        <v>100</v>
      </c>
      <c r="BN3200">
        <v>71</v>
      </c>
      <c r="BO3200">
        <v>82</v>
      </c>
    </row>
    <row r="3201" spans="1:75" ht="16.2">
      <c r="A3201" s="130">
        <v>3200</v>
      </c>
      <c r="B3201" s="22" t="s">
        <v>5723</v>
      </c>
      <c r="C3201" s="129" t="s">
        <v>5758</v>
      </c>
      <c r="D3201">
        <v>2</v>
      </c>
      <c r="E3201">
        <v>82</v>
      </c>
      <c r="F3201">
        <v>1</v>
      </c>
      <c r="G3201">
        <v>40</v>
      </c>
      <c r="H3201">
        <v>164</v>
      </c>
      <c r="I3201">
        <v>56</v>
      </c>
      <c r="J3201">
        <f t="shared" si="174"/>
        <v>20.820939916716238</v>
      </c>
      <c r="K3201" s="29"/>
      <c r="L3201" s="29"/>
      <c r="M3201" s="29"/>
      <c r="N3201" s="29"/>
      <c r="O3201">
        <v>1</v>
      </c>
      <c r="P3201">
        <v>1</v>
      </c>
      <c r="Q3201">
        <v>0</v>
      </c>
      <c r="R3201">
        <v>0</v>
      </c>
      <c r="S3201">
        <v>0</v>
      </c>
      <c r="T3201">
        <v>1</v>
      </c>
      <c r="U3201">
        <v>1</v>
      </c>
      <c r="V3201">
        <v>0</v>
      </c>
      <c r="W3201">
        <v>0</v>
      </c>
      <c r="X3201">
        <v>0</v>
      </c>
      <c r="Y3201">
        <v>0</v>
      </c>
      <c r="AB3201">
        <v>154</v>
      </c>
      <c r="AD3201">
        <v>36</v>
      </c>
      <c r="AE3201">
        <v>133</v>
      </c>
      <c r="AH3201">
        <v>7</v>
      </c>
      <c r="AJ3201">
        <v>24</v>
      </c>
      <c r="AK3201">
        <v>20</v>
      </c>
      <c r="AL3201">
        <v>18</v>
      </c>
      <c r="AM3201">
        <v>19</v>
      </c>
      <c r="AN3201">
        <v>0.88</v>
      </c>
      <c r="AO3201">
        <v>63</v>
      </c>
      <c r="AP3201">
        <v>5.9</v>
      </c>
      <c r="AV3201" s="111">
        <v>123</v>
      </c>
      <c r="AW3201">
        <v>25.3</v>
      </c>
      <c r="AX3201">
        <v>20</v>
      </c>
      <c r="AY3201">
        <f t="shared" si="175"/>
        <v>0</v>
      </c>
      <c r="AZ3201">
        <v>0</v>
      </c>
      <c r="BA3201">
        <v>1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f t="shared" si="173"/>
        <v>1</v>
      </c>
      <c r="BH3201">
        <v>8</v>
      </c>
      <c r="BI3201" s="75">
        <v>100</v>
      </c>
      <c r="BJ3201">
        <v>20</v>
      </c>
      <c r="BK3201">
        <v>100</v>
      </c>
      <c r="BL3201">
        <v>100</v>
      </c>
      <c r="BM3201">
        <v>100</v>
      </c>
      <c r="BN3201">
        <v>100</v>
      </c>
      <c r="BO3201">
        <v>100</v>
      </c>
    </row>
    <row r="3202" spans="1:75" ht="16.2">
      <c r="A3202" s="130">
        <v>3201</v>
      </c>
      <c r="B3202" s="22" t="s">
        <v>5723</v>
      </c>
      <c r="C3202" s="129" t="s">
        <v>5759</v>
      </c>
      <c r="D3202">
        <v>2</v>
      </c>
      <c r="E3202">
        <v>70</v>
      </c>
      <c r="F3202">
        <v>1</v>
      </c>
      <c r="G3202">
        <v>23</v>
      </c>
      <c r="H3202">
        <v>158</v>
      </c>
      <c r="I3202">
        <v>50</v>
      </c>
      <c r="J3202">
        <f t="shared" si="174"/>
        <v>20.028841531805803</v>
      </c>
      <c r="K3202" s="29"/>
      <c r="L3202" s="29"/>
      <c r="M3202" s="29"/>
      <c r="N3202" s="29"/>
      <c r="O3202">
        <v>1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AB3202">
        <v>39</v>
      </c>
      <c r="AD3202">
        <v>37</v>
      </c>
      <c r="AE3202">
        <v>86</v>
      </c>
      <c r="AH3202">
        <v>7.3</v>
      </c>
      <c r="AJ3202">
        <v>25</v>
      </c>
      <c r="AK3202">
        <v>17</v>
      </c>
      <c r="AL3202">
        <v>54</v>
      </c>
      <c r="AM3202">
        <v>7</v>
      </c>
      <c r="AN3202">
        <v>0.5</v>
      </c>
      <c r="AO3202">
        <v>122.3</v>
      </c>
      <c r="AP3202">
        <v>4.8</v>
      </c>
      <c r="AQ3202" s="70"/>
      <c r="AR3202" s="70"/>
      <c r="AS3202" s="70"/>
      <c r="AV3202" s="111">
        <v>126</v>
      </c>
      <c r="AW3202">
        <v>63.3</v>
      </c>
      <c r="AX3202">
        <v>30</v>
      </c>
      <c r="AY3202">
        <f t="shared" si="175"/>
        <v>12.5</v>
      </c>
      <c r="AZ3202">
        <v>1</v>
      </c>
      <c r="BA3202">
        <v>0</v>
      </c>
      <c r="BB3202">
        <v>2</v>
      </c>
      <c r="BC3202">
        <v>0</v>
      </c>
      <c r="BD3202">
        <v>1</v>
      </c>
      <c r="BE3202">
        <v>3</v>
      </c>
      <c r="BF3202">
        <v>1</v>
      </c>
      <c r="BG3202">
        <f t="shared" si="173"/>
        <v>8</v>
      </c>
      <c r="BH3202">
        <v>5</v>
      </c>
      <c r="BI3202" s="75">
        <v>91</v>
      </c>
      <c r="BJ3202">
        <v>5</v>
      </c>
      <c r="BK3202">
        <v>100</v>
      </c>
      <c r="BL3202">
        <v>96</v>
      </c>
      <c r="BM3202">
        <v>100</v>
      </c>
      <c r="BN3202">
        <v>50</v>
      </c>
      <c r="BO3202">
        <v>92</v>
      </c>
    </row>
    <row r="3203" spans="1:75" ht="16.2">
      <c r="A3203" s="130">
        <v>3202</v>
      </c>
      <c r="B3203" s="22" t="s">
        <v>5723</v>
      </c>
      <c r="C3203" s="129" t="s">
        <v>5760</v>
      </c>
      <c r="D3203">
        <v>2</v>
      </c>
      <c r="E3203">
        <v>79</v>
      </c>
      <c r="F3203">
        <v>1</v>
      </c>
      <c r="G3203">
        <v>20</v>
      </c>
      <c r="H3203">
        <v>169</v>
      </c>
      <c r="I3203">
        <v>65</v>
      </c>
      <c r="J3203">
        <f t="shared" si="174"/>
        <v>22.758306781975421</v>
      </c>
      <c r="K3203" s="29"/>
      <c r="L3203" s="29"/>
      <c r="M3203" s="29"/>
      <c r="N3203" s="29"/>
      <c r="O3203">
        <v>1</v>
      </c>
      <c r="P3203">
        <v>0</v>
      </c>
      <c r="Q3203">
        <v>0</v>
      </c>
      <c r="R3203">
        <v>1</v>
      </c>
      <c r="S3203">
        <v>0</v>
      </c>
      <c r="T3203">
        <v>1</v>
      </c>
      <c r="U3203">
        <v>1</v>
      </c>
      <c r="V3203">
        <v>0</v>
      </c>
      <c r="W3203">
        <v>0</v>
      </c>
      <c r="X3203">
        <v>1</v>
      </c>
      <c r="Y3203">
        <v>0</v>
      </c>
      <c r="AB3203">
        <v>107</v>
      </c>
      <c r="AD3203">
        <v>60</v>
      </c>
      <c r="AE3203">
        <v>93</v>
      </c>
      <c r="AH3203">
        <v>6.6</v>
      </c>
      <c r="AJ3203">
        <v>19</v>
      </c>
      <c r="AK3203">
        <v>18</v>
      </c>
      <c r="AL3203">
        <v>67</v>
      </c>
      <c r="AM3203">
        <v>17</v>
      </c>
      <c r="AN3203">
        <v>0.77</v>
      </c>
      <c r="AO3203">
        <v>73.7</v>
      </c>
      <c r="AP3203">
        <v>5.6</v>
      </c>
      <c r="AQ3203" s="70"/>
      <c r="AR3203" s="70"/>
      <c r="AS3203" s="70"/>
      <c r="AV3203" s="111"/>
      <c r="AW3203">
        <v>249.4</v>
      </c>
      <c r="AX3203">
        <v>20</v>
      </c>
      <c r="AY3203">
        <f t="shared" si="175"/>
        <v>0</v>
      </c>
      <c r="AZ3203">
        <v>1</v>
      </c>
      <c r="BA3203">
        <v>1</v>
      </c>
      <c r="BB3203">
        <v>2</v>
      </c>
      <c r="BC3203">
        <v>0</v>
      </c>
      <c r="BD3203">
        <v>0</v>
      </c>
      <c r="BE3203">
        <v>0</v>
      </c>
      <c r="BF3203">
        <v>0</v>
      </c>
      <c r="BG3203">
        <f t="shared" si="173"/>
        <v>4</v>
      </c>
      <c r="BH3203">
        <v>5</v>
      </c>
      <c r="BI3203" s="75">
        <v>100</v>
      </c>
      <c r="BJ3203">
        <v>30</v>
      </c>
      <c r="BK3203">
        <v>100</v>
      </c>
      <c r="BL3203">
        <v>75</v>
      </c>
      <c r="BM3203">
        <v>100</v>
      </c>
      <c r="BN3203">
        <v>63</v>
      </c>
      <c r="BO3203">
        <v>88</v>
      </c>
    </row>
    <row r="3204" spans="1:75" ht="16.2">
      <c r="A3204" s="130">
        <v>3203</v>
      </c>
      <c r="B3204" s="22" t="s">
        <v>5723</v>
      </c>
      <c r="C3204" s="129" t="s">
        <v>5761</v>
      </c>
      <c r="D3204">
        <v>2</v>
      </c>
      <c r="E3204">
        <v>76</v>
      </c>
      <c r="F3204">
        <v>1</v>
      </c>
      <c r="G3204">
        <v>52</v>
      </c>
      <c r="H3204">
        <v>163</v>
      </c>
      <c r="I3204">
        <v>60</v>
      </c>
      <c r="J3204">
        <f t="shared" si="174"/>
        <v>22.582709172343712</v>
      </c>
      <c r="K3204" s="29"/>
      <c r="L3204" s="29"/>
      <c r="M3204" s="29"/>
      <c r="N3204" s="30">
        <v>1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AB3204">
        <v>82</v>
      </c>
      <c r="AD3204">
        <v>110</v>
      </c>
      <c r="AE3204">
        <v>113</v>
      </c>
      <c r="AH3204">
        <v>7</v>
      </c>
      <c r="AJ3204">
        <v>31</v>
      </c>
      <c r="AK3204">
        <v>26</v>
      </c>
      <c r="AL3204">
        <v>86</v>
      </c>
      <c r="AM3204">
        <v>19</v>
      </c>
      <c r="AN3204">
        <v>0.81</v>
      </c>
      <c r="AO3204">
        <v>70.5</v>
      </c>
      <c r="AP3204">
        <v>6.2</v>
      </c>
      <c r="AV3204" s="111">
        <v>113</v>
      </c>
      <c r="AW3204">
        <v>19.600000000000001</v>
      </c>
      <c r="AX3204">
        <v>28</v>
      </c>
      <c r="AY3204">
        <f t="shared" si="175"/>
        <v>10</v>
      </c>
      <c r="AZ3204">
        <v>0</v>
      </c>
      <c r="BA3204">
        <v>1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f t="shared" ref="BG3204:BG3267" si="176">AZ3204+BA3204+BB3204+BC3204+BD3204+BE3204+BF3204</f>
        <v>1</v>
      </c>
      <c r="BH3204">
        <v>8</v>
      </c>
      <c r="BI3204" s="75">
        <v>94</v>
      </c>
      <c r="BJ3204">
        <v>30</v>
      </c>
      <c r="BK3204">
        <v>100</v>
      </c>
      <c r="BL3204">
        <v>94</v>
      </c>
      <c r="BM3204">
        <v>100</v>
      </c>
      <c r="BN3204">
        <v>79</v>
      </c>
      <c r="BO3204">
        <v>95</v>
      </c>
    </row>
    <row r="3205" spans="1:75" ht="16.2">
      <c r="A3205" s="130">
        <v>3204</v>
      </c>
      <c r="B3205" s="22" t="s">
        <v>5723</v>
      </c>
      <c r="C3205" s="129" t="s">
        <v>5762</v>
      </c>
      <c r="D3205">
        <v>2</v>
      </c>
      <c r="E3205">
        <v>71</v>
      </c>
      <c r="F3205">
        <v>2</v>
      </c>
      <c r="G3205">
        <v>12</v>
      </c>
      <c r="H3205">
        <v>154.19999999999999</v>
      </c>
      <c r="I3205">
        <v>65</v>
      </c>
      <c r="J3205">
        <f t="shared" si="174"/>
        <v>27.336606997162043</v>
      </c>
      <c r="K3205" s="30">
        <v>0</v>
      </c>
      <c r="L3205" s="30">
        <v>0</v>
      </c>
      <c r="M3205" s="30">
        <v>0</v>
      </c>
      <c r="N3205" s="56"/>
      <c r="O3205" s="30">
        <v>0</v>
      </c>
      <c r="P3205" s="29"/>
      <c r="Q3205">
        <v>0</v>
      </c>
      <c r="R3205">
        <v>1</v>
      </c>
      <c r="S3205">
        <v>0</v>
      </c>
      <c r="T3205">
        <v>1</v>
      </c>
      <c r="U3205">
        <v>1</v>
      </c>
      <c r="V3205">
        <v>0</v>
      </c>
      <c r="W3205">
        <v>0</v>
      </c>
      <c r="X3205">
        <v>0</v>
      </c>
      <c r="Y3205">
        <v>0</v>
      </c>
      <c r="AB3205">
        <v>200</v>
      </c>
      <c r="AD3205">
        <v>41</v>
      </c>
      <c r="AE3205">
        <v>88</v>
      </c>
      <c r="AH3205">
        <v>6.9</v>
      </c>
      <c r="AJ3205">
        <v>13</v>
      </c>
      <c r="AK3205">
        <v>13</v>
      </c>
      <c r="AL3205">
        <v>15</v>
      </c>
      <c r="AM3205">
        <v>12</v>
      </c>
      <c r="AN3205">
        <v>0.56999999999999995</v>
      </c>
      <c r="AO3205">
        <v>78.3</v>
      </c>
      <c r="AP3205">
        <v>5.3</v>
      </c>
      <c r="AQ3205" s="70"/>
      <c r="AR3205" s="70"/>
      <c r="AS3205" s="70"/>
      <c r="AV3205" s="101">
        <v>120</v>
      </c>
      <c r="AW3205">
        <v>32.1</v>
      </c>
      <c r="AX3205">
        <v>44</v>
      </c>
      <c r="AY3205">
        <f t="shared" si="175"/>
        <v>30</v>
      </c>
      <c r="AZ3205">
        <v>2</v>
      </c>
      <c r="BA3205">
        <v>2</v>
      </c>
      <c r="BB3205">
        <v>2</v>
      </c>
      <c r="BC3205">
        <v>0</v>
      </c>
      <c r="BD3205">
        <v>1</v>
      </c>
      <c r="BE3205">
        <v>0</v>
      </c>
      <c r="BF3205">
        <v>0</v>
      </c>
      <c r="BG3205">
        <f t="shared" si="176"/>
        <v>7</v>
      </c>
      <c r="BH3205">
        <v>6.5</v>
      </c>
      <c r="BI3205" s="75">
        <v>93</v>
      </c>
      <c r="BJ3205">
        <v>30</v>
      </c>
      <c r="BK3205">
        <v>97</v>
      </c>
      <c r="BL3205">
        <v>79</v>
      </c>
      <c r="BM3205">
        <v>100</v>
      </c>
      <c r="BN3205">
        <v>83</v>
      </c>
      <c r="BO3205">
        <v>91</v>
      </c>
    </row>
    <row r="3206" spans="1:75" ht="16.2">
      <c r="A3206" s="130">
        <v>3205</v>
      </c>
      <c r="B3206" s="22" t="s">
        <v>5723</v>
      </c>
      <c r="C3206" s="129" t="s">
        <v>5763</v>
      </c>
      <c r="D3206">
        <v>2</v>
      </c>
      <c r="E3206">
        <v>56</v>
      </c>
      <c r="F3206">
        <v>1</v>
      </c>
      <c r="G3206">
        <v>13</v>
      </c>
      <c r="H3206">
        <v>177.2</v>
      </c>
      <c r="I3206">
        <v>81</v>
      </c>
      <c r="J3206">
        <f t="shared" si="174"/>
        <v>25.796309790113582</v>
      </c>
      <c r="K3206" s="29"/>
      <c r="L3206" s="29"/>
      <c r="M3206" s="29"/>
      <c r="N3206" s="29"/>
      <c r="O3206" s="30">
        <v>1</v>
      </c>
      <c r="P3206" s="29"/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AB3206">
        <v>219</v>
      </c>
      <c r="AD3206">
        <v>62</v>
      </c>
      <c r="AE3206">
        <v>124</v>
      </c>
      <c r="AH3206">
        <v>7.7</v>
      </c>
      <c r="AJ3206">
        <v>16</v>
      </c>
      <c r="AK3206">
        <v>18</v>
      </c>
      <c r="AL3206">
        <v>48</v>
      </c>
      <c r="AM3206">
        <v>12</v>
      </c>
      <c r="AN3206">
        <v>0.85</v>
      </c>
      <c r="AO3206">
        <v>73</v>
      </c>
      <c r="AP3206">
        <v>4.7</v>
      </c>
      <c r="AV3206" s="111">
        <v>151</v>
      </c>
      <c r="AW3206">
        <v>3.9</v>
      </c>
      <c r="AX3206">
        <v>26</v>
      </c>
      <c r="AY3206">
        <f t="shared" si="175"/>
        <v>7.5</v>
      </c>
      <c r="AZ3206">
        <v>1</v>
      </c>
      <c r="BA3206">
        <v>0</v>
      </c>
      <c r="BB3206">
        <v>3</v>
      </c>
      <c r="BC3206">
        <v>0</v>
      </c>
      <c r="BD3206">
        <v>1</v>
      </c>
      <c r="BE3206">
        <v>0</v>
      </c>
      <c r="BF3206">
        <v>3</v>
      </c>
      <c r="BG3206">
        <f t="shared" si="176"/>
        <v>8</v>
      </c>
      <c r="BH3206">
        <v>4.5</v>
      </c>
      <c r="BI3206" s="75">
        <v>90</v>
      </c>
      <c r="BJ3206">
        <v>3</v>
      </c>
      <c r="BK3206">
        <v>90</v>
      </c>
      <c r="BL3206">
        <v>92</v>
      </c>
      <c r="BM3206">
        <v>100</v>
      </c>
      <c r="BN3206">
        <v>63</v>
      </c>
      <c r="BO3206">
        <v>88</v>
      </c>
    </row>
    <row r="3207" spans="1:75" ht="16.2">
      <c r="A3207" s="130">
        <v>3206</v>
      </c>
      <c r="B3207" s="22" t="s">
        <v>5723</v>
      </c>
      <c r="C3207" s="129" t="s">
        <v>5764</v>
      </c>
      <c r="D3207">
        <v>2</v>
      </c>
      <c r="E3207">
        <v>76</v>
      </c>
      <c r="F3207">
        <v>2</v>
      </c>
      <c r="G3207">
        <v>17</v>
      </c>
      <c r="H3207">
        <v>151</v>
      </c>
      <c r="I3207">
        <v>55</v>
      </c>
      <c r="J3207">
        <f t="shared" si="174"/>
        <v>24.121749046094468</v>
      </c>
      <c r="K3207" s="29"/>
      <c r="L3207" s="29"/>
      <c r="M3207" s="29"/>
      <c r="N3207" s="29"/>
      <c r="O3207" s="30">
        <v>0</v>
      </c>
      <c r="P3207" s="29"/>
      <c r="Q3207">
        <v>3</v>
      </c>
      <c r="R3207">
        <v>0</v>
      </c>
      <c r="S3207">
        <v>0</v>
      </c>
      <c r="T3207">
        <v>1</v>
      </c>
      <c r="U3207">
        <v>1</v>
      </c>
      <c r="V3207">
        <v>0</v>
      </c>
      <c r="W3207">
        <v>0</v>
      </c>
      <c r="X3207">
        <v>0</v>
      </c>
      <c r="Y3207">
        <v>0</v>
      </c>
      <c r="AB3207">
        <v>208</v>
      </c>
      <c r="AD3207">
        <v>45</v>
      </c>
      <c r="AE3207">
        <v>79</v>
      </c>
      <c r="AH3207">
        <v>8</v>
      </c>
      <c r="AJ3207">
        <v>24</v>
      </c>
      <c r="AK3207">
        <v>22</v>
      </c>
      <c r="AL3207">
        <v>21</v>
      </c>
      <c r="AM3207">
        <v>13</v>
      </c>
      <c r="AN3207">
        <v>0.73</v>
      </c>
      <c r="AO3207">
        <v>58.6</v>
      </c>
      <c r="AP3207">
        <v>5.4</v>
      </c>
      <c r="AQ3207" s="70"/>
      <c r="AR3207" s="70"/>
      <c r="AS3207" s="70"/>
      <c r="AV3207" s="45">
        <v>135</v>
      </c>
      <c r="AW3207">
        <v>14</v>
      </c>
      <c r="AX3207">
        <v>47</v>
      </c>
      <c r="AY3207">
        <f t="shared" si="175"/>
        <v>33.75</v>
      </c>
      <c r="AZ3207">
        <v>1</v>
      </c>
      <c r="BA3207">
        <v>2</v>
      </c>
      <c r="BB3207">
        <v>1</v>
      </c>
      <c r="BC3207">
        <v>2</v>
      </c>
      <c r="BD3207">
        <v>1</v>
      </c>
      <c r="BE3207">
        <v>0</v>
      </c>
      <c r="BF3207">
        <v>1</v>
      </c>
      <c r="BG3207">
        <f t="shared" si="176"/>
        <v>8</v>
      </c>
      <c r="BH3207">
        <v>7</v>
      </c>
      <c r="BI3207" s="75">
        <v>82</v>
      </c>
      <c r="BJ3207">
        <v>30</v>
      </c>
      <c r="BK3207">
        <v>83</v>
      </c>
      <c r="BL3207">
        <v>92</v>
      </c>
      <c r="BM3207">
        <v>96</v>
      </c>
      <c r="BN3207">
        <v>67</v>
      </c>
      <c r="BO3207">
        <v>85</v>
      </c>
    </row>
    <row r="3208" spans="1:75" ht="16.2">
      <c r="A3208" s="130">
        <v>3207</v>
      </c>
      <c r="B3208" s="22" t="s">
        <v>23</v>
      </c>
      <c r="C3208" s="129" t="s">
        <v>5765</v>
      </c>
      <c r="D3208">
        <v>2</v>
      </c>
      <c r="E3208">
        <v>68</v>
      </c>
      <c r="F3208">
        <v>1</v>
      </c>
      <c r="G3208">
        <v>12</v>
      </c>
      <c r="H3208">
        <v>143.69999999999999</v>
      </c>
      <c r="I3208">
        <v>66.8</v>
      </c>
      <c r="J3208">
        <f t="shared" si="174"/>
        <v>32.349153909816572</v>
      </c>
      <c r="K3208">
        <v>0</v>
      </c>
      <c r="L3208">
        <v>0</v>
      </c>
      <c r="M3208">
        <v>0</v>
      </c>
      <c r="N3208" s="57"/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7.9</v>
      </c>
      <c r="AA3208">
        <v>4.5</v>
      </c>
      <c r="AB3208">
        <v>73</v>
      </c>
      <c r="AC3208">
        <v>199</v>
      </c>
      <c r="AD3208">
        <v>50</v>
      </c>
      <c r="AE3208">
        <v>128</v>
      </c>
      <c r="AF3208">
        <v>134</v>
      </c>
      <c r="AG3208">
        <v>149</v>
      </c>
      <c r="AH3208">
        <v>8.6999999999999993</v>
      </c>
      <c r="AJ3208">
        <v>52</v>
      </c>
      <c r="AK3208">
        <v>36</v>
      </c>
      <c r="AL3208">
        <v>42</v>
      </c>
      <c r="AM3208">
        <v>18</v>
      </c>
      <c r="AN3208">
        <v>0.71</v>
      </c>
      <c r="AO3208">
        <v>84.4</v>
      </c>
      <c r="AP3208">
        <v>4.0999999999999996</v>
      </c>
      <c r="AQ3208">
        <v>140</v>
      </c>
      <c r="AR3208">
        <v>4.5999999999999996</v>
      </c>
      <c r="AS3208">
        <v>103</v>
      </c>
      <c r="AT3208">
        <v>9.6999999999999993</v>
      </c>
      <c r="AV3208">
        <v>116</v>
      </c>
      <c r="AW3208">
        <v>13</v>
      </c>
      <c r="AX3208">
        <v>53</v>
      </c>
      <c r="AY3208">
        <f t="shared" si="175"/>
        <v>41.25</v>
      </c>
      <c r="AZ3208">
        <v>0</v>
      </c>
      <c r="BA3208">
        <v>0</v>
      </c>
      <c r="BB3208">
        <v>2</v>
      </c>
      <c r="BC3208">
        <v>0</v>
      </c>
      <c r="BD3208">
        <v>0</v>
      </c>
      <c r="BE3208">
        <v>0</v>
      </c>
      <c r="BF3208">
        <v>0</v>
      </c>
      <c r="BG3208">
        <f t="shared" si="176"/>
        <v>2</v>
      </c>
      <c r="BH3208">
        <v>5</v>
      </c>
      <c r="BI3208" s="75">
        <v>100</v>
      </c>
      <c r="BJ3208" s="76">
        <v>10</v>
      </c>
      <c r="BK3208" s="76">
        <v>91</v>
      </c>
      <c r="BL3208" s="76">
        <v>92</v>
      </c>
      <c r="BM3208" s="76">
        <v>100</v>
      </c>
      <c r="BN3208" s="76">
        <v>100</v>
      </c>
      <c r="BO3208" s="76">
        <v>94</v>
      </c>
      <c r="BP3208">
        <v>1.17</v>
      </c>
      <c r="BQ3208">
        <v>3.55</v>
      </c>
      <c r="BR3208">
        <v>3.7</v>
      </c>
      <c r="BS3208">
        <v>14.1</v>
      </c>
      <c r="BT3208">
        <v>110</v>
      </c>
      <c r="BU3208">
        <v>108</v>
      </c>
      <c r="BW3208">
        <v>1.06</v>
      </c>
    </row>
    <row r="3209" spans="1:75" ht="16.2">
      <c r="A3209" s="130">
        <v>3208</v>
      </c>
      <c r="B3209" s="22" t="s">
        <v>23</v>
      </c>
      <c r="C3209" s="129" t="s">
        <v>5766</v>
      </c>
      <c r="D3209">
        <v>2</v>
      </c>
      <c r="E3209">
        <v>72</v>
      </c>
      <c r="F3209">
        <v>1</v>
      </c>
      <c r="G3209">
        <v>15</v>
      </c>
      <c r="H3209">
        <v>167</v>
      </c>
      <c r="I3209">
        <v>40</v>
      </c>
      <c r="J3209">
        <f t="shared" si="174"/>
        <v>14.342572340349243</v>
      </c>
      <c r="K3209">
        <v>20</v>
      </c>
      <c r="L3209">
        <v>20</v>
      </c>
      <c r="M3209">
        <v>400</v>
      </c>
      <c r="N3209">
        <v>1</v>
      </c>
      <c r="O3209">
        <v>0</v>
      </c>
      <c r="P3209">
        <v>1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7.3</v>
      </c>
      <c r="AA3209">
        <v>4.9000000000000004</v>
      </c>
      <c r="AB3209">
        <v>254</v>
      </c>
      <c r="AC3209">
        <v>349</v>
      </c>
      <c r="AD3209">
        <v>73</v>
      </c>
      <c r="AE3209">
        <v>235</v>
      </c>
      <c r="AF3209">
        <v>225</v>
      </c>
      <c r="AG3209">
        <v>276</v>
      </c>
      <c r="AH3209">
        <v>15.8</v>
      </c>
      <c r="AJ3209">
        <v>17</v>
      </c>
      <c r="AK3209">
        <v>27</v>
      </c>
      <c r="AL3209">
        <v>41</v>
      </c>
      <c r="AM3209">
        <v>28</v>
      </c>
      <c r="AN3209">
        <v>0.68</v>
      </c>
      <c r="AO3209">
        <v>86.7</v>
      </c>
      <c r="AP3209">
        <v>3.3</v>
      </c>
      <c r="AQ3209">
        <v>134</v>
      </c>
      <c r="AR3209">
        <v>49</v>
      </c>
      <c r="AS3209">
        <v>95</v>
      </c>
      <c r="AV3209">
        <v>440</v>
      </c>
      <c r="AW3209">
        <v>57.2</v>
      </c>
      <c r="AX3209">
        <v>72</v>
      </c>
      <c r="AY3209">
        <f t="shared" si="175"/>
        <v>65</v>
      </c>
      <c r="AZ3209">
        <v>0</v>
      </c>
      <c r="BA3209">
        <v>0</v>
      </c>
      <c r="BB3209">
        <v>0</v>
      </c>
      <c r="BC3209">
        <v>0</v>
      </c>
      <c r="BD3209">
        <v>1</v>
      </c>
      <c r="BE3209">
        <v>0</v>
      </c>
      <c r="BF3209">
        <v>1</v>
      </c>
      <c r="BG3209">
        <f t="shared" si="176"/>
        <v>2</v>
      </c>
      <c r="BH3209">
        <v>8.5</v>
      </c>
      <c r="BI3209" s="75">
        <v>100</v>
      </c>
      <c r="BJ3209" s="76">
        <v>3</v>
      </c>
      <c r="BK3209" s="76">
        <v>100</v>
      </c>
      <c r="BL3209" s="76">
        <v>63</v>
      </c>
      <c r="BM3209" s="76">
        <v>25</v>
      </c>
      <c r="BN3209" s="76">
        <v>100</v>
      </c>
      <c r="BO3209" s="76">
        <v>79</v>
      </c>
      <c r="BP3209">
        <v>0.37</v>
      </c>
      <c r="BQ3209">
        <v>1.21</v>
      </c>
      <c r="BT3209">
        <v>140</v>
      </c>
      <c r="BU3209">
        <v>247</v>
      </c>
      <c r="BW3209">
        <v>0.26</v>
      </c>
    </row>
    <row r="3210" spans="1:75" ht="16.2">
      <c r="A3210" s="130">
        <v>3209</v>
      </c>
      <c r="B3210" s="22" t="s">
        <v>23</v>
      </c>
      <c r="C3210" s="129" t="s">
        <v>5767</v>
      </c>
      <c r="D3210">
        <v>2</v>
      </c>
      <c r="E3210">
        <v>47</v>
      </c>
      <c r="F3210">
        <v>1</v>
      </c>
      <c r="G3210">
        <v>1</v>
      </c>
      <c r="H3210">
        <v>166</v>
      </c>
      <c r="I3210">
        <v>70</v>
      </c>
      <c r="J3210">
        <f t="shared" si="174"/>
        <v>25.402816083611555</v>
      </c>
      <c r="K3210">
        <v>40</v>
      </c>
      <c r="L3210">
        <v>27</v>
      </c>
      <c r="M3210">
        <v>1080</v>
      </c>
      <c r="N3210">
        <v>2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6.9</v>
      </c>
      <c r="AA3210">
        <v>4.5</v>
      </c>
      <c r="AB3210">
        <v>724</v>
      </c>
      <c r="AC3210">
        <v>184</v>
      </c>
      <c r="AD3210">
        <v>31</v>
      </c>
      <c r="AE3210">
        <v>85</v>
      </c>
      <c r="AG3210">
        <v>149</v>
      </c>
      <c r="AH3210">
        <v>9.1999999999999993</v>
      </c>
      <c r="AJ3210">
        <v>12</v>
      </c>
      <c r="AK3210">
        <v>12</v>
      </c>
      <c r="AL3210">
        <v>16</v>
      </c>
      <c r="AM3210">
        <v>15</v>
      </c>
      <c r="AN3210">
        <v>0.68</v>
      </c>
      <c r="AO3210">
        <v>98</v>
      </c>
      <c r="AP3210">
        <v>5</v>
      </c>
      <c r="AQ3210">
        <v>139</v>
      </c>
      <c r="AR3210">
        <v>4</v>
      </c>
      <c r="AS3210">
        <v>103</v>
      </c>
      <c r="AT3210">
        <v>9</v>
      </c>
      <c r="AU3210">
        <v>3.2</v>
      </c>
      <c r="AV3210">
        <v>267</v>
      </c>
      <c r="AW3210">
        <v>15</v>
      </c>
      <c r="AX3210">
        <v>82</v>
      </c>
      <c r="AY3210">
        <f t="shared" si="175"/>
        <v>77.5</v>
      </c>
      <c r="AZ3210">
        <v>3</v>
      </c>
      <c r="BA3210">
        <v>2</v>
      </c>
      <c r="BB3210">
        <v>2</v>
      </c>
      <c r="BC3210">
        <v>0</v>
      </c>
      <c r="BD3210">
        <v>1</v>
      </c>
      <c r="BE3210">
        <v>3</v>
      </c>
      <c r="BF3210">
        <v>2</v>
      </c>
      <c r="BG3210">
        <f t="shared" si="176"/>
        <v>13</v>
      </c>
      <c r="BH3210">
        <v>6.5</v>
      </c>
      <c r="BI3210" s="75">
        <v>87</v>
      </c>
      <c r="BJ3210" s="76">
        <v>5</v>
      </c>
      <c r="BK3210" s="76">
        <v>12</v>
      </c>
      <c r="BL3210" s="76">
        <v>19</v>
      </c>
      <c r="BM3210" s="76">
        <v>25</v>
      </c>
      <c r="BN3210" s="76">
        <v>50</v>
      </c>
      <c r="BO3210" s="76">
        <v>21</v>
      </c>
    </row>
    <row r="3211" spans="1:75" ht="16.2">
      <c r="A3211" s="130">
        <v>3210</v>
      </c>
      <c r="B3211" s="22" t="s">
        <v>23</v>
      </c>
      <c r="C3211" s="129" t="s">
        <v>5768</v>
      </c>
      <c r="D3211">
        <v>2</v>
      </c>
      <c r="E3211">
        <v>57</v>
      </c>
      <c r="F3211">
        <v>1</v>
      </c>
      <c r="G3211">
        <v>2</v>
      </c>
      <c r="H3211">
        <v>154.19999999999999</v>
      </c>
      <c r="I3211">
        <v>47.7</v>
      </c>
      <c r="J3211">
        <f t="shared" si="174"/>
        <v>20.060863904071226</v>
      </c>
      <c r="K3211">
        <v>10</v>
      </c>
      <c r="L3211">
        <v>37</v>
      </c>
      <c r="M3211">
        <v>370</v>
      </c>
      <c r="N3211">
        <v>2</v>
      </c>
      <c r="O3211">
        <v>0</v>
      </c>
      <c r="P3211">
        <v>1</v>
      </c>
      <c r="Q3211">
        <v>0</v>
      </c>
      <c r="R3211">
        <v>2</v>
      </c>
      <c r="S3211">
        <v>0</v>
      </c>
      <c r="T3211">
        <v>1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7.5</v>
      </c>
      <c r="AA3211">
        <v>4.8</v>
      </c>
      <c r="AB3211">
        <v>93</v>
      </c>
      <c r="AC3211">
        <v>158</v>
      </c>
      <c r="AD3211">
        <v>67</v>
      </c>
      <c r="AE3211">
        <v>78</v>
      </c>
      <c r="AF3211">
        <v>72</v>
      </c>
      <c r="AG3211">
        <v>91</v>
      </c>
      <c r="AH3211">
        <v>12.4</v>
      </c>
      <c r="AJ3211">
        <v>24</v>
      </c>
      <c r="AK3211">
        <v>19</v>
      </c>
      <c r="AL3211">
        <v>33</v>
      </c>
      <c r="AM3211">
        <v>11</v>
      </c>
      <c r="AN3211">
        <v>0.53</v>
      </c>
      <c r="AO3211">
        <v>121.8</v>
      </c>
      <c r="AP3211">
        <v>4</v>
      </c>
      <c r="AQ3211">
        <v>144</v>
      </c>
      <c r="AR3211">
        <v>3.3</v>
      </c>
      <c r="AS3211">
        <v>105</v>
      </c>
      <c r="AT3211">
        <v>10.1</v>
      </c>
      <c r="AU3211">
        <v>2.9</v>
      </c>
      <c r="AV3211" s="111">
        <v>216</v>
      </c>
      <c r="AW3211">
        <v>475.7</v>
      </c>
      <c r="AX3211">
        <v>36</v>
      </c>
      <c r="AY3211">
        <f t="shared" si="175"/>
        <v>20</v>
      </c>
      <c r="AZ3211">
        <v>1</v>
      </c>
      <c r="BA3211">
        <v>1</v>
      </c>
      <c r="BB3211">
        <v>2</v>
      </c>
      <c r="BC3211">
        <v>0</v>
      </c>
      <c r="BD3211">
        <v>0</v>
      </c>
      <c r="BE3211">
        <v>0</v>
      </c>
      <c r="BF3211">
        <v>0</v>
      </c>
      <c r="BG3211">
        <f t="shared" si="176"/>
        <v>4</v>
      </c>
      <c r="BH3211">
        <v>6</v>
      </c>
      <c r="BI3211" s="75">
        <v>100</v>
      </c>
      <c r="BJ3211" s="76">
        <v>30</v>
      </c>
      <c r="BK3211" s="76">
        <v>100</v>
      </c>
      <c r="BL3211" s="76">
        <v>75</v>
      </c>
      <c r="BM3211" s="76">
        <v>0</v>
      </c>
      <c r="BN3211" s="76">
        <v>38</v>
      </c>
      <c r="BO3211" s="76">
        <v>71</v>
      </c>
      <c r="BP3211">
        <v>0.2</v>
      </c>
      <c r="BQ3211">
        <v>0.38</v>
      </c>
      <c r="BT3211">
        <v>68</v>
      </c>
      <c r="BU3211">
        <v>141</v>
      </c>
      <c r="BW3211">
        <v>0.28999999999999998</v>
      </c>
    </row>
    <row r="3212" spans="1:75" ht="16.2">
      <c r="A3212" s="130">
        <v>3211</v>
      </c>
      <c r="B3212" s="22" t="s">
        <v>23</v>
      </c>
      <c r="C3212" s="129" t="s">
        <v>5769</v>
      </c>
      <c r="D3212">
        <v>2</v>
      </c>
      <c r="E3212">
        <v>71</v>
      </c>
      <c r="F3212">
        <v>1</v>
      </c>
      <c r="G3212">
        <v>2</v>
      </c>
      <c r="H3212">
        <v>156.19999999999999</v>
      </c>
      <c r="I3212">
        <v>64</v>
      </c>
      <c r="J3212">
        <f t="shared" si="174"/>
        <v>26.231185272501037</v>
      </c>
      <c r="K3212">
        <v>20</v>
      </c>
      <c r="L3212">
        <v>50</v>
      </c>
      <c r="M3212">
        <v>1000</v>
      </c>
      <c r="N3212">
        <v>1</v>
      </c>
      <c r="O3212">
        <v>0</v>
      </c>
      <c r="P3212" s="29"/>
      <c r="Q3212">
        <v>0</v>
      </c>
      <c r="R3212">
        <v>1</v>
      </c>
      <c r="S3212">
        <v>0</v>
      </c>
      <c r="T3212">
        <v>1</v>
      </c>
      <c r="U3212">
        <v>1</v>
      </c>
      <c r="V3212">
        <v>1</v>
      </c>
      <c r="W3212">
        <v>0</v>
      </c>
      <c r="X3212">
        <v>1</v>
      </c>
      <c r="Y3212">
        <v>0</v>
      </c>
      <c r="Z3212">
        <v>7.4</v>
      </c>
      <c r="AA3212">
        <v>4.5999999999999996</v>
      </c>
      <c r="AB3212">
        <v>194</v>
      </c>
      <c r="AC3212">
        <v>197</v>
      </c>
      <c r="AD3212">
        <v>36</v>
      </c>
      <c r="AE3212">
        <v>118</v>
      </c>
      <c r="AF3212">
        <v>122</v>
      </c>
      <c r="AG3212">
        <v>161</v>
      </c>
      <c r="AH3212">
        <v>8.1</v>
      </c>
      <c r="AJ3212">
        <v>25</v>
      </c>
      <c r="AK3212">
        <v>38</v>
      </c>
      <c r="AL3212">
        <v>44</v>
      </c>
      <c r="AM3212">
        <v>16</v>
      </c>
      <c r="AN3212">
        <v>1.24</v>
      </c>
      <c r="AO3212">
        <v>45.1</v>
      </c>
      <c r="AP3212">
        <v>5.4</v>
      </c>
      <c r="AQ3212">
        <v>139</v>
      </c>
      <c r="AR3212">
        <v>3.8</v>
      </c>
      <c r="AS3212">
        <v>102</v>
      </c>
      <c r="AV3212" s="111">
        <v>290</v>
      </c>
      <c r="AW3212">
        <v>60.8</v>
      </c>
      <c r="AX3212">
        <v>21</v>
      </c>
      <c r="AY3212">
        <f t="shared" si="175"/>
        <v>1.25</v>
      </c>
      <c r="AZ3212">
        <v>1</v>
      </c>
      <c r="BA3212">
        <v>1</v>
      </c>
      <c r="BB3212">
        <v>2</v>
      </c>
      <c r="BC3212">
        <v>3</v>
      </c>
      <c r="BD3212">
        <v>1</v>
      </c>
      <c r="BE3212">
        <v>0</v>
      </c>
      <c r="BF3212">
        <v>0</v>
      </c>
      <c r="BG3212">
        <f t="shared" si="176"/>
        <v>8</v>
      </c>
      <c r="BH3212">
        <v>5</v>
      </c>
      <c r="BI3212" s="75">
        <v>56</v>
      </c>
      <c r="BJ3212" s="76">
        <v>15</v>
      </c>
      <c r="BK3212" s="76">
        <v>96</v>
      </c>
      <c r="BL3212" s="76">
        <v>94</v>
      </c>
      <c r="BM3212" s="76">
        <v>100</v>
      </c>
      <c r="BN3212" s="76">
        <v>17</v>
      </c>
      <c r="BO3212" s="76">
        <v>85</v>
      </c>
    </row>
    <row r="3213" spans="1:75" ht="16.2">
      <c r="A3213" s="130">
        <v>3212</v>
      </c>
      <c r="B3213" s="22" t="s">
        <v>5299</v>
      </c>
      <c r="C3213" s="129" t="s">
        <v>5770</v>
      </c>
      <c r="D3213">
        <v>2</v>
      </c>
      <c r="E3213">
        <v>53</v>
      </c>
      <c r="F3213">
        <v>1</v>
      </c>
      <c r="G3213" s="178"/>
      <c r="H3213">
        <v>164.2</v>
      </c>
      <c r="I3213">
        <v>78.599999999999994</v>
      </c>
      <c r="J3213">
        <f t="shared" si="174"/>
        <v>29.152529297179257</v>
      </c>
      <c r="K3213">
        <v>20</v>
      </c>
      <c r="L3213">
        <v>30</v>
      </c>
      <c r="M3213">
        <v>600</v>
      </c>
      <c r="N3213">
        <v>1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AB3213">
        <v>588</v>
      </c>
      <c r="AD3213">
        <v>43</v>
      </c>
      <c r="AE3213">
        <v>107</v>
      </c>
      <c r="AH3213">
        <v>6.5</v>
      </c>
      <c r="AJ3213">
        <v>18</v>
      </c>
      <c r="AK3213">
        <v>28</v>
      </c>
      <c r="AL3213">
        <v>47</v>
      </c>
      <c r="AM3213">
        <v>14.6</v>
      </c>
      <c r="AN3213">
        <v>0.96</v>
      </c>
      <c r="AO3213">
        <v>64.900000000000006</v>
      </c>
      <c r="AP3213">
        <v>5.7</v>
      </c>
      <c r="AV3213">
        <v>111</v>
      </c>
      <c r="AW3213" s="178"/>
      <c r="AX3213">
        <v>42</v>
      </c>
      <c r="AY3213">
        <f t="shared" si="175"/>
        <v>27.5</v>
      </c>
      <c r="AZ3213">
        <v>1</v>
      </c>
      <c r="BA3213">
        <v>1</v>
      </c>
      <c r="BB3213">
        <v>2</v>
      </c>
      <c r="BC3213">
        <v>0</v>
      </c>
      <c r="BD3213">
        <v>1</v>
      </c>
      <c r="BE3213">
        <v>0</v>
      </c>
      <c r="BF3213">
        <v>1</v>
      </c>
      <c r="BG3213">
        <f t="shared" si="176"/>
        <v>6</v>
      </c>
      <c r="BH3213">
        <v>6</v>
      </c>
      <c r="BI3213" s="75">
        <v>92</v>
      </c>
      <c r="BJ3213" s="76">
        <v>10</v>
      </c>
      <c r="BK3213" s="76">
        <v>95</v>
      </c>
      <c r="BL3213" s="76">
        <v>98</v>
      </c>
      <c r="BM3213" s="76">
        <v>100</v>
      </c>
      <c r="BN3213" s="76">
        <v>63</v>
      </c>
      <c r="BO3213" s="76">
        <v>92</v>
      </c>
    </row>
    <row r="3214" spans="1:75" ht="16.2">
      <c r="A3214" s="130">
        <v>3213</v>
      </c>
      <c r="B3214" s="22" t="s">
        <v>5299</v>
      </c>
      <c r="C3214" s="129" t="s">
        <v>5771</v>
      </c>
      <c r="D3214">
        <v>2</v>
      </c>
      <c r="E3214">
        <v>65</v>
      </c>
      <c r="F3214">
        <v>2</v>
      </c>
      <c r="G3214">
        <v>12</v>
      </c>
      <c r="H3214">
        <v>146</v>
      </c>
      <c r="I3214">
        <v>48.1</v>
      </c>
      <c r="J3214">
        <f t="shared" si="174"/>
        <v>22.56520923250141</v>
      </c>
      <c r="K3214">
        <v>0</v>
      </c>
      <c r="L3214">
        <v>0</v>
      </c>
      <c r="M3214">
        <v>0</v>
      </c>
      <c r="N3214" s="57"/>
      <c r="O3214">
        <v>0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0</v>
      </c>
      <c r="AB3214">
        <v>309</v>
      </c>
      <c r="AD3214">
        <v>47</v>
      </c>
      <c r="AE3214">
        <v>98</v>
      </c>
      <c r="AH3214">
        <v>9.1</v>
      </c>
      <c r="AJ3214">
        <v>20</v>
      </c>
      <c r="AK3214">
        <v>24</v>
      </c>
      <c r="AL3214">
        <v>24</v>
      </c>
      <c r="AM3214">
        <v>22.1</v>
      </c>
      <c r="AN3214">
        <v>0.51</v>
      </c>
      <c r="AO3214">
        <v>90.4</v>
      </c>
      <c r="AP3214">
        <v>4.5999999999999996</v>
      </c>
      <c r="AV3214">
        <v>246</v>
      </c>
      <c r="AW3214" s="178"/>
      <c r="AX3214">
        <v>59</v>
      </c>
      <c r="AY3214">
        <f t="shared" si="175"/>
        <v>48.75</v>
      </c>
      <c r="AZ3214">
        <v>1</v>
      </c>
      <c r="BA3214">
        <v>1</v>
      </c>
      <c r="BB3214">
        <v>2</v>
      </c>
      <c r="BC3214">
        <v>0</v>
      </c>
      <c r="BD3214">
        <v>1</v>
      </c>
      <c r="BE3214">
        <v>0</v>
      </c>
      <c r="BF3214">
        <v>0</v>
      </c>
      <c r="BG3214">
        <f t="shared" si="176"/>
        <v>5</v>
      </c>
      <c r="BH3214">
        <v>6.5</v>
      </c>
      <c r="BI3214" s="75">
        <v>93</v>
      </c>
      <c r="BJ3214" s="76">
        <v>10</v>
      </c>
      <c r="BK3214" s="76">
        <v>88</v>
      </c>
      <c r="BL3214" s="76">
        <v>44</v>
      </c>
      <c r="BM3214" s="76">
        <v>29</v>
      </c>
      <c r="BN3214" s="76">
        <v>46</v>
      </c>
      <c r="BO3214" s="76">
        <v>62</v>
      </c>
    </row>
    <row r="3215" spans="1:75" ht="16.2">
      <c r="A3215" s="130">
        <v>3214</v>
      </c>
      <c r="B3215" s="22" t="s">
        <v>5299</v>
      </c>
      <c r="C3215" s="129" t="s">
        <v>5772</v>
      </c>
      <c r="D3215">
        <v>2</v>
      </c>
      <c r="E3215">
        <v>53</v>
      </c>
      <c r="F3215">
        <v>1</v>
      </c>
      <c r="G3215" s="178"/>
      <c r="H3215">
        <v>165.6</v>
      </c>
      <c r="I3215">
        <v>66</v>
      </c>
      <c r="J3215">
        <f t="shared" si="174"/>
        <v>24.067072743821331</v>
      </c>
      <c r="K3215">
        <v>0</v>
      </c>
      <c r="L3215">
        <v>0</v>
      </c>
      <c r="M3215">
        <v>0</v>
      </c>
      <c r="N3215" s="57"/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AB3215">
        <v>187</v>
      </c>
      <c r="AD3215">
        <v>43</v>
      </c>
      <c r="AE3215">
        <v>115</v>
      </c>
      <c r="AH3215">
        <v>7</v>
      </c>
      <c r="AJ3215">
        <v>22</v>
      </c>
      <c r="AK3215">
        <v>29</v>
      </c>
      <c r="AL3215">
        <v>49</v>
      </c>
      <c r="AM3215">
        <v>17.8</v>
      </c>
      <c r="AN3215">
        <v>0.75</v>
      </c>
      <c r="AO3215">
        <v>85</v>
      </c>
      <c r="AP3215">
        <v>6.5</v>
      </c>
      <c r="AV3215">
        <v>189</v>
      </c>
      <c r="AW3215" s="178"/>
      <c r="AX3215">
        <v>29</v>
      </c>
      <c r="AY3215">
        <f t="shared" si="175"/>
        <v>11.25</v>
      </c>
      <c r="AZ3215">
        <v>1</v>
      </c>
      <c r="BA3215">
        <v>0</v>
      </c>
      <c r="BB3215">
        <v>2</v>
      </c>
      <c r="BC3215">
        <v>0</v>
      </c>
      <c r="BD3215">
        <v>0</v>
      </c>
      <c r="BE3215">
        <v>0</v>
      </c>
      <c r="BF3215">
        <v>0</v>
      </c>
      <c r="BG3215">
        <f t="shared" si="176"/>
        <v>3</v>
      </c>
      <c r="BH3215">
        <v>5</v>
      </c>
      <c r="BI3215" s="75">
        <v>91</v>
      </c>
      <c r="BJ3215" s="76">
        <v>10</v>
      </c>
      <c r="BK3215" s="76">
        <v>71</v>
      </c>
      <c r="BL3215" s="76">
        <v>88</v>
      </c>
      <c r="BM3215" s="76">
        <v>100</v>
      </c>
      <c r="BN3215" s="76">
        <v>67</v>
      </c>
      <c r="BO3215" s="76">
        <v>79</v>
      </c>
    </row>
    <row r="3216" spans="1:75" ht="16.2">
      <c r="A3216" s="130">
        <v>3215</v>
      </c>
      <c r="B3216" s="22" t="s">
        <v>5299</v>
      </c>
      <c r="C3216" s="129" t="s">
        <v>5773</v>
      </c>
      <c r="D3216">
        <v>2</v>
      </c>
      <c r="E3216">
        <v>63</v>
      </c>
      <c r="F3216">
        <v>2</v>
      </c>
      <c r="G3216" s="178"/>
      <c r="H3216">
        <v>165</v>
      </c>
      <c r="I3216">
        <v>77.7</v>
      </c>
      <c r="J3216">
        <f t="shared" si="174"/>
        <v>28.539944903581269</v>
      </c>
      <c r="K3216">
        <v>10</v>
      </c>
      <c r="L3216">
        <v>20</v>
      </c>
      <c r="M3216">
        <v>200</v>
      </c>
      <c r="N3216">
        <v>1</v>
      </c>
      <c r="O3216">
        <v>1</v>
      </c>
      <c r="P3216">
        <v>0</v>
      </c>
      <c r="Q3216">
        <v>0</v>
      </c>
      <c r="R3216" s="29"/>
      <c r="S3216">
        <v>0</v>
      </c>
      <c r="T3216">
        <v>1</v>
      </c>
      <c r="U3216">
        <v>0</v>
      </c>
      <c r="V3216">
        <v>0</v>
      </c>
      <c r="W3216">
        <v>0</v>
      </c>
      <c r="X3216">
        <v>0</v>
      </c>
      <c r="Y3216">
        <v>0</v>
      </c>
      <c r="AB3216">
        <v>69</v>
      </c>
      <c r="AD3216">
        <v>74</v>
      </c>
      <c r="AE3216">
        <v>88</v>
      </c>
      <c r="AH3216">
        <v>6.4</v>
      </c>
      <c r="AJ3216">
        <v>17</v>
      </c>
      <c r="AK3216">
        <v>16</v>
      </c>
      <c r="AL3216">
        <v>26</v>
      </c>
      <c r="AM3216">
        <v>13.9</v>
      </c>
      <c r="AN3216">
        <v>0.65</v>
      </c>
      <c r="AO3216">
        <v>69.900000000000006</v>
      </c>
      <c r="AP3216">
        <v>3.6</v>
      </c>
      <c r="AV3216">
        <v>165</v>
      </c>
      <c r="AW3216" s="178"/>
      <c r="AX3216">
        <v>26</v>
      </c>
      <c r="AY3216">
        <f t="shared" si="175"/>
        <v>7.5</v>
      </c>
      <c r="AZ3216">
        <v>1</v>
      </c>
      <c r="BA3216">
        <v>0</v>
      </c>
      <c r="BB3216">
        <v>2</v>
      </c>
      <c r="BC3216">
        <v>2</v>
      </c>
      <c r="BD3216">
        <v>0</v>
      </c>
      <c r="BE3216">
        <v>0</v>
      </c>
      <c r="BF3216">
        <v>1</v>
      </c>
      <c r="BG3216">
        <f t="shared" si="176"/>
        <v>6</v>
      </c>
      <c r="BH3216">
        <v>5</v>
      </c>
      <c r="BI3216" s="75">
        <v>83</v>
      </c>
      <c r="BJ3216" s="76">
        <v>2</v>
      </c>
      <c r="BK3216" s="76">
        <v>96</v>
      </c>
      <c r="BL3216" s="76">
        <v>85</v>
      </c>
      <c r="BM3216" s="76">
        <v>100</v>
      </c>
      <c r="BN3216" s="76">
        <v>25</v>
      </c>
      <c r="BO3216" s="76">
        <v>84</v>
      </c>
    </row>
    <row r="3217" spans="1:67" ht="16.2">
      <c r="A3217" s="130">
        <v>3216</v>
      </c>
      <c r="B3217" s="22" t="s">
        <v>5299</v>
      </c>
      <c r="C3217" s="129" t="s">
        <v>5774</v>
      </c>
      <c r="D3217">
        <v>2</v>
      </c>
      <c r="E3217">
        <v>43</v>
      </c>
      <c r="F3217">
        <v>1</v>
      </c>
      <c r="G3217" s="178"/>
      <c r="H3217">
        <v>180.4</v>
      </c>
      <c r="I3217">
        <v>117.6</v>
      </c>
      <c r="J3217">
        <f t="shared" si="174"/>
        <v>36.135515557937268</v>
      </c>
      <c r="K3217">
        <v>0</v>
      </c>
      <c r="L3217">
        <v>0</v>
      </c>
      <c r="M3217">
        <v>0</v>
      </c>
      <c r="N3217" s="57"/>
      <c r="O3217">
        <v>1</v>
      </c>
      <c r="P3217">
        <v>0</v>
      </c>
      <c r="Q3217">
        <v>0</v>
      </c>
      <c r="R3217">
        <v>0</v>
      </c>
      <c r="S3217">
        <v>0</v>
      </c>
      <c r="T3217">
        <v>1</v>
      </c>
      <c r="U3217">
        <v>1</v>
      </c>
      <c r="V3217">
        <v>0</v>
      </c>
      <c r="W3217">
        <v>0</v>
      </c>
      <c r="X3217">
        <v>1</v>
      </c>
      <c r="Y3217">
        <v>0</v>
      </c>
      <c r="AB3217">
        <v>126</v>
      </c>
      <c r="AD3217">
        <v>41</v>
      </c>
      <c r="AE3217">
        <v>99</v>
      </c>
      <c r="AH3217">
        <v>8</v>
      </c>
      <c r="AJ3217">
        <v>47</v>
      </c>
      <c r="AK3217">
        <v>91</v>
      </c>
      <c r="AL3217">
        <v>73</v>
      </c>
      <c r="AM3217">
        <v>13.5</v>
      </c>
      <c r="AN3217">
        <v>0.91</v>
      </c>
      <c r="AO3217">
        <v>73.099999999999994</v>
      </c>
      <c r="AP3217">
        <v>5.7</v>
      </c>
      <c r="AV3217">
        <v>133</v>
      </c>
      <c r="AW3217" s="178"/>
      <c r="AX3217">
        <v>59</v>
      </c>
      <c r="AY3217">
        <f t="shared" si="175"/>
        <v>48.75</v>
      </c>
      <c r="AZ3217">
        <v>2</v>
      </c>
      <c r="BA3217">
        <v>0</v>
      </c>
      <c r="BB3217">
        <v>2</v>
      </c>
      <c r="BC3217">
        <v>0</v>
      </c>
      <c r="BD3217">
        <v>0</v>
      </c>
      <c r="BE3217">
        <v>0</v>
      </c>
      <c r="BF3217">
        <v>1</v>
      </c>
      <c r="BG3217">
        <f t="shared" si="176"/>
        <v>5</v>
      </c>
      <c r="BH3217">
        <v>6</v>
      </c>
      <c r="BI3217" s="75">
        <v>100</v>
      </c>
      <c r="BJ3217" s="76">
        <v>5</v>
      </c>
      <c r="BK3217" s="76">
        <v>58</v>
      </c>
      <c r="BL3217" s="76">
        <v>46</v>
      </c>
      <c r="BM3217" s="76">
        <v>100</v>
      </c>
      <c r="BN3217" s="76">
        <v>25</v>
      </c>
      <c r="BO3217" s="76">
        <v>56</v>
      </c>
    </row>
    <row r="3218" spans="1:67" ht="16.2">
      <c r="A3218" s="130">
        <v>3217</v>
      </c>
      <c r="B3218" s="22" t="s">
        <v>5299</v>
      </c>
      <c r="C3218" s="129" t="s">
        <v>5775</v>
      </c>
      <c r="D3218">
        <v>2</v>
      </c>
      <c r="E3218">
        <v>55</v>
      </c>
      <c r="F3218">
        <v>1</v>
      </c>
      <c r="G3218" s="30">
        <v>6</v>
      </c>
      <c r="H3218">
        <v>167.8</v>
      </c>
      <c r="I3218">
        <v>70.3</v>
      </c>
      <c r="J3218">
        <f t="shared" si="174"/>
        <v>24.967290363549314</v>
      </c>
      <c r="K3218">
        <v>20</v>
      </c>
      <c r="L3218">
        <v>30</v>
      </c>
      <c r="M3218">
        <v>600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1</v>
      </c>
      <c r="V3218">
        <v>0</v>
      </c>
      <c r="W3218">
        <v>0</v>
      </c>
      <c r="X3218">
        <v>0</v>
      </c>
      <c r="Y3218">
        <v>0</v>
      </c>
      <c r="AB3218">
        <v>127</v>
      </c>
      <c r="AD3218">
        <v>40</v>
      </c>
      <c r="AE3218">
        <v>115</v>
      </c>
      <c r="AH3218">
        <v>7.4</v>
      </c>
      <c r="AJ3218">
        <v>58</v>
      </c>
      <c r="AK3218">
        <v>86</v>
      </c>
      <c r="AL3218">
        <v>82</v>
      </c>
      <c r="AM3218">
        <v>16.5</v>
      </c>
      <c r="AN3218">
        <v>0.87</v>
      </c>
      <c r="AO3218">
        <v>71.5</v>
      </c>
      <c r="AP3218">
        <v>6</v>
      </c>
      <c r="AV3218">
        <v>115</v>
      </c>
      <c r="AW3218" s="178"/>
      <c r="AX3218">
        <v>38</v>
      </c>
      <c r="AY3218">
        <f t="shared" si="175"/>
        <v>22.5</v>
      </c>
      <c r="AZ3218">
        <v>1</v>
      </c>
      <c r="BA3218">
        <v>2</v>
      </c>
      <c r="BB3218">
        <v>2</v>
      </c>
      <c r="BC3218">
        <v>0</v>
      </c>
      <c r="BD3218">
        <v>1</v>
      </c>
      <c r="BE3218">
        <v>0</v>
      </c>
      <c r="BF3218">
        <v>0</v>
      </c>
      <c r="BG3218">
        <f t="shared" si="176"/>
        <v>6</v>
      </c>
      <c r="BH3218">
        <v>6</v>
      </c>
      <c r="BI3218" s="75">
        <v>86</v>
      </c>
      <c r="BJ3218" s="76">
        <v>60</v>
      </c>
      <c r="BK3218" s="76">
        <v>67</v>
      </c>
      <c r="BL3218" s="76">
        <v>52</v>
      </c>
      <c r="BM3218" s="76">
        <v>100</v>
      </c>
      <c r="BN3218" s="76">
        <v>58</v>
      </c>
      <c r="BO3218" s="76">
        <v>66</v>
      </c>
    </row>
    <row r="3219" spans="1:67" ht="16.2">
      <c r="A3219" s="130">
        <v>3218</v>
      </c>
      <c r="B3219" s="22" t="s">
        <v>5299</v>
      </c>
      <c r="C3219" s="129" t="s">
        <v>5776</v>
      </c>
      <c r="D3219">
        <v>2</v>
      </c>
      <c r="E3219">
        <v>53</v>
      </c>
      <c r="F3219">
        <v>2</v>
      </c>
      <c r="G3219" s="178"/>
      <c r="H3219">
        <v>163.69999999999999</v>
      </c>
      <c r="I3219">
        <v>71.900000000000006</v>
      </c>
      <c r="J3219">
        <f t="shared" si="174"/>
        <v>26.830670852599614</v>
      </c>
      <c r="K3219">
        <v>20</v>
      </c>
      <c r="L3219">
        <v>30</v>
      </c>
      <c r="M3219">
        <v>600</v>
      </c>
      <c r="N3219">
        <v>2</v>
      </c>
      <c r="O3219">
        <v>0</v>
      </c>
      <c r="P3219">
        <v>0</v>
      </c>
      <c r="Q3219" s="29"/>
      <c r="R3219">
        <v>0</v>
      </c>
      <c r="S3219">
        <v>0</v>
      </c>
      <c r="T3219">
        <v>1</v>
      </c>
      <c r="U3219">
        <v>1</v>
      </c>
      <c r="V3219">
        <v>0</v>
      </c>
      <c r="W3219">
        <v>0</v>
      </c>
      <c r="X3219">
        <v>0</v>
      </c>
      <c r="Y3219">
        <v>0</v>
      </c>
      <c r="AB3219">
        <v>49</v>
      </c>
      <c r="AD3219">
        <v>64</v>
      </c>
      <c r="AE3219">
        <v>57</v>
      </c>
      <c r="AH3219">
        <v>5.9</v>
      </c>
      <c r="AJ3219">
        <v>16</v>
      </c>
      <c r="AK3219">
        <v>13</v>
      </c>
      <c r="AL3219">
        <v>25</v>
      </c>
      <c r="AM3219">
        <v>22.4</v>
      </c>
      <c r="AN3219">
        <v>0.5</v>
      </c>
      <c r="AO3219">
        <v>97.9</v>
      </c>
      <c r="AP3219">
        <v>5.9</v>
      </c>
      <c r="AV3219">
        <v>70</v>
      </c>
      <c r="AW3219" s="178"/>
      <c r="AX3219">
        <v>46</v>
      </c>
      <c r="AY3219">
        <f t="shared" si="175"/>
        <v>32.5</v>
      </c>
      <c r="AZ3219">
        <v>2</v>
      </c>
      <c r="BA3219">
        <v>1</v>
      </c>
      <c r="BB3219">
        <v>3</v>
      </c>
      <c r="BC3219">
        <v>0</v>
      </c>
      <c r="BD3219">
        <v>1</v>
      </c>
      <c r="BE3219">
        <v>0</v>
      </c>
      <c r="BF3219">
        <v>0</v>
      </c>
      <c r="BG3219">
        <f t="shared" si="176"/>
        <v>7</v>
      </c>
      <c r="BH3219">
        <v>4</v>
      </c>
      <c r="BI3219" s="75">
        <v>100</v>
      </c>
      <c r="BJ3219" s="76">
        <v>20</v>
      </c>
      <c r="BK3219" s="76">
        <v>100</v>
      </c>
      <c r="BL3219" s="76">
        <v>100</v>
      </c>
      <c r="BM3219" s="76">
        <v>100</v>
      </c>
      <c r="BN3219" s="76">
        <v>42</v>
      </c>
      <c r="BO3219" s="76">
        <v>92</v>
      </c>
    </row>
    <row r="3220" spans="1:67" ht="16.2">
      <c r="A3220" s="130">
        <v>3219</v>
      </c>
      <c r="B3220" s="22" t="s">
        <v>4631</v>
      </c>
      <c r="C3220" s="129" t="s">
        <v>5777</v>
      </c>
      <c r="D3220">
        <v>2</v>
      </c>
      <c r="E3220">
        <v>74</v>
      </c>
      <c r="F3220">
        <v>1</v>
      </c>
      <c r="G3220" s="178"/>
      <c r="H3220">
        <v>158</v>
      </c>
      <c r="I3220">
        <v>55.6</v>
      </c>
      <c r="J3220">
        <f t="shared" si="174"/>
        <v>22.272071783368052</v>
      </c>
      <c r="K3220">
        <v>0</v>
      </c>
      <c r="L3220">
        <v>0</v>
      </c>
      <c r="M3220">
        <v>0</v>
      </c>
      <c r="N3220" s="57"/>
      <c r="O3220">
        <v>1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7.9</v>
      </c>
      <c r="AB3220">
        <v>92</v>
      </c>
      <c r="AD3220">
        <v>51</v>
      </c>
      <c r="AE3220">
        <v>211</v>
      </c>
      <c r="AH3220">
        <v>6.8</v>
      </c>
      <c r="AJ3220">
        <v>27</v>
      </c>
      <c r="AK3220">
        <v>29</v>
      </c>
      <c r="AL3220">
        <v>36</v>
      </c>
      <c r="AM3220">
        <v>23.4</v>
      </c>
      <c r="AN3220">
        <v>0.98</v>
      </c>
      <c r="AO3220">
        <v>66.5</v>
      </c>
      <c r="AP3220">
        <v>7.8</v>
      </c>
      <c r="AV3220" s="111">
        <v>91</v>
      </c>
      <c r="AW3220">
        <v>11.9</v>
      </c>
      <c r="AX3220">
        <v>38</v>
      </c>
      <c r="AY3220">
        <f t="shared" si="175"/>
        <v>22.5</v>
      </c>
      <c r="AZ3220">
        <v>1</v>
      </c>
      <c r="BA3220">
        <v>0</v>
      </c>
      <c r="BB3220">
        <v>0</v>
      </c>
      <c r="BC3220">
        <v>0</v>
      </c>
      <c r="BD3220">
        <v>1</v>
      </c>
      <c r="BE3220">
        <v>0</v>
      </c>
      <c r="BF3220">
        <v>0</v>
      </c>
      <c r="BG3220">
        <f t="shared" si="176"/>
        <v>2</v>
      </c>
      <c r="BH3220">
        <v>8</v>
      </c>
      <c r="BI3220" s="75">
        <v>89</v>
      </c>
      <c r="BJ3220" s="76">
        <v>10</v>
      </c>
      <c r="BK3220" s="76">
        <v>99</v>
      </c>
      <c r="BL3220" s="76">
        <v>100</v>
      </c>
      <c r="BM3220" s="76">
        <v>100</v>
      </c>
      <c r="BN3220" s="76">
        <v>4</v>
      </c>
      <c r="BO3220" s="76">
        <v>86</v>
      </c>
    </row>
    <row r="3221" spans="1:67" ht="16.2">
      <c r="A3221" s="130">
        <v>3220</v>
      </c>
      <c r="B3221" s="22" t="s">
        <v>4631</v>
      </c>
      <c r="C3221" s="129" t="s">
        <v>5778</v>
      </c>
      <c r="D3221">
        <v>2</v>
      </c>
      <c r="E3221">
        <v>38</v>
      </c>
      <c r="F3221">
        <v>2</v>
      </c>
      <c r="G3221" s="178"/>
      <c r="H3221">
        <v>153</v>
      </c>
      <c r="I3221">
        <v>79.400000000000006</v>
      </c>
      <c r="J3221">
        <f t="shared" si="174"/>
        <v>33.918578324576018</v>
      </c>
      <c r="K3221">
        <v>0</v>
      </c>
      <c r="L3221">
        <v>0</v>
      </c>
      <c r="M3221">
        <v>0</v>
      </c>
      <c r="N3221" s="57"/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6.9</v>
      </c>
      <c r="AB3221">
        <v>128</v>
      </c>
      <c r="AD3221">
        <v>66</v>
      </c>
      <c r="AE3221">
        <v>172</v>
      </c>
      <c r="AH3221">
        <v>9.9</v>
      </c>
      <c r="AJ3221">
        <v>17</v>
      </c>
      <c r="AK3221">
        <v>16</v>
      </c>
      <c r="AL3221">
        <v>21</v>
      </c>
      <c r="AM3221">
        <v>8.6999999999999993</v>
      </c>
      <c r="AN3221">
        <v>0.65</v>
      </c>
      <c r="AP3221">
        <v>4.5999999999999996</v>
      </c>
      <c r="AV3221" s="111">
        <v>113</v>
      </c>
      <c r="AW3221">
        <v>5.8</v>
      </c>
      <c r="AX3221">
        <v>66</v>
      </c>
      <c r="AY3221">
        <f t="shared" si="175"/>
        <v>57.5</v>
      </c>
      <c r="AZ3221">
        <v>2</v>
      </c>
      <c r="BA3221">
        <v>3</v>
      </c>
      <c r="BB3221">
        <v>2</v>
      </c>
      <c r="BC3221">
        <v>2</v>
      </c>
      <c r="BD3221">
        <v>1</v>
      </c>
      <c r="BE3221">
        <v>0</v>
      </c>
      <c r="BF3221">
        <v>2</v>
      </c>
      <c r="BG3221">
        <f t="shared" si="176"/>
        <v>12</v>
      </c>
      <c r="BH3221">
        <v>5</v>
      </c>
      <c r="BI3221" s="75">
        <v>83</v>
      </c>
      <c r="BJ3221" s="76">
        <v>60</v>
      </c>
      <c r="BK3221" s="76">
        <v>21</v>
      </c>
      <c r="BL3221" s="76">
        <v>21</v>
      </c>
      <c r="BM3221" s="76">
        <v>46</v>
      </c>
      <c r="BN3221" s="76">
        <v>25</v>
      </c>
      <c r="BO3221" s="76">
        <v>25</v>
      </c>
    </row>
    <row r="3222" spans="1:67" ht="16.2">
      <c r="A3222" s="130">
        <v>3221</v>
      </c>
      <c r="B3222" s="22" t="s">
        <v>4631</v>
      </c>
      <c r="C3222" s="129" t="s">
        <v>5779</v>
      </c>
      <c r="D3222">
        <v>2</v>
      </c>
      <c r="E3222">
        <v>66</v>
      </c>
      <c r="F3222">
        <v>2</v>
      </c>
      <c r="G3222" s="178"/>
      <c r="H3222">
        <v>153</v>
      </c>
      <c r="I3222">
        <v>69</v>
      </c>
      <c r="J3222">
        <f t="shared" si="174"/>
        <v>29.47584262463155</v>
      </c>
      <c r="K3222">
        <v>0</v>
      </c>
      <c r="L3222">
        <v>0</v>
      </c>
      <c r="M3222">
        <v>0</v>
      </c>
      <c r="N3222" s="57"/>
      <c r="O3222">
        <v>0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7.6</v>
      </c>
      <c r="AB3222">
        <v>128</v>
      </c>
      <c r="AD3222">
        <v>54</v>
      </c>
      <c r="AE3222">
        <v>112</v>
      </c>
      <c r="AH3222">
        <v>7.6</v>
      </c>
      <c r="AJ3222">
        <v>20</v>
      </c>
      <c r="AK3222">
        <v>16</v>
      </c>
      <c r="AL3222">
        <v>16</v>
      </c>
      <c r="AM3222">
        <v>19.7</v>
      </c>
      <c r="AN3222">
        <v>0.56999999999999995</v>
      </c>
      <c r="AO3222">
        <v>81.2</v>
      </c>
      <c r="AP3222">
        <v>5</v>
      </c>
      <c r="AV3222" s="111">
        <v>118</v>
      </c>
      <c r="AW3222">
        <v>14.5</v>
      </c>
      <c r="AX3222">
        <v>58</v>
      </c>
      <c r="AY3222">
        <f t="shared" si="175"/>
        <v>47.5</v>
      </c>
      <c r="AZ3222">
        <v>1</v>
      </c>
      <c r="BA3222">
        <v>1</v>
      </c>
      <c r="BB3222">
        <v>1</v>
      </c>
      <c r="BC3222">
        <v>0</v>
      </c>
      <c r="BD3222">
        <v>1</v>
      </c>
      <c r="BE3222">
        <v>2</v>
      </c>
      <c r="BF3222">
        <v>1</v>
      </c>
      <c r="BG3222">
        <f t="shared" si="176"/>
        <v>7</v>
      </c>
      <c r="BH3222">
        <v>7.5</v>
      </c>
      <c r="BI3222" s="75">
        <v>100</v>
      </c>
      <c r="BJ3222" s="76">
        <v>5</v>
      </c>
      <c r="BK3222" s="76">
        <v>68</v>
      </c>
      <c r="BL3222" s="76">
        <v>54</v>
      </c>
      <c r="BM3222" s="76">
        <v>63</v>
      </c>
      <c r="BN3222" s="76">
        <v>75</v>
      </c>
      <c r="BO3222" s="76">
        <v>64</v>
      </c>
    </row>
    <row r="3223" spans="1:67" ht="16.2">
      <c r="A3223" s="130">
        <v>3222</v>
      </c>
      <c r="B3223" s="22" t="s">
        <v>4631</v>
      </c>
      <c r="C3223" s="129" t="s">
        <v>5780</v>
      </c>
      <c r="D3223">
        <v>2</v>
      </c>
      <c r="E3223">
        <v>56</v>
      </c>
      <c r="F3223">
        <v>2</v>
      </c>
      <c r="G3223" s="178"/>
      <c r="H3223">
        <v>153.30000000000001</v>
      </c>
      <c r="I3223">
        <v>43.7</v>
      </c>
      <c r="J3223">
        <f t="shared" si="174"/>
        <v>18.595040443149173</v>
      </c>
      <c r="K3223">
        <v>0</v>
      </c>
      <c r="L3223">
        <v>0</v>
      </c>
      <c r="M3223">
        <v>0</v>
      </c>
      <c r="N3223" s="57"/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7.5</v>
      </c>
      <c r="AB3223">
        <v>118</v>
      </c>
      <c r="AD3223">
        <v>59</v>
      </c>
      <c r="AE3223">
        <v>155</v>
      </c>
      <c r="AH3223">
        <v>6.7</v>
      </c>
      <c r="AJ3223">
        <v>20</v>
      </c>
      <c r="AK3223">
        <v>21</v>
      </c>
      <c r="AL3223">
        <v>19</v>
      </c>
      <c r="AM3223">
        <v>15.7</v>
      </c>
      <c r="AN3223">
        <v>0.66</v>
      </c>
      <c r="AO3223">
        <v>71.099999999999994</v>
      </c>
      <c r="AP3223">
        <v>4.4000000000000004</v>
      </c>
      <c r="AV3223" s="111">
        <v>111</v>
      </c>
      <c r="AW3223">
        <v>3.6</v>
      </c>
      <c r="AX3223">
        <v>24</v>
      </c>
      <c r="AY3223">
        <f t="shared" si="175"/>
        <v>5</v>
      </c>
      <c r="AZ3223">
        <v>1</v>
      </c>
      <c r="BA3223">
        <v>1</v>
      </c>
      <c r="BB3223">
        <v>2</v>
      </c>
      <c r="BC3223">
        <v>0</v>
      </c>
      <c r="BD3223">
        <v>1</v>
      </c>
      <c r="BE3223">
        <v>3</v>
      </c>
      <c r="BF3223">
        <v>0</v>
      </c>
      <c r="BG3223">
        <f t="shared" si="176"/>
        <v>8</v>
      </c>
      <c r="BH3223">
        <v>6</v>
      </c>
      <c r="BI3223" s="75">
        <v>86</v>
      </c>
      <c r="BJ3223" s="76">
        <v>30</v>
      </c>
      <c r="BK3223" s="76">
        <v>91</v>
      </c>
      <c r="BL3223" s="76">
        <v>98</v>
      </c>
      <c r="BM3223" s="76">
        <v>100</v>
      </c>
      <c r="BN3223" s="76">
        <v>71</v>
      </c>
      <c r="BO3223" s="76">
        <v>91</v>
      </c>
    </row>
    <row r="3224" spans="1:67" ht="16.2">
      <c r="A3224" s="130">
        <v>3223</v>
      </c>
      <c r="B3224" s="22" t="s">
        <v>4631</v>
      </c>
      <c r="C3224" s="129" t="s">
        <v>5781</v>
      </c>
      <c r="D3224">
        <v>2</v>
      </c>
      <c r="E3224">
        <v>50</v>
      </c>
      <c r="F3224">
        <v>2</v>
      </c>
      <c r="G3224" s="178"/>
      <c r="H3224">
        <v>155</v>
      </c>
      <c r="I3224">
        <v>48</v>
      </c>
      <c r="J3224">
        <f t="shared" si="174"/>
        <v>19.979188345473467</v>
      </c>
      <c r="K3224">
        <v>0</v>
      </c>
      <c r="L3224">
        <v>0</v>
      </c>
      <c r="M3224">
        <v>0</v>
      </c>
      <c r="N3224" s="57"/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7.7</v>
      </c>
      <c r="AB3224">
        <v>98</v>
      </c>
      <c r="AD3224">
        <v>63</v>
      </c>
      <c r="AE3224">
        <v>179</v>
      </c>
      <c r="AH3224">
        <v>6.9</v>
      </c>
      <c r="AJ3224">
        <v>20</v>
      </c>
      <c r="AK3224">
        <v>24</v>
      </c>
      <c r="AL3224">
        <v>32</v>
      </c>
      <c r="AM3224">
        <v>13</v>
      </c>
      <c r="AN3224">
        <v>0.5</v>
      </c>
      <c r="AP3224">
        <v>4.5999999999999996</v>
      </c>
      <c r="AV3224" s="111">
        <v>104</v>
      </c>
      <c r="AW3224">
        <v>15</v>
      </c>
      <c r="AX3224">
        <v>71</v>
      </c>
      <c r="AY3224">
        <f t="shared" si="175"/>
        <v>63.75</v>
      </c>
      <c r="AZ3224">
        <v>2</v>
      </c>
      <c r="BA3224">
        <v>1</v>
      </c>
      <c r="BB3224">
        <v>1</v>
      </c>
      <c r="BC3224">
        <v>0</v>
      </c>
      <c r="BD3224">
        <v>1</v>
      </c>
      <c r="BE3224">
        <v>0</v>
      </c>
      <c r="BF3224">
        <v>2</v>
      </c>
      <c r="BG3224">
        <f t="shared" si="176"/>
        <v>7</v>
      </c>
      <c r="BH3224">
        <v>7</v>
      </c>
      <c r="BI3224" s="75">
        <v>100</v>
      </c>
      <c r="BJ3224" s="76">
        <v>30</v>
      </c>
      <c r="BK3224" s="76">
        <v>55</v>
      </c>
      <c r="BL3224" s="76">
        <v>35</v>
      </c>
      <c r="BM3224" s="76">
        <v>38</v>
      </c>
      <c r="BN3224" s="76">
        <v>33</v>
      </c>
      <c r="BO3224" s="76">
        <v>44</v>
      </c>
    </row>
    <row r="3225" spans="1:67" ht="16.2" hidden="1">
      <c r="A3225" s="130">
        <v>3224</v>
      </c>
      <c r="B3225" s="22" t="s">
        <v>4631</v>
      </c>
      <c r="C3225" s="129" t="s">
        <v>5782</v>
      </c>
      <c r="D3225">
        <v>1</v>
      </c>
      <c r="E3225">
        <v>75</v>
      </c>
      <c r="F3225">
        <v>2</v>
      </c>
      <c r="G3225" s="178"/>
      <c r="H3225">
        <v>152</v>
      </c>
      <c r="I3225">
        <v>55</v>
      </c>
      <c r="J3225">
        <f t="shared" si="174"/>
        <v>23.80540166204986</v>
      </c>
      <c r="K3225">
        <v>0</v>
      </c>
      <c r="L3225">
        <v>0</v>
      </c>
      <c r="M3225">
        <v>0</v>
      </c>
      <c r="N3225" s="57"/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6.8</v>
      </c>
      <c r="AB3225">
        <v>248</v>
      </c>
      <c r="AD3225">
        <v>71</v>
      </c>
      <c r="AE3225">
        <v>132</v>
      </c>
      <c r="AH3225">
        <v>8.1999999999999993</v>
      </c>
      <c r="AJ3225">
        <v>18</v>
      </c>
      <c r="AK3225">
        <v>12</v>
      </c>
      <c r="AL3225">
        <v>16</v>
      </c>
      <c r="AM3225">
        <v>14.8</v>
      </c>
      <c r="AN3225">
        <v>0.72</v>
      </c>
      <c r="AP3225">
        <v>3.5</v>
      </c>
      <c r="AV3225" s="111">
        <v>318</v>
      </c>
      <c r="AW3225">
        <v>4.5</v>
      </c>
      <c r="AX3225">
        <v>47</v>
      </c>
      <c r="AY3225">
        <f t="shared" si="175"/>
        <v>33.75</v>
      </c>
      <c r="AZ3225">
        <v>0</v>
      </c>
      <c r="BA3225">
        <v>1</v>
      </c>
      <c r="BB3225">
        <v>1</v>
      </c>
      <c r="BC3225">
        <v>0</v>
      </c>
      <c r="BD3225">
        <v>0</v>
      </c>
      <c r="BE3225">
        <v>0</v>
      </c>
      <c r="BF3225">
        <v>0</v>
      </c>
      <c r="BG3225">
        <f t="shared" si="176"/>
        <v>2</v>
      </c>
      <c r="BH3225">
        <v>7</v>
      </c>
      <c r="BI3225" s="75">
        <v>93</v>
      </c>
      <c r="BJ3225" s="76">
        <v>5</v>
      </c>
      <c r="BK3225" s="76">
        <v>69</v>
      </c>
      <c r="BL3225" s="76">
        <v>48</v>
      </c>
      <c r="BM3225" s="76">
        <v>42</v>
      </c>
      <c r="BN3225" s="76">
        <v>54</v>
      </c>
      <c r="BO3225" s="76">
        <v>57</v>
      </c>
    </row>
    <row r="3226" spans="1:67" ht="16.2">
      <c r="A3226" s="130">
        <v>3225</v>
      </c>
      <c r="B3226" s="22" t="s">
        <v>4631</v>
      </c>
      <c r="C3226" s="129" t="s">
        <v>5783</v>
      </c>
      <c r="D3226">
        <v>2</v>
      </c>
      <c r="E3226">
        <v>72</v>
      </c>
      <c r="F3226">
        <v>1</v>
      </c>
      <c r="G3226" s="178"/>
      <c r="H3226">
        <v>160</v>
      </c>
      <c r="I3226">
        <v>74</v>
      </c>
      <c r="J3226">
        <f t="shared" si="174"/>
        <v>28.90625</v>
      </c>
      <c r="K3226">
        <v>0</v>
      </c>
      <c r="L3226">
        <v>0</v>
      </c>
      <c r="M3226">
        <v>0</v>
      </c>
      <c r="N3226" s="57"/>
      <c r="O3226">
        <v>1</v>
      </c>
      <c r="P3226">
        <v>1</v>
      </c>
      <c r="Q3226">
        <v>0</v>
      </c>
      <c r="R3226">
        <v>2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1</v>
      </c>
      <c r="Y3226">
        <v>0</v>
      </c>
      <c r="Z3226">
        <v>6.7</v>
      </c>
      <c r="AB3226">
        <v>181</v>
      </c>
      <c r="AD3226">
        <v>35</v>
      </c>
      <c r="AE3226">
        <v>106</v>
      </c>
      <c r="AH3226">
        <v>6</v>
      </c>
      <c r="AJ3226">
        <v>48</v>
      </c>
      <c r="AK3226">
        <v>32</v>
      </c>
      <c r="AL3226">
        <v>45</v>
      </c>
      <c r="AM3226">
        <v>23.3</v>
      </c>
      <c r="AN3226">
        <v>1.27</v>
      </c>
      <c r="AP3226">
        <v>4.7</v>
      </c>
      <c r="AV3226" s="111">
        <v>103</v>
      </c>
      <c r="AW3226">
        <v>331.7</v>
      </c>
      <c r="AX3226">
        <v>54</v>
      </c>
      <c r="AY3226">
        <f t="shared" si="175"/>
        <v>42.5</v>
      </c>
      <c r="AZ3226">
        <v>1</v>
      </c>
      <c r="BA3226">
        <v>1</v>
      </c>
      <c r="BB3226">
        <v>2</v>
      </c>
      <c r="BC3226">
        <v>0</v>
      </c>
      <c r="BD3226">
        <v>1</v>
      </c>
      <c r="BE3226">
        <v>0</v>
      </c>
      <c r="BF3226">
        <v>0</v>
      </c>
      <c r="BG3226">
        <f t="shared" si="176"/>
        <v>5</v>
      </c>
      <c r="BH3226">
        <v>5</v>
      </c>
      <c r="BI3226" s="75">
        <v>86</v>
      </c>
      <c r="BJ3226" s="76">
        <v>30</v>
      </c>
      <c r="BK3226" s="76">
        <v>49</v>
      </c>
      <c r="BL3226" s="76">
        <v>44</v>
      </c>
      <c r="BM3226" s="76">
        <v>58</v>
      </c>
      <c r="BN3226" s="76">
        <v>63</v>
      </c>
      <c r="BO3226" s="76">
        <v>51</v>
      </c>
    </row>
    <row r="3227" spans="1:67" ht="16.2" hidden="1">
      <c r="A3227" s="130">
        <v>3226</v>
      </c>
      <c r="B3227" s="22" t="s">
        <v>4631</v>
      </c>
      <c r="C3227" s="129" t="s">
        <v>5784</v>
      </c>
      <c r="D3227">
        <v>1</v>
      </c>
      <c r="E3227">
        <v>50</v>
      </c>
      <c r="F3227">
        <v>1</v>
      </c>
      <c r="G3227" s="178"/>
      <c r="H3227">
        <v>163</v>
      </c>
      <c r="I3227">
        <v>65</v>
      </c>
      <c r="J3227">
        <f t="shared" si="174"/>
        <v>24.464601603372348</v>
      </c>
      <c r="K3227">
        <v>20</v>
      </c>
      <c r="L3227">
        <v>30</v>
      </c>
      <c r="M3227">
        <v>600</v>
      </c>
      <c r="N3227">
        <v>2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7.2</v>
      </c>
      <c r="AB3227">
        <v>661</v>
      </c>
      <c r="AD3227">
        <v>34</v>
      </c>
      <c r="AE3227">
        <v>123</v>
      </c>
      <c r="AH3227">
        <v>7.2</v>
      </c>
      <c r="AJ3227">
        <v>25</v>
      </c>
      <c r="AK3227">
        <v>32</v>
      </c>
      <c r="AL3227">
        <v>16</v>
      </c>
      <c r="AM3227">
        <v>13.3</v>
      </c>
      <c r="AN3227">
        <v>0.6</v>
      </c>
      <c r="AO3227">
        <v>110.4</v>
      </c>
      <c r="AP3227">
        <v>2.7</v>
      </c>
      <c r="AV3227" s="111">
        <v>277</v>
      </c>
      <c r="AW3227">
        <v>8.4</v>
      </c>
      <c r="AX3227">
        <v>25</v>
      </c>
      <c r="AY3227">
        <f t="shared" si="175"/>
        <v>6.25</v>
      </c>
      <c r="AZ3227">
        <v>2</v>
      </c>
      <c r="BA3227">
        <v>1</v>
      </c>
      <c r="BB3227">
        <v>3</v>
      </c>
      <c r="BC3227">
        <v>0</v>
      </c>
      <c r="BD3227">
        <v>0</v>
      </c>
      <c r="BE3227">
        <v>0</v>
      </c>
      <c r="BF3227">
        <v>2</v>
      </c>
      <c r="BG3227">
        <f t="shared" si="176"/>
        <v>8</v>
      </c>
      <c r="BH3227">
        <v>4</v>
      </c>
      <c r="BI3227" s="75">
        <v>89</v>
      </c>
      <c r="BJ3227" s="76">
        <v>30</v>
      </c>
      <c r="BK3227" s="76">
        <v>79</v>
      </c>
      <c r="BL3227" s="76">
        <v>88</v>
      </c>
      <c r="BM3227" s="76">
        <v>100</v>
      </c>
      <c r="BN3227" s="76">
        <v>58</v>
      </c>
      <c r="BO3227" s="76">
        <v>82</v>
      </c>
    </row>
    <row r="3228" spans="1:67" ht="16.2">
      <c r="A3228" s="130">
        <v>3227</v>
      </c>
      <c r="B3228" s="22" t="s">
        <v>4631</v>
      </c>
      <c r="C3228" s="129" t="s">
        <v>5785</v>
      </c>
      <c r="D3228">
        <v>2</v>
      </c>
      <c r="E3228">
        <v>67</v>
      </c>
      <c r="F3228">
        <v>1</v>
      </c>
      <c r="G3228" s="178"/>
      <c r="H3228">
        <v>167</v>
      </c>
      <c r="I3228">
        <v>76</v>
      </c>
      <c r="J3228">
        <f t="shared" si="174"/>
        <v>27.250887446663558</v>
      </c>
      <c r="K3228">
        <v>0</v>
      </c>
      <c r="L3228">
        <v>0</v>
      </c>
      <c r="M3228">
        <v>0</v>
      </c>
      <c r="N3228" s="57"/>
      <c r="O3228">
        <v>1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6.7</v>
      </c>
      <c r="AB3228">
        <v>84</v>
      </c>
      <c r="AD3228">
        <v>44</v>
      </c>
      <c r="AE3228">
        <v>145</v>
      </c>
      <c r="AH3228">
        <v>7.3</v>
      </c>
      <c r="AJ3228">
        <v>21</v>
      </c>
      <c r="AK3228">
        <v>23</v>
      </c>
      <c r="AL3228">
        <v>23</v>
      </c>
      <c r="AM3228">
        <v>15.9</v>
      </c>
      <c r="AN3228">
        <v>0.83</v>
      </c>
      <c r="AP3228">
        <v>5.6</v>
      </c>
      <c r="AV3228" s="111">
        <v>121</v>
      </c>
      <c r="AW3228">
        <v>2.6</v>
      </c>
      <c r="AX3228">
        <v>59</v>
      </c>
      <c r="AY3228">
        <f t="shared" si="175"/>
        <v>48.75</v>
      </c>
      <c r="AZ3228">
        <v>2</v>
      </c>
      <c r="BA3228">
        <v>0</v>
      </c>
      <c r="BB3228">
        <v>2</v>
      </c>
      <c r="BC3228">
        <v>0</v>
      </c>
      <c r="BD3228">
        <v>1</v>
      </c>
      <c r="BE3228">
        <v>0</v>
      </c>
      <c r="BF3228">
        <v>1</v>
      </c>
      <c r="BG3228">
        <f t="shared" si="176"/>
        <v>6</v>
      </c>
      <c r="BH3228">
        <v>6</v>
      </c>
      <c r="BI3228" s="75">
        <v>86</v>
      </c>
      <c r="BJ3228" s="76">
        <v>10</v>
      </c>
      <c r="BK3228" s="76">
        <v>81</v>
      </c>
      <c r="BL3228" s="76">
        <v>38</v>
      </c>
      <c r="BM3228" s="76">
        <v>58</v>
      </c>
      <c r="BN3228" s="76">
        <v>42</v>
      </c>
      <c r="BO3228" s="76">
        <v>60</v>
      </c>
    </row>
    <row r="3229" spans="1:67" ht="16.2">
      <c r="A3229" s="130">
        <v>3228</v>
      </c>
      <c r="B3229" s="22" t="s">
        <v>4631</v>
      </c>
      <c r="C3229" s="129" t="s">
        <v>5786</v>
      </c>
      <c r="D3229">
        <v>2</v>
      </c>
      <c r="E3229">
        <v>45</v>
      </c>
      <c r="F3229">
        <v>1</v>
      </c>
      <c r="G3229" s="178"/>
      <c r="H3229">
        <v>170</v>
      </c>
      <c r="I3229">
        <v>83</v>
      </c>
      <c r="J3229">
        <f t="shared" si="174"/>
        <v>28.719723183391004</v>
      </c>
      <c r="K3229">
        <v>15</v>
      </c>
      <c r="L3229">
        <v>20</v>
      </c>
      <c r="M3229">
        <v>300</v>
      </c>
      <c r="N3229">
        <v>2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7.5</v>
      </c>
      <c r="AB3229">
        <v>439</v>
      </c>
      <c r="AD3229">
        <v>53</v>
      </c>
      <c r="AE3229">
        <v>137</v>
      </c>
      <c r="AH3229">
        <v>7.6</v>
      </c>
      <c r="AJ3229">
        <v>38</v>
      </c>
      <c r="AK3229">
        <v>32</v>
      </c>
      <c r="AL3229">
        <v>92</v>
      </c>
      <c r="AM3229">
        <v>15.1</v>
      </c>
      <c r="AN3229">
        <v>0.86</v>
      </c>
      <c r="AO3229">
        <v>76.3</v>
      </c>
      <c r="AP3229">
        <v>6</v>
      </c>
      <c r="AV3229" s="111">
        <v>156</v>
      </c>
      <c r="AW3229">
        <v>36.1</v>
      </c>
      <c r="AX3229">
        <v>35</v>
      </c>
      <c r="AY3229">
        <f t="shared" si="175"/>
        <v>18.75</v>
      </c>
      <c r="AZ3229">
        <v>1</v>
      </c>
      <c r="BA3229">
        <v>1</v>
      </c>
      <c r="BB3229">
        <v>1</v>
      </c>
      <c r="BC3229">
        <v>0</v>
      </c>
      <c r="BD3229">
        <v>1</v>
      </c>
      <c r="BE3229">
        <v>0</v>
      </c>
      <c r="BF3229">
        <v>1</v>
      </c>
      <c r="BG3229">
        <f t="shared" si="176"/>
        <v>5</v>
      </c>
      <c r="BH3229">
        <v>7</v>
      </c>
      <c r="BI3229" s="75">
        <v>100</v>
      </c>
      <c r="BJ3229" s="76">
        <v>20</v>
      </c>
      <c r="BK3229" s="76">
        <v>86</v>
      </c>
      <c r="BL3229" s="76">
        <v>54</v>
      </c>
      <c r="BM3229" s="76">
        <v>100</v>
      </c>
      <c r="BN3229" s="76">
        <v>63</v>
      </c>
      <c r="BO3229" s="76">
        <v>76</v>
      </c>
    </row>
    <row r="3230" spans="1:67" ht="16.2">
      <c r="A3230" s="130">
        <v>3229</v>
      </c>
      <c r="B3230" s="22" t="s">
        <v>4631</v>
      </c>
      <c r="C3230" s="129" t="s">
        <v>5787</v>
      </c>
      <c r="D3230">
        <v>2</v>
      </c>
      <c r="E3230">
        <v>72</v>
      </c>
      <c r="F3230">
        <v>2</v>
      </c>
      <c r="G3230" s="178"/>
      <c r="H3230">
        <v>145</v>
      </c>
      <c r="I3230">
        <v>54</v>
      </c>
      <c r="J3230">
        <f t="shared" si="174"/>
        <v>25.683709869203327</v>
      </c>
      <c r="K3230">
        <v>0</v>
      </c>
      <c r="L3230">
        <v>0</v>
      </c>
      <c r="M3230">
        <v>0</v>
      </c>
      <c r="N3230" s="57"/>
      <c r="O3230">
        <v>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6.8</v>
      </c>
      <c r="AB3230">
        <v>155</v>
      </c>
      <c r="AD3230">
        <v>64</v>
      </c>
      <c r="AE3230">
        <v>107</v>
      </c>
      <c r="AH3230">
        <v>6.6</v>
      </c>
      <c r="AJ3230">
        <v>17</v>
      </c>
      <c r="AK3230">
        <v>24</v>
      </c>
      <c r="AL3230">
        <v>59</v>
      </c>
      <c r="AM3230">
        <v>10.7</v>
      </c>
      <c r="AN3230">
        <v>0.56999999999999995</v>
      </c>
      <c r="AP3230">
        <v>4.0999999999999996</v>
      </c>
      <c r="AV3230" s="111">
        <v>135</v>
      </c>
      <c r="AW3230">
        <v>86.7</v>
      </c>
      <c r="AX3230">
        <v>40</v>
      </c>
      <c r="AY3230">
        <f t="shared" si="175"/>
        <v>25</v>
      </c>
      <c r="AZ3230">
        <v>1</v>
      </c>
      <c r="BA3230">
        <v>2</v>
      </c>
      <c r="BB3230">
        <v>2</v>
      </c>
      <c r="BC3230">
        <v>3</v>
      </c>
      <c r="BD3230">
        <v>1</v>
      </c>
      <c r="BE3230">
        <v>0</v>
      </c>
      <c r="BF3230">
        <v>0</v>
      </c>
      <c r="BG3230">
        <f t="shared" si="176"/>
        <v>9</v>
      </c>
      <c r="BH3230">
        <v>5</v>
      </c>
      <c r="BI3230" s="75">
        <v>59</v>
      </c>
      <c r="BJ3230" s="76">
        <v>60</v>
      </c>
      <c r="BK3230" s="76">
        <v>86</v>
      </c>
      <c r="BL3230" s="76">
        <v>67</v>
      </c>
      <c r="BM3230" s="76">
        <v>38</v>
      </c>
      <c r="BN3230" s="76">
        <v>54</v>
      </c>
      <c r="BO3230" s="76">
        <v>70</v>
      </c>
    </row>
    <row r="3231" spans="1:67" ht="16.2">
      <c r="A3231" s="130">
        <v>3230</v>
      </c>
      <c r="B3231" s="22" t="s">
        <v>4631</v>
      </c>
      <c r="C3231" s="129" t="s">
        <v>5788</v>
      </c>
      <c r="D3231">
        <v>2</v>
      </c>
      <c r="E3231">
        <v>72</v>
      </c>
      <c r="F3231">
        <v>1</v>
      </c>
      <c r="G3231" s="178"/>
      <c r="H3231">
        <v>166.2</v>
      </c>
      <c r="I3231">
        <v>62.5</v>
      </c>
      <c r="J3231">
        <f t="shared" si="174"/>
        <v>22.626531182618194</v>
      </c>
      <c r="K3231">
        <v>0</v>
      </c>
      <c r="L3231">
        <v>0</v>
      </c>
      <c r="M3231">
        <v>0</v>
      </c>
      <c r="N3231" s="57"/>
      <c r="O3231">
        <v>1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6.7</v>
      </c>
      <c r="AB3231">
        <v>217</v>
      </c>
      <c r="AD3231">
        <v>29</v>
      </c>
      <c r="AE3231">
        <v>75</v>
      </c>
      <c r="AH3231">
        <v>7</v>
      </c>
      <c r="AJ3231">
        <v>23</v>
      </c>
      <c r="AK3231">
        <v>25</v>
      </c>
      <c r="AL3231">
        <v>30</v>
      </c>
      <c r="AM3231">
        <v>16.8</v>
      </c>
      <c r="AN3231">
        <v>1.01</v>
      </c>
      <c r="AO3231">
        <v>56.2</v>
      </c>
      <c r="AP3231">
        <v>3.8</v>
      </c>
      <c r="AV3231" s="111">
        <v>171</v>
      </c>
      <c r="AW3231">
        <v>2.4</v>
      </c>
      <c r="AX3231">
        <v>41</v>
      </c>
      <c r="AY3231">
        <f t="shared" si="175"/>
        <v>26.25</v>
      </c>
      <c r="AZ3231">
        <v>0</v>
      </c>
      <c r="BA3231">
        <v>0</v>
      </c>
      <c r="BB3231">
        <v>1</v>
      </c>
      <c r="BC3231">
        <v>2</v>
      </c>
      <c r="BD3231">
        <v>0</v>
      </c>
      <c r="BE3231">
        <v>0</v>
      </c>
      <c r="BF3231">
        <v>2</v>
      </c>
      <c r="BG3231">
        <f t="shared" si="176"/>
        <v>5</v>
      </c>
      <c r="BH3231">
        <v>7</v>
      </c>
      <c r="BI3231" s="75">
        <v>82</v>
      </c>
      <c r="BJ3231" s="76">
        <v>5</v>
      </c>
      <c r="BK3231" s="76">
        <v>77</v>
      </c>
      <c r="BL3231" s="76">
        <v>56</v>
      </c>
      <c r="BM3231" s="76">
        <v>88</v>
      </c>
      <c r="BN3231" s="76">
        <v>38</v>
      </c>
      <c r="BO3231" s="76">
        <v>67</v>
      </c>
    </row>
    <row r="3232" spans="1:67" ht="16.2">
      <c r="A3232" s="130">
        <v>3231</v>
      </c>
      <c r="B3232" s="22" t="s">
        <v>4631</v>
      </c>
      <c r="C3232" s="129" t="s">
        <v>5789</v>
      </c>
      <c r="D3232">
        <v>2</v>
      </c>
      <c r="E3232">
        <v>64</v>
      </c>
      <c r="F3232">
        <v>1</v>
      </c>
      <c r="G3232" s="178"/>
      <c r="H3232">
        <v>178</v>
      </c>
      <c r="I3232">
        <v>83.5</v>
      </c>
      <c r="J3232">
        <f t="shared" si="174"/>
        <v>26.353995707612672</v>
      </c>
      <c r="K3232">
        <v>0</v>
      </c>
      <c r="L3232">
        <v>0</v>
      </c>
      <c r="M3232">
        <v>0</v>
      </c>
      <c r="N3232" s="57"/>
      <c r="O3232">
        <v>1</v>
      </c>
      <c r="P3232">
        <v>0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6.5</v>
      </c>
      <c r="AB3232">
        <v>134</v>
      </c>
      <c r="AD3232">
        <v>48</v>
      </c>
      <c r="AE3232">
        <v>121</v>
      </c>
      <c r="AH3232">
        <v>6.7</v>
      </c>
      <c r="AJ3232">
        <v>77</v>
      </c>
      <c r="AK3232">
        <v>65</v>
      </c>
      <c r="AL3232">
        <v>462</v>
      </c>
      <c r="AM3232">
        <v>15.9</v>
      </c>
      <c r="AN3232">
        <v>0.73</v>
      </c>
      <c r="AO3232">
        <v>83</v>
      </c>
      <c r="AP3232">
        <v>6.6</v>
      </c>
      <c r="AV3232" s="111">
        <v>253</v>
      </c>
      <c r="AW3232">
        <v>382.6</v>
      </c>
      <c r="AX3232">
        <v>74</v>
      </c>
      <c r="AY3232">
        <f t="shared" si="175"/>
        <v>67.5</v>
      </c>
      <c r="AZ3232">
        <v>2</v>
      </c>
      <c r="BA3232">
        <v>2</v>
      </c>
      <c r="BB3232">
        <v>2</v>
      </c>
      <c r="BC3232">
        <v>0</v>
      </c>
      <c r="BD3232">
        <v>2</v>
      </c>
      <c r="BE3232">
        <v>0</v>
      </c>
      <c r="BF3232">
        <v>2</v>
      </c>
      <c r="BG3232">
        <f t="shared" si="176"/>
        <v>10</v>
      </c>
      <c r="BH3232">
        <v>6</v>
      </c>
      <c r="BI3232" s="75">
        <v>86</v>
      </c>
      <c r="BJ3232" s="76">
        <v>30</v>
      </c>
      <c r="BK3232" s="76">
        <v>62</v>
      </c>
      <c r="BL3232" s="76">
        <v>54</v>
      </c>
      <c r="BM3232" s="76">
        <v>25</v>
      </c>
      <c r="BN3232" s="76">
        <v>29</v>
      </c>
      <c r="BO3232" s="76">
        <v>50</v>
      </c>
    </row>
    <row r="3233" spans="1:76" ht="16.2">
      <c r="A3233" s="130">
        <v>3232</v>
      </c>
      <c r="B3233" s="22" t="s">
        <v>4631</v>
      </c>
      <c r="C3233" s="129" t="s">
        <v>5790</v>
      </c>
      <c r="D3233">
        <v>2</v>
      </c>
      <c r="E3233">
        <v>68</v>
      </c>
      <c r="F3233">
        <v>1</v>
      </c>
      <c r="G3233" s="178"/>
      <c r="H3233">
        <v>173</v>
      </c>
      <c r="I3233">
        <v>58</v>
      </c>
      <c r="J3233">
        <f t="shared" si="174"/>
        <v>19.379197433926961</v>
      </c>
      <c r="K3233">
        <v>15</v>
      </c>
      <c r="L3233">
        <v>13</v>
      </c>
      <c r="M3233">
        <v>195</v>
      </c>
      <c r="N3233">
        <v>1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6.6</v>
      </c>
      <c r="AB3233">
        <v>104</v>
      </c>
      <c r="AD3233">
        <v>55</v>
      </c>
      <c r="AE3233">
        <v>83</v>
      </c>
      <c r="AH3233">
        <v>6.6</v>
      </c>
      <c r="AJ3233">
        <v>25</v>
      </c>
      <c r="AK3233">
        <v>23</v>
      </c>
      <c r="AL3233">
        <v>13</v>
      </c>
      <c r="AM3233">
        <v>15.6</v>
      </c>
      <c r="AN3233">
        <v>0.7</v>
      </c>
      <c r="AP3233">
        <v>4.8</v>
      </c>
      <c r="AV3233" s="111">
        <v>145</v>
      </c>
      <c r="AW3233">
        <v>7.4</v>
      </c>
      <c r="AX3233">
        <v>23</v>
      </c>
      <c r="AY3233">
        <f t="shared" si="175"/>
        <v>3.75</v>
      </c>
      <c r="AZ3233">
        <v>1</v>
      </c>
      <c r="BA3233">
        <v>1</v>
      </c>
      <c r="BB3233">
        <v>1</v>
      </c>
      <c r="BC3233">
        <v>0</v>
      </c>
      <c r="BD3233">
        <v>1</v>
      </c>
      <c r="BE3233">
        <v>0</v>
      </c>
      <c r="BF3233">
        <v>0</v>
      </c>
      <c r="BG3233">
        <f t="shared" si="176"/>
        <v>4</v>
      </c>
      <c r="BH3233">
        <v>7</v>
      </c>
      <c r="BI3233" s="75">
        <v>98</v>
      </c>
      <c r="BJ3233" s="76">
        <v>20</v>
      </c>
      <c r="BK3233" s="76">
        <v>100</v>
      </c>
      <c r="BL3233" s="76">
        <v>81</v>
      </c>
      <c r="BM3233" s="76">
        <v>75</v>
      </c>
      <c r="BN3233" s="76">
        <v>100</v>
      </c>
      <c r="BO3233" s="76">
        <v>91</v>
      </c>
    </row>
    <row r="3234" spans="1:76" ht="16.2">
      <c r="A3234" s="130">
        <v>3233</v>
      </c>
      <c r="B3234" s="22" t="s">
        <v>4631</v>
      </c>
      <c r="C3234" s="129" t="s">
        <v>5791</v>
      </c>
      <c r="D3234">
        <v>2</v>
      </c>
      <c r="E3234">
        <v>58</v>
      </c>
      <c r="F3234">
        <v>1</v>
      </c>
      <c r="G3234" s="178"/>
      <c r="H3234">
        <v>170</v>
      </c>
      <c r="I3234">
        <v>74</v>
      </c>
      <c r="J3234">
        <f t="shared" si="174"/>
        <v>25.605536332179931</v>
      </c>
      <c r="K3234">
        <v>0</v>
      </c>
      <c r="L3234">
        <v>0</v>
      </c>
      <c r="M3234">
        <v>0</v>
      </c>
      <c r="N3234" s="57"/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7.9</v>
      </c>
      <c r="AB3234">
        <v>75</v>
      </c>
      <c r="AD3234">
        <v>58</v>
      </c>
      <c r="AE3234">
        <v>126</v>
      </c>
      <c r="AH3234">
        <v>7.6</v>
      </c>
      <c r="AJ3234">
        <v>38</v>
      </c>
      <c r="AK3234">
        <v>74</v>
      </c>
      <c r="AL3234">
        <v>107</v>
      </c>
      <c r="AM3234">
        <v>8.8000000000000007</v>
      </c>
      <c r="AN3234">
        <v>0.77</v>
      </c>
      <c r="AO3234">
        <v>80.5</v>
      </c>
      <c r="AP3234">
        <v>6.7</v>
      </c>
      <c r="AV3234" s="111">
        <v>132</v>
      </c>
      <c r="AW3234">
        <v>38.6</v>
      </c>
      <c r="AX3234">
        <v>23</v>
      </c>
      <c r="AY3234">
        <f t="shared" si="175"/>
        <v>3.75</v>
      </c>
      <c r="AZ3234">
        <v>1</v>
      </c>
      <c r="BA3234">
        <v>1</v>
      </c>
      <c r="BB3234">
        <v>1</v>
      </c>
      <c r="BC3234">
        <v>0</v>
      </c>
      <c r="BD3234">
        <v>1</v>
      </c>
      <c r="BE3234">
        <v>0</v>
      </c>
      <c r="BF3234">
        <v>0</v>
      </c>
      <c r="BG3234">
        <f t="shared" si="176"/>
        <v>4</v>
      </c>
      <c r="BH3234">
        <v>7</v>
      </c>
      <c r="BI3234" s="75">
        <v>93</v>
      </c>
      <c r="BJ3234" s="76">
        <v>20</v>
      </c>
      <c r="BK3234" s="76">
        <v>99</v>
      </c>
      <c r="BL3234" s="76">
        <v>81</v>
      </c>
      <c r="BM3234" s="76">
        <v>100</v>
      </c>
      <c r="BN3234" s="76">
        <v>54</v>
      </c>
      <c r="BO3234" s="76">
        <v>88</v>
      </c>
    </row>
    <row r="3235" spans="1:76" ht="16.2">
      <c r="A3235" s="130">
        <v>3234</v>
      </c>
      <c r="B3235" s="22" t="s">
        <v>4631</v>
      </c>
      <c r="C3235" s="129" t="s">
        <v>5792</v>
      </c>
      <c r="D3235">
        <v>2</v>
      </c>
      <c r="E3235">
        <v>46</v>
      </c>
      <c r="F3235">
        <v>1</v>
      </c>
      <c r="G3235" s="178"/>
      <c r="H3235">
        <v>170</v>
      </c>
      <c r="I3235">
        <v>56</v>
      </c>
      <c r="J3235">
        <f t="shared" si="174"/>
        <v>19.377162629757784</v>
      </c>
      <c r="K3235">
        <v>0</v>
      </c>
      <c r="L3235">
        <v>0</v>
      </c>
      <c r="M3235">
        <v>0</v>
      </c>
      <c r="N3235" s="57"/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7.6</v>
      </c>
      <c r="AB3235">
        <v>229</v>
      </c>
      <c r="AD3235">
        <v>42</v>
      </c>
      <c r="AE3235">
        <v>137</v>
      </c>
      <c r="AH3235">
        <v>6.8</v>
      </c>
      <c r="AJ3235">
        <v>14</v>
      </c>
      <c r="AK3235">
        <v>12</v>
      </c>
      <c r="AL3235">
        <v>21</v>
      </c>
      <c r="AM3235">
        <v>15.9</v>
      </c>
      <c r="AN3235">
        <v>0.86</v>
      </c>
      <c r="AP3235">
        <v>7</v>
      </c>
      <c r="AV3235" s="111">
        <v>196</v>
      </c>
      <c r="AW3235">
        <v>37.299999999999997</v>
      </c>
      <c r="AX3235">
        <v>51</v>
      </c>
      <c r="AY3235">
        <f t="shared" si="175"/>
        <v>38.75</v>
      </c>
      <c r="AZ3235">
        <v>1</v>
      </c>
      <c r="BA3235">
        <v>1</v>
      </c>
      <c r="BB3235">
        <v>2</v>
      </c>
      <c r="BC3235">
        <v>0</v>
      </c>
      <c r="BD3235">
        <v>1</v>
      </c>
      <c r="BE3235">
        <v>0</v>
      </c>
      <c r="BF3235">
        <v>1</v>
      </c>
      <c r="BG3235">
        <f t="shared" si="176"/>
        <v>6</v>
      </c>
      <c r="BH3235">
        <v>5</v>
      </c>
      <c r="BI3235" s="75">
        <v>100</v>
      </c>
      <c r="BJ3235" s="76">
        <v>10</v>
      </c>
      <c r="BK3235" s="76">
        <v>72</v>
      </c>
      <c r="BL3235" s="76">
        <v>58</v>
      </c>
      <c r="BM3235" s="76">
        <v>100</v>
      </c>
      <c r="BN3235" s="76">
        <v>67</v>
      </c>
      <c r="BO3235" s="76">
        <v>71</v>
      </c>
    </row>
    <row r="3236" spans="1:76" ht="16.2">
      <c r="A3236" s="130">
        <v>3235</v>
      </c>
      <c r="B3236" s="22" t="s">
        <v>23</v>
      </c>
      <c r="C3236" s="129" t="s">
        <v>5793</v>
      </c>
      <c r="D3236">
        <v>2</v>
      </c>
      <c r="E3236">
        <v>75</v>
      </c>
      <c r="F3236">
        <v>2</v>
      </c>
      <c r="G3236">
        <v>4</v>
      </c>
      <c r="H3236">
        <v>146.69999999999999</v>
      </c>
      <c r="I3236">
        <v>58.3</v>
      </c>
      <c r="J3236">
        <f t="shared" si="174"/>
        <v>27.089957710856758</v>
      </c>
      <c r="K3236">
        <v>0</v>
      </c>
      <c r="L3236">
        <v>0</v>
      </c>
      <c r="M3236">
        <v>0</v>
      </c>
      <c r="N3236" s="57"/>
      <c r="O3236">
        <v>0</v>
      </c>
      <c r="P3236" s="29"/>
      <c r="Q3236">
        <v>1</v>
      </c>
      <c r="R3236" s="29"/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7.2</v>
      </c>
      <c r="AA3236">
        <v>4.4000000000000004</v>
      </c>
      <c r="AH3236">
        <v>6.6</v>
      </c>
      <c r="AJ3236">
        <v>22</v>
      </c>
      <c r="AK3236">
        <v>19</v>
      </c>
      <c r="AL3236">
        <v>14</v>
      </c>
      <c r="AM3236">
        <v>15</v>
      </c>
      <c r="AN3236">
        <v>0.69</v>
      </c>
      <c r="AO3236">
        <v>62.3</v>
      </c>
      <c r="AQ3236">
        <v>144</v>
      </c>
      <c r="AR3236">
        <v>3.9</v>
      </c>
      <c r="AS3236">
        <v>108</v>
      </c>
      <c r="AT3236">
        <v>9.6</v>
      </c>
      <c r="AU3236">
        <v>3.3</v>
      </c>
      <c r="AV3236">
        <v>79</v>
      </c>
      <c r="AW3236" s="29"/>
      <c r="AX3236">
        <v>20</v>
      </c>
      <c r="AY3236">
        <f t="shared" si="175"/>
        <v>0</v>
      </c>
      <c r="AZ3236">
        <v>1</v>
      </c>
      <c r="BA3236">
        <v>1</v>
      </c>
      <c r="BB3236">
        <v>1</v>
      </c>
      <c r="BC3236">
        <v>0</v>
      </c>
      <c r="BD3236">
        <v>0</v>
      </c>
      <c r="BE3236">
        <v>0</v>
      </c>
      <c r="BF3236">
        <v>0</v>
      </c>
      <c r="BG3236">
        <f t="shared" si="176"/>
        <v>3</v>
      </c>
      <c r="BH3236">
        <v>7</v>
      </c>
      <c r="BI3236" s="75">
        <v>88</v>
      </c>
      <c r="BJ3236" s="76">
        <v>30</v>
      </c>
      <c r="BK3236" s="29"/>
      <c r="BL3236" s="29"/>
      <c r="BM3236" s="29"/>
      <c r="BN3236" s="29"/>
      <c r="BO3236" s="29"/>
    </row>
    <row r="3237" spans="1:76" ht="16.2" hidden="1">
      <c r="A3237" s="130">
        <v>3236</v>
      </c>
      <c r="B3237" s="22" t="s">
        <v>23</v>
      </c>
      <c r="C3237" s="129" t="s">
        <v>5794</v>
      </c>
      <c r="D3237">
        <v>5</v>
      </c>
      <c r="E3237">
        <v>55</v>
      </c>
      <c r="F3237">
        <v>2</v>
      </c>
      <c r="G3237" s="57"/>
      <c r="H3237">
        <v>158.19999999999999</v>
      </c>
      <c r="I3237">
        <v>65.2</v>
      </c>
      <c r="J3237">
        <f t="shared" si="174"/>
        <v>26.051614161209947</v>
      </c>
      <c r="K3237">
        <v>20</v>
      </c>
      <c r="L3237">
        <v>35</v>
      </c>
      <c r="M3237">
        <v>700</v>
      </c>
      <c r="N3237">
        <v>2</v>
      </c>
      <c r="O3237">
        <v>1</v>
      </c>
      <c r="P3237" s="57"/>
      <c r="Q3237" s="57"/>
      <c r="R3237" s="57"/>
      <c r="S3237" s="57"/>
      <c r="T3237">
        <v>1</v>
      </c>
      <c r="U3237">
        <v>0</v>
      </c>
      <c r="V3237" s="57"/>
      <c r="W3237" s="57"/>
      <c r="X3237">
        <v>0</v>
      </c>
      <c r="Y3237">
        <v>0</v>
      </c>
      <c r="AB3237">
        <v>335</v>
      </c>
      <c r="AC3237">
        <v>319</v>
      </c>
      <c r="AJ3237">
        <v>37</v>
      </c>
      <c r="AK3237">
        <v>60</v>
      </c>
      <c r="AL3237">
        <v>70</v>
      </c>
      <c r="AQ3237">
        <v>143</v>
      </c>
      <c r="AR3237">
        <v>4.3</v>
      </c>
      <c r="AS3237">
        <v>105</v>
      </c>
      <c r="AT3237">
        <v>10.4</v>
      </c>
      <c r="AU3237">
        <v>3.7</v>
      </c>
      <c r="AV3237">
        <v>120</v>
      </c>
      <c r="AW3237" s="57"/>
      <c r="AX3237" s="57"/>
      <c r="AY3237" s="57"/>
      <c r="AZ3237">
        <v>2</v>
      </c>
      <c r="BA3237">
        <v>3</v>
      </c>
      <c r="BB3237">
        <v>3</v>
      </c>
      <c r="BC3237">
        <v>0</v>
      </c>
      <c r="BD3237">
        <v>2</v>
      </c>
      <c r="BE3237">
        <v>0</v>
      </c>
      <c r="BF3237">
        <v>1</v>
      </c>
      <c r="BG3237">
        <f t="shared" si="176"/>
        <v>11</v>
      </c>
      <c r="BH3237">
        <v>4.5</v>
      </c>
      <c r="BI3237" s="75">
        <v>90</v>
      </c>
      <c r="BJ3237" s="76">
        <v>120</v>
      </c>
      <c r="BK3237" s="57"/>
      <c r="BL3237" s="57"/>
      <c r="BM3237" s="57"/>
      <c r="BN3237" s="57"/>
      <c r="BO3237" s="57"/>
    </row>
    <row r="3238" spans="1:76" ht="16.2">
      <c r="A3238" s="130">
        <v>3237</v>
      </c>
      <c r="B3238" s="22" t="s">
        <v>23</v>
      </c>
      <c r="C3238" s="129" t="s">
        <v>5795</v>
      </c>
      <c r="D3238">
        <v>2</v>
      </c>
      <c r="E3238">
        <v>70</v>
      </c>
      <c r="F3238">
        <v>1</v>
      </c>
      <c r="G3238" s="29"/>
      <c r="H3238">
        <v>170</v>
      </c>
      <c r="I3238">
        <v>71</v>
      </c>
      <c r="J3238">
        <f t="shared" si="174"/>
        <v>24.567474048442904</v>
      </c>
      <c r="K3238">
        <v>30</v>
      </c>
      <c r="L3238">
        <v>20</v>
      </c>
      <c r="M3238">
        <v>600</v>
      </c>
      <c r="N3238">
        <v>1</v>
      </c>
      <c r="O3238">
        <v>1</v>
      </c>
      <c r="P3238">
        <v>1</v>
      </c>
      <c r="Q3238">
        <v>0</v>
      </c>
      <c r="R3238">
        <v>1</v>
      </c>
      <c r="S3238">
        <v>0</v>
      </c>
      <c r="T3238">
        <v>1</v>
      </c>
      <c r="U3238">
        <v>1</v>
      </c>
      <c r="V3238">
        <v>0</v>
      </c>
      <c r="W3238">
        <v>0</v>
      </c>
      <c r="X3238">
        <v>0</v>
      </c>
      <c r="Y3238">
        <v>0</v>
      </c>
      <c r="AB3238">
        <v>202</v>
      </c>
      <c r="AC3238">
        <v>176</v>
      </c>
      <c r="AD3238">
        <v>49</v>
      </c>
      <c r="AE3238">
        <v>85</v>
      </c>
      <c r="AF3238">
        <v>87</v>
      </c>
      <c r="AG3238">
        <v>127</v>
      </c>
      <c r="AH3238">
        <v>9.1</v>
      </c>
      <c r="AJ3238">
        <v>22</v>
      </c>
      <c r="AK3238">
        <v>20</v>
      </c>
      <c r="AL3238">
        <v>44</v>
      </c>
      <c r="AM3238">
        <v>17</v>
      </c>
      <c r="AN3238">
        <v>0.61</v>
      </c>
      <c r="AO3238">
        <v>98.4</v>
      </c>
      <c r="AQ3238">
        <v>137</v>
      </c>
      <c r="AR3238">
        <v>4.8</v>
      </c>
      <c r="AS3238">
        <v>102</v>
      </c>
      <c r="AV3238">
        <v>270</v>
      </c>
      <c r="AW3238" s="33">
        <v>21.8</v>
      </c>
      <c r="AX3238">
        <v>55</v>
      </c>
      <c r="AY3238">
        <f t="shared" si="175"/>
        <v>43.75</v>
      </c>
      <c r="AZ3238">
        <v>2</v>
      </c>
      <c r="BA3238">
        <v>0</v>
      </c>
      <c r="BB3238">
        <v>2</v>
      </c>
      <c r="BC3238">
        <v>0</v>
      </c>
      <c r="BD3238">
        <v>2</v>
      </c>
      <c r="BE3238">
        <v>0</v>
      </c>
      <c r="BF3238">
        <v>1</v>
      </c>
      <c r="BG3238">
        <f t="shared" si="176"/>
        <v>7</v>
      </c>
      <c r="BH3238">
        <v>6</v>
      </c>
      <c r="BI3238" s="75">
        <v>86</v>
      </c>
      <c r="BJ3238" s="76">
        <v>5</v>
      </c>
      <c r="BK3238" s="76">
        <v>58</v>
      </c>
      <c r="BL3238" s="76">
        <v>48</v>
      </c>
      <c r="BM3238" s="76">
        <v>67</v>
      </c>
      <c r="BN3238" s="76">
        <v>42</v>
      </c>
      <c r="BO3238" s="76">
        <v>54</v>
      </c>
    </row>
    <row r="3239" spans="1:76" ht="16.2">
      <c r="A3239" s="130">
        <v>3238</v>
      </c>
      <c r="B3239" s="22" t="s">
        <v>23</v>
      </c>
      <c r="C3239" s="129" t="s">
        <v>5796</v>
      </c>
      <c r="D3239">
        <v>2</v>
      </c>
      <c r="E3239">
        <v>45</v>
      </c>
      <c r="F3239">
        <v>1</v>
      </c>
      <c r="G3239">
        <v>9</v>
      </c>
      <c r="H3239">
        <v>176.6</v>
      </c>
      <c r="I3239">
        <v>67.099999999999994</v>
      </c>
      <c r="J3239">
        <f t="shared" si="174"/>
        <v>21.514988668558875</v>
      </c>
      <c r="K3239">
        <v>0</v>
      </c>
      <c r="L3239">
        <v>0</v>
      </c>
      <c r="M3239">
        <v>0</v>
      </c>
      <c r="N3239" s="57"/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6.9</v>
      </c>
      <c r="AA3239">
        <v>4.4000000000000004</v>
      </c>
      <c r="AB3239">
        <v>144</v>
      </c>
      <c r="AC3239">
        <v>138</v>
      </c>
      <c r="AD3239">
        <v>33</v>
      </c>
      <c r="AE3239">
        <v>86</v>
      </c>
      <c r="AF3239">
        <v>76</v>
      </c>
      <c r="AG3239">
        <v>105</v>
      </c>
      <c r="AH3239">
        <v>8.8000000000000007</v>
      </c>
      <c r="AJ3239">
        <v>19</v>
      </c>
      <c r="AK3239">
        <v>28</v>
      </c>
      <c r="AL3239">
        <v>58</v>
      </c>
      <c r="AM3239">
        <v>9</v>
      </c>
      <c r="AN3239">
        <v>0.57999999999999996</v>
      </c>
      <c r="AO3239">
        <v>118.1</v>
      </c>
      <c r="AP3239">
        <v>5.7</v>
      </c>
      <c r="AQ3239">
        <v>141</v>
      </c>
      <c r="AR3239">
        <v>3.9</v>
      </c>
      <c r="AS3239">
        <v>103</v>
      </c>
      <c r="AT3239">
        <v>9.4</v>
      </c>
      <c r="AU3239">
        <v>2.7</v>
      </c>
      <c r="AV3239">
        <v>290</v>
      </c>
      <c r="AW3239">
        <v>6</v>
      </c>
      <c r="AX3239">
        <v>51</v>
      </c>
      <c r="AY3239">
        <f t="shared" si="175"/>
        <v>38.75</v>
      </c>
      <c r="AZ3239">
        <v>1</v>
      </c>
      <c r="BA3239">
        <v>1</v>
      </c>
      <c r="BB3239">
        <v>3</v>
      </c>
      <c r="BC3239">
        <v>2</v>
      </c>
      <c r="BD3239">
        <v>1</v>
      </c>
      <c r="BE3239">
        <v>0</v>
      </c>
      <c r="BF3239">
        <v>0</v>
      </c>
      <c r="BG3239">
        <f t="shared" si="176"/>
        <v>8</v>
      </c>
      <c r="BH3239">
        <v>3.5</v>
      </c>
      <c r="BI3239" s="75">
        <v>75</v>
      </c>
      <c r="BJ3239" s="76">
        <v>20</v>
      </c>
      <c r="BK3239" s="76">
        <v>41</v>
      </c>
      <c r="BL3239" s="76">
        <v>58</v>
      </c>
      <c r="BM3239" s="76">
        <v>96</v>
      </c>
      <c r="BN3239" s="76">
        <v>42</v>
      </c>
      <c r="BO3239" s="76">
        <v>53</v>
      </c>
      <c r="BP3239">
        <v>1.89</v>
      </c>
      <c r="BQ3239">
        <v>3.7</v>
      </c>
      <c r="BT3239">
        <v>151</v>
      </c>
      <c r="BU3239">
        <v>222</v>
      </c>
      <c r="BW3239">
        <v>1.25</v>
      </c>
    </row>
    <row r="3240" spans="1:76" ht="16.2">
      <c r="A3240" s="130">
        <v>3239</v>
      </c>
      <c r="B3240" s="22" t="s">
        <v>23</v>
      </c>
      <c r="C3240" s="129" t="s">
        <v>5797</v>
      </c>
      <c r="D3240">
        <v>2</v>
      </c>
      <c r="E3240">
        <v>47</v>
      </c>
      <c r="F3240">
        <v>1</v>
      </c>
      <c r="G3240">
        <v>8</v>
      </c>
      <c r="H3240">
        <v>167</v>
      </c>
      <c r="I3240">
        <v>91</v>
      </c>
      <c r="J3240">
        <f t="shared" si="174"/>
        <v>32.629352074294523</v>
      </c>
      <c r="K3240">
        <v>20</v>
      </c>
      <c r="L3240">
        <v>5</v>
      </c>
      <c r="M3240">
        <v>100</v>
      </c>
      <c r="N3240">
        <v>1</v>
      </c>
      <c r="O3240">
        <v>1</v>
      </c>
      <c r="P3240">
        <v>0</v>
      </c>
      <c r="Q3240">
        <v>3</v>
      </c>
      <c r="R3240">
        <v>2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7.5</v>
      </c>
      <c r="AA3240">
        <v>4</v>
      </c>
      <c r="AB3240">
        <v>84</v>
      </c>
      <c r="AD3240">
        <v>53</v>
      </c>
      <c r="AE3240">
        <v>51</v>
      </c>
      <c r="AH3240">
        <v>6.5</v>
      </c>
      <c r="AJ3240">
        <v>32</v>
      </c>
      <c r="AK3240">
        <v>24</v>
      </c>
      <c r="AL3240">
        <v>142</v>
      </c>
      <c r="AM3240">
        <v>19</v>
      </c>
      <c r="AN3240">
        <v>1.1200000000000001</v>
      </c>
      <c r="AO3240">
        <v>56.8</v>
      </c>
      <c r="AP3240">
        <v>6.7</v>
      </c>
      <c r="AQ3240">
        <v>144</v>
      </c>
      <c r="AR3240">
        <v>5.0999999999999996</v>
      </c>
      <c r="AS3240">
        <v>108</v>
      </c>
      <c r="AT3240">
        <v>9.5</v>
      </c>
      <c r="AU3240">
        <v>4.2</v>
      </c>
      <c r="AV3240">
        <v>125</v>
      </c>
      <c r="AW3240" t="s">
        <v>6807</v>
      </c>
      <c r="AX3240">
        <v>47</v>
      </c>
      <c r="AY3240">
        <f t="shared" si="175"/>
        <v>33.75</v>
      </c>
      <c r="AZ3240">
        <v>1</v>
      </c>
      <c r="BA3240">
        <v>0</v>
      </c>
      <c r="BB3240">
        <v>2</v>
      </c>
      <c r="BC3240">
        <v>0</v>
      </c>
      <c r="BD3240">
        <v>1</v>
      </c>
      <c r="BE3240">
        <v>0</v>
      </c>
      <c r="BF3240">
        <v>0</v>
      </c>
      <c r="BG3240">
        <f t="shared" si="176"/>
        <v>4</v>
      </c>
      <c r="BH3240">
        <v>6.5</v>
      </c>
      <c r="BI3240" s="75">
        <v>93</v>
      </c>
      <c r="BJ3240" s="76">
        <v>10</v>
      </c>
      <c r="BK3240" s="76">
        <v>72</v>
      </c>
      <c r="BL3240" s="76">
        <v>63</v>
      </c>
      <c r="BM3240" s="76">
        <v>83</v>
      </c>
      <c r="BN3240" s="76">
        <v>58</v>
      </c>
      <c r="BO3240" s="76">
        <v>69</v>
      </c>
    </row>
    <row r="3241" spans="1:76" ht="16.2">
      <c r="A3241" s="130">
        <v>3240</v>
      </c>
      <c r="B3241" s="22" t="s">
        <v>23</v>
      </c>
      <c r="C3241" s="129" t="s">
        <v>5798</v>
      </c>
      <c r="D3241">
        <v>2</v>
      </c>
      <c r="E3241">
        <v>46</v>
      </c>
      <c r="F3241">
        <v>1</v>
      </c>
      <c r="G3241" s="29"/>
      <c r="H3241">
        <v>171</v>
      </c>
      <c r="I3241">
        <v>74.5</v>
      </c>
      <c r="J3241">
        <f t="shared" si="174"/>
        <v>25.477924831572111</v>
      </c>
      <c r="K3241" s="30">
        <v>15</v>
      </c>
      <c r="L3241" s="30">
        <v>24</v>
      </c>
      <c r="M3241" s="30">
        <v>360</v>
      </c>
      <c r="N3241" s="30">
        <v>1</v>
      </c>
      <c r="O3241">
        <v>0</v>
      </c>
      <c r="P3241">
        <v>1</v>
      </c>
      <c r="Q3241">
        <v>1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6.5</v>
      </c>
      <c r="AA3241">
        <v>3.8</v>
      </c>
      <c r="AB3241">
        <v>115</v>
      </c>
      <c r="AC3241">
        <v>169</v>
      </c>
      <c r="AD3241">
        <v>40</v>
      </c>
      <c r="AE3241">
        <v>87</v>
      </c>
      <c r="AF3241">
        <v>106</v>
      </c>
      <c r="AG3241">
        <v>129</v>
      </c>
      <c r="AH3241">
        <v>12.6</v>
      </c>
      <c r="AJ3241">
        <v>12</v>
      </c>
      <c r="AK3241">
        <v>16</v>
      </c>
      <c r="AL3241">
        <v>38</v>
      </c>
      <c r="AM3241">
        <v>14</v>
      </c>
      <c r="AN3241">
        <v>0.73</v>
      </c>
      <c r="AO3241">
        <v>91.2</v>
      </c>
      <c r="AP3241">
        <v>6.2</v>
      </c>
      <c r="AQ3241">
        <v>134</v>
      </c>
      <c r="AR3241">
        <v>4.3</v>
      </c>
      <c r="AS3241">
        <v>99</v>
      </c>
      <c r="AT3241">
        <v>9</v>
      </c>
      <c r="AU3241">
        <v>3.6</v>
      </c>
      <c r="AV3241">
        <v>426</v>
      </c>
      <c r="AW3241">
        <v>334.5</v>
      </c>
      <c r="AX3241">
        <v>31</v>
      </c>
      <c r="AY3241">
        <f t="shared" si="175"/>
        <v>13.75</v>
      </c>
      <c r="AZ3241">
        <v>1</v>
      </c>
      <c r="BA3241">
        <v>1</v>
      </c>
      <c r="BB3241">
        <v>2</v>
      </c>
      <c r="BC3241">
        <v>0</v>
      </c>
      <c r="BD3241">
        <v>0</v>
      </c>
      <c r="BE3241">
        <v>0</v>
      </c>
      <c r="BF3241">
        <v>0</v>
      </c>
      <c r="BG3241">
        <f t="shared" si="176"/>
        <v>4</v>
      </c>
      <c r="BH3241">
        <v>6.5</v>
      </c>
      <c r="BI3241" s="75">
        <v>93</v>
      </c>
      <c r="BJ3241" s="76">
        <v>5</v>
      </c>
      <c r="BK3241" s="76">
        <v>85</v>
      </c>
      <c r="BL3241" s="76">
        <v>71</v>
      </c>
      <c r="BM3241" s="76">
        <v>83</v>
      </c>
      <c r="BN3241" s="76">
        <v>92</v>
      </c>
      <c r="BO3241" s="76">
        <v>82</v>
      </c>
      <c r="BP3241">
        <v>1.8</v>
      </c>
      <c r="BQ3241">
        <v>3.37</v>
      </c>
      <c r="BR3241">
        <v>6</v>
      </c>
      <c r="BS3241">
        <v>13.4</v>
      </c>
      <c r="BT3241">
        <v>252</v>
      </c>
      <c r="BU3241">
        <v>329</v>
      </c>
      <c r="BW3241">
        <v>0.71</v>
      </c>
      <c r="BX3241">
        <v>3.73</v>
      </c>
    </row>
    <row r="3242" spans="1:76" ht="16.2">
      <c r="A3242" s="130">
        <v>3241</v>
      </c>
      <c r="B3242" s="22" t="s">
        <v>23</v>
      </c>
      <c r="C3242" s="129" t="s">
        <v>5799</v>
      </c>
      <c r="D3242">
        <v>2</v>
      </c>
      <c r="E3242">
        <v>72</v>
      </c>
      <c r="F3242">
        <v>2</v>
      </c>
      <c r="G3242">
        <v>13</v>
      </c>
      <c r="H3242">
        <v>149</v>
      </c>
      <c r="I3242">
        <v>61.4</v>
      </c>
      <c r="J3242">
        <f t="shared" si="174"/>
        <v>27.656411873339039</v>
      </c>
      <c r="K3242">
        <v>10</v>
      </c>
      <c r="L3242">
        <v>10</v>
      </c>
      <c r="M3242" s="30">
        <v>100</v>
      </c>
      <c r="N3242" s="30">
        <v>1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7.7</v>
      </c>
      <c r="AA3242">
        <v>4.3</v>
      </c>
      <c r="AB3242">
        <v>76</v>
      </c>
      <c r="AC3242">
        <v>131</v>
      </c>
      <c r="AD3242">
        <v>42</v>
      </c>
      <c r="AE3242">
        <v>71</v>
      </c>
      <c r="AF3242">
        <v>74</v>
      </c>
      <c r="AG3242">
        <v>89</v>
      </c>
      <c r="AH3242">
        <v>7.4</v>
      </c>
      <c r="AJ3242">
        <v>17</v>
      </c>
      <c r="AK3242">
        <v>11</v>
      </c>
      <c r="AL3242">
        <v>21</v>
      </c>
      <c r="AM3242">
        <v>23</v>
      </c>
      <c r="AN3242">
        <v>0.95</v>
      </c>
      <c r="AO3242">
        <v>44.4</v>
      </c>
      <c r="AP3242">
        <v>5.8</v>
      </c>
      <c r="AQ3242">
        <v>142</v>
      </c>
      <c r="AR3242">
        <v>4.3</v>
      </c>
      <c r="AS3242">
        <v>107</v>
      </c>
      <c r="AT3242">
        <v>9.9</v>
      </c>
      <c r="AU3242">
        <v>2.8</v>
      </c>
      <c r="AV3242">
        <v>160</v>
      </c>
      <c r="AW3242">
        <v>8.3000000000000007</v>
      </c>
      <c r="AX3242">
        <v>50</v>
      </c>
      <c r="AY3242">
        <f t="shared" si="175"/>
        <v>37.5</v>
      </c>
      <c r="AZ3242">
        <v>2</v>
      </c>
      <c r="BA3242">
        <v>2</v>
      </c>
      <c r="BB3242">
        <v>0</v>
      </c>
      <c r="BC3242">
        <v>0</v>
      </c>
      <c r="BD3242">
        <v>1</v>
      </c>
      <c r="BE3242">
        <v>0</v>
      </c>
      <c r="BF3242">
        <v>1</v>
      </c>
      <c r="BG3242">
        <f t="shared" si="176"/>
        <v>6</v>
      </c>
      <c r="BH3242">
        <v>8</v>
      </c>
      <c r="BI3242" s="75">
        <v>94</v>
      </c>
      <c r="BJ3242" s="76">
        <v>30</v>
      </c>
      <c r="BK3242" s="76">
        <v>15</v>
      </c>
      <c r="BL3242" s="76">
        <v>6</v>
      </c>
      <c r="BM3242" s="76">
        <v>0</v>
      </c>
      <c r="BN3242" s="76">
        <v>25</v>
      </c>
      <c r="BO3242" s="76">
        <v>12</v>
      </c>
      <c r="BP3242">
        <v>2.76</v>
      </c>
      <c r="BQ3242">
        <v>5.68</v>
      </c>
      <c r="BT3242">
        <v>165</v>
      </c>
      <c r="BU3242">
        <v>195</v>
      </c>
      <c r="BW3242">
        <v>1.67</v>
      </c>
    </row>
    <row r="3243" spans="1:76" ht="16.2">
      <c r="A3243" s="130">
        <v>3242</v>
      </c>
      <c r="B3243" s="22" t="s">
        <v>23</v>
      </c>
      <c r="C3243" s="129" t="s">
        <v>5800</v>
      </c>
      <c r="D3243">
        <v>2</v>
      </c>
      <c r="E3243">
        <v>34</v>
      </c>
      <c r="F3243">
        <v>1</v>
      </c>
      <c r="G3243" s="29"/>
      <c r="H3243">
        <v>174</v>
      </c>
      <c r="I3243">
        <v>74.7</v>
      </c>
      <c r="J3243">
        <f t="shared" si="174"/>
        <v>24.673008323424497</v>
      </c>
      <c r="K3243">
        <v>0</v>
      </c>
      <c r="L3243">
        <v>0</v>
      </c>
      <c r="M3243" s="30">
        <v>0</v>
      </c>
      <c r="N3243" s="57"/>
      <c r="O3243">
        <v>1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1</v>
      </c>
      <c r="Z3243">
        <v>7.2</v>
      </c>
      <c r="AA3243">
        <v>4.8</v>
      </c>
      <c r="AB3243">
        <v>231</v>
      </c>
      <c r="AC3243">
        <v>251</v>
      </c>
      <c r="AD3243">
        <v>63</v>
      </c>
      <c r="AE3243">
        <v>154</v>
      </c>
      <c r="AF3243">
        <v>142</v>
      </c>
      <c r="AG3243">
        <v>188</v>
      </c>
      <c r="AH3243">
        <v>10.8</v>
      </c>
      <c r="AJ3243">
        <v>29</v>
      </c>
      <c r="AK3243">
        <v>46</v>
      </c>
      <c r="AL3243">
        <v>188</v>
      </c>
      <c r="AM3243">
        <v>12</v>
      </c>
      <c r="AN3243">
        <v>0.68</v>
      </c>
      <c r="AO3243">
        <v>107.5</v>
      </c>
      <c r="AP3243">
        <v>5</v>
      </c>
      <c r="AQ3243">
        <v>136</v>
      </c>
      <c r="AR3243">
        <v>5</v>
      </c>
      <c r="AS3243">
        <v>95</v>
      </c>
      <c r="AT3243">
        <v>10.1</v>
      </c>
      <c r="AU3243">
        <v>3.8</v>
      </c>
      <c r="AV3243">
        <v>523</v>
      </c>
      <c r="AW3243">
        <v>11.7</v>
      </c>
      <c r="AX3243">
        <v>47</v>
      </c>
      <c r="AY3243">
        <f t="shared" si="175"/>
        <v>33.75</v>
      </c>
      <c r="AZ3243">
        <v>2</v>
      </c>
      <c r="BA3243">
        <v>1</v>
      </c>
      <c r="BB3243">
        <v>2</v>
      </c>
      <c r="BC3243">
        <v>3</v>
      </c>
      <c r="BD3243">
        <v>1</v>
      </c>
      <c r="BE3243">
        <v>0</v>
      </c>
      <c r="BF3243">
        <v>1</v>
      </c>
      <c r="BG3243">
        <f t="shared" si="176"/>
        <v>10</v>
      </c>
      <c r="BH3243">
        <v>6</v>
      </c>
      <c r="BI3243" s="75">
        <v>60</v>
      </c>
      <c r="BJ3243" s="76">
        <v>30</v>
      </c>
      <c r="BK3243" s="76">
        <v>83</v>
      </c>
      <c r="BL3243" s="76">
        <v>79</v>
      </c>
      <c r="BM3243" s="76">
        <v>50</v>
      </c>
      <c r="BN3243" s="76">
        <v>33</v>
      </c>
      <c r="BO3243" s="76">
        <v>71</v>
      </c>
      <c r="BP3243">
        <v>2.99</v>
      </c>
      <c r="BQ3243">
        <v>5.4</v>
      </c>
      <c r="BR3243">
        <v>7.7</v>
      </c>
      <c r="BS3243">
        <v>20.5</v>
      </c>
      <c r="BT3243">
        <v>199</v>
      </c>
      <c r="BU3243">
        <v>350</v>
      </c>
      <c r="BW3243">
        <v>1.5</v>
      </c>
      <c r="BX3243">
        <v>3.78</v>
      </c>
    </row>
    <row r="3244" spans="1:76" ht="16.2">
      <c r="A3244" s="130">
        <v>3243</v>
      </c>
      <c r="B3244" s="22" t="s">
        <v>23</v>
      </c>
      <c r="C3244" s="129" t="s">
        <v>5801</v>
      </c>
      <c r="D3244">
        <v>2</v>
      </c>
      <c r="E3244">
        <v>30</v>
      </c>
      <c r="F3244">
        <v>1</v>
      </c>
      <c r="G3244">
        <v>0</v>
      </c>
      <c r="H3244">
        <v>163.4</v>
      </c>
      <c r="I3244">
        <v>82.8</v>
      </c>
      <c r="J3244">
        <f t="shared" si="174"/>
        <v>31.011747010063086</v>
      </c>
      <c r="K3244">
        <v>20</v>
      </c>
      <c r="L3244">
        <v>10</v>
      </c>
      <c r="M3244" s="30">
        <v>200</v>
      </c>
      <c r="N3244">
        <v>2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6.4</v>
      </c>
      <c r="AA3244">
        <v>3.3</v>
      </c>
      <c r="AB3244">
        <v>94</v>
      </c>
      <c r="AC3244">
        <v>195</v>
      </c>
      <c r="AD3244">
        <v>37</v>
      </c>
      <c r="AE3244">
        <v>144</v>
      </c>
      <c r="AF3244">
        <v>139</v>
      </c>
      <c r="AG3244">
        <v>158</v>
      </c>
      <c r="AH3244">
        <v>10.199999999999999</v>
      </c>
      <c r="AJ3244">
        <v>39</v>
      </c>
      <c r="AK3244">
        <v>85</v>
      </c>
      <c r="AL3244">
        <v>43</v>
      </c>
      <c r="AM3244">
        <v>6</v>
      </c>
      <c r="AN3244">
        <v>0.8</v>
      </c>
      <c r="AO3244">
        <v>93.3</v>
      </c>
      <c r="AP3244">
        <v>7.9</v>
      </c>
      <c r="AQ3244">
        <v>138</v>
      </c>
      <c r="AR3244">
        <v>4</v>
      </c>
      <c r="AS3244">
        <v>99</v>
      </c>
      <c r="AV3244">
        <v>236</v>
      </c>
      <c r="AW3244">
        <v>2.9</v>
      </c>
      <c r="AX3244">
        <v>47</v>
      </c>
      <c r="AY3244">
        <f t="shared" si="175"/>
        <v>33.75</v>
      </c>
      <c r="AZ3244">
        <v>2</v>
      </c>
      <c r="BA3244">
        <v>1</v>
      </c>
      <c r="BB3244">
        <v>2</v>
      </c>
      <c r="BC3244">
        <v>0</v>
      </c>
      <c r="BD3244">
        <v>1</v>
      </c>
      <c r="BE3244">
        <v>0</v>
      </c>
      <c r="BF3244">
        <v>1</v>
      </c>
      <c r="BG3244">
        <f t="shared" si="176"/>
        <v>7</v>
      </c>
      <c r="BH3244">
        <v>6.5</v>
      </c>
      <c r="BI3244" s="75">
        <v>100</v>
      </c>
      <c r="BJ3244" s="76">
        <v>5</v>
      </c>
      <c r="BK3244" s="76">
        <v>51</v>
      </c>
      <c r="BL3244" s="76">
        <v>52</v>
      </c>
      <c r="BM3244" s="76">
        <v>50</v>
      </c>
      <c r="BN3244" s="76">
        <v>38</v>
      </c>
      <c r="BO3244" s="76">
        <v>49</v>
      </c>
      <c r="BP3244">
        <v>2.79</v>
      </c>
      <c r="BQ3244">
        <v>2.48</v>
      </c>
      <c r="BR3244">
        <v>11.1</v>
      </c>
      <c r="BS3244">
        <v>8.6</v>
      </c>
      <c r="BT3244">
        <v>236</v>
      </c>
      <c r="BU3244">
        <v>215</v>
      </c>
      <c r="BW3244">
        <v>1.18</v>
      </c>
      <c r="BX3244">
        <v>6.47</v>
      </c>
    </row>
    <row r="3245" spans="1:76" ht="16.2">
      <c r="A3245" s="130">
        <v>3244</v>
      </c>
      <c r="B3245" s="22" t="s">
        <v>23</v>
      </c>
      <c r="C3245" s="129" t="s">
        <v>5802</v>
      </c>
      <c r="D3245">
        <v>2</v>
      </c>
      <c r="E3245">
        <v>78</v>
      </c>
      <c r="F3245">
        <v>1</v>
      </c>
      <c r="G3245">
        <v>25</v>
      </c>
      <c r="H3245">
        <v>160</v>
      </c>
      <c r="I3245">
        <v>52</v>
      </c>
      <c r="J3245">
        <f t="shared" si="174"/>
        <v>20.3125</v>
      </c>
      <c r="K3245">
        <v>20</v>
      </c>
      <c r="L3245">
        <v>28</v>
      </c>
      <c r="M3245" s="30">
        <v>560</v>
      </c>
      <c r="N3245">
        <v>1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1</v>
      </c>
      <c r="Y3245">
        <v>0</v>
      </c>
      <c r="AB3245">
        <v>266</v>
      </c>
      <c r="AC3245">
        <v>190</v>
      </c>
      <c r="AD3245">
        <v>62</v>
      </c>
      <c r="AE3245">
        <v>91</v>
      </c>
      <c r="AF3245">
        <v>75</v>
      </c>
      <c r="AG3245">
        <v>128</v>
      </c>
      <c r="AH3245">
        <v>6.8</v>
      </c>
      <c r="AJ3245">
        <v>25</v>
      </c>
      <c r="AK3245">
        <v>24</v>
      </c>
      <c r="AL3245">
        <v>36.700000000000003</v>
      </c>
      <c r="AM3245">
        <v>22</v>
      </c>
      <c r="AN3245">
        <v>1.46</v>
      </c>
      <c r="AO3245">
        <v>36.700000000000003</v>
      </c>
      <c r="AP3245">
        <v>4.5999999999999996</v>
      </c>
      <c r="AV3245">
        <v>131</v>
      </c>
      <c r="AW3245">
        <v>21</v>
      </c>
      <c r="AX3245">
        <v>23</v>
      </c>
      <c r="AY3245">
        <f t="shared" si="175"/>
        <v>3.75</v>
      </c>
      <c r="AZ3245">
        <v>0</v>
      </c>
      <c r="BA3245">
        <v>1</v>
      </c>
      <c r="BB3245">
        <v>1</v>
      </c>
      <c r="BC3245">
        <v>0</v>
      </c>
      <c r="BD3245">
        <v>0</v>
      </c>
      <c r="BE3245">
        <v>0</v>
      </c>
      <c r="BF3245">
        <v>0</v>
      </c>
      <c r="BG3245">
        <f t="shared" si="176"/>
        <v>2</v>
      </c>
      <c r="BH3245">
        <v>7.83</v>
      </c>
      <c r="BI3245" s="75">
        <v>89</v>
      </c>
      <c r="BJ3245" s="76">
        <v>30</v>
      </c>
      <c r="BK3245" s="76">
        <v>56</v>
      </c>
      <c r="BL3245" s="76">
        <v>88</v>
      </c>
      <c r="BM3245" s="76">
        <v>100</v>
      </c>
      <c r="BN3245" s="76">
        <v>75</v>
      </c>
      <c r="BO3245" s="76">
        <v>74</v>
      </c>
    </row>
    <row r="3246" spans="1:76" ht="16.2">
      <c r="A3246" s="130">
        <v>3245</v>
      </c>
      <c r="B3246" s="22" t="s">
        <v>5430</v>
      </c>
      <c r="C3246" s="129" t="s">
        <v>5803</v>
      </c>
      <c r="D3246">
        <v>2</v>
      </c>
      <c r="E3246">
        <v>65</v>
      </c>
      <c r="F3246">
        <v>2</v>
      </c>
      <c r="G3246">
        <v>7</v>
      </c>
      <c r="H3246">
        <v>153</v>
      </c>
      <c r="I3246">
        <v>51.2</v>
      </c>
      <c r="J3246">
        <f t="shared" si="174"/>
        <v>21.871929599726602</v>
      </c>
      <c r="K3246">
        <v>0</v>
      </c>
      <c r="L3246">
        <v>0</v>
      </c>
      <c r="M3246" s="30">
        <v>0</v>
      </c>
      <c r="N3246" s="57"/>
      <c r="O3246">
        <v>0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1</v>
      </c>
      <c r="V3246">
        <v>0</v>
      </c>
      <c r="W3246">
        <v>0</v>
      </c>
      <c r="X3246">
        <v>0</v>
      </c>
      <c r="Y3246">
        <v>0</v>
      </c>
      <c r="AB3246">
        <v>127</v>
      </c>
      <c r="AC3246">
        <v>182</v>
      </c>
      <c r="AD3246">
        <v>60</v>
      </c>
      <c r="AE3246">
        <v>98</v>
      </c>
      <c r="AF3246">
        <v>97</v>
      </c>
      <c r="AH3246">
        <v>6.7</v>
      </c>
      <c r="AJ3246">
        <v>35</v>
      </c>
      <c r="AK3246">
        <v>59</v>
      </c>
      <c r="AL3246">
        <v>21</v>
      </c>
      <c r="AM3246">
        <v>19</v>
      </c>
      <c r="AN3246">
        <v>0.7</v>
      </c>
      <c r="AP3246">
        <v>5.0999999999999996</v>
      </c>
      <c r="AQ3246">
        <v>145</v>
      </c>
      <c r="AR3246">
        <v>4.5</v>
      </c>
      <c r="AS3246">
        <v>105</v>
      </c>
      <c r="AV3246">
        <v>120</v>
      </c>
      <c r="AW3246" s="178"/>
      <c r="AX3246">
        <v>65</v>
      </c>
      <c r="AY3246">
        <f t="shared" si="175"/>
        <v>56.25</v>
      </c>
      <c r="AZ3246">
        <v>2</v>
      </c>
      <c r="BA3246">
        <v>1</v>
      </c>
      <c r="BB3246">
        <v>2</v>
      </c>
      <c r="BC3246">
        <v>0</v>
      </c>
      <c r="BD3246">
        <v>1</v>
      </c>
      <c r="BE3246">
        <v>0</v>
      </c>
      <c r="BF3246">
        <v>1</v>
      </c>
      <c r="BG3246">
        <f t="shared" si="176"/>
        <v>7</v>
      </c>
      <c r="BH3246">
        <v>6.33</v>
      </c>
      <c r="BI3246" s="75">
        <v>97</v>
      </c>
      <c r="BJ3246" s="76">
        <v>15</v>
      </c>
      <c r="BK3246" s="76">
        <v>94</v>
      </c>
      <c r="BL3246" s="76">
        <v>56</v>
      </c>
      <c r="BM3246" s="76">
        <v>100</v>
      </c>
      <c r="BN3246" s="76">
        <v>50</v>
      </c>
      <c r="BO3246" s="76">
        <v>78</v>
      </c>
    </row>
    <row r="3247" spans="1:76" ht="16.2">
      <c r="A3247" s="130">
        <v>3246</v>
      </c>
      <c r="B3247" s="22" t="s">
        <v>5430</v>
      </c>
      <c r="C3247" s="129" t="s">
        <v>5804</v>
      </c>
      <c r="D3247">
        <v>2</v>
      </c>
      <c r="E3247">
        <v>41</v>
      </c>
      <c r="F3247">
        <v>2</v>
      </c>
      <c r="G3247">
        <v>6</v>
      </c>
      <c r="H3247">
        <v>160.4</v>
      </c>
      <c r="I3247">
        <v>65</v>
      </c>
      <c r="J3247">
        <f t="shared" si="174"/>
        <v>25.264146367248959</v>
      </c>
      <c r="K3247">
        <v>15</v>
      </c>
      <c r="L3247">
        <v>20</v>
      </c>
      <c r="M3247" s="30">
        <v>300</v>
      </c>
      <c r="N3247">
        <v>2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6.9</v>
      </c>
      <c r="AA3247">
        <v>4.3</v>
      </c>
      <c r="AB3247">
        <v>167</v>
      </c>
      <c r="AC3247">
        <v>173</v>
      </c>
      <c r="AD3247">
        <v>44</v>
      </c>
      <c r="AE3247">
        <v>103</v>
      </c>
      <c r="AF3247">
        <v>96</v>
      </c>
      <c r="AH3247">
        <v>6.8</v>
      </c>
      <c r="AJ3247">
        <v>17</v>
      </c>
      <c r="AK3247">
        <v>18</v>
      </c>
      <c r="AL3247">
        <v>30</v>
      </c>
      <c r="AM3247">
        <v>10</v>
      </c>
      <c r="AN3247">
        <v>0.5</v>
      </c>
      <c r="AP3247">
        <v>3.8</v>
      </c>
      <c r="AQ3247">
        <v>138</v>
      </c>
      <c r="AR3247">
        <v>4.0999999999999996</v>
      </c>
      <c r="AS3247">
        <v>104</v>
      </c>
      <c r="AV3247">
        <v>138</v>
      </c>
      <c r="AW3247" s="30">
        <v>4</v>
      </c>
      <c r="AX3247">
        <v>35</v>
      </c>
      <c r="AY3247">
        <f t="shared" si="175"/>
        <v>18.75</v>
      </c>
      <c r="AZ3247">
        <v>2</v>
      </c>
      <c r="BA3247">
        <v>0</v>
      </c>
      <c r="BB3247">
        <v>3</v>
      </c>
      <c r="BC3247">
        <v>0</v>
      </c>
      <c r="BD3247">
        <v>1</v>
      </c>
      <c r="BE3247">
        <v>0</v>
      </c>
      <c r="BF3247">
        <v>1</v>
      </c>
      <c r="BG3247">
        <f t="shared" si="176"/>
        <v>7</v>
      </c>
      <c r="BH3247">
        <v>4.5</v>
      </c>
      <c r="BI3247" s="75">
        <v>90</v>
      </c>
      <c r="BJ3247" s="76">
        <v>3</v>
      </c>
      <c r="BK3247" s="76">
        <v>85</v>
      </c>
      <c r="BL3247" s="76">
        <v>71</v>
      </c>
      <c r="BM3247" s="76">
        <v>63</v>
      </c>
      <c r="BN3247" s="76">
        <v>50</v>
      </c>
      <c r="BO3247" s="76">
        <v>73</v>
      </c>
    </row>
    <row r="3248" spans="1:76" ht="16.2">
      <c r="A3248" s="130">
        <v>3247</v>
      </c>
      <c r="B3248" s="22" t="s">
        <v>5430</v>
      </c>
      <c r="C3248" s="129" t="s">
        <v>5805</v>
      </c>
      <c r="D3248">
        <v>2</v>
      </c>
      <c r="E3248">
        <v>57</v>
      </c>
      <c r="F3248">
        <v>1</v>
      </c>
      <c r="G3248">
        <v>3</v>
      </c>
      <c r="H3248">
        <v>175</v>
      </c>
      <c r="I3248">
        <v>100</v>
      </c>
      <c r="J3248">
        <f t="shared" si="174"/>
        <v>32.653061224489797</v>
      </c>
      <c r="K3248">
        <v>20</v>
      </c>
      <c r="L3248">
        <v>25</v>
      </c>
      <c r="M3248" s="30">
        <v>500</v>
      </c>
      <c r="N3248">
        <v>1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1</v>
      </c>
      <c r="V3248">
        <v>0</v>
      </c>
      <c r="W3248">
        <v>0</v>
      </c>
      <c r="X3248">
        <v>0</v>
      </c>
      <c r="Y3248">
        <v>0</v>
      </c>
      <c r="AB3248">
        <v>257</v>
      </c>
      <c r="AC3248">
        <v>136</v>
      </c>
      <c r="AD3248">
        <v>31</v>
      </c>
      <c r="AE3248">
        <v>71</v>
      </c>
      <c r="AF3248">
        <v>54</v>
      </c>
      <c r="AH3248">
        <v>5.6</v>
      </c>
      <c r="AJ3248">
        <v>27</v>
      </c>
      <c r="AK3248">
        <v>41</v>
      </c>
      <c r="AL3248">
        <v>27</v>
      </c>
      <c r="AM3248">
        <v>12</v>
      </c>
      <c r="AN3248">
        <v>0.8</v>
      </c>
      <c r="AP3248">
        <v>6.2</v>
      </c>
      <c r="AQ3248">
        <v>143</v>
      </c>
      <c r="AR3248">
        <v>4</v>
      </c>
      <c r="AS3248">
        <v>106</v>
      </c>
      <c r="AV3248">
        <v>100</v>
      </c>
      <c r="AW3248" s="30">
        <v>17.399999999999999</v>
      </c>
      <c r="AX3248">
        <v>34</v>
      </c>
      <c r="AY3248">
        <f t="shared" si="175"/>
        <v>17.5</v>
      </c>
      <c r="AZ3248">
        <v>1</v>
      </c>
      <c r="BA3248">
        <v>0</v>
      </c>
      <c r="BB3248">
        <v>2</v>
      </c>
      <c r="BC3248">
        <v>0</v>
      </c>
      <c r="BD3248">
        <v>0</v>
      </c>
      <c r="BE3248">
        <v>0</v>
      </c>
      <c r="BF3248">
        <v>0</v>
      </c>
      <c r="BG3248">
        <f t="shared" si="176"/>
        <v>3</v>
      </c>
      <c r="BH3248">
        <v>6.5</v>
      </c>
      <c r="BI3248" s="75">
        <v>93</v>
      </c>
      <c r="BJ3248" s="76">
        <v>10</v>
      </c>
      <c r="BK3248" s="76">
        <v>92</v>
      </c>
      <c r="BL3248" s="76">
        <v>100</v>
      </c>
      <c r="BM3248" s="76">
        <v>88</v>
      </c>
      <c r="BN3248" s="76">
        <v>100</v>
      </c>
      <c r="BO3248" s="76">
        <v>95</v>
      </c>
    </row>
    <row r="3249" spans="1:67" ht="16.2">
      <c r="A3249" s="130">
        <v>3248</v>
      </c>
      <c r="B3249" s="22" t="s">
        <v>4631</v>
      </c>
      <c r="C3249" s="129" t="s">
        <v>5806</v>
      </c>
      <c r="D3249">
        <v>2</v>
      </c>
      <c r="E3249">
        <v>74</v>
      </c>
      <c r="F3249">
        <v>1</v>
      </c>
      <c r="G3249" s="178"/>
      <c r="H3249">
        <v>163</v>
      </c>
      <c r="I3249">
        <v>62</v>
      </c>
      <c r="J3249">
        <f t="shared" si="174"/>
        <v>23.335466144755166</v>
      </c>
      <c r="K3249">
        <v>0</v>
      </c>
      <c r="L3249">
        <v>0</v>
      </c>
      <c r="M3249" s="30">
        <v>0</v>
      </c>
      <c r="N3249" s="57"/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6.6</v>
      </c>
      <c r="AB3249">
        <v>115</v>
      </c>
      <c r="AD3249">
        <v>34</v>
      </c>
      <c r="AE3249">
        <v>117</v>
      </c>
      <c r="AH3249">
        <v>6.2</v>
      </c>
      <c r="AJ3249">
        <v>21</v>
      </c>
      <c r="AK3249">
        <v>26</v>
      </c>
      <c r="AL3249">
        <v>22</v>
      </c>
      <c r="AM3249">
        <v>18.899999999999999</v>
      </c>
      <c r="AN3249">
        <v>0.9</v>
      </c>
      <c r="AP3249">
        <v>5.7</v>
      </c>
      <c r="AV3249" s="111">
        <v>94</v>
      </c>
      <c r="AW3249">
        <v>94.2</v>
      </c>
      <c r="AX3249">
        <v>20</v>
      </c>
      <c r="AY3249">
        <f t="shared" si="175"/>
        <v>0</v>
      </c>
      <c r="AZ3249">
        <v>0</v>
      </c>
      <c r="BA3249">
        <v>1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f t="shared" si="176"/>
        <v>1</v>
      </c>
      <c r="BH3249">
        <v>9</v>
      </c>
      <c r="BI3249" s="75">
        <v>100</v>
      </c>
      <c r="BJ3249" s="76">
        <v>30</v>
      </c>
      <c r="BK3249" s="76">
        <v>77</v>
      </c>
      <c r="BL3249" s="76">
        <v>88</v>
      </c>
      <c r="BM3249" s="76">
        <v>88</v>
      </c>
      <c r="BN3249" s="76">
        <v>50</v>
      </c>
      <c r="BO3249" s="76">
        <v>78</v>
      </c>
    </row>
    <row r="3250" spans="1:67" ht="16.2">
      <c r="A3250" s="130">
        <v>3249</v>
      </c>
      <c r="B3250" s="22" t="s">
        <v>4631</v>
      </c>
      <c r="C3250" s="129" t="s">
        <v>5807</v>
      </c>
      <c r="D3250">
        <v>2</v>
      </c>
      <c r="E3250">
        <v>57</v>
      </c>
      <c r="F3250">
        <v>1</v>
      </c>
      <c r="G3250" s="178"/>
      <c r="H3250">
        <v>168</v>
      </c>
      <c r="I3250">
        <v>67</v>
      </c>
      <c r="J3250">
        <f t="shared" si="174"/>
        <v>23.738662131519277</v>
      </c>
      <c r="K3250">
        <v>0</v>
      </c>
      <c r="L3250">
        <v>0</v>
      </c>
      <c r="M3250" s="30">
        <v>0</v>
      </c>
      <c r="N3250" s="57"/>
      <c r="O3250">
        <v>1</v>
      </c>
      <c r="P3250" s="29"/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7.2</v>
      </c>
      <c r="AB3250">
        <v>172</v>
      </c>
      <c r="AD3250">
        <v>48</v>
      </c>
      <c r="AE3250">
        <v>112</v>
      </c>
      <c r="AH3250">
        <v>6.5</v>
      </c>
      <c r="AJ3250">
        <v>16</v>
      </c>
      <c r="AK3250">
        <v>15</v>
      </c>
      <c r="AL3250">
        <v>16</v>
      </c>
      <c r="AM3250">
        <v>14.8</v>
      </c>
      <c r="AN3250">
        <v>1.08</v>
      </c>
      <c r="AP3250">
        <v>5.9</v>
      </c>
      <c r="AV3250" s="111">
        <v>188</v>
      </c>
      <c r="AW3250">
        <v>12.2</v>
      </c>
      <c r="AX3250">
        <v>30</v>
      </c>
      <c r="AY3250">
        <f t="shared" si="175"/>
        <v>12.5</v>
      </c>
      <c r="AZ3250">
        <v>1</v>
      </c>
      <c r="BA3250">
        <v>0</v>
      </c>
      <c r="BB3250">
        <v>1</v>
      </c>
      <c r="BC3250">
        <v>0</v>
      </c>
      <c r="BD3250">
        <v>0</v>
      </c>
      <c r="BE3250">
        <v>0</v>
      </c>
      <c r="BF3250">
        <v>0</v>
      </c>
      <c r="BG3250">
        <f t="shared" si="176"/>
        <v>2</v>
      </c>
      <c r="BH3250">
        <v>7</v>
      </c>
      <c r="BI3250" s="75">
        <v>100</v>
      </c>
      <c r="BJ3250" s="76">
        <v>10</v>
      </c>
      <c r="BK3250" s="76">
        <v>88</v>
      </c>
      <c r="BL3250" s="76">
        <v>75</v>
      </c>
      <c r="BM3250" s="76">
        <v>88</v>
      </c>
      <c r="BN3250" s="76">
        <v>75</v>
      </c>
      <c r="BO3250" s="76">
        <v>83</v>
      </c>
    </row>
    <row r="3251" spans="1:67" ht="16.2">
      <c r="A3251" s="130">
        <v>3250</v>
      </c>
      <c r="B3251" s="22" t="s">
        <v>4631</v>
      </c>
      <c r="C3251" s="129" t="s">
        <v>5808</v>
      </c>
      <c r="D3251">
        <v>2</v>
      </c>
      <c r="E3251">
        <v>52</v>
      </c>
      <c r="F3251">
        <v>1</v>
      </c>
      <c r="G3251" s="178"/>
      <c r="H3251">
        <v>166</v>
      </c>
      <c r="I3251">
        <v>69</v>
      </c>
      <c r="J3251">
        <f t="shared" si="174"/>
        <v>25.039918710988534</v>
      </c>
      <c r="K3251">
        <v>0</v>
      </c>
      <c r="L3251">
        <v>0</v>
      </c>
      <c r="M3251" s="30">
        <v>0</v>
      </c>
      <c r="N3251" s="57"/>
      <c r="O3251">
        <v>0</v>
      </c>
      <c r="P3251">
        <v>1</v>
      </c>
      <c r="Q3251">
        <v>2</v>
      </c>
      <c r="R3251">
        <v>2</v>
      </c>
      <c r="S3251">
        <v>0</v>
      </c>
      <c r="T3251">
        <v>1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6.1</v>
      </c>
      <c r="AB3251">
        <v>76</v>
      </c>
      <c r="AD3251">
        <v>45</v>
      </c>
      <c r="AE3251">
        <v>156</v>
      </c>
      <c r="AH3251">
        <v>8.9</v>
      </c>
      <c r="AJ3251">
        <v>25</v>
      </c>
      <c r="AK3251">
        <v>32</v>
      </c>
      <c r="AL3251">
        <v>18</v>
      </c>
      <c r="AM3251">
        <v>45.2</v>
      </c>
      <c r="AN3251">
        <v>1.94</v>
      </c>
      <c r="AP3251">
        <v>7.9</v>
      </c>
      <c r="AV3251" s="111">
        <v>131</v>
      </c>
      <c r="AW3251">
        <v>530.6</v>
      </c>
      <c r="AX3251">
        <v>23</v>
      </c>
      <c r="AY3251">
        <f t="shared" si="175"/>
        <v>3.75</v>
      </c>
      <c r="AZ3251">
        <v>1</v>
      </c>
      <c r="BA3251">
        <v>0</v>
      </c>
      <c r="BB3251">
        <v>3</v>
      </c>
      <c r="BC3251">
        <v>2</v>
      </c>
      <c r="BD3251">
        <v>0</v>
      </c>
      <c r="BE3251">
        <v>0</v>
      </c>
      <c r="BF3251">
        <v>0</v>
      </c>
      <c r="BG3251">
        <f t="shared" si="176"/>
        <v>6</v>
      </c>
      <c r="BH3251">
        <v>4.5</v>
      </c>
      <c r="BI3251" s="75">
        <v>82</v>
      </c>
      <c r="BJ3251" s="76">
        <v>15</v>
      </c>
      <c r="BK3251" s="76">
        <v>90</v>
      </c>
      <c r="BL3251" s="76">
        <v>85</v>
      </c>
      <c r="BM3251" s="76">
        <v>100</v>
      </c>
      <c r="BN3251" s="76">
        <v>71</v>
      </c>
      <c r="BO3251" s="76">
        <v>87</v>
      </c>
    </row>
    <row r="3252" spans="1:67" ht="16.2">
      <c r="A3252" s="130">
        <v>3251</v>
      </c>
      <c r="B3252" s="22" t="s">
        <v>4631</v>
      </c>
      <c r="C3252" s="129" t="s">
        <v>5809</v>
      </c>
      <c r="D3252">
        <v>2</v>
      </c>
      <c r="E3252">
        <v>64</v>
      </c>
      <c r="F3252">
        <v>2</v>
      </c>
      <c r="G3252" s="178"/>
      <c r="H3252">
        <v>151</v>
      </c>
      <c r="I3252">
        <v>65</v>
      </c>
      <c r="J3252">
        <f t="shared" si="174"/>
        <v>28.507521599929827</v>
      </c>
      <c r="K3252">
        <v>0</v>
      </c>
      <c r="L3252">
        <v>0</v>
      </c>
      <c r="M3252" s="30">
        <v>0</v>
      </c>
      <c r="N3252" s="57"/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7.2</v>
      </c>
      <c r="AB3252">
        <v>104</v>
      </c>
      <c r="AD3252">
        <v>113</v>
      </c>
      <c r="AE3252">
        <v>126</v>
      </c>
      <c r="AH3252">
        <v>7.4</v>
      </c>
      <c r="AJ3252">
        <v>20</v>
      </c>
      <c r="AK3252">
        <v>17</v>
      </c>
      <c r="AL3252">
        <v>19</v>
      </c>
      <c r="AM3252">
        <v>11.7</v>
      </c>
      <c r="AN3252">
        <v>0.54</v>
      </c>
      <c r="AO3252">
        <v>85.3</v>
      </c>
      <c r="AP3252">
        <v>3.7</v>
      </c>
      <c r="AV3252" s="111">
        <v>145</v>
      </c>
      <c r="AW3252">
        <v>7.6</v>
      </c>
      <c r="AX3252">
        <v>42</v>
      </c>
      <c r="AY3252">
        <f t="shared" si="175"/>
        <v>27.5</v>
      </c>
      <c r="AZ3252">
        <v>0</v>
      </c>
      <c r="BA3252">
        <v>0</v>
      </c>
      <c r="BB3252">
        <v>1</v>
      </c>
      <c r="BC3252">
        <v>0</v>
      </c>
      <c r="BD3252">
        <v>1</v>
      </c>
      <c r="BE3252">
        <v>0</v>
      </c>
      <c r="BF3252">
        <v>0</v>
      </c>
      <c r="BG3252">
        <f t="shared" si="176"/>
        <v>2</v>
      </c>
      <c r="BH3252">
        <v>7</v>
      </c>
      <c r="BI3252" s="75">
        <v>100</v>
      </c>
      <c r="BJ3252" s="76">
        <v>3</v>
      </c>
      <c r="BK3252" s="76">
        <v>85</v>
      </c>
      <c r="BL3252" s="76">
        <v>44</v>
      </c>
      <c r="BM3252" s="76">
        <v>100</v>
      </c>
      <c r="BN3252" s="76">
        <v>71</v>
      </c>
      <c r="BO3252" s="76">
        <v>74</v>
      </c>
    </row>
    <row r="3253" spans="1:67" ht="16.2">
      <c r="A3253" s="130">
        <v>3252</v>
      </c>
      <c r="B3253" s="22" t="s">
        <v>4631</v>
      </c>
      <c r="C3253" s="129" t="s">
        <v>5810</v>
      </c>
      <c r="D3253">
        <v>2</v>
      </c>
      <c r="E3253">
        <v>69</v>
      </c>
      <c r="F3253">
        <v>1</v>
      </c>
      <c r="G3253" s="178"/>
      <c r="H3253">
        <v>162</v>
      </c>
      <c r="I3253">
        <v>58</v>
      </c>
      <c r="J3253">
        <f t="shared" si="174"/>
        <v>22.100289590001523</v>
      </c>
      <c r="K3253">
        <v>0</v>
      </c>
      <c r="L3253">
        <v>0</v>
      </c>
      <c r="M3253" s="30">
        <v>0</v>
      </c>
      <c r="N3253" s="57"/>
      <c r="O3253">
        <v>1</v>
      </c>
      <c r="P3253">
        <v>0</v>
      </c>
      <c r="Q3253">
        <v>0</v>
      </c>
      <c r="R3253">
        <v>1</v>
      </c>
      <c r="S3253">
        <v>0</v>
      </c>
      <c r="T3253">
        <v>1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7.1</v>
      </c>
      <c r="AB3253">
        <v>158</v>
      </c>
      <c r="AD3253">
        <v>60</v>
      </c>
      <c r="AE3253">
        <v>102</v>
      </c>
      <c r="AH3253">
        <v>7</v>
      </c>
      <c r="AJ3253">
        <v>24</v>
      </c>
      <c r="AK3253">
        <v>27</v>
      </c>
      <c r="AL3253">
        <v>40</v>
      </c>
      <c r="AM3253">
        <v>16.600000000000001</v>
      </c>
      <c r="AN3253">
        <v>0.79</v>
      </c>
      <c r="AP3253">
        <v>5.2</v>
      </c>
      <c r="AV3253" s="111">
        <v>125</v>
      </c>
      <c r="AW3253">
        <v>91.6</v>
      </c>
      <c r="AX3253">
        <v>26</v>
      </c>
      <c r="AY3253">
        <f t="shared" si="175"/>
        <v>7.5</v>
      </c>
      <c r="AZ3253">
        <v>0</v>
      </c>
      <c r="BA3253">
        <v>0</v>
      </c>
      <c r="BB3253">
        <v>2</v>
      </c>
      <c r="BC3253">
        <v>0</v>
      </c>
      <c r="BD3253">
        <v>0</v>
      </c>
      <c r="BE3253">
        <v>0</v>
      </c>
      <c r="BF3253">
        <v>0</v>
      </c>
      <c r="BG3253">
        <f t="shared" si="176"/>
        <v>2</v>
      </c>
      <c r="BH3253">
        <v>6</v>
      </c>
      <c r="BI3253" s="75">
        <v>86</v>
      </c>
      <c r="BJ3253" s="76">
        <v>15</v>
      </c>
      <c r="BK3253" s="76">
        <v>100</v>
      </c>
      <c r="BL3253" s="76">
        <v>92</v>
      </c>
      <c r="BM3253" s="76">
        <v>100</v>
      </c>
      <c r="BN3253" s="76">
        <v>71</v>
      </c>
      <c r="BO3253" s="76">
        <v>94</v>
      </c>
    </row>
    <row r="3254" spans="1:67" ht="16.2">
      <c r="A3254" s="130">
        <v>3253</v>
      </c>
      <c r="B3254" s="22" t="s">
        <v>4631</v>
      </c>
      <c r="C3254" s="129" t="s">
        <v>5811</v>
      </c>
      <c r="D3254">
        <v>2</v>
      </c>
      <c r="E3254">
        <v>71</v>
      </c>
      <c r="F3254">
        <v>2</v>
      </c>
      <c r="G3254" s="178"/>
      <c r="H3254">
        <v>144</v>
      </c>
      <c r="I3254">
        <v>59.7</v>
      </c>
      <c r="J3254">
        <f t="shared" si="174"/>
        <v>28.79050925925926</v>
      </c>
      <c r="K3254">
        <v>0</v>
      </c>
      <c r="L3254">
        <v>0</v>
      </c>
      <c r="M3254" s="30">
        <v>0</v>
      </c>
      <c r="N3254" s="57"/>
      <c r="O3254">
        <v>0</v>
      </c>
      <c r="P3254">
        <v>0</v>
      </c>
      <c r="Q3254">
        <v>0</v>
      </c>
      <c r="R3254">
        <v>1</v>
      </c>
      <c r="S3254">
        <v>0</v>
      </c>
      <c r="T3254">
        <v>1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7.1</v>
      </c>
      <c r="AB3254">
        <v>133</v>
      </c>
      <c r="AD3254">
        <v>51</v>
      </c>
      <c r="AE3254">
        <v>114</v>
      </c>
      <c r="AH3254">
        <v>7.7</v>
      </c>
      <c r="AJ3254">
        <v>44</v>
      </c>
      <c r="AK3254">
        <v>42</v>
      </c>
      <c r="AL3254">
        <v>24</v>
      </c>
      <c r="AM3254">
        <v>17.8</v>
      </c>
      <c r="AN3254">
        <v>0.73</v>
      </c>
      <c r="AP3254">
        <v>5.5</v>
      </c>
      <c r="AV3254" s="111">
        <v>177</v>
      </c>
      <c r="AW3254">
        <v>251.4</v>
      </c>
      <c r="AX3254">
        <v>42</v>
      </c>
      <c r="AY3254">
        <f t="shared" si="175"/>
        <v>27.5</v>
      </c>
      <c r="AZ3254">
        <v>2</v>
      </c>
      <c r="BA3254">
        <v>2</v>
      </c>
      <c r="BB3254">
        <v>2</v>
      </c>
      <c r="BC3254">
        <v>2</v>
      </c>
      <c r="BD3254">
        <v>2</v>
      </c>
      <c r="BE3254">
        <v>0</v>
      </c>
      <c r="BF3254">
        <v>0</v>
      </c>
      <c r="BG3254">
        <f t="shared" si="176"/>
        <v>10</v>
      </c>
      <c r="BH3254">
        <v>5</v>
      </c>
      <c r="BI3254" s="75">
        <v>83</v>
      </c>
      <c r="BJ3254" s="76">
        <v>30</v>
      </c>
      <c r="BK3254" s="76">
        <v>92</v>
      </c>
      <c r="BL3254" s="76">
        <v>88</v>
      </c>
      <c r="BM3254" s="76">
        <v>88</v>
      </c>
      <c r="BN3254" s="76">
        <v>88</v>
      </c>
      <c r="BO3254" s="76">
        <v>90</v>
      </c>
    </row>
    <row r="3255" spans="1:67" ht="16.2">
      <c r="A3255" s="130">
        <v>3254</v>
      </c>
      <c r="B3255" s="22" t="s">
        <v>4631</v>
      </c>
      <c r="C3255" s="129" t="s">
        <v>5812</v>
      </c>
      <c r="D3255">
        <v>2</v>
      </c>
      <c r="E3255">
        <v>65</v>
      </c>
      <c r="F3255">
        <v>1</v>
      </c>
      <c r="G3255" s="178"/>
      <c r="H3255">
        <v>163</v>
      </c>
      <c r="I3255">
        <v>61</v>
      </c>
      <c r="J3255">
        <f t="shared" si="174"/>
        <v>22.959087658549439</v>
      </c>
      <c r="K3255">
        <v>0</v>
      </c>
      <c r="L3255">
        <v>0</v>
      </c>
      <c r="M3255" s="30">
        <v>0</v>
      </c>
      <c r="N3255" s="57"/>
      <c r="O3255">
        <v>1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7.5</v>
      </c>
      <c r="AB3255">
        <v>70</v>
      </c>
      <c r="AD3255">
        <v>57</v>
      </c>
      <c r="AE3255">
        <v>101</v>
      </c>
      <c r="AH3255">
        <v>7.5</v>
      </c>
      <c r="AJ3255">
        <v>20</v>
      </c>
      <c r="AK3255">
        <v>31</v>
      </c>
      <c r="AL3255">
        <v>17</v>
      </c>
      <c r="AM3255">
        <v>20.9</v>
      </c>
      <c r="AN3255">
        <v>0.79</v>
      </c>
      <c r="AO3255">
        <v>65.7</v>
      </c>
      <c r="AP3255">
        <v>4.4000000000000004</v>
      </c>
      <c r="AV3255" s="111">
        <v>262</v>
      </c>
      <c r="AW3255">
        <v>4.4000000000000004</v>
      </c>
      <c r="AX3255">
        <v>38</v>
      </c>
      <c r="AY3255">
        <f t="shared" si="175"/>
        <v>22.5</v>
      </c>
      <c r="AZ3255">
        <v>1</v>
      </c>
      <c r="BA3255">
        <v>0</v>
      </c>
      <c r="BB3255">
        <v>0</v>
      </c>
      <c r="BC3255">
        <v>0</v>
      </c>
      <c r="BD3255">
        <v>1</v>
      </c>
      <c r="BE3255">
        <v>0</v>
      </c>
      <c r="BF3255">
        <v>0</v>
      </c>
      <c r="BG3255">
        <f t="shared" si="176"/>
        <v>2</v>
      </c>
      <c r="BH3255">
        <v>8</v>
      </c>
      <c r="BI3255" s="75">
        <v>100</v>
      </c>
      <c r="BJ3255" s="76">
        <v>2</v>
      </c>
      <c r="BK3255" s="76">
        <v>85</v>
      </c>
      <c r="BL3255" s="76">
        <v>79</v>
      </c>
      <c r="BM3255" s="76">
        <v>33</v>
      </c>
      <c r="BN3255" s="76">
        <v>46</v>
      </c>
      <c r="BO3255" s="76">
        <v>71</v>
      </c>
    </row>
    <row r="3256" spans="1:67" ht="16.2">
      <c r="A3256" s="130">
        <v>3255</v>
      </c>
      <c r="B3256" s="22" t="s">
        <v>4631</v>
      </c>
      <c r="C3256" s="129" t="s">
        <v>5813</v>
      </c>
      <c r="D3256">
        <v>2</v>
      </c>
      <c r="E3256">
        <v>55</v>
      </c>
      <c r="F3256">
        <v>1</v>
      </c>
      <c r="G3256" s="178"/>
      <c r="H3256">
        <v>165</v>
      </c>
      <c r="I3256">
        <v>70.5</v>
      </c>
      <c r="J3256">
        <f t="shared" si="174"/>
        <v>25.895316804407713</v>
      </c>
      <c r="K3256">
        <v>0</v>
      </c>
      <c r="L3256">
        <v>0</v>
      </c>
      <c r="M3256" s="30">
        <v>0</v>
      </c>
      <c r="N3256" s="57"/>
      <c r="O3256">
        <v>1</v>
      </c>
      <c r="P3256">
        <v>0</v>
      </c>
      <c r="Q3256">
        <v>0</v>
      </c>
      <c r="R3256">
        <v>2</v>
      </c>
      <c r="S3256">
        <v>0</v>
      </c>
      <c r="T3256">
        <v>1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6.9</v>
      </c>
      <c r="AB3256">
        <v>123</v>
      </c>
      <c r="AD3256">
        <v>53</v>
      </c>
      <c r="AE3256">
        <v>88</v>
      </c>
      <c r="AH3256">
        <v>6.9</v>
      </c>
      <c r="AJ3256">
        <v>21</v>
      </c>
      <c r="AK3256">
        <v>34</v>
      </c>
      <c r="AL3256">
        <v>54</v>
      </c>
      <c r="AM3256">
        <v>15.4</v>
      </c>
      <c r="AN3256">
        <v>1.1499999999999999</v>
      </c>
      <c r="AP3256">
        <v>6.5</v>
      </c>
      <c r="AV3256" s="111">
        <v>128</v>
      </c>
      <c r="AW3256">
        <v>53.5</v>
      </c>
      <c r="AX3256">
        <v>33</v>
      </c>
      <c r="AY3256">
        <f t="shared" si="175"/>
        <v>16.25</v>
      </c>
      <c r="AZ3256">
        <v>1</v>
      </c>
      <c r="BA3256">
        <v>0</v>
      </c>
      <c r="BB3256">
        <v>2</v>
      </c>
      <c r="BC3256">
        <v>0</v>
      </c>
      <c r="BD3256">
        <v>1</v>
      </c>
      <c r="BE3256">
        <v>0</v>
      </c>
      <c r="BF3256">
        <v>0</v>
      </c>
      <c r="BG3256">
        <f t="shared" si="176"/>
        <v>4</v>
      </c>
      <c r="BH3256">
        <v>5.66</v>
      </c>
      <c r="BI3256" s="75">
        <v>97</v>
      </c>
      <c r="BJ3256" s="76">
        <v>10</v>
      </c>
      <c r="BK3256" s="76">
        <v>94</v>
      </c>
      <c r="BL3256" s="76">
        <v>96</v>
      </c>
      <c r="BM3256" s="76">
        <v>100</v>
      </c>
      <c r="BN3256" s="76">
        <v>83</v>
      </c>
      <c r="BO3256" s="76">
        <v>94</v>
      </c>
    </row>
    <row r="3257" spans="1:67" ht="16.2">
      <c r="A3257" s="130">
        <v>3256</v>
      </c>
      <c r="B3257" s="22" t="s">
        <v>4631</v>
      </c>
      <c r="C3257" s="129" t="s">
        <v>5814</v>
      </c>
      <c r="D3257">
        <v>2</v>
      </c>
      <c r="E3257">
        <v>64</v>
      </c>
      <c r="F3257">
        <v>2</v>
      </c>
      <c r="G3257" s="178"/>
      <c r="H3257">
        <v>157</v>
      </c>
      <c r="I3257">
        <v>60</v>
      </c>
      <c r="J3257">
        <f t="shared" si="174"/>
        <v>24.34175828634022</v>
      </c>
      <c r="K3257">
        <v>0</v>
      </c>
      <c r="L3257">
        <v>0</v>
      </c>
      <c r="M3257" s="30">
        <v>0</v>
      </c>
      <c r="N3257" s="57"/>
      <c r="O3257">
        <v>1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1</v>
      </c>
      <c r="W3257">
        <v>0</v>
      </c>
      <c r="X3257">
        <v>0</v>
      </c>
      <c r="Y3257">
        <v>0</v>
      </c>
      <c r="Z3257">
        <v>7.5</v>
      </c>
      <c r="AB3257">
        <v>131</v>
      </c>
      <c r="AD3257">
        <v>70</v>
      </c>
      <c r="AE3257">
        <v>93</v>
      </c>
      <c r="AH3257">
        <v>7.1</v>
      </c>
      <c r="AJ3257">
        <v>20</v>
      </c>
      <c r="AK3257">
        <v>15</v>
      </c>
      <c r="AL3257">
        <v>19</v>
      </c>
      <c r="AM3257">
        <v>16</v>
      </c>
      <c r="AN3257">
        <v>0.41</v>
      </c>
      <c r="AP3257">
        <v>3.4</v>
      </c>
      <c r="AV3257" s="111">
        <v>130</v>
      </c>
      <c r="AW3257">
        <v>25.7</v>
      </c>
      <c r="AX3257">
        <v>36</v>
      </c>
      <c r="AY3257">
        <f t="shared" si="175"/>
        <v>20</v>
      </c>
      <c r="AZ3257">
        <v>1</v>
      </c>
      <c r="BA3257">
        <v>3</v>
      </c>
      <c r="BB3257">
        <v>2</v>
      </c>
      <c r="BC3257">
        <v>0</v>
      </c>
      <c r="BD3257">
        <v>1</v>
      </c>
      <c r="BE3257">
        <v>0</v>
      </c>
      <c r="BF3257">
        <v>1</v>
      </c>
      <c r="BG3257">
        <f t="shared" si="176"/>
        <v>8</v>
      </c>
      <c r="BH3257">
        <v>6</v>
      </c>
      <c r="BI3257" s="75">
        <v>100</v>
      </c>
      <c r="BJ3257" s="76">
        <v>60</v>
      </c>
      <c r="BK3257" s="76">
        <v>83</v>
      </c>
      <c r="BL3257" s="76">
        <v>50</v>
      </c>
      <c r="BM3257" s="76">
        <v>50</v>
      </c>
      <c r="BN3257" s="76">
        <v>50</v>
      </c>
      <c r="BO3257" s="76">
        <v>65</v>
      </c>
    </row>
    <row r="3258" spans="1:67" ht="16.2">
      <c r="A3258" s="130">
        <v>3257</v>
      </c>
      <c r="B3258" s="22" t="s">
        <v>4631</v>
      </c>
      <c r="C3258" s="129" t="s">
        <v>5815</v>
      </c>
      <c r="D3258">
        <v>2</v>
      </c>
      <c r="E3258">
        <v>69</v>
      </c>
      <c r="F3258">
        <v>2</v>
      </c>
      <c r="G3258" s="178"/>
      <c r="H3258">
        <v>151</v>
      </c>
      <c r="I3258">
        <v>58.7</v>
      </c>
      <c r="J3258">
        <f t="shared" ref="J3258:J3321" si="177">I3258/H3258^2*10000</f>
        <v>25.744484891013553</v>
      </c>
      <c r="K3258">
        <v>0</v>
      </c>
      <c r="L3258">
        <v>0</v>
      </c>
      <c r="M3258" s="30">
        <v>0</v>
      </c>
      <c r="N3258" s="57"/>
      <c r="O3258">
        <v>0</v>
      </c>
      <c r="P3258">
        <v>0</v>
      </c>
      <c r="Q3258">
        <v>0</v>
      </c>
      <c r="R3258">
        <v>2</v>
      </c>
      <c r="S3258">
        <v>0</v>
      </c>
      <c r="T3258">
        <v>1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6.7</v>
      </c>
      <c r="AB3258">
        <v>123</v>
      </c>
      <c r="AD3258">
        <v>60</v>
      </c>
      <c r="AE3258">
        <v>132</v>
      </c>
      <c r="AH3258">
        <v>7.7</v>
      </c>
      <c r="AJ3258">
        <v>25</v>
      </c>
      <c r="AK3258">
        <v>12</v>
      </c>
      <c r="AL3258">
        <v>20</v>
      </c>
      <c r="AM3258">
        <v>17.3</v>
      </c>
      <c r="AN3258">
        <v>1.07</v>
      </c>
      <c r="AO3258">
        <v>39.299999999999997</v>
      </c>
      <c r="AP3258">
        <v>3.6</v>
      </c>
      <c r="AV3258" s="111">
        <v>172</v>
      </c>
      <c r="AW3258">
        <v>2017.6</v>
      </c>
      <c r="AX3258">
        <v>28</v>
      </c>
      <c r="AY3258">
        <f t="shared" ref="AY3258:AY3321" si="178">(AX3258-20)*1.25</f>
        <v>10</v>
      </c>
      <c r="AZ3258">
        <v>1</v>
      </c>
      <c r="BA3258">
        <v>0</v>
      </c>
      <c r="BB3258">
        <v>0</v>
      </c>
      <c r="BC3258">
        <v>0</v>
      </c>
      <c r="BD3258">
        <v>1</v>
      </c>
      <c r="BE3258">
        <v>0</v>
      </c>
      <c r="BF3258">
        <v>1</v>
      </c>
      <c r="BG3258">
        <f t="shared" si="176"/>
        <v>3</v>
      </c>
      <c r="BH3258">
        <v>8</v>
      </c>
      <c r="BI3258" s="75">
        <v>100</v>
      </c>
      <c r="BJ3258" s="76">
        <v>5</v>
      </c>
      <c r="BK3258" s="76">
        <v>71</v>
      </c>
      <c r="BL3258" s="76">
        <v>60</v>
      </c>
      <c r="BM3258" s="76">
        <v>50</v>
      </c>
      <c r="BN3258" s="76">
        <v>71</v>
      </c>
      <c r="BO3258" s="76">
        <v>65</v>
      </c>
    </row>
    <row r="3259" spans="1:67" ht="16.2">
      <c r="A3259" s="130">
        <v>3258</v>
      </c>
      <c r="B3259" s="22" t="s">
        <v>4631</v>
      </c>
      <c r="C3259" s="129" t="s">
        <v>5816</v>
      </c>
      <c r="D3259">
        <v>2</v>
      </c>
      <c r="E3259">
        <v>67</v>
      </c>
      <c r="F3259">
        <v>1</v>
      </c>
      <c r="G3259" s="178"/>
      <c r="H3259">
        <v>165</v>
      </c>
      <c r="I3259">
        <v>67</v>
      </c>
      <c r="J3259">
        <f t="shared" si="177"/>
        <v>24.609733700642792</v>
      </c>
      <c r="K3259">
        <v>0</v>
      </c>
      <c r="L3259">
        <v>0</v>
      </c>
      <c r="M3259" s="30">
        <v>0</v>
      </c>
      <c r="N3259" s="57"/>
      <c r="O3259">
        <v>1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6.8</v>
      </c>
      <c r="AB3259">
        <v>174</v>
      </c>
      <c r="AD3259">
        <v>58</v>
      </c>
      <c r="AE3259">
        <v>107</v>
      </c>
      <c r="AH3259">
        <v>6.3</v>
      </c>
      <c r="AJ3259">
        <v>18</v>
      </c>
      <c r="AK3259">
        <v>19</v>
      </c>
      <c r="AL3259">
        <v>20</v>
      </c>
      <c r="AM3259">
        <v>16.5</v>
      </c>
      <c r="AN3259">
        <v>0.56999999999999995</v>
      </c>
      <c r="AP3259">
        <v>5.8</v>
      </c>
      <c r="AV3259" s="111">
        <v>81</v>
      </c>
      <c r="AW3259">
        <v>6</v>
      </c>
      <c r="AX3259">
        <v>32</v>
      </c>
      <c r="AY3259">
        <f t="shared" si="178"/>
        <v>15</v>
      </c>
      <c r="AZ3259">
        <v>1</v>
      </c>
      <c r="BA3259">
        <v>1</v>
      </c>
      <c r="BB3259">
        <v>2</v>
      </c>
      <c r="BC3259">
        <v>2</v>
      </c>
      <c r="BD3259">
        <v>1</v>
      </c>
      <c r="BE3259">
        <v>0</v>
      </c>
      <c r="BF3259">
        <v>0</v>
      </c>
      <c r="BG3259">
        <f t="shared" si="176"/>
        <v>7</v>
      </c>
      <c r="BH3259">
        <v>6.5</v>
      </c>
      <c r="BI3259" s="75">
        <v>81</v>
      </c>
      <c r="BJ3259" s="76">
        <v>30</v>
      </c>
      <c r="BK3259" s="76">
        <v>81</v>
      </c>
      <c r="BL3259" s="76">
        <v>88</v>
      </c>
      <c r="BM3259" s="76">
        <v>83</v>
      </c>
      <c r="BN3259" s="76">
        <v>58</v>
      </c>
      <c r="BO3259" s="76">
        <v>80</v>
      </c>
    </row>
    <row r="3260" spans="1:67" ht="16.2">
      <c r="A3260" s="130">
        <v>3259</v>
      </c>
      <c r="B3260" s="22" t="s">
        <v>4631</v>
      </c>
      <c r="C3260" s="129" t="s">
        <v>5817</v>
      </c>
      <c r="D3260">
        <v>2</v>
      </c>
      <c r="E3260">
        <v>60</v>
      </c>
      <c r="F3260">
        <v>1</v>
      </c>
      <c r="G3260" s="178"/>
      <c r="H3260">
        <v>172</v>
      </c>
      <c r="I3260">
        <v>64</v>
      </c>
      <c r="J3260">
        <f t="shared" si="177"/>
        <v>21.63331530557058</v>
      </c>
      <c r="K3260">
        <v>0</v>
      </c>
      <c r="L3260">
        <v>0</v>
      </c>
      <c r="M3260" s="30">
        <v>0</v>
      </c>
      <c r="N3260" s="57"/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7.5</v>
      </c>
      <c r="AB3260">
        <v>153</v>
      </c>
      <c r="AD3260">
        <v>57</v>
      </c>
      <c r="AE3260">
        <v>128</v>
      </c>
      <c r="AH3260">
        <v>6.7</v>
      </c>
      <c r="AJ3260">
        <v>21</v>
      </c>
      <c r="AK3260">
        <v>25</v>
      </c>
      <c r="AL3260">
        <v>22</v>
      </c>
      <c r="AM3260">
        <v>17</v>
      </c>
      <c r="AN3260">
        <v>0.78</v>
      </c>
      <c r="AP3260">
        <v>5.8</v>
      </c>
      <c r="AV3260" s="111">
        <v>95</v>
      </c>
      <c r="AW3260">
        <v>5</v>
      </c>
      <c r="AX3260">
        <v>58</v>
      </c>
      <c r="AY3260">
        <f t="shared" si="178"/>
        <v>47.5</v>
      </c>
      <c r="AZ3260">
        <v>1</v>
      </c>
      <c r="BA3260">
        <v>0</v>
      </c>
      <c r="BB3260">
        <v>2</v>
      </c>
      <c r="BC3260">
        <v>0</v>
      </c>
      <c r="BD3260">
        <v>1</v>
      </c>
      <c r="BE3260">
        <v>0</v>
      </c>
      <c r="BF3260">
        <v>1</v>
      </c>
      <c r="BG3260">
        <f t="shared" si="176"/>
        <v>5</v>
      </c>
      <c r="BH3260">
        <v>6</v>
      </c>
      <c r="BI3260" s="75">
        <v>100</v>
      </c>
      <c r="BJ3260" s="76">
        <v>5</v>
      </c>
      <c r="BK3260" s="76">
        <v>76</v>
      </c>
      <c r="BL3260" s="76">
        <v>56</v>
      </c>
      <c r="BM3260" s="76">
        <v>46</v>
      </c>
      <c r="BN3260" s="76">
        <v>58</v>
      </c>
      <c r="BO3260" s="76">
        <v>64</v>
      </c>
    </row>
    <row r="3261" spans="1:67" ht="16.2">
      <c r="A3261" s="130">
        <v>3260</v>
      </c>
      <c r="B3261" s="22" t="s">
        <v>4631</v>
      </c>
      <c r="C3261" s="129" t="s">
        <v>5818</v>
      </c>
      <c r="D3261">
        <v>2</v>
      </c>
      <c r="E3261">
        <v>65</v>
      </c>
      <c r="F3261">
        <v>1</v>
      </c>
      <c r="G3261" s="178"/>
      <c r="H3261">
        <v>165</v>
      </c>
      <c r="I3261">
        <v>60.3</v>
      </c>
      <c r="J3261">
        <f t="shared" si="177"/>
        <v>22.148760330578515</v>
      </c>
      <c r="K3261">
        <v>20</v>
      </c>
      <c r="L3261">
        <v>33</v>
      </c>
      <c r="M3261" s="30">
        <v>660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6.9</v>
      </c>
      <c r="AB3261">
        <v>90</v>
      </c>
      <c r="AD3261">
        <v>43</v>
      </c>
      <c r="AE3261">
        <v>85</v>
      </c>
      <c r="AH3261">
        <v>6.9</v>
      </c>
      <c r="AJ3261">
        <v>22</v>
      </c>
      <c r="AK3261">
        <v>25</v>
      </c>
      <c r="AL3261">
        <v>23</v>
      </c>
      <c r="AM3261">
        <v>16.8</v>
      </c>
      <c r="AN3261">
        <v>0.66</v>
      </c>
      <c r="AP3261">
        <v>6.2</v>
      </c>
      <c r="AV3261" s="111">
        <v>152</v>
      </c>
      <c r="AW3261">
        <v>3.1</v>
      </c>
      <c r="AX3261">
        <v>40</v>
      </c>
      <c r="AY3261">
        <f t="shared" si="178"/>
        <v>25</v>
      </c>
      <c r="AZ3261">
        <v>2</v>
      </c>
      <c r="BA3261">
        <v>3</v>
      </c>
      <c r="BB3261">
        <v>2</v>
      </c>
      <c r="BC3261">
        <v>3</v>
      </c>
      <c r="BD3261">
        <v>1</v>
      </c>
      <c r="BE3261">
        <v>0</v>
      </c>
      <c r="BF3261">
        <v>0</v>
      </c>
      <c r="BG3261">
        <f t="shared" si="176"/>
        <v>11</v>
      </c>
      <c r="BH3261">
        <v>5</v>
      </c>
      <c r="BI3261" s="75">
        <v>65</v>
      </c>
      <c r="BJ3261" s="76">
        <v>60</v>
      </c>
      <c r="BK3261" s="76">
        <v>91</v>
      </c>
      <c r="BL3261" s="76">
        <v>88</v>
      </c>
      <c r="BM3261" s="76">
        <v>100</v>
      </c>
      <c r="BN3261" s="76">
        <v>75</v>
      </c>
      <c r="BO3261" s="76">
        <v>89</v>
      </c>
    </row>
    <row r="3262" spans="1:67" ht="16.2">
      <c r="A3262" s="130">
        <v>3261</v>
      </c>
      <c r="B3262" s="22" t="s">
        <v>4631</v>
      </c>
      <c r="C3262" s="129" t="s">
        <v>5819</v>
      </c>
      <c r="D3262">
        <v>2</v>
      </c>
      <c r="E3262">
        <v>76</v>
      </c>
      <c r="F3262">
        <v>1</v>
      </c>
      <c r="G3262" s="178"/>
      <c r="H3262">
        <v>155</v>
      </c>
      <c r="I3262">
        <v>62</v>
      </c>
      <c r="J3262">
        <f t="shared" si="177"/>
        <v>25.806451612903224</v>
      </c>
      <c r="K3262">
        <v>0</v>
      </c>
      <c r="L3262">
        <v>0</v>
      </c>
      <c r="M3262" s="30">
        <v>0</v>
      </c>
      <c r="N3262" s="57"/>
      <c r="O3262">
        <v>0</v>
      </c>
      <c r="P3262">
        <v>0</v>
      </c>
      <c r="Q3262">
        <v>0</v>
      </c>
      <c r="R3262">
        <v>1</v>
      </c>
      <c r="S3262">
        <v>0</v>
      </c>
      <c r="T3262">
        <v>1</v>
      </c>
      <c r="U3262">
        <v>0</v>
      </c>
      <c r="V3262">
        <v>1</v>
      </c>
      <c r="W3262">
        <v>0</v>
      </c>
      <c r="X3262">
        <v>0</v>
      </c>
      <c r="Y3262">
        <v>0</v>
      </c>
      <c r="Z3262">
        <v>6.6</v>
      </c>
      <c r="AB3262">
        <v>118</v>
      </c>
      <c r="AD3262">
        <v>53</v>
      </c>
      <c r="AE3262">
        <v>111</v>
      </c>
      <c r="AH3262">
        <v>7</v>
      </c>
      <c r="AJ3262">
        <v>19</v>
      </c>
      <c r="AK3262">
        <v>23</v>
      </c>
      <c r="AL3262">
        <v>20</v>
      </c>
      <c r="AM3262">
        <v>19.100000000000001</v>
      </c>
      <c r="AN3262">
        <v>1.02</v>
      </c>
      <c r="AP3262">
        <v>5.0999999999999996</v>
      </c>
      <c r="AV3262" s="111">
        <v>151</v>
      </c>
      <c r="AW3262">
        <v>43</v>
      </c>
      <c r="AX3262">
        <v>54</v>
      </c>
      <c r="AY3262">
        <f t="shared" si="178"/>
        <v>42.5</v>
      </c>
      <c r="AZ3262">
        <v>1</v>
      </c>
      <c r="BA3262">
        <v>1</v>
      </c>
      <c r="BB3262">
        <v>1</v>
      </c>
      <c r="BC3262">
        <v>0</v>
      </c>
      <c r="BD3262">
        <v>1</v>
      </c>
      <c r="BE3262">
        <v>0</v>
      </c>
      <c r="BF3262">
        <v>1</v>
      </c>
      <c r="BG3262">
        <f t="shared" si="176"/>
        <v>5</v>
      </c>
      <c r="BH3262">
        <v>7</v>
      </c>
      <c r="BI3262" s="75">
        <v>100</v>
      </c>
      <c r="BJ3262" s="76">
        <v>10</v>
      </c>
      <c r="BK3262" s="76">
        <v>71</v>
      </c>
      <c r="BL3262" s="76">
        <v>44</v>
      </c>
      <c r="BM3262" s="76">
        <v>100</v>
      </c>
      <c r="BN3262" s="76">
        <v>63</v>
      </c>
      <c r="BO3262" s="76">
        <v>66</v>
      </c>
    </row>
    <row r="3263" spans="1:67" ht="16.2">
      <c r="A3263" s="130">
        <v>3262</v>
      </c>
      <c r="B3263" s="22" t="s">
        <v>4631</v>
      </c>
      <c r="C3263" s="129" t="s">
        <v>5820</v>
      </c>
      <c r="D3263">
        <v>2</v>
      </c>
      <c r="E3263">
        <v>65</v>
      </c>
      <c r="F3263">
        <v>1</v>
      </c>
      <c r="G3263" s="178"/>
      <c r="H3263">
        <v>178</v>
      </c>
      <c r="I3263">
        <v>80.5</v>
      </c>
      <c r="J3263">
        <f t="shared" si="177"/>
        <v>25.407145562428983</v>
      </c>
      <c r="K3263">
        <v>0</v>
      </c>
      <c r="L3263">
        <v>0</v>
      </c>
      <c r="M3263" s="30">
        <v>0</v>
      </c>
      <c r="N3263" s="57"/>
      <c r="O3263">
        <v>0</v>
      </c>
      <c r="P3263">
        <v>0</v>
      </c>
      <c r="Q3263">
        <v>0</v>
      </c>
      <c r="R3263">
        <v>1</v>
      </c>
      <c r="S3263">
        <v>0</v>
      </c>
      <c r="T3263">
        <v>1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7.2</v>
      </c>
      <c r="AB3263">
        <v>85</v>
      </c>
      <c r="AD3263">
        <v>59</v>
      </c>
      <c r="AE3263">
        <v>119</v>
      </c>
      <c r="AH3263">
        <v>7.1</v>
      </c>
      <c r="AJ3263">
        <v>15</v>
      </c>
      <c r="AK3263">
        <v>11</v>
      </c>
      <c r="AL3263">
        <v>12</v>
      </c>
      <c r="AM3263">
        <v>17.2</v>
      </c>
      <c r="AN3263">
        <v>0.93</v>
      </c>
      <c r="AP3263">
        <v>5.5</v>
      </c>
      <c r="AV3263" s="111">
        <v>129</v>
      </c>
      <c r="AW3263">
        <v>77.3</v>
      </c>
      <c r="AX3263">
        <v>44</v>
      </c>
      <c r="AY3263">
        <f t="shared" si="178"/>
        <v>30</v>
      </c>
      <c r="AZ3263">
        <v>2</v>
      </c>
      <c r="BA3263">
        <v>1</v>
      </c>
      <c r="BB3263">
        <v>1</v>
      </c>
      <c r="BC3263">
        <v>0</v>
      </c>
      <c r="BD3263">
        <v>1</v>
      </c>
      <c r="BE3263">
        <v>0</v>
      </c>
      <c r="BF3263">
        <v>1</v>
      </c>
      <c r="BG3263">
        <f t="shared" si="176"/>
        <v>6</v>
      </c>
      <c r="BH3263">
        <v>7.5</v>
      </c>
      <c r="BI3263" s="75">
        <v>88</v>
      </c>
      <c r="BJ3263" s="76">
        <v>30</v>
      </c>
      <c r="BK3263" s="76">
        <v>81</v>
      </c>
      <c r="BL3263" s="76">
        <v>73</v>
      </c>
      <c r="BM3263" s="76">
        <v>83</v>
      </c>
      <c r="BN3263" s="76">
        <v>46</v>
      </c>
      <c r="BO3263" s="76">
        <v>74</v>
      </c>
    </row>
    <row r="3264" spans="1:67" ht="16.2">
      <c r="A3264" s="130">
        <v>3263</v>
      </c>
      <c r="B3264" s="22" t="s">
        <v>4631</v>
      </c>
      <c r="C3264" s="129" t="s">
        <v>5821</v>
      </c>
      <c r="D3264">
        <v>2</v>
      </c>
      <c r="E3264">
        <v>78</v>
      </c>
      <c r="F3264">
        <v>1</v>
      </c>
      <c r="G3264" s="178"/>
      <c r="H3264">
        <v>171</v>
      </c>
      <c r="I3264">
        <v>72</v>
      </c>
      <c r="J3264">
        <f t="shared" si="177"/>
        <v>24.622960911049553</v>
      </c>
      <c r="K3264">
        <v>0</v>
      </c>
      <c r="L3264">
        <v>0</v>
      </c>
      <c r="M3264" s="30">
        <v>0</v>
      </c>
      <c r="N3264" s="57"/>
      <c r="O3264">
        <v>0</v>
      </c>
      <c r="P3264">
        <v>0</v>
      </c>
      <c r="Q3264">
        <v>0</v>
      </c>
      <c r="R3264">
        <v>1</v>
      </c>
      <c r="S3264">
        <v>0</v>
      </c>
      <c r="T3264">
        <v>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6.7</v>
      </c>
      <c r="AB3264">
        <v>152</v>
      </c>
      <c r="AD3264">
        <v>56</v>
      </c>
      <c r="AE3264">
        <v>83</v>
      </c>
      <c r="AH3264">
        <v>6.4</v>
      </c>
      <c r="AJ3264">
        <v>41</v>
      </c>
      <c r="AK3264">
        <v>41</v>
      </c>
      <c r="AL3264">
        <v>92</v>
      </c>
      <c r="AM3264">
        <v>21.7</v>
      </c>
      <c r="AN3264">
        <v>0.75</v>
      </c>
      <c r="AO3264">
        <v>76.099999999999994</v>
      </c>
      <c r="AP3264">
        <v>4.5</v>
      </c>
      <c r="AV3264" s="111">
        <v>129</v>
      </c>
      <c r="AW3264">
        <v>104.9</v>
      </c>
      <c r="AX3264">
        <v>20</v>
      </c>
      <c r="AY3264">
        <f t="shared" si="178"/>
        <v>0</v>
      </c>
      <c r="AZ3264">
        <v>1</v>
      </c>
      <c r="BA3264">
        <v>1</v>
      </c>
      <c r="BB3264">
        <v>2</v>
      </c>
      <c r="BC3264">
        <v>0</v>
      </c>
      <c r="BD3264">
        <v>1</v>
      </c>
      <c r="BE3264">
        <v>0</v>
      </c>
      <c r="BF3264">
        <v>1</v>
      </c>
      <c r="BG3264">
        <f t="shared" si="176"/>
        <v>6</v>
      </c>
      <c r="BH3264">
        <v>6.5</v>
      </c>
      <c r="BI3264" s="75">
        <v>93</v>
      </c>
      <c r="BJ3264" s="76">
        <v>30</v>
      </c>
      <c r="BK3264" s="76">
        <v>100</v>
      </c>
      <c r="BL3264" s="76">
        <v>92</v>
      </c>
      <c r="BM3264" s="76">
        <v>100</v>
      </c>
      <c r="BN3264" s="76">
        <v>25</v>
      </c>
      <c r="BO3264" s="76">
        <v>87</v>
      </c>
    </row>
    <row r="3265" spans="1:67" ht="16.2">
      <c r="A3265" s="130">
        <v>3264</v>
      </c>
      <c r="B3265" s="22" t="s">
        <v>4631</v>
      </c>
      <c r="C3265" s="129" t="s">
        <v>5822</v>
      </c>
      <c r="D3265">
        <v>2</v>
      </c>
      <c r="E3265">
        <v>67</v>
      </c>
      <c r="F3265">
        <v>1</v>
      </c>
      <c r="G3265" s="178"/>
      <c r="H3265">
        <v>155</v>
      </c>
      <c r="I3265">
        <v>53.5</v>
      </c>
      <c r="J3265">
        <f t="shared" si="177"/>
        <v>22.268470343392298</v>
      </c>
      <c r="K3265">
        <v>0</v>
      </c>
      <c r="L3265">
        <v>0</v>
      </c>
      <c r="M3265" s="30">
        <v>0</v>
      </c>
      <c r="N3265" s="57"/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1</v>
      </c>
      <c r="Y3265">
        <v>0</v>
      </c>
      <c r="Z3265">
        <v>7.6</v>
      </c>
      <c r="AB3265">
        <v>53</v>
      </c>
      <c r="AD3265">
        <v>53</v>
      </c>
      <c r="AE3265">
        <v>104</v>
      </c>
      <c r="AH3265">
        <v>6.1</v>
      </c>
      <c r="AJ3265">
        <v>33</v>
      </c>
      <c r="AK3265">
        <v>46</v>
      </c>
      <c r="AL3265">
        <v>30</v>
      </c>
      <c r="AM3265">
        <v>17.399999999999999</v>
      </c>
      <c r="AN3265">
        <v>0.84</v>
      </c>
      <c r="AP3265">
        <v>7.4</v>
      </c>
      <c r="AV3265" s="111">
        <v>102</v>
      </c>
      <c r="AW3265">
        <v>8.4</v>
      </c>
      <c r="AX3265">
        <v>20</v>
      </c>
      <c r="AY3265">
        <f t="shared" si="178"/>
        <v>0</v>
      </c>
      <c r="AZ3265">
        <v>0</v>
      </c>
      <c r="BA3265">
        <v>0</v>
      </c>
      <c r="BB3265">
        <v>0</v>
      </c>
      <c r="BC3265">
        <v>0</v>
      </c>
      <c r="BD3265">
        <v>1</v>
      </c>
      <c r="BE3265">
        <v>0</v>
      </c>
      <c r="BF3265">
        <v>0</v>
      </c>
      <c r="BG3265">
        <f t="shared" si="176"/>
        <v>1</v>
      </c>
      <c r="BH3265">
        <v>9</v>
      </c>
      <c r="BI3265" s="75">
        <v>95</v>
      </c>
      <c r="BJ3265" s="76">
        <v>10</v>
      </c>
      <c r="BK3265" s="76">
        <v>100</v>
      </c>
      <c r="BL3265" s="76">
        <v>100</v>
      </c>
      <c r="BM3265" s="76">
        <v>100</v>
      </c>
      <c r="BN3265" s="76">
        <v>100</v>
      </c>
      <c r="BO3265" s="76">
        <v>100</v>
      </c>
    </row>
    <row r="3266" spans="1:67" ht="16.2">
      <c r="A3266" s="130">
        <v>3265</v>
      </c>
      <c r="B3266" s="22" t="s">
        <v>4631</v>
      </c>
      <c r="C3266" s="129" t="s">
        <v>5823</v>
      </c>
      <c r="D3266">
        <v>2</v>
      </c>
      <c r="E3266">
        <v>56</v>
      </c>
      <c r="F3266">
        <v>1</v>
      </c>
      <c r="G3266" s="178"/>
      <c r="H3266">
        <v>159</v>
      </c>
      <c r="I3266">
        <v>69</v>
      </c>
      <c r="J3266">
        <f t="shared" si="177"/>
        <v>27.293224160436694</v>
      </c>
      <c r="K3266">
        <v>20</v>
      </c>
      <c r="L3266">
        <v>15</v>
      </c>
      <c r="M3266" s="30">
        <v>300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7.4</v>
      </c>
      <c r="AB3266">
        <v>218</v>
      </c>
      <c r="AD3266">
        <v>64</v>
      </c>
      <c r="AE3266">
        <v>117</v>
      </c>
      <c r="AH3266">
        <v>6.6</v>
      </c>
      <c r="AJ3266">
        <v>21</v>
      </c>
      <c r="AK3266">
        <v>15</v>
      </c>
      <c r="AL3266">
        <v>16</v>
      </c>
      <c r="AM3266">
        <v>13.9</v>
      </c>
      <c r="AN3266">
        <v>0.82</v>
      </c>
      <c r="AP3266">
        <v>6</v>
      </c>
      <c r="AV3266" s="111">
        <v>119</v>
      </c>
      <c r="AW3266">
        <v>3.2</v>
      </c>
      <c r="AX3266">
        <v>56</v>
      </c>
      <c r="AY3266">
        <f t="shared" si="178"/>
        <v>45</v>
      </c>
      <c r="AZ3266">
        <v>1</v>
      </c>
      <c r="BA3266">
        <v>1</v>
      </c>
      <c r="BB3266">
        <v>1</v>
      </c>
      <c r="BC3266">
        <v>0</v>
      </c>
      <c r="BD3266">
        <v>1</v>
      </c>
      <c r="BE3266">
        <v>0</v>
      </c>
      <c r="BF3266">
        <v>1</v>
      </c>
      <c r="BG3266">
        <f t="shared" si="176"/>
        <v>5</v>
      </c>
      <c r="BH3266">
        <v>7.5</v>
      </c>
      <c r="BI3266" s="75">
        <v>100</v>
      </c>
      <c r="BJ3266" s="76">
        <v>20</v>
      </c>
      <c r="BK3266" s="76">
        <v>49</v>
      </c>
      <c r="BL3266" s="76">
        <v>60</v>
      </c>
      <c r="BM3266" s="76">
        <v>88</v>
      </c>
      <c r="BN3266" s="76">
        <v>46</v>
      </c>
      <c r="BO3266" s="76">
        <v>57</v>
      </c>
    </row>
    <row r="3267" spans="1:67" ht="16.2">
      <c r="A3267" s="130">
        <v>3266</v>
      </c>
      <c r="B3267" s="22" t="s">
        <v>5723</v>
      </c>
      <c r="C3267" s="129" t="s">
        <v>5824</v>
      </c>
      <c r="D3267">
        <v>2</v>
      </c>
      <c r="E3267">
        <v>74</v>
      </c>
      <c r="F3267">
        <v>1</v>
      </c>
      <c r="G3267">
        <v>21</v>
      </c>
      <c r="H3267">
        <v>155.6</v>
      </c>
      <c r="I3267">
        <v>62.1</v>
      </c>
      <c r="J3267">
        <f t="shared" si="177"/>
        <v>25.649116778239641</v>
      </c>
      <c r="K3267" s="29"/>
      <c r="L3267" s="29"/>
      <c r="M3267" s="29"/>
      <c r="N3267" s="29"/>
      <c r="O3267" s="30">
        <v>1</v>
      </c>
      <c r="P3267">
        <v>0</v>
      </c>
      <c r="Q3267">
        <v>0</v>
      </c>
      <c r="R3267">
        <v>0</v>
      </c>
      <c r="S3267">
        <v>0</v>
      </c>
      <c r="T3267">
        <v>1</v>
      </c>
      <c r="U3267">
        <v>1</v>
      </c>
      <c r="V3267">
        <v>0</v>
      </c>
      <c r="W3267">
        <v>0</v>
      </c>
      <c r="X3267">
        <v>0</v>
      </c>
      <c r="Y3267">
        <v>0</v>
      </c>
      <c r="AB3267">
        <v>96</v>
      </c>
      <c r="AD3267">
        <v>96</v>
      </c>
      <c r="AE3267">
        <v>133</v>
      </c>
      <c r="AH3267">
        <v>6.3</v>
      </c>
      <c r="AJ3267">
        <v>23</v>
      </c>
      <c r="AK3267">
        <v>18</v>
      </c>
      <c r="AL3267">
        <v>17</v>
      </c>
      <c r="AM3267">
        <v>23</v>
      </c>
      <c r="AN3267">
        <v>0.86</v>
      </c>
      <c r="AO3267">
        <v>66.5</v>
      </c>
      <c r="AP3267">
        <v>5.3</v>
      </c>
      <c r="AQ3267" s="70"/>
      <c r="AR3267" s="70"/>
      <c r="AS3267" s="70"/>
      <c r="AV3267" s="111">
        <v>125</v>
      </c>
      <c r="AW3267">
        <v>5</v>
      </c>
      <c r="AX3267">
        <v>31</v>
      </c>
      <c r="AY3267">
        <f t="shared" si="178"/>
        <v>13.75</v>
      </c>
      <c r="AZ3267">
        <v>1</v>
      </c>
      <c r="BA3267">
        <v>3</v>
      </c>
      <c r="BB3267">
        <v>2</v>
      </c>
      <c r="BC3267">
        <v>2</v>
      </c>
      <c r="BD3267">
        <v>1</v>
      </c>
      <c r="BE3267">
        <v>0</v>
      </c>
      <c r="BF3267">
        <v>0</v>
      </c>
      <c r="BG3267">
        <f t="shared" si="176"/>
        <v>9</v>
      </c>
      <c r="BH3267">
        <v>5.66</v>
      </c>
      <c r="BI3267" s="75">
        <v>67</v>
      </c>
      <c r="BJ3267" s="76">
        <v>40</v>
      </c>
      <c r="BK3267" s="76">
        <v>99</v>
      </c>
      <c r="BL3267" s="76">
        <v>69</v>
      </c>
      <c r="BM3267" s="76">
        <v>83</v>
      </c>
      <c r="BN3267" s="76">
        <v>50</v>
      </c>
      <c r="BO3267" s="76">
        <v>92</v>
      </c>
    </row>
    <row r="3268" spans="1:67" ht="16.2">
      <c r="A3268" s="130">
        <v>3267</v>
      </c>
      <c r="B3268" s="22" t="s">
        <v>5723</v>
      </c>
      <c r="C3268" s="129" t="s">
        <v>5825</v>
      </c>
      <c r="D3268">
        <v>2</v>
      </c>
      <c r="E3268">
        <v>80</v>
      </c>
      <c r="F3268">
        <v>1</v>
      </c>
      <c r="G3268">
        <v>6</v>
      </c>
      <c r="H3268">
        <v>166</v>
      </c>
      <c r="I3268">
        <v>49</v>
      </c>
      <c r="J3268">
        <f t="shared" si="177"/>
        <v>17.781971258528088</v>
      </c>
      <c r="K3268" s="29"/>
      <c r="L3268" s="29"/>
      <c r="M3268" s="29"/>
      <c r="N3268" s="30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0</v>
      </c>
      <c r="X3268">
        <v>0</v>
      </c>
      <c r="Y3268">
        <v>0</v>
      </c>
      <c r="AB3268">
        <v>83</v>
      </c>
      <c r="AD3268">
        <v>63</v>
      </c>
      <c r="AE3268">
        <v>83</v>
      </c>
      <c r="AH3268">
        <v>7.8</v>
      </c>
      <c r="AJ3268">
        <v>24</v>
      </c>
      <c r="AK3268">
        <v>15</v>
      </c>
      <c r="AL3268">
        <v>15</v>
      </c>
      <c r="AM3268">
        <v>18</v>
      </c>
      <c r="AN3268">
        <v>0.82</v>
      </c>
      <c r="AO3268">
        <v>68.5</v>
      </c>
      <c r="AP3268">
        <v>2.8</v>
      </c>
      <c r="AV3268" s="111">
        <v>131</v>
      </c>
      <c r="AW3268">
        <v>4.9000000000000004</v>
      </c>
      <c r="AX3268">
        <v>31</v>
      </c>
      <c r="AY3268">
        <f t="shared" si="178"/>
        <v>13.75</v>
      </c>
      <c r="AZ3268">
        <v>1</v>
      </c>
      <c r="BA3268">
        <v>0</v>
      </c>
      <c r="BB3268">
        <v>1</v>
      </c>
      <c r="BC3268">
        <v>0</v>
      </c>
      <c r="BD3268">
        <v>1</v>
      </c>
      <c r="BE3268">
        <v>0</v>
      </c>
      <c r="BF3268">
        <v>1</v>
      </c>
      <c r="BG3268">
        <f t="shared" ref="BG3268:BG3331" si="179">AZ3268+BA3268+BB3268+BC3268+BD3268+BE3268+BF3268</f>
        <v>4</v>
      </c>
      <c r="BH3268">
        <v>7.5</v>
      </c>
      <c r="BI3268" s="75">
        <v>100</v>
      </c>
      <c r="BJ3268" s="76">
        <v>5</v>
      </c>
      <c r="BK3268" s="76">
        <v>92</v>
      </c>
      <c r="BL3268" s="76">
        <v>52</v>
      </c>
      <c r="BM3268" s="76">
        <v>13</v>
      </c>
      <c r="BN3268" s="76">
        <v>58</v>
      </c>
      <c r="BO3268" s="76">
        <v>56</v>
      </c>
    </row>
    <row r="3269" spans="1:67" ht="16.2">
      <c r="A3269" s="130">
        <v>3268</v>
      </c>
      <c r="B3269" s="22" t="s">
        <v>5723</v>
      </c>
      <c r="C3269" s="129" t="s">
        <v>5826</v>
      </c>
      <c r="D3269">
        <v>2</v>
      </c>
      <c r="E3269">
        <v>75</v>
      </c>
      <c r="F3269">
        <v>1</v>
      </c>
      <c r="G3269">
        <v>25</v>
      </c>
      <c r="H3269">
        <v>158.5</v>
      </c>
      <c r="I3269">
        <v>55</v>
      </c>
      <c r="J3269">
        <f t="shared" si="177"/>
        <v>21.892943506254415</v>
      </c>
      <c r="K3269">
        <v>0</v>
      </c>
      <c r="L3269">
        <v>0</v>
      </c>
      <c r="M3269" s="30">
        <v>0</v>
      </c>
      <c r="N3269" s="57"/>
      <c r="O3269">
        <v>0</v>
      </c>
      <c r="P3269">
        <v>0</v>
      </c>
      <c r="Q3269">
        <v>0</v>
      </c>
      <c r="R3269">
        <v>2</v>
      </c>
      <c r="S3269">
        <v>0</v>
      </c>
      <c r="T3269">
        <v>1</v>
      </c>
      <c r="U3269">
        <v>1</v>
      </c>
      <c r="V3269">
        <v>0</v>
      </c>
      <c r="W3269">
        <v>0</v>
      </c>
      <c r="X3269">
        <v>0</v>
      </c>
      <c r="Y3269">
        <v>0</v>
      </c>
      <c r="AB3269">
        <v>121</v>
      </c>
      <c r="AD3269">
        <v>64</v>
      </c>
      <c r="AE3269">
        <v>122</v>
      </c>
      <c r="AH3269">
        <v>7.2</v>
      </c>
      <c r="AJ3269">
        <v>18</v>
      </c>
      <c r="AK3269">
        <v>18</v>
      </c>
      <c r="AL3269">
        <v>35</v>
      </c>
      <c r="AM3269">
        <v>19</v>
      </c>
      <c r="AN3269">
        <v>0.86</v>
      </c>
      <c r="AO3269">
        <v>66.5</v>
      </c>
      <c r="AP3269">
        <v>4.5</v>
      </c>
      <c r="AV3269" s="111">
        <v>106</v>
      </c>
      <c r="AW3269" s="29"/>
      <c r="AX3269">
        <v>30</v>
      </c>
      <c r="AY3269">
        <f t="shared" si="178"/>
        <v>12.5</v>
      </c>
      <c r="AZ3269">
        <v>1</v>
      </c>
      <c r="BA3269">
        <v>1</v>
      </c>
      <c r="BB3269">
        <v>2</v>
      </c>
      <c r="BC3269">
        <v>0</v>
      </c>
      <c r="BD3269">
        <v>1</v>
      </c>
      <c r="BE3269">
        <v>2</v>
      </c>
      <c r="BF3269">
        <v>0</v>
      </c>
      <c r="BG3269">
        <f t="shared" si="179"/>
        <v>7</v>
      </c>
      <c r="BH3269">
        <v>6.66</v>
      </c>
      <c r="BI3269" s="75">
        <v>95</v>
      </c>
      <c r="BJ3269" s="76">
        <v>20</v>
      </c>
      <c r="BK3269" s="76">
        <v>90</v>
      </c>
      <c r="BL3269" s="76">
        <v>88</v>
      </c>
      <c r="BM3269" s="76">
        <v>96</v>
      </c>
      <c r="BN3269" s="76">
        <v>67</v>
      </c>
      <c r="BO3269" s="76">
        <v>87</v>
      </c>
    </row>
    <row r="3270" spans="1:67" ht="16.2">
      <c r="A3270" s="130">
        <v>3269</v>
      </c>
      <c r="B3270" s="22" t="s">
        <v>5723</v>
      </c>
      <c r="C3270" s="129" t="s">
        <v>5827</v>
      </c>
      <c r="D3270">
        <v>2</v>
      </c>
      <c r="E3270">
        <v>79</v>
      </c>
      <c r="F3270">
        <v>1</v>
      </c>
      <c r="G3270">
        <v>12</v>
      </c>
      <c r="H3270">
        <v>167</v>
      </c>
      <c r="I3270">
        <v>67.7</v>
      </c>
      <c r="J3270">
        <f t="shared" si="177"/>
        <v>24.274803686041093</v>
      </c>
      <c r="K3270">
        <v>0</v>
      </c>
      <c r="L3270">
        <v>0</v>
      </c>
      <c r="M3270" s="30">
        <v>0</v>
      </c>
      <c r="N3270" s="57"/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AB3270">
        <v>141</v>
      </c>
      <c r="AD3270">
        <v>67</v>
      </c>
      <c r="AE3270">
        <v>115</v>
      </c>
      <c r="AH3270">
        <v>6.3</v>
      </c>
      <c r="AJ3270">
        <v>23</v>
      </c>
      <c r="AK3270">
        <v>21</v>
      </c>
      <c r="AL3270">
        <v>17</v>
      </c>
      <c r="AM3270">
        <v>14</v>
      </c>
      <c r="AN3270">
        <v>0.86</v>
      </c>
      <c r="AO3270">
        <v>65.8</v>
      </c>
      <c r="AP3270">
        <v>4.0999999999999996</v>
      </c>
      <c r="AQ3270" s="70"/>
      <c r="AR3270" s="70"/>
      <c r="AS3270" s="70"/>
      <c r="AV3270" s="111">
        <v>126</v>
      </c>
      <c r="AW3270">
        <v>7.4</v>
      </c>
      <c r="AX3270">
        <v>61</v>
      </c>
      <c r="AY3270">
        <f t="shared" si="178"/>
        <v>51.25</v>
      </c>
      <c r="AZ3270">
        <v>1</v>
      </c>
      <c r="BA3270">
        <v>1</v>
      </c>
      <c r="BB3270">
        <v>0</v>
      </c>
      <c r="BC3270">
        <v>0</v>
      </c>
      <c r="BD3270">
        <v>1</v>
      </c>
      <c r="BE3270">
        <v>0</v>
      </c>
      <c r="BF3270">
        <v>0</v>
      </c>
      <c r="BG3270">
        <f t="shared" si="179"/>
        <v>3</v>
      </c>
      <c r="BH3270">
        <v>8.5</v>
      </c>
      <c r="BI3270" s="75">
        <v>100</v>
      </c>
      <c r="BJ3270" s="76">
        <v>30</v>
      </c>
      <c r="BK3270" s="76">
        <v>60</v>
      </c>
      <c r="BL3270" s="76">
        <v>44</v>
      </c>
      <c r="BM3270" s="76">
        <v>63</v>
      </c>
      <c r="BN3270" s="76">
        <v>46</v>
      </c>
      <c r="BO3270" s="76">
        <v>54</v>
      </c>
    </row>
    <row r="3271" spans="1:67" ht="16.2">
      <c r="A3271" s="130">
        <v>3270</v>
      </c>
      <c r="B3271" s="22" t="s">
        <v>5723</v>
      </c>
      <c r="C3271" s="129" t="s">
        <v>5828</v>
      </c>
      <c r="D3271">
        <v>2</v>
      </c>
      <c r="E3271">
        <v>68</v>
      </c>
      <c r="F3271">
        <v>1</v>
      </c>
      <c r="G3271">
        <v>36</v>
      </c>
      <c r="H3271">
        <v>168</v>
      </c>
      <c r="I3271">
        <v>73</v>
      </c>
      <c r="J3271">
        <f t="shared" si="177"/>
        <v>25.864512471655328</v>
      </c>
      <c r="K3271">
        <v>20</v>
      </c>
      <c r="L3271">
        <v>48</v>
      </c>
      <c r="M3271" s="30">
        <v>960</v>
      </c>
      <c r="N3271">
        <v>2</v>
      </c>
      <c r="O3271">
        <v>1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AB3271">
        <v>64</v>
      </c>
      <c r="AD3271">
        <v>66</v>
      </c>
      <c r="AE3271">
        <v>93</v>
      </c>
      <c r="AH3271">
        <v>6.4</v>
      </c>
      <c r="AJ3271">
        <v>17</v>
      </c>
      <c r="AK3271">
        <v>14</v>
      </c>
      <c r="AL3271">
        <v>23</v>
      </c>
      <c r="AM3271">
        <v>18</v>
      </c>
      <c r="AN3271">
        <v>1.22</v>
      </c>
      <c r="AO3271">
        <v>46.5</v>
      </c>
      <c r="AP3271">
        <v>5</v>
      </c>
      <c r="AQ3271">
        <v>143</v>
      </c>
      <c r="AR3271">
        <v>4.9000000000000004</v>
      </c>
      <c r="AS3271">
        <v>104</v>
      </c>
      <c r="AV3271" s="111">
        <v>94</v>
      </c>
      <c r="AW3271">
        <v>29</v>
      </c>
      <c r="AX3271" s="30">
        <v>31</v>
      </c>
      <c r="AY3271" s="30">
        <f t="shared" si="178"/>
        <v>13.75</v>
      </c>
      <c r="AZ3271" s="30">
        <v>0</v>
      </c>
      <c r="BA3271" s="30">
        <v>0</v>
      </c>
      <c r="BB3271" s="30">
        <v>0</v>
      </c>
      <c r="BC3271" s="30">
        <v>0</v>
      </c>
      <c r="BD3271" s="30">
        <v>1</v>
      </c>
      <c r="BE3271" s="30">
        <v>0</v>
      </c>
      <c r="BF3271" s="30">
        <v>0</v>
      </c>
      <c r="BG3271" s="30">
        <f t="shared" si="179"/>
        <v>1</v>
      </c>
      <c r="BH3271" s="30">
        <v>8</v>
      </c>
      <c r="BI3271" s="82">
        <v>100</v>
      </c>
      <c r="BJ3271" s="97">
        <v>1</v>
      </c>
      <c r="BK3271" s="97">
        <v>100</v>
      </c>
      <c r="BL3271" s="97">
        <v>100</v>
      </c>
      <c r="BM3271" s="97">
        <v>100</v>
      </c>
      <c r="BN3271" s="97">
        <v>100</v>
      </c>
      <c r="BO3271" s="97">
        <v>100</v>
      </c>
    </row>
    <row r="3272" spans="1:67" ht="16.2">
      <c r="A3272" s="130">
        <v>3271</v>
      </c>
      <c r="B3272" s="22" t="s">
        <v>5723</v>
      </c>
      <c r="C3272" s="129" t="s">
        <v>5829</v>
      </c>
      <c r="D3272">
        <v>2</v>
      </c>
      <c r="E3272">
        <v>65</v>
      </c>
      <c r="F3272">
        <v>2</v>
      </c>
      <c r="G3272">
        <v>11</v>
      </c>
      <c r="H3272">
        <v>152</v>
      </c>
      <c r="I3272">
        <v>51.6</v>
      </c>
      <c r="J3272">
        <f t="shared" si="177"/>
        <v>22.333795013850416</v>
      </c>
      <c r="K3272">
        <v>0</v>
      </c>
      <c r="L3272">
        <v>0</v>
      </c>
      <c r="M3272" s="30">
        <v>0</v>
      </c>
      <c r="N3272" s="57"/>
      <c r="O3272">
        <v>0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1</v>
      </c>
      <c r="V3272">
        <v>0</v>
      </c>
      <c r="W3272">
        <v>0</v>
      </c>
      <c r="X3272">
        <v>0</v>
      </c>
      <c r="Y3272">
        <v>0</v>
      </c>
      <c r="AB3272">
        <v>233</v>
      </c>
      <c r="AD3272">
        <v>65</v>
      </c>
      <c r="AE3272">
        <v>101</v>
      </c>
      <c r="AH3272">
        <v>7.8</v>
      </c>
      <c r="AJ3272">
        <v>23</v>
      </c>
      <c r="AK3272">
        <v>17</v>
      </c>
      <c r="AL3272">
        <v>15</v>
      </c>
      <c r="AM3272">
        <v>16</v>
      </c>
      <c r="AN3272">
        <v>0.47</v>
      </c>
      <c r="AO3272">
        <v>99.3</v>
      </c>
      <c r="AP3272">
        <v>2.9</v>
      </c>
      <c r="AV3272" s="111">
        <v>283</v>
      </c>
      <c r="AW3272" s="29"/>
      <c r="AX3272">
        <v>33</v>
      </c>
      <c r="AY3272">
        <f t="shared" si="178"/>
        <v>16.25</v>
      </c>
      <c r="AZ3272">
        <v>1</v>
      </c>
      <c r="BA3272">
        <v>1</v>
      </c>
      <c r="BB3272">
        <v>2</v>
      </c>
      <c r="BC3272">
        <v>2</v>
      </c>
      <c r="BD3272">
        <v>1</v>
      </c>
      <c r="BE3272">
        <v>0</v>
      </c>
      <c r="BF3272">
        <v>1</v>
      </c>
      <c r="BG3272">
        <f t="shared" si="179"/>
        <v>8</v>
      </c>
      <c r="BH3272">
        <v>5</v>
      </c>
      <c r="BI3272" s="75">
        <v>71</v>
      </c>
      <c r="BJ3272" s="76">
        <v>5</v>
      </c>
      <c r="BK3272" s="76">
        <v>83</v>
      </c>
      <c r="BL3272" s="76">
        <v>77</v>
      </c>
      <c r="BM3272" s="76">
        <v>92</v>
      </c>
      <c r="BN3272" s="76">
        <v>50</v>
      </c>
      <c r="BO3272" s="76">
        <v>78</v>
      </c>
    </row>
    <row r="3273" spans="1:67" s="30" customFormat="1" ht="16.2">
      <c r="A3273" s="130">
        <v>3272</v>
      </c>
      <c r="B3273" s="22" t="s">
        <v>5723</v>
      </c>
      <c r="C3273" s="17" t="s">
        <v>5830</v>
      </c>
      <c r="D3273" s="30">
        <v>2</v>
      </c>
      <c r="E3273" s="30">
        <v>78</v>
      </c>
      <c r="F3273" s="30">
        <v>1</v>
      </c>
      <c r="G3273" s="30">
        <v>12</v>
      </c>
      <c r="H3273" s="30">
        <v>176</v>
      </c>
      <c r="I3273" s="30">
        <v>78</v>
      </c>
      <c r="J3273" s="30">
        <f t="shared" si="177"/>
        <v>25.180785123966942</v>
      </c>
      <c r="K3273" s="30">
        <v>0</v>
      </c>
      <c r="L3273" s="30">
        <v>0</v>
      </c>
      <c r="M3273" s="30">
        <v>0</v>
      </c>
      <c r="N3273" s="56"/>
      <c r="O3273" s="30">
        <v>1</v>
      </c>
      <c r="P3273" s="30">
        <v>0</v>
      </c>
      <c r="Q3273" s="30">
        <v>1</v>
      </c>
      <c r="R3273" s="30">
        <v>2</v>
      </c>
      <c r="S3273" s="30">
        <v>1</v>
      </c>
      <c r="T3273" s="30">
        <v>1</v>
      </c>
      <c r="U3273" s="30">
        <v>1</v>
      </c>
      <c r="V3273" s="30">
        <v>1</v>
      </c>
      <c r="W3273" s="30">
        <v>0</v>
      </c>
      <c r="X3273" s="30">
        <v>0</v>
      </c>
      <c r="Y3273" s="30">
        <v>0</v>
      </c>
      <c r="AB3273" s="30">
        <v>282</v>
      </c>
      <c r="AD3273" s="30">
        <v>77</v>
      </c>
      <c r="AE3273" s="30">
        <v>59</v>
      </c>
      <c r="AH3273" s="30">
        <v>7.6</v>
      </c>
      <c r="AJ3273" s="30">
        <v>15</v>
      </c>
      <c r="AK3273" s="30">
        <v>11</v>
      </c>
      <c r="AL3273" s="30">
        <v>8</v>
      </c>
      <c r="AM3273" s="30">
        <v>10</v>
      </c>
      <c r="AN3273" s="30">
        <v>0.73</v>
      </c>
      <c r="AO3273" s="30">
        <v>78.400000000000006</v>
      </c>
      <c r="AP3273" s="30">
        <v>3.9</v>
      </c>
      <c r="AQ3273" s="33"/>
      <c r="AR3273" s="33"/>
      <c r="AS3273" s="33"/>
      <c r="AV3273" s="45">
        <v>89</v>
      </c>
      <c r="AW3273" s="29"/>
      <c r="AX3273" s="30">
        <v>48</v>
      </c>
      <c r="AY3273" s="30">
        <v>2</v>
      </c>
      <c r="AZ3273" s="30">
        <v>2</v>
      </c>
      <c r="BA3273" s="30">
        <v>2</v>
      </c>
      <c r="BB3273" s="30">
        <v>2</v>
      </c>
      <c r="BC3273" s="30">
        <v>2</v>
      </c>
      <c r="BD3273" s="30">
        <v>1</v>
      </c>
      <c r="BE3273" s="30">
        <v>0</v>
      </c>
      <c r="BF3273" s="30">
        <v>0</v>
      </c>
      <c r="BG3273" s="30">
        <f t="shared" si="179"/>
        <v>9</v>
      </c>
      <c r="BH3273" s="30">
        <v>6.5</v>
      </c>
      <c r="BI3273" s="82">
        <v>65</v>
      </c>
      <c r="BJ3273" s="97">
        <v>30</v>
      </c>
      <c r="BK3273" s="97">
        <v>87</v>
      </c>
      <c r="BL3273" s="97">
        <v>73</v>
      </c>
      <c r="BM3273" s="97">
        <v>75</v>
      </c>
      <c r="BN3273" s="97">
        <v>50</v>
      </c>
      <c r="BO3273" s="97">
        <v>76</v>
      </c>
    </row>
    <row r="3274" spans="1:67" ht="16.2">
      <c r="A3274" s="130">
        <v>3273</v>
      </c>
      <c r="B3274" s="22" t="s">
        <v>5723</v>
      </c>
      <c r="C3274" s="129" t="s">
        <v>5831</v>
      </c>
      <c r="D3274">
        <v>2</v>
      </c>
      <c r="E3274">
        <v>66</v>
      </c>
      <c r="F3274">
        <v>2</v>
      </c>
      <c r="G3274">
        <v>12</v>
      </c>
      <c r="H3274">
        <v>155</v>
      </c>
      <c r="I3274">
        <v>54</v>
      </c>
      <c r="J3274">
        <f t="shared" si="177"/>
        <v>22.47658688865765</v>
      </c>
      <c r="K3274">
        <v>0</v>
      </c>
      <c r="L3274">
        <v>0</v>
      </c>
      <c r="M3274">
        <v>0</v>
      </c>
      <c r="N3274" s="57"/>
      <c r="O3274">
        <v>0</v>
      </c>
      <c r="P3274" s="29"/>
      <c r="Q3274">
        <v>0</v>
      </c>
      <c r="R3274">
        <v>0</v>
      </c>
      <c r="S3274">
        <v>0</v>
      </c>
      <c r="T3274">
        <v>1</v>
      </c>
      <c r="U3274">
        <v>1</v>
      </c>
      <c r="V3274">
        <v>0</v>
      </c>
      <c r="W3274">
        <v>0</v>
      </c>
      <c r="X3274">
        <v>0</v>
      </c>
      <c r="Y3274">
        <v>0</v>
      </c>
      <c r="AB3274">
        <v>274</v>
      </c>
      <c r="AD3274">
        <v>51</v>
      </c>
      <c r="AE3274">
        <v>98</v>
      </c>
      <c r="AH3274">
        <v>6.6</v>
      </c>
      <c r="AJ3274">
        <v>34</v>
      </c>
      <c r="AK3274">
        <v>31</v>
      </c>
      <c r="AL3274">
        <v>19</v>
      </c>
      <c r="AM3274">
        <v>16</v>
      </c>
      <c r="AN3274">
        <v>0.56000000000000005</v>
      </c>
      <c r="AO3274">
        <v>81.599999999999994</v>
      </c>
      <c r="AP3274">
        <v>4.8</v>
      </c>
      <c r="AV3274" s="111">
        <v>200</v>
      </c>
      <c r="AW3274" s="29"/>
      <c r="AX3274">
        <v>38</v>
      </c>
      <c r="AY3274">
        <f t="shared" si="178"/>
        <v>22.5</v>
      </c>
      <c r="AZ3274">
        <v>1</v>
      </c>
      <c r="BA3274">
        <v>1</v>
      </c>
      <c r="BB3274">
        <v>1</v>
      </c>
      <c r="BC3274">
        <v>0</v>
      </c>
      <c r="BD3274">
        <v>0</v>
      </c>
      <c r="BE3274">
        <v>0</v>
      </c>
      <c r="BF3274">
        <v>0</v>
      </c>
      <c r="BG3274">
        <f t="shared" si="179"/>
        <v>3</v>
      </c>
      <c r="BH3274">
        <v>7</v>
      </c>
      <c r="BI3274" s="75">
        <v>100</v>
      </c>
      <c r="BJ3274" s="76">
        <v>20</v>
      </c>
      <c r="BK3274" s="76">
        <v>90</v>
      </c>
      <c r="BL3274" s="76">
        <v>50</v>
      </c>
      <c r="BM3274" s="76">
        <v>100</v>
      </c>
      <c r="BN3274" s="76">
        <v>71</v>
      </c>
      <c r="BO3274" s="76">
        <v>78</v>
      </c>
    </row>
    <row r="3275" spans="1:67" ht="16.2">
      <c r="A3275" s="130">
        <v>3274</v>
      </c>
      <c r="B3275" s="22" t="s">
        <v>5723</v>
      </c>
      <c r="C3275" s="129" t="s">
        <v>5832</v>
      </c>
      <c r="D3275">
        <v>2</v>
      </c>
      <c r="E3275">
        <v>78</v>
      </c>
      <c r="F3275">
        <v>1</v>
      </c>
      <c r="G3275">
        <v>11</v>
      </c>
      <c r="H3275">
        <v>160</v>
      </c>
      <c r="I3275">
        <v>72.5</v>
      </c>
      <c r="J3275">
        <f t="shared" si="177"/>
        <v>28.3203125</v>
      </c>
      <c r="K3275">
        <v>0</v>
      </c>
      <c r="L3275">
        <v>0</v>
      </c>
      <c r="M3275">
        <v>0</v>
      </c>
      <c r="N3275" s="57"/>
      <c r="O3275">
        <v>1</v>
      </c>
      <c r="P3275" s="29"/>
      <c r="Q3275">
        <v>0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AB3275">
        <v>145</v>
      </c>
      <c r="AD3275">
        <v>39</v>
      </c>
      <c r="AE3275">
        <v>98</v>
      </c>
      <c r="AH3275">
        <v>7.3</v>
      </c>
      <c r="AJ3275">
        <v>21</v>
      </c>
      <c r="AK3275">
        <v>18</v>
      </c>
      <c r="AL3275">
        <v>25</v>
      </c>
      <c r="AM3275">
        <v>27</v>
      </c>
      <c r="AN3275">
        <v>0.79</v>
      </c>
      <c r="AO3275">
        <v>71.900000000000006</v>
      </c>
      <c r="AP3275">
        <v>5.4</v>
      </c>
      <c r="AV3275" s="111">
        <v>246</v>
      </c>
      <c r="AW3275">
        <v>18.399999999999999</v>
      </c>
      <c r="AX3275">
        <v>45</v>
      </c>
      <c r="AY3275">
        <f t="shared" si="178"/>
        <v>31.25</v>
      </c>
      <c r="AZ3275">
        <v>1</v>
      </c>
      <c r="BA3275">
        <v>0</v>
      </c>
      <c r="BB3275">
        <v>2</v>
      </c>
      <c r="BC3275">
        <v>0</v>
      </c>
      <c r="BD3275">
        <v>1</v>
      </c>
      <c r="BE3275">
        <v>0</v>
      </c>
      <c r="BF3275">
        <v>0</v>
      </c>
      <c r="BG3275">
        <f t="shared" si="179"/>
        <v>4</v>
      </c>
      <c r="BH3275">
        <v>6</v>
      </c>
      <c r="BI3275" s="75">
        <v>86</v>
      </c>
      <c r="BJ3275" s="76">
        <v>15</v>
      </c>
      <c r="BK3275" s="76">
        <v>67</v>
      </c>
      <c r="BL3275" s="76">
        <v>42</v>
      </c>
      <c r="BM3275" s="76">
        <v>42</v>
      </c>
      <c r="BN3275" s="76">
        <v>29</v>
      </c>
      <c r="BO3275" s="76">
        <v>51</v>
      </c>
    </row>
    <row r="3276" spans="1:67" ht="16.2">
      <c r="A3276" s="130">
        <v>3275</v>
      </c>
      <c r="B3276" s="22" t="s">
        <v>5723</v>
      </c>
      <c r="C3276" s="129" t="s">
        <v>5833</v>
      </c>
      <c r="D3276">
        <v>2</v>
      </c>
      <c r="E3276">
        <v>68</v>
      </c>
      <c r="F3276">
        <v>1</v>
      </c>
      <c r="G3276">
        <v>27</v>
      </c>
      <c r="H3276">
        <v>176</v>
      </c>
      <c r="I3276">
        <v>71</v>
      </c>
      <c r="J3276">
        <f t="shared" si="177"/>
        <v>22.920971074380166</v>
      </c>
      <c r="K3276" s="29"/>
      <c r="L3276" s="29"/>
      <c r="M3276" s="29"/>
      <c r="N3276" s="29"/>
      <c r="O3276">
        <v>1</v>
      </c>
      <c r="P3276" s="29"/>
      <c r="Q3276">
        <v>0</v>
      </c>
      <c r="R3276">
        <v>2</v>
      </c>
      <c r="S3276">
        <v>0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0</v>
      </c>
      <c r="AB3276">
        <v>46</v>
      </c>
      <c r="AD3276">
        <v>115</v>
      </c>
      <c r="AE3276">
        <v>115</v>
      </c>
      <c r="AH3276">
        <v>8.1999999999999993</v>
      </c>
      <c r="AJ3276">
        <v>20</v>
      </c>
      <c r="AK3276">
        <v>19</v>
      </c>
      <c r="AL3276">
        <v>42</v>
      </c>
      <c r="AM3276">
        <v>14</v>
      </c>
      <c r="AN3276">
        <v>0.72</v>
      </c>
      <c r="AO3276">
        <v>82.8</v>
      </c>
      <c r="AP3276">
        <v>5.4</v>
      </c>
      <c r="AV3276" s="111">
        <v>147</v>
      </c>
      <c r="AW3276" s="29"/>
      <c r="AX3276">
        <v>24</v>
      </c>
      <c r="AY3276">
        <f t="shared" si="178"/>
        <v>5</v>
      </c>
      <c r="AZ3276">
        <v>1</v>
      </c>
      <c r="BA3276">
        <v>1</v>
      </c>
      <c r="BB3276">
        <v>1</v>
      </c>
      <c r="BC3276">
        <v>0</v>
      </c>
      <c r="BD3276">
        <v>1</v>
      </c>
      <c r="BE3276">
        <v>0</v>
      </c>
      <c r="BF3276">
        <v>0</v>
      </c>
      <c r="BG3276">
        <f t="shared" si="179"/>
        <v>4</v>
      </c>
      <c r="BH3276">
        <v>7</v>
      </c>
      <c r="BI3276" s="75">
        <v>93</v>
      </c>
      <c r="BJ3276" s="76">
        <v>1</v>
      </c>
      <c r="BK3276" s="76">
        <v>100</v>
      </c>
      <c r="BL3276" s="76">
        <v>83</v>
      </c>
      <c r="BM3276" s="76">
        <v>67</v>
      </c>
      <c r="BN3276" s="76">
        <v>38</v>
      </c>
      <c r="BO3276" s="76">
        <v>82</v>
      </c>
    </row>
    <row r="3277" spans="1:67" ht="16.2">
      <c r="A3277" s="130">
        <v>3276</v>
      </c>
      <c r="B3277" s="22" t="s">
        <v>5723</v>
      </c>
      <c r="C3277" s="129" t="s">
        <v>5834</v>
      </c>
      <c r="D3277">
        <v>2</v>
      </c>
      <c r="E3277">
        <v>72</v>
      </c>
      <c r="F3277">
        <v>1</v>
      </c>
      <c r="G3277">
        <v>5</v>
      </c>
      <c r="H3277">
        <v>167</v>
      </c>
      <c r="I3277">
        <v>55</v>
      </c>
      <c r="J3277">
        <f t="shared" si="177"/>
        <v>19.721036967980204</v>
      </c>
      <c r="K3277" s="29"/>
      <c r="L3277" s="29"/>
      <c r="M3277" s="29"/>
      <c r="N3277" s="30">
        <v>1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1</v>
      </c>
      <c r="V3277">
        <v>0</v>
      </c>
      <c r="W3277">
        <v>0</v>
      </c>
      <c r="X3277">
        <v>0</v>
      </c>
      <c r="Y3277">
        <v>0</v>
      </c>
      <c r="AB3277">
        <v>55</v>
      </c>
      <c r="AD3277">
        <v>104</v>
      </c>
      <c r="AE3277">
        <v>102</v>
      </c>
      <c r="AH3277">
        <v>6.6</v>
      </c>
      <c r="AJ3277">
        <v>44</v>
      </c>
      <c r="AK3277">
        <v>24</v>
      </c>
      <c r="AL3277">
        <v>27</v>
      </c>
      <c r="AM3277">
        <v>19</v>
      </c>
      <c r="AN3277">
        <v>1.1599999999999999</v>
      </c>
      <c r="AO3277">
        <v>48.3</v>
      </c>
      <c r="AP3277">
        <v>5.9</v>
      </c>
      <c r="AV3277" s="111">
        <v>134</v>
      </c>
      <c r="AW3277">
        <v>8.6999999999999993</v>
      </c>
      <c r="AX3277">
        <v>64</v>
      </c>
      <c r="AY3277">
        <f t="shared" si="178"/>
        <v>55</v>
      </c>
      <c r="AZ3277">
        <v>2</v>
      </c>
      <c r="BA3277">
        <v>3</v>
      </c>
      <c r="BB3277">
        <v>2</v>
      </c>
      <c r="BC3277">
        <v>2</v>
      </c>
      <c r="BD3277">
        <v>1</v>
      </c>
      <c r="BE3277">
        <v>3</v>
      </c>
      <c r="BF3277">
        <v>1</v>
      </c>
      <c r="BG3277">
        <f t="shared" si="179"/>
        <v>14</v>
      </c>
      <c r="BH3277">
        <v>6</v>
      </c>
      <c r="BI3277" s="75">
        <v>75</v>
      </c>
      <c r="BJ3277" s="76">
        <v>60</v>
      </c>
      <c r="BK3277" s="76">
        <v>62</v>
      </c>
      <c r="BL3277" s="76">
        <v>52</v>
      </c>
      <c r="BM3277" s="76">
        <v>50</v>
      </c>
      <c r="BN3277" s="76">
        <v>50</v>
      </c>
      <c r="BO3277" s="76">
        <v>56</v>
      </c>
    </row>
    <row r="3278" spans="1:67" ht="16.2">
      <c r="A3278" s="130">
        <v>3277</v>
      </c>
      <c r="B3278" s="22" t="s">
        <v>5723</v>
      </c>
      <c r="C3278" s="129" t="s">
        <v>5835</v>
      </c>
      <c r="D3278">
        <v>2</v>
      </c>
      <c r="E3278">
        <v>68</v>
      </c>
      <c r="F3278">
        <v>2</v>
      </c>
      <c r="G3278">
        <v>16</v>
      </c>
      <c r="H3278">
        <v>156.5</v>
      </c>
      <c r="I3278">
        <v>36</v>
      </c>
      <c r="J3278">
        <f t="shared" si="177"/>
        <v>14.698527085098348</v>
      </c>
      <c r="K3278">
        <v>0</v>
      </c>
      <c r="L3278">
        <v>0</v>
      </c>
      <c r="M3278">
        <v>0</v>
      </c>
      <c r="N3278" s="57"/>
      <c r="O3278">
        <v>0</v>
      </c>
      <c r="P3278" s="29"/>
      <c r="Q3278">
        <v>1</v>
      </c>
      <c r="R3278">
        <v>0</v>
      </c>
      <c r="S3278">
        <v>0</v>
      </c>
      <c r="T3278">
        <v>1</v>
      </c>
      <c r="U3278">
        <v>1</v>
      </c>
      <c r="V3278">
        <v>0</v>
      </c>
      <c r="W3278">
        <v>0</v>
      </c>
      <c r="X3278">
        <v>0</v>
      </c>
      <c r="Y3278">
        <v>0</v>
      </c>
      <c r="AB3278">
        <v>91</v>
      </c>
      <c r="AD3278">
        <v>66</v>
      </c>
      <c r="AE3278">
        <v>84</v>
      </c>
      <c r="AH3278">
        <v>6.6</v>
      </c>
      <c r="AJ3278">
        <v>22</v>
      </c>
      <c r="AK3278">
        <v>12</v>
      </c>
      <c r="AL3278">
        <v>36</v>
      </c>
      <c r="AM3278">
        <v>25</v>
      </c>
      <c r="AN3278">
        <v>0.65</v>
      </c>
      <c r="AO3278">
        <v>68.400000000000006</v>
      </c>
      <c r="AP3278">
        <v>6.5</v>
      </c>
      <c r="AV3278" s="111">
        <v>89</v>
      </c>
      <c r="AW3278" s="29"/>
      <c r="AX3278">
        <v>30</v>
      </c>
      <c r="AY3278">
        <f t="shared" si="178"/>
        <v>12.5</v>
      </c>
      <c r="AZ3278">
        <v>1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f t="shared" si="179"/>
        <v>1</v>
      </c>
      <c r="BH3278">
        <v>8</v>
      </c>
      <c r="BI3278" s="75">
        <v>94</v>
      </c>
      <c r="BJ3278" s="76">
        <v>5</v>
      </c>
      <c r="BK3278" s="76">
        <v>87</v>
      </c>
      <c r="BL3278" s="76">
        <v>88</v>
      </c>
      <c r="BM3278" s="76">
        <v>100</v>
      </c>
      <c r="BN3278" s="76">
        <v>58</v>
      </c>
      <c r="BO3278" s="76">
        <v>85</v>
      </c>
    </row>
    <row r="3279" spans="1:67" ht="16.2">
      <c r="A3279" s="130">
        <v>3278</v>
      </c>
      <c r="B3279" s="22" t="s">
        <v>5723</v>
      </c>
      <c r="C3279" s="129" t="s">
        <v>5836</v>
      </c>
      <c r="D3279">
        <v>2</v>
      </c>
      <c r="E3279">
        <v>66</v>
      </c>
      <c r="F3279">
        <v>1</v>
      </c>
      <c r="G3279">
        <v>15</v>
      </c>
      <c r="H3279">
        <v>160</v>
      </c>
      <c r="I3279">
        <v>68.400000000000006</v>
      </c>
      <c r="J3279">
        <f t="shared" si="177"/>
        <v>26.718750000000004</v>
      </c>
      <c r="K3279">
        <v>0</v>
      </c>
      <c r="L3279">
        <v>0</v>
      </c>
      <c r="M3279">
        <v>0</v>
      </c>
      <c r="N3279" s="57"/>
      <c r="O3279">
        <v>1</v>
      </c>
      <c r="P3279">
        <v>0</v>
      </c>
      <c r="Q3279">
        <v>2</v>
      </c>
      <c r="R3279">
        <v>2</v>
      </c>
      <c r="S3279">
        <v>0</v>
      </c>
      <c r="T3279">
        <v>1</v>
      </c>
      <c r="U3279">
        <v>1</v>
      </c>
      <c r="V3279">
        <v>0</v>
      </c>
      <c r="W3279">
        <v>0</v>
      </c>
      <c r="X3279">
        <v>0</v>
      </c>
      <c r="Y3279">
        <v>0</v>
      </c>
      <c r="AB3279">
        <v>252</v>
      </c>
      <c r="AD3279">
        <v>63</v>
      </c>
      <c r="AE3279">
        <v>135</v>
      </c>
      <c r="AH3279">
        <v>7.9</v>
      </c>
      <c r="AJ3279">
        <v>45</v>
      </c>
      <c r="AK3279">
        <v>33</v>
      </c>
      <c r="AL3279">
        <v>38</v>
      </c>
      <c r="AM3279">
        <v>24</v>
      </c>
      <c r="AN3279">
        <v>1.54</v>
      </c>
      <c r="AO3279">
        <v>36.299999999999997</v>
      </c>
      <c r="AP3279">
        <v>6.2</v>
      </c>
      <c r="AV3279" s="111">
        <v>68</v>
      </c>
      <c r="AW3279">
        <v>30</v>
      </c>
      <c r="AX3279">
        <v>33</v>
      </c>
      <c r="AY3279">
        <f t="shared" si="178"/>
        <v>16.25</v>
      </c>
      <c r="AZ3279">
        <v>1</v>
      </c>
      <c r="BA3279">
        <v>1</v>
      </c>
      <c r="BB3279">
        <v>1</v>
      </c>
      <c r="BC3279">
        <v>0</v>
      </c>
      <c r="BD3279">
        <v>0</v>
      </c>
      <c r="BE3279">
        <v>0</v>
      </c>
      <c r="BF3279">
        <v>0</v>
      </c>
      <c r="BG3279">
        <f t="shared" si="179"/>
        <v>3</v>
      </c>
      <c r="BH3279">
        <v>7.5</v>
      </c>
      <c r="BI3279" s="75">
        <v>94</v>
      </c>
      <c r="BJ3279" s="76">
        <v>30</v>
      </c>
      <c r="BK3279" s="76">
        <v>91</v>
      </c>
      <c r="BL3279" s="76">
        <v>71</v>
      </c>
      <c r="BM3279" s="76">
        <v>58</v>
      </c>
      <c r="BN3279" s="76">
        <v>58</v>
      </c>
      <c r="BO3279" s="76">
        <v>76</v>
      </c>
    </row>
    <row r="3280" spans="1:67" ht="16.2">
      <c r="A3280" s="130">
        <v>3279</v>
      </c>
      <c r="B3280" s="22" t="s">
        <v>5723</v>
      </c>
      <c r="C3280" s="129" t="s">
        <v>5837</v>
      </c>
      <c r="D3280">
        <v>2</v>
      </c>
      <c r="E3280">
        <v>75</v>
      </c>
      <c r="F3280">
        <v>2</v>
      </c>
      <c r="G3280" s="29"/>
      <c r="H3280">
        <v>147</v>
      </c>
      <c r="I3280">
        <v>46</v>
      </c>
      <c r="J3280">
        <f t="shared" si="177"/>
        <v>21.287426535239948</v>
      </c>
      <c r="K3280">
        <v>0</v>
      </c>
      <c r="L3280">
        <v>0</v>
      </c>
      <c r="M3280">
        <v>0</v>
      </c>
      <c r="N3280" s="57"/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AB3280">
        <v>107</v>
      </c>
      <c r="AD3280">
        <v>64</v>
      </c>
      <c r="AE3280">
        <v>121</v>
      </c>
      <c r="AH3280">
        <v>7.4</v>
      </c>
      <c r="AJ3280">
        <v>22</v>
      </c>
      <c r="AK3280">
        <v>19</v>
      </c>
      <c r="AL3280">
        <v>13</v>
      </c>
      <c r="AM3280">
        <v>11</v>
      </c>
      <c r="AN3280">
        <v>0.56999999999999995</v>
      </c>
      <c r="AO3280">
        <v>77.099999999999994</v>
      </c>
      <c r="AP3280">
        <v>4.5</v>
      </c>
      <c r="AV3280" s="111">
        <v>129</v>
      </c>
      <c r="AW3280">
        <v>10.9</v>
      </c>
      <c r="AX3280">
        <v>31</v>
      </c>
      <c r="AY3280">
        <f t="shared" si="178"/>
        <v>13.75</v>
      </c>
      <c r="AZ3280">
        <v>1</v>
      </c>
      <c r="BA3280">
        <v>0</v>
      </c>
      <c r="BB3280">
        <v>2</v>
      </c>
      <c r="BC3280">
        <v>0</v>
      </c>
      <c r="BD3280">
        <v>0</v>
      </c>
      <c r="BE3280">
        <v>0</v>
      </c>
      <c r="BF3280">
        <v>2</v>
      </c>
      <c r="BG3280">
        <f t="shared" si="179"/>
        <v>5</v>
      </c>
      <c r="BH3280">
        <v>6</v>
      </c>
      <c r="BI3280" s="75">
        <v>92</v>
      </c>
      <c r="BJ3280" s="76">
        <v>5</v>
      </c>
      <c r="BK3280" s="76">
        <v>97</v>
      </c>
      <c r="BL3280" s="76">
        <v>8</v>
      </c>
      <c r="BM3280" s="76">
        <v>100</v>
      </c>
      <c r="BN3280" s="76">
        <v>88</v>
      </c>
      <c r="BO3280" s="76">
        <v>93</v>
      </c>
    </row>
    <row r="3281" spans="1:67" ht="16.2">
      <c r="A3281" s="130">
        <v>3280</v>
      </c>
      <c r="B3281" s="22" t="s">
        <v>5723</v>
      </c>
      <c r="C3281" s="129" t="s">
        <v>5838</v>
      </c>
      <c r="D3281">
        <v>2</v>
      </c>
      <c r="E3281">
        <v>77</v>
      </c>
      <c r="F3281">
        <v>1</v>
      </c>
      <c r="G3281">
        <v>19</v>
      </c>
      <c r="H3281">
        <v>165</v>
      </c>
      <c r="I3281">
        <v>64.7</v>
      </c>
      <c r="J3281">
        <f t="shared" si="177"/>
        <v>23.764921946740131</v>
      </c>
      <c r="K3281">
        <v>0</v>
      </c>
      <c r="L3281">
        <v>0</v>
      </c>
      <c r="M3281">
        <v>0</v>
      </c>
      <c r="N3281" s="57"/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AB3281">
        <v>66</v>
      </c>
      <c r="AD3281">
        <v>55</v>
      </c>
      <c r="AE3281">
        <v>160</v>
      </c>
      <c r="AH3281">
        <v>7.1</v>
      </c>
      <c r="AJ3281">
        <v>21</v>
      </c>
      <c r="AK3281">
        <v>16</v>
      </c>
      <c r="AL3281">
        <v>20</v>
      </c>
      <c r="AM3281">
        <v>13</v>
      </c>
      <c r="AN3281">
        <v>0.79</v>
      </c>
      <c r="AO3281">
        <v>72.2</v>
      </c>
      <c r="AP3281">
        <v>6.4</v>
      </c>
      <c r="AV3281" s="111">
        <v>106</v>
      </c>
      <c r="AW3281" s="29"/>
      <c r="AX3281">
        <v>27</v>
      </c>
      <c r="AY3281">
        <f t="shared" si="178"/>
        <v>8.75</v>
      </c>
      <c r="AZ3281">
        <v>1</v>
      </c>
      <c r="BA3281">
        <v>0</v>
      </c>
      <c r="BB3281">
        <v>1</v>
      </c>
      <c r="BC3281">
        <v>0</v>
      </c>
      <c r="BD3281">
        <v>0</v>
      </c>
      <c r="BE3281">
        <v>0</v>
      </c>
      <c r="BF3281">
        <v>0</v>
      </c>
      <c r="BG3281">
        <f t="shared" si="179"/>
        <v>2</v>
      </c>
      <c r="BH3281">
        <v>7.5</v>
      </c>
      <c r="BI3281" s="75">
        <v>100</v>
      </c>
      <c r="BJ3281" s="76">
        <v>10</v>
      </c>
      <c r="BK3281" s="76">
        <v>92</v>
      </c>
      <c r="BL3281" s="76">
        <v>90</v>
      </c>
      <c r="BM3281" s="76">
        <v>100</v>
      </c>
      <c r="BN3281" s="76">
        <v>3</v>
      </c>
      <c r="BO3281" s="76">
        <v>84</v>
      </c>
    </row>
    <row r="3282" spans="1:67" ht="16.2" hidden="1">
      <c r="A3282" s="130">
        <v>3281</v>
      </c>
      <c r="B3282" s="22" t="s">
        <v>5723</v>
      </c>
      <c r="C3282" s="129" t="s">
        <v>5839</v>
      </c>
      <c r="D3282">
        <v>1</v>
      </c>
      <c r="E3282">
        <v>43</v>
      </c>
      <c r="F3282">
        <v>2</v>
      </c>
      <c r="G3282">
        <v>5</v>
      </c>
      <c r="H3282">
        <v>146</v>
      </c>
      <c r="I3282">
        <v>49.1</v>
      </c>
      <c r="J3282">
        <f t="shared" si="177"/>
        <v>23.03434040157628</v>
      </c>
      <c r="K3282">
        <v>0</v>
      </c>
      <c r="L3282">
        <v>0</v>
      </c>
      <c r="M3282">
        <v>0</v>
      </c>
      <c r="N3282" s="57"/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AB3282">
        <v>41</v>
      </c>
      <c r="AD3282">
        <v>73</v>
      </c>
      <c r="AE3282">
        <v>95</v>
      </c>
      <c r="AH3282">
        <v>6.6</v>
      </c>
      <c r="AJ3282">
        <v>18</v>
      </c>
      <c r="AK3282">
        <v>15</v>
      </c>
      <c r="AL3282">
        <v>15</v>
      </c>
      <c r="AM3282">
        <v>11</v>
      </c>
      <c r="AN3282">
        <v>0.61</v>
      </c>
      <c r="AO3282">
        <v>83.7</v>
      </c>
      <c r="AP3282">
        <v>2.9</v>
      </c>
      <c r="AV3282">
        <v>149</v>
      </c>
      <c r="AW3282" s="177"/>
      <c r="AX3282">
        <v>78</v>
      </c>
      <c r="AY3282">
        <f t="shared" si="178"/>
        <v>72.5</v>
      </c>
      <c r="AZ3282" s="36"/>
      <c r="BA3282" s="36"/>
      <c r="BB3282" s="36"/>
      <c r="BC3282" s="36"/>
      <c r="BD3282" s="36"/>
      <c r="BE3282" s="36"/>
      <c r="BF3282" s="36"/>
      <c r="BG3282" s="36"/>
      <c r="BH3282" s="36"/>
      <c r="BI3282" s="139"/>
      <c r="BJ3282" s="36"/>
      <c r="BK3282" s="76">
        <v>42</v>
      </c>
      <c r="BL3282" s="76">
        <v>31</v>
      </c>
      <c r="BM3282" s="76">
        <v>46</v>
      </c>
      <c r="BN3282" s="76">
        <v>42</v>
      </c>
      <c r="BO3282" s="76">
        <v>40</v>
      </c>
    </row>
    <row r="3283" spans="1:67" ht="16.2">
      <c r="A3283" s="130">
        <v>3282</v>
      </c>
      <c r="B3283" s="22" t="s">
        <v>5723</v>
      </c>
      <c r="C3283" s="129" t="s">
        <v>5840</v>
      </c>
      <c r="D3283">
        <v>2</v>
      </c>
      <c r="E3283">
        <v>74</v>
      </c>
      <c r="F3283">
        <v>2</v>
      </c>
      <c r="G3283">
        <v>10</v>
      </c>
      <c r="H3283">
        <v>149</v>
      </c>
      <c r="I3283">
        <v>54</v>
      </c>
      <c r="J3283">
        <f t="shared" si="177"/>
        <v>24.323228683392639</v>
      </c>
      <c r="K3283">
        <v>0</v>
      </c>
      <c r="L3283">
        <v>0</v>
      </c>
      <c r="M3283">
        <v>0</v>
      </c>
      <c r="N3283" s="57"/>
      <c r="O3283">
        <v>1</v>
      </c>
      <c r="P3283">
        <v>0</v>
      </c>
      <c r="Q3283">
        <v>0</v>
      </c>
      <c r="R3283">
        <v>0</v>
      </c>
      <c r="S3283">
        <v>0</v>
      </c>
      <c r="T3283">
        <v>1</v>
      </c>
      <c r="U3283">
        <v>1</v>
      </c>
      <c r="V3283">
        <v>0</v>
      </c>
      <c r="W3283">
        <v>0</v>
      </c>
      <c r="X3283">
        <v>0</v>
      </c>
      <c r="Y3283">
        <v>0</v>
      </c>
      <c r="AB3283">
        <v>78</v>
      </c>
      <c r="AD3283">
        <v>89</v>
      </c>
      <c r="AE3283">
        <v>107</v>
      </c>
      <c r="AH3283">
        <v>7.1</v>
      </c>
      <c r="AJ3283">
        <v>19</v>
      </c>
      <c r="AK3283">
        <v>14</v>
      </c>
      <c r="AL3283">
        <v>20</v>
      </c>
      <c r="AM3283">
        <v>7</v>
      </c>
      <c r="AN3283">
        <v>0.63</v>
      </c>
      <c r="AO3283">
        <v>69.400000000000006</v>
      </c>
      <c r="AP3283">
        <v>3.9</v>
      </c>
      <c r="AV3283" s="111">
        <v>94</v>
      </c>
      <c r="AW3283" s="29"/>
      <c r="AX3283">
        <v>51</v>
      </c>
      <c r="AY3283">
        <f t="shared" si="178"/>
        <v>38.75</v>
      </c>
      <c r="AZ3283">
        <v>2</v>
      </c>
      <c r="BA3283">
        <v>0</v>
      </c>
      <c r="BB3283">
        <v>2</v>
      </c>
      <c r="BC3283">
        <v>0</v>
      </c>
      <c r="BD3283">
        <v>1</v>
      </c>
      <c r="BE3283">
        <v>2</v>
      </c>
      <c r="BF3283">
        <v>1</v>
      </c>
      <c r="BG3283">
        <f t="shared" si="179"/>
        <v>8</v>
      </c>
      <c r="BH3283">
        <v>6.5</v>
      </c>
      <c r="BI3283" s="75">
        <v>87</v>
      </c>
      <c r="BJ3283">
        <v>5</v>
      </c>
      <c r="BK3283" s="76">
        <v>100</v>
      </c>
      <c r="BL3283" s="76">
        <v>81</v>
      </c>
      <c r="BM3283" s="76">
        <v>100</v>
      </c>
      <c r="BN3283" s="76">
        <v>63</v>
      </c>
      <c r="BO3283" s="76">
        <v>90</v>
      </c>
    </row>
    <row r="3284" spans="1:67" ht="16.2">
      <c r="A3284" s="130">
        <v>3283</v>
      </c>
      <c r="B3284" s="22" t="s">
        <v>5723</v>
      </c>
      <c r="C3284" s="129" t="s">
        <v>5841</v>
      </c>
      <c r="D3284">
        <v>2</v>
      </c>
      <c r="E3284">
        <v>78</v>
      </c>
      <c r="F3284">
        <v>1</v>
      </c>
      <c r="G3284">
        <v>13</v>
      </c>
      <c r="H3284">
        <v>162</v>
      </c>
      <c r="I3284">
        <v>57</v>
      </c>
      <c r="J3284">
        <f t="shared" si="177"/>
        <v>21.719250114311844</v>
      </c>
      <c r="K3284">
        <v>20</v>
      </c>
      <c r="L3284">
        <v>63</v>
      </c>
      <c r="M3284">
        <v>1260</v>
      </c>
      <c r="N3284">
        <v>2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AB3284">
        <v>63</v>
      </c>
      <c r="AD3284">
        <v>81</v>
      </c>
      <c r="AE3284">
        <v>159</v>
      </c>
      <c r="AH3284">
        <v>7.1</v>
      </c>
      <c r="AJ3284">
        <v>37</v>
      </c>
      <c r="AK3284">
        <v>28</v>
      </c>
      <c r="AL3284">
        <v>28</v>
      </c>
      <c r="AM3284">
        <v>22</v>
      </c>
      <c r="AN3284">
        <v>0.8</v>
      </c>
      <c r="AO3284">
        <v>70.7</v>
      </c>
      <c r="AP3284">
        <v>6.3</v>
      </c>
      <c r="AV3284" s="111">
        <v>151</v>
      </c>
      <c r="AW3284" s="29"/>
      <c r="AX3284">
        <v>60</v>
      </c>
      <c r="AY3284">
        <f t="shared" si="178"/>
        <v>50</v>
      </c>
      <c r="AZ3284">
        <v>1</v>
      </c>
      <c r="BA3284">
        <v>2</v>
      </c>
      <c r="BB3284">
        <v>1</v>
      </c>
      <c r="BC3284">
        <v>2</v>
      </c>
      <c r="BD3284">
        <v>3</v>
      </c>
      <c r="BE3284">
        <v>3</v>
      </c>
      <c r="BF3284">
        <v>2</v>
      </c>
      <c r="BG3284">
        <v>14</v>
      </c>
      <c r="BH3284">
        <v>7</v>
      </c>
      <c r="BI3284" s="75">
        <v>78</v>
      </c>
      <c r="BJ3284">
        <v>15</v>
      </c>
      <c r="BK3284" s="76">
        <v>5</v>
      </c>
      <c r="BL3284" s="76">
        <v>0</v>
      </c>
      <c r="BM3284" s="76">
        <v>0</v>
      </c>
      <c r="BN3284" s="76">
        <v>54</v>
      </c>
      <c r="BO3284" s="76">
        <v>10</v>
      </c>
    </row>
    <row r="3285" spans="1:67" ht="16.2">
      <c r="A3285" s="130">
        <v>3284</v>
      </c>
      <c r="B3285" s="22" t="s">
        <v>5723</v>
      </c>
      <c r="C3285" s="129" t="s">
        <v>5842</v>
      </c>
      <c r="D3285">
        <v>2</v>
      </c>
      <c r="E3285">
        <v>74</v>
      </c>
      <c r="F3285">
        <v>1</v>
      </c>
      <c r="G3285">
        <v>44</v>
      </c>
      <c r="H3285">
        <v>174</v>
      </c>
      <c r="I3285">
        <v>65.8</v>
      </c>
      <c r="J3285">
        <f t="shared" si="177"/>
        <v>21.73338618047298</v>
      </c>
      <c r="K3285">
        <v>0</v>
      </c>
      <c r="L3285">
        <v>0</v>
      </c>
      <c r="M3285">
        <v>0</v>
      </c>
      <c r="N3285" s="57"/>
      <c r="O3285">
        <v>0</v>
      </c>
      <c r="P3285">
        <v>1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AB3285">
        <v>66</v>
      </c>
      <c r="AD3285">
        <v>66</v>
      </c>
      <c r="AE3285">
        <v>191</v>
      </c>
      <c r="AH3285">
        <v>6.7</v>
      </c>
      <c r="AJ3285">
        <v>22</v>
      </c>
      <c r="AK3285">
        <v>24</v>
      </c>
      <c r="AL3285">
        <v>19</v>
      </c>
      <c r="AM3285">
        <v>21</v>
      </c>
      <c r="AN3285">
        <v>1.07</v>
      </c>
      <c r="AO3285">
        <v>52.6</v>
      </c>
      <c r="AP3285">
        <v>7</v>
      </c>
      <c r="AV3285" s="111">
        <v>127</v>
      </c>
      <c r="AW3285">
        <v>56.6</v>
      </c>
      <c r="AX3285">
        <v>21</v>
      </c>
      <c r="AY3285">
        <f t="shared" si="178"/>
        <v>1.25</v>
      </c>
      <c r="AZ3285">
        <v>1</v>
      </c>
      <c r="BA3285">
        <v>0</v>
      </c>
      <c r="BB3285">
        <v>2</v>
      </c>
      <c r="BC3285">
        <v>0</v>
      </c>
      <c r="BD3285">
        <v>0</v>
      </c>
      <c r="BE3285">
        <v>0</v>
      </c>
      <c r="BF3285">
        <v>0</v>
      </c>
      <c r="BG3285">
        <f t="shared" si="179"/>
        <v>3</v>
      </c>
      <c r="BH3285">
        <v>6</v>
      </c>
      <c r="BI3285" s="75">
        <v>92</v>
      </c>
      <c r="BJ3285">
        <v>4</v>
      </c>
      <c r="BK3285" s="76">
        <v>100</v>
      </c>
      <c r="BL3285" s="76">
        <v>100</v>
      </c>
      <c r="BM3285" s="76">
        <v>100</v>
      </c>
      <c r="BN3285" s="76">
        <v>100</v>
      </c>
      <c r="BO3285" s="76">
        <v>100</v>
      </c>
    </row>
    <row r="3286" spans="1:67" ht="16.2">
      <c r="A3286" s="130">
        <v>3285</v>
      </c>
      <c r="B3286" s="22" t="s">
        <v>5723</v>
      </c>
      <c r="C3286" s="129" t="s">
        <v>5843</v>
      </c>
      <c r="D3286">
        <v>2</v>
      </c>
      <c r="E3286">
        <v>66</v>
      </c>
      <c r="F3286">
        <v>2</v>
      </c>
      <c r="G3286">
        <v>7</v>
      </c>
      <c r="H3286">
        <v>158</v>
      </c>
      <c r="I3286">
        <v>82</v>
      </c>
      <c r="J3286">
        <f t="shared" si="177"/>
        <v>32.847300112161513</v>
      </c>
      <c r="K3286">
        <v>0</v>
      </c>
      <c r="L3286">
        <v>0</v>
      </c>
      <c r="M3286">
        <v>0</v>
      </c>
      <c r="N3286" s="57"/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AB3286">
        <v>70</v>
      </c>
      <c r="AD3286">
        <v>63</v>
      </c>
      <c r="AE3286">
        <v>70</v>
      </c>
      <c r="AH3286">
        <v>8.1999999999999993</v>
      </c>
      <c r="AJ3286">
        <v>16</v>
      </c>
      <c r="AK3286">
        <v>15</v>
      </c>
      <c r="AL3286">
        <v>17</v>
      </c>
      <c r="AM3286">
        <v>21</v>
      </c>
      <c r="AN3286">
        <v>0.54</v>
      </c>
      <c r="AO3286">
        <v>84.9</v>
      </c>
      <c r="AP3286">
        <v>3.4</v>
      </c>
      <c r="AV3286" s="111">
        <v>115</v>
      </c>
      <c r="AW3286" s="29"/>
      <c r="AX3286">
        <v>54</v>
      </c>
      <c r="AY3286">
        <f t="shared" si="178"/>
        <v>42.5</v>
      </c>
      <c r="AZ3286">
        <v>2</v>
      </c>
      <c r="BA3286">
        <v>1</v>
      </c>
      <c r="BB3286">
        <v>2</v>
      </c>
      <c r="BC3286">
        <v>0</v>
      </c>
      <c r="BD3286">
        <v>1</v>
      </c>
      <c r="BE3286">
        <v>0</v>
      </c>
      <c r="BF3286">
        <v>1</v>
      </c>
      <c r="BG3286">
        <f t="shared" si="179"/>
        <v>7</v>
      </c>
      <c r="BH3286">
        <v>6</v>
      </c>
      <c r="BI3286" s="75">
        <v>92</v>
      </c>
      <c r="BJ3286">
        <v>20</v>
      </c>
      <c r="BK3286" s="76">
        <v>50</v>
      </c>
      <c r="BL3286" s="76">
        <v>29</v>
      </c>
      <c r="BM3286" s="76">
        <v>54</v>
      </c>
      <c r="BN3286" s="76">
        <v>63</v>
      </c>
      <c r="BO3286" s="76">
        <v>47</v>
      </c>
    </row>
    <row r="3287" spans="1:67" s="30" customFormat="1" ht="16.2" hidden="1">
      <c r="A3287" s="130">
        <v>3286</v>
      </c>
      <c r="B3287" s="22" t="s">
        <v>5723</v>
      </c>
      <c r="C3287" s="17" t="s">
        <v>5844</v>
      </c>
      <c r="D3287" s="30">
        <v>1</v>
      </c>
      <c r="E3287" s="30">
        <v>67</v>
      </c>
      <c r="F3287" s="30">
        <v>1</v>
      </c>
      <c r="G3287" s="30">
        <v>3</v>
      </c>
      <c r="H3287" s="30">
        <v>170</v>
      </c>
      <c r="I3287" s="30">
        <v>80</v>
      </c>
      <c r="J3287" s="30">
        <f t="shared" si="177"/>
        <v>27.681660899653977</v>
      </c>
      <c r="K3287" s="30">
        <v>0</v>
      </c>
      <c r="L3287" s="30">
        <v>0</v>
      </c>
      <c r="M3287" s="30">
        <v>0</v>
      </c>
      <c r="N3287" s="56"/>
      <c r="O3287" s="30">
        <v>0</v>
      </c>
      <c r="P3287" s="30">
        <v>0</v>
      </c>
      <c r="Q3287" s="30">
        <v>1</v>
      </c>
      <c r="R3287" s="30">
        <v>0</v>
      </c>
      <c r="S3287" s="30">
        <v>0</v>
      </c>
      <c r="T3287" s="30">
        <v>1</v>
      </c>
      <c r="U3287" s="30">
        <v>0</v>
      </c>
      <c r="V3287" s="30">
        <v>0</v>
      </c>
      <c r="W3287" s="30">
        <v>0</v>
      </c>
      <c r="X3287" s="30">
        <v>0</v>
      </c>
      <c r="Y3287" s="30">
        <v>0</v>
      </c>
      <c r="AB3287" s="30">
        <v>141</v>
      </c>
      <c r="AD3287" s="30">
        <v>37</v>
      </c>
      <c r="AE3287" s="30">
        <v>110</v>
      </c>
      <c r="AH3287" s="30">
        <v>7.5</v>
      </c>
      <c r="AJ3287" s="30">
        <v>22</v>
      </c>
      <c r="AK3287" s="30">
        <v>26</v>
      </c>
      <c r="AL3287" s="30">
        <v>27</v>
      </c>
      <c r="AM3287" s="30">
        <v>17</v>
      </c>
      <c r="AN3287" s="30">
        <v>1.01</v>
      </c>
      <c r="AO3287" s="30">
        <v>57.4</v>
      </c>
      <c r="AP3287" s="30">
        <v>4.3</v>
      </c>
      <c r="AV3287" s="45">
        <v>120</v>
      </c>
      <c r="AW3287" s="30">
        <v>11.7</v>
      </c>
      <c r="AX3287" s="30">
        <v>35</v>
      </c>
      <c r="AY3287" s="30">
        <f t="shared" si="178"/>
        <v>18.75</v>
      </c>
      <c r="AZ3287" s="30">
        <v>2</v>
      </c>
      <c r="BA3287" s="30">
        <v>3</v>
      </c>
      <c r="BB3287" s="30">
        <v>2</v>
      </c>
      <c r="BC3287" s="30">
        <v>3</v>
      </c>
      <c r="BD3287" s="30">
        <v>1</v>
      </c>
      <c r="BE3287" s="30">
        <v>2</v>
      </c>
      <c r="BF3287" s="30">
        <v>1</v>
      </c>
      <c r="BG3287" s="30">
        <f t="shared" si="179"/>
        <v>14</v>
      </c>
      <c r="BH3287" s="30">
        <v>5</v>
      </c>
      <c r="BI3287" s="82">
        <v>63</v>
      </c>
      <c r="BJ3287" s="30">
        <v>60</v>
      </c>
      <c r="BK3287" s="97">
        <v>82</v>
      </c>
      <c r="BL3287" s="97">
        <v>77</v>
      </c>
      <c r="BM3287" s="97">
        <v>96</v>
      </c>
      <c r="BN3287" s="97">
        <v>42</v>
      </c>
      <c r="BO3287" s="97">
        <v>77</v>
      </c>
    </row>
    <row r="3288" spans="1:67" ht="16.2">
      <c r="A3288" s="130">
        <v>3287</v>
      </c>
      <c r="B3288" s="22" t="s">
        <v>5723</v>
      </c>
      <c r="C3288" s="129" t="s">
        <v>5845</v>
      </c>
      <c r="D3288">
        <v>2</v>
      </c>
      <c r="E3288">
        <v>67</v>
      </c>
      <c r="F3288">
        <v>2</v>
      </c>
      <c r="G3288">
        <v>4</v>
      </c>
      <c r="H3288">
        <v>158</v>
      </c>
      <c r="I3288">
        <v>51.9</v>
      </c>
      <c r="J3288">
        <f t="shared" si="177"/>
        <v>20.789937510014418</v>
      </c>
      <c r="K3288">
        <v>0</v>
      </c>
      <c r="L3288">
        <v>0</v>
      </c>
      <c r="M3288">
        <v>0</v>
      </c>
      <c r="N3288" s="57"/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AB3288">
        <v>46</v>
      </c>
      <c r="AD3288">
        <v>83</v>
      </c>
      <c r="AE3288">
        <v>145</v>
      </c>
      <c r="AH3288">
        <v>6.7</v>
      </c>
      <c r="AJ3288">
        <v>18</v>
      </c>
      <c r="AK3288">
        <v>16</v>
      </c>
      <c r="AL3288">
        <v>34</v>
      </c>
      <c r="AM3288">
        <v>12</v>
      </c>
      <c r="AN3288">
        <v>0.44</v>
      </c>
      <c r="AO3288">
        <v>105.3</v>
      </c>
      <c r="AP3288">
        <v>3.9</v>
      </c>
      <c r="AQ3288" s="70"/>
      <c r="AR3288" s="70"/>
      <c r="AS3288" s="70"/>
      <c r="AV3288" s="111">
        <v>112</v>
      </c>
      <c r="AW3288" s="29"/>
      <c r="AX3288">
        <v>22</v>
      </c>
      <c r="AY3288">
        <f t="shared" si="178"/>
        <v>2.5</v>
      </c>
      <c r="AZ3288">
        <v>1</v>
      </c>
      <c r="BA3288">
        <v>1</v>
      </c>
      <c r="BB3288">
        <v>1</v>
      </c>
      <c r="BC3288">
        <v>2</v>
      </c>
      <c r="BD3288">
        <v>1</v>
      </c>
      <c r="BE3288">
        <v>0</v>
      </c>
      <c r="BF3288">
        <v>0</v>
      </c>
      <c r="BG3288">
        <f t="shared" si="179"/>
        <v>6</v>
      </c>
      <c r="BH3288">
        <v>7</v>
      </c>
      <c r="BI3288" s="75">
        <v>82</v>
      </c>
      <c r="BJ3288">
        <v>10</v>
      </c>
      <c r="BK3288" s="76">
        <v>100</v>
      </c>
      <c r="BL3288" s="76">
        <v>94</v>
      </c>
      <c r="BM3288" s="76">
        <v>100</v>
      </c>
      <c r="BN3288" s="76">
        <v>50</v>
      </c>
      <c r="BO3288" s="76">
        <v>91</v>
      </c>
    </row>
    <row r="3289" spans="1:67" ht="16.2">
      <c r="A3289" s="130">
        <v>3288</v>
      </c>
      <c r="B3289" s="22" t="s">
        <v>5723</v>
      </c>
      <c r="C3289" s="129" t="s">
        <v>5846</v>
      </c>
      <c r="D3289">
        <v>2</v>
      </c>
      <c r="E3289">
        <v>68</v>
      </c>
      <c r="F3289">
        <v>2</v>
      </c>
      <c r="G3289">
        <v>7</v>
      </c>
      <c r="H3289">
        <v>162</v>
      </c>
      <c r="I3289">
        <v>78</v>
      </c>
      <c r="J3289">
        <f t="shared" si="177"/>
        <v>29.721079103795152</v>
      </c>
      <c r="K3289">
        <v>0</v>
      </c>
      <c r="L3289">
        <v>0</v>
      </c>
      <c r="M3289">
        <v>0</v>
      </c>
      <c r="N3289" s="57"/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AB3289">
        <v>93</v>
      </c>
      <c r="AD3289">
        <v>58</v>
      </c>
      <c r="AE3289">
        <v>167</v>
      </c>
      <c r="AH3289">
        <v>6.1</v>
      </c>
      <c r="AJ3289">
        <v>18</v>
      </c>
      <c r="AK3289">
        <v>15</v>
      </c>
      <c r="AL3289">
        <v>14</v>
      </c>
      <c r="AM3289">
        <v>18</v>
      </c>
      <c r="AN3289">
        <v>0.67</v>
      </c>
      <c r="AO3289">
        <v>66.5</v>
      </c>
      <c r="AP3289">
        <v>4.9000000000000004</v>
      </c>
      <c r="AQ3289" s="70"/>
      <c r="AR3289" s="70"/>
      <c r="AS3289" s="70"/>
      <c r="AV3289" s="111">
        <v>96</v>
      </c>
      <c r="AW3289">
        <v>7.1</v>
      </c>
      <c r="AX3289">
        <v>30</v>
      </c>
      <c r="AY3289">
        <f t="shared" si="178"/>
        <v>12.5</v>
      </c>
      <c r="AZ3289">
        <v>2</v>
      </c>
      <c r="BA3289">
        <v>2</v>
      </c>
      <c r="BB3289">
        <v>2</v>
      </c>
      <c r="BC3289">
        <v>0</v>
      </c>
      <c r="BD3289">
        <v>1</v>
      </c>
      <c r="BE3289">
        <v>1</v>
      </c>
      <c r="BF3289">
        <v>1</v>
      </c>
      <c r="BG3289">
        <f t="shared" si="179"/>
        <v>9</v>
      </c>
      <c r="BH3289">
        <v>6</v>
      </c>
      <c r="BI3289" s="75">
        <v>86</v>
      </c>
      <c r="BJ3289">
        <v>40</v>
      </c>
      <c r="BK3289" s="76">
        <v>94</v>
      </c>
      <c r="BL3289" s="76">
        <v>81</v>
      </c>
      <c r="BM3289" s="76">
        <v>100</v>
      </c>
      <c r="BN3289" s="76">
        <v>88</v>
      </c>
      <c r="BO3289" s="76">
        <v>90</v>
      </c>
    </row>
    <row r="3290" spans="1:67" ht="16.2">
      <c r="A3290" s="130">
        <v>3289</v>
      </c>
      <c r="B3290" s="22" t="s">
        <v>5723</v>
      </c>
      <c r="C3290" s="129" t="s">
        <v>5847</v>
      </c>
      <c r="D3290">
        <v>2</v>
      </c>
      <c r="E3290">
        <v>54</v>
      </c>
      <c r="F3290">
        <v>2</v>
      </c>
      <c r="G3290">
        <v>4</v>
      </c>
      <c r="H3290">
        <v>164.3</v>
      </c>
      <c r="I3290">
        <v>82.5</v>
      </c>
      <c r="J3290">
        <f t="shared" si="177"/>
        <v>30.561792425046736</v>
      </c>
      <c r="K3290">
        <v>0</v>
      </c>
      <c r="L3290">
        <v>0</v>
      </c>
      <c r="M3290">
        <v>0</v>
      </c>
      <c r="N3290" s="57"/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AB3290">
        <v>246</v>
      </c>
      <c r="AD3290">
        <v>58</v>
      </c>
      <c r="AE3290">
        <v>133</v>
      </c>
      <c r="AH3290">
        <v>7.1</v>
      </c>
      <c r="AJ3290">
        <v>25</v>
      </c>
      <c r="AK3290">
        <v>29</v>
      </c>
      <c r="AL3290">
        <v>53</v>
      </c>
      <c r="AM3290">
        <v>15</v>
      </c>
      <c r="AN3290">
        <v>0.56000000000000005</v>
      </c>
      <c r="AO3290">
        <v>86</v>
      </c>
      <c r="AP3290">
        <v>6.8</v>
      </c>
      <c r="AV3290" s="111">
        <v>119</v>
      </c>
      <c r="AW3290">
        <v>12.8</v>
      </c>
      <c r="AX3290">
        <v>39</v>
      </c>
      <c r="AY3290">
        <f t="shared" si="178"/>
        <v>23.75</v>
      </c>
      <c r="AZ3290">
        <v>2</v>
      </c>
      <c r="BA3290">
        <v>1</v>
      </c>
      <c r="BB3290">
        <v>2</v>
      </c>
      <c r="BC3290">
        <v>0</v>
      </c>
      <c r="BD3290">
        <v>1</v>
      </c>
      <c r="BE3290">
        <v>0</v>
      </c>
      <c r="BF3290">
        <v>1</v>
      </c>
      <c r="BG3290">
        <f t="shared" si="179"/>
        <v>7</v>
      </c>
      <c r="BH3290">
        <v>5</v>
      </c>
      <c r="BI3290" s="75">
        <v>91</v>
      </c>
      <c r="BJ3290">
        <v>30</v>
      </c>
      <c r="BK3290" s="76">
        <v>86</v>
      </c>
      <c r="BL3290" s="76">
        <v>65</v>
      </c>
      <c r="BM3290" s="76">
        <v>100</v>
      </c>
      <c r="BN3290" s="76">
        <v>58</v>
      </c>
      <c r="BO3290" s="76">
        <v>78</v>
      </c>
    </row>
    <row r="3291" spans="1:67" ht="16.2">
      <c r="A3291" s="130">
        <v>3290</v>
      </c>
      <c r="B3291" s="22" t="s">
        <v>5723</v>
      </c>
      <c r="C3291" s="129" t="s">
        <v>5848</v>
      </c>
      <c r="D3291">
        <v>2</v>
      </c>
      <c r="E3291">
        <v>68</v>
      </c>
      <c r="F3291">
        <v>1</v>
      </c>
      <c r="G3291">
        <v>18</v>
      </c>
      <c r="H3291">
        <v>175</v>
      </c>
      <c r="I3291">
        <v>68</v>
      </c>
      <c r="J3291">
        <f t="shared" si="177"/>
        <v>22.204081632653065</v>
      </c>
      <c r="K3291">
        <v>0</v>
      </c>
      <c r="L3291">
        <v>0</v>
      </c>
      <c r="M3291">
        <v>0</v>
      </c>
      <c r="N3291" s="57"/>
      <c r="O3291">
        <v>1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AB3291">
        <v>170</v>
      </c>
      <c r="AD3291">
        <v>45</v>
      </c>
      <c r="AE3291">
        <v>98</v>
      </c>
      <c r="AH3291">
        <v>6.9</v>
      </c>
      <c r="AJ3291">
        <v>16</v>
      </c>
      <c r="AK3291">
        <v>15</v>
      </c>
      <c r="AL3291">
        <v>46</v>
      </c>
      <c r="AM3291">
        <v>20</v>
      </c>
      <c r="AN3291">
        <v>1.06</v>
      </c>
      <c r="AO3291">
        <v>54.2</v>
      </c>
      <c r="AP3291">
        <v>6.1</v>
      </c>
      <c r="AV3291" s="111">
        <v>155</v>
      </c>
      <c r="AW3291">
        <v>8.4</v>
      </c>
      <c r="AX3291">
        <v>34</v>
      </c>
      <c r="AY3291">
        <f t="shared" si="178"/>
        <v>17.5</v>
      </c>
      <c r="AZ3291">
        <v>1</v>
      </c>
      <c r="BA3291">
        <v>0</v>
      </c>
      <c r="BB3291">
        <v>2</v>
      </c>
      <c r="BC3291">
        <v>0</v>
      </c>
      <c r="BD3291">
        <v>1</v>
      </c>
      <c r="BE3291">
        <v>0</v>
      </c>
      <c r="BF3291">
        <v>0</v>
      </c>
      <c r="BG3291">
        <f t="shared" si="179"/>
        <v>4</v>
      </c>
      <c r="BH3291">
        <v>5</v>
      </c>
      <c r="BI3291" s="75">
        <v>91</v>
      </c>
      <c r="BJ3291">
        <v>2</v>
      </c>
      <c r="BK3291" s="76">
        <v>76</v>
      </c>
      <c r="BL3291" s="76">
        <v>73</v>
      </c>
      <c r="BM3291" s="76">
        <v>100</v>
      </c>
      <c r="BN3291" s="76">
        <v>63</v>
      </c>
      <c r="BO3291" s="76">
        <v>76</v>
      </c>
    </row>
    <row r="3292" spans="1:67" ht="16.2">
      <c r="A3292" s="130">
        <v>3291</v>
      </c>
      <c r="B3292" s="22" t="s">
        <v>5723</v>
      </c>
      <c r="C3292" s="129" t="s">
        <v>5849</v>
      </c>
      <c r="D3292">
        <v>2</v>
      </c>
      <c r="E3292">
        <v>55</v>
      </c>
      <c r="F3292">
        <v>2</v>
      </c>
      <c r="G3292">
        <v>7</v>
      </c>
      <c r="H3292">
        <v>157</v>
      </c>
      <c r="I3292">
        <v>52.4</v>
      </c>
      <c r="J3292">
        <f t="shared" si="177"/>
        <v>21.258468903403788</v>
      </c>
      <c r="K3292">
        <v>0</v>
      </c>
      <c r="L3292">
        <v>0</v>
      </c>
      <c r="M3292">
        <v>0</v>
      </c>
      <c r="N3292" s="57"/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AB3292">
        <v>103</v>
      </c>
      <c r="AD3292">
        <v>88</v>
      </c>
      <c r="AE3292">
        <v>146</v>
      </c>
      <c r="AH3292">
        <v>6.6</v>
      </c>
      <c r="AJ3292">
        <v>22</v>
      </c>
      <c r="AK3292">
        <v>19</v>
      </c>
      <c r="AL3292">
        <v>11</v>
      </c>
      <c r="AM3292">
        <v>14</v>
      </c>
      <c r="AN3292">
        <v>0.79</v>
      </c>
      <c r="AO3292">
        <v>58.4</v>
      </c>
      <c r="AP3292">
        <v>5.0999999999999996</v>
      </c>
      <c r="AV3292" s="111">
        <v>98</v>
      </c>
      <c r="AW3292" s="29"/>
      <c r="AX3292">
        <v>32</v>
      </c>
      <c r="AY3292">
        <f t="shared" si="178"/>
        <v>15</v>
      </c>
      <c r="AZ3292">
        <v>1</v>
      </c>
      <c r="BA3292">
        <v>0</v>
      </c>
      <c r="BB3292">
        <v>2</v>
      </c>
      <c r="BC3292">
        <v>0</v>
      </c>
      <c r="BD3292">
        <v>1</v>
      </c>
      <c r="BE3292">
        <v>0</v>
      </c>
      <c r="BF3292">
        <v>0</v>
      </c>
      <c r="BG3292">
        <f t="shared" si="179"/>
        <v>4</v>
      </c>
      <c r="BH3292">
        <v>5.5</v>
      </c>
      <c r="BI3292" s="75">
        <v>97</v>
      </c>
      <c r="BJ3292">
        <v>15</v>
      </c>
      <c r="BK3292" s="76">
        <v>81</v>
      </c>
      <c r="BL3292" s="76">
        <v>65</v>
      </c>
      <c r="BM3292" s="76">
        <v>100</v>
      </c>
      <c r="BN3292" s="76">
        <v>46</v>
      </c>
      <c r="BO3292" s="76">
        <v>74</v>
      </c>
    </row>
    <row r="3293" spans="1:67" s="30" customFormat="1" ht="16.2">
      <c r="A3293" s="130">
        <v>3292</v>
      </c>
      <c r="B3293" s="22" t="s">
        <v>5723</v>
      </c>
      <c r="C3293" s="17" t="s">
        <v>5850</v>
      </c>
      <c r="D3293" s="30">
        <v>2</v>
      </c>
      <c r="E3293" s="30">
        <v>77</v>
      </c>
      <c r="F3293" s="30">
        <v>2</v>
      </c>
      <c r="G3293" s="30">
        <v>30</v>
      </c>
      <c r="H3293" s="30">
        <v>152.5</v>
      </c>
      <c r="I3293" s="30">
        <v>50</v>
      </c>
      <c r="J3293" s="30">
        <f t="shared" si="177"/>
        <v>21.49959688255845</v>
      </c>
      <c r="K3293" s="30">
        <v>0</v>
      </c>
      <c r="L3293" s="30">
        <v>0</v>
      </c>
      <c r="M3293" s="30">
        <v>0</v>
      </c>
      <c r="N3293" s="56"/>
      <c r="O3293" s="30">
        <v>0</v>
      </c>
      <c r="P3293" s="30">
        <v>1</v>
      </c>
      <c r="Q3293" s="30">
        <v>3</v>
      </c>
      <c r="R3293" s="30">
        <v>0</v>
      </c>
      <c r="S3293" s="30">
        <v>0</v>
      </c>
      <c r="T3293" s="30">
        <v>1</v>
      </c>
      <c r="U3293" s="30">
        <v>1</v>
      </c>
      <c r="V3293" s="30">
        <v>0</v>
      </c>
      <c r="W3293" s="30">
        <v>1</v>
      </c>
      <c r="X3293" s="30">
        <v>0</v>
      </c>
      <c r="Y3293" s="30">
        <v>0</v>
      </c>
      <c r="AB3293" s="30">
        <v>169</v>
      </c>
      <c r="AD3293" s="30">
        <v>48</v>
      </c>
      <c r="AE3293" s="30">
        <v>76</v>
      </c>
      <c r="AH3293" s="30">
        <v>7.7</v>
      </c>
      <c r="AJ3293" s="30">
        <v>26</v>
      </c>
      <c r="AK3293" s="30">
        <v>21</v>
      </c>
      <c r="AL3293" s="30">
        <v>32</v>
      </c>
      <c r="AM3293" s="30">
        <v>19</v>
      </c>
      <c r="AN3293" s="30">
        <v>0.68</v>
      </c>
      <c r="AO3293" s="30">
        <v>62.8</v>
      </c>
      <c r="AP3293" s="30">
        <v>4.2</v>
      </c>
      <c r="AQ3293" s="33"/>
      <c r="AR3293" s="33"/>
      <c r="AS3293" s="33"/>
      <c r="AV3293" s="45">
        <v>117</v>
      </c>
      <c r="AW3293" s="30">
        <v>7</v>
      </c>
      <c r="AX3293" s="30">
        <v>69</v>
      </c>
      <c r="AY3293" s="30">
        <f t="shared" si="178"/>
        <v>61.25</v>
      </c>
      <c r="AZ3293" s="30">
        <v>2</v>
      </c>
      <c r="BA3293" s="30">
        <v>2</v>
      </c>
      <c r="BB3293" s="30">
        <v>2</v>
      </c>
      <c r="BC3293" s="30">
        <v>2</v>
      </c>
      <c r="BD3293" s="30">
        <v>1</v>
      </c>
      <c r="BE3293" s="30">
        <v>0</v>
      </c>
      <c r="BF3293" s="30">
        <v>2</v>
      </c>
      <c r="BG3293" s="30">
        <f t="shared" si="179"/>
        <v>11</v>
      </c>
      <c r="BH3293" s="30">
        <v>6</v>
      </c>
      <c r="BI3293" s="82">
        <v>80</v>
      </c>
      <c r="BJ3293" s="30">
        <v>20</v>
      </c>
      <c r="BK3293" s="97">
        <v>82</v>
      </c>
      <c r="BL3293" s="97">
        <v>50</v>
      </c>
      <c r="BM3293" s="97">
        <v>54</v>
      </c>
      <c r="BN3293" s="97">
        <v>58</v>
      </c>
      <c r="BO3293" s="97">
        <v>66</v>
      </c>
    </row>
    <row r="3294" spans="1:67" s="30" customFormat="1" ht="16.2">
      <c r="A3294" s="130">
        <v>3293</v>
      </c>
      <c r="B3294" s="22" t="s">
        <v>5723</v>
      </c>
      <c r="C3294" s="17" t="s">
        <v>5851</v>
      </c>
      <c r="D3294" s="30">
        <v>2</v>
      </c>
      <c r="E3294" s="30">
        <v>64</v>
      </c>
      <c r="F3294" s="30">
        <v>1</v>
      </c>
      <c r="G3294" s="30">
        <v>9</v>
      </c>
      <c r="H3294" s="30">
        <v>171</v>
      </c>
      <c r="I3294" s="30">
        <v>66</v>
      </c>
      <c r="J3294" s="30">
        <f t="shared" si="177"/>
        <v>22.571047501795423</v>
      </c>
      <c r="K3294" s="30">
        <v>0</v>
      </c>
      <c r="L3294" s="30">
        <v>0</v>
      </c>
      <c r="M3294" s="30">
        <v>0</v>
      </c>
      <c r="N3294" s="56"/>
      <c r="O3294" s="30">
        <v>1</v>
      </c>
      <c r="P3294" s="30">
        <v>1</v>
      </c>
      <c r="Q3294" s="30">
        <v>3</v>
      </c>
      <c r="R3294" s="30">
        <v>2</v>
      </c>
      <c r="S3294" s="30">
        <v>0</v>
      </c>
      <c r="T3294" s="30">
        <v>1</v>
      </c>
      <c r="U3294" s="30">
        <v>1</v>
      </c>
      <c r="V3294" s="30">
        <v>0</v>
      </c>
      <c r="W3294" s="30">
        <v>0</v>
      </c>
      <c r="X3294" s="30">
        <v>0</v>
      </c>
      <c r="Y3294" s="30">
        <v>0</v>
      </c>
      <c r="AB3294" s="30">
        <v>114</v>
      </c>
      <c r="AD3294" s="30">
        <v>72</v>
      </c>
      <c r="AE3294" s="30">
        <v>80</v>
      </c>
      <c r="AH3294" s="30">
        <v>6.7</v>
      </c>
      <c r="AJ3294" s="30">
        <v>32</v>
      </c>
      <c r="AK3294" s="30">
        <v>46</v>
      </c>
      <c r="AL3294" s="30">
        <v>138</v>
      </c>
      <c r="AM3294" s="30">
        <v>15</v>
      </c>
      <c r="AN3294" s="30">
        <v>0.66</v>
      </c>
      <c r="AO3294" s="30">
        <v>93.1</v>
      </c>
      <c r="AP3294" s="30">
        <v>5.6</v>
      </c>
      <c r="AQ3294" s="33"/>
      <c r="AR3294" s="33"/>
      <c r="AS3294" s="33"/>
      <c r="AV3294" s="45">
        <v>139</v>
      </c>
      <c r="AW3294" s="29"/>
      <c r="AX3294" s="30">
        <v>50</v>
      </c>
      <c r="AY3294" s="30">
        <f t="shared" si="178"/>
        <v>37.5</v>
      </c>
      <c r="AZ3294" s="30">
        <v>2</v>
      </c>
      <c r="BA3294" s="30">
        <v>3</v>
      </c>
      <c r="BB3294" s="30">
        <v>2</v>
      </c>
      <c r="BC3294" s="30">
        <v>0</v>
      </c>
      <c r="BD3294" s="30">
        <v>1</v>
      </c>
      <c r="BE3294" s="30">
        <v>0</v>
      </c>
      <c r="BF3294" s="30">
        <v>0</v>
      </c>
      <c r="BG3294" s="30">
        <f t="shared" si="179"/>
        <v>8</v>
      </c>
      <c r="BH3294" s="30">
        <v>5</v>
      </c>
      <c r="BI3294" s="82">
        <v>91</v>
      </c>
      <c r="BJ3294" s="30">
        <v>60</v>
      </c>
      <c r="BK3294" s="97">
        <v>86</v>
      </c>
      <c r="BL3294" s="97">
        <v>56</v>
      </c>
      <c r="BM3294" s="97">
        <v>100</v>
      </c>
      <c r="BN3294" s="97">
        <v>50</v>
      </c>
      <c r="BO3294" s="97">
        <v>75</v>
      </c>
    </row>
    <row r="3295" spans="1:67" ht="16.2">
      <c r="A3295" s="130">
        <v>3294</v>
      </c>
      <c r="B3295" s="22" t="s">
        <v>5723</v>
      </c>
      <c r="C3295" s="129" t="s">
        <v>5852</v>
      </c>
      <c r="D3295">
        <v>2</v>
      </c>
      <c r="E3295">
        <v>61</v>
      </c>
      <c r="F3295">
        <v>2</v>
      </c>
      <c r="G3295">
        <v>7</v>
      </c>
      <c r="H3295">
        <v>143.6</v>
      </c>
      <c r="I3295">
        <v>47</v>
      </c>
      <c r="J3295">
        <f t="shared" si="177"/>
        <v>22.792343324462102</v>
      </c>
      <c r="K3295">
        <v>0</v>
      </c>
      <c r="L3295">
        <v>0</v>
      </c>
      <c r="M3295">
        <v>0</v>
      </c>
      <c r="N3295" s="57"/>
      <c r="O3295">
        <v>0</v>
      </c>
      <c r="P3295">
        <v>0</v>
      </c>
      <c r="Q3295">
        <v>1</v>
      </c>
      <c r="R3295">
        <v>2</v>
      </c>
      <c r="S3295">
        <v>0</v>
      </c>
      <c r="T3295">
        <v>1</v>
      </c>
      <c r="U3295">
        <v>1</v>
      </c>
      <c r="V3295">
        <v>0</v>
      </c>
      <c r="W3295">
        <v>0</v>
      </c>
      <c r="X3295">
        <v>0</v>
      </c>
      <c r="Y3295">
        <v>0</v>
      </c>
      <c r="AB3295">
        <v>238</v>
      </c>
      <c r="AD3295">
        <v>47</v>
      </c>
      <c r="AE3295">
        <v>149</v>
      </c>
      <c r="AH3295">
        <v>7.6</v>
      </c>
      <c r="AJ3295">
        <v>21</v>
      </c>
      <c r="AK3295">
        <v>18</v>
      </c>
      <c r="AL3295">
        <v>22</v>
      </c>
      <c r="AM3295">
        <v>11</v>
      </c>
      <c r="AN3295">
        <v>0.56000000000000005</v>
      </c>
      <c r="AO3295">
        <v>83.5</v>
      </c>
      <c r="AP3295">
        <v>4.9000000000000004</v>
      </c>
      <c r="AQ3295">
        <v>138</v>
      </c>
      <c r="AR3295">
        <v>5.2</v>
      </c>
      <c r="AS3295">
        <v>99</v>
      </c>
      <c r="AT3295">
        <v>9.3000000000000007</v>
      </c>
      <c r="AU3295">
        <v>4.0999999999999996</v>
      </c>
      <c r="AV3295" s="111">
        <v>155</v>
      </c>
      <c r="AW3295" s="29"/>
      <c r="AX3295">
        <v>34</v>
      </c>
      <c r="AY3295">
        <f t="shared" si="178"/>
        <v>17.5</v>
      </c>
      <c r="AZ3295">
        <v>1</v>
      </c>
      <c r="BA3295">
        <v>2</v>
      </c>
      <c r="BB3295">
        <v>1</v>
      </c>
      <c r="BC3295">
        <v>0</v>
      </c>
      <c r="BD3295">
        <v>1</v>
      </c>
      <c r="BE3295">
        <v>0</v>
      </c>
      <c r="BF3295">
        <v>0</v>
      </c>
      <c r="BG3295">
        <f t="shared" si="179"/>
        <v>5</v>
      </c>
      <c r="BH3295">
        <v>7</v>
      </c>
      <c r="BI3295" s="75">
        <v>88</v>
      </c>
      <c r="BJ3295">
        <v>30</v>
      </c>
      <c r="BK3295" s="76">
        <v>79</v>
      </c>
      <c r="BL3295" s="76">
        <v>52</v>
      </c>
      <c r="BM3295" s="76">
        <v>83</v>
      </c>
      <c r="BN3295" s="76">
        <v>54</v>
      </c>
      <c r="BO3295" s="76">
        <v>69</v>
      </c>
    </row>
    <row r="3296" spans="1:67" s="30" customFormat="1" ht="16.2">
      <c r="A3296" s="130">
        <v>3295</v>
      </c>
      <c r="B3296" s="22" t="s">
        <v>5723</v>
      </c>
      <c r="C3296" s="17" t="s">
        <v>5853</v>
      </c>
      <c r="D3296" s="30">
        <v>2</v>
      </c>
      <c r="E3296" s="30">
        <v>68</v>
      </c>
      <c r="F3296" s="30">
        <v>2</v>
      </c>
      <c r="G3296" s="30">
        <v>9</v>
      </c>
      <c r="H3296" s="30">
        <v>163</v>
      </c>
      <c r="I3296" s="30">
        <v>53.6</v>
      </c>
      <c r="J3296" s="30">
        <f t="shared" si="177"/>
        <v>20.173886860627047</v>
      </c>
      <c r="K3296" s="29"/>
      <c r="L3296" s="29"/>
      <c r="M3296" s="29"/>
      <c r="N3296" s="29"/>
      <c r="O3296" s="29"/>
      <c r="P3296" s="30">
        <v>1</v>
      </c>
      <c r="Q3296" s="30">
        <v>0</v>
      </c>
      <c r="R3296" s="30">
        <v>1</v>
      </c>
      <c r="S3296" s="30">
        <v>0</v>
      </c>
      <c r="T3296" s="30">
        <v>1</v>
      </c>
      <c r="U3296" s="30">
        <v>1</v>
      </c>
      <c r="V3296" s="30">
        <v>0</v>
      </c>
      <c r="W3296" s="30">
        <v>0</v>
      </c>
      <c r="X3296" s="30">
        <v>0</v>
      </c>
      <c r="Y3296" s="30">
        <v>0</v>
      </c>
      <c r="AB3296" s="30">
        <v>273</v>
      </c>
      <c r="AD3296" s="30">
        <v>66</v>
      </c>
      <c r="AE3296" s="30">
        <v>101</v>
      </c>
      <c r="AH3296" s="30">
        <v>7</v>
      </c>
      <c r="AJ3296" s="30">
        <v>16</v>
      </c>
      <c r="AK3296" s="30">
        <v>17</v>
      </c>
      <c r="AL3296" s="30">
        <v>19</v>
      </c>
      <c r="AM3296" s="30">
        <v>16</v>
      </c>
      <c r="AN3296" s="30">
        <v>0.45</v>
      </c>
      <c r="AO3296" s="30">
        <v>102.3</v>
      </c>
      <c r="AP3296" s="30">
        <v>6.9</v>
      </c>
      <c r="AQ3296" s="33"/>
      <c r="AR3296" s="33"/>
      <c r="AS3296" s="33"/>
      <c r="AV3296" s="45">
        <v>95</v>
      </c>
      <c r="AW3296" s="30">
        <v>59.2</v>
      </c>
      <c r="AX3296" s="30">
        <v>34</v>
      </c>
      <c r="AY3296" s="30">
        <f t="shared" si="178"/>
        <v>17.5</v>
      </c>
      <c r="AZ3296" s="30">
        <v>1</v>
      </c>
      <c r="BA3296" s="30">
        <v>0</v>
      </c>
      <c r="BB3296" s="30">
        <v>2</v>
      </c>
      <c r="BC3296" s="30">
        <v>2</v>
      </c>
      <c r="BD3296" s="30">
        <v>1</v>
      </c>
      <c r="BE3296" s="30">
        <v>0</v>
      </c>
      <c r="BF3296" s="30">
        <v>0</v>
      </c>
      <c r="BG3296" s="30">
        <f t="shared" si="179"/>
        <v>6</v>
      </c>
      <c r="BH3296" s="30">
        <v>5</v>
      </c>
      <c r="BI3296" s="82">
        <v>77</v>
      </c>
      <c r="BJ3296" s="30">
        <v>10</v>
      </c>
      <c r="BK3296" s="97">
        <v>90</v>
      </c>
      <c r="BL3296" s="97">
        <v>60</v>
      </c>
      <c r="BM3296" s="97">
        <v>88</v>
      </c>
      <c r="BN3296" s="97">
        <v>50</v>
      </c>
      <c r="BO3296" s="97">
        <v>76</v>
      </c>
    </row>
    <row r="3297" spans="1:76" s="30" customFormat="1" ht="16.2">
      <c r="A3297" s="130">
        <v>3296</v>
      </c>
      <c r="B3297" s="22" t="s">
        <v>5723</v>
      </c>
      <c r="C3297" s="17" t="s">
        <v>5854</v>
      </c>
      <c r="D3297" s="30">
        <v>2</v>
      </c>
      <c r="E3297" s="30">
        <v>81</v>
      </c>
      <c r="F3297" s="30">
        <v>1</v>
      </c>
      <c r="G3297" s="29"/>
      <c r="H3297" s="30">
        <v>161</v>
      </c>
      <c r="I3297" s="30">
        <v>54</v>
      </c>
      <c r="J3297" s="30">
        <f t="shared" si="177"/>
        <v>20.832529609197177</v>
      </c>
      <c r="K3297" s="30">
        <v>0</v>
      </c>
      <c r="L3297" s="30">
        <v>0</v>
      </c>
      <c r="M3297" s="30">
        <v>0</v>
      </c>
      <c r="N3297" s="56"/>
      <c r="O3297" s="30">
        <v>0</v>
      </c>
      <c r="P3297" s="30">
        <v>0</v>
      </c>
      <c r="Q3297" s="30">
        <v>0</v>
      </c>
      <c r="R3297" s="30">
        <v>0</v>
      </c>
      <c r="S3297" s="30">
        <v>0</v>
      </c>
      <c r="T3297" s="30">
        <v>0</v>
      </c>
      <c r="U3297" s="30">
        <v>1</v>
      </c>
      <c r="V3297" s="30">
        <v>0</v>
      </c>
      <c r="W3297" s="30">
        <v>1</v>
      </c>
      <c r="X3297" s="30">
        <v>0</v>
      </c>
      <c r="Y3297" s="30">
        <v>0</v>
      </c>
      <c r="AB3297" s="30">
        <v>141</v>
      </c>
      <c r="AD3297" s="30">
        <v>55</v>
      </c>
      <c r="AE3297" s="30">
        <v>131</v>
      </c>
      <c r="AH3297" s="30">
        <v>6.1</v>
      </c>
      <c r="AJ3297" s="30">
        <v>18</v>
      </c>
      <c r="AK3297" s="30">
        <v>12</v>
      </c>
      <c r="AL3297" s="30">
        <v>19</v>
      </c>
      <c r="AM3297" s="30">
        <v>18</v>
      </c>
      <c r="AN3297" s="30">
        <v>0.87</v>
      </c>
      <c r="AO3297" s="30">
        <v>64.2</v>
      </c>
      <c r="AP3297" s="30">
        <v>6.7</v>
      </c>
      <c r="AQ3297" s="33"/>
      <c r="AR3297" s="33"/>
      <c r="AS3297" s="33"/>
      <c r="AV3297" s="45">
        <v>94</v>
      </c>
      <c r="AW3297" s="29"/>
      <c r="AX3297" s="30">
        <v>47</v>
      </c>
      <c r="AY3297" s="30">
        <f t="shared" si="178"/>
        <v>33.75</v>
      </c>
      <c r="AZ3297" s="30">
        <v>2</v>
      </c>
      <c r="BA3297" s="30">
        <v>0</v>
      </c>
      <c r="BB3297" s="30">
        <v>1</v>
      </c>
      <c r="BC3297" s="30">
        <v>0</v>
      </c>
      <c r="BD3297" s="30">
        <v>1</v>
      </c>
      <c r="BE3297" s="30">
        <v>0</v>
      </c>
      <c r="BF3297" s="30">
        <v>0</v>
      </c>
      <c r="BG3297" s="30">
        <f t="shared" si="179"/>
        <v>4</v>
      </c>
      <c r="BH3297" s="30">
        <v>7.5</v>
      </c>
      <c r="BI3297" s="82">
        <v>100</v>
      </c>
      <c r="BJ3297" s="30">
        <v>5</v>
      </c>
      <c r="BK3297" s="97">
        <v>91</v>
      </c>
      <c r="BL3297" s="97">
        <v>85</v>
      </c>
      <c r="BM3297" s="97">
        <v>88</v>
      </c>
      <c r="BN3297" s="97">
        <v>96</v>
      </c>
      <c r="BO3297" s="97">
        <v>90</v>
      </c>
    </row>
    <row r="3298" spans="1:76" ht="16.2" hidden="1">
      <c r="A3298" s="130">
        <v>3297</v>
      </c>
      <c r="B3298" s="22" t="s">
        <v>5723</v>
      </c>
      <c r="C3298" s="129" t="s">
        <v>5855</v>
      </c>
      <c r="D3298">
        <v>5</v>
      </c>
      <c r="E3298">
        <v>81</v>
      </c>
      <c r="F3298">
        <v>2</v>
      </c>
      <c r="G3298" s="57"/>
      <c r="H3298">
        <v>143</v>
      </c>
      <c r="I3298">
        <v>54</v>
      </c>
      <c r="J3298">
        <f t="shared" si="177"/>
        <v>26.407159274292141</v>
      </c>
      <c r="K3298">
        <v>0</v>
      </c>
      <c r="L3298">
        <v>0</v>
      </c>
      <c r="M3298" s="30">
        <v>0</v>
      </c>
      <c r="N3298" s="57"/>
      <c r="O3298">
        <v>0</v>
      </c>
      <c r="P3298" s="57"/>
      <c r="Q3298" s="57"/>
      <c r="R3298" s="57"/>
      <c r="S3298" s="57"/>
      <c r="T3298">
        <v>0</v>
      </c>
      <c r="U3298">
        <v>1</v>
      </c>
      <c r="V3298" s="57"/>
      <c r="W3298" s="57"/>
      <c r="X3298">
        <v>0</v>
      </c>
      <c r="Y3298">
        <v>0</v>
      </c>
      <c r="AB3298">
        <v>103</v>
      </c>
      <c r="AD3298">
        <v>49</v>
      </c>
      <c r="AE3298">
        <v>120</v>
      </c>
      <c r="AJ3298">
        <v>17</v>
      </c>
      <c r="AK3298">
        <v>10</v>
      </c>
      <c r="AL3298">
        <v>13</v>
      </c>
      <c r="AM3298">
        <v>21</v>
      </c>
      <c r="AN3298">
        <v>0.6</v>
      </c>
      <c r="AP3298">
        <v>4.2</v>
      </c>
      <c r="AV3298" s="111"/>
      <c r="AW3298" s="57"/>
      <c r="AX3298" s="57"/>
      <c r="AY3298" s="57"/>
      <c r="AZ3298" s="30">
        <v>1</v>
      </c>
      <c r="BA3298" s="30">
        <v>1</v>
      </c>
      <c r="BB3298" s="30">
        <v>2</v>
      </c>
      <c r="BC3298" s="30">
        <v>0</v>
      </c>
      <c r="BD3298" s="30">
        <v>1</v>
      </c>
      <c r="BE3298" s="30">
        <v>0</v>
      </c>
      <c r="BF3298" s="30">
        <v>1</v>
      </c>
      <c r="BG3298" s="30">
        <f t="shared" si="179"/>
        <v>6</v>
      </c>
      <c r="BH3298" s="30">
        <v>6</v>
      </c>
      <c r="BI3298" s="82">
        <v>86</v>
      </c>
      <c r="BJ3298" s="30">
        <v>50</v>
      </c>
      <c r="BK3298" s="57"/>
      <c r="BL3298" s="57"/>
      <c r="BM3298" s="57"/>
      <c r="BN3298" s="57"/>
      <c r="BO3298" s="57"/>
    </row>
    <row r="3299" spans="1:76" s="67" customFormat="1" ht="16.2" hidden="1">
      <c r="A3299" s="138">
        <v>3298</v>
      </c>
      <c r="B3299" s="94" t="s">
        <v>5723</v>
      </c>
      <c r="C3299" s="85" t="s">
        <v>5856</v>
      </c>
      <c r="AV3299" s="91"/>
      <c r="BI3299" s="93"/>
      <c r="BP3299"/>
      <c r="BQ3299"/>
      <c r="BR3299"/>
      <c r="BS3299"/>
      <c r="BT3299"/>
      <c r="BU3299"/>
      <c r="BV3299"/>
      <c r="BW3299"/>
      <c r="BX3299"/>
    </row>
    <row r="3300" spans="1:76" ht="16.2" hidden="1">
      <c r="A3300" s="130">
        <v>3299</v>
      </c>
      <c r="B3300" s="22" t="s">
        <v>5723</v>
      </c>
      <c r="C3300" s="129" t="s">
        <v>5857</v>
      </c>
      <c r="D3300">
        <v>1</v>
      </c>
      <c r="E3300">
        <v>56</v>
      </c>
      <c r="F3300">
        <v>2</v>
      </c>
      <c r="G3300">
        <v>9</v>
      </c>
      <c r="H3300">
        <v>158</v>
      </c>
      <c r="I3300">
        <v>57</v>
      </c>
      <c r="J3300">
        <f t="shared" si="177"/>
        <v>22.832879346258611</v>
      </c>
      <c r="K3300">
        <v>0</v>
      </c>
      <c r="L3300">
        <v>0</v>
      </c>
      <c r="M3300">
        <v>0</v>
      </c>
      <c r="N3300" s="57"/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AB3300">
        <v>69</v>
      </c>
      <c r="AD3300">
        <v>84</v>
      </c>
      <c r="AE3300">
        <v>96</v>
      </c>
      <c r="AH3300">
        <v>7</v>
      </c>
      <c r="AJ3300">
        <v>23</v>
      </c>
      <c r="AK3300">
        <v>16</v>
      </c>
      <c r="AL3300">
        <v>27</v>
      </c>
      <c r="AM3300">
        <v>15</v>
      </c>
      <c r="AN3300">
        <v>0.63</v>
      </c>
      <c r="AO3300">
        <v>75.2</v>
      </c>
      <c r="AP3300">
        <v>4.3</v>
      </c>
      <c r="AQ3300" s="70"/>
      <c r="AR3300" s="70"/>
      <c r="AS3300" s="70"/>
      <c r="AV3300" s="111">
        <v>63</v>
      </c>
      <c r="AW3300">
        <v>20.6</v>
      </c>
      <c r="AX3300">
        <v>31</v>
      </c>
      <c r="AY3300">
        <f t="shared" si="178"/>
        <v>13.75</v>
      </c>
      <c r="AZ3300">
        <v>1</v>
      </c>
      <c r="BA3300">
        <v>3</v>
      </c>
      <c r="BB3300">
        <v>2</v>
      </c>
      <c r="BC3300">
        <v>2</v>
      </c>
      <c r="BD3300">
        <v>0</v>
      </c>
      <c r="BE3300">
        <v>0</v>
      </c>
      <c r="BF3300">
        <v>0</v>
      </c>
      <c r="BG3300">
        <f t="shared" si="179"/>
        <v>8</v>
      </c>
      <c r="BH3300">
        <v>6.5</v>
      </c>
      <c r="BI3300" s="75">
        <v>84</v>
      </c>
      <c r="BJ3300">
        <v>40</v>
      </c>
      <c r="BK3300">
        <v>85</v>
      </c>
      <c r="BL3300">
        <v>60</v>
      </c>
      <c r="BM3300">
        <v>50</v>
      </c>
      <c r="BN3300">
        <v>42</v>
      </c>
      <c r="BO3300">
        <v>67</v>
      </c>
    </row>
    <row r="3301" spans="1:76" ht="16.2">
      <c r="A3301" s="130">
        <v>3300</v>
      </c>
      <c r="B3301" s="22" t="s">
        <v>5723</v>
      </c>
      <c r="C3301" s="129" t="s">
        <v>5858</v>
      </c>
      <c r="D3301">
        <v>2</v>
      </c>
      <c r="E3301">
        <v>71</v>
      </c>
      <c r="F3301">
        <v>1</v>
      </c>
      <c r="G3301">
        <v>15</v>
      </c>
      <c r="H3301">
        <v>167</v>
      </c>
      <c r="I3301">
        <v>78.8</v>
      </c>
      <c r="J3301">
        <f t="shared" si="177"/>
        <v>28.254867510488001</v>
      </c>
      <c r="K3301">
        <v>0</v>
      </c>
      <c r="L3301">
        <v>0</v>
      </c>
      <c r="M3301">
        <v>0</v>
      </c>
      <c r="N3301" s="57"/>
      <c r="O3301">
        <v>1</v>
      </c>
      <c r="P3301">
        <v>1</v>
      </c>
      <c r="Q3301">
        <v>0</v>
      </c>
      <c r="R3301">
        <v>2</v>
      </c>
      <c r="S3301">
        <v>0</v>
      </c>
      <c r="T3301">
        <v>1</v>
      </c>
      <c r="U3301">
        <v>1</v>
      </c>
      <c r="V3301">
        <v>0</v>
      </c>
      <c r="W3301">
        <v>0</v>
      </c>
      <c r="X3301">
        <v>1</v>
      </c>
      <c r="Y3301">
        <v>0</v>
      </c>
      <c r="AB3301">
        <v>112</v>
      </c>
      <c r="AD3301">
        <v>52</v>
      </c>
      <c r="AE3301">
        <v>162</v>
      </c>
      <c r="AH3301">
        <v>6.9</v>
      </c>
      <c r="AJ3301">
        <v>23</v>
      </c>
      <c r="AK3301">
        <v>21</v>
      </c>
      <c r="AL3301">
        <v>32</v>
      </c>
      <c r="AM3301">
        <v>16</v>
      </c>
      <c r="AN3301">
        <v>0.98</v>
      </c>
      <c r="AO3301">
        <v>58.6</v>
      </c>
      <c r="AP3301">
        <v>5.9</v>
      </c>
      <c r="AQ3301" s="70"/>
      <c r="AR3301" s="70"/>
      <c r="AS3301" s="70"/>
      <c r="AV3301" s="111">
        <v>108</v>
      </c>
      <c r="AW3301" s="29"/>
      <c r="AX3301" s="70">
        <v>20</v>
      </c>
      <c r="AY3301" s="70">
        <f t="shared" si="178"/>
        <v>0</v>
      </c>
      <c r="AZ3301">
        <v>1</v>
      </c>
      <c r="BA3301">
        <v>1</v>
      </c>
      <c r="BB3301">
        <v>1</v>
      </c>
      <c r="BC3301">
        <v>0</v>
      </c>
      <c r="BD3301">
        <v>0</v>
      </c>
      <c r="BE3301">
        <v>0</v>
      </c>
      <c r="BF3301">
        <v>0</v>
      </c>
      <c r="BG3301">
        <f t="shared" si="179"/>
        <v>3</v>
      </c>
      <c r="BH3301">
        <v>7</v>
      </c>
      <c r="BI3301" s="75">
        <v>100</v>
      </c>
      <c r="BJ3301">
        <v>20</v>
      </c>
      <c r="BK3301">
        <v>100</v>
      </c>
      <c r="BL3301">
        <v>100</v>
      </c>
      <c r="BM3301">
        <v>100</v>
      </c>
      <c r="BN3301">
        <v>100</v>
      </c>
      <c r="BO3301">
        <v>100</v>
      </c>
    </row>
    <row r="3302" spans="1:76" ht="16.2">
      <c r="A3302" s="130">
        <v>3301</v>
      </c>
      <c r="B3302" s="22" t="s">
        <v>5723</v>
      </c>
      <c r="C3302" s="129" t="s">
        <v>5859</v>
      </c>
      <c r="D3302">
        <v>2</v>
      </c>
      <c r="E3302">
        <v>81</v>
      </c>
      <c r="F3302">
        <v>2</v>
      </c>
      <c r="G3302">
        <v>1</v>
      </c>
      <c r="H3302">
        <v>157</v>
      </c>
      <c r="I3302">
        <v>48.9</v>
      </c>
      <c r="J3302">
        <f t="shared" si="177"/>
        <v>19.838533003367274</v>
      </c>
      <c r="K3302">
        <v>0</v>
      </c>
      <c r="L3302">
        <v>0</v>
      </c>
      <c r="M3302">
        <v>0</v>
      </c>
      <c r="N3302" s="57"/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AB3302">
        <v>136</v>
      </c>
      <c r="AD3302">
        <v>42</v>
      </c>
      <c r="AE3302">
        <v>106</v>
      </c>
      <c r="AH3302">
        <v>6.1</v>
      </c>
      <c r="AJ3302">
        <v>22</v>
      </c>
      <c r="AK3302">
        <v>18</v>
      </c>
      <c r="AL3302">
        <v>15</v>
      </c>
      <c r="AM3302">
        <v>19</v>
      </c>
      <c r="AN3302">
        <v>0.75</v>
      </c>
      <c r="AO3302">
        <v>55.8</v>
      </c>
      <c r="AP3302">
        <v>5</v>
      </c>
      <c r="AQ3302" s="70"/>
      <c r="AR3302" s="70"/>
      <c r="AS3302" s="70"/>
      <c r="AV3302" s="111">
        <v>124</v>
      </c>
      <c r="AW3302" s="29"/>
      <c r="AX3302" s="110">
        <v>37</v>
      </c>
      <c r="AY3302" s="70">
        <f t="shared" si="178"/>
        <v>21.25</v>
      </c>
      <c r="AZ3302">
        <v>3</v>
      </c>
      <c r="BA3302">
        <v>2</v>
      </c>
      <c r="BB3302">
        <v>2</v>
      </c>
      <c r="BC3302">
        <v>3</v>
      </c>
      <c r="BD3302">
        <v>1</v>
      </c>
      <c r="BE3302">
        <v>3</v>
      </c>
      <c r="BF3302">
        <v>1</v>
      </c>
      <c r="BG3302">
        <f t="shared" si="179"/>
        <v>15</v>
      </c>
      <c r="BH3302">
        <v>5</v>
      </c>
      <c r="BI3302" s="75">
        <v>61</v>
      </c>
      <c r="BJ3302">
        <v>30</v>
      </c>
      <c r="BK3302">
        <v>100</v>
      </c>
      <c r="BL3302">
        <v>81</v>
      </c>
      <c r="BM3302">
        <v>100</v>
      </c>
      <c r="BN3302">
        <v>63</v>
      </c>
      <c r="BO3302">
        <v>90</v>
      </c>
    </row>
    <row r="3303" spans="1:76" ht="16.2">
      <c r="A3303" s="130">
        <v>3302</v>
      </c>
      <c r="B3303" s="22" t="s">
        <v>5723</v>
      </c>
      <c r="C3303" s="129" t="s">
        <v>5860</v>
      </c>
      <c r="D3303">
        <v>2</v>
      </c>
      <c r="E3303">
        <v>78</v>
      </c>
      <c r="F3303">
        <v>2</v>
      </c>
      <c r="G3303">
        <v>6</v>
      </c>
      <c r="H3303">
        <v>144</v>
      </c>
      <c r="I3303">
        <v>61</v>
      </c>
      <c r="J3303">
        <f t="shared" si="177"/>
        <v>29.41743827160494</v>
      </c>
      <c r="K3303">
        <v>0</v>
      </c>
      <c r="L3303">
        <v>0</v>
      </c>
      <c r="M3303">
        <v>0</v>
      </c>
      <c r="N3303" s="57"/>
      <c r="O3303">
        <v>0</v>
      </c>
      <c r="P3303">
        <v>0</v>
      </c>
      <c r="Q3303">
        <v>0</v>
      </c>
      <c r="R3303">
        <v>0</v>
      </c>
      <c r="S3303">
        <v>0</v>
      </c>
      <c r="T3303">
        <v>1</v>
      </c>
      <c r="U3303">
        <v>1</v>
      </c>
      <c r="V3303">
        <v>0</v>
      </c>
      <c r="W3303">
        <v>0</v>
      </c>
      <c r="X3303">
        <v>0</v>
      </c>
      <c r="Y3303">
        <v>0</v>
      </c>
      <c r="AB3303">
        <v>174</v>
      </c>
      <c r="AD3303">
        <v>60</v>
      </c>
      <c r="AE3303">
        <v>81</v>
      </c>
      <c r="AH3303">
        <v>7.4</v>
      </c>
      <c r="AJ3303">
        <v>32</v>
      </c>
      <c r="AK3303">
        <v>35</v>
      </c>
      <c r="AL3303">
        <v>115</v>
      </c>
      <c r="AM3303">
        <v>20</v>
      </c>
      <c r="AN3303">
        <v>0.69</v>
      </c>
      <c r="AO3303">
        <v>61.6</v>
      </c>
      <c r="AP3303">
        <v>6.8</v>
      </c>
      <c r="AQ3303">
        <v>144</v>
      </c>
      <c r="AR3303">
        <v>3.8</v>
      </c>
      <c r="AS3303">
        <v>103</v>
      </c>
      <c r="AV3303" s="111">
        <v>97</v>
      </c>
      <c r="AW3303">
        <v>9</v>
      </c>
      <c r="AX3303" s="33">
        <v>45</v>
      </c>
      <c r="AY3303" s="30">
        <f t="shared" si="178"/>
        <v>31.25</v>
      </c>
      <c r="AZ3303" s="30">
        <v>1</v>
      </c>
      <c r="BA3303" s="30">
        <v>0</v>
      </c>
      <c r="BB3303" s="30">
        <v>3</v>
      </c>
      <c r="BC3303" s="30">
        <v>0</v>
      </c>
      <c r="BD3303" s="30">
        <v>1</v>
      </c>
      <c r="BE3303" s="30">
        <v>0</v>
      </c>
      <c r="BF3303" s="30">
        <v>0</v>
      </c>
      <c r="BG3303" s="30">
        <f t="shared" si="179"/>
        <v>5</v>
      </c>
      <c r="BH3303" s="30">
        <v>4</v>
      </c>
      <c r="BI3303" s="82">
        <v>100</v>
      </c>
      <c r="BJ3303" s="30">
        <v>5</v>
      </c>
      <c r="BK3303" s="30">
        <v>96</v>
      </c>
      <c r="BL3303" s="30">
        <v>73</v>
      </c>
      <c r="BM3303" s="30">
        <v>75</v>
      </c>
      <c r="BN3303" s="30">
        <v>50</v>
      </c>
      <c r="BO3303" s="30">
        <v>80</v>
      </c>
    </row>
    <row r="3304" spans="1:76" ht="16.2">
      <c r="A3304" s="130">
        <v>3303</v>
      </c>
      <c r="B3304" s="22" t="s">
        <v>5723</v>
      </c>
      <c r="C3304" s="129" t="s">
        <v>5861</v>
      </c>
      <c r="D3304">
        <v>2</v>
      </c>
      <c r="E3304">
        <v>63</v>
      </c>
      <c r="F3304">
        <v>2</v>
      </c>
      <c r="G3304">
        <v>14</v>
      </c>
      <c r="H3304">
        <v>149</v>
      </c>
      <c r="I3304">
        <v>73.900000000000006</v>
      </c>
      <c r="J3304">
        <f t="shared" si="177"/>
        <v>33.286788883383629</v>
      </c>
      <c r="K3304">
        <v>0</v>
      </c>
      <c r="L3304">
        <v>0</v>
      </c>
      <c r="M3304">
        <v>0</v>
      </c>
      <c r="N3304" s="57"/>
      <c r="O3304">
        <v>0</v>
      </c>
      <c r="P3304">
        <v>0</v>
      </c>
      <c r="Q3304">
        <v>0</v>
      </c>
      <c r="R3304">
        <v>2</v>
      </c>
      <c r="S3304">
        <v>0</v>
      </c>
      <c r="T3304">
        <v>1</v>
      </c>
      <c r="U3304">
        <v>1</v>
      </c>
      <c r="V3304">
        <v>0</v>
      </c>
      <c r="W3304">
        <v>0</v>
      </c>
      <c r="X3304">
        <v>0</v>
      </c>
      <c r="Y3304">
        <v>0</v>
      </c>
      <c r="AB3304">
        <v>221</v>
      </c>
      <c r="AD3304">
        <v>77</v>
      </c>
      <c r="AE3304">
        <v>118</v>
      </c>
      <c r="AH3304">
        <v>12.4</v>
      </c>
      <c r="AJ3304">
        <v>55</v>
      </c>
      <c r="AK3304">
        <v>65</v>
      </c>
      <c r="AL3304">
        <v>51</v>
      </c>
      <c r="AM3304">
        <v>15</v>
      </c>
      <c r="AN3304">
        <v>0.56999999999999995</v>
      </c>
      <c r="AO3304">
        <v>80.7</v>
      </c>
      <c r="AP3304">
        <v>5.2</v>
      </c>
      <c r="AQ3304" s="70"/>
      <c r="AR3304" s="70"/>
      <c r="AS3304" s="70"/>
      <c r="AV3304" s="111">
        <v>240</v>
      </c>
      <c r="AW3304">
        <v>1022.3</v>
      </c>
      <c r="AX3304" s="30">
        <v>75</v>
      </c>
      <c r="AY3304">
        <f t="shared" si="178"/>
        <v>68.75</v>
      </c>
      <c r="AZ3304">
        <v>1</v>
      </c>
      <c r="BA3304">
        <v>3</v>
      </c>
      <c r="BB3304">
        <v>2</v>
      </c>
      <c r="BC3304">
        <v>2</v>
      </c>
      <c r="BD3304">
        <v>1</v>
      </c>
      <c r="BE3304">
        <v>0</v>
      </c>
      <c r="BF3304">
        <v>2</v>
      </c>
      <c r="BG3304">
        <f t="shared" si="179"/>
        <v>11</v>
      </c>
      <c r="BH3304">
        <v>5</v>
      </c>
      <c r="BI3304" s="75">
        <v>79</v>
      </c>
      <c r="BJ3304">
        <v>120</v>
      </c>
      <c r="BK3304">
        <v>59</v>
      </c>
      <c r="BL3304">
        <v>29</v>
      </c>
      <c r="BM3304">
        <v>79</v>
      </c>
      <c r="BN3304">
        <v>50</v>
      </c>
      <c r="BO3304">
        <v>52</v>
      </c>
    </row>
    <row r="3305" spans="1:76" ht="16.2">
      <c r="A3305" s="130">
        <v>3304</v>
      </c>
      <c r="B3305" s="22" t="s">
        <v>5723</v>
      </c>
      <c r="C3305" s="129" t="s">
        <v>5862</v>
      </c>
      <c r="D3305">
        <v>2</v>
      </c>
      <c r="E3305">
        <v>60</v>
      </c>
      <c r="F3305">
        <v>2</v>
      </c>
      <c r="G3305">
        <v>1</v>
      </c>
      <c r="H3305">
        <v>153</v>
      </c>
      <c r="I3305">
        <v>56</v>
      </c>
      <c r="J3305">
        <f t="shared" si="177"/>
        <v>23.92242299970097</v>
      </c>
      <c r="K3305">
        <v>0</v>
      </c>
      <c r="L3305">
        <v>0</v>
      </c>
      <c r="M3305">
        <v>0</v>
      </c>
      <c r="N3305" s="57"/>
      <c r="O3305">
        <v>1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1</v>
      </c>
      <c r="V3305">
        <v>1</v>
      </c>
      <c r="W3305">
        <v>0</v>
      </c>
      <c r="X3305">
        <v>0</v>
      </c>
      <c r="Y3305" s="29"/>
      <c r="AB3305">
        <v>116</v>
      </c>
      <c r="AD3305">
        <v>46</v>
      </c>
      <c r="AE3305">
        <v>93</v>
      </c>
      <c r="AH3305">
        <v>7</v>
      </c>
      <c r="AJ3305">
        <v>15</v>
      </c>
      <c r="AK3305">
        <v>11</v>
      </c>
      <c r="AL3305">
        <v>17</v>
      </c>
      <c r="AM3305">
        <v>13</v>
      </c>
      <c r="AN3305">
        <v>0.47</v>
      </c>
      <c r="AO3305">
        <v>101.6</v>
      </c>
      <c r="AP3305">
        <v>4.2</v>
      </c>
      <c r="AQ3305" s="70"/>
      <c r="AR3305" s="70"/>
      <c r="AS3305" s="70"/>
      <c r="AV3305" s="111">
        <v>118</v>
      </c>
      <c r="AW3305">
        <v>50.3</v>
      </c>
      <c r="AX3305">
        <v>31</v>
      </c>
      <c r="AY3305">
        <f t="shared" si="178"/>
        <v>13.75</v>
      </c>
      <c r="AZ3305">
        <v>1</v>
      </c>
      <c r="BA3305">
        <v>2</v>
      </c>
      <c r="BB3305">
        <v>2</v>
      </c>
      <c r="BC3305">
        <v>0</v>
      </c>
      <c r="BD3305">
        <v>0</v>
      </c>
      <c r="BE3305">
        <v>0</v>
      </c>
      <c r="BF3305">
        <v>0</v>
      </c>
      <c r="BG3305">
        <f t="shared" si="179"/>
        <v>5</v>
      </c>
      <c r="BH3305">
        <v>6</v>
      </c>
      <c r="BI3305" s="75">
        <v>100</v>
      </c>
      <c r="BJ3305">
        <v>10</v>
      </c>
      <c r="BK3305">
        <v>91</v>
      </c>
      <c r="BL3305">
        <v>83</v>
      </c>
      <c r="BM3305">
        <v>96</v>
      </c>
      <c r="BN3305">
        <v>67</v>
      </c>
      <c r="BO3305">
        <v>86</v>
      </c>
    </row>
    <row r="3306" spans="1:76" ht="16.2">
      <c r="A3306" s="130">
        <v>3305</v>
      </c>
      <c r="B3306" s="22" t="s">
        <v>5723</v>
      </c>
      <c r="C3306" s="129" t="s">
        <v>5863</v>
      </c>
      <c r="D3306">
        <v>2</v>
      </c>
      <c r="E3306">
        <v>29</v>
      </c>
      <c r="F3306">
        <v>1</v>
      </c>
      <c r="G3306">
        <v>2</v>
      </c>
      <c r="H3306">
        <v>165</v>
      </c>
      <c r="I3306">
        <v>110</v>
      </c>
      <c r="J3306">
        <f t="shared" si="177"/>
        <v>40.404040404040401</v>
      </c>
      <c r="K3306">
        <v>0</v>
      </c>
      <c r="L3306">
        <v>0</v>
      </c>
      <c r="M3306">
        <v>0</v>
      </c>
      <c r="N3306" s="57"/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AB3306">
        <v>60</v>
      </c>
      <c r="AD3306">
        <v>60</v>
      </c>
      <c r="AE3306">
        <v>101</v>
      </c>
      <c r="AH3306">
        <v>6.6</v>
      </c>
      <c r="AJ3306">
        <v>15</v>
      </c>
      <c r="AK3306">
        <v>26</v>
      </c>
      <c r="AL3306">
        <v>21</v>
      </c>
      <c r="AM3306">
        <v>16</v>
      </c>
      <c r="AN3306">
        <v>0.69</v>
      </c>
      <c r="AO3306">
        <v>110.8</v>
      </c>
      <c r="AP3306">
        <v>6.6</v>
      </c>
      <c r="AQ3306" s="70"/>
      <c r="AR3306" s="70"/>
      <c r="AS3306" s="70"/>
      <c r="AV3306" s="111">
        <v>127</v>
      </c>
      <c r="AW3306" s="29"/>
      <c r="AX3306">
        <v>48</v>
      </c>
      <c r="AY3306">
        <f t="shared" si="178"/>
        <v>35</v>
      </c>
      <c r="AZ3306">
        <v>2</v>
      </c>
      <c r="BA3306">
        <v>2</v>
      </c>
      <c r="BB3306">
        <v>2</v>
      </c>
      <c r="BC3306">
        <v>2</v>
      </c>
      <c r="BD3306">
        <v>1</v>
      </c>
      <c r="BE3306">
        <v>0</v>
      </c>
      <c r="BF3306">
        <v>0</v>
      </c>
      <c r="BG3306">
        <f t="shared" si="179"/>
        <v>9</v>
      </c>
      <c r="BH3306">
        <v>6</v>
      </c>
      <c r="BI3306" s="75">
        <v>75</v>
      </c>
      <c r="BJ3306">
        <v>60</v>
      </c>
      <c r="BK3306">
        <v>60</v>
      </c>
      <c r="BL3306">
        <v>54</v>
      </c>
      <c r="BM3306">
        <v>58</v>
      </c>
      <c r="BN3306">
        <v>58</v>
      </c>
      <c r="BO3306">
        <v>58</v>
      </c>
    </row>
    <row r="3307" spans="1:76" ht="16.2">
      <c r="A3307" s="130">
        <v>3306</v>
      </c>
      <c r="B3307" s="22" t="s">
        <v>5723</v>
      </c>
      <c r="C3307" s="129" t="s">
        <v>5864</v>
      </c>
      <c r="D3307">
        <v>2</v>
      </c>
      <c r="E3307">
        <v>58</v>
      </c>
      <c r="F3307">
        <v>2</v>
      </c>
      <c r="G3307">
        <v>8</v>
      </c>
      <c r="H3307">
        <v>159.19999999999999</v>
      </c>
      <c r="I3307">
        <v>117.2</v>
      </c>
      <c r="J3307">
        <f t="shared" si="177"/>
        <v>46.242519128304849</v>
      </c>
      <c r="K3307">
        <v>0</v>
      </c>
      <c r="L3307">
        <v>0</v>
      </c>
      <c r="M3307">
        <v>0</v>
      </c>
      <c r="N3307" s="57"/>
      <c r="O3307">
        <v>0</v>
      </c>
      <c r="P3307">
        <v>0</v>
      </c>
      <c r="Q3307">
        <v>3</v>
      </c>
      <c r="R3307">
        <v>1</v>
      </c>
      <c r="S3307">
        <v>0</v>
      </c>
      <c r="T3307">
        <v>1</v>
      </c>
      <c r="U3307">
        <v>1</v>
      </c>
      <c r="V3307">
        <v>0</v>
      </c>
      <c r="W3307">
        <v>0</v>
      </c>
      <c r="X3307">
        <v>0</v>
      </c>
      <c r="Y3307">
        <v>0</v>
      </c>
      <c r="AB3307">
        <v>118</v>
      </c>
      <c r="AD3307">
        <v>46</v>
      </c>
      <c r="AE3307">
        <v>104</v>
      </c>
      <c r="AH3307">
        <v>8.9</v>
      </c>
      <c r="AJ3307">
        <v>25</v>
      </c>
      <c r="AK3307">
        <v>30</v>
      </c>
      <c r="AL3307">
        <v>21</v>
      </c>
      <c r="AM3307">
        <v>20</v>
      </c>
      <c r="AN3307">
        <v>0.83</v>
      </c>
      <c r="AO3307">
        <v>55.1</v>
      </c>
      <c r="AP3307">
        <v>7.1</v>
      </c>
      <c r="AQ3307" s="70"/>
      <c r="AR3307" s="70"/>
      <c r="AS3307" s="70"/>
      <c r="AV3307" s="111">
        <v>326</v>
      </c>
      <c r="AW3307" s="29"/>
      <c r="AX3307">
        <v>55</v>
      </c>
      <c r="AY3307">
        <f t="shared" si="178"/>
        <v>43.75</v>
      </c>
      <c r="AZ3307">
        <v>1</v>
      </c>
      <c r="BA3307">
        <v>0</v>
      </c>
      <c r="BB3307">
        <v>3</v>
      </c>
      <c r="BC3307">
        <v>0</v>
      </c>
      <c r="BD3307">
        <v>1</v>
      </c>
      <c r="BE3307">
        <v>0</v>
      </c>
      <c r="BF3307">
        <v>1</v>
      </c>
      <c r="BG3307">
        <f t="shared" si="179"/>
        <v>6</v>
      </c>
      <c r="BH3307">
        <v>3</v>
      </c>
      <c r="BI3307" s="75">
        <v>86</v>
      </c>
      <c r="BJ3307">
        <v>15</v>
      </c>
      <c r="BK3307">
        <v>92</v>
      </c>
      <c r="BL3307">
        <v>60</v>
      </c>
      <c r="BM3307">
        <v>25</v>
      </c>
      <c r="BN3307">
        <v>58</v>
      </c>
      <c r="BO3307">
        <v>70</v>
      </c>
    </row>
    <row r="3308" spans="1:76" ht="16.2">
      <c r="A3308" s="130">
        <v>3307</v>
      </c>
      <c r="B3308" s="22" t="s">
        <v>5723</v>
      </c>
      <c r="C3308" s="129" t="s">
        <v>5865</v>
      </c>
      <c r="D3308">
        <v>2</v>
      </c>
      <c r="E3308">
        <v>80</v>
      </c>
      <c r="F3308">
        <v>2</v>
      </c>
      <c r="G3308">
        <v>23</v>
      </c>
      <c r="H3308">
        <v>150</v>
      </c>
      <c r="I3308">
        <v>53</v>
      </c>
      <c r="J3308">
        <f t="shared" si="177"/>
        <v>23.555555555555557</v>
      </c>
      <c r="K3308" s="29"/>
      <c r="L3308" s="29"/>
      <c r="M3308" s="29"/>
      <c r="N3308" s="29"/>
      <c r="O3308">
        <v>0</v>
      </c>
      <c r="P3308">
        <v>1</v>
      </c>
      <c r="Q3308">
        <v>1</v>
      </c>
      <c r="R3308">
        <v>1</v>
      </c>
      <c r="S3308">
        <v>0</v>
      </c>
      <c r="T3308">
        <v>1</v>
      </c>
      <c r="U3308">
        <v>1</v>
      </c>
      <c r="V3308">
        <v>0</v>
      </c>
      <c r="W3308">
        <v>0</v>
      </c>
      <c r="X3308">
        <v>0</v>
      </c>
      <c r="Y3308">
        <v>1</v>
      </c>
      <c r="AB3308">
        <v>113</v>
      </c>
      <c r="AD3308">
        <v>45</v>
      </c>
      <c r="AE3308">
        <v>145</v>
      </c>
      <c r="AH3308">
        <v>7.7</v>
      </c>
      <c r="AJ3308">
        <v>36</v>
      </c>
      <c r="AK3308">
        <v>39</v>
      </c>
      <c r="AL3308">
        <v>33</v>
      </c>
      <c r="AM3308">
        <v>27</v>
      </c>
      <c r="AN3308">
        <v>0.95</v>
      </c>
      <c r="AO3308">
        <v>43.1</v>
      </c>
      <c r="AP3308">
        <v>7.5</v>
      </c>
      <c r="AQ3308" s="70"/>
      <c r="AR3308" s="70"/>
      <c r="AS3308" s="70"/>
      <c r="AV3308" s="111">
        <v>130</v>
      </c>
      <c r="AW3308" s="29"/>
      <c r="AX3308">
        <v>56</v>
      </c>
      <c r="AY3308">
        <f t="shared" si="178"/>
        <v>45</v>
      </c>
      <c r="AZ3308">
        <v>3</v>
      </c>
      <c r="BA3308">
        <v>0</v>
      </c>
      <c r="BB3308">
        <v>2</v>
      </c>
      <c r="BC3308">
        <v>0</v>
      </c>
      <c r="BD3308">
        <v>1</v>
      </c>
      <c r="BE3308">
        <v>3</v>
      </c>
      <c r="BF3308">
        <v>0</v>
      </c>
      <c r="BG3308">
        <f t="shared" si="179"/>
        <v>9</v>
      </c>
      <c r="BH3308">
        <v>6</v>
      </c>
      <c r="BI3308" s="75">
        <v>86</v>
      </c>
      <c r="BJ3308">
        <v>5</v>
      </c>
      <c r="BK3308">
        <v>77</v>
      </c>
      <c r="BL3308">
        <v>54</v>
      </c>
      <c r="BM3308">
        <v>58</v>
      </c>
      <c r="BN3308">
        <v>21</v>
      </c>
      <c r="BO3308">
        <v>60</v>
      </c>
    </row>
    <row r="3309" spans="1:76" ht="16.2">
      <c r="A3309" s="130">
        <v>3308</v>
      </c>
      <c r="B3309" s="22" t="s">
        <v>5723</v>
      </c>
      <c r="C3309" s="129" t="s">
        <v>5866</v>
      </c>
      <c r="D3309">
        <v>2</v>
      </c>
      <c r="E3309">
        <v>68</v>
      </c>
      <c r="F3309">
        <v>2</v>
      </c>
      <c r="G3309">
        <v>8</v>
      </c>
      <c r="H3309">
        <v>159</v>
      </c>
      <c r="I3309">
        <v>68.5</v>
      </c>
      <c r="J3309">
        <f t="shared" si="177"/>
        <v>27.095447173766861</v>
      </c>
      <c r="K3309">
        <v>0</v>
      </c>
      <c r="L3309">
        <v>0</v>
      </c>
      <c r="M3309">
        <v>0</v>
      </c>
      <c r="N3309" s="57"/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AB3309">
        <v>45</v>
      </c>
      <c r="AD3309">
        <v>65</v>
      </c>
      <c r="AE3309">
        <v>135</v>
      </c>
      <c r="AH3309">
        <v>6.7</v>
      </c>
      <c r="AJ3309">
        <v>22</v>
      </c>
      <c r="AK3309">
        <v>14</v>
      </c>
      <c r="AL3309">
        <v>16</v>
      </c>
      <c r="AM3309">
        <v>16</v>
      </c>
      <c r="AN3309">
        <v>0.78</v>
      </c>
      <c r="AO3309">
        <v>56</v>
      </c>
      <c r="AP3309">
        <v>6.6</v>
      </c>
      <c r="AQ3309" s="70"/>
      <c r="AR3309" s="70"/>
      <c r="AS3309" s="70"/>
      <c r="AV3309" s="111">
        <v>104</v>
      </c>
      <c r="AW3309">
        <v>31.6</v>
      </c>
      <c r="AX3309">
        <v>30</v>
      </c>
      <c r="AY3309">
        <f t="shared" si="178"/>
        <v>12.5</v>
      </c>
      <c r="AZ3309">
        <v>3</v>
      </c>
      <c r="BA3309">
        <v>2</v>
      </c>
      <c r="BB3309">
        <v>2</v>
      </c>
      <c r="BC3309">
        <v>2</v>
      </c>
      <c r="BD3309">
        <v>2</v>
      </c>
      <c r="BE3309">
        <v>3</v>
      </c>
      <c r="BF3309">
        <v>0</v>
      </c>
      <c r="BG3309">
        <f t="shared" si="179"/>
        <v>14</v>
      </c>
      <c r="BH3309">
        <v>5</v>
      </c>
      <c r="BI3309" s="75">
        <v>77</v>
      </c>
      <c r="BJ3309">
        <v>10</v>
      </c>
      <c r="BK3309">
        <v>91</v>
      </c>
      <c r="BL3309">
        <v>83</v>
      </c>
      <c r="BM3309">
        <v>100</v>
      </c>
      <c r="BN3309">
        <v>75</v>
      </c>
      <c r="BO3309">
        <v>88</v>
      </c>
    </row>
    <row r="3310" spans="1:76" ht="16.2">
      <c r="A3310" s="130">
        <v>3309</v>
      </c>
      <c r="B3310" s="22" t="s">
        <v>5723</v>
      </c>
      <c r="C3310" s="129" t="s">
        <v>5867</v>
      </c>
      <c r="D3310">
        <v>2</v>
      </c>
      <c r="E3310">
        <v>68</v>
      </c>
      <c r="F3310">
        <v>1</v>
      </c>
      <c r="G3310">
        <v>22</v>
      </c>
      <c r="H3310">
        <v>171</v>
      </c>
      <c r="I3310">
        <v>71</v>
      </c>
      <c r="J3310">
        <f t="shared" si="177"/>
        <v>24.280975342840534</v>
      </c>
      <c r="K3310" s="29"/>
      <c r="L3310" s="29"/>
      <c r="M3310" s="29"/>
      <c r="N3310" s="29"/>
      <c r="O3310">
        <v>1</v>
      </c>
      <c r="P3310">
        <v>0</v>
      </c>
      <c r="Q3310">
        <v>0</v>
      </c>
      <c r="R3310">
        <v>2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AB3310">
        <v>201</v>
      </c>
      <c r="AD3310">
        <v>42</v>
      </c>
      <c r="AE3310">
        <v>176</v>
      </c>
      <c r="AH3310">
        <v>6.9</v>
      </c>
      <c r="AJ3310">
        <v>18</v>
      </c>
      <c r="AK3310">
        <v>23</v>
      </c>
      <c r="AL3310">
        <v>68</v>
      </c>
      <c r="AM3310">
        <v>13</v>
      </c>
      <c r="AN3310">
        <v>1.06</v>
      </c>
      <c r="AO3310">
        <v>54.2</v>
      </c>
      <c r="AP3310">
        <v>5.9</v>
      </c>
      <c r="AQ3310">
        <v>140</v>
      </c>
      <c r="AR3310">
        <v>3.6</v>
      </c>
      <c r="AS3310">
        <v>102</v>
      </c>
      <c r="AV3310" s="111">
        <v>180</v>
      </c>
      <c r="AW3310">
        <v>13</v>
      </c>
      <c r="AX3310">
        <v>24</v>
      </c>
      <c r="AY3310">
        <f t="shared" si="178"/>
        <v>5</v>
      </c>
      <c r="AZ3310">
        <v>3</v>
      </c>
      <c r="BA3310">
        <v>2</v>
      </c>
      <c r="BB3310">
        <v>2</v>
      </c>
      <c r="BC3310">
        <v>3</v>
      </c>
      <c r="BD3310">
        <v>2</v>
      </c>
      <c r="BE3310">
        <v>3</v>
      </c>
      <c r="BF3310">
        <v>2</v>
      </c>
      <c r="BG3310">
        <f t="shared" si="179"/>
        <v>17</v>
      </c>
      <c r="BH3310">
        <v>5</v>
      </c>
      <c r="BI3310" s="75">
        <v>63</v>
      </c>
      <c r="BJ3310">
        <v>10</v>
      </c>
      <c r="BK3310">
        <v>100</v>
      </c>
      <c r="BL3310">
        <v>71</v>
      </c>
      <c r="BM3310">
        <v>100</v>
      </c>
      <c r="BN3310">
        <v>67</v>
      </c>
      <c r="BO3310">
        <v>87</v>
      </c>
    </row>
    <row r="3311" spans="1:76" ht="16.2">
      <c r="A3311" s="130">
        <v>3310</v>
      </c>
      <c r="B3311" s="22" t="s">
        <v>5723</v>
      </c>
      <c r="C3311" s="129" t="s">
        <v>5868</v>
      </c>
      <c r="D3311">
        <v>2</v>
      </c>
      <c r="E3311">
        <v>81</v>
      </c>
      <c r="F3311">
        <v>1</v>
      </c>
      <c r="G3311">
        <v>33</v>
      </c>
      <c r="H3311">
        <v>154</v>
      </c>
      <c r="I3311">
        <v>60.4</v>
      </c>
      <c r="J3311">
        <f t="shared" si="177"/>
        <v>25.468038455051442</v>
      </c>
      <c r="K3311">
        <v>0</v>
      </c>
      <c r="L3311">
        <v>0</v>
      </c>
      <c r="M3311">
        <v>0</v>
      </c>
      <c r="N3311" s="57"/>
      <c r="O3311">
        <v>1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1</v>
      </c>
      <c r="V3311">
        <v>0</v>
      </c>
      <c r="W3311">
        <v>0</v>
      </c>
      <c r="X3311">
        <v>0</v>
      </c>
      <c r="Y3311">
        <v>0</v>
      </c>
      <c r="AB3311">
        <v>56</v>
      </c>
      <c r="AD3311">
        <v>66</v>
      </c>
      <c r="AE3311">
        <v>81</v>
      </c>
      <c r="AH3311">
        <v>8.1</v>
      </c>
      <c r="AJ3311">
        <v>31</v>
      </c>
      <c r="AK3311">
        <v>30</v>
      </c>
      <c r="AL3311">
        <v>23</v>
      </c>
      <c r="AM3311">
        <v>18</v>
      </c>
      <c r="AN3311">
        <v>1.1000000000000001</v>
      </c>
      <c r="AO3311">
        <v>49.5</v>
      </c>
      <c r="AP3311">
        <v>3.6</v>
      </c>
      <c r="AQ3311">
        <v>142</v>
      </c>
      <c r="AR3311">
        <v>4.2</v>
      </c>
      <c r="AS3311">
        <v>101</v>
      </c>
      <c r="AV3311" s="111">
        <v>176</v>
      </c>
      <c r="AW3311">
        <v>3.8</v>
      </c>
      <c r="AX3311" s="30">
        <v>42</v>
      </c>
      <c r="AY3311" s="30">
        <f t="shared" si="178"/>
        <v>27.5</v>
      </c>
      <c r="AZ3311" s="30">
        <v>1</v>
      </c>
      <c r="BA3311" s="30">
        <v>0</v>
      </c>
      <c r="BB3311" s="30">
        <v>1</v>
      </c>
      <c r="BC3311" s="30">
        <v>0</v>
      </c>
      <c r="BD3311" s="30">
        <v>1</v>
      </c>
      <c r="BE3311" s="30">
        <v>0</v>
      </c>
      <c r="BF3311" s="30">
        <v>2</v>
      </c>
      <c r="BG3311" s="30">
        <f t="shared" si="179"/>
        <v>5</v>
      </c>
      <c r="BH3311" s="30">
        <v>7</v>
      </c>
      <c r="BI3311" s="82">
        <v>88</v>
      </c>
      <c r="BJ3311" s="30">
        <v>10</v>
      </c>
      <c r="BK3311" s="30">
        <v>77</v>
      </c>
      <c r="BL3311" s="30">
        <v>40</v>
      </c>
      <c r="BM3311" s="30">
        <v>100</v>
      </c>
      <c r="BN3311" s="30">
        <v>67</v>
      </c>
      <c r="BO3311" s="30">
        <v>68</v>
      </c>
    </row>
    <row r="3312" spans="1:76" ht="16.2">
      <c r="A3312" s="130">
        <v>3311</v>
      </c>
      <c r="B3312" s="22" t="s">
        <v>5723</v>
      </c>
      <c r="C3312" s="129" t="s">
        <v>5869</v>
      </c>
      <c r="D3312">
        <v>2</v>
      </c>
      <c r="E3312">
        <v>64</v>
      </c>
      <c r="F3312">
        <v>2</v>
      </c>
      <c r="G3312">
        <v>7</v>
      </c>
      <c r="H3312">
        <v>152</v>
      </c>
      <c r="I3312">
        <v>72</v>
      </c>
      <c r="J3312">
        <f t="shared" si="177"/>
        <v>31.163434903047094</v>
      </c>
      <c r="K3312" s="30">
        <v>0</v>
      </c>
      <c r="L3312" s="30">
        <v>0</v>
      </c>
      <c r="M3312" s="30">
        <v>0</v>
      </c>
      <c r="N3312" s="56"/>
      <c r="O3312">
        <v>0</v>
      </c>
      <c r="P3312">
        <v>0</v>
      </c>
      <c r="Q3312">
        <v>0</v>
      </c>
      <c r="R3312">
        <v>0</v>
      </c>
      <c r="S3312">
        <v>0</v>
      </c>
      <c r="T3312">
        <v>1</v>
      </c>
      <c r="U3312">
        <v>1</v>
      </c>
      <c r="V3312">
        <v>0</v>
      </c>
      <c r="W3312">
        <v>0</v>
      </c>
      <c r="X3312">
        <v>0</v>
      </c>
      <c r="Y3312">
        <v>0</v>
      </c>
      <c r="AB3312">
        <v>367</v>
      </c>
      <c r="AD3312">
        <v>61</v>
      </c>
      <c r="AE3312">
        <v>140</v>
      </c>
      <c r="AH3312">
        <v>8.8000000000000007</v>
      </c>
      <c r="AJ3312">
        <v>19</v>
      </c>
      <c r="AK3312">
        <v>18</v>
      </c>
      <c r="AL3312">
        <v>21</v>
      </c>
      <c r="AM3312">
        <v>14</v>
      </c>
      <c r="AN3312">
        <v>0.55000000000000004</v>
      </c>
      <c r="AO3312">
        <v>84</v>
      </c>
      <c r="AP3312">
        <v>3.2</v>
      </c>
      <c r="AV3312" s="111">
        <v>158</v>
      </c>
      <c r="AW3312">
        <v>13.6</v>
      </c>
      <c r="AX3312">
        <v>37</v>
      </c>
      <c r="AY3312">
        <f t="shared" si="178"/>
        <v>21.25</v>
      </c>
      <c r="AZ3312">
        <v>1</v>
      </c>
      <c r="BA3312">
        <v>0</v>
      </c>
      <c r="BB3312">
        <v>2</v>
      </c>
      <c r="BC3312">
        <v>0</v>
      </c>
      <c r="BD3312">
        <v>0</v>
      </c>
      <c r="BE3312">
        <v>0</v>
      </c>
      <c r="BF3312">
        <v>1</v>
      </c>
      <c r="BG3312">
        <f t="shared" si="179"/>
        <v>4</v>
      </c>
      <c r="BH3312">
        <v>6</v>
      </c>
      <c r="BI3312" s="75">
        <v>100</v>
      </c>
      <c r="BJ3312">
        <v>5</v>
      </c>
      <c r="BK3312">
        <v>38</v>
      </c>
      <c r="BL3312">
        <v>42</v>
      </c>
      <c r="BM3312">
        <v>58</v>
      </c>
      <c r="BN3312">
        <v>54</v>
      </c>
      <c r="BO3312">
        <v>44</v>
      </c>
    </row>
    <row r="3313" spans="1:76" ht="16.2">
      <c r="A3313" s="130">
        <v>3312</v>
      </c>
      <c r="B3313" s="22" t="s">
        <v>5723</v>
      </c>
      <c r="C3313" s="129" t="s">
        <v>5870</v>
      </c>
      <c r="D3313">
        <v>2</v>
      </c>
      <c r="E3313">
        <v>41</v>
      </c>
      <c r="F3313">
        <v>2</v>
      </c>
      <c r="G3313">
        <v>10</v>
      </c>
      <c r="H3313">
        <v>163</v>
      </c>
      <c r="I3313">
        <v>57</v>
      </c>
      <c r="J3313">
        <f t="shared" si="177"/>
        <v>21.453573713726524</v>
      </c>
      <c r="K3313" s="30">
        <v>0</v>
      </c>
      <c r="L3313" s="30">
        <v>0</v>
      </c>
      <c r="M3313" s="30">
        <v>0</v>
      </c>
      <c r="N3313" s="56"/>
      <c r="O3313" s="30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AB3313">
        <v>39</v>
      </c>
      <c r="AD3313">
        <v>69</v>
      </c>
      <c r="AE3313">
        <v>153</v>
      </c>
      <c r="AH3313">
        <v>11.2</v>
      </c>
      <c r="AJ3313">
        <v>15</v>
      </c>
      <c r="AK3313">
        <v>19</v>
      </c>
      <c r="AL3313">
        <v>24</v>
      </c>
      <c r="AM3313">
        <v>19</v>
      </c>
      <c r="AN3313">
        <v>0.5</v>
      </c>
      <c r="AO3313">
        <v>106.2</v>
      </c>
      <c r="AP3313">
        <v>3.4</v>
      </c>
      <c r="AQ3313" s="70"/>
      <c r="AR3313" s="70"/>
      <c r="AS3313" s="70"/>
      <c r="AV3313" s="111">
        <v>219</v>
      </c>
      <c r="AW3313" s="29"/>
      <c r="AX3313">
        <v>31</v>
      </c>
      <c r="AY3313">
        <f t="shared" si="178"/>
        <v>13.75</v>
      </c>
      <c r="AZ3313">
        <v>3</v>
      </c>
      <c r="BA3313">
        <v>2</v>
      </c>
      <c r="BB3313">
        <v>3</v>
      </c>
      <c r="BC3313">
        <v>2</v>
      </c>
      <c r="BD3313">
        <v>1</v>
      </c>
      <c r="BE3313">
        <v>0</v>
      </c>
      <c r="BF3313">
        <v>1</v>
      </c>
      <c r="BG3313">
        <f t="shared" si="179"/>
        <v>12</v>
      </c>
      <c r="BH3313">
        <v>3</v>
      </c>
      <c r="BI3313" s="75">
        <v>78</v>
      </c>
      <c r="BJ3313">
        <v>30</v>
      </c>
      <c r="BK3313">
        <v>96</v>
      </c>
      <c r="BL3313">
        <v>88</v>
      </c>
      <c r="BM3313">
        <v>100</v>
      </c>
      <c r="BN3313">
        <v>71</v>
      </c>
      <c r="BO3313">
        <v>91</v>
      </c>
    </row>
    <row r="3314" spans="1:76" ht="16.2">
      <c r="A3314" s="130">
        <v>3313</v>
      </c>
      <c r="B3314" s="22" t="s">
        <v>5723</v>
      </c>
      <c r="C3314" s="129" t="s">
        <v>5871</v>
      </c>
      <c r="D3314">
        <v>2</v>
      </c>
      <c r="E3314">
        <v>65</v>
      </c>
      <c r="F3314">
        <v>2</v>
      </c>
      <c r="G3314">
        <v>5</v>
      </c>
      <c r="H3314">
        <v>160</v>
      </c>
      <c r="I3314">
        <v>70</v>
      </c>
      <c r="J3314">
        <f t="shared" si="177"/>
        <v>27.34375</v>
      </c>
      <c r="K3314" s="30">
        <v>0</v>
      </c>
      <c r="L3314" s="30">
        <v>0</v>
      </c>
      <c r="M3314" s="30">
        <v>0</v>
      </c>
      <c r="N3314" s="56"/>
      <c r="O3314" s="30">
        <v>0</v>
      </c>
      <c r="P3314">
        <v>0</v>
      </c>
      <c r="Q3314">
        <v>3</v>
      </c>
      <c r="R3314">
        <v>1</v>
      </c>
      <c r="S3314">
        <v>0</v>
      </c>
      <c r="T3314">
        <v>1</v>
      </c>
      <c r="U3314">
        <v>1</v>
      </c>
      <c r="V3314">
        <v>0</v>
      </c>
      <c r="W3314">
        <v>0</v>
      </c>
      <c r="X3314">
        <v>0</v>
      </c>
      <c r="Y3314">
        <v>0</v>
      </c>
      <c r="AB3314">
        <v>88</v>
      </c>
      <c r="AD3314">
        <v>58</v>
      </c>
      <c r="AE3314">
        <v>78</v>
      </c>
      <c r="AH3314">
        <v>7.7</v>
      </c>
      <c r="AJ3314">
        <v>42</v>
      </c>
      <c r="AK3314">
        <v>42</v>
      </c>
      <c r="AL3314">
        <v>47</v>
      </c>
      <c r="AM3314">
        <v>13</v>
      </c>
      <c r="AN3314">
        <v>0.56000000000000005</v>
      </c>
      <c r="AO3314">
        <v>82</v>
      </c>
      <c r="AP3314">
        <v>6.9</v>
      </c>
      <c r="AV3314" s="111">
        <v>134</v>
      </c>
      <c r="AW3314">
        <v>35.6</v>
      </c>
      <c r="AX3314">
        <v>66</v>
      </c>
      <c r="AY3314">
        <f t="shared" si="178"/>
        <v>57.5</v>
      </c>
      <c r="AZ3314">
        <v>0</v>
      </c>
      <c r="BA3314">
        <v>1</v>
      </c>
      <c r="BB3314">
        <v>2</v>
      </c>
      <c r="BC3314">
        <v>2</v>
      </c>
      <c r="BD3314">
        <v>0</v>
      </c>
      <c r="BE3314">
        <v>3</v>
      </c>
      <c r="BF3314">
        <v>0</v>
      </c>
      <c r="BG3314">
        <f t="shared" si="179"/>
        <v>8</v>
      </c>
      <c r="BH3314">
        <v>6</v>
      </c>
      <c r="BI3314" s="75">
        <v>75</v>
      </c>
      <c r="BJ3314">
        <v>60</v>
      </c>
      <c r="BK3314">
        <v>88</v>
      </c>
      <c r="BL3314">
        <v>50</v>
      </c>
      <c r="BM3314">
        <v>100</v>
      </c>
      <c r="BN3314">
        <v>50</v>
      </c>
      <c r="BO3314">
        <v>74</v>
      </c>
    </row>
    <row r="3315" spans="1:76" ht="16.2">
      <c r="A3315" s="130">
        <v>3314</v>
      </c>
      <c r="B3315" s="22" t="s">
        <v>5723</v>
      </c>
      <c r="C3315" s="129" t="s">
        <v>5872</v>
      </c>
      <c r="D3315">
        <v>2</v>
      </c>
      <c r="E3315">
        <v>44</v>
      </c>
      <c r="F3315">
        <v>1</v>
      </c>
      <c r="G3315" s="29"/>
      <c r="H3315">
        <v>169</v>
      </c>
      <c r="I3315">
        <v>59</v>
      </c>
      <c r="J3315">
        <f t="shared" si="177"/>
        <v>20.657540002100767</v>
      </c>
      <c r="K3315" s="29"/>
      <c r="L3315" s="29"/>
      <c r="M3315" s="29"/>
      <c r="N3315" s="30">
        <v>2</v>
      </c>
      <c r="O3315" s="30">
        <v>1</v>
      </c>
      <c r="P3315" s="29"/>
      <c r="Q3315">
        <v>3</v>
      </c>
      <c r="R3315">
        <v>2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AB3315">
        <v>78</v>
      </c>
      <c r="AD3315">
        <v>59</v>
      </c>
      <c r="AE3315">
        <v>56</v>
      </c>
      <c r="AH3315">
        <v>5.9</v>
      </c>
      <c r="AJ3315">
        <v>21</v>
      </c>
      <c r="AK3315">
        <v>22</v>
      </c>
      <c r="AL3315">
        <v>19</v>
      </c>
      <c r="AM3315">
        <v>21</v>
      </c>
      <c r="AN3315">
        <v>0.9</v>
      </c>
      <c r="AO3315">
        <v>73.5</v>
      </c>
      <c r="AP3315">
        <v>5.2</v>
      </c>
      <c r="AQ3315">
        <v>141</v>
      </c>
      <c r="AR3315">
        <v>5.3</v>
      </c>
      <c r="AS3315">
        <v>108</v>
      </c>
      <c r="AV3315" s="111">
        <v>96</v>
      </c>
      <c r="AW3315" t="s">
        <v>6807</v>
      </c>
      <c r="AX3315">
        <v>39</v>
      </c>
      <c r="AY3315">
        <f t="shared" si="178"/>
        <v>23.75</v>
      </c>
      <c r="AZ3315">
        <v>1</v>
      </c>
      <c r="BA3315">
        <v>1</v>
      </c>
      <c r="BB3315">
        <v>2</v>
      </c>
      <c r="BC3315">
        <v>0</v>
      </c>
      <c r="BD3315">
        <v>1</v>
      </c>
      <c r="BE3315">
        <v>0</v>
      </c>
      <c r="BF3315">
        <v>0</v>
      </c>
      <c r="BG3315">
        <f t="shared" si="179"/>
        <v>5</v>
      </c>
      <c r="BH3315">
        <v>6.5</v>
      </c>
      <c r="BI3315" s="75">
        <v>100</v>
      </c>
      <c r="BJ3315">
        <v>5</v>
      </c>
      <c r="BK3315">
        <v>100</v>
      </c>
      <c r="BL3315">
        <v>100</v>
      </c>
      <c r="BM3315">
        <v>96</v>
      </c>
      <c r="BN3315">
        <v>88</v>
      </c>
      <c r="BO3315">
        <v>98</v>
      </c>
    </row>
    <row r="3316" spans="1:76" ht="16.2">
      <c r="A3316" s="130">
        <v>3315</v>
      </c>
      <c r="B3316" s="22" t="s">
        <v>5723</v>
      </c>
      <c r="C3316" s="129" t="s">
        <v>5873</v>
      </c>
      <c r="D3316">
        <v>2</v>
      </c>
      <c r="E3316">
        <v>64</v>
      </c>
      <c r="F3316">
        <v>2</v>
      </c>
      <c r="G3316">
        <v>20</v>
      </c>
      <c r="H3316">
        <v>156</v>
      </c>
      <c r="I3316">
        <v>58</v>
      </c>
      <c r="J3316">
        <f t="shared" si="177"/>
        <v>23.833004602235373</v>
      </c>
      <c r="K3316" s="30">
        <v>0</v>
      </c>
      <c r="L3316" s="30">
        <v>0</v>
      </c>
      <c r="M3316" s="30">
        <v>0</v>
      </c>
      <c r="N3316" s="56"/>
      <c r="O3316" s="30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AB3316">
        <v>39</v>
      </c>
      <c r="AD3316">
        <v>77</v>
      </c>
      <c r="AE3316">
        <v>82</v>
      </c>
      <c r="AH3316">
        <v>6.9</v>
      </c>
      <c r="AJ3316">
        <v>20</v>
      </c>
      <c r="AK3316">
        <v>22</v>
      </c>
      <c r="AL3316">
        <v>19</v>
      </c>
      <c r="AM3316">
        <v>14</v>
      </c>
      <c r="AN3316">
        <v>0.59</v>
      </c>
      <c r="AO3316">
        <v>77.8</v>
      </c>
      <c r="AP3316">
        <v>3</v>
      </c>
      <c r="AQ3316" s="70"/>
      <c r="AR3316" s="70"/>
      <c r="AS3316" s="70"/>
      <c r="AV3316" s="111">
        <v>122</v>
      </c>
      <c r="AW3316">
        <v>8.4</v>
      </c>
      <c r="AX3316">
        <v>23</v>
      </c>
      <c r="AY3316">
        <f t="shared" si="178"/>
        <v>3.75</v>
      </c>
      <c r="AZ3316">
        <v>1</v>
      </c>
      <c r="BA3316">
        <v>0</v>
      </c>
      <c r="BB3316">
        <v>2</v>
      </c>
      <c r="BC3316">
        <v>0</v>
      </c>
      <c r="BD3316">
        <v>0</v>
      </c>
      <c r="BE3316">
        <v>0</v>
      </c>
      <c r="BF3316">
        <v>0</v>
      </c>
      <c r="BG3316">
        <f t="shared" si="179"/>
        <v>3</v>
      </c>
      <c r="BH3316">
        <v>6</v>
      </c>
      <c r="BI3316" s="75">
        <v>86</v>
      </c>
      <c r="BJ3316">
        <v>3</v>
      </c>
      <c r="BK3316">
        <v>100</v>
      </c>
      <c r="BL3316">
        <v>94</v>
      </c>
      <c r="BM3316">
        <v>100</v>
      </c>
      <c r="BN3316">
        <v>83</v>
      </c>
      <c r="BO3316">
        <v>96</v>
      </c>
    </row>
    <row r="3317" spans="1:76" ht="16.2">
      <c r="A3317" s="130">
        <v>3316</v>
      </c>
      <c r="B3317" s="22" t="s">
        <v>5723</v>
      </c>
      <c r="C3317" s="129" t="s">
        <v>5874</v>
      </c>
      <c r="D3317">
        <v>2</v>
      </c>
      <c r="E3317">
        <v>68</v>
      </c>
      <c r="F3317">
        <v>2</v>
      </c>
      <c r="G3317">
        <v>20</v>
      </c>
      <c r="H3317">
        <v>152</v>
      </c>
      <c r="I3317">
        <v>46.5</v>
      </c>
      <c r="J3317">
        <f t="shared" si="177"/>
        <v>20.126385041551245</v>
      </c>
      <c r="K3317" s="29"/>
      <c r="L3317" s="29"/>
      <c r="M3317" s="29"/>
      <c r="N3317" s="30">
        <v>2</v>
      </c>
      <c r="O3317" s="30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AB3317">
        <v>95</v>
      </c>
      <c r="AD3317">
        <v>53</v>
      </c>
      <c r="AE3317">
        <v>88</v>
      </c>
      <c r="AH3317">
        <v>6.6</v>
      </c>
      <c r="AJ3317">
        <v>29</v>
      </c>
      <c r="AK3317">
        <v>19</v>
      </c>
      <c r="AL3317">
        <v>14</v>
      </c>
      <c r="AM3317">
        <v>12</v>
      </c>
      <c r="AN3317">
        <v>0.65</v>
      </c>
      <c r="AO3317">
        <v>68.7</v>
      </c>
      <c r="AP3317">
        <v>4.2</v>
      </c>
      <c r="AQ3317" s="70"/>
      <c r="AR3317" s="70"/>
      <c r="AS3317" s="70"/>
      <c r="AV3317" s="111">
        <v>107</v>
      </c>
      <c r="AW3317" s="29"/>
      <c r="AX3317">
        <v>57</v>
      </c>
      <c r="AY3317">
        <f t="shared" si="178"/>
        <v>46.25</v>
      </c>
      <c r="AZ3317">
        <v>2</v>
      </c>
      <c r="BA3317">
        <v>2</v>
      </c>
      <c r="BB3317">
        <v>2</v>
      </c>
      <c r="BC3317">
        <v>0</v>
      </c>
      <c r="BD3317">
        <v>1</v>
      </c>
      <c r="BE3317">
        <v>0</v>
      </c>
      <c r="BF3317">
        <v>1</v>
      </c>
      <c r="BG3317">
        <f t="shared" si="179"/>
        <v>8</v>
      </c>
      <c r="BH3317">
        <v>5</v>
      </c>
      <c r="BI3317" s="75">
        <v>91</v>
      </c>
      <c r="BJ3317">
        <v>30</v>
      </c>
      <c r="BK3317">
        <v>42</v>
      </c>
      <c r="BL3317">
        <v>23</v>
      </c>
      <c r="BM3317">
        <v>63</v>
      </c>
      <c r="BN3317">
        <v>25</v>
      </c>
      <c r="BO3317">
        <v>37</v>
      </c>
    </row>
    <row r="3318" spans="1:76" s="30" customFormat="1" ht="16.2" hidden="1">
      <c r="A3318" s="130">
        <v>3317</v>
      </c>
      <c r="B3318" s="22" t="s">
        <v>5723</v>
      </c>
      <c r="C3318" s="17" t="s">
        <v>5875</v>
      </c>
      <c r="D3318" s="30">
        <v>1</v>
      </c>
      <c r="E3318" s="30">
        <v>21</v>
      </c>
      <c r="F3318" s="30">
        <v>2</v>
      </c>
      <c r="G3318" s="30">
        <v>9</v>
      </c>
      <c r="H3318" s="30">
        <v>164</v>
      </c>
      <c r="I3318" s="30">
        <v>67.5</v>
      </c>
      <c r="J3318" s="30">
        <f t="shared" si="177"/>
        <v>25.096668649613324</v>
      </c>
      <c r="K3318" s="30">
        <v>0</v>
      </c>
      <c r="L3318" s="30">
        <v>0</v>
      </c>
      <c r="M3318" s="30">
        <v>0</v>
      </c>
      <c r="N3318" s="56"/>
      <c r="O3318" s="30">
        <v>0</v>
      </c>
      <c r="P3318" s="30">
        <v>0</v>
      </c>
      <c r="Q3318" s="30">
        <v>0</v>
      </c>
      <c r="R3318" s="30">
        <v>0</v>
      </c>
      <c r="S3318" s="30">
        <v>0</v>
      </c>
      <c r="T3318" s="30">
        <v>0</v>
      </c>
      <c r="U3318" s="30">
        <v>0</v>
      </c>
      <c r="V3318" s="30">
        <v>0</v>
      </c>
      <c r="W3318" s="30">
        <v>0</v>
      </c>
      <c r="X3318" s="30">
        <v>0</v>
      </c>
      <c r="Y3318" s="30">
        <v>0</v>
      </c>
      <c r="AB3318" s="30">
        <v>179</v>
      </c>
      <c r="AD3318" s="30">
        <v>88</v>
      </c>
      <c r="AE3318" s="30">
        <v>126</v>
      </c>
      <c r="AH3318" s="30">
        <v>5.4</v>
      </c>
      <c r="AJ3318" s="30">
        <v>15</v>
      </c>
      <c r="AK3318" s="30">
        <v>10</v>
      </c>
      <c r="AL3318" s="30">
        <v>6</v>
      </c>
      <c r="AM3318" s="30">
        <v>9</v>
      </c>
      <c r="AN3318" s="30">
        <v>0.49</v>
      </c>
      <c r="AO3318" s="30">
        <v>132.4</v>
      </c>
      <c r="AP3318" s="30">
        <v>1.3</v>
      </c>
      <c r="AV3318" s="45">
        <v>93</v>
      </c>
      <c r="AW3318" s="29"/>
      <c r="AX3318" s="30">
        <v>25</v>
      </c>
      <c r="AY3318" s="30">
        <f t="shared" si="178"/>
        <v>6.25</v>
      </c>
      <c r="AZ3318" s="30">
        <v>0</v>
      </c>
      <c r="BA3318" s="30">
        <v>1</v>
      </c>
      <c r="BB3318" s="30">
        <v>1</v>
      </c>
      <c r="BC3318" s="30">
        <v>0</v>
      </c>
      <c r="BD3318" s="30">
        <v>1</v>
      </c>
      <c r="BE3318" s="30">
        <v>0</v>
      </c>
      <c r="BF3318" s="30">
        <v>0</v>
      </c>
      <c r="BG3318" s="30">
        <f t="shared" si="179"/>
        <v>3</v>
      </c>
      <c r="BH3318" s="30">
        <v>7</v>
      </c>
      <c r="BI3318" s="82">
        <v>88</v>
      </c>
      <c r="BJ3318" s="30">
        <v>20</v>
      </c>
      <c r="BK3318" s="30">
        <v>90</v>
      </c>
      <c r="BL3318" s="30">
        <v>90</v>
      </c>
      <c r="BM3318" s="30">
        <v>46</v>
      </c>
      <c r="BN3318" s="30">
        <v>88</v>
      </c>
      <c r="BO3318" s="30">
        <v>83</v>
      </c>
    </row>
    <row r="3319" spans="1:76" ht="16.2">
      <c r="A3319" s="130">
        <v>3318</v>
      </c>
      <c r="B3319" s="22" t="s">
        <v>23</v>
      </c>
      <c r="C3319" s="17" t="s">
        <v>5876</v>
      </c>
      <c r="D3319">
        <v>2</v>
      </c>
      <c r="E3319">
        <v>60</v>
      </c>
      <c r="F3319">
        <v>1</v>
      </c>
      <c r="G3319">
        <v>10</v>
      </c>
      <c r="H3319">
        <v>167.6</v>
      </c>
      <c r="I3319">
        <v>61.1</v>
      </c>
      <c r="J3319">
        <f t="shared" si="177"/>
        <v>21.751698839719527</v>
      </c>
      <c r="K3319">
        <v>15</v>
      </c>
      <c r="L3319">
        <v>41</v>
      </c>
      <c r="M3319">
        <v>615</v>
      </c>
      <c r="N3319">
        <v>2</v>
      </c>
      <c r="O3319">
        <v>1</v>
      </c>
      <c r="P3319">
        <v>1</v>
      </c>
      <c r="Q3319">
        <v>3</v>
      </c>
      <c r="R3319">
        <v>0</v>
      </c>
      <c r="S3319">
        <v>1</v>
      </c>
      <c r="T3319">
        <v>1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7.2</v>
      </c>
      <c r="AA3319">
        <v>4.8</v>
      </c>
      <c r="AB3319">
        <v>109</v>
      </c>
      <c r="AC3319">
        <v>260</v>
      </c>
      <c r="AD3319">
        <v>71</v>
      </c>
      <c r="AE3319">
        <v>167</v>
      </c>
      <c r="AF3319">
        <v>167</v>
      </c>
      <c r="AG3319">
        <v>189</v>
      </c>
      <c r="AH3319">
        <v>11</v>
      </c>
      <c r="AJ3319">
        <v>16</v>
      </c>
      <c r="AK3319">
        <v>20</v>
      </c>
      <c r="AL3319">
        <v>36</v>
      </c>
      <c r="AM3319">
        <v>10</v>
      </c>
      <c r="AN3319">
        <v>0.62</v>
      </c>
      <c r="AO3319">
        <v>101.1</v>
      </c>
      <c r="AP3319">
        <v>4.0999999999999996</v>
      </c>
      <c r="AQ3319">
        <v>137</v>
      </c>
      <c r="AR3319">
        <v>3.9</v>
      </c>
      <c r="AS3319">
        <v>100</v>
      </c>
      <c r="AT3319">
        <v>9.6999999999999993</v>
      </c>
      <c r="AU3319">
        <v>3.3</v>
      </c>
      <c r="AV3319">
        <v>195</v>
      </c>
      <c r="AW3319">
        <v>25.9</v>
      </c>
      <c r="AX3319">
        <v>95</v>
      </c>
      <c r="AY3319">
        <f t="shared" si="178"/>
        <v>93.75</v>
      </c>
      <c r="AZ3319">
        <v>1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f t="shared" si="179"/>
        <v>1</v>
      </c>
      <c r="BH3319">
        <v>9</v>
      </c>
      <c r="BI3319" s="75">
        <v>95</v>
      </c>
      <c r="BJ3319" s="76">
        <v>15</v>
      </c>
      <c r="BK3319" s="76">
        <v>79</v>
      </c>
      <c r="BL3319" s="76">
        <v>42</v>
      </c>
      <c r="BM3319" s="76">
        <v>88</v>
      </c>
      <c r="BN3319" s="76">
        <v>63</v>
      </c>
      <c r="BO3319" s="76">
        <v>68</v>
      </c>
      <c r="BP3319">
        <v>1.26</v>
      </c>
      <c r="BQ3319">
        <v>1.75</v>
      </c>
      <c r="BR3319">
        <v>4.0999999999999996</v>
      </c>
      <c r="BS3319">
        <v>5.4</v>
      </c>
      <c r="BT3319">
        <v>195</v>
      </c>
      <c r="BU3319">
        <v>179</v>
      </c>
      <c r="BW3319">
        <v>0.65</v>
      </c>
      <c r="BX3319">
        <v>1.97</v>
      </c>
    </row>
    <row r="3320" spans="1:76" ht="16.2" hidden="1">
      <c r="A3320" s="130">
        <v>3319</v>
      </c>
      <c r="B3320" s="22" t="s">
        <v>23</v>
      </c>
      <c r="C3320" s="129" t="s">
        <v>5877</v>
      </c>
      <c r="D3320">
        <v>5</v>
      </c>
      <c r="E3320">
        <v>45</v>
      </c>
      <c r="F3320">
        <v>2</v>
      </c>
      <c r="G3320" s="57"/>
      <c r="H3320">
        <v>161.80000000000001</v>
      </c>
      <c r="I3320">
        <v>46</v>
      </c>
      <c r="J3320">
        <f t="shared" si="177"/>
        <v>17.571174717065887</v>
      </c>
      <c r="K3320">
        <v>0</v>
      </c>
      <c r="L3320">
        <v>0</v>
      </c>
      <c r="M3320">
        <v>0</v>
      </c>
      <c r="N3320" s="57"/>
      <c r="O3320">
        <v>1</v>
      </c>
      <c r="P3320" s="57"/>
      <c r="Q3320" s="57"/>
      <c r="R3320" s="57"/>
      <c r="S3320" s="57"/>
      <c r="T3320">
        <v>0</v>
      </c>
      <c r="U3320">
        <v>1</v>
      </c>
      <c r="V3320" s="57"/>
      <c r="W3320" s="57"/>
      <c r="X3320">
        <v>0</v>
      </c>
      <c r="Y3320">
        <v>0</v>
      </c>
      <c r="Z3320">
        <v>7.2</v>
      </c>
      <c r="AA3320">
        <v>4.7</v>
      </c>
      <c r="AB3320">
        <v>51</v>
      </c>
      <c r="AC3320">
        <v>248</v>
      </c>
      <c r="AD3320">
        <v>75</v>
      </c>
      <c r="AE3320">
        <v>152</v>
      </c>
      <c r="AF3320">
        <v>163</v>
      </c>
      <c r="AG3320">
        <v>173</v>
      </c>
      <c r="AJ3320">
        <v>18</v>
      </c>
      <c r="AK3320">
        <v>12</v>
      </c>
      <c r="AL3320">
        <v>14</v>
      </c>
      <c r="AM3320">
        <v>13</v>
      </c>
      <c r="AN3320">
        <v>0.66</v>
      </c>
      <c r="AO3320">
        <v>75.8</v>
      </c>
      <c r="AP3320">
        <v>4.3</v>
      </c>
      <c r="AQ3320">
        <v>142</v>
      </c>
      <c r="AR3320">
        <v>4.2</v>
      </c>
      <c r="AS3320">
        <v>108</v>
      </c>
      <c r="AV3320">
        <v>91</v>
      </c>
      <c r="AW3320" s="57"/>
      <c r="AX3320" s="57"/>
      <c r="AY3320" s="57"/>
      <c r="AZ3320">
        <v>0</v>
      </c>
      <c r="BA3320">
        <v>1</v>
      </c>
      <c r="BB3320">
        <v>1</v>
      </c>
      <c r="BC3320">
        <v>0</v>
      </c>
      <c r="BD3320">
        <v>1</v>
      </c>
      <c r="BE3320">
        <v>0</v>
      </c>
      <c r="BF3320">
        <v>0</v>
      </c>
      <c r="BG3320">
        <f t="shared" si="179"/>
        <v>3</v>
      </c>
      <c r="BH3320">
        <v>7</v>
      </c>
      <c r="BI3320" s="75">
        <v>93</v>
      </c>
      <c r="BJ3320" s="76">
        <v>30</v>
      </c>
      <c r="BK3320" s="57"/>
      <c r="BL3320" s="57"/>
      <c r="BM3320" s="57"/>
      <c r="BN3320" s="57"/>
      <c r="BO3320" s="57"/>
    </row>
    <row r="3321" spans="1:76" ht="16.2">
      <c r="A3321" s="130">
        <v>3320</v>
      </c>
      <c r="B3321" s="22" t="s">
        <v>5704</v>
      </c>
      <c r="C3321" s="129" t="s">
        <v>5878</v>
      </c>
      <c r="D3321">
        <v>2</v>
      </c>
      <c r="E3321">
        <v>76</v>
      </c>
      <c r="F3321">
        <v>1</v>
      </c>
      <c r="G3321" s="33">
        <v>18</v>
      </c>
      <c r="H3321">
        <v>166</v>
      </c>
      <c r="I3321">
        <v>51</v>
      </c>
      <c r="J3321">
        <f t="shared" si="177"/>
        <v>18.507766003774133</v>
      </c>
      <c r="K3321">
        <v>0</v>
      </c>
      <c r="L3321">
        <v>0</v>
      </c>
      <c r="M3321">
        <v>0</v>
      </c>
      <c r="N3321" s="57"/>
      <c r="O3321">
        <v>1</v>
      </c>
      <c r="P3321">
        <v>1</v>
      </c>
      <c r="Q3321">
        <v>0</v>
      </c>
      <c r="R3321">
        <v>0</v>
      </c>
      <c r="S3321">
        <v>0</v>
      </c>
      <c r="T3321">
        <v>1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7.9</v>
      </c>
      <c r="AB3321">
        <v>58</v>
      </c>
      <c r="AC3321">
        <v>241</v>
      </c>
      <c r="AD3321">
        <v>72</v>
      </c>
      <c r="AH3321">
        <v>9.6</v>
      </c>
      <c r="AJ3321">
        <v>24</v>
      </c>
      <c r="AK3321">
        <v>28</v>
      </c>
      <c r="AL3321">
        <v>19</v>
      </c>
      <c r="AN3321">
        <v>0.62</v>
      </c>
      <c r="AO3321">
        <v>94.4</v>
      </c>
      <c r="AP3321">
        <v>2.7</v>
      </c>
      <c r="AV3321">
        <v>294</v>
      </c>
      <c r="AW3321" s="178"/>
      <c r="AX3321">
        <v>23</v>
      </c>
      <c r="AY3321">
        <f t="shared" si="178"/>
        <v>3.75</v>
      </c>
      <c r="AZ3321">
        <v>1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f t="shared" si="179"/>
        <v>1</v>
      </c>
      <c r="BH3321">
        <v>8</v>
      </c>
      <c r="BI3321" s="75">
        <v>94</v>
      </c>
      <c r="BJ3321" s="76">
        <v>15</v>
      </c>
      <c r="BK3321">
        <v>100</v>
      </c>
      <c r="BL3321">
        <v>94</v>
      </c>
      <c r="BM3321">
        <v>100</v>
      </c>
      <c r="BN3321">
        <v>50</v>
      </c>
      <c r="BO3321">
        <v>91</v>
      </c>
    </row>
    <row r="3322" spans="1:76" ht="16.2">
      <c r="A3322" s="130">
        <v>3321</v>
      </c>
      <c r="B3322" s="22" t="s">
        <v>5704</v>
      </c>
      <c r="C3322" s="129" t="s">
        <v>5879</v>
      </c>
      <c r="D3322">
        <v>2</v>
      </c>
      <c r="E3322">
        <v>74</v>
      </c>
      <c r="F3322">
        <v>2</v>
      </c>
      <c r="G3322" s="33">
        <v>14</v>
      </c>
      <c r="H3322">
        <v>160</v>
      </c>
      <c r="I3322">
        <v>56</v>
      </c>
      <c r="J3322">
        <f t="shared" ref="J3322:J3385" si="180">I3322/H3322^2*10000</f>
        <v>21.875000000000004</v>
      </c>
      <c r="K3322">
        <v>0</v>
      </c>
      <c r="L3322">
        <v>0</v>
      </c>
      <c r="M3322">
        <v>0</v>
      </c>
      <c r="N3322" s="57"/>
      <c r="O3322">
        <v>0</v>
      </c>
      <c r="P3322">
        <v>1</v>
      </c>
      <c r="Q3322">
        <v>0</v>
      </c>
      <c r="R3322">
        <v>1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0</v>
      </c>
      <c r="AB3322">
        <v>352</v>
      </c>
      <c r="AC3322">
        <v>159</v>
      </c>
      <c r="AD3322">
        <v>50</v>
      </c>
      <c r="AH3322">
        <v>7.1</v>
      </c>
      <c r="AJ3322">
        <v>21</v>
      </c>
      <c r="AK3322">
        <v>15</v>
      </c>
      <c r="AL3322">
        <v>12</v>
      </c>
      <c r="AN3322">
        <v>1.33</v>
      </c>
      <c r="AO3322">
        <v>30.6</v>
      </c>
      <c r="AP3322">
        <v>5.0999999999999996</v>
      </c>
      <c r="AV3322">
        <v>101</v>
      </c>
      <c r="AW3322" s="30">
        <v>37.1</v>
      </c>
      <c r="AX3322">
        <v>26</v>
      </c>
      <c r="AY3322">
        <f t="shared" ref="AY3322:AY3385" si="181">(AX3322-20)*1.25</f>
        <v>7.5</v>
      </c>
      <c r="AZ3322">
        <v>1</v>
      </c>
      <c r="BA3322">
        <v>0</v>
      </c>
      <c r="BB3322">
        <v>2</v>
      </c>
      <c r="BC3322">
        <v>2</v>
      </c>
      <c r="BD3322">
        <v>1</v>
      </c>
      <c r="BE3322">
        <v>0</v>
      </c>
      <c r="BF3322">
        <v>1</v>
      </c>
      <c r="BG3322">
        <f t="shared" si="179"/>
        <v>7</v>
      </c>
      <c r="BH3322">
        <v>5</v>
      </c>
      <c r="BI3322" s="75">
        <v>77</v>
      </c>
      <c r="BJ3322" s="76">
        <v>15</v>
      </c>
      <c r="BK3322" s="76">
        <v>94</v>
      </c>
      <c r="BL3322" s="76">
        <v>79</v>
      </c>
      <c r="BM3322" s="76">
        <v>100</v>
      </c>
      <c r="BN3322" s="76">
        <v>71</v>
      </c>
      <c r="BO3322" s="76">
        <v>87</v>
      </c>
    </row>
    <row r="3323" spans="1:76" ht="16.2">
      <c r="A3323" s="130">
        <v>3322</v>
      </c>
      <c r="B3323" s="22" t="s">
        <v>5704</v>
      </c>
      <c r="C3323" s="129" t="s">
        <v>5880</v>
      </c>
      <c r="D3323">
        <v>2</v>
      </c>
      <c r="E3323">
        <v>63</v>
      </c>
      <c r="F3323">
        <v>2</v>
      </c>
      <c r="G3323" s="33">
        <v>3</v>
      </c>
      <c r="H3323">
        <v>150</v>
      </c>
      <c r="I3323">
        <v>50.5</v>
      </c>
      <c r="J3323">
        <f t="shared" si="180"/>
        <v>22.444444444444443</v>
      </c>
      <c r="K3323">
        <v>0</v>
      </c>
      <c r="L3323">
        <v>0</v>
      </c>
      <c r="M3323">
        <v>0</v>
      </c>
      <c r="N3323" s="57"/>
      <c r="O3323">
        <v>1</v>
      </c>
      <c r="P3323">
        <v>1</v>
      </c>
      <c r="Q3323">
        <v>2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7.5</v>
      </c>
      <c r="AB3323">
        <v>133</v>
      </c>
      <c r="AC3323">
        <v>222</v>
      </c>
      <c r="AD3323">
        <v>56</v>
      </c>
      <c r="AH3323">
        <v>8</v>
      </c>
      <c r="AJ3323">
        <v>22</v>
      </c>
      <c r="AK3323">
        <v>27</v>
      </c>
      <c r="AL3323">
        <v>52</v>
      </c>
      <c r="AN3323">
        <v>0.56000000000000005</v>
      </c>
      <c r="AO3323">
        <v>82.3</v>
      </c>
      <c r="AP3323">
        <v>5.7</v>
      </c>
      <c r="AV3323">
        <v>106</v>
      </c>
      <c r="AW3323" s="30">
        <v>12.1</v>
      </c>
      <c r="AX3323">
        <v>62</v>
      </c>
      <c r="AY3323">
        <f t="shared" si="181"/>
        <v>52.5</v>
      </c>
      <c r="AZ3323">
        <v>1</v>
      </c>
      <c r="BA3323">
        <v>1</v>
      </c>
      <c r="BB3323">
        <v>3</v>
      </c>
      <c r="BC3323">
        <v>0</v>
      </c>
      <c r="BD3323">
        <v>0</v>
      </c>
      <c r="BE3323">
        <v>3</v>
      </c>
      <c r="BF3323">
        <v>2</v>
      </c>
      <c r="BG3323">
        <f t="shared" si="179"/>
        <v>10</v>
      </c>
      <c r="BH3323">
        <v>4.5</v>
      </c>
      <c r="BI3323" s="75">
        <v>93</v>
      </c>
      <c r="BJ3323" s="76">
        <v>30</v>
      </c>
      <c r="BK3323" s="76">
        <v>77</v>
      </c>
      <c r="BL3323" s="76">
        <v>6</v>
      </c>
      <c r="BM3323" s="76">
        <v>88</v>
      </c>
      <c r="BN3323" s="76">
        <v>50</v>
      </c>
      <c r="BO3323" s="76">
        <v>55</v>
      </c>
    </row>
    <row r="3324" spans="1:76" ht="16.2">
      <c r="A3324" s="130">
        <v>3323</v>
      </c>
      <c r="B3324" s="22" t="s">
        <v>5704</v>
      </c>
      <c r="C3324" s="129" t="s">
        <v>5881</v>
      </c>
      <c r="D3324">
        <v>2</v>
      </c>
      <c r="E3324">
        <v>74</v>
      </c>
      <c r="F3324">
        <v>1</v>
      </c>
      <c r="G3324" s="33">
        <v>19</v>
      </c>
      <c r="H3324">
        <v>161</v>
      </c>
      <c r="I3324">
        <v>46</v>
      </c>
      <c r="J3324">
        <f t="shared" si="180"/>
        <v>17.746228926353151</v>
      </c>
      <c r="K3324">
        <v>30</v>
      </c>
      <c r="L3324">
        <v>34</v>
      </c>
      <c r="M3324">
        <v>1020</v>
      </c>
      <c r="N3324">
        <v>2</v>
      </c>
      <c r="O3324">
        <v>1</v>
      </c>
      <c r="P3324">
        <v>0</v>
      </c>
      <c r="Q3324">
        <v>0</v>
      </c>
      <c r="R3324">
        <v>1</v>
      </c>
      <c r="S3324">
        <v>0</v>
      </c>
      <c r="T3324">
        <v>1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7.3</v>
      </c>
      <c r="AB3324">
        <v>46</v>
      </c>
      <c r="AC3324">
        <v>202</v>
      </c>
      <c r="AD3324">
        <v>79</v>
      </c>
      <c r="AH3324">
        <v>6.1</v>
      </c>
      <c r="AJ3324">
        <v>19</v>
      </c>
      <c r="AK3324">
        <v>23</v>
      </c>
      <c r="AL3324">
        <v>28</v>
      </c>
      <c r="AN3324">
        <v>0.88</v>
      </c>
      <c r="AO3324">
        <v>64.900000000000006</v>
      </c>
      <c r="AP3324">
        <v>5</v>
      </c>
      <c r="AV3324">
        <v>110</v>
      </c>
      <c r="AW3324" s="30">
        <v>40</v>
      </c>
      <c r="AX3324">
        <v>26</v>
      </c>
      <c r="AY3324">
        <f t="shared" si="181"/>
        <v>7.5</v>
      </c>
      <c r="AZ3324">
        <v>1</v>
      </c>
      <c r="BA3324">
        <v>0</v>
      </c>
      <c r="BB3324">
        <v>2</v>
      </c>
      <c r="BC3324">
        <v>0</v>
      </c>
      <c r="BD3324">
        <v>1</v>
      </c>
      <c r="BE3324">
        <v>1</v>
      </c>
      <c r="BF3324">
        <v>0</v>
      </c>
      <c r="BG3324">
        <f t="shared" si="179"/>
        <v>5</v>
      </c>
      <c r="BH3324">
        <v>6.5</v>
      </c>
      <c r="BI3324" s="75">
        <v>89</v>
      </c>
      <c r="BJ3324" s="76">
        <v>3</v>
      </c>
      <c r="BK3324" s="76">
        <v>100</v>
      </c>
      <c r="BL3324" s="76">
        <v>94</v>
      </c>
      <c r="BM3324" s="76">
        <v>100</v>
      </c>
      <c r="BN3324" s="76">
        <v>75</v>
      </c>
      <c r="BO3324" s="76">
        <v>95</v>
      </c>
    </row>
    <row r="3325" spans="1:76" ht="16.2" hidden="1">
      <c r="A3325" s="130">
        <v>3324</v>
      </c>
      <c r="B3325" s="22" t="s">
        <v>5704</v>
      </c>
      <c r="C3325" s="129" t="s">
        <v>5882</v>
      </c>
      <c r="D3325">
        <v>1</v>
      </c>
      <c r="E3325">
        <v>72</v>
      </c>
      <c r="F3325">
        <v>2</v>
      </c>
      <c r="G3325" s="33">
        <v>13</v>
      </c>
      <c r="H3325">
        <v>145</v>
      </c>
      <c r="I3325">
        <v>46</v>
      </c>
      <c r="J3325">
        <f t="shared" si="180"/>
        <v>21.878715814506538</v>
      </c>
      <c r="K3325">
        <v>0</v>
      </c>
      <c r="L3325">
        <v>0</v>
      </c>
      <c r="M3325">
        <v>0</v>
      </c>
      <c r="N3325" s="57"/>
      <c r="O3325">
        <v>0</v>
      </c>
      <c r="P3325">
        <v>0</v>
      </c>
      <c r="Q3325">
        <v>1</v>
      </c>
      <c r="R3325">
        <v>1</v>
      </c>
      <c r="S3325">
        <v>0</v>
      </c>
      <c r="T3325">
        <v>1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7.4</v>
      </c>
      <c r="AB3325">
        <v>186</v>
      </c>
      <c r="AC3325">
        <v>211</v>
      </c>
      <c r="AD3325">
        <v>55</v>
      </c>
      <c r="AH3325">
        <v>9.4</v>
      </c>
      <c r="AJ3325">
        <v>35</v>
      </c>
      <c r="AK3325">
        <v>30</v>
      </c>
      <c r="AL3325">
        <v>30</v>
      </c>
      <c r="AN3325">
        <v>0.51</v>
      </c>
      <c r="AO3325">
        <v>87.8</v>
      </c>
      <c r="AP3325">
        <v>4.9000000000000004</v>
      </c>
      <c r="AV3325">
        <v>88</v>
      </c>
      <c r="AW3325" s="30">
        <v>153.4</v>
      </c>
      <c r="AX3325">
        <v>51</v>
      </c>
      <c r="AY3325">
        <f t="shared" si="181"/>
        <v>38.75</v>
      </c>
      <c r="AZ3325">
        <v>0</v>
      </c>
      <c r="BA3325">
        <v>1</v>
      </c>
      <c r="BB3325">
        <v>2</v>
      </c>
      <c r="BC3325">
        <v>0</v>
      </c>
      <c r="BD3325">
        <v>0</v>
      </c>
      <c r="BE3325">
        <v>0</v>
      </c>
      <c r="BF3325">
        <v>0</v>
      </c>
      <c r="BG3325">
        <f t="shared" si="179"/>
        <v>3</v>
      </c>
      <c r="BH3325">
        <v>6.5</v>
      </c>
      <c r="BI3325" s="75">
        <v>93</v>
      </c>
      <c r="BJ3325" s="76">
        <v>20</v>
      </c>
      <c r="BK3325" s="76">
        <v>54</v>
      </c>
      <c r="BL3325" s="76">
        <v>8</v>
      </c>
      <c r="BM3325" s="76">
        <v>25</v>
      </c>
      <c r="BN3325" s="76">
        <v>83</v>
      </c>
      <c r="BO3325" s="76">
        <v>41</v>
      </c>
    </row>
    <row r="3326" spans="1:76" ht="16.2">
      <c r="A3326" s="130">
        <v>3325</v>
      </c>
      <c r="B3326" s="22" t="s">
        <v>5704</v>
      </c>
      <c r="C3326" s="129" t="s">
        <v>5883</v>
      </c>
      <c r="D3326">
        <v>2</v>
      </c>
      <c r="E3326">
        <v>62</v>
      </c>
      <c r="F3326">
        <v>2</v>
      </c>
      <c r="G3326" s="33">
        <v>29</v>
      </c>
      <c r="H3326">
        <v>145</v>
      </c>
      <c r="I3326">
        <v>81</v>
      </c>
      <c r="J3326">
        <f t="shared" si="180"/>
        <v>38.52556480380499</v>
      </c>
      <c r="K3326">
        <v>0</v>
      </c>
      <c r="L3326">
        <v>0</v>
      </c>
      <c r="M3326">
        <v>0</v>
      </c>
      <c r="N3326" s="57"/>
      <c r="O3326">
        <v>0</v>
      </c>
      <c r="P3326">
        <v>1</v>
      </c>
      <c r="Q3326">
        <v>0</v>
      </c>
      <c r="R3326">
        <v>1</v>
      </c>
      <c r="S3326">
        <v>0</v>
      </c>
      <c r="T3326">
        <v>1</v>
      </c>
      <c r="U3326">
        <v>1</v>
      </c>
      <c r="V3326">
        <v>0</v>
      </c>
      <c r="W3326">
        <v>0</v>
      </c>
      <c r="X3326">
        <v>0</v>
      </c>
      <c r="Y3326">
        <v>0</v>
      </c>
      <c r="AB3326">
        <v>295</v>
      </c>
      <c r="AC3326">
        <v>200</v>
      </c>
      <c r="AD3326">
        <v>43</v>
      </c>
      <c r="AH3326">
        <v>7.1</v>
      </c>
      <c r="AJ3326">
        <v>17</v>
      </c>
      <c r="AK3326">
        <v>18</v>
      </c>
      <c r="AL3326">
        <v>17</v>
      </c>
      <c r="AN3326">
        <v>0.81</v>
      </c>
      <c r="AO3326">
        <v>55.2</v>
      </c>
      <c r="AP3326">
        <v>5.3</v>
      </c>
      <c r="AV3326">
        <v>233</v>
      </c>
      <c r="AW3326" s="30">
        <v>169.1</v>
      </c>
      <c r="AX3326">
        <v>39</v>
      </c>
      <c r="AY3326">
        <f t="shared" si="181"/>
        <v>23.75</v>
      </c>
      <c r="AZ3326">
        <v>1</v>
      </c>
      <c r="BA3326">
        <v>0</v>
      </c>
      <c r="BB3326">
        <v>1</v>
      </c>
      <c r="BC3326">
        <v>0</v>
      </c>
      <c r="BD3326">
        <v>0</v>
      </c>
      <c r="BE3326">
        <v>0</v>
      </c>
      <c r="BF3326">
        <v>1</v>
      </c>
      <c r="BG3326">
        <f t="shared" si="179"/>
        <v>3</v>
      </c>
      <c r="BH3326">
        <v>7</v>
      </c>
      <c r="BI3326" s="75">
        <v>117</v>
      </c>
      <c r="BJ3326" s="76">
        <v>5</v>
      </c>
      <c r="BK3326" s="76">
        <v>100</v>
      </c>
      <c r="BL3326" s="76">
        <v>92</v>
      </c>
      <c r="BM3326" s="76">
        <v>100</v>
      </c>
      <c r="BN3326" s="76">
        <v>50</v>
      </c>
      <c r="BO3326" s="76">
        <v>91</v>
      </c>
    </row>
    <row r="3327" spans="1:76" ht="16.2">
      <c r="A3327" s="130">
        <v>3326</v>
      </c>
      <c r="B3327" s="22" t="s">
        <v>5340</v>
      </c>
      <c r="C3327" s="129" t="s">
        <v>5884</v>
      </c>
      <c r="D3327">
        <v>2</v>
      </c>
      <c r="E3327">
        <v>64</v>
      </c>
      <c r="F3327">
        <v>1</v>
      </c>
      <c r="G3327" s="178"/>
      <c r="H3327">
        <v>173</v>
      </c>
      <c r="I3327">
        <v>78.5</v>
      </c>
      <c r="J3327">
        <f t="shared" si="180"/>
        <v>26.228741354539075</v>
      </c>
      <c r="K3327">
        <v>30</v>
      </c>
      <c r="L3327">
        <v>32</v>
      </c>
      <c r="M3327">
        <v>960</v>
      </c>
      <c r="N3327">
        <v>1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AB3327">
        <v>66</v>
      </c>
      <c r="AC3327">
        <v>184</v>
      </c>
      <c r="AD3327">
        <v>52</v>
      </c>
      <c r="AE3327">
        <v>120</v>
      </c>
      <c r="AH3327">
        <v>6.6</v>
      </c>
      <c r="AJ3327">
        <v>23</v>
      </c>
      <c r="AK3327">
        <v>19</v>
      </c>
      <c r="AL3327">
        <v>25</v>
      </c>
      <c r="AM3327">
        <v>15</v>
      </c>
      <c r="AN3327">
        <v>0.95</v>
      </c>
      <c r="AO3327">
        <v>62.2</v>
      </c>
      <c r="AP3327">
        <v>3.6</v>
      </c>
      <c r="AV3327">
        <v>143</v>
      </c>
      <c r="AW3327" s="178"/>
      <c r="AX3327">
        <v>59</v>
      </c>
      <c r="AY3327">
        <f t="shared" si="181"/>
        <v>48.75</v>
      </c>
      <c r="AZ3327">
        <v>1</v>
      </c>
      <c r="BA3327">
        <v>1</v>
      </c>
      <c r="BB3327">
        <v>1</v>
      </c>
      <c r="BC3327">
        <v>0</v>
      </c>
      <c r="BD3327">
        <v>1</v>
      </c>
      <c r="BE3327">
        <v>0</v>
      </c>
      <c r="BF3327">
        <v>0</v>
      </c>
      <c r="BG3327">
        <f t="shared" si="179"/>
        <v>4</v>
      </c>
      <c r="BH3327">
        <v>7</v>
      </c>
      <c r="BI3327" s="75">
        <v>100</v>
      </c>
      <c r="BJ3327" s="76">
        <v>20</v>
      </c>
      <c r="BK3327" s="76">
        <v>50</v>
      </c>
      <c r="BL3327" s="76">
        <v>46</v>
      </c>
      <c r="BM3327" s="76">
        <v>42</v>
      </c>
      <c r="BN3327" s="76">
        <v>50</v>
      </c>
      <c r="BO3327" s="76">
        <v>48</v>
      </c>
    </row>
    <row r="3328" spans="1:76" ht="16.2">
      <c r="A3328" s="130">
        <v>3327</v>
      </c>
      <c r="B3328" s="22" t="s">
        <v>5340</v>
      </c>
      <c r="C3328" s="129" t="s">
        <v>5885</v>
      </c>
      <c r="D3328">
        <v>2</v>
      </c>
      <c r="E3328">
        <v>64</v>
      </c>
      <c r="F3328">
        <v>1</v>
      </c>
      <c r="G3328" s="178"/>
      <c r="H3328">
        <v>156</v>
      </c>
      <c r="I3328">
        <v>58.8</v>
      </c>
      <c r="J3328">
        <f t="shared" si="180"/>
        <v>24.161735700197237</v>
      </c>
      <c r="K3328">
        <v>40</v>
      </c>
      <c r="L3328">
        <v>30</v>
      </c>
      <c r="M3328">
        <v>1200</v>
      </c>
      <c r="N3328">
        <v>1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AB3328">
        <v>125</v>
      </c>
      <c r="AC3328">
        <v>173</v>
      </c>
      <c r="AD3328">
        <v>59</v>
      </c>
      <c r="AE3328">
        <v>89</v>
      </c>
      <c r="AJ3328">
        <v>21</v>
      </c>
      <c r="AK3328">
        <v>17</v>
      </c>
      <c r="AL3328">
        <v>37</v>
      </c>
      <c r="AM3328">
        <v>17</v>
      </c>
      <c r="AN3328">
        <v>0.65</v>
      </c>
      <c r="AO3328">
        <v>94.2</v>
      </c>
      <c r="AP3328">
        <v>4.5</v>
      </c>
      <c r="AW3328" s="178"/>
      <c r="AX3328">
        <v>26</v>
      </c>
      <c r="AY3328">
        <f t="shared" si="181"/>
        <v>7.5</v>
      </c>
      <c r="AZ3328">
        <v>0</v>
      </c>
      <c r="BA3328">
        <v>1</v>
      </c>
      <c r="BB3328">
        <v>2</v>
      </c>
      <c r="BC3328">
        <v>0</v>
      </c>
      <c r="BD3328">
        <v>0</v>
      </c>
      <c r="BE3328">
        <v>0</v>
      </c>
      <c r="BF3328">
        <v>0</v>
      </c>
      <c r="BG3328">
        <f t="shared" si="179"/>
        <v>3</v>
      </c>
      <c r="BH3328">
        <v>6</v>
      </c>
      <c r="BI3328" s="75">
        <v>92</v>
      </c>
      <c r="BJ3328" s="76">
        <v>30</v>
      </c>
      <c r="BK3328" s="76">
        <v>77</v>
      </c>
      <c r="BL3328" s="76">
        <v>65</v>
      </c>
      <c r="BM3328" s="76">
        <v>75</v>
      </c>
      <c r="BN3328" s="76">
        <v>50</v>
      </c>
      <c r="BO3328" s="76">
        <v>70</v>
      </c>
    </row>
    <row r="3329" spans="1:76" ht="16.2">
      <c r="A3329" s="130">
        <v>3328</v>
      </c>
      <c r="B3329" s="22" t="s">
        <v>5340</v>
      </c>
      <c r="C3329" s="129" t="s">
        <v>5886</v>
      </c>
      <c r="D3329">
        <v>2</v>
      </c>
      <c r="E3329">
        <v>71</v>
      </c>
      <c r="F3329">
        <v>2</v>
      </c>
      <c r="G3329" s="178"/>
      <c r="H3329">
        <v>151</v>
      </c>
      <c r="I3329">
        <v>55.7</v>
      </c>
      <c r="J3329">
        <f t="shared" si="180"/>
        <v>24.428753124862943</v>
      </c>
      <c r="K3329">
        <v>0</v>
      </c>
      <c r="L3329">
        <v>0</v>
      </c>
      <c r="M3329">
        <v>0</v>
      </c>
      <c r="N3329" s="57"/>
      <c r="O3329">
        <v>0</v>
      </c>
      <c r="P3329">
        <v>1</v>
      </c>
      <c r="Q3329">
        <v>1</v>
      </c>
      <c r="R3329">
        <v>4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1</v>
      </c>
      <c r="Y3329">
        <v>0</v>
      </c>
      <c r="Z3329">
        <v>6.4</v>
      </c>
      <c r="AA3329" s="147">
        <v>4.0999999999999996</v>
      </c>
      <c r="AB3329">
        <v>110</v>
      </c>
      <c r="AC3329">
        <v>147</v>
      </c>
      <c r="AD3329">
        <v>53</v>
      </c>
      <c r="AI3329">
        <v>25.3</v>
      </c>
      <c r="AJ3329">
        <v>10</v>
      </c>
      <c r="AK3329">
        <v>3</v>
      </c>
      <c r="AL3329">
        <v>18</v>
      </c>
      <c r="AM3329">
        <v>48.9</v>
      </c>
      <c r="AN3329">
        <v>7.99</v>
      </c>
      <c r="AP3329">
        <v>6.7</v>
      </c>
      <c r="AQ3329">
        <v>138</v>
      </c>
      <c r="AR3329">
        <v>4.8</v>
      </c>
      <c r="AS3329">
        <v>104</v>
      </c>
      <c r="AT3329">
        <v>9.1</v>
      </c>
      <c r="AU3329">
        <v>4.5</v>
      </c>
      <c r="AV3329">
        <v>263</v>
      </c>
      <c r="AW3329" s="178"/>
      <c r="AX3329">
        <v>59</v>
      </c>
      <c r="AY3329">
        <f t="shared" si="181"/>
        <v>48.75</v>
      </c>
      <c r="AZ3329">
        <v>0</v>
      </c>
      <c r="BA3329">
        <v>1</v>
      </c>
      <c r="BB3329">
        <v>1</v>
      </c>
      <c r="BC3329">
        <v>0</v>
      </c>
      <c r="BD3329">
        <v>1</v>
      </c>
      <c r="BE3329">
        <v>0</v>
      </c>
      <c r="BF3329">
        <v>0</v>
      </c>
      <c r="BG3329">
        <f t="shared" si="179"/>
        <v>3</v>
      </c>
      <c r="BH3329">
        <v>7</v>
      </c>
      <c r="BI3329" s="75">
        <v>100</v>
      </c>
      <c r="BJ3329" s="76">
        <v>15</v>
      </c>
      <c r="BK3329" s="76">
        <v>69</v>
      </c>
      <c r="BL3329" s="76">
        <v>31</v>
      </c>
      <c r="BM3329" s="76">
        <v>71</v>
      </c>
      <c r="BN3329" s="76">
        <v>33</v>
      </c>
      <c r="BO3329" s="76">
        <v>54</v>
      </c>
    </row>
    <row r="3330" spans="1:76" ht="16.2">
      <c r="A3330" s="130">
        <v>3329</v>
      </c>
      <c r="B3330" s="22" t="s">
        <v>5345</v>
      </c>
      <c r="C3330" s="129" t="s">
        <v>5887</v>
      </c>
      <c r="D3330">
        <v>2</v>
      </c>
      <c r="E3330">
        <v>61</v>
      </c>
      <c r="F3330">
        <v>1</v>
      </c>
      <c r="G3330" s="178"/>
      <c r="H3330">
        <v>165</v>
      </c>
      <c r="I3330">
        <v>65.400000000000006</v>
      </c>
      <c r="J3330">
        <f t="shared" si="180"/>
        <v>24.022038567493116</v>
      </c>
      <c r="K3330">
        <v>10</v>
      </c>
      <c r="L3330">
        <v>5</v>
      </c>
      <c r="M3330">
        <v>50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AB3330">
        <v>68</v>
      </c>
      <c r="AC3330">
        <v>181</v>
      </c>
      <c r="AD3330">
        <v>61</v>
      </c>
      <c r="AE3330">
        <v>104</v>
      </c>
      <c r="AH3330">
        <v>6.6</v>
      </c>
      <c r="AJ3330">
        <v>25</v>
      </c>
      <c r="AK3330">
        <v>28</v>
      </c>
      <c r="AL3330">
        <v>23</v>
      </c>
      <c r="AM3330">
        <v>15</v>
      </c>
      <c r="AN3330">
        <v>0.85</v>
      </c>
      <c r="AO3330">
        <v>70.900000000000006</v>
      </c>
      <c r="AP3330">
        <v>5.6</v>
      </c>
      <c r="AV3330">
        <v>122</v>
      </c>
      <c r="AW3330" s="178"/>
      <c r="AX3330">
        <v>67</v>
      </c>
      <c r="AY3330">
        <f t="shared" si="181"/>
        <v>58.75</v>
      </c>
      <c r="AZ3330">
        <v>1</v>
      </c>
      <c r="BA3330">
        <v>1</v>
      </c>
      <c r="BB3330">
        <v>2</v>
      </c>
      <c r="BC3330">
        <v>0</v>
      </c>
      <c r="BD3330">
        <v>1</v>
      </c>
      <c r="BE3330">
        <v>3</v>
      </c>
      <c r="BF3330">
        <v>1</v>
      </c>
      <c r="BG3330">
        <f t="shared" si="179"/>
        <v>9</v>
      </c>
      <c r="BH3330">
        <v>5.5</v>
      </c>
      <c r="BI3330" s="75">
        <v>100</v>
      </c>
      <c r="BJ3330" s="76">
        <v>15</v>
      </c>
      <c r="BK3330" s="76">
        <v>45</v>
      </c>
      <c r="BL3330" s="76">
        <v>56</v>
      </c>
      <c r="BM3330" s="76">
        <v>50</v>
      </c>
      <c r="BN3330" s="76">
        <v>50</v>
      </c>
      <c r="BO3330" s="76">
        <v>49</v>
      </c>
    </row>
    <row r="3331" spans="1:76" ht="16.2">
      <c r="A3331" s="130">
        <v>3330</v>
      </c>
      <c r="B3331" s="22" t="s">
        <v>5345</v>
      </c>
      <c r="C3331" s="129" t="s">
        <v>5888</v>
      </c>
      <c r="D3331">
        <v>2</v>
      </c>
      <c r="E3331">
        <v>78</v>
      </c>
      <c r="F3331">
        <v>2</v>
      </c>
      <c r="G3331" s="178"/>
      <c r="H3331">
        <v>125</v>
      </c>
      <c r="I3331">
        <v>41</v>
      </c>
      <c r="J3331">
        <f t="shared" si="180"/>
        <v>26.240000000000002</v>
      </c>
      <c r="K3331">
        <v>0</v>
      </c>
      <c r="L3331">
        <v>0</v>
      </c>
      <c r="M3331">
        <v>0</v>
      </c>
      <c r="N3331" s="57"/>
      <c r="O3331">
        <v>0</v>
      </c>
      <c r="P3331">
        <v>0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0</v>
      </c>
      <c r="X3331">
        <v>0</v>
      </c>
      <c r="Y3331">
        <v>0</v>
      </c>
      <c r="AB3331">
        <v>76</v>
      </c>
      <c r="AC3331">
        <v>183</v>
      </c>
      <c r="AD3331">
        <v>69</v>
      </c>
      <c r="AE3331">
        <v>98</v>
      </c>
      <c r="AH3331">
        <v>6.3</v>
      </c>
      <c r="AJ3331">
        <v>22</v>
      </c>
      <c r="AK3331">
        <v>14</v>
      </c>
      <c r="AL3331">
        <v>15</v>
      </c>
      <c r="AM3331">
        <v>23</v>
      </c>
      <c r="AN3331">
        <v>0.68</v>
      </c>
      <c r="AO3331">
        <v>62.6</v>
      </c>
      <c r="AP3331">
        <v>4</v>
      </c>
      <c r="AV3331">
        <v>94</v>
      </c>
      <c r="AW3331" s="178"/>
      <c r="AX3331">
        <v>72</v>
      </c>
      <c r="AY3331">
        <f t="shared" si="181"/>
        <v>65</v>
      </c>
      <c r="AZ3331">
        <v>1</v>
      </c>
      <c r="BA3331">
        <v>1</v>
      </c>
      <c r="BB3331">
        <v>1</v>
      </c>
      <c r="BC3331">
        <v>0</v>
      </c>
      <c r="BD3331">
        <v>0</v>
      </c>
      <c r="BE3331">
        <v>0</v>
      </c>
      <c r="BF3331">
        <v>0</v>
      </c>
      <c r="BG3331">
        <f t="shared" si="179"/>
        <v>3</v>
      </c>
      <c r="BH3331">
        <v>7</v>
      </c>
      <c r="BI3331" s="75">
        <v>100</v>
      </c>
      <c r="BJ3331" s="76">
        <v>20</v>
      </c>
      <c r="BK3331" s="76">
        <v>50</v>
      </c>
      <c r="BL3331" s="76">
        <v>19</v>
      </c>
      <c r="BM3331" s="76">
        <v>100</v>
      </c>
      <c r="BN3331" s="76">
        <v>63</v>
      </c>
      <c r="BO3331" s="76">
        <v>50</v>
      </c>
    </row>
    <row r="3332" spans="1:76" ht="16.2">
      <c r="A3332" s="130">
        <v>3331</v>
      </c>
      <c r="B3332" s="22" t="s">
        <v>5345</v>
      </c>
      <c r="C3332" s="129" t="s">
        <v>5889</v>
      </c>
      <c r="D3332">
        <v>2</v>
      </c>
      <c r="E3332">
        <v>48</v>
      </c>
      <c r="F3332">
        <v>2</v>
      </c>
      <c r="G3332" s="178"/>
      <c r="H3332">
        <v>167</v>
      </c>
      <c r="I3332">
        <v>82.6</v>
      </c>
      <c r="J3332">
        <f t="shared" si="180"/>
        <v>29.61741188282118</v>
      </c>
      <c r="K3332">
        <v>0</v>
      </c>
      <c r="L3332">
        <v>0</v>
      </c>
      <c r="M3332">
        <v>0</v>
      </c>
      <c r="N3332" s="57"/>
      <c r="O3332">
        <v>1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AB3332">
        <v>122</v>
      </c>
      <c r="AC3332">
        <v>185</v>
      </c>
      <c r="AD3332">
        <v>52</v>
      </c>
      <c r="AE3332">
        <v>113</v>
      </c>
      <c r="AH3332">
        <v>6.8</v>
      </c>
      <c r="AJ3332">
        <v>26</v>
      </c>
      <c r="AK3332">
        <v>34</v>
      </c>
      <c r="AL3332">
        <v>18</v>
      </c>
      <c r="AM3332">
        <v>15</v>
      </c>
      <c r="AN3332">
        <v>0.67</v>
      </c>
      <c r="AO3332">
        <v>72.7</v>
      </c>
      <c r="AP3332">
        <v>4.7</v>
      </c>
      <c r="AV3332">
        <v>131</v>
      </c>
      <c r="AW3332" s="178"/>
      <c r="AX3332">
        <v>43</v>
      </c>
      <c r="AY3332">
        <f t="shared" si="181"/>
        <v>28.75</v>
      </c>
      <c r="AZ3332">
        <v>1</v>
      </c>
      <c r="BA3332">
        <v>0</v>
      </c>
      <c r="BB3332">
        <v>2</v>
      </c>
      <c r="BC3332">
        <v>0</v>
      </c>
      <c r="BD3332">
        <v>1</v>
      </c>
      <c r="BE3332">
        <v>0</v>
      </c>
      <c r="BF3332">
        <v>1</v>
      </c>
      <c r="BG3332">
        <f t="shared" ref="BG3332:BG3395" si="182">AZ3332+BA3332+BB3332+BC3332+BD3332+BE3332+BF3332</f>
        <v>5</v>
      </c>
      <c r="BH3332">
        <v>5</v>
      </c>
      <c r="BI3332" s="75">
        <v>92</v>
      </c>
      <c r="BJ3332" s="76">
        <v>6</v>
      </c>
      <c r="BK3332" s="76">
        <v>81</v>
      </c>
      <c r="BL3332" s="76">
        <v>88</v>
      </c>
      <c r="BM3332" s="76">
        <v>100</v>
      </c>
      <c r="BN3332" s="76">
        <v>71</v>
      </c>
      <c r="BO3332" s="76">
        <v>84</v>
      </c>
    </row>
    <row r="3333" spans="1:76" ht="16.2">
      <c r="A3333" s="130">
        <v>3332</v>
      </c>
      <c r="B3333" s="22" t="s">
        <v>5345</v>
      </c>
      <c r="C3333" s="129" t="s">
        <v>5890</v>
      </c>
      <c r="D3333">
        <v>2</v>
      </c>
      <c r="E3333">
        <v>63</v>
      </c>
      <c r="F3333">
        <v>1</v>
      </c>
      <c r="G3333" s="178"/>
      <c r="H3333">
        <v>160</v>
      </c>
      <c r="I3333">
        <v>60.5</v>
      </c>
      <c r="J3333">
        <f t="shared" si="180"/>
        <v>23.6328125</v>
      </c>
      <c r="K3333">
        <v>25</v>
      </c>
      <c r="L3333">
        <v>40</v>
      </c>
      <c r="M3333">
        <v>1000</v>
      </c>
      <c r="N3333">
        <v>1</v>
      </c>
      <c r="O3333">
        <v>1</v>
      </c>
      <c r="P3333">
        <v>0</v>
      </c>
      <c r="Q3333">
        <v>1</v>
      </c>
      <c r="R3333">
        <v>0</v>
      </c>
      <c r="S3333">
        <v>0</v>
      </c>
      <c r="T3333">
        <v>1</v>
      </c>
      <c r="U3333">
        <v>1</v>
      </c>
      <c r="V3333">
        <v>0</v>
      </c>
      <c r="W3333">
        <v>0</v>
      </c>
      <c r="X3333">
        <v>0</v>
      </c>
      <c r="Y3333">
        <v>0</v>
      </c>
      <c r="AB3333">
        <v>100</v>
      </c>
      <c r="AC3333">
        <v>137</v>
      </c>
      <c r="AD3333">
        <v>53</v>
      </c>
      <c r="AE3333">
        <v>64</v>
      </c>
      <c r="AH3333">
        <v>7</v>
      </c>
      <c r="AJ3333">
        <v>15</v>
      </c>
      <c r="AK3333">
        <v>20</v>
      </c>
      <c r="AL3333">
        <v>27</v>
      </c>
      <c r="AN3333">
        <v>0.65</v>
      </c>
      <c r="AO3333">
        <v>94.6</v>
      </c>
      <c r="AP3333">
        <v>4.2</v>
      </c>
      <c r="AV3333">
        <v>222</v>
      </c>
      <c r="AW3333" s="178"/>
      <c r="AX3333">
        <v>21</v>
      </c>
      <c r="AY3333">
        <f t="shared" si="181"/>
        <v>1.25</v>
      </c>
      <c r="AZ3333">
        <v>1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f t="shared" si="182"/>
        <v>1</v>
      </c>
      <c r="BH3333">
        <v>8.75</v>
      </c>
      <c r="BI3333" s="75">
        <v>102</v>
      </c>
      <c r="BJ3333" s="76">
        <v>7</v>
      </c>
      <c r="BK3333" s="76">
        <v>54</v>
      </c>
      <c r="BL3333" s="76">
        <v>56</v>
      </c>
      <c r="BM3333" s="76">
        <v>50</v>
      </c>
      <c r="BN3333" s="76">
        <v>50</v>
      </c>
      <c r="BO3333" s="76">
        <v>53</v>
      </c>
    </row>
    <row r="3334" spans="1:76" ht="16.2">
      <c r="A3334" s="130">
        <v>3333</v>
      </c>
      <c r="B3334" s="22" t="s">
        <v>5345</v>
      </c>
      <c r="C3334" s="129" t="s">
        <v>5891</v>
      </c>
      <c r="D3334">
        <v>2</v>
      </c>
      <c r="E3334">
        <v>69</v>
      </c>
      <c r="F3334">
        <v>2</v>
      </c>
      <c r="G3334" s="178"/>
      <c r="H3334">
        <v>152</v>
      </c>
      <c r="I3334">
        <v>47.6</v>
      </c>
      <c r="J3334">
        <f t="shared" si="180"/>
        <v>20.602493074792246</v>
      </c>
      <c r="K3334">
        <v>0</v>
      </c>
      <c r="L3334">
        <v>0</v>
      </c>
      <c r="M3334">
        <v>0</v>
      </c>
      <c r="N3334" s="57"/>
      <c r="O3334">
        <v>0</v>
      </c>
      <c r="P3334">
        <v>0</v>
      </c>
      <c r="Q3334">
        <v>1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0</v>
      </c>
      <c r="X3334">
        <v>0</v>
      </c>
      <c r="Y3334">
        <v>0</v>
      </c>
      <c r="AB3334">
        <v>179</v>
      </c>
      <c r="AC3334">
        <v>228</v>
      </c>
      <c r="AD3334">
        <v>58</v>
      </c>
      <c r="AE3334">
        <v>144</v>
      </c>
      <c r="AH3334">
        <v>6.3</v>
      </c>
      <c r="AJ3334">
        <v>16</v>
      </c>
      <c r="AK3334">
        <v>15</v>
      </c>
      <c r="AL3334">
        <v>8</v>
      </c>
      <c r="AM3334">
        <v>29</v>
      </c>
      <c r="AN3334">
        <v>0.56999999999999995</v>
      </c>
      <c r="AO3334">
        <v>78.7</v>
      </c>
      <c r="AP3334">
        <v>6.3</v>
      </c>
      <c r="AV3334">
        <v>133</v>
      </c>
      <c r="AW3334" s="178"/>
      <c r="AX3334">
        <v>37</v>
      </c>
      <c r="AY3334">
        <f t="shared" si="181"/>
        <v>21.25</v>
      </c>
      <c r="AZ3334">
        <v>1</v>
      </c>
      <c r="BA3334">
        <v>0</v>
      </c>
      <c r="BB3334">
        <v>0</v>
      </c>
      <c r="BC3334">
        <v>0</v>
      </c>
      <c r="BD3334">
        <v>1</v>
      </c>
      <c r="BE3334">
        <v>0</v>
      </c>
      <c r="BF3334">
        <v>0</v>
      </c>
      <c r="BG3334">
        <f t="shared" si="182"/>
        <v>2</v>
      </c>
      <c r="BH3334">
        <v>8</v>
      </c>
      <c r="BI3334" s="75">
        <v>100</v>
      </c>
      <c r="BJ3334" s="76">
        <v>15</v>
      </c>
      <c r="BK3334" s="76">
        <v>87</v>
      </c>
      <c r="BL3334" s="76">
        <v>83</v>
      </c>
      <c r="BM3334" s="76">
        <v>83</v>
      </c>
      <c r="BN3334" s="76">
        <v>58</v>
      </c>
      <c r="BO3334" s="76">
        <v>82</v>
      </c>
    </row>
    <row r="3335" spans="1:76" ht="16.2">
      <c r="A3335" s="130">
        <v>3334</v>
      </c>
      <c r="B3335" s="22" t="s">
        <v>5345</v>
      </c>
      <c r="C3335" s="129" t="s">
        <v>5892</v>
      </c>
      <c r="D3335">
        <v>2</v>
      </c>
      <c r="E3335">
        <v>73</v>
      </c>
      <c r="F3335">
        <v>2</v>
      </c>
      <c r="G3335" s="178"/>
      <c r="H3335">
        <v>151</v>
      </c>
      <c r="I3335">
        <v>56.5</v>
      </c>
      <c r="J3335">
        <f t="shared" si="180"/>
        <v>24.779614929169774</v>
      </c>
      <c r="K3335">
        <v>0</v>
      </c>
      <c r="L3335">
        <v>0</v>
      </c>
      <c r="M3335">
        <v>0</v>
      </c>
      <c r="N3335" s="57"/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AB3335">
        <v>54</v>
      </c>
      <c r="AC3335">
        <v>165</v>
      </c>
      <c r="AD3335">
        <v>86</v>
      </c>
      <c r="AE3335">
        <v>73</v>
      </c>
      <c r="AH3335">
        <v>6.2</v>
      </c>
      <c r="AJ3335">
        <v>27</v>
      </c>
      <c r="AK3335">
        <v>17</v>
      </c>
      <c r="AL3335">
        <v>22</v>
      </c>
      <c r="AM3335">
        <v>18</v>
      </c>
      <c r="AN3335">
        <v>0.67</v>
      </c>
      <c r="AO3335">
        <v>64.900000000000006</v>
      </c>
      <c r="AP3335">
        <v>4.5</v>
      </c>
      <c r="AV3335">
        <v>116</v>
      </c>
      <c r="AW3335" s="178"/>
      <c r="AX3335">
        <v>36</v>
      </c>
      <c r="AY3335">
        <f t="shared" si="181"/>
        <v>20</v>
      </c>
      <c r="AZ3335">
        <v>2</v>
      </c>
      <c r="BA3335">
        <v>1</v>
      </c>
      <c r="BB3335">
        <v>2</v>
      </c>
      <c r="BC3335">
        <v>0</v>
      </c>
      <c r="BD3335">
        <v>1</v>
      </c>
      <c r="BE3335">
        <v>3</v>
      </c>
      <c r="BF3335">
        <v>1</v>
      </c>
      <c r="BG3335">
        <f t="shared" si="182"/>
        <v>10</v>
      </c>
      <c r="BH3335">
        <v>5</v>
      </c>
      <c r="BI3335" s="75">
        <v>91</v>
      </c>
      <c r="BJ3335" s="76">
        <v>30</v>
      </c>
      <c r="BK3335" s="76">
        <v>60</v>
      </c>
      <c r="BL3335" s="76">
        <v>77</v>
      </c>
      <c r="BM3335" s="76">
        <v>21</v>
      </c>
      <c r="BN3335" s="76">
        <v>75</v>
      </c>
      <c r="BO3335" s="76">
        <v>61</v>
      </c>
    </row>
    <row r="3336" spans="1:76" ht="16.2">
      <c r="A3336" s="130">
        <v>3335</v>
      </c>
      <c r="B3336" s="22" t="s">
        <v>5345</v>
      </c>
      <c r="C3336" s="129" t="s">
        <v>5893</v>
      </c>
      <c r="D3336">
        <v>2</v>
      </c>
      <c r="E3336">
        <v>80</v>
      </c>
      <c r="F3336">
        <v>1</v>
      </c>
      <c r="G3336" s="178"/>
      <c r="H3336">
        <v>159</v>
      </c>
      <c r="I3336">
        <v>57.6</v>
      </c>
      <c r="J3336">
        <f t="shared" si="180"/>
        <v>22.783908864364541</v>
      </c>
      <c r="K3336">
        <v>15</v>
      </c>
      <c r="L3336">
        <v>52</v>
      </c>
      <c r="M3336">
        <v>780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AB3336">
        <v>66</v>
      </c>
      <c r="AC3336">
        <v>167</v>
      </c>
      <c r="AD3336">
        <v>63</v>
      </c>
      <c r="AE3336">
        <v>89</v>
      </c>
      <c r="AH3336">
        <v>6.8</v>
      </c>
      <c r="AJ3336">
        <v>17</v>
      </c>
      <c r="AK3336">
        <v>13</v>
      </c>
      <c r="AL3336">
        <v>14</v>
      </c>
      <c r="AN3336">
        <v>0.89</v>
      </c>
      <c r="AO3336">
        <v>62.7</v>
      </c>
      <c r="AV3336">
        <v>96</v>
      </c>
      <c r="AW3336" s="178"/>
      <c r="AX3336">
        <v>22</v>
      </c>
      <c r="AY3336">
        <f t="shared" si="181"/>
        <v>2.5</v>
      </c>
      <c r="AZ3336">
        <v>1</v>
      </c>
      <c r="BA3336">
        <v>0</v>
      </c>
      <c r="BB3336">
        <v>1</v>
      </c>
      <c r="BC3336">
        <v>2</v>
      </c>
      <c r="BD3336">
        <v>1</v>
      </c>
      <c r="BE3336">
        <v>0</v>
      </c>
      <c r="BF3336">
        <v>0</v>
      </c>
      <c r="BG3336">
        <f t="shared" si="182"/>
        <v>5</v>
      </c>
      <c r="BH3336">
        <v>7</v>
      </c>
      <c r="BI3336" s="75">
        <v>82</v>
      </c>
      <c r="BJ3336" s="76">
        <v>15</v>
      </c>
      <c r="BK3336" s="76">
        <v>97</v>
      </c>
      <c r="BL3336" s="76">
        <v>85</v>
      </c>
      <c r="BM3336" s="76">
        <v>46</v>
      </c>
      <c r="BN3336" s="76">
        <v>75</v>
      </c>
      <c r="BO3336" s="76">
        <v>84</v>
      </c>
    </row>
    <row r="3337" spans="1:76" ht="16.2">
      <c r="A3337" s="130">
        <v>3336</v>
      </c>
      <c r="B3337" s="22" t="s">
        <v>5345</v>
      </c>
      <c r="C3337" s="129" t="s">
        <v>5894</v>
      </c>
      <c r="D3337">
        <v>2</v>
      </c>
      <c r="E3337">
        <v>57</v>
      </c>
      <c r="F3337">
        <v>1</v>
      </c>
      <c r="G3337" s="178"/>
      <c r="H3337">
        <v>170</v>
      </c>
      <c r="I3337">
        <v>122</v>
      </c>
      <c r="J3337">
        <f t="shared" si="180"/>
        <v>42.214532871972324</v>
      </c>
      <c r="K3337">
        <v>0</v>
      </c>
      <c r="L3337">
        <v>0</v>
      </c>
      <c r="M3337">
        <v>0</v>
      </c>
      <c r="N3337" s="57"/>
      <c r="O3337">
        <v>1</v>
      </c>
      <c r="P3337">
        <v>0</v>
      </c>
      <c r="Q3337">
        <v>0</v>
      </c>
      <c r="R3337">
        <v>0</v>
      </c>
      <c r="S3337">
        <v>0</v>
      </c>
      <c r="T3337">
        <v>1</v>
      </c>
      <c r="U3337">
        <v>1</v>
      </c>
      <c r="V3337">
        <v>0</v>
      </c>
      <c r="W3337">
        <v>0</v>
      </c>
      <c r="X3337">
        <v>1</v>
      </c>
      <c r="Y3337">
        <v>0</v>
      </c>
      <c r="AB3337">
        <v>243</v>
      </c>
      <c r="AC3337">
        <v>198</v>
      </c>
      <c r="AD3337">
        <v>40</v>
      </c>
      <c r="AE3337">
        <v>126</v>
      </c>
      <c r="AH3337">
        <v>6.8</v>
      </c>
      <c r="AJ3337">
        <v>30</v>
      </c>
      <c r="AK3337">
        <v>49</v>
      </c>
      <c r="AL3337">
        <v>50</v>
      </c>
      <c r="AM3337">
        <v>14</v>
      </c>
      <c r="AN3337">
        <v>0.97</v>
      </c>
      <c r="AO3337">
        <v>62.9</v>
      </c>
      <c r="AP3337">
        <v>5.6</v>
      </c>
      <c r="AV3337">
        <v>167</v>
      </c>
      <c r="AW3337" s="178"/>
      <c r="AX3337">
        <v>61</v>
      </c>
      <c r="AY3337">
        <f t="shared" si="181"/>
        <v>51.25</v>
      </c>
      <c r="AZ3337">
        <v>2</v>
      </c>
      <c r="BA3337">
        <v>1</v>
      </c>
      <c r="BB3337">
        <v>3</v>
      </c>
      <c r="BC3337">
        <v>0</v>
      </c>
      <c r="BD3337">
        <v>1</v>
      </c>
      <c r="BE3337">
        <v>0</v>
      </c>
      <c r="BF3337">
        <v>0</v>
      </c>
      <c r="BG3337">
        <f t="shared" si="182"/>
        <v>7</v>
      </c>
      <c r="BH3337">
        <v>4.5</v>
      </c>
      <c r="BI3337" s="75">
        <v>90</v>
      </c>
      <c r="BJ3337" s="76">
        <v>10</v>
      </c>
      <c r="BK3337" s="76">
        <v>86</v>
      </c>
      <c r="BL3337" s="76">
        <v>73</v>
      </c>
      <c r="BM3337" s="76">
        <v>100</v>
      </c>
      <c r="BN3337" s="76">
        <v>17</v>
      </c>
      <c r="BO3337" s="76">
        <v>75</v>
      </c>
    </row>
    <row r="3338" spans="1:76" ht="16.2">
      <c r="A3338" s="130">
        <v>3337</v>
      </c>
      <c r="B3338" s="22" t="s">
        <v>5340</v>
      </c>
      <c r="C3338" s="129" t="s">
        <v>5895</v>
      </c>
      <c r="D3338">
        <v>2</v>
      </c>
      <c r="E3338">
        <v>65</v>
      </c>
      <c r="F3338">
        <v>1</v>
      </c>
      <c r="G3338" s="178"/>
      <c r="H3338">
        <v>160</v>
      </c>
      <c r="I3338">
        <v>59.5</v>
      </c>
      <c r="J3338">
        <f t="shared" si="180"/>
        <v>23.2421875</v>
      </c>
      <c r="K3338">
        <v>0</v>
      </c>
      <c r="L3338">
        <v>0</v>
      </c>
      <c r="M3338">
        <v>0</v>
      </c>
      <c r="N3338" s="57"/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AB3338">
        <v>51</v>
      </c>
      <c r="AC3338">
        <v>170</v>
      </c>
      <c r="AD3338">
        <v>68</v>
      </c>
      <c r="AE3338">
        <v>94</v>
      </c>
      <c r="AH3338">
        <v>6.5</v>
      </c>
      <c r="AJ3338">
        <v>23</v>
      </c>
      <c r="AK3338">
        <v>19</v>
      </c>
      <c r="AL3338">
        <v>18</v>
      </c>
      <c r="AM3338">
        <v>24</v>
      </c>
      <c r="AN3338">
        <v>0.94</v>
      </c>
      <c r="AO3338">
        <v>62.4</v>
      </c>
      <c r="AP3338">
        <v>5.4</v>
      </c>
      <c r="AV3338">
        <v>125</v>
      </c>
      <c r="AW3338" s="178"/>
      <c r="AX3338">
        <v>21</v>
      </c>
      <c r="AY3338">
        <f t="shared" si="181"/>
        <v>1.25</v>
      </c>
      <c r="AZ3338">
        <v>0</v>
      </c>
      <c r="BA3338">
        <v>0</v>
      </c>
      <c r="BB3338">
        <v>2</v>
      </c>
      <c r="BC3338">
        <v>0</v>
      </c>
      <c r="BD3338">
        <v>1</v>
      </c>
      <c r="BE3338">
        <v>0</v>
      </c>
      <c r="BF3338">
        <v>0</v>
      </c>
      <c r="BG3338">
        <f t="shared" si="182"/>
        <v>3</v>
      </c>
      <c r="BH3338">
        <v>6</v>
      </c>
      <c r="BI3338" s="75">
        <v>109</v>
      </c>
      <c r="BJ3338" s="76">
        <v>5</v>
      </c>
      <c r="BK3338" s="76">
        <v>60</v>
      </c>
      <c r="BL3338" s="76">
        <v>58</v>
      </c>
      <c r="BM3338" s="76">
        <v>58</v>
      </c>
      <c r="BN3338" s="76">
        <v>46</v>
      </c>
      <c r="BO3338" s="76">
        <v>57</v>
      </c>
    </row>
    <row r="3339" spans="1:76" ht="16.2">
      <c r="A3339" s="130">
        <v>3338</v>
      </c>
      <c r="B3339" s="22" t="s">
        <v>23</v>
      </c>
      <c r="C3339" s="129" t="s">
        <v>5896</v>
      </c>
      <c r="D3339">
        <v>2</v>
      </c>
      <c r="E3339">
        <v>63</v>
      </c>
      <c r="F3339">
        <v>1</v>
      </c>
      <c r="G3339" s="29"/>
      <c r="H3339">
        <v>175</v>
      </c>
      <c r="I3339">
        <v>75</v>
      </c>
      <c r="J3339">
        <f t="shared" si="180"/>
        <v>24.489795918367346</v>
      </c>
      <c r="K3339">
        <v>0</v>
      </c>
      <c r="L3339">
        <v>0</v>
      </c>
      <c r="M3339">
        <v>0</v>
      </c>
      <c r="N3339" s="57"/>
      <c r="O3339">
        <v>0</v>
      </c>
      <c r="P3339">
        <v>0</v>
      </c>
      <c r="Q3339">
        <v>0</v>
      </c>
      <c r="R3339">
        <v>1</v>
      </c>
      <c r="S3339">
        <v>1</v>
      </c>
      <c r="T3339">
        <v>1</v>
      </c>
      <c r="U3339">
        <v>1</v>
      </c>
      <c r="V3339">
        <v>0</v>
      </c>
      <c r="W3339">
        <v>0</v>
      </c>
      <c r="X3339">
        <v>1</v>
      </c>
      <c r="Y3339">
        <v>0</v>
      </c>
      <c r="Z3339">
        <v>7.7</v>
      </c>
      <c r="AB3339">
        <v>395</v>
      </c>
      <c r="AC3339">
        <v>257</v>
      </c>
      <c r="AD3339">
        <v>71</v>
      </c>
      <c r="AE3339">
        <v>137</v>
      </c>
      <c r="AF3339">
        <v>107</v>
      </c>
      <c r="AG3339">
        <v>186</v>
      </c>
      <c r="AH3339">
        <v>5.9</v>
      </c>
      <c r="AJ3339">
        <v>18</v>
      </c>
      <c r="AK3339">
        <v>12</v>
      </c>
      <c r="AM3339">
        <v>14</v>
      </c>
      <c r="AN3339">
        <v>0.96</v>
      </c>
      <c r="AO3339">
        <v>61.8</v>
      </c>
      <c r="AP3339">
        <v>9.5</v>
      </c>
      <c r="AQ3339">
        <v>141</v>
      </c>
      <c r="AR3339">
        <v>4</v>
      </c>
      <c r="AS3339">
        <v>104</v>
      </c>
      <c r="AV3339">
        <v>124</v>
      </c>
      <c r="AW3339" t="s">
        <v>6807</v>
      </c>
      <c r="AX3339">
        <v>45</v>
      </c>
      <c r="AY3339">
        <f t="shared" si="181"/>
        <v>31.25</v>
      </c>
      <c r="AZ3339">
        <v>2</v>
      </c>
      <c r="BA3339">
        <v>0</v>
      </c>
      <c r="BB3339">
        <v>2</v>
      </c>
      <c r="BC3339">
        <v>0</v>
      </c>
      <c r="BD3339">
        <v>1</v>
      </c>
      <c r="BE3339">
        <v>0</v>
      </c>
      <c r="BF3339">
        <v>1</v>
      </c>
      <c r="BG3339">
        <f t="shared" si="182"/>
        <v>6</v>
      </c>
      <c r="BH3339">
        <v>6</v>
      </c>
      <c r="BI3339" s="75">
        <v>86</v>
      </c>
      <c r="BJ3339" s="76">
        <v>10</v>
      </c>
      <c r="BK3339" s="76">
        <v>65</v>
      </c>
      <c r="BL3339" s="76">
        <v>56</v>
      </c>
      <c r="BM3339" s="76">
        <v>100</v>
      </c>
      <c r="BN3339" s="76">
        <v>54</v>
      </c>
      <c r="BO3339" s="76">
        <v>66</v>
      </c>
    </row>
    <row r="3340" spans="1:76" ht="16.2">
      <c r="A3340" s="130">
        <v>3339</v>
      </c>
      <c r="B3340" s="22" t="s">
        <v>23</v>
      </c>
      <c r="C3340" s="129" t="s">
        <v>5897</v>
      </c>
      <c r="D3340">
        <v>2</v>
      </c>
      <c r="E3340">
        <v>77</v>
      </c>
      <c r="F3340">
        <v>1</v>
      </c>
      <c r="G3340" s="29"/>
      <c r="H3340">
        <v>156.6</v>
      </c>
      <c r="I3340">
        <v>62.9</v>
      </c>
      <c r="J3340">
        <f t="shared" si="180"/>
        <v>25.648804659682366</v>
      </c>
      <c r="K3340">
        <v>4</v>
      </c>
      <c r="L3340">
        <v>10</v>
      </c>
      <c r="M3340">
        <v>40</v>
      </c>
      <c r="N3340">
        <v>2</v>
      </c>
      <c r="O3340">
        <v>1</v>
      </c>
      <c r="P3340">
        <v>0</v>
      </c>
      <c r="Q3340">
        <v>0</v>
      </c>
      <c r="R3340">
        <v>1</v>
      </c>
      <c r="S3340">
        <v>0</v>
      </c>
      <c r="T3340">
        <v>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6.5</v>
      </c>
      <c r="AA3340">
        <v>4.3</v>
      </c>
      <c r="AB3340">
        <v>117</v>
      </c>
      <c r="AC3340">
        <v>183</v>
      </c>
      <c r="AD3340">
        <v>31</v>
      </c>
      <c r="AE3340">
        <v>121</v>
      </c>
      <c r="AF3340">
        <v>129</v>
      </c>
      <c r="AG3340">
        <v>152</v>
      </c>
      <c r="AH3340">
        <v>7.9</v>
      </c>
      <c r="AJ3340">
        <v>15</v>
      </c>
      <c r="AK3340">
        <v>15</v>
      </c>
      <c r="AL3340">
        <v>21</v>
      </c>
      <c r="AM3340">
        <v>12</v>
      </c>
      <c r="AN3340">
        <v>0.74</v>
      </c>
      <c r="AO3340">
        <v>77.5</v>
      </c>
      <c r="AP3340">
        <v>3.3</v>
      </c>
      <c r="AQ3340">
        <v>141</v>
      </c>
      <c r="AR3340">
        <v>3.8</v>
      </c>
      <c r="AS3340">
        <v>104</v>
      </c>
      <c r="AT3340">
        <v>9.1999999999999993</v>
      </c>
      <c r="AU3340">
        <v>3.7</v>
      </c>
      <c r="AV3340">
        <v>219</v>
      </c>
      <c r="AW3340">
        <v>27.7</v>
      </c>
      <c r="AX3340">
        <v>34</v>
      </c>
      <c r="AY3340">
        <f t="shared" si="181"/>
        <v>17.5</v>
      </c>
      <c r="AZ3340">
        <v>2</v>
      </c>
      <c r="BA3340">
        <v>2</v>
      </c>
      <c r="BB3340">
        <v>2</v>
      </c>
      <c r="BC3340">
        <v>2</v>
      </c>
      <c r="BD3340">
        <v>2</v>
      </c>
      <c r="BE3340">
        <v>0</v>
      </c>
      <c r="BF3340">
        <v>0</v>
      </c>
      <c r="BG3340">
        <f t="shared" si="182"/>
        <v>10</v>
      </c>
      <c r="BH3340">
        <v>6</v>
      </c>
      <c r="BI3340" s="75">
        <v>75</v>
      </c>
      <c r="BJ3340" s="76">
        <v>30</v>
      </c>
      <c r="BK3340" s="76">
        <v>60</v>
      </c>
      <c r="BL3340" s="76">
        <v>60</v>
      </c>
      <c r="BM3340" s="76">
        <v>50</v>
      </c>
      <c r="BN3340" s="76">
        <v>25</v>
      </c>
      <c r="BO3340" s="76">
        <v>54</v>
      </c>
      <c r="BP3340">
        <v>1.28</v>
      </c>
      <c r="BQ3340">
        <v>3.73</v>
      </c>
      <c r="BR3340">
        <v>4.2</v>
      </c>
      <c r="BS3340">
        <v>13.6</v>
      </c>
      <c r="BT3340">
        <v>130</v>
      </c>
      <c r="BU3340">
        <v>206</v>
      </c>
      <c r="BW3340">
        <v>0.98</v>
      </c>
      <c r="BX3340">
        <v>1.35</v>
      </c>
    </row>
    <row r="3341" spans="1:76" ht="16.2">
      <c r="A3341" s="130">
        <v>3340</v>
      </c>
      <c r="B3341" s="22" t="s">
        <v>23</v>
      </c>
      <c r="C3341" s="129" t="s">
        <v>5898</v>
      </c>
      <c r="D3341">
        <v>2</v>
      </c>
      <c r="E3341">
        <v>39</v>
      </c>
      <c r="F3341">
        <v>1</v>
      </c>
      <c r="G3341" s="29"/>
      <c r="H3341">
        <v>168.7</v>
      </c>
      <c r="I3341">
        <v>54.2</v>
      </c>
      <c r="J3341">
        <f t="shared" si="180"/>
        <v>19.044480105018717</v>
      </c>
      <c r="K3341">
        <v>20</v>
      </c>
      <c r="L3341">
        <v>18</v>
      </c>
      <c r="M3341">
        <v>360</v>
      </c>
      <c r="N3341">
        <v>2</v>
      </c>
      <c r="O3341">
        <v>0</v>
      </c>
      <c r="P3341">
        <v>1</v>
      </c>
      <c r="Q3341">
        <v>3</v>
      </c>
      <c r="R3341">
        <v>2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6</v>
      </c>
      <c r="AA3341">
        <v>3.1</v>
      </c>
      <c r="AB3341">
        <v>124</v>
      </c>
      <c r="AC3341">
        <v>209</v>
      </c>
      <c r="AH3341">
        <v>14.3</v>
      </c>
      <c r="AJ3341">
        <v>15</v>
      </c>
      <c r="AK3341">
        <v>13</v>
      </c>
      <c r="AL3341">
        <v>22</v>
      </c>
      <c r="AM3341">
        <v>16</v>
      </c>
      <c r="AN3341">
        <v>0.6</v>
      </c>
      <c r="AO3341">
        <v>118.5</v>
      </c>
      <c r="AP3341">
        <v>3.6</v>
      </c>
      <c r="AQ3341">
        <v>134</v>
      </c>
      <c r="AR3341">
        <v>4.2</v>
      </c>
      <c r="AS3341">
        <v>101</v>
      </c>
      <c r="AT3341">
        <v>86</v>
      </c>
      <c r="AU3341">
        <v>4</v>
      </c>
      <c r="AV3341">
        <v>410</v>
      </c>
      <c r="AW3341" t="s">
        <v>6807</v>
      </c>
      <c r="AX3341">
        <v>60</v>
      </c>
      <c r="AY3341">
        <f t="shared" si="181"/>
        <v>50</v>
      </c>
      <c r="AZ3341">
        <v>2</v>
      </c>
      <c r="BA3341">
        <v>2</v>
      </c>
      <c r="BB3341">
        <v>2</v>
      </c>
      <c r="BC3341">
        <v>2</v>
      </c>
      <c r="BD3341">
        <v>2</v>
      </c>
      <c r="BE3341">
        <v>0</v>
      </c>
      <c r="BF3341">
        <v>1</v>
      </c>
      <c r="BG3341">
        <f t="shared" si="182"/>
        <v>11</v>
      </c>
      <c r="BH3341">
        <v>6</v>
      </c>
      <c r="BI3341" s="75">
        <v>75</v>
      </c>
      <c r="BJ3341" s="76">
        <v>30</v>
      </c>
      <c r="BK3341" s="76">
        <v>40</v>
      </c>
      <c r="BL3341" s="76">
        <v>15</v>
      </c>
      <c r="BM3341" s="76">
        <v>75</v>
      </c>
      <c r="BN3341" s="76">
        <v>0</v>
      </c>
      <c r="BO3341" s="76">
        <v>32</v>
      </c>
      <c r="BP3341">
        <v>0.81</v>
      </c>
      <c r="BQ3341">
        <v>0.64</v>
      </c>
      <c r="BR3341">
        <v>1.2</v>
      </c>
      <c r="BS3341">
        <v>0.7</v>
      </c>
      <c r="BT3341">
        <v>161</v>
      </c>
      <c r="BU3341">
        <v>147</v>
      </c>
      <c r="BW3341">
        <v>0.5</v>
      </c>
      <c r="BX3341">
        <v>0.48</v>
      </c>
    </row>
    <row r="3342" spans="1:76" ht="16.2">
      <c r="A3342" s="130">
        <v>3341</v>
      </c>
      <c r="B3342" s="22" t="s">
        <v>23</v>
      </c>
      <c r="C3342" s="129" t="s">
        <v>5899</v>
      </c>
      <c r="D3342">
        <v>2</v>
      </c>
      <c r="E3342">
        <v>66</v>
      </c>
      <c r="F3342">
        <v>2</v>
      </c>
      <c r="G3342" s="29"/>
      <c r="H3342">
        <v>160</v>
      </c>
      <c r="I3342">
        <v>51</v>
      </c>
      <c r="J3342">
        <f t="shared" si="180"/>
        <v>19.921875</v>
      </c>
      <c r="K3342">
        <v>20</v>
      </c>
      <c r="L3342">
        <v>30</v>
      </c>
      <c r="M3342">
        <v>600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1</v>
      </c>
      <c r="V3342">
        <v>0</v>
      </c>
      <c r="W3342">
        <v>0</v>
      </c>
      <c r="X3342">
        <v>0</v>
      </c>
      <c r="Y3342">
        <v>0</v>
      </c>
      <c r="AB3342">
        <v>161</v>
      </c>
      <c r="AC3342">
        <v>241</v>
      </c>
      <c r="AD3342">
        <v>76</v>
      </c>
      <c r="AF3342">
        <v>133</v>
      </c>
      <c r="AG3342">
        <v>165</v>
      </c>
      <c r="AH3342">
        <v>7.2</v>
      </c>
      <c r="AJ3342">
        <v>21</v>
      </c>
      <c r="AK3342">
        <v>22</v>
      </c>
      <c r="AL3342">
        <v>27</v>
      </c>
      <c r="AM3342">
        <v>11</v>
      </c>
      <c r="AN3342">
        <v>0.64</v>
      </c>
      <c r="AO3342">
        <v>70.2</v>
      </c>
      <c r="AQ3342">
        <v>142</v>
      </c>
      <c r="AR3342">
        <v>3.8</v>
      </c>
      <c r="AS3342">
        <v>105</v>
      </c>
      <c r="AV3342">
        <v>168</v>
      </c>
      <c r="AW3342" s="29"/>
      <c r="AX3342">
        <v>73</v>
      </c>
      <c r="AY3342">
        <f t="shared" si="181"/>
        <v>66.25</v>
      </c>
      <c r="AZ3342">
        <v>1</v>
      </c>
      <c r="BA3342">
        <v>2</v>
      </c>
      <c r="BB3342">
        <v>1</v>
      </c>
      <c r="BC3342">
        <v>0</v>
      </c>
      <c r="BD3342">
        <v>1</v>
      </c>
      <c r="BE3342">
        <v>0</v>
      </c>
      <c r="BF3342">
        <v>0</v>
      </c>
      <c r="BG3342">
        <f t="shared" si="182"/>
        <v>5</v>
      </c>
      <c r="BH3342">
        <v>7.5</v>
      </c>
      <c r="BI3342" s="75">
        <v>86</v>
      </c>
      <c r="BJ3342" s="76">
        <v>25</v>
      </c>
      <c r="BK3342" s="76">
        <v>51</v>
      </c>
      <c r="BL3342" s="76">
        <v>58</v>
      </c>
      <c r="BM3342" s="76">
        <v>50</v>
      </c>
      <c r="BN3342" s="76">
        <v>38</v>
      </c>
      <c r="BO3342" s="76">
        <v>51</v>
      </c>
    </row>
    <row r="3343" spans="1:76" ht="16.2">
      <c r="A3343" s="130">
        <v>3342</v>
      </c>
      <c r="B3343" s="22" t="s">
        <v>23</v>
      </c>
      <c r="C3343" s="129" t="s">
        <v>5900</v>
      </c>
      <c r="D3343">
        <v>2</v>
      </c>
      <c r="E3343">
        <v>38</v>
      </c>
      <c r="F3343">
        <v>1</v>
      </c>
      <c r="G3343">
        <v>1</v>
      </c>
      <c r="H3343">
        <v>169.3</v>
      </c>
      <c r="I3343">
        <v>88.2</v>
      </c>
      <c r="J3343">
        <f t="shared" si="180"/>
        <v>30.771925258412644</v>
      </c>
      <c r="K3343">
        <v>10</v>
      </c>
      <c r="L3343">
        <v>18</v>
      </c>
      <c r="M3343">
        <v>180</v>
      </c>
      <c r="N3343">
        <v>2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7.2</v>
      </c>
      <c r="AA3343">
        <v>4.5999999999999996</v>
      </c>
      <c r="AB3343">
        <v>153</v>
      </c>
      <c r="AC3343">
        <v>145</v>
      </c>
      <c r="AD3343">
        <v>37</v>
      </c>
      <c r="AE3343">
        <v>89</v>
      </c>
      <c r="AF3343">
        <v>77</v>
      </c>
      <c r="AG3343">
        <v>108</v>
      </c>
      <c r="AH3343">
        <v>12.4</v>
      </c>
      <c r="AJ3343">
        <v>30</v>
      </c>
      <c r="AK3343">
        <v>52</v>
      </c>
      <c r="AL3343">
        <v>53</v>
      </c>
      <c r="AM3343">
        <v>12</v>
      </c>
      <c r="AN3343">
        <v>0.83</v>
      </c>
      <c r="AO3343">
        <v>83.7</v>
      </c>
      <c r="AP3343">
        <v>5.6</v>
      </c>
      <c r="AQ3343">
        <v>142</v>
      </c>
      <c r="AR3343">
        <v>4.5</v>
      </c>
      <c r="AS3343">
        <v>106</v>
      </c>
      <c r="AT3343">
        <v>9.8000000000000007</v>
      </c>
      <c r="AU3343">
        <v>3</v>
      </c>
      <c r="AV3343">
        <v>190</v>
      </c>
      <c r="AW3343">
        <v>21.8</v>
      </c>
      <c r="AX3343">
        <v>50</v>
      </c>
      <c r="AY3343">
        <f t="shared" si="181"/>
        <v>37.5</v>
      </c>
      <c r="AZ3343">
        <v>2</v>
      </c>
      <c r="BA3343">
        <v>0</v>
      </c>
      <c r="BB3343">
        <v>2</v>
      </c>
      <c r="BC3343">
        <v>0</v>
      </c>
      <c r="BD3343">
        <v>1</v>
      </c>
      <c r="BE3343">
        <v>0</v>
      </c>
      <c r="BF3343">
        <v>2</v>
      </c>
      <c r="BG3343">
        <f t="shared" si="182"/>
        <v>7</v>
      </c>
      <c r="BH3343">
        <v>6</v>
      </c>
      <c r="BI3343" s="75">
        <v>86</v>
      </c>
      <c r="BJ3343" s="76">
        <v>10</v>
      </c>
      <c r="BK3343" s="76">
        <v>51</v>
      </c>
      <c r="BL3343" s="76">
        <v>52</v>
      </c>
      <c r="BM3343" s="76">
        <v>100</v>
      </c>
      <c r="BN3343" s="76">
        <v>50</v>
      </c>
      <c r="BO3343" s="76">
        <v>58</v>
      </c>
    </row>
    <row r="3344" spans="1:76" ht="16.2">
      <c r="A3344" s="130">
        <v>3343</v>
      </c>
      <c r="B3344" s="22" t="s">
        <v>23</v>
      </c>
      <c r="C3344" s="129" t="s">
        <v>5901</v>
      </c>
      <c r="D3344">
        <v>2</v>
      </c>
      <c r="E3344">
        <v>40</v>
      </c>
      <c r="F3344">
        <v>2</v>
      </c>
      <c r="G3344">
        <v>12</v>
      </c>
      <c r="H3344">
        <v>156.5</v>
      </c>
      <c r="I3344">
        <v>91.2</v>
      </c>
      <c r="J3344">
        <f t="shared" si="180"/>
        <v>37.236268615582482</v>
      </c>
      <c r="K3344">
        <v>20</v>
      </c>
      <c r="L3344">
        <v>10</v>
      </c>
      <c r="M3344">
        <v>200</v>
      </c>
      <c r="N3344">
        <v>1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7.3</v>
      </c>
      <c r="AA3344">
        <v>4.5</v>
      </c>
      <c r="AB3344">
        <v>87</v>
      </c>
      <c r="AC3344">
        <v>177</v>
      </c>
      <c r="AD3344">
        <v>61</v>
      </c>
      <c r="AE3344">
        <v>100</v>
      </c>
      <c r="AF3344">
        <v>99</v>
      </c>
      <c r="AG3344">
        <v>116</v>
      </c>
      <c r="AH3344">
        <v>10.5</v>
      </c>
      <c r="AJ3344">
        <v>42</v>
      </c>
      <c r="AK3344">
        <v>57</v>
      </c>
      <c r="AL3344">
        <v>49</v>
      </c>
      <c r="AM3344">
        <v>14</v>
      </c>
      <c r="AN3344">
        <v>0.47</v>
      </c>
      <c r="AO3344">
        <v>113.6</v>
      </c>
      <c r="AP3344">
        <v>4.2</v>
      </c>
      <c r="AQ3344">
        <v>139</v>
      </c>
      <c r="AR3344">
        <v>4</v>
      </c>
      <c r="AS3344">
        <v>102</v>
      </c>
      <c r="AT3344">
        <v>9.5</v>
      </c>
      <c r="AU3344">
        <v>3.1</v>
      </c>
      <c r="AV3344">
        <v>238</v>
      </c>
      <c r="AW3344">
        <v>6.8</v>
      </c>
      <c r="AX3344" s="29"/>
      <c r="AY3344" s="29"/>
      <c r="AZ3344">
        <v>1</v>
      </c>
      <c r="BA3344">
        <v>1</v>
      </c>
      <c r="BB3344">
        <v>2</v>
      </c>
      <c r="BC3344">
        <v>0</v>
      </c>
      <c r="BD3344">
        <v>1</v>
      </c>
      <c r="BE3344">
        <v>0</v>
      </c>
      <c r="BF3344">
        <v>1</v>
      </c>
      <c r="BG3344">
        <f t="shared" si="182"/>
        <v>6</v>
      </c>
      <c r="BH3344">
        <v>5</v>
      </c>
      <c r="BI3344" s="75">
        <v>91</v>
      </c>
      <c r="BJ3344" s="76">
        <v>30</v>
      </c>
      <c r="BK3344" s="76">
        <v>59</v>
      </c>
      <c r="BL3344" s="76">
        <v>48</v>
      </c>
      <c r="BM3344" s="76">
        <v>92</v>
      </c>
      <c r="BN3344" s="76">
        <v>38</v>
      </c>
      <c r="BO3344" s="76">
        <v>57</v>
      </c>
      <c r="BP3344">
        <v>2.74</v>
      </c>
      <c r="BQ3344">
        <v>4.8</v>
      </c>
      <c r="BR3344">
        <v>16.899999999999999</v>
      </c>
      <c r="BS3344">
        <v>31.4</v>
      </c>
      <c r="BT3344">
        <v>236</v>
      </c>
      <c r="BU3344">
        <v>284</v>
      </c>
      <c r="BW3344">
        <v>1.1599999999999999</v>
      </c>
      <c r="BX3344">
        <v>9.85</v>
      </c>
    </row>
    <row r="3345" spans="1:76" ht="16.2" hidden="1">
      <c r="A3345" s="130">
        <v>3344</v>
      </c>
      <c r="B3345" s="22" t="s">
        <v>23</v>
      </c>
      <c r="C3345" s="129" t="s">
        <v>5902</v>
      </c>
      <c r="D3345">
        <v>5</v>
      </c>
      <c r="E3345">
        <v>27</v>
      </c>
      <c r="F3345">
        <v>2</v>
      </c>
      <c r="G3345" s="57"/>
      <c r="H3345">
        <v>160</v>
      </c>
      <c r="I3345">
        <v>46</v>
      </c>
      <c r="J3345">
        <f t="shared" si="180"/>
        <v>17.96875</v>
      </c>
      <c r="K3345">
        <v>30</v>
      </c>
      <c r="L3345">
        <v>13</v>
      </c>
      <c r="M3345">
        <v>390</v>
      </c>
      <c r="N3345">
        <v>2</v>
      </c>
      <c r="O3345">
        <v>0</v>
      </c>
      <c r="P3345" s="57"/>
      <c r="Q3345" s="57"/>
      <c r="R3345" s="57"/>
      <c r="S3345" s="57"/>
      <c r="T3345">
        <v>0</v>
      </c>
      <c r="U3345">
        <v>0</v>
      </c>
      <c r="V3345" s="57"/>
      <c r="W3345" s="57"/>
      <c r="X3345">
        <v>0</v>
      </c>
      <c r="Y3345">
        <v>0</v>
      </c>
      <c r="AB3345">
        <v>165</v>
      </c>
      <c r="AC3345">
        <v>152</v>
      </c>
      <c r="AJ3345">
        <v>27</v>
      </c>
      <c r="AK3345">
        <v>33</v>
      </c>
      <c r="AL3345">
        <v>43</v>
      </c>
      <c r="AV3345">
        <v>126</v>
      </c>
      <c r="AW3345" s="57"/>
      <c r="AX3345" s="57"/>
      <c r="AY3345" s="57"/>
      <c r="AZ3345">
        <v>2</v>
      </c>
      <c r="BA3345">
        <v>1</v>
      </c>
      <c r="BB3345">
        <v>0</v>
      </c>
      <c r="BC3345">
        <v>2</v>
      </c>
      <c r="BD3345">
        <v>1</v>
      </c>
      <c r="BE3345">
        <v>0</v>
      </c>
      <c r="BF3345">
        <v>0</v>
      </c>
      <c r="BG3345">
        <f t="shared" si="182"/>
        <v>6</v>
      </c>
      <c r="BH3345">
        <v>8</v>
      </c>
      <c r="BI3345" s="75">
        <v>73</v>
      </c>
      <c r="BJ3345" s="76">
        <v>30</v>
      </c>
      <c r="BK3345" s="57"/>
      <c r="BL3345" s="57"/>
      <c r="BM3345" s="57"/>
      <c r="BN3345" s="57"/>
      <c r="BO3345" s="57"/>
    </row>
    <row r="3346" spans="1:76" ht="16.2" hidden="1">
      <c r="A3346" s="130">
        <v>3345</v>
      </c>
      <c r="B3346" s="22" t="s">
        <v>23</v>
      </c>
      <c r="C3346" s="129" t="s">
        <v>5903</v>
      </c>
      <c r="D3346">
        <v>5</v>
      </c>
      <c r="E3346">
        <v>63</v>
      </c>
      <c r="F3346">
        <v>1</v>
      </c>
      <c r="G3346" s="57"/>
      <c r="H3346">
        <v>170</v>
      </c>
      <c r="I3346">
        <v>63</v>
      </c>
      <c r="J3346">
        <f t="shared" si="180"/>
        <v>21.79930795847751</v>
      </c>
      <c r="K3346">
        <v>0</v>
      </c>
      <c r="L3346">
        <v>0</v>
      </c>
      <c r="M3346">
        <v>0</v>
      </c>
      <c r="N3346" s="57"/>
      <c r="O3346">
        <v>1</v>
      </c>
      <c r="P3346" s="57"/>
      <c r="Q3346" s="57"/>
      <c r="R3346" s="57"/>
      <c r="S3346" s="57"/>
      <c r="T3346">
        <v>1</v>
      </c>
      <c r="U3346">
        <v>0</v>
      </c>
      <c r="V3346" s="57"/>
      <c r="W3346" s="57"/>
      <c r="X3346">
        <v>0</v>
      </c>
      <c r="Y3346">
        <v>0</v>
      </c>
      <c r="AB3346">
        <v>159</v>
      </c>
      <c r="AC3346">
        <v>228</v>
      </c>
      <c r="AJ3346">
        <v>19</v>
      </c>
      <c r="AK3346">
        <v>22</v>
      </c>
      <c r="AL3346">
        <v>25</v>
      </c>
      <c r="AT3346">
        <v>9.3000000000000007</v>
      </c>
      <c r="AU3346">
        <v>3.3</v>
      </c>
      <c r="AV3346">
        <v>83</v>
      </c>
      <c r="AW3346" s="57"/>
      <c r="AX3346" s="57"/>
      <c r="AY3346" s="57"/>
      <c r="AZ3346">
        <v>2</v>
      </c>
      <c r="BA3346">
        <v>1</v>
      </c>
      <c r="BB3346">
        <v>1</v>
      </c>
      <c r="BC3346">
        <v>0</v>
      </c>
      <c r="BD3346">
        <v>1</v>
      </c>
      <c r="BE3346">
        <v>0</v>
      </c>
      <c r="BF3346">
        <v>0</v>
      </c>
      <c r="BG3346">
        <f t="shared" si="182"/>
        <v>5</v>
      </c>
      <c r="BH3346">
        <v>7</v>
      </c>
      <c r="BI3346" s="75">
        <v>93</v>
      </c>
      <c r="BJ3346" s="76">
        <v>10</v>
      </c>
      <c r="BK3346" s="57"/>
      <c r="BL3346" s="57"/>
      <c r="BM3346" s="57"/>
      <c r="BN3346" s="57"/>
      <c r="BO3346" s="57"/>
    </row>
    <row r="3347" spans="1:76" ht="16.2" hidden="1">
      <c r="A3347" s="130">
        <v>3346</v>
      </c>
      <c r="B3347" s="22" t="s">
        <v>23</v>
      </c>
      <c r="C3347" s="129" t="s">
        <v>5904</v>
      </c>
      <c r="D3347">
        <v>2</v>
      </c>
      <c r="E3347">
        <v>68</v>
      </c>
      <c r="F3347">
        <v>1</v>
      </c>
      <c r="G3347">
        <v>8</v>
      </c>
      <c r="H3347">
        <v>158.19999999999999</v>
      </c>
      <c r="I3347">
        <v>63.7</v>
      </c>
      <c r="J3347">
        <f t="shared" si="180"/>
        <v>25.452267209648372</v>
      </c>
      <c r="K3347">
        <v>30</v>
      </c>
      <c r="L3347">
        <v>50</v>
      </c>
      <c r="M3347">
        <v>1500</v>
      </c>
      <c r="N3347">
        <v>2</v>
      </c>
      <c r="O3347">
        <v>0</v>
      </c>
      <c r="P3347">
        <v>1</v>
      </c>
      <c r="Q3347">
        <v>1</v>
      </c>
      <c r="R3347">
        <v>1</v>
      </c>
      <c r="S3347">
        <v>0</v>
      </c>
      <c r="T3347" s="29"/>
      <c r="U3347">
        <v>1</v>
      </c>
      <c r="V3347">
        <v>0</v>
      </c>
      <c r="W3347">
        <v>0</v>
      </c>
      <c r="X3347">
        <v>0</v>
      </c>
      <c r="Y3347">
        <v>1</v>
      </c>
      <c r="Z3347">
        <v>6.9</v>
      </c>
      <c r="AA3347">
        <v>4.5</v>
      </c>
      <c r="AB3347">
        <v>1191</v>
      </c>
      <c r="AC3347">
        <v>261</v>
      </c>
      <c r="AD3347">
        <v>32</v>
      </c>
      <c r="AE3347">
        <v>78</v>
      </c>
      <c r="AG3347">
        <v>229</v>
      </c>
      <c r="AH3347">
        <v>8.9</v>
      </c>
      <c r="AJ3347">
        <v>18</v>
      </c>
      <c r="AK3347">
        <v>16</v>
      </c>
      <c r="AL3347">
        <v>47</v>
      </c>
      <c r="AM3347">
        <v>9</v>
      </c>
      <c r="AN3347">
        <v>0.57999999999999996</v>
      </c>
      <c r="AO3347">
        <v>104.9</v>
      </c>
      <c r="AP3347">
        <v>5</v>
      </c>
      <c r="AQ3347">
        <v>138</v>
      </c>
      <c r="AR3347">
        <v>4</v>
      </c>
      <c r="AS3347">
        <v>99</v>
      </c>
      <c r="AT3347">
        <v>9.8000000000000007</v>
      </c>
      <c r="AU3347">
        <v>2.9</v>
      </c>
      <c r="AV3347">
        <v>311</v>
      </c>
      <c r="AW3347">
        <v>75.400000000000006</v>
      </c>
      <c r="AX3347">
        <v>23</v>
      </c>
      <c r="AY3347">
        <f t="shared" si="181"/>
        <v>3.75</v>
      </c>
      <c r="AZ3347" s="29"/>
      <c r="BA3347" s="29"/>
      <c r="BB3347" s="29"/>
      <c r="BC3347" s="29"/>
      <c r="BD3347" s="29"/>
      <c r="BE3347" s="29"/>
      <c r="BF3347" s="29"/>
      <c r="BG3347" s="29"/>
      <c r="BH3347" s="29"/>
      <c r="BI3347" s="78"/>
      <c r="BJ3347" s="29"/>
      <c r="BK3347">
        <v>96</v>
      </c>
      <c r="BL3347">
        <v>100</v>
      </c>
      <c r="BM3347">
        <v>100</v>
      </c>
      <c r="BN3347">
        <v>75</v>
      </c>
      <c r="BO3347">
        <v>95</v>
      </c>
    </row>
    <row r="3348" spans="1:76" ht="16.2" hidden="1">
      <c r="A3348" s="130">
        <v>3347</v>
      </c>
      <c r="B3348" s="22" t="s">
        <v>23</v>
      </c>
      <c r="C3348" s="129" t="s">
        <v>5905</v>
      </c>
      <c r="D3348">
        <v>5</v>
      </c>
      <c r="E3348">
        <v>72</v>
      </c>
      <c r="F3348">
        <v>2</v>
      </c>
      <c r="G3348" s="57"/>
      <c r="H3348">
        <v>154.4</v>
      </c>
      <c r="I3348">
        <v>46.6</v>
      </c>
      <c r="J3348">
        <f t="shared" si="180"/>
        <v>19.547504630996805</v>
      </c>
      <c r="K3348">
        <v>0</v>
      </c>
      <c r="L3348">
        <v>0</v>
      </c>
      <c r="M3348">
        <v>0</v>
      </c>
      <c r="N3348" s="57"/>
      <c r="O3348">
        <v>0</v>
      </c>
      <c r="P3348" s="57"/>
      <c r="Q3348" s="57"/>
      <c r="R3348" s="57"/>
      <c r="S3348" s="57"/>
      <c r="T3348">
        <v>0</v>
      </c>
      <c r="U3348">
        <v>1</v>
      </c>
      <c r="V3348" s="57"/>
      <c r="W3348" s="57"/>
      <c r="X3348">
        <v>0</v>
      </c>
      <c r="Y3348">
        <v>0</v>
      </c>
      <c r="AB3348">
        <v>68</v>
      </c>
      <c r="AC3348">
        <v>158</v>
      </c>
      <c r="AD3348">
        <v>57</v>
      </c>
      <c r="AF3348">
        <v>87</v>
      </c>
      <c r="AH3348">
        <v>5.5</v>
      </c>
      <c r="AJ3348">
        <v>17</v>
      </c>
      <c r="AK3348">
        <v>13</v>
      </c>
      <c r="AL3348">
        <v>19</v>
      </c>
      <c r="AN3348">
        <v>0.71</v>
      </c>
      <c r="AP3348">
        <v>4.0999999999999996</v>
      </c>
      <c r="AV3348">
        <v>81</v>
      </c>
      <c r="AW3348" s="57"/>
      <c r="AX3348" s="57"/>
      <c r="AY3348" s="57"/>
      <c r="AZ3348">
        <v>0</v>
      </c>
      <c r="BA3348">
        <v>0</v>
      </c>
      <c r="BB3348">
        <v>2</v>
      </c>
      <c r="BC3348">
        <v>0</v>
      </c>
      <c r="BD3348">
        <v>0</v>
      </c>
      <c r="BE3348">
        <v>0</v>
      </c>
      <c r="BF3348">
        <v>1</v>
      </c>
      <c r="BG3348">
        <f t="shared" si="182"/>
        <v>3</v>
      </c>
      <c r="BH3348">
        <v>6</v>
      </c>
      <c r="BI3348" s="75">
        <v>100</v>
      </c>
      <c r="BJ3348" s="76">
        <v>5</v>
      </c>
      <c r="BK3348" s="57"/>
      <c r="BL3348" s="57"/>
      <c r="BM3348" s="57"/>
      <c r="BN3348" s="57"/>
      <c r="BO3348" s="57"/>
    </row>
    <row r="3349" spans="1:76" ht="16.2" hidden="1">
      <c r="A3349" s="130">
        <v>3348</v>
      </c>
      <c r="B3349" s="22" t="s">
        <v>23</v>
      </c>
      <c r="C3349" s="129" t="s">
        <v>5906</v>
      </c>
      <c r="D3349">
        <v>5</v>
      </c>
      <c r="E3349">
        <v>42</v>
      </c>
      <c r="F3349">
        <v>2</v>
      </c>
      <c r="G3349" s="57"/>
      <c r="H3349">
        <v>162.1</v>
      </c>
      <c r="I3349">
        <v>51.5</v>
      </c>
      <c r="J3349">
        <f t="shared" si="180"/>
        <v>19.599328827644264</v>
      </c>
      <c r="K3349">
        <v>0</v>
      </c>
      <c r="L3349">
        <v>0</v>
      </c>
      <c r="M3349">
        <v>0</v>
      </c>
      <c r="N3349" s="57"/>
      <c r="O3349">
        <v>1</v>
      </c>
      <c r="P3349" s="57"/>
      <c r="Q3349" s="57"/>
      <c r="R3349" s="57"/>
      <c r="S3349" s="57"/>
      <c r="T3349">
        <v>0</v>
      </c>
      <c r="U3349">
        <v>0</v>
      </c>
      <c r="V3349" s="57"/>
      <c r="W3349" s="57"/>
      <c r="X3349">
        <v>0</v>
      </c>
      <c r="Y3349">
        <v>1</v>
      </c>
      <c r="AA3349">
        <v>3.9</v>
      </c>
      <c r="AB3349">
        <v>38</v>
      </c>
      <c r="AC3349">
        <v>121</v>
      </c>
      <c r="AJ3349">
        <v>25</v>
      </c>
      <c r="AK3349">
        <v>26</v>
      </c>
      <c r="AL3349">
        <v>30</v>
      </c>
      <c r="AM3349">
        <v>11</v>
      </c>
      <c r="AN3349">
        <v>0.34</v>
      </c>
      <c r="AO3349">
        <v>159.6</v>
      </c>
      <c r="AP3349">
        <v>4.5</v>
      </c>
      <c r="AQ3349">
        <v>140</v>
      </c>
      <c r="AR3349">
        <v>4.0999999999999996</v>
      </c>
      <c r="AS3349">
        <v>108</v>
      </c>
      <c r="AT3349">
        <v>9.3000000000000007</v>
      </c>
      <c r="AU3349">
        <v>2.5</v>
      </c>
      <c r="AV3349">
        <v>148</v>
      </c>
      <c r="AW3349" s="57"/>
      <c r="AX3349" s="57"/>
      <c r="AY3349" s="57"/>
      <c r="AZ3349">
        <v>2</v>
      </c>
      <c r="BA3349">
        <v>2</v>
      </c>
      <c r="BB3349">
        <v>2</v>
      </c>
      <c r="BC3349">
        <v>0</v>
      </c>
      <c r="BD3349">
        <v>1</v>
      </c>
      <c r="BE3349">
        <v>3</v>
      </c>
      <c r="BF3349">
        <v>1</v>
      </c>
      <c r="BG3349">
        <f t="shared" si="182"/>
        <v>11</v>
      </c>
      <c r="BH3349">
        <v>6.5</v>
      </c>
      <c r="BI3349" s="75">
        <v>100</v>
      </c>
      <c r="BJ3349" s="76">
        <v>20</v>
      </c>
      <c r="BK3349" s="57"/>
      <c r="BL3349" s="57"/>
      <c r="BM3349" s="57"/>
      <c r="BN3349" s="57"/>
      <c r="BO3349" s="57"/>
    </row>
    <row r="3350" spans="1:76" ht="16.2" hidden="1">
      <c r="A3350" s="130">
        <v>3349</v>
      </c>
      <c r="B3350" s="22" t="s">
        <v>23</v>
      </c>
      <c r="C3350" s="129" t="s">
        <v>5907</v>
      </c>
      <c r="D3350">
        <v>5</v>
      </c>
      <c r="E3350">
        <v>45</v>
      </c>
      <c r="F3350">
        <v>2</v>
      </c>
      <c r="G3350" s="57"/>
      <c r="H3350">
        <v>157.30000000000001</v>
      </c>
      <c r="I3350">
        <v>49</v>
      </c>
      <c r="J3350">
        <f t="shared" si="180"/>
        <v>19.80334870585116</v>
      </c>
      <c r="K3350">
        <v>0</v>
      </c>
      <c r="L3350">
        <v>0</v>
      </c>
      <c r="M3350">
        <v>0</v>
      </c>
      <c r="N3350" s="57"/>
      <c r="O3350">
        <v>1</v>
      </c>
      <c r="P3350" s="57"/>
      <c r="Q3350" s="57"/>
      <c r="R3350" s="57"/>
      <c r="S3350" s="57"/>
      <c r="T3350">
        <v>1</v>
      </c>
      <c r="U3350">
        <v>0</v>
      </c>
      <c r="V3350" s="57"/>
      <c r="W3350" s="57"/>
      <c r="X3350">
        <v>0</v>
      </c>
      <c r="Y3350">
        <v>0</v>
      </c>
      <c r="AB3350">
        <v>66</v>
      </c>
      <c r="AC3350">
        <v>157</v>
      </c>
      <c r="AJ3350">
        <v>18</v>
      </c>
      <c r="AK3350">
        <v>12</v>
      </c>
      <c r="AL3350">
        <v>14</v>
      </c>
      <c r="AT3350">
        <v>8.9</v>
      </c>
      <c r="AU3350">
        <v>2.9</v>
      </c>
      <c r="AV3350">
        <v>86</v>
      </c>
      <c r="AW3350" s="57"/>
      <c r="AX3350" s="57"/>
      <c r="AY3350" s="57"/>
      <c r="AZ3350">
        <v>2</v>
      </c>
      <c r="BA3350">
        <v>0</v>
      </c>
      <c r="BB3350">
        <v>2</v>
      </c>
      <c r="BC3350">
        <v>2</v>
      </c>
      <c r="BD3350">
        <v>0</v>
      </c>
      <c r="BE3350">
        <v>0</v>
      </c>
      <c r="BF3350">
        <v>0</v>
      </c>
      <c r="BG3350">
        <f t="shared" si="182"/>
        <v>6</v>
      </c>
      <c r="BH3350">
        <v>5</v>
      </c>
      <c r="BI3350" s="75">
        <v>83</v>
      </c>
      <c r="BJ3350" s="76">
        <v>10</v>
      </c>
      <c r="BK3350" s="57"/>
      <c r="BL3350" s="57"/>
      <c r="BM3350" s="57"/>
      <c r="BN3350" s="57"/>
      <c r="BO3350" s="57"/>
    </row>
    <row r="3351" spans="1:76" ht="16.2" hidden="1">
      <c r="A3351" s="130">
        <v>3350</v>
      </c>
      <c r="B3351" s="22" t="s">
        <v>23</v>
      </c>
      <c r="C3351" s="129" t="s">
        <v>5908</v>
      </c>
      <c r="D3351">
        <v>5</v>
      </c>
      <c r="E3351">
        <v>60</v>
      </c>
      <c r="F3351">
        <v>1</v>
      </c>
      <c r="G3351" s="57"/>
      <c r="H3351">
        <v>169</v>
      </c>
      <c r="I3351">
        <v>67</v>
      </c>
      <c r="J3351">
        <f t="shared" si="180"/>
        <v>23.458562375266975</v>
      </c>
      <c r="K3351">
        <v>10</v>
      </c>
      <c r="L3351">
        <v>20</v>
      </c>
      <c r="M3351">
        <v>200</v>
      </c>
      <c r="N3351">
        <v>2</v>
      </c>
      <c r="O3351">
        <v>1</v>
      </c>
      <c r="P3351" s="57"/>
      <c r="Q3351" s="57"/>
      <c r="R3351" s="57"/>
      <c r="S3351" s="57"/>
      <c r="T3351">
        <v>0</v>
      </c>
      <c r="U3351">
        <v>0</v>
      </c>
      <c r="V3351" s="57"/>
      <c r="W3351" s="57"/>
      <c r="X3351">
        <v>0</v>
      </c>
      <c r="Y3351">
        <v>0</v>
      </c>
      <c r="AA3351">
        <v>4.5</v>
      </c>
      <c r="AB3351">
        <v>142</v>
      </c>
      <c r="AC3351">
        <v>240</v>
      </c>
      <c r="AD3351">
        <v>72</v>
      </c>
      <c r="AF3351">
        <v>140</v>
      </c>
      <c r="AG3351">
        <v>168</v>
      </c>
      <c r="AJ3351">
        <v>17</v>
      </c>
      <c r="AK3351">
        <v>14</v>
      </c>
      <c r="AL3351">
        <v>24</v>
      </c>
      <c r="AM3351">
        <v>16</v>
      </c>
      <c r="AN3351">
        <v>0.79</v>
      </c>
      <c r="AO3351">
        <v>77.5</v>
      </c>
      <c r="AP3351">
        <v>7.3</v>
      </c>
      <c r="AQ3351">
        <v>141</v>
      </c>
      <c r="AR3351">
        <v>4.5</v>
      </c>
      <c r="AS3351">
        <v>107</v>
      </c>
      <c r="AT3351">
        <v>11.9</v>
      </c>
      <c r="AU3351">
        <v>2.4</v>
      </c>
      <c r="AV3351">
        <v>89</v>
      </c>
      <c r="AW3351" s="57"/>
      <c r="AX3351" s="57"/>
      <c r="AY3351" s="57"/>
      <c r="AZ3351">
        <v>1</v>
      </c>
      <c r="BA3351">
        <v>0</v>
      </c>
      <c r="BB3351">
        <v>1</v>
      </c>
      <c r="BC3351">
        <v>0</v>
      </c>
      <c r="BD3351">
        <v>1</v>
      </c>
      <c r="BE3351">
        <v>0</v>
      </c>
      <c r="BF3351">
        <v>0</v>
      </c>
      <c r="BG3351">
        <f t="shared" si="182"/>
        <v>3</v>
      </c>
      <c r="BH3351">
        <v>7</v>
      </c>
      <c r="BI3351" s="75">
        <v>88</v>
      </c>
      <c r="BJ3351" s="76">
        <v>15</v>
      </c>
      <c r="BK3351" s="57"/>
      <c r="BL3351" s="57"/>
      <c r="BM3351" s="57"/>
      <c r="BN3351" s="57"/>
      <c r="BO3351" s="57"/>
    </row>
    <row r="3352" spans="1:76" ht="16.2">
      <c r="A3352" s="130">
        <v>3351</v>
      </c>
      <c r="B3352" s="22" t="s">
        <v>23</v>
      </c>
      <c r="C3352" s="129" t="s">
        <v>5909</v>
      </c>
      <c r="D3352">
        <v>2</v>
      </c>
      <c r="E3352">
        <v>59</v>
      </c>
      <c r="F3352">
        <v>1</v>
      </c>
      <c r="G3352">
        <v>5</v>
      </c>
      <c r="H3352">
        <v>171</v>
      </c>
      <c r="I3352">
        <v>69</v>
      </c>
      <c r="J3352">
        <f t="shared" si="180"/>
        <v>23.59700420642249</v>
      </c>
      <c r="K3352" s="29"/>
      <c r="L3352" s="29"/>
      <c r="M3352" s="29"/>
      <c r="N3352" s="30">
        <v>1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0</v>
      </c>
      <c r="X3352">
        <v>0</v>
      </c>
      <c r="Y3352">
        <v>0</v>
      </c>
      <c r="AA3352">
        <v>4.7</v>
      </c>
      <c r="AB3352">
        <v>215</v>
      </c>
      <c r="AD3352">
        <v>73</v>
      </c>
      <c r="AE3352">
        <v>120</v>
      </c>
      <c r="AH3352">
        <v>6.9</v>
      </c>
      <c r="AJ3352">
        <v>50</v>
      </c>
      <c r="AK3352">
        <v>44</v>
      </c>
      <c r="AL3352">
        <v>119</v>
      </c>
      <c r="AN3352">
        <v>0.71</v>
      </c>
      <c r="AO3352">
        <v>88</v>
      </c>
      <c r="AR3352">
        <v>4.3</v>
      </c>
      <c r="AV3352">
        <v>135</v>
      </c>
      <c r="AW3352" s="29"/>
      <c r="AX3352">
        <v>29</v>
      </c>
      <c r="AY3352">
        <f t="shared" si="181"/>
        <v>11.25</v>
      </c>
      <c r="AZ3352">
        <v>1</v>
      </c>
      <c r="BA3352">
        <v>0</v>
      </c>
      <c r="BB3352">
        <v>2</v>
      </c>
      <c r="BC3352">
        <v>0</v>
      </c>
      <c r="BD3352">
        <v>1</v>
      </c>
      <c r="BE3352">
        <v>0</v>
      </c>
      <c r="BF3352">
        <v>0</v>
      </c>
      <c r="BG3352">
        <f t="shared" si="182"/>
        <v>4</v>
      </c>
      <c r="BH3352">
        <v>6</v>
      </c>
      <c r="BI3352" s="75">
        <v>86</v>
      </c>
      <c r="BJ3352" s="76">
        <v>1</v>
      </c>
      <c r="BK3352" s="76">
        <v>96</v>
      </c>
      <c r="BL3352" s="76">
        <v>88</v>
      </c>
      <c r="BM3352" s="76">
        <v>96</v>
      </c>
      <c r="BN3352" s="76">
        <v>79</v>
      </c>
      <c r="BO3352" s="76">
        <v>91</v>
      </c>
    </row>
    <row r="3353" spans="1:76" ht="16.2" hidden="1">
      <c r="A3353" s="130">
        <v>3352</v>
      </c>
      <c r="B3353" s="22" t="s">
        <v>23</v>
      </c>
      <c r="C3353" s="129" t="s">
        <v>5910</v>
      </c>
      <c r="D3353">
        <v>1</v>
      </c>
      <c r="E3353">
        <v>31</v>
      </c>
      <c r="F3353">
        <v>2</v>
      </c>
      <c r="G3353" s="29"/>
      <c r="H3353">
        <v>156.6</v>
      </c>
      <c r="I3353">
        <v>63</v>
      </c>
      <c r="J3353">
        <f t="shared" si="180"/>
        <v>25.689581773608726</v>
      </c>
      <c r="K3353">
        <v>0</v>
      </c>
      <c r="L3353">
        <v>0</v>
      </c>
      <c r="M3353">
        <v>0</v>
      </c>
      <c r="N3353" s="57"/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AB3353">
        <v>97</v>
      </c>
      <c r="AC3353">
        <v>184</v>
      </c>
      <c r="AD3353">
        <v>41</v>
      </c>
      <c r="AE3353">
        <v>118</v>
      </c>
      <c r="AF3353">
        <v>124</v>
      </c>
      <c r="AG3353">
        <v>143</v>
      </c>
      <c r="AH3353">
        <v>11.2</v>
      </c>
      <c r="AJ3353">
        <v>28</v>
      </c>
      <c r="AK3353">
        <v>33</v>
      </c>
      <c r="AL3353">
        <v>16</v>
      </c>
      <c r="AM3353">
        <v>8</v>
      </c>
      <c r="AN3353">
        <v>0.51</v>
      </c>
      <c r="AO3353">
        <v>111.8</v>
      </c>
      <c r="AP3353">
        <v>6.2</v>
      </c>
      <c r="AQ3353">
        <v>141</v>
      </c>
      <c r="AR3353">
        <v>3.9</v>
      </c>
      <c r="AS3353">
        <v>104</v>
      </c>
      <c r="AV3353">
        <v>113</v>
      </c>
      <c r="AW3353">
        <v>8.9</v>
      </c>
      <c r="AX3353">
        <v>60</v>
      </c>
      <c r="AY3353">
        <f t="shared" si="181"/>
        <v>50</v>
      </c>
      <c r="AZ3353">
        <v>3</v>
      </c>
      <c r="BA3353">
        <v>3</v>
      </c>
      <c r="BB3353">
        <v>2</v>
      </c>
      <c r="BC3353">
        <v>2</v>
      </c>
      <c r="BD3353">
        <v>1</v>
      </c>
      <c r="BE3353">
        <v>0</v>
      </c>
      <c r="BF3353">
        <v>0</v>
      </c>
      <c r="BG3353">
        <f t="shared" si="182"/>
        <v>11</v>
      </c>
      <c r="BH3353">
        <v>6</v>
      </c>
      <c r="BI3353" s="75">
        <v>73</v>
      </c>
      <c r="BJ3353" s="76">
        <v>120</v>
      </c>
      <c r="BK3353" s="76">
        <v>27</v>
      </c>
      <c r="BL3353" s="76">
        <v>38</v>
      </c>
      <c r="BM3353" s="76">
        <v>71</v>
      </c>
      <c r="BN3353" s="76">
        <v>25</v>
      </c>
      <c r="BO3353" s="76">
        <v>36</v>
      </c>
    </row>
    <row r="3354" spans="1:76" ht="16.2">
      <c r="A3354" s="130">
        <v>3353</v>
      </c>
      <c r="B3354" s="22" t="s">
        <v>23</v>
      </c>
      <c r="C3354" s="129" t="s">
        <v>5911</v>
      </c>
      <c r="D3354">
        <v>2</v>
      </c>
      <c r="E3354">
        <v>65</v>
      </c>
      <c r="F3354">
        <v>1</v>
      </c>
      <c r="G3354">
        <v>12</v>
      </c>
      <c r="H3354">
        <v>173</v>
      </c>
      <c r="I3354">
        <v>75</v>
      </c>
      <c r="J3354">
        <f t="shared" si="180"/>
        <v>25.059307026629689</v>
      </c>
      <c r="K3354">
        <v>20</v>
      </c>
      <c r="L3354">
        <v>55</v>
      </c>
      <c r="M3354">
        <v>1100</v>
      </c>
      <c r="N3354">
        <v>2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1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6.6</v>
      </c>
      <c r="AA3354">
        <v>4.3</v>
      </c>
      <c r="AB3354">
        <v>202</v>
      </c>
      <c r="AC3354">
        <v>156</v>
      </c>
      <c r="AD3354">
        <v>35</v>
      </c>
      <c r="AE3354">
        <v>91</v>
      </c>
      <c r="AF3354">
        <v>81</v>
      </c>
      <c r="AG3354">
        <v>121</v>
      </c>
      <c r="AH3354">
        <v>9.6999999999999993</v>
      </c>
      <c r="AJ3354">
        <v>16</v>
      </c>
      <c r="AK3354">
        <v>21</v>
      </c>
      <c r="AL3354">
        <v>27</v>
      </c>
      <c r="AM3354">
        <v>13</v>
      </c>
      <c r="AN3354">
        <v>0.71</v>
      </c>
      <c r="AO3354">
        <v>85.2</v>
      </c>
      <c r="AP3354">
        <v>5.0999999999999996</v>
      </c>
      <c r="AQ3354">
        <v>138</v>
      </c>
      <c r="AR3354">
        <v>45</v>
      </c>
      <c r="AS3354">
        <v>102</v>
      </c>
      <c r="AT3354">
        <v>9.1999999999999993</v>
      </c>
      <c r="AU3354">
        <v>3.5</v>
      </c>
      <c r="AV3354">
        <v>159</v>
      </c>
      <c r="AW3354">
        <v>1</v>
      </c>
      <c r="AX3354">
        <v>26</v>
      </c>
      <c r="AY3354">
        <f t="shared" si="181"/>
        <v>7.5</v>
      </c>
      <c r="AZ3354">
        <v>1</v>
      </c>
      <c r="BA3354">
        <v>1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f t="shared" si="182"/>
        <v>2</v>
      </c>
      <c r="BH3354">
        <v>8</v>
      </c>
      <c r="BI3354" s="75">
        <v>100</v>
      </c>
      <c r="BJ3354" s="76">
        <v>25</v>
      </c>
      <c r="BK3354" s="76">
        <v>100</v>
      </c>
      <c r="BL3354" s="76">
        <v>94</v>
      </c>
      <c r="BM3354" s="76">
        <v>100</v>
      </c>
      <c r="BN3354" s="76">
        <v>50</v>
      </c>
      <c r="BO3354" s="76">
        <v>91</v>
      </c>
      <c r="BP3354">
        <v>1.99</v>
      </c>
      <c r="BQ3354">
        <v>4.7699999999999996</v>
      </c>
      <c r="BT3354">
        <v>177</v>
      </c>
      <c r="BU3354">
        <v>252</v>
      </c>
      <c r="BW3354">
        <v>1.1200000000000001</v>
      </c>
    </row>
    <row r="3355" spans="1:76" ht="16.2" hidden="1">
      <c r="A3355" s="130">
        <v>3354</v>
      </c>
      <c r="B3355" s="22" t="s">
        <v>23</v>
      </c>
      <c r="C3355" s="129" t="s">
        <v>5912</v>
      </c>
      <c r="D3355">
        <v>5</v>
      </c>
      <c r="E3355">
        <v>77</v>
      </c>
      <c r="F3355">
        <v>2</v>
      </c>
      <c r="G3355" s="57"/>
      <c r="H3355">
        <v>153.4</v>
      </c>
      <c r="I3355">
        <v>46.6</v>
      </c>
      <c r="J3355">
        <f t="shared" si="180"/>
        <v>19.80319196857327</v>
      </c>
      <c r="K3355">
        <v>0</v>
      </c>
      <c r="L3355">
        <v>0</v>
      </c>
      <c r="M3355">
        <v>0</v>
      </c>
      <c r="N3355" s="57"/>
      <c r="O3355">
        <v>0</v>
      </c>
      <c r="P3355" s="57"/>
      <c r="Q3355" s="57"/>
      <c r="R3355" s="57"/>
      <c r="S3355" s="57"/>
      <c r="T3355">
        <v>0</v>
      </c>
      <c r="U3355">
        <v>0</v>
      </c>
      <c r="V3355" s="57"/>
      <c r="W3355" s="57"/>
      <c r="X3355">
        <v>0</v>
      </c>
      <c r="Y3355">
        <v>1</v>
      </c>
      <c r="AB3355">
        <v>88</v>
      </c>
      <c r="AC3355">
        <v>204</v>
      </c>
      <c r="AJ3355">
        <v>19</v>
      </c>
      <c r="AK3355">
        <v>18</v>
      </c>
      <c r="AL3355">
        <v>23</v>
      </c>
      <c r="AM3355">
        <v>21</v>
      </c>
      <c r="AN3355">
        <v>1.02</v>
      </c>
      <c r="AO3355">
        <v>40.299999999999997</v>
      </c>
      <c r="AQ3355">
        <v>143</v>
      </c>
      <c r="AR3355">
        <v>4.5999999999999996</v>
      </c>
      <c r="AS3355">
        <v>106</v>
      </c>
      <c r="AT3355">
        <v>9.4</v>
      </c>
      <c r="AU3355">
        <v>4</v>
      </c>
      <c r="AV3355">
        <v>91</v>
      </c>
      <c r="AW3355" s="57"/>
      <c r="AX3355" s="57"/>
      <c r="AY3355" s="57"/>
      <c r="AZ3355">
        <v>2</v>
      </c>
      <c r="BA3355">
        <v>2</v>
      </c>
      <c r="BB3355">
        <v>2</v>
      </c>
      <c r="BC3355">
        <v>3</v>
      </c>
      <c r="BD3355">
        <v>1</v>
      </c>
      <c r="BE3355">
        <v>3</v>
      </c>
      <c r="BF3355">
        <v>0</v>
      </c>
      <c r="BG3355">
        <f t="shared" si="182"/>
        <v>13</v>
      </c>
      <c r="BH3355">
        <v>5</v>
      </c>
      <c r="BI3355" s="75">
        <v>63</v>
      </c>
      <c r="BJ3355" s="76">
        <v>120</v>
      </c>
      <c r="BK3355" s="57"/>
      <c r="BL3355" s="57"/>
      <c r="BM3355" s="57"/>
      <c r="BN3355" s="57"/>
      <c r="BO3355" s="57"/>
    </row>
    <row r="3356" spans="1:76" ht="16.2">
      <c r="A3356" s="130">
        <v>3355</v>
      </c>
      <c r="B3356" s="22" t="s">
        <v>23</v>
      </c>
      <c r="C3356" s="129" t="s">
        <v>5913</v>
      </c>
      <c r="D3356">
        <v>2</v>
      </c>
      <c r="E3356">
        <v>78</v>
      </c>
      <c r="F3356">
        <v>2</v>
      </c>
      <c r="G3356">
        <v>20</v>
      </c>
      <c r="H3356">
        <v>153.80000000000001</v>
      </c>
      <c r="I3356">
        <v>51.1</v>
      </c>
      <c r="J3356">
        <f t="shared" si="180"/>
        <v>21.602709681565067</v>
      </c>
      <c r="K3356">
        <v>0</v>
      </c>
      <c r="L3356">
        <v>0</v>
      </c>
      <c r="M3356">
        <v>0</v>
      </c>
      <c r="N3356" s="57"/>
      <c r="O3356">
        <v>0</v>
      </c>
      <c r="P3356">
        <v>0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0</v>
      </c>
      <c r="X3356">
        <v>0</v>
      </c>
      <c r="Y3356">
        <v>0</v>
      </c>
      <c r="AB3356">
        <v>125</v>
      </c>
      <c r="AD3356">
        <v>50</v>
      </c>
      <c r="AE3356">
        <v>218</v>
      </c>
      <c r="AH3356">
        <v>7.7</v>
      </c>
      <c r="AJ3356">
        <v>14</v>
      </c>
      <c r="AK3356">
        <v>11</v>
      </c>
      <c r="AL3356">
        <v>19</v>
      </c>
      <c r="AM3356">
        <v>22</v>
      </c>
      <c r="AN3356">
        <v>0.99</v>
      </c>
      <c r="AO3356">
        <v>41.5</v>
      </c>
      <c r="AP3356">
        <v>6.5</v>
      </c>
      <c r="AQ3356">
        <v>140</v>
      </c>
      <c r="AR3356">
        <v>3.7</v>
      </c>
      <c r="AS3356">
        <v>102</v>
      </c>
      <c r="AV3356">
        <v>256</v>
      </c>
      <c r="AW3356">
        <v>5.8</v>
      </c>
      <c r="AX3356">
        <v>30</v>
      </c>
      <c r="AY3356">
        <f t="shared" si="181"/>
        <v>12.5</v>
      </c>
      <c r="AZ3356">
        <v>1</v>
      </c>
      <c r="BA3356">
        <v>0</v>
      </c>
      <c r="BB3356">
        <v>1</v>
      </c>
      <c r="BC3356">
        <v>0</v>
      </c>
      <c r="BD3356">
        <v>0</v>
      </c>
      <c r="BE3356">
        <v>0</v>
      </c>
      <c r="BF3356">
        <v>0</v>
      </c>
      <c r="BG3356">
        <f t="shared" si="182"/>
        <v>2</v>
      </c>
      <c r="BH3356">
        <v>7</v>
      </c>
      <c r="BI3356" s="75">
        <v>100</v>
      </c>
      <c r="BJ3356" s="76">
        <v>10</v>
      </c>
      <c r="BK3356" s="76">
        <v>77</v>
      </c>
      <c r="BL3356" s="76">
        <v>75</v>
      </c>
      <c r="BM3356" s="76">
        <v>38</v>
      </c>
      <c r="BN3356" s="76">
        <v>92</v>
      </c>
      <c r="BO3356" s="76">
        <v>73</v>
      </c>
      <c r="BP3356">
        <v>1.41</v>
      </c>
      <c r="BQ3356">
        <v>5.04</v>
      </c>
      <c r="BR3356">
        <v>2.6</v>
      </c>
      <c r="BS3356">
        <v>14.9</v>
      </c>
      <c r="BT3356">
        <v>151</v>
      </c>
      <c r="BU3356">
        <v>170</v>
      </c>
      <c r="BW3356">
        <v>0.93</v>
      </c>
      <c r="BX3356">
        <v>0.97</v>
      </c>
    </row>
    <row r="3357" spans="1:76" ht="16.2" hidden="1">
      <c r="A3357" s="130">
        <v>3356</v>
      </c>
      <c r="B3357" s="22" t="s">
        <v>23</v>
      </c>
      <c r="C3357" s="129" t="s">
        <v>5914</v>
      </c>
      <c r="D3357">
        <v>1</v>
      </c>
      <c r="E3357">
        <v>48</v>
      </c>
      <c r="F3357">
        <v>1</v>
      </c>
      <c r="G3357">
        <v>0</v>
      </c>
      <c r="H3357">
        <v>173</v>
      </c>
      <c r="I3357">
        <v>59.8</v>
      </c>
      <c r="J3357">
        <f t="shared" si="180"/>
        <v>19.980620802566069</v>
      </c>
      <c r="K3357">
        <v>20</v>
      </c>
      <c r="L3357">
        <v>28</v>
      </c>
      <c r="M3357">
        <v>560</v>
      </c>
      <c r="N3357">
        <v>1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6.1</v>
      </c>
      <c r="AA3357">
        <v>4.3</v>
      </c>
      <c r="AB3357">
        <v>51</v>
      </c>
      <c r="AC3357">
        <v>155</v>
      </c>
      <c r="AD3357">
        <v>58</v>
      </c>
      <c r="AE3357">
        <v>83</v>
      </c>
      <c r="AF3357">
        <v>87</v>
      </c>
      <c r="AG3357">
        <v>97</v>
      </c>
      <c r="AH3357">
        <v>9.1999999999999993</v>
      </c>
      <c r="AJ3357">
        <v>19</v>
      </c>
      <c r="AK3357">
        <v>18</v>
      </c>
      <c r="AL3357">
        <v>36</v>
      </c>
      <c r="AM3357">
        <v>17</v>
      </c>
      <c r="AN3357">
        <v>0.63</v>
      </c>
      <c r="AO3357">
        <v>105.9</v>
      </c>
      <c r="AP3357">
        <v>3.8</v>
      </c>
      <c r="AQ3357">
        <v>144</v>
      </c>
      <c r="AR3357">
        <v>3.9</v>
      </c>
      <c r="AS3357">
        <v>106</v>
      </c>
      <c r="AT3357">
        <v>9</v>
      </c>
      <c r="AU3357">
        <v>4</v>
      </c>
      <c r="AV3357">
        <v>125</v>
      </c>
      <c r="AW3357">
        <v>1</v>
      </c>
      <c r="AX3357">
        <v>66</v>
      </c>
      <c r="AY3357">
        <f t="shared" si="181"/>
        <v>57.5</v>
      </c>
      <c r="AZ3357">
        <v>2</v>
      </c>
      <c r="BA3357">
        <v>0</v>
      </c>
      <c r="BB3357">
        <v>2</v>
      </c>
      <c r="BC3357">
        <v>0</v>
      </c>
      <c r="BD3357">
        <v>1</v>
      </c>
      <c r="BE3357">
        <v>0</v>
      </c>
      <c r="BF3357">
        <v>2</v>
      </c>
      <c r="BG3357">
        <f t="shared" si="182"/>
        <v>7</v>
      </c>
      <c r="BH3357">
        <v>6</v>
      </c>
      <c r="BI3357" s="75">
        <v>100</v>
      </c>
      <c r="BJ3357" s="76">
        <v>5</v>
      </c>
      <c r="BK3357" s="76">
        <v>45</v>
      </c>
      <c r="BL3357" s="76">
        <v>27</v>
      </c>
      <c r="BM3357" s="76">
        <v>50</v>
      </c>
      <c r="BN3357" s="76">
        <v>50</v>
      </c>
      <c r="BO3357" s="76">
        <v>41</v>
      </c>
    </row>
    <row r="3358" spans="1:76" ht="16.2">
      <c r="A3358" s="130">
        <v>3357</v>
      </c>
      <c r="B3358" s="22" t="s">
        <v>5299</v>
      </c>
      <c r="C3358" s="129" t="s">
        <v>5915</v>
      </c>
      <c r="D3358">
        <v>2</v>
      </c>
      <c r="E3358">
        <v>44</v>
      </c>
      <c r="F3358">
        <v>1</v>
      </c>
      <c r="G3358" s="178"/>
      <c r="H3358">
        <v>166</v>
      </c>
      <c r="I3358">
        <v>74.3</v>
      </c>
      <c r="J3358">
        <f t="shared" si="180"/>
        <v>26.963274785890547</v>
      </c>
      <c r="K3358">
        <v>5</v>
      </c>
      <c r="L3358">
        <v>20</v>
      </c>
      <c r="M3358">
        <v>100</v>
      </c>
      <c r="N3358">
        <v>2</v>
      </c>
      <c r="O3358">
        <v>0</v>
      </c>
      <c r="P3358">
        <v>0</v>
      </c>
      <c r="Q3358" s="29"/>
      <c r="R3358" s="29"/>
      <c r="S3358">
        <v>0</v>
      </c>
      <c r="T3358">
        <v>1</v>
      </c>
      <c r="U3358">
        <v>1</v>
      </c>
      <c r="V3358">
        <v>0</v>
      </c>
      <c r="W3358">
        <v>0</v>
      </c>
      <c r="X3358">
        <v>0</v>
      </c>
      <c r="Y3358">
        <v>0</v>
      </c>
      <c r="AB3358">
        <v>257</v>
      </c>
      <c r="AD3358">
        <v>44</v>
      </c>
      <c r="AE3358">
        <v>142</v>
      </c>
      <c r="AH3358">
        <v>8.4</v>
      </c>
      <c r="AJ3358">
        <v>16</v>
      </c>
      <c r="AK3358">
        <v>31</v>
      </c>
      <c r="AL3358">
        <v>34</v>
      </c>
      <c r="AM3358">
        <v>15</v>
      </c>
      <c r="AN3358">
        <v>0.98</v>
      </c>
      <c r="AO3358">
        <v>66.900000000000006</v>
      </c>
      <c r="AP3358">
        <v>5.7</v>
      </c>
      <c r="AV3358">
        <v>176</v>
      </c>
      <c r="AW3358" s="178"/>
      <c r="AX3358">
        <v>60</v>
      </c>
      <c r="AY3358">
        <f t="shared" si="181"/>
        <v>50</v>
      </c>
      <c r="AZ3358">
        <v>2</v>
      </c>
      <c r="BA3358">
        <v>0</v>
      </c>
      <c r="BB3358">
        <v>2</v>
      </c>
      <c r="BC3358">
        <v>0</v>
      </c>
      <c r="BD3358">
        <v>1</v>
      </c>
      <c r="BE3358">
        <v>0</v>
      </c>
      <c r="BF3358">
        <v>1</v>
      </c>
      <c r="BG3358">
        <f t="shared" si="182"/>
        <v>6</v>
      </c>
      <c r="BH3358">
        <v>6</v>
      </c>
      <c r="BI3358" s="75">
        <v>104</v>
      </c>
      <c r="BJ3358" s="76">
        <v>5</v>
      </c>
      <c r="BK3358" s="76">
        <v>33</v>
      </c>
      <c r="BL3358" s="76">
        <v>29</v>
      </c>
      <c r="BM3358" s="76">
        <v>67</v>
      </c>
      <c r="BN3358" s="76">
        <v>25</v>
      </c>
      <c r="BO3358" s="76">
        <v>36</v>
      </c>
    </row>
    <row r="3359" spans="1:76" ht="16.2">
      <c r="A3359" s="130">
        <v>3358</v>
      </c>
      <c r="B3359" s="22" t="s">
        <v>5299</v>
      </c>
      <c r="C3359" s="129" t="s">
        <v>5916</v>
      </c>
      <c r="D3359">
        <v>2</v>
      </c>
      <c r="E3359">
        <v>63</v>
      </c>
      <c r="F3359">
        <v>1</v>
      </c>
      <c r="G3359" s="178"/>
      <c r="H3359">
        <v>175.8</v>
      </c>
      <c r="I3359">
        <v>70</v>
      </c>
      <c r="J3359">
        <f t="shared" si="180"/>
        <v>22.649587583366657</v>
      </c>
      <c r="K3359">
        <v>0</v>
      </c>
      <c r="L3359">
        <v>0</v>
      </c>
      <c r="M3359">
        <v>0</v>
      </c>
      <c r="N3359" s="57"/>
      <c r="O3359">
        <v>1</v>
      </c>
      <c r="P3359">
        <v>0</v>
      </c>
      <c r="Q3359">
        <v>0</v>
      </c>
      <c r="R3359" s="29"/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AB3359">
        <v>197</v>
      </c>
      <c r="AD3359">
        <v>35</v>
      </c>
      <c r="AE3359">
        <v>69</v>
      </c>
      <c r="AH3359">
        <v>6.2</v>
      </c>
      <c r="AJ3359">
        <v>15</v>
      </c>
      <c r="AK3359">
        <v>11</v>
      </c>
      <c r="AL3359">
        <v>23</v>
      </c>
      <c r="AM3359">
        <v>14.2</v>
      </c>
      <c r="AN3359">
        <v>0.71</v>
      </c>
      <c r="AO3359">
        <v>85.9</v>
      </c>
      <c r="AP3359">
        <v>5</v>
      </c>
      <c r="AV3359">
        <v>176</v>
      </c>
      <c r="AW3359" s="178"/>
      <c r="AX3359">
        <v>58</v>
      </c>
      <c r="AY3359">
        <f t="shared" si="181"/>
        <v>47.5</v>
      </c>
      <c r="AZ3359">
        <v>0</v>
      </c>
      <c r="BA3359">
        <v>0</v>
      </c>
      <c r="BB3359">
        <v>1</v>
      </c>
      <c r="BC3359">
        <v>0</v>
      </c>
      <c r="BD3359">
        <v>1</v>
      </c>
      <c r="BE3359">
        <v>0</v>
      </c>
      <c r="BF3359">
        <v>0</v>
      </c>
      <c r="BG3359">
        <f t="shared" si="182"/>
        <v>2</v>
      </c>
      <c r="BH3359">
        <v>7</v>
      </c>
      <c r="BI3359" s="75">
        <v>108</v>
      </c>
      <c r="BJ3359" s="76">
        <v>5</v>
      </c>
      <c r="BK3359" s="76">
        <v>78</v>
      </c>
      <c r="BL3359" s="76">
        <v>48</v>
      </c>
      <c r="BM3359" s="76">
        <v>29</v>
      </c>
      <c r="BN3359" s="76">
        <v>50</v>
      </c>
      <c r="BO3359" s="76">
        <v>59</v>
      </c>
    </row>
    <row r="3360" spans="1:76" s="30" customFormat="1" ht="16.2" hidden="1">
      <c r="A3360" s="130">
        <v>3359</v>
      </c>
      <c r="B3360" s="22" t="s">
        <v>5299</v>
      </c>
      <c r="C3360" s="17" t="s">
        <v>5917</v>
      </c>
      <c r="D3360" s="30">
        <v>2</v>
      </c>
      <c r="E3360" s="30">
        <v>61</v>
      </c>
      <c r="F3360" s="30">
        <v>1</v>
      </c>
      <c r="G3360" s="30">
        <v>23</v>
      </c>
      <c r="H3360" s="30">
        <v>160</v>
      </c>
      <c r="I3360" s="30">
        <v>89</v>
      </c>
      <c r="J3360" s="30">
        <f t="shared" si="180"/>
        <v>34.765625</v>
      </c>
      <c r="K3360" s="29"/>
      <c r="L3360" s="29"/>
      <c r="M3360" s="29"/>
      <c r="N3360" s="30">
        <v>1</v>
      </c>
      <c r="O3360" s="30">
        <v>0</v>
      </c>
      <c r="P3360" s="30">
        <v>0</v>
      </c>
      <c r="Q3360" s="29"/>
      <c r="R3360" s="29"/>
      <c r="S3360" s="30">
        <v>0</v>
      </c>
      <c r="T3360" s="30">
        <v>0</v>
      </c>
      <c r="U3360" s="30">
        <v>1</v>
      </c>
      <c r="V3360" s="30">
        <v>0</v>
      </c>
      <c r="W3360" s="30">
        <v>0</v>
      </c>
      <c r="X3360" s="30">
        <v>0</v>
      </c>
      <c r="Y3360" s="30">
        <v>0</v>
      </c>
      <c r="AB3360" s="30">
        <v>231</v>
      </c>
      <c r="AD3360" s="30">
        <v>42</v>
      </c>
      <c r="AE3360" s="30">
        <v>91</v>
      </c>
      <c r="AH3360" s="30">
        <v>6.1</v>
      </c>
      <c r="AJ3360" s="30">
        <v>20</v>
      </c>
      <c r="AK3360" s="30">
        <v>27</v>
      </c>
      <c r="AL3360" s="30">
        <v>35</v>
      </c>
      <c r="AM3360" s="30">
        <v>11.4</v>
      </c>
      <c r="AN3360" s="30">
        <v>0.76</v>
      </c>
      <c r="AP3360" s="30">
        <v>6.9</v>
      </c>
      <c r="AV3360" s="30">
        <v>120</v>
      </c>
      <c r="AW3360" s="178"/>
      <c r="AX3360" s="29"/>
      <c r="AY3360" s="29"/>
      <c r="AZ3360" s="29"/>
      <c r="BA3360" s="29"/>
      <c r="BB3360" s="29"/>
      <c r="BC3360" s="29"/>
      <c r="BD3360" s="29"/>
      <c r="BE3360" s="29"/>
      <c r="BF3360" s="29"/>
      <c r="BG3360" s="29"/>
      <c r="BH3360" s="29"/>
      <c r="BI3360" s="78"/>
      <c r="BJ3360" s="29"/>
      <c r="BK3360" s="29"/>
      <c r="BL3360" s="29"/>
      <c r="BM3360" s="29"/>
      <c r="BN3360" s="29"/>
      <c r="BO3360" s="29"/>
    </row>
    <row r="3361" spans="1:75" ht="16.2">
      <c r="A3361" s="130">
        <v>3360</v>
      </c>
      <c r="B3361" s="22" t="s">
        <v>23</v>
      </c>
      <c r="C3361" s="129" t="s">
        <v>5918</v>
      </c>
      <c r="D3361">
        <v>2</v>
      </c>
      <c r="E3361">
        <v>54</v>
      </c>
      <c r="F3361">
        <v>2</v>
      </c>
      <c r="G3361">
        <v>16</v>
      </c>
      <c r="H3361">
        <v>146</v>
      </c>
      <c r="I3361">
        <v>63</v>
      </c>
      <c r="J3361">
        <f t="shared" si="180"/>
        <v>29.55526365171702</v>
      </c>
      <c r="K3361">
        <v>15</v>
      </c>
      <c r="L3361">
        <v>35</v>
      </c>
      <c r="M3361">
        <v>525</v>
      </c>
      <c r="N3361">
        <v>2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7</v>
      </c>
      <c r="AA3361">
        <v>4.4000000000000004</v>
      </c>
      <c r="AB3361">
        <v>140</v>
      </c>
      <c r="AC3361">
        <v>204</v>
      </c>
      <c r="AD3361">
        <v>54</v>
      </c>
      <c r="AE3361">
        <v>121</v>
      </c>
      <c r="AF3361">
        <v>122</v>
      </c>
      <c r="AG3361">
        <v>150</v>
      </c>
      <c r="AH3361">
        <v>8.6</v>
      </c>
      <c r="AI3361">
        <v>19.600000000000001</v>
      </c>
      <c r="AJ3361">
        <v>20</v>
      </c>
      <c r="AK3361">
        <v>23</v>
      </c>
      <c r="AL3361">
        <v>20</v>
      </c>
      <c r="AM3361">
        <v>6</v>
      </c>
      <c r="AN3361">
        <v>0.4</v>
      </c>
      <c r="AO3361">
        <v>124.3</v>
      </c>
      <c r="AP3361">
        <v>2.4</v>
      </c>
      <c r="AQ3361">
        <v>141</v>
      </c>
      <c r="AR3361">
        <v>3.9</v>
      </c>
      <c r="AS3361">
        <v>102</v>
      </c>
      <c r="AT3361">
        <v>10</v>
      </c>
      <c r="AU3361">
        <v>3.7</v>
      </c>
      <c r="AV3361">
        <v>248</v>
      </c>
      <c r="AW3361">
        <v>1</v>
      </c>
      <c r="AX3361">
        <v>54</v>
      </c>
      <c r="AY3361">
        <f t="shared" si="181"/>
        <v>42.5</v>
      </c>
      <c r="AZ3361">
        <v>2</v>
      </c>
      <c r="BA3361">
        <v>2</v>
      </c>
      <c r="BB3361">
        <v>2</v>
      </c>
      <c r="BC3361">
        <v>2</v>
      </c>
      <c r="BD3361">
        <v>1</v>
      </c>
      <c r="BE3361">
        <v>0</v>
      </c>
      <c r="BF3361">
        <v>1</v>
      </c>
      <c r="BG3361">
        <f t="shared" si="182"/>
        <v>10</v>
      </c>
      <c r="BH3361">
        <v>6</v>
      </c>
      <c r="BI3361" s="75">
        <v>75</v>
      </c>
      <c r="BJ3361" s="76">
        <v>60</v>
      </c>
      <c r="BK3361" s="76">
        <v>38</v>
      </c>
      <c r="BL3361" s="76">
        <v>67</v>
      </c>
      <c r="BM3361" s="76">
        <v>83</v>
      </c>
      <c r="BN3361" s="76">
        <v>29</v>
      </c>
      <c r="BO3361" s="76">
        <v>51</v>
      </c>
      <c r="BP3361">
        <v>1.94</v>
      </c>
      <c r="BQ3361">
        <v>4.4000000000000004</v>
      </c>
      <c r="BT3361">
        <v>154</v>
      </c>
      <c r="BU3361">
        <v>171</v>
      </c>
      <c r="BW3361">
        <v>1.26</v>
      </c>
    </row>
    <row r="3362" spans="1:75" ht="16.2">
      <c r="A3362" s="130">
        <v>3361</v>
      </c>
      <c r="B3362" s="22" t="s">
        <v>23</v>
      </c>
      <c r="C3362" s="129" t="s">
        <v>5919</v>
      </c>
      <c r="D3362">
        <v>2</v>
      </c>
      <c r="E3362">
        <v>71</v>
      </c>
      <c r="F3362">
        <v>1</v>
      </c>
      <c r="G3362">
        <v>6</v>
      </c>
      <c r="H3362">
        <v>170.6</v>
      </c>
      <c r="I3362">
        <v>71.599999999999994</v>
      </c>
      <c r="J3362">
        <f t="shared" si="180"/>
        <v>24.601125054802786</v>
      </c>
      <c r="K3362">
        <v>40</v>
      </c>
      <c r="L3362">
        <v>8</v>
      </c>
      <c r="M3362">
        <v>320</v>
      </c>
      <c r="N3362">
        <v>1</v>
      </c>
      <c r="O3362">
        <v>1</v>
      </c>
      <c r="P3362">
        <v>0</v>
      </c>
      <c r="Q3362" s="29"/>
      <c r="R3362">
        <v>2</v>
      </c>
      <c r="S3362">
        <v>0</v>
      </c>
      <c r="T3362">
        <v>1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6.8</v>
      </c>
      <c r="AA3362">
        <v>3.7</v>
      </c>
      <c r="AB3362">
        <v>78</v>
      </c>
      <c r="AC3362">
        <v>143</v>
      </c>
      <c r="AD3362">
        <v>52</v>
      </c>
      <c r="AE3362">
        <v>65</v>
      </c>
      <c r="AF3362">
        <v>75</v>
      </c>
      <c r="AG3362">
        <v>91</v>
      </c>
      <c r="AH3362">
        <v>8.3000000000000007</v>
      </c>
      <c r="AJ3362">
        <v>24</v>
      </c>
      <c r="AK3362">
        <v>16</v>
      </c>
      <c r="AL3362">
        <v>57</v>
      </c>
      <c r="AM3362">
        <v>18</v>
      </c>
      <c r="AN3362">
        <v>1.07</v>
      </c>
      <c r="AO3362">
        <v>53</v>
      </c>
      <c r="AP3362">
        <v>6</v>
      </c>
      <c r="AV3362">
        <v>222</v>
      </c>
      <c r="AW3362">
        <v>1548.1</v>
      </c>
      <c r="AX3362">
        <v>63</v>
      </c>
      <c r="AY3362">
        <f t="shared" si="181"/>
        <v>53.75</v>
      </c>
      <c r="AZ3362">
        <v>2</v>
      </c>
      <c r="BA3362">
        <v>2</v>
      </c>
      <c r="BB3362">
        <v>2</v>
      </c>
      <c r="BC3362">
        <v>2</v>
      </c>
      <c r="BD3362">
        <v>1</v>
      </c>
      <c r="BE3362">
        <v>0</v>
      </c>
      <c r="BF3362">
        <v>1</v>
      </c>
      <c r="BG3362">
        <f t="shared" si="182"/>
        <v>10</v>
      </c>
      <c r="BH3362">
        <v>6.5</v>
      </c>
      <c r="BI3362" s="75">
        <v>83</v>
      </c>
      <c r="BJ3362" s="76">
        <v>30</v>
      </c>
      <c r="BK3362" s="76">
        <v>81</v>
      </c>
      <c r="BL3362" s="76">
        <v>75</v>
      </c>
      <c r="BM3362" s="76">
        <v>100</v>
      </c>
      <c r="BN3362" s="76">
        <v>100</v>
      </c>
      <c r="BO3362" s="76">
        <v>84</v>
      </c>
    </row>
    <row r="3363" spans="1:75" ht="16.2">
      <c r="A3363" s="130">
        <v>3362</v>
      </c>
      <c r="B3363" s="22" t="s">
        <v>23</v>
      </c>
      <c r="C3363" s="129" t="s">
        <v>5920</v>
      </c>
      <c r="D3363">
        <v>2</v>
      </c>
      <c r="E3363">
        <v>62</v>
      </c>
      <c r="F3363">
        <v>2</v>
      </c>
      <c r="G3363">
        <v>1</v>
      </c>
      <c r="H3363">
        <v>159</v>
      </c>
      <c r="I3363">
        <v>49</v>
      </c>
      <c r="J3363">
        <f t="shared" si="180"/>
        <v>19.382144693643447</v>
      </c>
      <c r="K3363">
        <v>0</v>
      </c>
      <c r="L3363">
        <v>0</v>
      </c>
      <c r="M3363">
        <v>0</v>
      </c>
      <c r="N3363" s="57"/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7.1</v>
      </c>
      <c r="AA3363">
        <v>4.2</v>
      </c>
      <c r="AB3363">
        <v>85</v>
      </c>
      <c r="AC3363">
        <v>186</v>
      </c>
      <c r="AD3363">
        <v>52</v>
      </c>
      <c r="AE3363">
        <v>113</v>
      </c>
      <c r="AF3363">
        <v>117</v>
      </c>
      <c r="AG3363">
        <v>134</v>
      </c>
      <c r="AH3363">
        <v>6.3</v>
      </c>
      <c r="AJ3363">
        <v>19</v>
      </c>
      <c r="AK3363">
        <v>19</v>
      </c>
      <c r="AL3363">
        <v>20</v>
      </c>
      <c r="AM3363">
        <v>12</v>
      </c>
      <c r="AN3363">
        <v>0.56000000000000005</v>
      </c>
      <c r="AO3363">
        <v>82.7</v>
      </c>
      <c r="AP3363">
        <v>4.0999999999999996</v>
      </c>
      <c r="AV3363">
        <v>173</v>
      </c>
      <c r="AW3363">
        <v>12.2</v>
      </c>
      <c r="AX3363">
        <v>56</v>
      </c>
      <c r="AY3363">
        <f t="shared" si="181"/>
        <v>45</v>
      </c>
      <c r="AZ3363">
        <v>2</v>
      </c>
      <c r="BA3363">
        <v>2</v>
      </c>
      <c r="BB3363">
        <v>1</v>
      </c>
      <c r="BC3363">
        <v>2</v>
      </c>
      <c r="BD3363">
        <v>1</v>
      </c>
      <c r="BE3363">
        <v>0</v>
      </c>
      <c r="BF3363">
        <v>1</v>
      </c>
      <c r="BG3363">
        <f t="shared" si="182"/>
        <v>9</v>
      </c>
      <c r="BH3363">
        <v>7.5</v>
      </c>
      <c r="BI3363" s="75">
        <v>83</v>
      </c>
      <c r="BJ3363" s="76">
        <v>20</v>
      </c>
      <c r="BK3363" s="76">
        <v>74</v>
      </c>
      <c r="BL3363" s="76">
        <v>44</v>
      </c>
      <c r="BM3363" s="76">
        <v>71</v>
      </c>
      <c r="BN3363" s="76">
        <v>63</v>
      </c>
      <c r="BO3363" s="76">
        <v>64</v>
      </c>
    </row>
    <row r="3364" spans="1:75" ht="16.2" hidden="1">
      <c r="A3364" s="130">
        <v>3363</v>
      </c>
      <c r="B3364" s="22" t="s">
        <v>23</v>
      </c>
      <c r="C3364" s="129" t="s">
        <v>5921</v>
      </c>
      <c r="D3364">
        <v>5</v>
      </c>
      <c r="E3364">
        <v>57</v>
      </c>
      <c r="F3364">
        <v>2</v>
      </c>
      <c r="G3364" s="57"/>
      <c r="H3364">
        <v>158.6</v>
      </c>
      <c r="I3364">
        <v>54</v>
      </c>
      <c r="J3364">
        <f t="shared" si="180"/>
        <v>21.467792745158217</v>
      </c>
      <c r="K3364" s="30">
        <v>20</v>
      </c>
      <c r="L3364" s="30">
        <v>26</v>
      </c>
      <c r="M3364" s="30">
        <v>520</v>
      </c>
      <c r="N3364" s="30">
        <v>2</v>
      </c>
      <c r="O3364">
        <v>1</v>
      </c>
      <c r="P3364" s="57"/>
      <c r="Q3364" s="57"/>
      <c r="R3364" s="57"/>
      <c r="S3364" s="57"/>
      <c r="T3364">
        <v>1</v>
      </c>
      <c r="U3364">
        <v>1</v>
      </c>
      <c r="V3364" s="57"/>
      <c r="W3364" s="57"/>
      <c r="X3364">
        <v>0</v>
      </c>
      <c r="Y3364">
        <v>0</v>
      </c>
      <c r="AB3364">
        <v>152</v>
      </c>
      <c r="AC3364">
        <v>186</v>
      </c>
      <c r="AD3364">
        <v>45</v>
      </c>
      <c r="AE3364">
        <v>115</v>
      </c>
      <c r="AF3364">
        <v>111</v>
      </c>
      <c r="AG3364">
        <v>141</v>
      </c>
      <c r="AJ3364">
        <v>19</v>
      </c>
      <c r="AK3364">
        <v>8</v>
      </c>
      <c r="AL3364">
        <v>23</v>
      </c>
      <c r="AM3364">
        <v>16</v>
      </c>
      <c r="AN3364">
        <v>0.59</v>
      </c>
      <c r="AO3364">
        <v>80</v>
      </c>
      <c r="AV3364">
        <v>83</v>
      </c>
      <c r="AW3364" s="57"/>
      <c r="AX3364" s="57"/>
      <c r="AY3364" s="57"/>
      <c r="AZ3364">
        <v>2</v>
      </c>
      <c r="BA3364">
        <v>1</v>
      </c>
      <c r="BB3364">
        <v>2</v>
      </c>
      <c r="BC3364">
        <v>0</v>
      </c>
      <c r="BD3364">
        <v>1</v>
      </c>
      <c r="BE3364">
        <v>0</v>
      </c>
      <c r="BF3364">
        <v>1</v>
      </c>
      <c r="BG3364">
        <f t="shared" si="182"/>
        <v>7</v>
      </c>
      <c r="BH3364">
        <v>6</v>
      </c>
      <c r="BI3364" s="75">
        <v>86</v>
      </c>
      <c r="BJ3364" s="76">
        <v>40</v>
      </c>
      <c r="BK3364" s="57"/>
      <c r="BL3364" s="57"/>
      <c r="BM3364" s="57"/>
      <c r="BN3364" s="57"/>
      <c r="BO3364" s="57"/>
    </row>
    <row r="3365" spans="1:75" ht="16.2">
      <c r="A3365" s="130">
        <v>3364</v>
      </c>
      <c r="B3365" s="22" t="s">
        <v>23</v>
      </c>
      <c r="C3365" s="129" t="s">
        <v>5922</v>
      </c>
      <c r="D3365">
        <v>2</v>
      </c>
      <c r="E3365">
        <v>51</v>
      </c>
      <c r="F3365">
        <v>1</v>
      </c>
      <c r="G3365">
        <v>3</v>
      </c>
      <c r="H3365">
        <v>172</v>
      </c>
      <c r="I3365">
        <v>67.099999999999994</v>
      </c>
      <c r="J3365">
        <f t="shared" si="180"/>
        <v>22.681179015684151</v>
      </c>
      <c r="K3365">
        <v>20</v>
      </c>
      <c r="L3365">
        <v>30</v>
      </c>
      <c r="M3365" s="30">
        <v>600</v>
      </c>
      <c r="N3365" s="30">
        <v>2</v>
      </c>
      <c r="O3365">
        <v>1</v>
      </c>
      <c r="P3365" s="29"/>
      <c r="Q3365" s="29"/>
      <c r="R3365">
        <v>0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AB3365">
        <v>330</v>
      </c>
      <c r="AC3365">
        <v>189</v>
      </c>
      <c r="AD3365">
        <v>44</v>
      </c>
      <c r="AE3365">
        <v>105</v>
      </c>
      <c r="AF3365">
        <v>79</v>
      </c>
      <c r="AG3365">
        <v>145</v>
      </c>
      <c r="AH3365">
        <v>7.7</v>
      </c>
      <c r="AJ3365">
        <v>21</v>
      </c>
      <c r="AK3365">
        <v>16</v>
      </c>
      <c r="AL3365">
        <v>36</v>
      </c>
      <c r="AM3365">
        <v>17</v>
      </c>
      <c r="AN3365">
        <v>0.9</v>
      </c>
      <c r="AO3365">
        <v>70.8</v>
      </c>
      <c r="AP3365">
        <v>5.8</v>
      </c>
      <c r="AV3365">
        <v>97</v>
      </c>
      <c r="AW3365" s="33">
        <v>23.5</v>
      </c>
      <c r="AX3365">
        <v>67</v>
      </c>
      <c r="AY3365">
        <f t="shared" si="181"/>
        <v>58.75</v>
      </c>
      <c r="AZ3365">
        <v>0</v>
      </c>
      <c r="BA3365">
        <v>2</v>
      </c>
      <c r="BB3365">
        <v>2</v>
      </c>
      <c r="BC3365">
        <v>0</v>
      </c>
      <c r="BD3365">
        <v>1</v>
      </c>
      <c r="BE3365">
        <v>0</v>
      </c>
      <c r="BF3365">
        <v>1</v>
      </c>
      <c r="BG3365">
        <f t="shared" si="182"/>
        <v>6</v>
      </c>
      <c r="BH3365">
        <v>6.5</v>
      </c>
      <c r="BI3365" s="75">
        <v>93</v>
      </c>
      <c r="BJ3365" s="76">
        <v>30</v>
      </c>
      <c r="BK3365" s="76">
        <v>27</v>
      </c>
      <c r="BL3365" s="76">
        <v>2</v>
      </c>
      <c r="BM3365" s="76">
        <v>25</v>
      </c>
      <c r="BN3365" s="76">
        <v>96</v>
      </c>
      <c r="BO3365" s="76">
        <v>29</v>
      </c>
    </row>
    <row r="3366" spans="1:75" ht="16.2">
      <c r="A3366" s="130">
        <v>3365</v>
      </c>
      <c r="B3366" s="22" t="s">
        <v>23</v>
      </c>
      <c r="C3366" s="129" t="s">
        <v>5923</v>
      </c>
      <c r="D3366">
        <v>2</v>
      </c>
      <c r="E3366">
        <v>74</v>
      </c>
      <c r="F3366">
        <v>1</v>
      </c>
      <c r="G3366" s="29"/>
      <c r="H3366">
        <v>160.80000000000001</v>
      </c>
      <c r="I3366">
        <v>66</v>
      </c>
      <c r="J3366">
        <f t="shared" si="180"/>
        <v>25.52535828321081</v>
      </c>
      <c r="K3366" s="30">
        <v>20</v>
      </c>
      <c r="L3366" s="30">
        <v>44</v>
      </c>
      <c r="M3366" s="30">
        <v>880</v>
      </c>
      <c r="N3366" s="30">
        <v>2</v>
      </c>
      <c r="O3366" s="30">
        <v>0</v>
      </c>
      <c r="P3366">
        <v>1</v>
      </c>
      <c r="Q3366">
        <v>0</v>
      </c>
      <c r="R3366">
        <v>0</v>
      </c>
      <c r="S3366">
        <v>0</v>
      </c>
      <c r="T3366">
        <v>1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7.5</v>
      </c>
      <c r="AA3366">
        <v>4.5</v>
      </c>
      <c r="AB3366">
        <v>217</v>
      </c>
      <c r="AC3366">
        <v>185</v>
      </c>
      <c r="AD3366">
        <v>29</v>
      </c>
      <c r="AE3366">
        <v>118</v>
      </c>
      <c r="AF3366">
        <v>113</v>
      </c>
      <c r="AG3366">
        <v>156</v>
      </c>
      <c r="AH3366">
        <v>11.2</v>
      </c>
      <c r="AI3366">
        <v>23.4</v>
      </c>
      <c r="AJ3366">
        <v>23</v>
      </c>
      <c r="AK3366">
        <v>36</v>
      </c>
      <c r="AL3366">
        <v>33</v>
      </c>
      <c r="AM3366">
        <v>10</v>
      </c>
      <c r="AN3366">
        <v>0.68</v>
      </c>
      <c r="AO3366">
        <v>86</v>
      </c>
      <c r="AP3366">
        <v>5.0999999999999996</v>
      </c>
      <c r="AQ3366">
        <v>141</v>
      </c>
      <c r="AR3366">
        <v>3.8</v>
      </c>
      <c r="AS3366">
        <v>104</v>
      </c>
      <c r="AT3366">
        <v>9.5</v>
      </c>
      <c r="AU3366">
        <v>3.3</v>
      </c>
      <c r="AV3366">
        <v>163</v>
      </c>
      <c r="AW3366" s="33">
        <v>1</v>
      </c>
      <c r="AX3366">
        <v>62</v>
      </c>
      <c r="AY3366">
        <f t="shared" si="181"/>
        <v>52.5</v>
      </c>
      <c r="AZ3366">
        <v>1</v>
      </c>
      <c r="BA3366">
        <v>2</v>
      </c>
      <c r="BB3366">
        <v>2</v>
      </c>
      <c r="BC3366">
        <v>3</v>
      </c>
      <c r="BD3366">
        <v>1</v>
      </c>
      <c r="BE3366">
        <v>0</v>
      </c>
      <c r="BF3366">
        <v>0</v>
      </c>
      <c r="BG3366">
        <f t="shared" si="182"/>
        <v>9</v>
      </c>
      <c r="BH3366">
        <v>5.5</v>
      </c>
      <c r="BI3366" s="75">
        <v>61</v>
      </c>
      <c r="BJ3366" s="76">
        <v>60</v>
      </c>
      <c r="BK3366" s="76">
        <v>68</v>
      </c>
      <c r="BL3366" s="76">
        <v>54</v>
      </c>
      <c r="BM3366" s="76">
        <v>50</v>
      </c>
      <c r="BN3366" s="76">
        <v>54</v>
      </c>
      <c r="BO3366" s="76">
        <v>60</v>
      </c>
      <c r="BP3366">
        <v>2.75</v>
      </c>
      <c r="BQ3366">
        <v>7.6</v>
      </c>
      <c r="BR3366">
        <v>10.4</v>
      </c>
      <c r="BS3366">
        <v>47.5</v>
      </c>
      <c r="BT3366">
        <v>166</v>
      </c>
      <c r="BU3366">
        <v>171</v>
      </c>
      <c r="BW3366">
        <v>1.66</v>
      </c>
    </row>
    <row r="3367" spans="1:75" ht="16.2">
      <c r="A3367" s="130">
        <v>3366</v>
      </c>
      <c r="B3367" s="22" t="s">
        <v>5723</v>
      </c>
      <c r="C3367" s="129" t="s">
        <v>5924</v>
      </c>
      <c r="D3367">
        <v>2</v>
      </c>
      <c r="E3367">
        <v>63</v>
      </c>
      <c r="F3367">
        <v>1</v>
      </c>
      <c r="G3367">
        <v>22</v>
      </c>
      <c r="H3367">
        <v>168</v>
      </c>
      <c r="I3367">
        <v>71.2</v>
      </c>
      <c r="J3367">
        <f t="shared" si="180"/>
        <v>25.226757369614514</v>
      </c>
      <c r="K3367" s="30">
        <v>20</v>
      </c>
      <c r="L3367" s="30">
        <v>43</v>
      </c>
      <c r="M3367" s="30">
        <v>860</v>
      </c>
      <c r="N3367" s="30">
        <v>2</v>
      </c>
      <c r="O3367" s="30">
        <v>1</v>
      </c>
      <c r="P3367">
        <v>1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AB3367">
        <v>436</v>
      </c>
      <c r="AD3367">
        <v>24</v>
      </c>
      <c r="AE3367">
        <v>101</v>
      </c>
      <c r="AH3367">
        <v>8.1</v>
      </c>
      <c r="AJ3367">
        <v>12</v>
      </c>
      <c r="AK3367">
        <v>14</v>
      </c>
      <c r="AL3367">
        <v>34</v>
      </c>
      <c r="AM3367">
        <v>15</v>
      </c>
      <c r="AN3367">
        <v>0.87</v>
      </c>
      <c r="AO3367">
        <v>68.8</v>
      </c>
      <c r="AP3367">
        <v>6.6</v>
      </c>
      <c r="AV3367">
        <v>171</v>
      </c>
      <c r="AW3367">
        <v>50.5</v>
      </c>
      <c r="AX3367">
        <v>33</v>
      </c>
      <c r="AY3367">
        <f t="shared" si="181"/>
        <v>16.25</v>
      </c>
      <c r="AZ3367">
        <v>1</v>
      </c>
      <c r="BA3367">
        <v>1</v>
      </c>
      <c r="BB3367">
        <v>1</v>
      </c>
      <c r="BC3367">
        <v>0</v>
      </c>
      <c r="BD3367">
        <v>1</v>
      </c>
      <c r="BE3367">
        <v>0</v>
      </c>
      <c r="BF3367">
        <v>1</v>
      </c>
      <c r="BG3367">
        <f t="shared" si="182"/>
        <v>5</v>
      </c>
      <c r="BH3367">
        <v>7</v>
      </c>
      <c r="BI3367" s="75">
        <v>100</v>
      </c>
      <c r="BJ3367" s="76">
        <v>20</v>
      </c>
      <c r="BK3367" s="76">
        <v>78</v>
      </c>
      <c r="BL3367" s="76">
        <v>71</v>
      </c>
      <c r="BM3367" s="76">
        <v>83</v>
      </c>
      <c r="BN3367" s="76">
        <v>67</v>
      </c>
      <c r="BO3367" s="76">
        <v>75</v>
      </c>
    </row>
    <row r="3368" spans="1:75" ht="16.2">
      <c r="A3368" s="130">
        <v>3367</v>
      </c>
      <c r="B3368" s="22" t="s">
        <v>5723</v>
      </c>
      <c r="C3368" s="129" t="s">
        <v>5925</v>
      </c>
      <c r="D3368">
        <v>2</v>
      </c>
      <c r="E3368">
        <v>81</v>
      </c>
      <c r="F3368">
        <v>1</v>
      </c>
      <c r="G3368">
        <v>20</v>
      </c>
      <c r="H3368">
        <v>165</v>
      </c>
      <c r="I3368">
        <v>64</v>
      </c>
      <c r="J3368">
        <f t="shared" si="180"/>
        <v>23.507805325987146</v>
      </c>
      <c r="K3368">
        <v>0</v>
      </c>
      <c r="L3368">
        <v>0</v>
      </c>
      <c r="M3368" s="30">
        <v>0</v>
      </c>
      <c r="N3368" s="57"/>
      <c r="O3368">
        <v>0</v>
      </c>
      <c r="P3368">
        <v>0</v>
      </c>
      <c r="Q3368" s="29"/>
      <c r="R3368">
        <v>2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AB3368">
        <v>168</v>
      </c>
      <c r="AD3368">
        <v>36</v>
      </c>
      <c r="AE3368">
        <v>136</v>
      </c>
      <c r="AH3368">
        <v>7.1</v>
      </c>
      <c r="AJ3368">
        <v>21</v>
      </c>
      <c r="AK3368">
        <v>18</v>
      </c>
      <c r="AL3368">
        <v>28</v>
      </c>
      <c r="AM3368">
        <v>18</v>
      </c>
      <c r="AN3368">
        <v>1.06</v>
      </c>
      <c r="AO3368">
        <v>51.6</v>
      </c>
      <c r="AP3368">
        <v>5.5</v>
      </c>
      <c r="AQ3368" s="70"/>
      <c r="AR3368" s="70"/>
      <c r="AS3368" s="70"/>
      <c r="AV3368">
        <v>202</v>
      </c>
      <c r="AW3368" s="29"/>
      <c r="AX3368">
        <v>46</v>
      </c>
      <c r="AY3368">
        <f t="shared" si="181"/>
        <v>32.5</v>
      </c>
      <c r="AZ3368">
        <v>2</v>
      </c>
      <c r="BA3368">
        <v>2</v>
      </c>
      <c r="BB3368">
        <v>1</v>
      </c>
      <c r="BC3368">
        <v>2</v>
      </c>
      <c r="BD3368">
        <v>1</v>
      </c>
      <c r="BE3368">
        <v>0</v>
      </c>
      <c r="BF3368">
        <v>1</v>
      </c>
      <c r="BG3368">
        <f t="shared" si="182"/>
        <v>9</v>
      </c>
      <c r="BH3368">
        <v>7.5</v>
      </c>
      <c r="BI3368" s="75">
        <v>83</v>
      </c>
      <c r="BJ3368" s="76">
        <v>20</v>
      </c>
      <c r="BK3368" s="76">
        <v>56</v>
      </c>
      <c r="BL3368" s="76">
        <v>81</v>
      </c>
      <c r="BM3368" s="76">
        <v>54</v>
      </c>
      <c r="BN3368" s="76">
        <v>58</v>
      </c>
      <c r="BO3368" s="76">
        <v>63</v>
      </c>
    </row>
    <row r="3369" spans="1:75" ht="16.2">
      <c r="A3369" s="130">
        <v>3368</v>
      </c>
      <c r="B3369" s="22" t="s">
        <v>5723</v>
      </c>
      <c r="C3369" s="129" t="s">
        <v>5926</v>
      </c>
      <c r="D3369">
        <v>2</v>
      </c>
      <c r="E3369">
        <v>56</v>
      </c>
      <c r="F3369">
        <v>1</v>
      </c>
      <c r="G3369">
        <v>11</v>
      </c>
      <c r="H3369">
        <v>173</v>
      </c>
      <c r="I3369">
        <v>89</v>
      </c>
      <c r="J3369">
        <f t="shared" si="180"/>
        <v>29.737044338267236</v>
      </c>
      <c r="K3369">
        <v>30</v>
      </c>
      <c r="L3369" s="29"/>
      <c r="M3369" s="29"/>
      <c r="N3369" s="30">
        <v>2</v>
      </c>
      <c r="O3369">
        <v>1</v>
      </c>
      <c r="P3369">
        <v>0</v>
      </c>
      <c r="Q3369">
        <v>1</v>
      </c>
      <c r="R3369">
        <v>0</v>
      </c>
      <c r="S3369">
        <v>0</v>
      </c>
      <c r="T3369">
        <v>1</v>
      </c>
      <c r="U3369">
        <v>1</v>
      </c>
      <c r="V3369">
        <v>0</v>
      </c>
      <c r="W3369">
        <v>0</v>
      </c>
      <c r="X3369">
        <v>0</v>
      </c>
      <c r="Y3369">
        <v>0</v>
      </c>
      <c r="AB3369">
        <v>220</v>
      </c>
      <c r="AD3369">
        <v>61</v>
      </c>
      <c r="AE3369">
        <v>139</v>
      </c>
      <c r="AH3369">
        <v>7.3</v>
      </c>
      <c r="AJ3369">
        <v>17</v>
      </c>
      <c r="AK3369">
        <v>18</v>
      </c>
      <c r="AL3369">
        <v>34</v>
      </c>
      <c r="AM3369">
        <v>11</v>
      </c>
      <c r="AN3369">
        <v>0.64</v>
      </c>
      <c r="AO3369">
        <v>100.1</v>
      </c>
      <c r="AP3369">
        <v>4.2</v>
      </c>
      <c r="AV3369">
        <v>163</v>
      </c>
      <c r="AW3369">
        <v>8.1</v>
      </c>
      <c r="AX3369">
        <v>27</v>
      </c>
      <c r="AY3369">
        <f t="shared" si="181"/>
        <v>8.75</v>
      </c>
      <c r="AZ3369">
        <v>2</v>
      </c>
      <c r="BA3369">
        <v>1</v>
      </c>
      <c r="BB3369">
        <v>2</v>
      </c>
      <c r="BC3369">
        <v>2</v>
      </c>
      <c r="BD3369">
        <v>1</v>
      </c>
      <c r="BE3369">
        <v>0</v>
      </c>
      <c r="BF3369">
        <v>0</v>
      </c>
      <c r="BG3369">
        <f t="shared" si="182"/>
        <v>8</v>
      </c>
      <c r="BH3369">
        <v>6</v>
      </c>
      <c r="BI3369" s="75">
        <v>67</v>
      </c>
      <c r="BJ3369" s="76">
        <v>10</v>
      </c>
      <c r="BK3369" s="76">
        <v>92</v>
      </c>
      <c r="BL3369" s="76">
        <v>75</v>
      </c>
      <c r="BM3369" s="76">
        <v>100</v>
      </c>
      <c r="BN3369" s="76">
        <v>50</v>
      </c>
      <c r="BO3369" s="76">
        <v>83</v>
      </c>
    </row>
    <row r="3370" spans="1:75" ht="16.2">
      <c r="A3370" s="130">
        <v>3369</v>
      </c>
      <c r="B3370" s="22" t="s">
        <v>5723</v>
      </c>
      <c r="C3370" s="129" t="s">
        <v>5927</v>
      </c>
      <c r="D3370">
        <v>2</v>
      </c>
      <c r="E3370">
        <v>57</v>
      </c>
      <c r="F3370">
        <v>2</v>
      </c>
      <c r="G3370">
        <v>12</v>
      </c>
      <c r="H3370">
        <v>152</v>
      </c>
      <c r="I3370">
        <v>53.3</v>
      </c>
      <c r="J3370">
        <f t="shared" si="180"/>
        <v>23.06959833795014</v>
      </c>
      <c r="K3370">
        <v>0</v>
      </c>
      <c r="L3370">
        <v>0</v>
      </c>
      <c r="M3370" s="30">
        <v>0</v>
      </c>
      <c r="N3370" s="57"/>
      <c r="O3370">
        <v>0</v>
      </c>
      <c r="P3370">
        <v>0</v>
      </c>
      <c r="Q3370">
        <v>0</v>
      </c>
      <c r="R3370">
        <v>1</v>
      </c>
      <c r="S3370">
        <v>0</v>
      </c>
      <c r="T3370">
        <v>1</v>
      </c>
      <c r="U3370">
        <v>1</v>
      </c>
      <c r="V3370">
        <v>0</v>
      </c>
      <c r="W3370">
        <v>0</v>
      </c>
      <c r="X3370">
        <v>0</v>
      </c>
      <c r="Y3370">
        <v>0</v>
      </c>
      <c r="AB3370">
        <v>82</v>
      </c>
      <c r="AD3370">
        <v>65</v>
      </c>
      <c r="AE3370">
        <v>92</v>
      </c>
      <c r="AH3370">
        <v>6.5</v>
      </c>
      <c r="AJ3370">
        <v>28</v>
      </c>
      <c r="AK3370">
        <v>31</v>
      </c>
      <c r="AL3370">
        <v>25</v>
      </c>
      <c r="AM3370">
        <v>13</v>
      </c>
      <c r="AN3370">
        <v>0.61</v>
      </c>
      <c r="AO3370">
        <v>77.2</v>
      </c>
      <c r="AP3370">
        <v>4</v>
      </c>
      <c r="AV3370">
        <v>102</v>
      </c>
      <c r="AW3370">
        <v>30.3</v>
      </c>
      <c r="AX3370">
        <v>21</v>
      </c>
      <c r="AY3370">
        <f t="shared" si="181"/>
        <v>1.25</v>
      </c>
      <c r="AZ3370">
        <v>2</v>
      </c>
      <c r="BA3370">
        <v>3</v>
      </c>
      <c r="BB3370">
        <v>2</v>
      </c>
      <c r="BC3370">
        <v>3</v>
      </c>
      <c r="BD3370">
        <v>1</v>
      </c>
      <c r="BE3370">
        <v>0</v>
      </c>
      <c r="BF3370">
        <v>0</v>
      </c>
      <c r="BG3370">
        <f t="shared" si="182"/>
        <v>11</v>
      </c>
      <c r="BH3370">
        <v>5</v>
      </c>
      <c r="BI3370" s="75">
        <v>63</v>
      </c>
      <c r="BJ3370" s="76">
        <v>60</v>
      </c>
      <c r="BK3370" s="76">
        <v>88</v>
      </c>
      <c r="BL3370" s="76">
        <v>96</v>
      </c>
      <c r="BM3370" s="76">
        <v>75</v>
      </c>
      <c r="BN3370" s="76">
        <v>42</v>
      </c>
      <c r="BO3370" s="76">
        <v>82</v>
      </c>
    </row>
    <row r="3371" spans="1:75" ht="16.2">
      <c r="A3371" s="130">
        <v>3370</v>
      </c>
      <c r="B3371" s="22" t="s">
        <v>5723</v>
      </c>
      <c r="C3371" s="129" t="s">
        <v>5928</v>
      </c>
      <c r="D3371">
        <v>2</v>
      </c>
      <c r="E3371">
        <v>64</v>
      </c>
      <c r="F3371">
        <v>2</v>
      </c>
      <c r="G3371">
        <v>11</v>
      </c>
      <c r="H3371">
        <v>153</v>
      </c>
      <c r="I3371">
        <v>59.5</v>
      </c>
      <c r="J3371">
        <f t="shared" si="180"/>
        <v>25.417574437182278</v>
      </c>
      <c r="K3371">
        <v>0</v>
      </c>
      <c r="L3371">
        <v>0</v>
      </c>
      <c r="M3371" s="30">
        <v>0</v>
      </c>
      <c r="N3371" s="57"/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AB3371">
        <v>81</v>
      </c>
      <c r="AD3371">
        <v>46</v>
      </c>
      <c r="AE3371">
        <v>97</v>
      </c>
      <c r="AH3371">
        <v>6.5</v>
      </c>
      <c r="AJ3371">
        <v>15</v>
      </c>
      <c r="AK3371">
        <v>12</v>
      </c>
      <c r="AL3371">
        <v>22</v>
      </c>
      <c r="AM3371">
        <v>15</v>
      </c>
      <c r="AN3371">
        <v>0.74</v>
      </c>
      <c r="AO3371">
        <v>60.4</v>
      </c>
      <c r="AP3371">
        <v>5.7</v>
      </c>
      <c r="AV3371">
        <v>103</v>
      </c>
      <c r="AW3371">
        <v>5.3</v>
      </c>
      <c r="AX3371">
        <v>61</v>
      </c>
      <c r="AY3371">
        <f t="shared" si="181"/>
        <v>51.25</v>
      </c>
      <c r="AZ3371">
        <v>1</v>
      </c>
      <c r="BA3371">
        <v>3</v>
      </c>
      <c r="BB3371">
        <v>2</v>
      </c>
      <c r="BC3371">
        <v>2</v>
      </c>
      <c r="BD3371">
        <v>1</v>
      </c>
      <c r="BE3371">
        <v>0</v>
      </c>
      <c r="BF3371">
        <v>2</v>
      </c>
      <c r="BG3371">
        <f t="shared" si="182"/>
        <v>11</v>
      </c>
      <c r="BH3371">
        <v>6.5</v>
      </c>
      <c r="BI3371" s="75">
        <v>79</v>
      </c>
      <c r="BJ3371" s="76">
        <v>60</v>
      </c>
      <c r="BK3371" s="76">
        <v>71</v>
      </c>
      <c r="BL3371" s="76">
        <v>65</v>
      </c>
      <c r="BM3371" s="76">
        <v>83</v>
      </c>
      <c r="BN3371" s="76">
        <v>25</v>
      </c>
      <c r="BO3371" s="76">
        <v>64</v>
      </c>
    </row>
    <row r="3372" spans="1:75" ht="16.2">
      <c r="A3372" s="130">
        <v>3371</v>
      </c>
      <c r="B3372" s="22" t="s">
        <v>5723</v>
      </c>
      <c r="C3372" s="129" t="s">
        <v>5929</v>
      </c>
      <c r="D3372">
        <v>2</v>
      </c>
      <c r="E3372">
        <v>71</v>
      </c>
      <c r="F3372">
        <v>2</v>
      </c>
      <c r="G3372">
        <v>14</v>
      </c>
      <c r="H3372">
        <v>155</v>
      </c>
      <c r="I3372">
        <v>62.5</v>
      </c>
      <c r="J3372">
        <f t="shared" si="180"/>
        <v>26.014568158168576</v>
      </c>
      <c r="K3372">
        <v>0</v>
      </c>
      <c r="L3372">
        <v>0</v>
      </c>
      <c r="M3372" s="30">
        <v>0</v>
      </c>
      <c r="N3372" s="57"/>
      <c r="O3372">
        <v>0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0</v>
      </c>
      <c r="X3372">
        <v>0</v>
      </c>
      <c r="Y3372">
        <v>0</v>
      </c>
      <c r="AB3372">
        <v>151</v>
      </c>
      <c r="AD3372">
        <v>45</v>
      </c>
      <c r="AE3372">
        <v>107</v>
      </c>
      <c r="AH3372">
        <v>6.9</v>
      </c>
      <c r="AJ3372">
        <v>20</v>
      </c>
      <c r="AK3372">
        <v>24</v>
      </c>
      <c r="AL3372">
        <v>22</v>
      </c>
      <c r="AM3372">
        <v>14</v>
      </c>
      <c r="AN3372">
        <v>0.64</v>
      </c>
      <c r="AO3372">
        <v>68.7</v>
      </c>
      <c r="AP3372">
        <v>5.7</v>
      </c>
      <c r="AV3372">
        <v>107</v>
      </c>
      <c r="AW3372">
        <v>25.5</v>
      </c>
      <c r="AX3372">
        <v>28</v>
      </c>
      <c r="AY3372">
        <f t="shared" si="181"/>
        <v>10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f t="shared" si="182"/>
        <v>0</v>
      </c>
      <c r="BH3372">
        <v>8</v>
      </c>
      <c r="BI3372" s="75">
        <v>100</v>
      </c>
      <c r="BJ3372" s="76">
        <v>5</v>
      </c>
      <c r="BK3372" s="76">
        <v>86</v>
      </c>
      <c r="BL3372" s="76">
        <v>83</v>
      </c>
      <c r="BM3372" s="76">
        <v>96</v>
      </c>
      <c r="BN3372" s="76">
        <v>50</v>
      </c>
      <c r="BO3372" s="76">
        <v>82</v>
      </c>
    </row>
    <row r="3373" spans="1:75" ht="16.2">
      <c r="A3373" s="130">
        <v>3372</v>
      </c>
      <c r="B3373" s="22" t="s">
        <v>5723</v>
      </c>
      <c r="C3373" s="129" t="s">
        <v>5930</v>
      </c>
      <c r="D3373">
        <v>2</v>
      </c>
      <c r="E3373">
        <v>79</v>
      </c>
      <c r="F3373">
        <v>2</v>
      </c>
      <c r="G3373">
        <v>17</v>
      </c>
      <c r="H3373">
        <v>150</v>
      </c>
      <c r="I3373">
        <v>49.3</v>
      </c>
      <c r="J3373">
        <f t="shared" si="180"/>
        <v>21.911111111111111</v>
      </c>
      <c r="K3373">
        <v>0</v>
      </c>
      <c r="L3373">
        <v>0</v>
      </c>
      <c r="M3373" s="30">
        <v>0</v>
      </c>
      <c r="N3373" s="57"/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AB3373">
        <v>94</v>
      </c>
      <c r="AD3373">
        <v>84</v>
      </c>
      <c r="AE3373">
        <v>120</v>
      </c>
      <c r="AH3373">
        <v>7.7</v>
      </c>
      <c r="AJ3373">
        <v>14</v>
      </c>
      <c r="AK3373">
        <v>12</v>
      </c>
      <c r="AL3373">
        <v>25</v>
      </c>
      <c r="AM3373">
        <v>16</v>
      </c>
      <c r="AN3373">
        <v>0.57999999999999996</v>
      </c>
      <c r="AO3373">
        <v>74.5</v>
      </c>
      <c r="AP3373">
        <v>3.6</v>
      </c>
      <c r="AV3373">
        <v>156</v>
      </c>
      <c r="AW3373">
        <v>43.9</v>
      </c>
      <c r="AX3373">
        <v>59</v>
      </c>
      <c r="AY3373">
        <f t="shared" si="181"/>
        <v>48.75</v>
      </c>
      <c r="AZ3373">
        <v>1</v>
      </c>
      <c r="BA3373">
        <v>1</v>
      </c>
      <c r="BB3373">
        <v>2</v>
      </c>
      <c r="BC3373">
        <v>2</v>
      </c>
      <c r="BD3373">
        <v>1</v>
      </c>
      <c r="BE3373">
        <v>0</v>
      </c>
      <c r="BF3373">
        <v>1</v>
      </c>
      <c r="BG3373">
        <f t="shared" si="182"/>
        <v>8</v>
      </c>
      <c r="BH3373">
        <v>6.5</v>
      </c>
      <c r="BI3373" s="75">
        <v>81</v>
      </c>
      <c r="BJ3373" s="76">
        <v>10</v>
      </c>
      <c r="BK3373" s="76">
        <v>71</v>
      </c>
      <c r="BL3373" s="76">
        <v>48</v>
      </c>
      <c r="BM3373" s="76">
        <v>50</v>
      </c>
      <c r="BN3373" s="76">
        <v>50</v>
      </c>
      <c r="BO3373" s="76">
        <v>59</v>
      </c>
    </row>
    <row r="3374" spans="1:75" ht="16.2">
      <c r="A3374" s="130">
        <v>3373</v>
      </c>
      <c r="B3374" s="22" t="s">
        <v>5723</v>
      </c>
      <c r="C3374" s="129" t="s">
        <v>5931</v>
      </c>
      <c r="D3374">
        <v>2</v>
      </c>
      <c r="E3374">
        <v>71</v>
      </c>
      <c r="F3374">
        <v>2</v>
      </c>
      <c r="G3374">
        <v>15</v>
      </c>
      <c r="H3374">
        <v>154</v>
      </c>
      <c r="I3374">
        <v>68.5</v>
      </c>
      <c r="J3374">
        <f t="shared" si="180"/>
        <v>28.883454208129532</v>
      </c>
      <c r="K3374">
        <v>0</v>
      </c>
      <c r="L3374">
        <v>0</v>
      </c>
      <c r="M3374" s="30">
        <v>0</v>
      </c>
      <c r="N3374" s="57"/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AB3374">
        <v>147</v>
      </c>
      <c r="AD3374">
        <v>70</v>
      </c>
      <c r="AE3374">
        <v>91</v>
      </c>
      <c r="AH3374">
        <v>6.6</v>
      </c>
      <c r="AJ3374">
        <v>20</v>
      </c>
      <c r="AK3374">
        <v>19</v>
      </c>
      <c r="AL3374">
        <v>26</v>
      </c>
      <c r="AM3374">
        <v>16</v>
      </c>
      <c r="AN3374">
        <v>0.62</v>
      </c>
      <c r="AO3374">
        <v>65.599999999999994</v>
      </c>
      <c r="AP3374">
        <v>6.2</v>
      </c>
      <c r="AV3374">
        <v>117</v>
      </c>
      <c r="AW3374">
        <v>19.600000000000001</v>
      </c>
      <c r="AX3374">
        <v>34</v>
      </c>
      <c r="AY3374">
        <f t="shared" si="181"/>
        <v>17.5</v>
      </c>
      <c r="AZ3374">
        <v>1</v>
      </c>
      <c r="BA3374">
        <v>0</v>
      </c>
      <c r="BB3374">
        <v>2</v>
      </c>
      <c r="BC3374">
        <v>2</v>
      </c>
      <c r="BD3374">
        <v>1</v>
      </c>
      <c r="BE3374">
        <v>0</v>
      </c>
      <c r="BF3374">
        <v>1</v>
      </c>
      <c r="BG3374">
        <f t="shared" si="182"/>
        <v>7</v>
      </c>
      <c r="BH3374">
        <v>6</v>
      </c>
      <c r="BI3374" s="75">
        <v>80</v>
      </c>
      <c r="BJ3374" s="76">
        <v>15</v>
      </c>
      <c r="BK3374" s="76">
        <v>85</v>
      </c>
      <c r="BL3374" s="76">
        <v>100</v>
      </c>
      <c r="BM3374" s="76">
        <v>75</v>
      </c>
      <c r="BN3374" s="76">
        <v>100</v>
      </c>
      <c r="BO3374" s="76">
        <v>90</v>
      </c>
    </row>
    <row r="3375" spans="1:75" ht="16.2">
      <c r="A3375" s="130">
        <v>3374</v>
      </c>
      <c r="B3375" s="22" t="s">
        <v>5723</v>
      </c>
      <c r="C3375" s="129" t="s">
        <v>5932</v>
      </c>
      <c r="D3375">
        <v>2</v>
      </c>
      <c r="E3375">
        <v>73</v>
      </c>
      <c r="F3375">
        <v>2</v>
      </c>
      <c r="G3375">
        <v>24</v>
      </c>
      <c r="H3375">
        <v>159</v>
      </c>
      <c r="I3375">
        <v>54</v>
      </c>
      <c r="J3375">
        <f t="shared" si="180"/>
        <v>21.35991456034176</v>
      </c>
      <c r="K3375" s="29"/>
      <c r="L3375" s="29"/>
      <c r="M3375" s="29"/>
      <c r="N3375" s="29"/>
      <c r="O3375" s="29"/>
      <c r="P3375">
        <v>0</v>
      </c>
      <c r="Q3375">
        <v>1</v>
      </c>
      <c r="R3375" s="30">
        <v>0</v>
      </c>
      <c r="S3375">
        <v>0</v>
      </c>
      <c r="T3375">
        <v>1</v>
      </c>
      <c r="U3375">
        <v>1</v>
      </c>
      <c r="V3375">
        <v>0</v>
      </c>
      <c r="W3375">
        <v>0</v>
      </c>
      <c r="X3375">
        <v>0</v>
      </c>
      <c r="Y3375">
        <v>0</v>
      </c>
      <c r="AB3375">
        <v>101</v>
      </c>
      <c r="AD3375">
        <v>70</v>
      </c>
      <c r="AE3375">
        <v>118</v>
      </c>
      <c r="AH3375">
        <v>7.2</v>
      </c>
      <c r="AJ3375">
        <v>21</v>
      </c>
      <c r="AK3375">
        <v>17</v>
      </c>
      <c r="AL3375">
        <v>17</v>
      </c>
      <c r="AM3375">
        <v>15</v>
      </c>
      <c r="AN3375">
        <v>0.87</v>
      </c>
      <c r="AO3375">
        <v>48.7</v>
      </c>
      <c r="AP3375">
        <v>4.5999999999999996</v>
      </c>
      <c r="AV3375">
        <v>128</v>
      </c>
      <c r="AW3375">
        <v>7.9</v>
      </c>
      <c r="AX3375">
        <v>50</v>
      </c>
      <c r="AY3375">
        <f t="shared" si="181"/>
        <v>37.5</v>
      </c>
      <c r="AZ3375">
        <v>2</v>
      </c>
      <c r="BA3375">
        <v>2</v>
      </c>
      <c r="BB3375">
        <v>2</v>
      </c>
      <c r="BC3375">
        <v>0</v>
      </c>
      <c r="BD3375">
        <v>1</v>
      </c>
      <c r="BE3375">
        <v>0</v>
      </c>
      <c r="BF3375">
        <v>0</v>
      </c>
      <c r="BG3375">
        <f t="shared" si="182"/>
        <v>7</v>
      </c>
      <c r="BH3375">
        <v>5</v>
      </c>
      <c r="BI3375" s="75">
        <v>86</v>
      </c>
      <c r="BJ3375" s="76">
        <v>20</v>
      </c>
      <c r="BK3375" s="76">
        <v>69</v>
      </c>
      <c r="BL3375" s="76">
        <v>56</v>
      </c>
      <c r="BM3375" s="76">
        <v>96</v>
      </c>
      <c r="BN3375" s="76">
        <v>42</v>
      </c>
      <c r="BO3375" s="76">
        <v>66</v>
      </c>
    </row>
    <row r="3376" spans="1:75" ht="16.2">
      <c r="A3376" s="130">
        <v>3375</v>
      </c>
      <c r="B3376" s="22" t="s">
        <v>5723</v>
      </c>
      <c r="C3376" s="129" t="s">
        <v>5933</v>
      </c>
      <c r="D3376">
        <v>2</v>
      </c>
      <c r="E3376">
        <v>79</v>
      </c>
      <c r="F3376">
        <v>2</v>
      </c>
      <c r="G3376">
        <v>39</v>
      </c>
      <c r="H3376">
        <v>150</v>
      </c>
      <c r="I3376">
        <v>49.5</v>
      </c>
      <c r="J3376">
        <f t="shared" si="180"/>
        <v>22</v>
      </c>
      <c r="K3376">
        <v>0</v>
      </c>
      <c r="L3376">
        <v>0</v>
      </c>
      <c r="M3376" s="30">
        <v>0</v>
      </c>
      <c r="N3376" s="57"/>
      <c r="O3376">
        <v>0</v>
      </c>
      <c r="P3376">
        <v>0</v>
      </c>
      <c r="Q3376">
        <v>0</v>
      </c>
      <c r="R3376">
        <v>1</v>
      </c>
      <c r="S3376">
        <v>0</v>
      </c>
      <c r="T3376">
        <v>1</v>
      </c>
      <c r="U3376">
        <v>1</v>
      </c>
      <c r="V3376">
        <v>0</v>
      </c>
      <c r="W3376">
        <v>0</v>
      </c>
      <c r="X3376">
        <v>0</v>
      </c>
      <c r="Y3376">
        <v>0</v>
      </c>
      <c r="AB3376">
        <v>64</v>
      </c>
      <c r="AD3376">
        <v>60</v>
      </c>
      <c r="AE3376">
        <v>109</v>
      </c>
      <c r="AH3376">
        <v>7.7</v>
      </c>
      <c r="AJ3376">
        <v>20</v>
      </c>
      <c r="AK3376">
        <v>15</v>
      </c>
      <c r="AL3376">
        <v>12</v>
      </c>
      <c r="AM3376">
        <v>17</v>
      </c>
      <c r="AN3376">
        <v>0.52</v>
      </c>
      <c r="AO3376">
        <v>83.7</v>
      </c>
      <c r="AP3376">
        <v>4</v>
      </c>
      <c r="AV3376">
        <v>146</v>
      </c>
      <c r="AW3376">
        <v>97.2</v>
      </c>
      <c r="AX3376">
        <v>25</v>
      </c>
      <c r="AY3376">
        <f t="shared" si="181"/>
        <v>6.25</v>
      </c>
      <c r="AZ3376">
        <v>1</v>
      </c>
      <c r="BA3376">
        <v>0</v>
      </c>
      <c r="BB3376">
        <v>2</v>
      </c>
      <c r="BC3376">
        <v>0</v>
      </c>
      <c r="BD3376">
        <v>1</v>
      </c>
      <c r="BE3376">
        <v>0</v>
      </c>
      <c r="BF3376">
        <v>0</v>
      </c>
      <c r="BG3376">
        <f t="shared" si="182"/>
        <v>4</v>
      </c>
      <c r="BH3376">
        <v>6</v>
      </c>
      <c r="BI3376" s="75">
        <v>92</v>
      </c>
      <c r="BJ3376" s="76">
        <v>10</v>
      </c>
      <c r="BK3376" s="76">
        <v>96</v>
      </c>
      <c r="BL3376" s="76">
        <v>96</v>
      </c>
      <c r="BM3376" s="76">
        <v>100</v>
      </c>
      <c r="BN3376" s="76">
        <v>92</v>
      </c>
      <c r="BO3376" s="76">
        <v>96</v>
      </c>
    </row>
    <row r="3377" spans="1:67" ht="16.2">
      <c r="A3377" s="130">
        <v>3376</v>
      </c>
      <c r="B3377" s="22" t="s">
        <v>5723</v>
      </c>
      <c r="C3377" s="129" t="s">
        <v>5934</v>
      </c>
      <c r="D3377">
        <v>2</v>
      </c>
      <c r="E3377">
        <v>81</v>
      </c>
      <c r="F3377">
        <v>1</v>
      </c>
      <c r="G3377">
        <v>13</v>
      </c>
      <c r="H3377">
        <v>168</v>
      </c>
      <c r="I3377">
        <v>48</v>
      </c>
      <c r="J3377">
        <f t="shared" si="180"/>
        <v>17.006802721088434</v>
      </c>
      <c r="K3377" s="29"/>
      <c r="L3377" s="29"/>
      <c r="M3377" s="29"/>
      <c r="N3377" s="29"/>
      <c r="O3377">
        <v>1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1</v>
      </c>
      <c r="V3377">
        <v>0</v>
      </c>
      <c r="W3377">
        <v>0</v>
      </c>
      <c r="X3377">
        <v>1</v>
      </c>
      <c r="Y3377">
        <v>0</v>
      </c>
      <c r="AB3377">
        <v>72</v>
      </c>
      <c r="AD3377">
        <v>76</v>
      </c>
      <c r="AE3377">
        <v>90</v>
      </c>
      <c r="AH3377">
        <v>7</v>
      </c>
      <c r="AJ3377">
        <v>42</v>
      </c>
      <c r="AK3377">
        <v>19</v>
      </c>
      <c r="AL3377">
        <v>93</v>
      </c>
      <c r="AM3377">
        <v>10</v>
      </c>
      <c r="AN3377">
        <v>0.69</v>
      </c>
      <c r="AO3377">
        <v>82.8</v>
      </c>
      <c r="AP3377">
        <v>6</v>
      </c>
      <c r="AV3377">
        <v>118</v>
      </c>
      <c r="AW3377">
        <v>8.1999999999999993</v>
      </c>
      <c r="AX3377">
        <v>21</v>
      </c>
      <c r="AY3377">
        <f t="shared" si="181"/>
        <v>1.25</v>
      </c>
      <c r="AZ3377">
        <v>0</v>
      </c>
      <c r="BA3377">
        <v>1</v>
      </c>
      <c r="BB3377">
        <v>0</v>
      </c>
      <c r="BC3377">
        <v>0</v>
      </c>
      <c r="BD3377">
        <v>1</v>
      </c>
      <c r="BE3377">
        <v>0</v>
      </c>
      <c r="BF3377">
        <v>0</v>
      </c>
      <c r="BG3377">
        <f t="shared" si="182"/>
        <v>2</v>
      </c>
      <c r="BH3377">
        <v>8.5</v>
      </c>
      <c r="BI3377" s="75">
        <v>85</v>
      </c>
      <c r="BJ3377" s="76">
        <v>30</v>
      </c>
      <c r="BK3377" s="76">
        <v>85</v>
      </c>
      <c r="BL3377" s="76">
        <v>83</v>
      </c>
      <c r="BM3377" s="76">
        <v>83</v>
      </c>
      <c r="BN3377" s="76">
        <v>100</v>
      </c>
      <c r="BO3377" s="76">
        <v>86</v>
      </c>
    </row>
    <row r="3378" spans="1:67" ht="16.2">
      <c r="A3378" s="130">
        <v>3377</v>
      </c>
      <c r="B3378" s="22" t="s">
        <v>5723</v>
      </c>
      <c r="C3378" s="129" t="s">
        <v>5935</v>
      </c>
      <c r="D3378">
        <v>2</v>
      </c>
      <c r="E3378">
        <v>57</v>
      </c>
      <c r="F3378">
        <v>1</v>
      </c>
      <c r="G3378">
        <v>9</v>
      </c>
      <c r="H3378">
        <v>173</v>
      </c>
      <c r="I3378">
        <v>74.599999999999994</v>
      </c>
      <c r="J3378">
        <f t="shared" si="180"/>
        <v>24.925657389154331</v>
      </c>
      <c r="K3378" s="29"/>
      <c r="L3378" s="29"/>
      <c r="M3378" s="29"/>
      <c r="N3378" s="29"/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1</v>
      </c>
      <c r="V3378">
        <v>0</v>
      </c>
      <c r="W3378">
        <v>0</v>
      </c>
      <c r="X3378">
        <v>0</v>
      </c>
      <c r="Y3378">
        <v>1</v>
      </c>
      <c r="AB3378">
        <v>144</v>
      </c>
      <c r="AD3378">
        <v>43</v>
      </c>
      <c r="AE3378">
        <v>112</v>
      </c>
      <c r="AH3378">
        <v>7.1</v>
      </c>
      <c r="AJ3378">
        <v>20</v>
      </c>
      <c r="AK3378">
        <v>30</v>
      </c>
      <c r="AL3378">
        <v>17</v>
      </c>
      <c r="AM3378">
        <v>22</v>
      </c>
      <c r="AN3378">
        <v>0.9</v>
      </c>
      <c r="AO3378">
        <v>68.2</v>
      </c>
      <c r="AP3378">
        <v>4.5</v>
      </c>
      <c r="AV3378">
        <v>195</v>
      </c>
      <c r="AW3378" s="29"/>
      <c r="AX3378">
        <v>65</v>
      </c>
      <c r="AY3378">
        <f t="shared" si="181"/>
        <v>56.25</v>
      </c>
      <c r="AZ3378">
        <v>1</v>
      </c>
      <c r="BA3378">
        <v>1</v>
      </c>
      <c r="BB3378">
        <v>1</v>
      </c>
      <c r="BC3378">
        <v>0</v>
      </c>
      <c r="BD3378">
        <v>0</v>
      </c>
      <c r="BE3378">
        <v>3</v>
      </c>
      <c r="BF3378">
        <v>0</v>
      </c>
      <c r="BG3378">
        <f t="shared" si="182"/>
        <v>6</v>
      </c>
      <c r="BH3378">
        <v>7</v>
      </c>
      <c r="BI3378" s="75">
        <v>88</v>
      </c>
      <c r="BJ3378" s="76">
        <v>60</v>
      </c>
      <c r="BK3378" s="76">
        <v>100</v>
      </c>
      <c r="BL3378" s="76">
        <v>44</v>
      </c>
      <c r="BM3378" s="76">
        <v>100</v>
      </c>
      <c r="BN3378" s="76">
        <v>25</v>
      </c>
      <c r="BO3378" s="76">
        <v>74</v>
      </c>
    </row>
    <row r="3379" spans="1:67" s="30" customFormat="1" ht="16.2">
      <c r="A3379" s="130">
        <v>3378</v>
      </c>
      <c r="B3379" s="22" t="s">
        <v>5723</v>
      </c>
      <c r="C3379" s="17" t="s">
        <v>5936</v>
      </c>
      <c r="D3379" s="30">
        <v>2</v>
      </c>
      <c r="E3379" s="30">
        <v>71</v>
      </c>
      <c r="F3379" s="30">
        <v>1</v>
      </c>
      <c r="G3379" s="30">
        <v>14</v>
      </c>
      <c r="H3379" s="30">
        <v>160</v>
      </c>
      <c r="I3379" s="30">
        <v>56</v>
      </c>
      <c r="J3379" s="30">
        <f t="shared" si="180"/>
        <v>21.875000000000004</v>
      </c>
      <c r="K3379" s="30">
        <v>0</v>
      </c>
      <c r="L3379" s="30">
        <v>0</v>
      </c>
      <c r="M3379" s="30">
        <v>0</v>
      </c>
      <c r="N3379" s="56"/>
      <c r="O3379" s="30">
        <v>0</v>
      </c>
      <c r="P3379" s="30">
        <v>1</v>
      </c>
      <c r="Q3379" s="30">
        <v>0</v>
      </c>
      <c r="R3379" s="30">
        <v>0</v>
      </c>
      <c r="S3379" s="30">
        <v>0</v>
      </c>
      <c r="T3379" s="30">
        <v>0</v>
      </c>
      <c r="U3379" s="30">
        <v>0</v>
      </c>
      <c r="V3379" s="30">
        <v>0</v>
      </c>
      <c r="W3379" s="30">
        <v>0</v>
      </c>
      <c r="X3379" s="30">
        <v>0</v>
      </c>
      <c r="Y3379" s="30">
        <v>0</v>
      </c>
      <c r="AB3379" s="30">
        <v>75</v>
      </c>
      <c r="AD3379" s="30">
        <v>54</v>
      </c>
      <c r="AE3379" s="30">
        <v>125</v>
      </c>
      <c r="AH3379" s="30">
        <v>7.9</v>
      </c>
      <c r="AJ3379" s="30">
        <v>16</v>
      </c>
      <c r="AK3379" s="30">
        <v>14</v>
      </c>
      <c r="AL3379" s="30">
        <v>17</v>
      </c>
      <c r="AM3379" s="30">
        <v>18</v>
      </c>
      <c r="AN3379" s="30">
        <v>0.76</v>
      </c>
      <c r="AO3379" s="30">
        <v>77.099999999999994</v>
      </c>
      <c r="AP3379" s="30">
        <v>4.4000000000000004</v>
      </c>
      <c r="AV3379" s="30">
        <v>147</v>
      </c>
      <c r="AW3379" s="33">
        <v>31.5</v>
      </c>
      <c r="AX3379" s="30">
        <v>28</v>
      </c>
      <c r="AY3379" s="30">
        <f t="shared" si="181"/>
        <v>10</v>
      </c>
      <c r="AZ3379" s="30">
        <v>2</v>
      </c>
      <c r="BA3379" s="30">
        <v>3</v>
      </c>
      <c r="BB3379" s="30">
        <v>3</v>
      </c>
      <c r="BC3379" s="30">
        <v>2</v>
      </c>
      <c r="BD3379" s="30">
        <v>2</v>
      </c>
      <c r="BE3379" s="30">
        <v>1</v>
      </c>
      <c r="BF3379" s="30">
        <v>1</v>
      </c>
      <c r="BG3379" s="30">
        <f t="shared" si="182"/>
        <v>14</v>
      </c>
      <c r="BH3379" s="30">
        <v>4</v>
      </c>
      <c r="BI3379" s="82">
        <v>67</v>
      </c>
      <c r="BJ3379" s="97">
        <v>70</v>
      </c>
      <c r="BK3379" s="97">
        <v>64</v>
      </c>
      <c r="BL3379" s="97">
        <v>69</v>
      </c>
      <c r="BM3379" s="97">
        <v>54</v>
      </c>
      <c r="BN3379" s="97">
        <v>50</v>
      </c>
      <c r="BO3379" s="97">
        <v>62</v>
      </c>
    </row>
    <row r="3380" spans="1:67" ht="16.2">
      <c r="A3380" s="130">
        <v>3379</v>
      </c>
      <c r="B3380" s="22" t="s">
        <v>5723</v>
      </c>
      <c r="C3380" s="129" t="s">
        <v>5937</v>
      </c>
      <c r="D3380" s="30">
        <v>2</v>
      </c>
      <c r="E3380">
        <v>58</v>
      </c>
      <c r="F3380">
        <v>1</v>
      </c>
      <c r="G3380">
        <v>12</v>
      </c>
      <c r="H3380">
        <v>172</v>
      </c>
      <c r="I3380">
        <v>70</v>
      </c>
      <c r="J3380">
        <f t="shared" si="180"/>
        <v>23.661438615467819</v>
      </c>
      <c r="K3380" s="29"/>
      <c r="L3380" s="29"/>
      <c r="M3380" s="29"/>
      <c r="N3380" s="29"/>
      <c r="O3380" s="30">
        <v>1</v>
      </c>
      <c r="P3380">
        <v>0</v>
      </c>
      <c r="Q3380">
        <v>0</v>
      </c>
      <c r="R3380">
        <v>2</v>
      </c>
      <c r="S3380">
        <v>0</v>
      </c>
      <c r="T3380">
        <v>1</v>
      </c>
      <c r="U3380">
        <v>1</v>
      </c>
      <c r="V3380">
        <v>0</v>
      </c>
      <c r="W3380">
        <v>0</v>
      </c>
      <c r="X3380">
        <v>0</v>
      </c>
      <c r="Y3380">
        <v>0</v>
      </c>
      <c r="AB3380">
        <v>105</v>
      </c>
      <c r="AD3380">
        <v>50</v>
      </c>
      <c r="AE3380">
        <v>134</v>
      </c>
      <c r="AH3380">
        <v>7.9</v>
      </c>
      <c r="AJ3380">
        <v>16</v>
      </c>
      <c r="AK3380">
        <v>20</v>
      </c>
      <c r="AL3380">
        <v>16</v>
      </c>
      <c r="AM3380">
        <v>21</v>
      </c>
      <c r="AN3380">
        <v>1.1100000000000001</v>
      </c>
      <c r="AO3380">
        <v>54</v>
      </c>
      <c r="AP3380">
        <v>5.2</v>
      </c>
      <c r="AV3380">
        <v>161</v>
      </c>
      <c r="AW3380" s="29"/>
      <c r="AX3380">
        <v>21</v>
      </c>
      <c r="AY3380">
        <f t="shared" si="181"/>
        <v>1.25</v>
      </c>
      <c r="AZ3380">
        <v>0</v>
      </c>
      <c r="BA3380">
        <v>0</v>
      </c>
      <c r="BB3380">
        <v>2</v>
      </c>
      <c r="BC3380">
        <v>0</v>
      </c>
      <c r="BD3380">
        <v>0</v>
      </c>
      <c r="BE3380">
        <v>0</v>
      </c>
      <c r="BF3380">
        <v>0</v>
      </c>
      <c r="BG3380">
        <f t="shared" si="182"/>
        <v>2</v>
      </c>
      <c r="BH3380">
        <v>6</v>
      </c>
      <c r="BI3380" s="75">
        <v>100</v>
      </c>
      <c r="BJ3380" s="76">
        <v>5</v>
      </c>
      <c r="BK3380" s="76">
        <v>95</v>
      </c>
      <c r="BL3380" s="76">
        <v>94</v>
      </c>
      <c r="BM3380" s="76">
        <v>100</v>
      </c>
      <c r="BN3380" s="76">
        <v>46</v>
      </c>
      <c r="BO3380" s="76">
        <v>89</v>
      </c>
    </row>
    <row r="3381" spans="1:67" ht="16.2">
      <c r="A3381" s="130">
        <v>3380</v>
      </c>
      <c r="B3381" s="22" t="s">
        <v>5723</v>
      </c>
      <c r="C3381" s="129" t="s">
        <v>5938</v>
      </c>
      <c r="D3381">
        <v>2</v>
      </c>
      <c r="E3381">
        <v>81</v>
      </c>
      <c r="F3381">
        <v>2</v>
      </c>
      <c r="G3381">
        <v>22</v>
      </c>
      <c r="H3381">
        <v>148</v>
      </c>
      <c r="I3381">
        <v>38.9</v>
      </c>
      <c r="J3381">
        <f t="shared" si="180"/>
        <v>17.759313367421477</v>
      </c>
      <c r="K3381">
        <v>0</v>
      </c>
      <c r="L3381">
        <v>0</v>
      </c>
      <c r="M3381">
        <v>0</v>
      </c>
      <c r="N3381" s="57"/>
      <c r="O3381">
        <v>0</v>
      </c>
      <c r="P3381">
        <v>0</v>
      </c>
      <c r="Q3381">
        <v>3</v>
      </c>
      <c r="R3381">
        <v>2</v>
      </c>
      <c r="S3381">
        <v>0</v>
      </c>
      <c r="T3381">
        <v>1</v>
      </c>
      <c r="U3381">
        <v>1</v>
      </c>
      <c r="V3381">
        <v>0</v>
      </c>
      <c r="W3381">
        <v>0</v>
      </c>
      <c r="X3381">
        <v>0</v>
      </c>
      <c r="Y3381">
        <v>0</v>
      </c>
      <c r="AB3381">
        <v>79</v>
      </c>
      <c r="AD3381">
        <v>49</v>
      </c>
      <c r="AE3381">
        <v>107</v>
      </c>
      <c r="AH3381">
        <v>7.2</v>
      </c>
      <c r="AJ3381">
        <v>19</v>
      </c>
      <c r="AK3381">
        <v>11</v>
      </c>
      <c r="AL3381">
        <v>11</v>
      </c>
      <c r="AM3381">
        <v>17</v>
      </c>
      <c r="AN3381">
        <v>0.8</v>
      </c>
      <c r="AO3381">
        <v>51.8</v>
      </c>
      <c r="AP3381">
        <v>4.2</v>
      </c>
      <c r="AV3381">
        <v>195</v>
      </c>
      <c r="AW3381" s="29"/>
      <c r="AX3381">
        <v>51</v>
      </c>
      <c r="AY3381">
        <f t="shared" si="181"/>
        <v>38.75</v>
      </c>
      <c r="AZ3381">
        <v>1</v>
      </c>
      <c r="BA3381">
        <v>1</v>
      </c>
      <c r="BB3381">
        <v>0</v>
      </c>
      <c r="BC3381">
        <v>2</v>
      </c>
      <c r="BD3381">
        <v>1</v>
      </c>
      <c r="BE3381">
        <v>0</v>
      </c>
      <c r="BF3381">
        <v>0</v>
      </c>
      <c r="BG3381">
        <f t="shared" si="182"/>
        <v>5</v>
      </c>
      <c r="BH3381">
        <v>8</v>
      </c>
      <c r="BI3381" s="75">
        <v>84</v>
      </c>
      <c r="BJ3381" s="76">
        <v>30</v>
      </c>
      <c r="BK3381" s="76">
        <v>100</v>
      </c>
      <c r="BL3381" s="76">
        <v>90</v>
      </c>
      <c r="BM3381" s="76">
        <v>100</v>
      </c>
      <c r="BN3381" s="76">
        <v>54</v>
      </c>
      <c r="BO3381" s="76">
        <v>91</v>
      </c>
    </row>
    <row r="3382" spans="1:67" ht="16.2">
      <c r="A3382" s="130">
        <v>3381</v>
      </c>
      <c r="B3382" s="22" t="s">
        <v>5723</v>
      </c>
      <c r="C3382" s="129" t="s">
        <v>5939</v>
      </c>
      <c r="D3382">
        <v>2</v>
      </c>
      <c r="E3382">
        <v>66</v>
      </c>
      <c r="F3382">
        <v>1</v>
      </c>
      <c r="G3382">
        <v>3</v>
      </c>
      <c r="H3382">
        <v>163</v>
      </c>
      <c r="I3382">
        <v>56.5</v>
      </c>
      <c r="J3382">
        <f t="shared" si="180"/>
        <v>21.265384470623658</v>
      </c>
      <c r="K3382" s="29"/>
      <c r="L3382" s="29"/>
      <c r="M3382" s="29"/>
      <c r="N3382" s="29"/>
      <c r="O3382">
        <v>0</v>
      </c>
      <c r="P3382">
        <v>1</v>
      </c>
      <c r="Q3382" s="29"/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AB3382">
        <v>161</v>
      </c>
      <c r="AD3382">
        <v>59</v>
      </c>
      <c r="AE3382">
        <v>115</v>
      </c>
      <c r="AH3382">
        <v>6.8</v>
      </c>
      <c r="AJ3382">
        <v>22</v>
      </c>
      <c r="AK3382">
        <v>19</v>
      </c>
      <c r="AL3382">
        <v>20</v>
      </c>
      <c r="AM3382">
        <v>12</v>
      </c>
      <c r="AN3382">
        <v>0.81</v>
      </c>
      <c r="AO3382">
        <v>73.7</v>
      </c>
      <c r="AP3382">
        <v>6.6</v>
      </c>
      <c r="AV3382">
        <v>144</v>
      </c>
      <c r="AW3382">
        <v>53.1</v>
      </c>
      <c r="AX3382">
        <v>25</v>
      </c>
      <c r="AY3382">
        <f t="shared" si="181"/>
        <v>6.25</v>
      </c>
      <c r="AZ3382">
        <v>1</v>
      </c>
      <c r="BA3382">
        <v>0</v>
      </c>
      <c r="BB3382">
        <v>2</v>
      </c>
      <c r="BC3382">
        <v>0</v>
      </c>
      <c r="BD3382">
        <v>0</v>
      </c>
      <c r="BE3382">
        <v>0</v>
      </c>
      <c r="BF3382">
        <v>0</v>
      </c>
      <c r="BG3382">
        <f t="shared" si="182"/>
        <v>3</v>
      </c>
      <c r="BH3382">
        <v>6.5</v>
      </c>
      <c r="BI3382" s="75">
        <v>93</v>
      </c>
      <c r="BJ3382" s="76">
        <v>10</v>
      </c>
      <c r="BK3382" s="76">
        <v>100</v>
      </c>
      <c r="BL3382" s="76">
        <v>100</v>
      </c>
      <c r="BM3382" s="76">
        <v>100</v>
      </c>
      <c r="BN3382" s="76">
        <v>54</v>
      </c>
      <c r="BO3382" s="76">
        <v>94</v>
      </c>
    </row>
    <row r="3383" spans="1:67" ht="16.2">
      <c r="A3383" s="130">
        <v>3382</v>
      </c>
      <c r="B3383" s="22" t="s">
        <v>5940</v>
      </c>
      <c r="C3383" s="129" t="s">
        <v>5941</v>
      </c>
      <c r="D3383">
        <v>2</v>
      </c>
      <c r="E3383" s="156">
        <v>72</v>
      </c>
      <c r="F3383" s="70">
        <v>2</v>
      </c>
      <c r="G3383">
        <v>20</v>
      </c>
      <c r="H3383" s="33">
        <v>145</v>
      </c>
      <c r="I3383" s="33">
        <v>43.3</v>
      </c>
      <c r="J3383">
        <f t="shared" si="180"/>
        <v>20.594530321046374</v>
      </c>
      <c r="K3383">
        <v>0</v>
      </c>
      <c r="L3383">
        <v>0</v>
      </c>
      <c r="M3383">
        <v>0</v>
      </c>
      <c r="N3383" s="155"/>
      <c r="O3383">
        <v>0</v>
      </c>
      <c r="P3383">
        <v>1</v>
      </c>
      <c r="Q3383">
        <v>2</v>
      </c>
      <c r="R3383">
        <v>0</v>
      </c>
      <c r="S3383">
        <v>0</v>
      </c>
      <c r="T3383">
        <v>0</v>
      </c>
      <c r="U3383" s="30">
        <v>0</v>
      </c>
      <c r="V3383" s="30">
        <v>0</v>
      </c>
      <c r="W3383" s="30">
        <v>0</v>
      </c>
      <c r="X3383" s="30">
        <v>1</v>
      </c>
      <c r="Y3383">
        <v>0</v>
      </c>
      <c r="AB3383">
        <v>187</v>
      </c>
      <c r="AD3383">
        <v>63</v>
      </c>
      <c r="AE3383">
        <v>103</v>
      </c>
      <c r="AH3383">
        <v>7.5</v>
      </c>
      <c r="AJ3383">
        <v>27</v>
      </c>
      <c r="AK3383">
        <v>26</v>
      </c>
      <c r="AL3383">
        <v>15</v>
      </c>
      <c r="AN3383">
        <v>0.66</v>
      </c>
      <c r="AO3383">
        <v>66</v>
      </c>
      <c r="AP3383">
        <v>3.4</v>
      </c>
      <c r="AV3383">
        <v>81</v>
      </c>
      <c r="AW3383">
        <v>18.100000000000001</v>
      </c>
      <c r="AX3383">
        <v>32</v>
      </c>
      <c r="AY3383">
        <f t="shared" si="181"/>
        <v>15</v>
      </c>
      <c r="AZ3383">
        <v>1</v>
      </c>
      <c r="BA3383">
        <v>3</v>
      </c>
      <c r="BB3383">
        <v>1</v>
      </c>
      <c r="BC3383">
        <v>0</v>
      </c>
      <c r="BD3383">
        <v>1</v>
      </c>
      <c r="BE3383">
        <v>0</v>
      </c>
      <c r="BF3383">
        <v>0</v>
      </c>
      <c r="BG3383">
        <f t="shared" si="182"/>
        <v>6</v>
      </c>
      <c r="BH3383">
        <v>7</v>
      </c>
      <c r="BI3383" s="75">
        <v>88</v>
      </c>
      <c r="BJ3383" s="76">
        <v>60</v>
      </c>
      <c r="BK3383" s="76">
        <v>86</v>
      </c>
      <c r="BL3383" s="76">
        <v>75</v>
      </c>
      <c r="BM3383" s="76">
        <v>96</v>
      </c>
      <c r="BN3383" s="76">
        <v>46</v>
      </c>
      <c r="BO3383" s="76">
        <v>79</v>
      </c>
    </row>
    <row r="3384" spans="1:67" ht="16.2">
      <c r="A3384" s="130">
        <v>3383</v>
      </c>
      <c r="B3384" s="22" t="s">
        <v>5940</v>
      </c>
      <c r="C3384" s="129" t="s">
        <v>5942</v>
      </c>
      <c r="D3384">
        <v>2</v>
      </c>
      <c r="E3384" s="156">
        <v>70</v>
      </c>
      <c r="F3384" s="33">
        <v>1</v>
      </c>
      <c r="G3384">
        <v>70</v>
      </c>
      <c r="H3384" s="33">
        <v>173.8</v>
      </c>
      <c r="I3384" s="33">
        <v>68</v>
      </c>
      <c r="J3384">
        <f t="shared" si="180"/>
        <v>22.511755771285856</v>
      </c>
      <c r="K3384" s="30">
        <v>20</v>
      </c>
      <c r="L3384" s="30">
        <v>45</v>
      </c>
      <c r="M3384" s="30">
        <v>900</v>
      </c>
      <c r="N3384" s="30">
        <v>1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 s="30">
        <v>1</v>
      </c>
      <c r="V3384" s="30">
        <v>0</v>
      </c>
      <c r="W3384" s="30">
        <v>0</v>
      </c>
      <c r="X3384" s="30">
        <v>0</v>
      </c>
      <c r="Y3384">
        <v>0</v>
      </c>
      <c r="AB3384">
        <v>115</v>
      </c>
      <c r="AD3384">
        <v>60</v>
      </c>
      <c r="AE3384">
        <v>97</v>
      </c>
      <c r="AH3384">
        <v>6.7</v>
      </c>
      <c r="AJ3384">
        <v>14</v>
      </c>
      <c r="AK3384">
        <v>15</v>
      </c>
      <c r="AL3384">
        <v>36</v>
      </c>
      <c r="AN3384">
        <v>0.75</v>
      </c>
      <c r="AO3384">
        <v>79</v>
      </c>
      <c r="AP3384">
        <v>5.2</v>
      </c>
      <c r="AV3384">
        <v>104</v>
      </c>
      <c r="AW3384">
        <v>9.1</v>
      </c>
      <c r="AX3384">
        <v>22</v>
      </c>
      <c r="AY3384">
        <f t="shared" si="181"/>
        <v>2.5</v>
      </c>
      <c r="AZ3384">
        <v>1</v>
      </c>
      <c r="BA3384">
        <v>1</v>
      </c>
      <c r="BB3384">
        <v>0</v>
      </c>
      <c r="BC3384">
        <v>0</v>
      </c>
      <c r="BD3384">
        <v>1</v>
      </c>
      <c r="BE3384">
        <v>0</v>
      </c>
      <c r="BF3384">
        <v>0</v>
      </c>
      <c r="BG3384">
        <f t="shared" si="182"/>
        <v>3</v>
      </c>
      <c r="BH3384">
        <v>8</v>
      </c>
      <c r="BI3384" s="75">
        <v>89</v>
      </c>
      <c r="BJ3384" s="76">
        <v>30</v>
      </c>
      <c r="BK3384" s="76">
        <v>90</v>
      </c>
      <c r="BL3384" s="76">
        <v>67</v>
      </c>
      <c r="BM3384" s="76">
        <v>100</v>
      </c>
      <c r="BN3384" s="76">
        <v>75</v>
      </c>
      <c r="BO3384" s="76">
        <v>83</v>
      </c>
    </row>
    <row r="3385" spans="1:67" ht="16.2" hidden="1">
      <c r="A3385" s="130">
        <v>3384</v>
      </c>
      <c r="B3385" s="22" t="s">
        <v>5940</v>
      </c>
      <c r="C3385" s="129" t="s">
        <v>5943</v>
      </c>
      <c r="D3385">
        <v>2</v>
      </c>
      <c r="E3385" s="156">
        <v>43</v>
      </c>
      <c r="F3385" s="33">
        <v>1</v>
      </c>
      <c r="G3385">
        <v>5</v>
      </c>
      <c r="H3385" s="33">
        <v>161.9</v>
      </c>
      <c r="I3385" s="33">
        <v>74.7</v>
      </c>
      <c r="J3385">
        <f t="shared" si="180"/>
        <v>28.498821705343552</v>
      </c>
      <c r="K3385" s="30">
        <v>0</v>
      </c>
      <c r="L3385" s="30">
        <v>0</v>
      </c>
      <c r="M3385" s="30">
        <v>0</v>
      </c>
      <c r="N3385" s="56"/>
      <c r="O3385" s="30">
        <v>1</v>
      </c>
      <c r="P3385">
        <v>0</v>
      </c>
      <c r="Q3385" s="29"/>
      <c r="R3385">
        <v>1</v>
      </c>
      <c r="S3385">
        <v>0</v>
      </c>
      <c r="T3385">
        <v>0</v>
      </c>
      <c r="U3385" s="30">
        <v>1</v>
      </c>
      <c r="V3385" s="30">
        <v>0</v>
      </c>
      <c r="W3385" s="30">
        <v>0</v>
      </c>
      <c r="X3385" s="30">
        <v>0</v>
      </c>
      <c r="Y3385">
        <v>0</v>
      </c>
      <c r="AB3385">
        <v>132</v>
      </c>
      <c r="AD3385">
        <v>51</v>
      </c>
      <c r="AE3385">
        <v>88</v>
      </c>
      <c r="AH3385">
        <v>8.9</v>
      </c>
      <c r="AJ3385">
        <v>30</v>
      </c>
      <c r="AK3385">
        <v>58</v>
      </c>
      <c r="AL3385">
        <v>41</v>
      </c>
      <c r="AN3385">
        <v>0.85</v>
      </c>
      <c r="AO3385">
        <v>79</v>
      </c>
      <c r="AP3385">
        <v>6.4</v>
      </c>
      <c r="AV3385">
        <v>196</v>
      </c>
      <c r="AW3385">
        <v>153.4</v>
      </c>
      <c r="AX3385">
        <v>38</v>
      </c>
      <c r="AY3385">
        <f t="shared" si="181"/>
        <v>22.5</v>
      </c>
      <c r="AZ3385" s="29"/>
      <c r="BA3385" s="29"/>
      <c r="BB3385" s="29"/>
      <c r="BC3385" s="29"/>
      <c r="BD3385" s="29"/>
      <c r="BE3385" s="29"/>
      <c r="BF3385" s="29"/>
      <c r="BG3385" s="29"/>
      <c r="BH3385" s="29"/>
      <c r="BI3385" s="78"/>
      <c r="BJ3385" s="29"/>
      <c r="BK3385">
        <v>50</v>
      </c>
      <c r="BL3385">
        <v>67</v>
      </c>
      <c r="BM3385">
        <v>71</v>
      </c>
      <c r="BN3385">
        <v>58</v>
      </c>
      <c r="BO3385">
        <v>59</v>
      </c>
    </row>
    <row r="3386" spans="1:67" ht="16.2">
      <c r="A3386" s="130">
        <v>3385</v>
      </c>
      <c r="B3386" s="22" t="s">
        <v>5940</v>
      </c>
      <c r="C3386" s="129" t="s">
        <v>5944</v>
      </c>
      <c r="D3386">
        <v>2</v>
      </c>
      <c r="E3386" s="156">
        <v>54</v>
      </c>
      <c r="F3386" s="70">
        <v>1</v>
      </c>
      <c r="G3386">
        <v>9</v>
      </c>
      <c r="H3386" s="33">
        <v>168</v>
      </c>
      <c r="I3386" s="33">
        <v>69</v>
      </c>
      <c r="J3386">
        <f t="shared" ref="J3386:J3449" si="183">I3386/H3386^2*10000</f>
        <v>24.447278911564627</v>
      </c>
      <c r="K3386">
        <v>0</v>
      </c>
      <c r="L3386">
        <v>0</v>
      </c>
      <c r="M3386" s="30">
        <v>0</v>
      </c>
      <c r="N3386" s="57"/>
      <c r="O3386">
        <v>1</v>
      </c>
      <c r="P3386">
        <v>1</v>
      </c>
      <c r="Q3386" s="29"/>
      <c r="R3386">
        <v>1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AB3386">
        <v>57</v>
      </c>
      <c r="AD3386">
        <v>47</v>
      </c>
      <c r="AE3386">
        <v>100</v>
      </c>
      <c r="AH3386">
        <v>7.7</v>
      </c>
      <c r="AJ3386">
        <v>19</v>
      </c>
      <c r="AK3386">
        <v>19</v>
      </c>
      <c r="AL3386">
        <v>82</v>
      </c>
      <c r="AN3386">
        <v>0.74</v>
      </c>
      <c r="AO3386">
        <v>86</v>
      </c>
      <c r="AP3386">
        <v>5.5</v>
      </c>
      <c r="AV3386">
        <v>241</v>
      </c>
      <c r="AW3386">
        <v>37.799999999999997</v>
      </c>
      <c r="AX3386">
        <v>54</v>
      </c>
      <c r="AY3386">
        <f t="shared" ref="AY3386:AY3449" si="184">(AX3386-20)*1.25</f>
        <v>42.5</v>
      </c>
      <c r="AZ3386">
        <v>1</v>
      </c>
      <c r="BA3386">
        <v>1</v>
      </c>
      <c r="BB3386">
        <v>1</v>
      </c>
      <c r="BC3386">
        <v>0</v>
      </c>
      <c r="BD3386">
        <v>1</v>
      </c>
      <c r="BE3386">
        <v>0</v>
      </c>
      <c r="BF3386">
        <v>2</v>
      </c>
      <c r="BG3386">
        <f t="shared" si="182"/>
        <v>6</v>
      </c>
      <c r="BH3386">
        <v>7</v>
      </c>
      <c r="BI3386" s="75">
        <v>108</v>
      </c>
      <c r="BJ3386" s="76">
        <v>15</v>
      </c>
      <c r="BK3386" s="76">
        <v>76</v>
      </c>
      <c r="BL3386" s="76">
        <v>60</v>
      </c>
      <c r="BM3386" s="76">
        <v>46</v>
      </c>
      <c r="BN3386" s="76">
        <v>50</v>
      </c>
      <c r="BO3386" s="76">
        <v>64</v>
      </c>
    </row>
    <row r="3387" spans="1:67" ht="16.2">
      <c r="A3387" s="130">
        <v>3386</v>
      </c>
      <c r="B3387" s="22" t="s">
        <v>5940</v>
      </c>
      <c r="C3387" s="129" t="s">
        <v>5945</v>
      </c>
      <c r="D3387">
        <v>2</v>
      </c>
      <c r="E3387" s="156">
        <v>52</v>
      </c>
      <c r="F3387" s="70">
        <v>2</v>
      </c>
      <c r="G3387">
        <v>8</v>
      </c>
      <c r="H3387" s="33">
        <v>152</v>
      </c>
      <c r="I3387" s="33">
        <v>59.7</v>
      </c>
      <c r="J3387">
        <f t="shared" si="183"/>
        <v>25.839681440443215</v>
      </c>
      <c r="K3387">
        <v>0</v>
      </c>
      <c r="L3387">
        <v>0</v>
      </c>
      <c r="M3387" s="30">
        <v>0</v>
      </c>
      <c r="N3387" s="57"/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AB3387">
        <v>179</v>
      </c>
      <c r="AD3387">
        <v>45</v>
      </c>
      <c r="AE3387">
        <v>80</v>
      </c>
      <c r="AH3387">
        <v>6.6</v>
      </c>
      <c r="AJ3387">
        <v>16</v>
      </c>
      <c r="AK3387">
        <v>20</v>
      </c>
      <c r="AL3387">
        <v>18</v>
      </c>
      <c r="AN3387">
        <v>0.61</v>
      </c>
      <c r="AO3387">
        <v>80</v>
      </c>
      <c r="AP3387">
        <v>3.9</v>
      </c>
      <c r="AV3387">
        <v>108</v>
      </c>
      <c r="AW3387">
        <v>6.2</v>
      </c>
      <c r="AX3387">
        <v>60</v>
      </c>
      <c r="AY3387">
        <f t="shared" si="184"/>
        <v>50</v>
      </c>
      <c r="AZ3387">
        <v>1</v>
      </c>
      <c r="BA3387">
        <v>2</v>
      </c>
      <c r="BB3387">
        <v>0</v>
      </c>
      <c r="BC3387">
        <v>0</v>
      </c>
      <c r="BD3387">
        <v>1</v>
      </c>
      <c r="BE3387">
        <v>2</v>
      </c>
      <c r="BF3387">
        <v>0</v>
      </c>
      <c r="BG3387">
        <f t="shared" si="182"/>
        <v>6</v>
      </c>
      <c r="BH3387">
        <v>8</v>
      </c>
      <c r="BI3387" s="75">
        <v>89</v>
      </c>
      <c r="BJ3387" s="76">
        <v>30</v>
      </c>
      <c r="BK3387" s="76">
        <v>58</v>
      </c>
      <c r="BL3387" s="76">
        <v>50</v>
      </c>
      <c r="BM3387" s="76">
        <v>83</v>
      </c>
      <c r="BN3387" s="76">
        <v>50</v>
      </c>
      <c r="BO3387" s="76">
        <v>58</v>
      </c>
    </row>
    <row r="3388" spans="1:67" ht="16.2" hidden="1">
      <c r="A3388" s="130">
        <v>3387</v>
      </c>
      <c r="B3388" s="22" t="s">
        <v>5940</v>
      </c>
      <c r="C3388" s="129" t="s">
        <v>5946</v>
      </c>
      <c r="D3388">
        <v>4</v>
      </c>
      <c r="E3388" s="156">
        <v>73</v>
      </c>
      <c r="F3388" s="33">
        <v>1</v>
      </c>
      <c r="G3388" s="57"/>
      <c r="H3388" s="33">
        <v>168.5</v>
      </c>
      <c r="I3388" s="33">
        <v>80.900000000000006</v>
      </c>
      <c r="J3388">
        <f t="shared" si="183"/>
        <v>28.493691060060407</v>
      </c>
      <c r="K3388">
        <v>38</v>
      </c>
      <c r="L3388">
        <v>20</v>
      </c>
      <c r="M3388" s="30">
        <v>760</v>
      </c>
      <c r="N3388">
        <v>1</v>
      </c>
      <c r="O3388">
        <v>1</v>
      </c>
      <c r="P3388" s="57"/>
      <c r="Q3388" s="57"/>
      <c r="R3388" s="57"/>
      <c r="S3388" s="57"/>
      <c r="T3388">
        <v>1</v>
      </c>
      <c r="U3388">
        <v>0</v>
      </c>
      <c r="V3388" s="57"/>
      <c r="W3388" s="57"/>
      <c r="X3388">
        <v>0</v>
      </c>
      <c r="Y3388">
        <v>0</v>
      </c>
      <c r="AB3388">
        <v>40</v>
      </c>
      <c r="AD3388">
        <v>77</v>
      </c>
      <c r="AE3388">
        <v>80</v>
      </c>
      <c r="AH3388">
        <v>6.4</v>
      </c>
      <c r="AJ3388">
        <v>27</v>
      </c>
      <c r="AK3388">
        <v>19</v>
      </c>
      <c r="AL3388">
        <v>50</v>
      </c>
      <c r="AN3388">
        <v>0.87</v>
      </c>
      <c r="AO3388">
        <v>66</v>
      </c>
      <c r="AP3388">
        <v>5.6</v>
      </c>
      <c r="AV3388">
        <v>94</v>
      </c>
      <c r="AW3388" s="57"/>
      <c r="AX3388" s="56"/>
      <c r="AY3388" s="57"/>
      <c r="AZ3388" s="30">
        <v>0</v>
      </c>
      <c r="BA3388" s="30">
        <v>0</v>
      </c>
      <c r="BB3388" s="30">
        <v>1</v>
      </c>
      <c r="BC3388" s="30">
        <v>0</v>
      </c>
      <c r="BD3388" s="30">
        <v>1</v>
      </c>
      <c r="BE3388" s="30">
        <v>0</v>
      </c>
      <c r="BF3388" s="30">
        <v>0</v>
      </c>
      <c r="BG3388" s="30">
        <f t="shared" si="182"/>
        <v>2</v>
      </c>
      <c r="BH3388" s="30">
        <v>7</v>
      </c>
      <c r="BI3388" s="82">
        <v>100</v>
      </c>
      <c r="BJ3388" s="97">
        <v>1</v>
      </c>
      <c r="BK3388" s="57"/>
      <c r="BL3388" s="57"/>
      <c r="BM3388" s="57"/>
      <c r="BN3388" s="57"/>
      <c r="BO3388" s="57"/>
    </row>
    <row r="3389" spans="1:67" ht="16.2">
      <c r="A3389" s="130">
        <v>3388</v>
      </c>
      <c r="B3389" s="22" t="s">
        <v>5940</v>
      </c>
      <c r="C3389" s="129" t="s">
        <v>5947</v>
      </c>
      <c r="D3389">
        <v>2</v>
      </c>
      <c r="E3389" s="156">
        <v>53</v>
      </c>
      <c r="F3389" s="70">
        <v>2</v>
      </c>
      <c r="G3389">
        <v>7</v>
      </c>
      <c r="H3389" s="33">
        <v>148</v>
      </c>
      <c r="I3389" s="33">
        <v>54.5</v>
      </c>
      <c r="J3389">
        <f t="shared" si="183"/>
        <v>24.881300219138058</v>
      </c>
      <c r="K3389">
        <v>0</v>
      </c>
      <c r="L3389">
        <v>0</v>
      </c>
      <c r="M3389" s="30">
        <v>0</v>
      </c>
      <c r="N3389" s="57"/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AB3389">
        <v>122</v>
      </c>
      <c r="AD3389">
        <v>62</v>
      </c>
      <c r="AE3389">
        <v>130</v>
      </c>
      <c r="AH3389">
        <v>8.1</v>
      </c>
      <c r="AJ3389">
        <v>22</v>
      </c>
      <c r="AK3389">
        <v>28</v>
      </c>
      <c r="AL3389">
        <v>19</v>
      </c>
      <c r="AN3389">
        <v>0.49</v>
      </c>
      <c r="AO3389">
        <v>100</v>
      </c>
      <c r="AP3389">
        <v>3.9</v>
      </c>
      <c r="AV3389">
        <v>239</v>
      </c>
      <c r="AW3389" s="33">
        <v>14.3</v>
      </c>
      <c r="AX3389">
        <v>60</v>
      </c>
      <c r="AY3389">
        <f t="shared" si="184"/>
        <v>50</v>
      </c>
      <c r="AZ3389">
        <v>1</v>
      </c>
      <c r="BA3389">
        <v>0</v>
      </c>
      <c r="BB3389">
        <v>2</v>
      </c>
      <c r="BC3389">
        <v>0</v>
      </c>
      <c r="BD3389">
        <v>1</v>
      </c>
      <c r="BE3389">
        <v>0</v>
      </c>
      <c r="BF3389">
        <v>0</v>
      </c>
      <c r="BG3389">
        <f t="shared" si="182"/>
        <v>4</v>
      </c>
      <c r="BH3389">
        <v>5</v>
      </c>
      <c r="BI3389" s="75">
        <v>91</v>
      </c>
      <c r="BJ3389" s="76">
        <v>5</v>
      </c>
      <c r="BK3389" s="76">
        <v>83</v>
      </c>
      <c r="BL3389" s="76">
        <v>83</v>
      </c>
      <c r="BM3389" s="76">
        <v>83</v>
      </c>
      <c r="BN3389" s="76">
        <v>50</v>
      </c>
      <c r="BO3389" s="76">
        <v>79</v>
      </c>
    </row>
    <row r="3390" spans="1:67" ht="16.2">
      <c r="A3390" s="130">
        <v>3389</v>
      </c>
      <c r="B3390" s="22" t="s">
        <v>5940</v>
      </c>
      <c r="C3390" s="129" t="s">
        <v>5948</v>
      </c>
      <c r="D3390">
        <v>2</v>
      </c>
      <c r="E3390" s="156">
        <v>61</v>
      </c>
      <c r="F3390" s="33">
        <v>1</v>
      </c>
      <c r="G3390">
        <v>14</v>
      </c>
      <c r="H3390" s="33">
        <v>164.2</v>
      </c>
      <c r="I3390" s="33">
        <v>73.099999999999994</v>
      </c>
      <c r="J3390">
        <f t="shared" si="183"/>
        <v>27.11259404101531</v>
      </c>
      <c r="K3390">
        <v>20</v>
      </c>
      <c r="L3390">
        <v>41</v>
      </c>
      <c r="M3390" s="30">
        <v>820</v>
      </c>
      <c r="N3390">
        <v>2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1</v>
      </c>
      <c r="U3390">
        <v>1</v>
      </c>
      <c r="V3390">
        <v>0</v>
      </c>
      <c r="W3390">
        <v>0</v>
      </c>
      <c r="X3390">
        <v>0</v>
      </c>
      <c r="Y3390">
        <v>0</v>
      </c>
      <c r="AB3390">
        <v>346</v>
      </c>
      <c r="AD3390">
        <v>27</v>
      </c>
      <c r="AE3390">
        <v>73</v>
      </c>
      <c r="AH3390">
        <v>6.1</v>
      </c>
      <c r="AJ3390">
        <v>33</v>
      </c>
      <c r="AK3390">
        <v>32</v>
      </c>
      <c r="AL3390">
        <v>36</v>
      </c>
      <c r="AN3390">
        <v>0.88</v>
      </c>
      <c r="AO3390">
        <v>69</v>
      </c>
      <c r="AP3390">
        <v>4.5999999999999996</v>
      </c>
      <c r="AV3390">
        <v>122</v>
      </c>
      <c r="AW3390" s="33">
        <v>8.1999999999999993</v>
      </c>
      <c r="AX3390">
        <v>22</v>
      </c>
      <c r="AY3390">
        <f t="shared" si="184"/>
        <v>2.5</v>
      </c>
      <c r="AZ3390">
        <v>1</v>
      </c>
      <c r="BA3390">
        <v>1</v>
      </c>
      <c r="BB3390">
        <v>2</v>
      </c>
      <c r="BC3390">
        <v>0</v>
      </c>
      <c r="BD3390">
        <v>1</v>
      </c>
      <c r="BE3390">
        <v>0</v>
      </c>
      <c r="BF3390">
        <v>1</v>
      </c>
      <c r="BG3390">
        <f t="shared" si="182"/>
        <v>6</v>
      </c>
      <c r="BH3390">
        <v>6.5</v>
      </c>
      <c r="BI3390" s="75">
        <v>93</v>
      </c>
      <c r="BJ3390" s="76">
        <v>30</v>
      </c>
      <c r="BK3390" s="76">
        <v>100</v>
      </c>
      <c r="BL3390" s="76">
        <v>94</v>
      </c>
      <c r="BM3390" s="76">
        <v>83</v>
      </c>
      <c r="BN3390" s="76">
        <v>83</v>
      </c>
      <c r="BO3390" s="76">
        <v>94</v>
      </c>
    </row>
    <row r="3391" spans="1:67" ht="16.2">
      <c r="A3391" s="130">
        <v>3390</v>
      </c>
      <c r="B3391" s="22" t="s">
        <v>5940</v>
      </c>
      <c r="C3391" s="129" t="s">
        <v>5949</v>
      </c>
      <c r="D3391">
        <v>2</v>
      </c>
      <c r="E3391" s="156">
        <v>56</v>
      </c>
      <c r="F3391" s="33">
        <v>1</v>
      </c>
      <c r="G3391">
        <v>12</v>
      </c>
      <c r="H3391" s="33">
        <v>179.5</v>
      </c>
      <c r="I3391" s="33">
        <v>90.8</v>
      </c>
      <c r="J3391">
        <f t="shared" si="183"/>
        <v>28.181035218534923</v>
      </c>
      <c r="K3391">
        <v>20</v>
      </c>
      <c r="L3391">
        <v>38</v>
      </c>
      <c r="M3391" s="30">
        <v>760</v>
      </c>
      <c r="N3391">
        <v>2</v>
      </c>
      <c r="O3391">
        <v>1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AB3391">
        <v>146</v>
      </c>
      <c r="AD3391">
        <v>47</v>
      </c>
      <c r="AE3391">
        <v>74</v>
      </c>
      <c r="AH3391">
        <v>6.9</v>
      </c>
      <c r="AJ3391">
        <v>21</v>
      </c>
      <c r="AK3391">
        <v>27</v>
      </c>
      <c r="AL3391">
        <v>26</v>
      </c>
      <c r="AN3391">
        <v>0.71</v>
      </c>
      <c r="AO3391">
        <v>89</v>
      </c>
      <c r="AP3391">
        <v>4.4000000000000004</v>
      </c>
      <c r="AV3391">
        <v>156</v>
      </c>
      <c r="AW3391" s="33">
        <v>6.4</v>
      </c>
      <c r="AX3391">
        <v>42</v>
      </c>
      <c r="AY3391">
        <f t="shared" si="184"/>
        <v>27.5</v>
      </c>
      <c r="AZ3391">
        <v>1</v>
      </c>
      <c r="BA3391">
        <v>1</v>
      </c>
      <c r="BB3391">
        <v>1</v>
      </c>
      <c r="BC3391">
        <v>0</v>
      </c>
      <c r="BD3391">
        <v>1</v>
      </c>
      <c r="BE3391">
        <v>0</v>
      </c>
      <c r="BF3391">
        <v>0</v>
      </c>
      <c r="BG3391">
        <f t="shared" si="182"/>
        <v>4</v>
      </c>
      <c r="BH3391">
        <v>7.5</v>
      </c>
      <c r="BI3391" s="75">
        <v>92</v>
      </c>
      <c r="BJ3391" s="76">
        <v>30</v>
      </c>
      <c r="BK3391" s="76">
        <v>63</v>
      </c>
      <c r="BL3391" s="76">
        <v>63</v>
      </c>
      <c r="BM3391" s="76">
        <v>75</v>
      </c>
      <c r="BN3391" s="76">
        <v>63</v>
      </c>
      <c r="BO3391" s="76">
        <v>64</v>
      </c>
    </row>
    <row r="3392" spans="1:67" ht="16.2">
      <c r="A3392" s="130">
        <v>3391</v>
      </c>
      <c r="B3392" s="22" t="s">
        <v>5940</v>
      </c>
      <c r="C3392" s="129" t="s">
        <v>5950</v>
      </c>
      <c r="D3392">
        <v>2</v>
      </c>
      <c r="E3392" s="156">
        <v>59</v>
      </c>
      <c r="F3392" s="33">
        <v>1</v>
      </c>
      <c r="G3392">
        <v>15</v>
      </c>
      <c r="H3392" s="33">
        <v>172</v>
      </c>
      <c r="I3392" s="33">
        <v>51</v>
      </c>
      <c r="J3392">
        <f t="shared" si="183"/>
        <v>17.239048134126556</v>
      </c>
      <c r="K3392">
        <v>20</v>
      </c>
      <c r="L3392">
        <v>39</v>
      </c>
      <c r="M3392" s="30">
        <v>780</v>
      </c>
      <c r="N3392">
        <v>2</v>
      </c>
      <c r="O3392">
        <v>1</v>
      </c>
      <c r="P3392">
        <v>1</v>
      </c>
      <c r="Q3392" s="29"/>
      <c r="R3392">
        <v>0</v>
      </c>
      <c r="S3392">
        <v>0</v>
      </c>
      <c r="T3392">
        <v>1</v>
      </c>
      <c r="U3392">
        <v>0</v>
      </c>
      <c r="V3392">
        <v>0</v>
      </c>
      <c r="W3392">
        <v>0</v>
      </c>
      <c r="X3392">
        <v>1</v>
      </c>
      <c r="Y3392">
        <v>1</v>
      </c>
      <c r="AB3392">
        <v>132</v>
      </c>
      <c r="AD3392">
        <v>69</v>
      </c>
      <c r="AE3392">
        <v>93</v>
      </c>
      <c r="AH3392">
        <v>5.9</v>
      </c>
      <c r="AJ3392">
        <v>30</v>
      </c>
      <c r="AK3392">
        <v>21</v>
      </c>
      <c r="AL3392">
        <v>71</v>
      </c>
      <c r="AN3392">
        <v>0.73</v>
      </c>
      <c r="AO3392">
        <v>85</v>
      </c>
      <c r="AP3392">
        <v>5.0999999999999996</v>
      </c>
      <c r="AV3392">
        <v>91</v>
      </c>
      <c r="AW3392" s="33">
        <v>8.6999999999999993</v>
      </c>
      <c r="AX3392">
        <v>50</v>
      </c>
      <c r="AY3392">
        <f t="shared" si="184"/>
        <v>37.5</v>
      </c>
      <c r="AZ3392">
        <v>2</v>
      </c>
      <c r="BA3392">
        <v>0</v>
      </c>
      <c r="BB3392">
        <v>1</v>
      </c>
      <c r="BC3392">
        <v>0</v>
      </c>
      <c r="BD3392">
        <v>2</v>
      </c>
      <c r="BE3392">
        <v>0</v>
      </c>
      <c r="BF3392">
        <v>2</v>
      </c>
      <c r="BG3392">
        <f t="shared" si="182"/>
        <v>7</v>
      </c>
      <c r="BH3392">
        <v>7</v>
      </c>
      <c r="BI3392" s="75">
        <v>93</v>
      </c>
      <c r="BJ3392" s="76">
        <v>10</v>
      </c>
      <c r="BK3392" s="76">
        <v>50</v>
      </c>
      <c r="BL3392" s="76">
        <v>48</v>
      </c>
      <c r="BM3392" s="76">
        <v>50</v>
      </c>
      <c r="BN3392" s="76">
        <v>67</v>
      </c>
      <c r="BO3392" s="76">
        <v>52</v>
      </c>
    </row>
    <row r="3393" spans="1:76" ht="16.2">
      <c r="A3393" s="130">
        <v>3392</v>
      </c>
      <c r="B3393" s="22" t="s">
        <v>23</v>
      </c>
      <c r="C3393" s="129" t="s">
        <v>5951</v>
      </c>
      <c r="D3393">
        <v>2</v>
      </c>
      <c r="E3393" s="157">
        <v>58</v>
      </c>
      <c r="F3393" s="157">
        <v>2</v>
      </c>
      <c r="G3393">
        <v>4</v>
      </c>
      <c r="H3393" s="157">
        <v>154.1</v>
      </c>
      <c r="I3393" s="157">
        <v>56.4</v>
      </c>
      <c r="J3393">
        <f t="shared" si="183"/>
        <v>23.750558496067473</v>
      </c>
      <c r="K3393" s="157">
        <v>0</v>
      </c>
      <c r="L3393" s="157">
        <v>0</v>
      </c>
      <c r="M3393" s="157">
        <v>0</v>
      </c>
      <c r="N3393" s="159"/>
      <c r="O3393" s="157">
        <v>0</v>
      </c>
      <c r="P3393" s="29"/>
      <c r="Q3393" s="30">
        <v>0</v>
      </c>
      <c r="R3393" s="30">
        <v>0</v>
      </c>
      <c r="S3393" s="30">
        <v>0</v>
      </c>
      <c r="T3393" s="30">
        <v>1</v>
      </c>
      <c r="U3393" s="30">
        <v>1</v>
      </c>
      <c r="V3393" s="30">
        <v>0</v>
      </c>
      <c r="W3393" s="30">
        <v>0</v>
      </c>
      <c r="X3393" s="30">
        <v>0</v>
      </c>
      <c r="Y3393">
        <v>0</v>
      </c>
      <c r="Z3393">
        <v>6.9</v>
      </c>
      <c r="AA3393">
        <v>4.4000000000000004</v>
      </c>
      <c r="AB3393">
        <v>128</v>
      </c>
      <c r="AC3393">
        <v>228</v>
      </c>
      <c r="AH3393">
        <v>7.1</v>
      </c>
      <c r="AJ3393">
        <v>25</v>
      </c>
      <c r="AK3393">
        <v>37</v>
      </c>
      <c r="AL3393">
        <v>83</v>
      </c>
      <c r="AN3393">
        <v>0.54</v>
      </c>
      <c r="AO3393">
        <v>87.7</v>
      </c>
      <c r="AP3393">
        <v>3.6</v>
      </c>
      <c r="AQ3393">
        <v>143</v>
      </c>
      <c r="AR3393">
        <v>4.3</v>
      </c>
      <c r="AS3393">
        <v>106</v>
      </c>
      <c r="AV3393">
        <v>144</v>
      </c>
      <c r="AW3393">
        <v>16.14</v>
      </c>
      <c r="AX3393">
        <v>35</v>
      </c>
      <c r="AY3393">
        <f t="shared" si="184"/>
        <v>18.75</v>
      </c>
      <c r="AZ3393">
        <v>0</v>
      </c>
      <c r="BA3393">
        <v>0</v>
      </c>
      <c r="BB3393">
        <v>1</v>
      </c>
      <c r="BC3393">
        <v>0</v>
      </c>
      <c r="BD3393">
        <v>1</v>
      </c>
      <c r="BE3393">
        <v>0</v>
      </c>
      <c r="BF3393">
        <v>0</v>
      </c>
      <c r="BG3393">
        <f t="shared" si="182"/>
        <v>2</v>
      </c>
      <c r="BH3393">
        <v>7</v>
      </c>
      <c r="BI3393" s="75">
        <v>100</v>
      </c>
      <c r="BJ3393" s="76">
        <v>5</v>
      </c>
      <c r="BK3393" s="76">
        <v>90</v>
      </c>
      <c r="BL3393" s="76">
        <v>42</v>
      </c>
      <c r="BM3393" s="76">
        <v>75</v>
      </c>
      <c r="BN3393" s="76">
        <v>42</v>
      </c>
      <c r="BO3393" s="76">
        <v>68</v>
      </c>
    </row>
    <row r="3394" spans="1:76" ht="16.2">
      <c r="A3394" s="130">
        <v>3393</v>
      </c>
      <c r="B3394" s="22" t="s">
        <v>23</v>
      </c>
      <c r="C3394" s="129" t="s">
        <v>5952</v>
      </c>
      <c r="D3394">
        <v>2</v>
      </c>
      <c r="E3394" s="157">
        <v>52</v>
      </c>
      <c r="F3394" s="157">
        <v>2</v>
      </c>
      <c r="G3394">
        <v>12</v>
      </c>
      <c r="H3394" s="157">
        <v>154</v>
      </c>
      <c r="I3394" s="157">
        <v>90</v>
      </c>
      <c r="J3394">
        <f t="shared" si="183"/>
        <v>37.949063923089895</v>
      </c>
      <c r="K3394" s="157">
        <v>60</v>
      </c>
      <c r="L3394" s="157">
        <v>26</v>
      </c>
      <c r="M3394" s="157">
        <v>1560</v>
      </c>
      <c r="N3394" s="157">
        <v>1</v>
      </c>
      <c r="O3394" s="157">
        <v>0</v>
      </c>
      <c r="P3394" s="30">
        <v>1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1</v>
      </c>
      <c r="Y3394">
        <v>0</v>
      </c>
      <c r="Z3394">
        <v>8.1</v>
      </c>
      <c r="AA3394">
        <v>4.7</v>
      </c>
      <c r="AB3394">
        <v>136</v>
      </c>
      <c r="AC3394">
        <v>255</v>
      </c>
      <c r="AD3394">
        <v>62</v>
      </c>
      <c r="AE3394">
        <v>162</v>
      </c>
      <c r="AF3394">
        <v>166</v>
      </c>
      <c r="AG3394">
        <v>193</v>
      </c>
      <c r="AH3394">
        <v>11.1</v>
      </c>
      <c r="AJ3394">
        <v>57</v>
      </c>
      <c r="AK3394">
        <v>85</v>
      </c>
      <c r="AL3394">
        <v>112</v>
      </c>
      <c r="AM3394">
        <v>10</v>
      </c>
      <c r="AN3394">
        <v>0.69</v>
      </c>
      <c r="AO3394">
        <v>69.2</v>
      </c>
      <c r="AP3394">
        <v>4.9000000000000004</v>
      </c>
      <c r="AQ3394">
        <v>137</v>
      </c>
      <c r="AR3394">
        <v>4</v>
      </c>
      <c r="AS3394">
        <v>101</v>
      </c>
      <c r="AV3394">
        <v>310</v>
      </c>
      <c r="AW3394">
        <v>1</v>
      </c>
      <c r="AX3394">
        <v>45</v>
      </c>
      <c r="AY3394">
        <f t="shared" si="184"/>
        <v>31.25</v>
      </c>
      <c r="AZ3394">
        <v>2</v>
      </c>
      <c r="BA3394">
        <v>0</v>
      </c>
      <c r="BB3394">
        <v>1</v>
      </c>
      <c r="BC3394">
        <v>0</v>
      </c>
      <c r="BD3394">
        <v>1</v>
      </c>
      <c r="BE3394">
        <v>0</v>
      </c>
      <c r="BF3394">
        <v>1</v>
      </c>
      <c r="BG3394">
        <f t="shared" si="182"/>
        <v>5</v>
      </c>
      <c r="BH3394">
        <v>7</v>
      </c>
      <c r="BI3394" s="75">
        <v>175</v>
      </c>
      <c r="BJ3394" s="76">
        <v>5</v>
      </c>
      <c r="BK3394" s="76">
        <v>69</v>
      </c>
      <c r="BL3394" s="76">
        <v>63</v>
      </c>
      <c r="BM3394" s="76">
        <v>75</v>
      </c>
      <c r="BN3394" s="76">
        <v>58</v>
      </c>
      <c r="BO3394" s="76">
        <v>67</v>
      </c>
      <c r="BP3394">
        <v>3.53</v>
      </c>
      <c r="BQ3394">
        <v>7.58</v>
      </c>
      <c r="BR3394">
        <v>15.8</v>
      </c>
      <c r="BS3394">
        <v>48.8</v>
      </c>
      <c r="BT3394">
        <v>170</v>
      </c>
      <c r="BU3394">
        <v>211</v>
      </c>
      <c r="BW3394">
        <v>2.0699999999999998</v>
      </c>
      <c r="BX3394">
        <v>6.63</v>
      </c>
    </row>
    <row r="3395" spans="1:76" ht="16.2">
      <c r="A3395" s="130">
        <v>3394</v>
      </c>
      <c r="B3395" s="22" t="s">
        <v>5575</v>
      </c>
      <c r="C3395" s="129" t="s">
        <v>5953</v>
      </c>
      <c r="D3395">
        <v>2</v>
      </c>
      <c r="E3395" s="157">
        <v>70</v>
      </c>
      <c r="F3395" s="157">
        <v>1</v>
      </c>
      <c r="G3395" s="178"/>
      <c r="H3395" s="157">
        <v>163.9</v>
      </c>
      <c r="I3395" s="157">
        <v>63.3</v>
      </c>
      <c r="J3395">
        <f t="shared" si="183"/>
        <v>23.563825767657693</v>
      </c>
      <c r="K3395" s="157">
        <v>0</v>
      </c>
      <c r="L3395" s="157">
        <v>0</v>
      </c>
      <c r="M3395" s="157">
        <v>0</v>
      </c>
      <c r="N3395" s="159"/>
      <c r="O3395" s="157">
        <v>0</v>
      </c>
      <c r="P3395">
        <v>0</v>
      </c>
      <c r="Q3395" s="29"/>
      <c r="R3395">
        <v>0</v>
      </c>
      <c r="S3395">
        <v>0</v>
      </c>
      <c r="T3395">
        <v>1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7.4</v>
      </c>
      <c r="AC3395">
        <v>189</v>
      </c>
      <c r="AD3395">
        <v>70</v>
      </c>
      <c r="AE3395">
        <v>95</v>
      </c>
      <c r="AH3395">
        <v>5.7</v>
      </c>
      <c r="AJ3395">
        <v>20</v>
      </c>
      <c r="AK3395">
        <v>15</v>
      </c>
      <c r="AL3395">
        <v>27</v>
      </c>
      <c r="AM3395">
        <v>14</v>
      </c>
      <c r="AN3395">
        <v>1</v>
      </c>
      <c r="AP3395">
        <v>7.2</v>
      </c>
      <c r="AQ3395">
        <v>141</v>
      </c>
      <c r="AR3395">
        <v>4.9000000000000004</v>
      </c>
      <c r="AS3395">
        <v>104</v>
      </c>
      <c r="AV3395">
        <v>97</v>
      </c>
      <c r="AW3395">
        <v>17.899999999999999</v>
      </c>
      <c r="AX3395">
        <v>31</v>
      </c>
      <c r="AY3395">
        <f t="shared" si="184"/>
        <v>13.75</v>
      </c>
      <c r="AZ3395">
        <v>1</v>
      </c>
      <c r="BA3395">
        <v>1</v>
      </c>
      <c r="BB3395">
        <v>2</v>
      </c>
      <c r="BC3395">
        <v>2</v>
      </c>
      <c r="BD3395">
        <v>1</v>
      </c>
      <c r="BE3395">
        <v>0</v>
      </c>
      <c r="BF3395">
        <v>1</v>
      </c>
      <c r="BG3395">
        <f t="shared" si="182"/>
        <v>8</v>
      </c>
      <c r="BH3395">
        <v>6</v>
      </c>
      <c r="BI3395" s="75">
        <v>80</v>
      </c>
      <c r="BJ3395" s="76">
        <v>30</v>
      </c>
      <c r="BK3395" s="76">
        <v>99</v>
      </c>
      <c r="BL3395" s="76">
        <v>94</v>
      </c>
      <c r="BM3395" s="76">
        <v>92</v>
      </c>
      <c r="BN3395" s="76">
        <v>92</v>
      </c>
      <c r="BO3395" s="76">
        <v>95</v>
      </c>
    </row>
    <row r="3396" spans="1:76" ht="16.2">
      <c r="A3396" s="130">
        <v>3395</v>
      </c>
      <c r="B3396" s="22" t="s">
        <v>5575</v>
      </c>
      <c r="C3396" s="129" t="s">
        <v>5954</v>
      </c>
      <c r="D3396">
        <v>2</v>
      </c>
      <c r="E3396" s="158">
        <v>67</v>
      </c>
      <c r="F3396" s="157">
        <v>2</v>
      </c>
      <c r="G3396" s="178"/>
      <c r="H3396" s="157">
        <v>152.1</v>
      </c>
      <c r="I3396" s="157">
        <v>61.66</v>
      </c>
      <c r="J3396">
        <f t="shared" si="183"/>
        <v>26.65293819898584</v>
      </c>
      <c r="K3396" s="157">
        <v>0</v>
      </c>
      <c r="L3396" s="157">
        <v>0</v>
      </c>
      <c r="M3396" s="157">
        <v>0</v>
      </c>
      <c r="N3396" s="159"/>
      <c r="O3396" s="157">
        <v>0</v>
      </c>
      <c r="P3396">
        <v>1</v>
      </c>
      <c r="Q3396" s="29"/>
      <c r="R3396">
        <v>0</v>
      </c>
      <c r="S3396">
        <v>0</v>
      </c>
      <c r="T3396">
        <v>1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7.6</v>
      </c>
      <c r="AB3396">
        <v>80</v>
      </c>
      <c r="AC3396">
        <v>189</v>
      </c>
      <c r="AD3396">
        <v>56</v>
      </c>
      <c r="AE3396">
        <v>115</v>
      </c>
      <c r="AH3396">
        <v>7.5</v>
      </c>
      <c r="AJ3396">
        <v>15</v>
      </c>
      <c r="AK3396">
        <v>14</v>
      </c>
      <c r="AL3396">
        <v>17</v>
      </c>
      <c r="AM3396">
        <v>20</v>
      </c>
      <c r="AN3396">
        <v>0.77</v>
      </c>
      <c r="AO3396">
        <v>57.1</v>
      </c>
      <c r="AP3396">
        <v>5.6</v>
      </c>
      <c r="AQ3396">
        <v>144</v>
      </c>
      <c r="AR3396">
        <v>3.4</v>
      </c>
      <c r="AS3396">
        <v>106</v>
      </c>
      <c r="AV3396">
        <v>145</v>
      </c>
      <c r="AW3396">
        <v>9</v>
      </c>
      <c r="AX3396" s="33">
        <v>48</v>
      </c>
      <c r="AY3396" s="30">
        <f t="shared" si="184"/>
        <v>35</v>
      </c>
      <c r="AZ3396" s="30">
        <v>0</v>
      </c>
      <c r="BA3396" s="30">
        <v>1</v>
      </c>
      <c r="BB3396" s="30">
        <v>2</v>
      </c>
      <c r="BC3396" s="30">
        <v>0</v>
      </c>
      <c r="BD3396" s="30">
        <v>0</v>
      </c>
      <c r="BE3396" s="30">
        <v>0</v>
      </c>
      <c r="BF3396" s="30">
        <v>0</v>
      </c>
      <c r="BG3396" s="30">
        <f t="shared" ref="BG3396:BG3459" si="185">AZ3396+BA3396+BB3396+BC3396+BD3396+BE3396+BF3396</f>
        <v>3</v>
      </c>
      <c r="BH3396" s="30">
        <v>5</v>
      </c>
      <c r="BI3396" s="82">
        <v>95</v>
      </c>
      <c r="BJ3396" s="97">
        <v>20</v>
      </c>
      <c r="BK3396" s="97">
        <v>92</v>
      </c>
      <c r="BL3396" s="97">
        <v>54</v>
      </c>
      <c r="BM3396" s="97">
        <v>100</v>
      </c>
      <c r="BN3396" s="97">
        <v>8</v>
      </c>
      <c r="BO3396" s="97">
        <v>78</v>
      </c>
    </row>
    <row r="3397" spans="1:76" ht="16.2">
      <c r="A3397" s="130">
        <v>3396</v>
      </c>
      <c r="B3397" s="22" t="s">
        <v>5575</v>
      </c>
      <c r="C3397" s="129" t="s">
        <v>5955</v>
      </c>
      <c r="D3397">
        <v>2</v>
      </c>
      <c r="E3397" s="158">
        <v>42</v>
      </c>
      <c r="F3397">
        <v>2</v>
      </c>
      <c r="G3397" s="178"/>
      <c r="H3397" s="157">
        <v>168</v>
      </c>
      <c r="I3397" s="157">
        <v>77.7</v>
      </c>
      <c r="J3397">
        <f t="shared" si="183"/>
        <v>27.529761904761905</v>
      </c>
      <c r="K3397">
        <v>30</v>
      </c>
      <c r="L3397">
        <v>22</v>
      </c>
      <c r="M3397" s="157">
        <v>660</v>
      </c>
      <c r="N3397">
        <v>2</v>
      </c>
      <c r="O3397">
        <v>0</v>
      </c>
      <c r="P3397">
        <v>0</v>
      </c>
      <c r="Q3397" s="29"/>
      <c r="R3397">
        <v>0</v>
      </c>
      <c r="S3397">
        <v>0</v>
      </c>
      <c r="T3397">
        <v>1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7</v>
      </c>
      <c r="AB3397">
        <v>183</v>
      </c>
      <c r="AC3397">
        <v>183</v>
      </c>
      <c r="AD3397">
        <v>36</v>
      </c>
      <c r="AE3397">
        <v>119</v>
      </c>
      <c r="AH3397">
        <v>6.3</v>
      </c>
      <c r="AJ3397">
        <v>15</v>
      </c>
      <c r="AK3397">
        <v>17</v>
      </c>
      <c r="AL3397">
        <v>26</v>
      </c>
      <c r="AM3397">
        <v>8</v>
      </c>
      <c r="AN3397">
        <v>0.62</v>
      </c>
      <c r="AO3397">
        <v>82.7</v>
      </c>
      <c r="AP3397">
        <v>4.7</v>
      </c>
      <c r="AQ3397">
        <v>138</v>
      </c>
      <c r="AR3397">
        <v>4.2</v>
      </c>
      <c r="AS3397">
        <v>105</v>
      </c>
      <c r="AV3397">
        <v>112</v>
      </c>
      <c r="AW3397">
        <v>9.5</v>
      </c>
      <c r="AX3397">
        <v>27</v>
      </c>
      <c r="AY3397">
        <f t="shared" si="184"/>
        <v>8.75</v>
      </c>
      <c r="AZ3397">
        <v>1</v>
      </c>
      <c r="BA3397">
        <v>2</v>
      </c>
      <c r="BB3397">
        <v>2</v>
      </c>
      <c r="BC3397">
        <v>0</v>
      </c>
      <c r="BD3397">
        <v>1</v>
      </c>
      <c r="BE3397">
        <v>0</v>
      </c>
      <c r="BF3397">
        <v>1</v>
      </c>
      <c r="BG3397">
        <f t="shared" si="185"/>
        <v>7</v>
      </c>
      <c r="BH3397">
        <v>6.5</v>
      </c>
      <c r="BI3397" s="75">
        <v>93</v>
      </c>
      <c r="BJ3397" s="76">
        <v>30</v>
      </c>
      <c r="BK3397" s="76">
        <v>96</v>
      </c>
      <c r="BL3397" s="76">
        <v>69</v>
      </c>
      <c r="BM3397" s="76">
        <v>100</v>
      </c>
      <c r="BN3397" s="76">
        <v>54</v>
      </c>
      <c r="BO3397" s="76">
        <v>83</v>
      </c>
    </row>
    <row r="3398" spans="1:76" ht="16.2">
      <c r="A3398" s="130">
        <v>3397</v>
      </c>
      <c r="B3398" s="22" t="s">
        <v>5575</v>
      </c>
      <c r="C3398" s="129" t="s">
        <v>5956</v>
      </c>
      <c r="D3398">
        <v>2</v>
      </c>
      <c r="E3398" s="158">
        <v>72</v>
      </c>
      <c r="F3398">
        <v>1</v>
      </c>
      <c r="G3398" s="178"/>
      <c r="H3398" s="157">
        <v>161.6</v>
      </c>
      <c r="I3398" s="157">
        <v>61.7</v>
      </c>
      <c r="J3398">
        <f t="shared" si="183"/>
        <v>23.626666503283996</v>
      </c>
      <c r="K3398">
        <v>20</v>
      </c>
      <c r="L3398">
        <v>47</v>
      </c>
      <c r="M3398" s="157">
        <v>940</v>
      </c>
      <c r="N3398">
        <v>1</v>
      </c>
      <c r="O3398">
        <v>1</v>
      </c>
      <c r="P3398">
        <v>0</v>
      </c>
      <c r="Q3398" s="29"/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1</v>
      </c>
      <c r="Y3398">
        <v>0</v>
      </c>
      <c r="Z3398">
        <v>6.7</v>
      </c>
      <c r="AB3398">
        <v>168</v>
      </c>
      <c r="AC3398">
        <v>210</v>
      </c>
      <c r="AD3398">
        <v>59</v>
      </c>
      <c r="AE3398">
        <v>128</v>
      </c>
      <c r="AH3398">
        <v>6.2</v>
      </c>
      <c r="AJ3398">
        <v>23</v>
      </c>
      <c r="AK3398">
        <v>16</v>
      </c>
      <c r="AL3398">
        <v>23</v>
      </c>
      <c r="AM3398">
        <v>21</v>
      </c>
      <c r="AN3398">
        <v>1.06</v>
      </c>
      <c r="AP3398">
        <v>5.8</v>
      </c>
      <c r="AQ3398">
        <v>141</v>
      </c>
      <c r="AR3398">
        <v>5</v>
      </c>
      <c r="AS3398">
        <v>104</v>
      </c>
      <c r="AV3398">
        <v>97</v>
      </c>
      <c r="AW3398">
        <v>6.1</v>
      </c>
      <c r="AX3398">
        <v>40</v>
      </c>
      <c r="AY3398">
        <f t="shared" si="184"/>
        <v>25</v>
      </c>
      <c r="AZ3398">
        <v>2</v>
      </c>
      <c r="BA3398">
        <v>2</v>
      </c>
      <c r="BB3398">
        <v>2</v>
      </c>
      <c r="BC3398">
        <v>2</v>
      </c>
      <c r="BD3398">
        <v>2</v>
      </c>
      <c r="BE3398">
        <v>0</v>
      </c>
      <c r="BF3398">
        <v>1</v>
      </c>
      <c r="BG3398">
        <f t="shared" si="185"/>
        <v>11</v>
      </c>
      <c r="BH3398">
        <v>5.5</v>
      </c>
      <c r="BI3398" s="75">
        <v>69</v>
      </c>
      <c r="BJ3398" s="76">
        <v>30</v>
      </c>
      <c r="BK3398" s="76">
        <v>50</v>
      </c>
      <c r="BL3398" s="76">
        <v>46</v>
      </c>
      <c r="BM3398" s="76">
        <v>50</v>
      </c>
      <c r="BN3398" s="76">
        <v>50</v>
      </c>
      <c r="BO3398" s="76">
        <v>49</v>
      </c>
    </row>
    <row r="3399" spans="1:76" ht="16.2">
      <c r="A3399" s="130">
        <v>3398</v>
      </c>
      <c r="B3399" s="22" t="s">
        <v>5575</v>
      </c>
      <c r="C3399" s="129" t="s">
        <v>5957</v>
      </c>
      <c r="D3399">
        <v>2</v>
      </c>
      <c r="E3399" s="158">
        <v>70</v>
      </c>
      <c r="F3399">
        <v>2</v>
      </c>
      <c r="G3399" s="178"/>
      <c r="H3399" s="157">
        <v>153.9</v>
      </c>
      <c r="I3399" s="157">
        <v>54.2</v>
      </c>
      <c r="J3399">
        <f t="shared" si="183"/>
        <v>22.883478761640703</v>
      </c>
      <c r="K3399">
        <v>0</v>
      </c>
      <c r="L3399">
        <v>0</v>
      </c>
      <c r="M3399" s="157">
        <v>0</v>
      </c>
      <c r="N3399" s="57"/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6.1</v>
      </c>
      <c r="AB3399">
        <v>78</v>
      </c>
      <c r="AC3399">
        <v>263</v>
      </c>
      <c r="AD3399">
        <v>131</v>
      </c>
      <c r="AE3399">
        <v>131</v>
      </c>
      <c r="AH3399">
        <v>6.4</v>
      </c>
      <c r="AJ3399">
        <v>24</v>
      </c>
      <c r="AK3399">
        <v>15</v>
      </c>
      <c r="AL3399">
        <v>9</v>
      </c>
      <c r="AM3399">
        <v>23</v>
      </c>
      <c r="AN3399">
        <v>0.63</v>
      </c>
      <c r="AP3399">
        <v>3.9</v>
      </c>
      <c r="AQ3399">
        <v>143</v>
      </c>
      <c r="AR3399">
        <v>3.8</v>
      </c>
      <c r="AS3399">
        <v>106</v>
      </c>
      <c r="AV3399">
        <v>90</v>
      </c>
      <c r="AW3399">
        <v>11.2</v>
      </c>
      <c r="AX3399" s="30">
        <v>42</v>
      </c>
      <c r="AY3399" s="30">
        <f t="shared" si="184"/>
        <v>27.5</v>
      </c>
      <c r="AZ3399" s="30">
        <v>2</v>
      </c>
      <c r="BA3399" s="30">
        <v>2</v>
      </c>
      <c r="BB3399" s="30">
        <v>1</v>
      </c>
      <c r="BC3399" s="30">
        <v>2</v>
      </c>
      <c r="BD3399" s="30">
        <v>2</v>
      </c>
      <c r="BE3399" s="30">
        <v>1</v>
      </c>
      <c r="BF3399" s="30">
        <v>1</v>
      </c>
      <c r="BG3399" s="30">
        <f t="shared" si="185"/>
        <v>11</v>
      </c>
      <c r="BH3399" s="30">
        <v>7</v>
      </c>
      <c r="BI3399" s="82">
        <v>78</v>
      </c>
      <c r="BJ3399" s="97">
        <v>30</v>
      </c>
      <c r="BK3399" s="97">
        <v>85</v>
      </c>
      <c r="BL3399" s="97">
        <v>46</v>
      </c>
      <c r="BM3399" s="97">
        <v>29</v>
      </c>
      <c r="BN3399" s="97">
        <v>33</v>
      </c>
      <c r="BO3399" s="97">
        <v>59</v>
      </c>
    </row>
    <row r="3400" spans="1:76" ht="16.2">
      <c r="A3400" s="130">
        <v>3399</v>
      </c>
      <c r="B3400" s="22" t="s">
        <v>5575</v>
      </c>
      <c r="C3400" s="129" t="s">
        <v>5958</v>
      </c>
      <c r="D3400">
        <v>2</v>
      </c>
      <c r="E3400" s="158">
        <v>71</v>
      </c>
      <c r="F3400">
        <v>1</v>
      </c>
      <c r="G3400" s="178"/>
      <c r="H3400" s="157">
        <v>169.1</v>
      </c>
      <c r="I3400" s="157">
        <v>90.4</v>
      </c>
      <c r="J3400">
        <f t="shared" si="183"/>
        <v>31.614128577878297</v>
      </c>
      <c r="K3400">
        <v>20</v>
      </c>
      <c r="L3400">
        <v>30</v>
      </c>
      <c r="M3400" s="157">
        <v>600</v>
      </c>
      <c r="N3400">
        <v>1</v>
      </c>
      <c r="O3400">
        <v>1</v>
      </c>
      <c r="P3400">
        <v>0</v>
      </c>
      <c r="Q3400">
        <v>0</v>
      </c>
      <c r="R3400">
        <v>1</v>
      </c>
      <c r="S3400">
        <v>0</v>
      </c>
      <c r="T3400">
        <v>1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6.8</v>
      </c>
      <c r="AB3400">
        <v>116</v>
      </c>
      <c r="AC3400">
        <v>185</v>
      </c>
      <c r="AD3400">
        <v>59</v>
      </c>
      <c r="AE3400">
        <v>105</v>
      </c>
      <c r="AH3400">
        <v>7.2</v>
      </c>
      <c r="AJ3400">
        <v>22</v>
      </c>
      <c r="AK3400">
        <v>18</v>
      </c>
      <c r="AL3400">
        <v>143</v>
      </c>
      <c r="AM3400">
        <v>14</v>
      </c>
      <c r="AN3400">
        <v>0.84</v>
      </c>
      <c r="AO3400">
        <v>69.099999999999994</v>
      </c>
      <c r="AP3400">
        <v>7.4</v>
      </c>
      <c r="AQ3400">
        <v>144</v>
      </c>
      <c r="AR3400">
        <v>3.7</v>
      </c>
      <c r="AS3400">
        <v>103</v>
      </c>
      <c r="AV3400">
        <v>165</v>
      </c>
      <c r="AW3400">
        <v>40.4</v>
      </c>
      <c r="AX3400">
        <v>26</v>
      </c>
      <c r="AY3400">
        <f t="shared" si="184"/>
        <v>7.5</v>
      </c>
      <c r="AZ3400">
        <v>1</v>
      </c>
      <c r="BA3400">
        <v>0</v>
      </c>
      <c r="BB3400">
        <v>0</v>
      </c>
      <c r="BC3400">
        <v>0</v>
      </c>
      <c r="BD3400">
        <v>1</v>
      </c>
      <c r="BE3400">
        <v>0</v>
      </c>
      <c r="BF3400">
        <v>0</v>
      </c>
      <c r="BG3400">
        <f t="shared" si="185"/>
        <v>2</v>
      </c>
      <c r="BH3400">
        <v>9</v>
      </c>
      <c r="BI3400" s="75">
        <v>100</v>
      </c>
      <c r="BJ3400" s="76">
        <v>10</v>
      </c>
      <c r="BK3400" s="76">
        <v>77</v>
      </c>
      <c r="BL3400" s="76">
        <v>100</v>
      </c>
      <c r="BM3400" s="76">
        <v>100</v>
      </c>
      <c r="BN3400" s="76">
        <v>100</v>
      </c>
      <c r="BO3400" s="76">
        <v>90</v>
      </c>
    </row>
    <row r="3401" spans="1:76" ht="16.2">
      <c r="A3401" s="130">
        <v>3400</v>
      </c>
      <c r="B3401" s="22" t="s">
        <v>5575</v>
      </c>
      <c r="C3401" s="129" t="s">
        <v>5959</v>
      </c>
      <c r="D3401">
        <v>2</v>
      </c>
      <c r="E3401" s="158">
        <v>55</v>
      </c>
      <c r="F3401">
        <v>2</v>
      </c>
      <c r="G3401" s="178"/>
      <c r="H3401" s="157">
        <v>162.5</v>
      </c>
      <c r="I3401" s="157">
        <v>77.8</v>
      </c>
      <c r="J3401">
        <f t="shared" si="183"/>
        <v>29.462721893491121</v>
      </c>
      <c r="K3401" s="30">
        <v>0</v>
      </c>
      <c r="L3401" s="30">
        <v>0</v>
      </c>
      <c r="M3401" s="157">
        <v>0</v>
      </c>
      <c r="N3401" s="56"/>
      <c r="O3401" s="30">
        <v>0</v>
      </c>
      <c r="P3401" s="30">
        <v>0</v>
      </c>
      <c r="Q3401" s="30">
        <v>0</v>
      </c>
      <c r="R3401" s="30">
        <v>0</v>
      </c>
      <c r="S3401">
        <v>0</v>
      </c>
      <c r="T3401">
        <v>1</v>
      </c>
      <c r="U3401">
        <v>1</v>
      </c>
      <c r="V3401">
        <v>0</v>
      </c>
      <c r="W3401">
        <v>0</v>
      </c>
      <c r="X3401">
        <v>0</v>
      </c>
      <c r="Y3401">
        <v>0</v>
      </c>
      <c r="Z3401" s="147">
        <v>7.4</v>
      </c>
      <c r="AB3401">
        <v>98</v>
      </c>
      <c r="AC3401">
        <v>194</v>
      </c>
      <c r="AD3401">
        <v>56</v>
      </c>
      <c r="AE3401">
        <v>124</v>
      </c>
      <c r="AH3401">
        <v>8.8000000000000007</v>
      </c>
      <c r="AJ3401">
        <v>13</v>
      </c>
      <c r="AK3401">
        <v>13</v>
      </c>
      <c r="AL3401">
        <v>16</v>
      </c>
      <c r="AM3401">
        <v>20</v>
      </c>
      <c r="AN3401">
        <v>0.74</v>
      </c>
      <c r="AO3401">
        <v>63.1</v>
      </c>
      <c r="AP3401">
        <v>5.3</v>
      </c>
      <c r="AQ3401">
        <v>141</v>
      </c>
      <c r="AR3401">
        <v>4.8</v>
      </c>
      <c r="AS3401">
        <v>103</v>
      </c>
      <c r="AV3401">
        <v>140</v>
      </c>
      <c r="AW3401">
        <v>24.4</v>
      </c>
      <c r="AX3401">
        <v>34</v>
      </c>
      <c r="AY3401">
        <f t="shared" si="184"/>
        <v>17.5</v>
      </c>
      <c r="AZ3401">
        <v>0</v>
      </c>
      <c r="BA3401">
        <v>0</v>
      </c>
      <c r="BB3401">
        <v>1</v>
      </c>
      <c r="BC3401">
        <v>0</v>
      </c>
      <c r="BD3401">
        <v>0</v>
      </c>
      <c r="BE3401">
        <v>0</v>
      </c>
      <c r="BF3401">
        <v>0</v>
      </c>
      <c r="BG3401">
        <f t="shared" si="185"/>
        <v>1</v>
      </c>
      <c r="BH3401">
        <v>7</v>
      </c>
      <c r="BI3401" s="75">
        <v>100</v>
      </c>
      <c r="BJ3401" s="76">
        <v>10</v>
      </c>
      <c r="BK3401" s="76">
        <v>90</v>
      </c>
      <c r="BL3401" s="76">
        <v>92</v>
      </c>
      <c r="BM3401" s="76">
        <v>100</v>
      </c>
      <c r="BN3401" s="76">
        <v>100</v>
      </c>
      <c r="BO3401" s="76">
        <v>93</v>
      </c>
    </row>
    <row r="3402" spans="1:76" ht="16.2">
      <c r="A3402" s="130">
        <v>3401</v>
      </c>
      <c r="B3402" s="22" t="s">
        <v>5575</v>
      </c>
      <c r="C3402" s="129" t="s">
        <v>5960</v>
      </c>
      <c r="D3402">
        <v>2</v>
      </c>
      <c r="E3402" s="158">
        <v>68</v>
      </c>
      <c r="F3402">
        <v>2</v>
      </c>
      <c r="G3402" s="178"/>
      <c r="H3402" s="157">
        <v>148.80000000000001</v>
      </c>
      <c r="I3402" s="157">
        <v>45.4</v>
      </c>
      <c r="J3402">
        <f t="shared" si="183"/>
        <v>20.50453809688981</v>
      </c>
      <c r="K3402">
        <v>0</v>
      </c>
      <c r="L3402">
        <v>0</v>
      </c>
      <c r="M3402" s="157">
        <v>0</v>
      </c>
      <c r="N3402" s="57"/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7.1</v>
      </c>
      <c r="AB3402">
        <v>151</v>
      </c>
      <c r="AC3402">
        <v>189</v>
      </c>
      <c r="AD3402">
        <v>81</v>
      </c>
      <c r="AE3402">
        <v>88</v>
      </c>
      <c r="AH3402">
        <v>6.5</v>
      </c>
      <c r="AJ3402">
        <v>18</v>
      </c>
      <c r="AK3402">
        <v>15</v>
      </c>
      <c r="AL3402">
        <v>21</v>
      </c>
      <c r="AM3402">
        <v>18</v>
      </c>
      <c r="AN3402">
        <v>0.69</v>
      </c>
      <c r="AP3402">
        <v>4.2</v>
      </c>
      <c r="AQ3402">
        <v>141</v>
      </c>
      <c r="AR3402">
        <v>4.7</v>
      </c>
      <c r="AS3402">
        <v>106</v>
      </c>
      <c r="AV3402">
        <v>104</v>
      </c>
      <c r="AW3402">
        <v>5.5</v>
      </c>
      <c r="AX3402">
        <v>45</v>
      </c>
      <c r="AY3402">
        <f t="shared" si="184"/>
        <v>31.25</v>
      </c>
      <c r="AZ3402">
        <v>2</v>
      </c>
      <c r="BA3402">
        <v>2</v>
      </c>
      <c r="BB3402">
        <v>2</v>
      </c>
      <c r="BC3402">
        <v>0</v>
      </c>
      <c r="BD3402">
        <v>1</v>
      </c>
      <c r="BE3402">
        <v>2</v>
      </c>
      <c r="BF3402">
        <v>0</v>
      </c>
      <c r="BG3402">
        <f t="shared" si="185"/>
        <v>9</v>
      </c>
      <c r="BH3402">
        <v>6.5</v>
      </c>
      <c r="BI3402" s="75">
        <v>87</v>
      </c>
      <c r="BJ3402" s="76">
        <v>30</v>
      </c>
      <c r="BK3402" s="76">
        <v>59</v>
      </c>
      <c r="BL3402" s="76">
        <v>92</v>
      </c>
      <c r="BM3402" s="76">
        <v>100</v>
      </c>
      <c r="BN3402" s="76">
        <v>50</v>
      </c>
      <c r="BO3402" s="76">
        <v>72</v>
      </c>
    </row>
    <row r="3403" spans="1:76" ht="16.2">
      <c r="A3403" s="130">
        <v>3402</v>
      </c>
      <c r="B3403" s="22" t="s">
        <v>5575</v>
      </c>
      <c r="C3403" s="129" t="s">
        <v>5961</v>
      </c>
      <c r="D3403">
        <v>2</v>
      </c>
      <c r="E3403" s="158">
        <v>63</v>
      </c>
      <c r="F3403">
        <v>1</v>
      </c>
      <c r="G3403" s="178"/>
      <c r="H3403" s="157">
        <v>170.2</v>
      </c>
      <c r="I3403" s="157">
        <v>73.5</v>
      </c>
      <c r="J3403">
        <f t="shared" si="183"/>
        <v>25.372790150800679</v>
      </c>
      <c r="K3403">
        <v>0</v>
      </c>
      <c r="L3403">
        <v>0</v>
      </c>
      <c r="M3403" s="157">
        <v>0</v>
      </c>
      <c r="N3403" s="57"/>
      <c r="O3403">
        <v>0</v>
      </c>
      <c r="P3403">
        <v>0</v>
      </c>
      <c r="Q3403" s="29"/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AH3403">
        <v>7.5</v>
      </c>
      <c r="AV3403">
        <v>103</v>
      </c>
      <c r="AW3403">
        <v>8.9</v>
      </c>
      <c r="AX3403">
        <v>34</v>
      </c>
      <c r="AY3403">
        <f t="shared" si="184"/>
        <v>17.5</v>
      </c>
      <c r="AZ3403">
        <v>1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1</v>
      </c>
      <c r="BG3403">
        <f t="shared" si="185"/>
        <v>2</v>
      </c>
      <c r="BH3403">
        <v>8</v>
      </c>
      <c r="BI3403" s="75">
        <v>94</v>
      </c>
      <c r="BJ3403" s="76">
        <v>10</v>
      </c>
      <c r="BK3403" s="76">
        <v>100</v>
      </c>
      <c r="BL3403" s="76">
        <v>100</v>
      </c>
      <c r="BM3403" s="76">
        <v>100</v>
      </c>
      <c r="BN3403" s="76">
        <v>96</v>
      </c>
      <c r="BO3403" s="76">
        <v>99</v>
      </c>
    </row>
    <row r="3404" spans="1:76" ht="16.2">
      <c r="A3404" s="130">
        <v>3403</v>
      </c>
      <c r="B3404" s="22" t="s">
        <v>5575</v>
      </c>
      <c r="C3404" s="129" t="s">
        <v>5962</v>
      </c>
      <c r="D3404">
        <v>2</v>
      </c>
      <c r="E3404" s="158">
        <v>67</v>
      </c>
      <c r="F3404">
        <v>1</v>
      </c>
      <c r="G3404" s="178"/>
      <c r="H3404" s="157">
        <v>166.2</v>
      </c>
      <c r="I3404" s="157">
        <v>71.400000000000006</v>
      </c>
      <c r="J3404">
        <f t="shared" si="183"/>
        <v>25.848549223023028</v>
      </c>
      <c r="K3404">
        <v>0</v>
      </c>
      <c r="L3404">
        <v>0</v>
      </c>
      <c r="M3404" s="157">
        <v>0</v>
      </c>
      <c r="N3404" s="57"/>
      <c r="O3404">
        <v>0</v>
      </c>
      <c r="P3404">
        <v>0</v>
      </c>
      <c r="Q3404">
        <v>1</v>
      </c>
      <c r="R3404">
        <v>0</v>
      </c>
      <c r="S3404">
        <v>0</v>
      </c>
      <c r="T3404">
        <v>1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7.1</v>
      </c>
      <c r="AB3404">
        <v>211</v>
      </c>
      <c r="AC3404">
        <v>208</v>
      </c>
      <c r="AD3404">
        <v>55</v>
      </c>
      <c r="AE3404">
        <v>125</v>
      </c>
      <c r="AH3404">
        <v>6.6</v>
      </c>
      <c r="AJ3404">
        <v>21</v>
      </c>
      <c r="AK3404">
        <v>31</v>
      </c>
      <c r="AL3404">
        <v>22</v>
      </c>
      <c r="AM3404">
        <v>17</v>
      </c>
      <c r="AN3404">
        <v>0.84</v>
      </c>
      <c r="AO3404">
        <v>70.2</v>
      </c>
      <c r="AP3404">
        <v>7.6</v>
      </c>
      <c r="AQ3404">
        <v>140</v>
      </c>
      <c r="AR3404">
        <v>4.0999999999999996</v>
      </c>
      <c r="AS3404">
        <v>101</v>
      </c>
      <c r="AV3404">
        <v>159</v>
      </c>
      <c r="AW3404">
        <v>13</v>
      </c>
      <c r="AX3404">
        <v>45</v>
      </c>
      <c r="AY3404">
        <f t="shared" si="184"/>
        <v>31.25</v>
      </c>
      <c r="AZ3404">
        <v>1</v>
      </c>
      <c r="BA3404">
        <v>1</v>
      </c>
      <c r="BB3404">
        <v>0</v>
      </c>
      <c r="BC3404">
        <v>0</v>
      </c>
      <c r="BD3404">
        <v>1</v>
      </c>
      <c r="BE3404">
        <v>0</v>
      </c>
      <c r="BF3404">
        <v>0</v>
      </c>
      <c r="BG3404">
        <f t="shared" si="185"/>
        <v>3</v>
      </c>
      <c r="BH3404">
        <v>8</v>
      </c>
      <c r="BI3404" s="75">
        <v>94</v>
      </c>
      <c r="BJ3404" s="76">
        <v>30</v>
      </c>
      <c r="BK3404" s="76">
        <v>96</v>
      </c>
      <c r="BL3404" s="76">
        <v>56</v>
      </c>
      <c r="BM3404" s="76">
        <v>100</v>
      </c>
      <c r="BN3404" s="76">
        <v>58</v>
      </c>
      <c r="BO3404" s="76">
        <v>80</v>
      </c>
    </row>
    <row r="3405" spans="1:76" ht="16.2">
      <c r="A3405" s="130">
        <v>3404</v>
      </c>
      <c r="B3405" s="22" t="s">
        <v>2244</v>
      </c>
      <c r="C3405" s="129" t="s">
        <v>5963</v>
      </c>
      <c r="D3405">
        <v>2</v>
      </c>
      <c r="E3405" s="158">
        <v>37</v>
      </c>
      <c r="F3405">
        <v>1</v>
      </c>
      <c r="G3405">
        <v>1</v>
      </c>
      <c r="H3405" s="157">
        <v>172.8</v>
      </c>
      <c r="I3405" s="157">
        <v>87.8</v>
      </c>
      <c r="J3405">
        <f t="shared" si="183"/>
        <v>29.404042352537719</v>
      </c>
      <c r="K3405">
        <v>15</v>
      </c>
      <c r="L3405">
        <v>23</v>
      </c>
      <c r="M3405" s="157">
        <v>345</v>
      </c>
      <c r="N3405">
        <v>1</v>
      </c>
      <c r="O3405">
        <v>1</v>
      </c>
      <c r="P3405">
        <v>1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1</v>
      </c>
      <c r="Z3405">
        <v>7.4</v>
      </c>
      <c r="AA3405">
        <v>4.7</v>
      </c>
      <c r="AB3405">
        <v>1081</v>
      </c>
      <c r="AC3405">
        <v>265</v>
      </c>
      <c r="AD3405">
        <v>42</v>
      </c>
      <c r="AE3405">
        <v>88</v>
      </c>
      <c r="AH3405">
        <v>12.7</v>
      </c>
      <c r="AJ3405">
        <v>17</v>
      </c>
      <c r="AK3405">
        <v>26</v>
      </c>
      <c r="AL3405">
        <v>103</v>
      </c>
      <c r="AM3405">
        <v>14.6</v>
      </c>
      <c r="AN3405">
        <v>0.57999999999999996</v>
      </c>
      <c r="AO3405">
        <v>125.9</v>
      </c>
      <c r="AP3405">
        <v>7.1</v>
      </c>
      <c r="AQ3405">
        <v>136.30000000000001</v>
      </c>
      <c r="AR3405">
        <v>4.4000000000000004</v>
      </c>
      <c r="AS3405">
        <v>100</v>
      </c>
      <c r="AV3405">
        <v>192</v>
      </c>
      <c r="AW3405">
        <v>69.5</v>
      </c>
      <c r="AX3405">
        <v>60</v>
      </c>
      <c r="AY3405">
        <f t="shared" si="184"/>
        <v>50</v>
      </c>
      <c r="AZ3405">
        <v>2</v>
      </c>
      <c r="BA3405">
        <v>3</v>
      </c>
      <c r="BB3405">
        <v>2</v>
      </c>
      <c r="BC3405">
        <v>0</v>
      </c>
      <c r="BD3405">
        <v>1</v>
      </c>
      <c r="BE3405">
        <v>3</v>
      </c>
      <c r="BF3405">
        <v>2</v>
      </c>
      <c r="BG3405">
        <f t="shared" si="185"/>
        <v>13</v>
      </c>
      <c r="BH3405">
        <v>6</v>
      </c>
      <c r="BI3405" s="75">
        <v>100</v>
      </c>
      <c r="BJ3405" s="76">
        <v>60</v>
      </c>
      <c r="BK3405" s="76">
        <v>73</v>
      </c>
      <c r="BL3405" s="76">
        <v>65</v>
      </c>
      <c r="BM3405" s="76">
        <v>92</v>
      </c>
      <c r="BN3405" s="76">
        <v>92</v>
      </c>
      <c r="BO3405" s="76">
        <v>76</v>
      </c>
    </row>
    <row r="3406" spans="1:76" ht="16.2">
      <c r="A3406" s="130">
        <v>3405</v>
      </c>
      <c r="B3406" s="22" t="s">
        <v>2244</v>
      </c>
      <c r="C3406" s="129" t="s">
        <v>5964</v>
      </c>
      <c r="D3406">
        <v>2</v>
      </c>
      <c r="E3406" s="158">
        <v>65</v>
      </c>
      <c r="F3406">
        <v>2</v>
      </c>
      <c r="G3406">
        <v>37</v>
      </c>
      <c r="H3406" s="157">
        <v>151.1</v>
      </c>
      <c r="I3406" s="157">
        <v>36.1</v>
      </c>
      <c r="J3406">
        <f t="shared" si="183"/>
        <v>15.811689349797932</v>
      </c>
      <c r="K3406">
        <v>30</v>
      </c>
      <c r="L3406">
        <v>45</v>
      </c>
      <c r="M3406" s="157">
        <v>1350</v>
      </c>
      <c r="N3406">
        <v>2</v>
      </c>
      <c r="O3406">
        <v>1</v>
      </c>
      <c r="P3406">
        <v>1</v>
      </c>
      <c r="Q3406">
        <v>0</v>
      </c>
      <c r="R3406">
        <v>2</v>
      </c>
      <c r="S3406">
        <v>1</v>
      </c>
      <c r="T3406">
        <v>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6.3</v>
      </c>
      <c r="AA3406">
        <v>3.1</v>
      </c>
      <c r="AB3406">
        <v>79</v>
      </c>
      <c r="AC3406">
        <v>169</v>
      </c>
      <c r="AD3406">
        <v>38</v>
      </c>
      <c r="AE3406">
        <v>116</v>
      </c>
      <c r="AH3406">
        <v>9.8000000000000007</v>
      </c>
      <c r="AJ3406">
        <v>11</v>
      </c>
      <c r="AK3406">
        <v>10</v>
      </c>
      <c r="AL3406">
        <v>77</v>
      </c>
      <c r="AM3406">
        <v>20.399999999999999</v>
      </c>
      <c r="AN3406">
        <v>1.1200000000000001</v>
      </c>
      <c r="AO3406">
        <v>38.200000000000003</v>
      </c>
      <c r="AP3406">
        <v>5.7</v>
      </c>
      <c r="AQ3406">
        <v>135.19999999999999</v>
      </c>
      <c r="AR3406">
        <v>5</v>
      </c>
      <c r="AS3406">
        <v>103</v>
      </c>
      <c r="AV3406">
        <v>471</v>
      </c>
      <c r="AW3406">
        <v>584.29999999999995</v>
      </c>
      <c r="AX3406">
        <v>55</v>
      </c>
      <c r="AY3406">
        <f t="shared" si="184"/>
        <v>43.75</v>
      </c>
      <c r="AZ3406">
        <v>1</v>
      </c>
      <c r="BA3406">
        <v>3</v>
      </c>
      <c r="BB3406">
        <v>1</v>
      </c>
      <c r="BC3406">
        <v>0</v>
      </c>
      <c r="BD3406">
        <v>0</v>
      </c>
      <c r="BE3406">
        <v>0</v>
      </c>
      <c r="BF3406">
        <v>1</v>
      </c>
      <c r="BG3406">
        <f t="shared" si="185"/>
        <v>6</v>
      </c>
      <c r="BH3406">
        <v>7</v>
      </c>
      <c r="BI3406" s="75">
        <v>88</v>
      </c>
      <c r="BJ3406" s="76">
        <v>60</v>
      </c>
      <c r="BK3406" s="76">
        <v>72</v>
      </c>
      <c r="BL3406" s="76">
        <v>71</v>
      </c>
      <c r="BM3406" s="76">
        <v>38</v>
      </c>
      <c r="BN3406" s="76">
        <v>58</v>
      </c>
      <c r="BO3406" s="76">
        <v>65</v>
      </c>
    </row>
    <row r="3407" spans="1:76" ht="16.2">
      <c r="A3407" s="130">
        <v>3406</v>
      </c>
      <c r="B3407" s="22" t="s">
        <v>2244</v>
      </c>
      <c r="C3407" s="129" t="s">
        <v>5965</v>
      </c>
      <c r="D3407">
        <v>2</v>
      </c>
      <c r="E3407" s="158">
        <v>40</v>
      </c>
      <c r="F3407">
        <v>1</v>
      </c>
      <c r="G3407">
        <v>6</v>
      </c>
      <c r="H3407" s="157">
        <v>163</v>
      </c>
      <c r="I3407" s="157">
        <v>56.4</v>
      </c>
      <c r="J3407">
        <f t="shared" si="183"/>
        <v>21.227746622003085</v>
      </c>
      <c r="K3407">
        <v>30</v>
      </c>
      <c r="L3407">
        <v>24</v>
      </c>
      <c r="M3407" s="157">
        <v>720</v>
      </c>
      <c r="N3407">
        <v>2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6.4</v>
      </c>
      <c r="AA3407">
        <v>4.2</v>
      </c>
      <c r="AB3407">
        <v>179</v>
      </c>
      <c r="AC3407">
        <v>169</v>
      </c>
      <c r="AD3407">
        <v>49</v>
      </c>
      <c r="AE3407">
        <v>96</v>
      </c>
      <c r="AH3407">
        <v>11.5</v>
      </c>
      <c r="AJ3407">
        <v>14</v>
      </c>
      <c r="AK3407">
        <v>13</v>
      </c>
      <c r="AL3407">
        <v>20</v>
      </c>
      <c r="AM3407">
        <v>9.4</v>
      </c>
      <c r="AN3407">
        <v>0.51</v>
      </c>
      <c r="AO3407">
        <v>140.6</v>
      </c>
      <c r="AP3407">
        <v>2.8</v>
      </c>
      <c r="AQ3407">
        <v>139.6</v>
      </c>
      <c r="AR3407">
        <v>4.3</v>
      </c>
      <c r="AS3407">
        <v>105</v>
      </c>
      <c r="AV3407">
        <v>263</v>
      </c>
      <c r="AW3407">
        <v>9.9</v>
      </c>
      <c r="AX3407">
        <v>64</v>
      </c>
      <c r="AY3407">
        <f t="shared" si="184"/>
        <v>55</v>
      </c>
      <c r="AZ3407">
        <v>2</v>
      </c>
      <c r="BA3407">
        <v>0</v>
      </c>
      <c r="BB3407">
        <v>3</v>
      </c>
      <c r="BC3407">
        <v>0</v>
      </c>
      <c r="BD3407">
        <v>1</v>
      </c>
      <c r="BE3407">
        <v>0</v>
      </c>
      <c r="BF3407">
        <v>1</v>
      </c>
      <c r="BG3407">
        <f t="shared" si="185"/>
        <v>7</v>
      </c>
      <c r="BH3407">
        <v>3</v>
      </c>
      <c r="BI3407" s="75">
        <v>100</v>
      </c>
      <c r="BJ3407" s="76">
        <v>10</v>
      </c>
      <c r="BK3407" s="76">
        <v>38</v>
      </c>
      <c r="BL3407" s="76">
        <v>35</v>
      </c>
      <c r="BM3407" s="76">
        <v>96</v>
      </c>
      <c r="BN3407" s="76">
        <v>67</v>
      </c>
      <c r="BO3407" s="76">
        <v>49</v>
      </c>
    </row>
    <row r="3408" spans="1:76" ht="16.2" hidden="1">
      <c r="A3408" s="130">
        <v>3407</v>
      </c>
      <c r="B3408" s="22" t="s">
        <v>2244</v>
      </c>
      <c r="C3408" s="129" t="s">
        <v>5966</v>
      </c>
      <c r="D3408" s="30">
        <v>1</v>
      </c>
      <c r="E3408" s="158">
        <v>53</v>
      </c>
      <c r="F3408">
        <v>2</v>
      </c>
      <c r="G3408">
        <v>0.5</v>
      </c>
      <c r="H3408" s="157">
        <v>166</v>
      </c>
      <c r="I3408" s="157">
        <v>57</v>
      </c>
      <c r="J3408">
        <f t="shared" si="183"/>
        <v>20.685150239512268</v>
      </c>
      <c r="K3408">
        <v>0</v>
      </c>
      <c r="L3408">
        <v>0</v>
      </c>
      <c r="M3408" s="157">
        <v>0</v>
      </c>
      <c r="N3408" s="57"/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8.4</v>
      </c>
      <c r="AA3408">
        <v>4.5</v>
      </c>
      <c r="AB3408">
        <v>108</v>
      </c>
      <c r="AC3408">
        <v>330</v>
      </c>
      <c r="AD3408">
        <v>51</v>
      </c>
      <c r="AE3408">
        <v>280</v>
      </c>
      <c r="AH3408">
        <v>12.5</v>
      </c>
      <c r="AJ3408">
        <v>22</v>
      </c>
      <c r="AK3408">
        <v>23</v>
      </c>
      <c r="AL3408">
        <v>40</v>
      </c>
      <c r="AM3408">
        <v>18.7</v>
      </c>
      <c r="AN3408">
        <v>0.61</v>
      </c>
      <c r="AO3408">
        <v>78.8</v>
      </c>
      <c r="AP3408">
        <v>4.2</v>
      </c>
      <c r="AQ3408">
        <v>134.4</v>
      </c>
      <c r="AR3408">
        <v>4.2</v>
      </c>
      <c r="AS3408">
        <v>100</v>
      </c>
      <c r="AV3408">
        <v>355</v>
      </c>
      <c r="AW3408">
        <v>3.8</v>
      </c>
      <c r="AX3408">
        <v>61</v>
      </c>
      <c r="AY3408">
        <f t="shared" si="184"/>
        <v>51.25</v>
      </c>
      <c r="AZ3408">
        <v>1</v>
      </c>
      <c r="BA3408">
        <v>2</v>
      </c>
      <c r="BB3408">
        <v>2</v>
      </c>
      <c r="BC3408">
        <v>0</v>
      </c>
      <c r="BD3408">
        <v>1</v>
      </c>
      <c r="BE3408">
        <v>0</v>
      </c>
      <c r="BF3408">
        <v>1</v>
      </c>
      <c r="BG3408">
        <f t="shared" si="185"/>
        <v>7</v>
      </c>
      <c r="BH3408">
        <v>5.5</v>
      </c>
      <c r="BI3408" s="75">
        <v>92</v>
      </c>
      <c r="BJ3408" s="76">
        <v>20</v>
      </c>
      <c r="BK3408" s="76">
        <v>45</v>
      </c>
      <c r="BL3408" s="76">
        <v>56</v>
      </c>
      <c r="BM3408" s="76">
        <v>38</v>
      </c>
      <c r="BN3408" s="76">
        <v>67</v>
      </c>
      <c r="BO3408" s="76">
        <v>50</v>
      </c>
    </row>
    <row r="3409" spans="1:67" ht="16.2">
      <c r="A3409" s="130">
        <v>3408</v>
      </c>
      <c r="B3409" s="22" t="s">
        <v>2244</v>
      </c>
      <c r="C3409" s="129" t="s">
        <v>5967</v>
      </c>
      <c r="D3409" s="30">
        <v>2</v>
      </c>
      <c r="E3409" s="158">
        <v>36</v>
      </c>
      <c r="F3409">
        <v>2</v>
      </c>
      <c r="G3409">
        <v>1</v>
      </c>
      <c r="H3409" s="157">
        <v>163</v>
      </c>
      <c r="I3409" s="157">
        <v>97.5</v>
      </c>
      <c r="J3409">
        <f t="shared" si="183"/>
        <v>36.69690240505853</v>
      </c>
      <c r="K3409">
        <v>0</v>
      </c>
      <c r="L3409">
        <v>0</v>
      </c>
      <c r="M3409" s="157">
        <v>0</v>
      </c>
      <c r="N3409" s="57"/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7.5</v>
      </c>
      <c r="AA3409">
        <v>4.0999999999999996</v>
      </c>
      <c r="AB3409">
        <v>171</v>
      </c>
      <c r="AC3409">
        <v>220</v>
      </c>
      <c r="AH3409">
        <v>11</v>
      </c>
      <c r="AJ3409">
        <v>25</v>
      </c>
      <c r="AK3409">
        <v>31</v>
      </c>
      <c r="AL3409">
        <v>60</v>
      </c>
      <c r="AM3409">
        <v>11</v>
      </c>
      <c r="AN3409">
        <v>0.52</v>
      </c>
      <c r="AO3409">
        <v>104.8</v>
      </c>
      <c r="AQ3409">
        <v>135.5</v>
      </c>
      <c r="AR3409">
        <v>4.3</v>
      </c>
      <c r="AS3409">
        <v>101</v>
      </c>
      <c r="AV3409">
        <v>248</v>
      </c>
      <c r="AW3409">
        <v>7.5</v>
      </c>
      <c r="AX3409">
        <v>70</v>
      </c>
      <c r="AY3409">
        <f t="shared" si="184"/>
        <v>62.5</v>
      </c>
      <c r="AZ3409">
        <v>1</v>
      </c>
      <c r="BA3409">
        <v>1</v>
      </c>
      <c r="BB3409">
        <v>2</v>
      </c>
      <c r="BC3409">
        <v>0</v>
      </c>
      <c r="BD3409">
        <v>1</v>
      </c>
      <c r="BE3409">
        <v>0</v>
      </c>
      <c r="BF3409">
        <v>0</v>
      </c>
      <c r="BG3409">
        <f t="shared" si="185"/>
        <v>5</v>
      </c>
      <c r="BH3409">
        <v>6</v>
      </c>
      <c r="BI3409" s="75">
        <v>100</v>
      </c>
      <c r="BJ3409" s="76">
        <v>15</v>
      </c>
      <c r="BK3409" s="76">
        <v>18</v>
      </c>
      <c r="BL3409" s="76">
        <v>31</v>
      </c>
      <c r="BM3409" s="76">
        <v>75</v>
      </c>
      <c r="BN3409" s="76">
        <v>50</v>
      </c>
      <c r="BO3409" s="76">
        <v>34</v>
      </c>
    </row>
    <row r="3410" spans="1:67" ht="16.2">
      <c r="A3410" s="130">
        <v>3409</v>
      </c>
      <c r="B3410" s="22" t="s">
        <v>2244</v>
      </c>
      <c r="C3410" s="129" t="s">
        <v>5968</v>
      </c>
      <c r="D3410" s="30">
        <v>2</v>
      </c>
      <c r="E3410" s="158">
        <v>66</v>
      </c>
      <c r="F3410">
        <v>2</v>
      </c>
      <c r="G3410">
        <v>5</v>
      </c>
      <c r="H3410" s="157">
        <v>148</v>
      </c>
      <c r="I3410" s="157">
        <v>67.8</v>
      </c>
      <c r="J3410">
        <f t="shared" si="183"/>
        <v>30.953250547845141</v>
      </c>
      <c r="K3410">
        <v>0</v>
      </c>
      <c r="L3410">
        <v>0</v>
      </c>
      <c r="M3410" s="157">
        <v>0</v>
      </c>
      <c r="N3410" s="57"/>
      <c r="O3410">
        <v>1</v>
      </c>
      <c r="P3410">
        <v>1</v>
      </c>
      <c r="Q3410">
        <v>0</v>
      </c>
      <c r="R3410">
        <v>0</v>
      </c>
      <c r="S3410">
        <v>0</v>
      </c>
      <c r="T3410">
        <v>1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7</v>
      </c>
      <c r="AA3410">
        <v>4.2</v>
      </c>
      <c r="AB3410">
        <v>123</v>
      </c>
      <c r="AC3410">
        <v>146</v>
      </c>
      <c r="AD3410">
        <v>33</v>
      </c>
      <c r="AE3410">
        <v>94</v>
      </c>
      <c r="AH3410">
        <v>9</v>
      </c>
      <c r="AJ3410">
        <v>15</v>
      </c>
      <c r="AK3410">
        <v>15</v>
      </c>
      <c r="AL3410">
        <v>31</v>
      </c>
      <c r="AM3410">
        <v>10.4</v>
      </c>
      <c r="AN3410">
        <v>0.55000000000000004</v>
      </c>
      <c r="AO3410">
        <v>83.2</v>
      </c>
      <c r="AQ3410">
        <v>140.1</v>
      </c>
      <c r="AR3410">
        <v>5.0999999999999996</v>
      </c>
      <c r="AS3410">
        <v>105</v>
      </c>
      <c r="AV3410">
        <v>262</v>
      </c>
      <c r="AW3410">
        <v>8.1999999999999993</v>
      </c>
      <c r="AX3410">
        <v>72</v>
      </c>
      <c r="AY3410">
        <f t="shared" si="184"/>
        <v>65</v>
      </c>
      <c r="AZ3410">
        <v>1</v>
      </c>
      <c r="BA3410">
        <v>1</v>
      </c>
      <c r="BB3410">
        <v>3</v>
      </c>
      <c r="BC3410">
        <v>0</v>
      </c>
      <c r="BD3410">
        <v>1</v>
      </c>
      <c r="BE3410">
        <v>0</v>
      </c>
      <c r="BF3410">
        <v>0</v>
      </c>
      <c r="BG3410">
        <f t="shared" si="185"/>
        <v>6</v>
      </c>
      <c r="BH3410">
        <v>4.5</v>
      </c>
      <c r="BI3410" s="75">
        <v>90</v>
      </c>
      <c r="BJ3410" s="76">
        <v>15</v>
      </c>
      <c r="BK3410" s="76">
        <v>40</v>
      </c>
      <c r="BL3410" s="76">
        <v>44</v>
      </c>
      <c r="BM3410" s="76">
        <v>50</v>
      </c>
      <c r="BN3410" s="76">
        <v>50</v>
      </c>
      <c r="BO3410" s="76">
        <v>44</v>
      </c>
    </row>
    <row r="3411" spans="1:67" ht="16.2">
      <c r="A3411" s="130">
        <v>3410</v>
      </c>
      <c r="B3411" s="22" t="s">
        <v>2244</v>
      </c>
      <c r="C3411" s="129" t="s">
        <v>5969</v>
      </c>
      <c r="D3411" s="30">
        <v>2</v>
      </c>
      <c r="E3411" s="158">
        <v>38</v>
      </c>
      <c r="F3411">
        <v>1</v>
      </c>
      <c r="G3411">
        <v>1</v>
      </c>
      <c r="H3411" s="157">
        <v>173</v>
      </c>
      <c r="I3411" s="157">
        <v>85.1</v>
      </c>
      <c r="J3411">
        <f t="shared" si="183"/>
        <v>28.433960372882485</v>
      </c>
      <c r="K3411">
        <v>0</v>
      </c>
      <c r="L3411">
        <v>0</v>
      </c>
      <c r="M3411" s="157">
        <v>0</v>
      </c>
      <c r="N3411" s="57"/>
      <c r="O3411">
        <v>0</v>
      </c>
      <c r="P3411">
        <v>0</v>
      </c>
      <c r="Q3411">
        <v>0</v>
      </c>
      <c r="R3411">
        <v>0</v>
      </c>
      <c r="S3411">
        <v>1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6.8</v>
      </c>
      <c r="AA3411">
        <v>4.3</v>
      </c>
      <c r="AB3411">
        <v>108</v>
      </c>
      <c r="AC3411">
        <v>210</v>
      </c>
      <c r="AD3411">
        <v>42</v>
      </c>
      <c r="AE3411">
        <v>167</v>
      </c>
      <c r="AH3411">
        <v>11.2</v>
      </c>
      <c r="AJ3411">
        <v>82</v>
      </c>
      <c r="AK3411">
        <v>166</v>
      </c>
      <c r="AL3411">
        <v>68</v>
      </c>
      <c r="AM3411">
        <v>11.2</v>
      </c>
      <c r="AN3411">
        <v>0.75</v>
      </c>
      <c r="AO3411">
        <v>94.3</v>
      </c>
      <c r="AP3411">
        <v>6.3</v>
      </c>
      <c r="AQ3411">
        <v>139.4</v>
      </c>
      <c r="AR3411">
        <v>3.5</v>
      </c>
      <c r="AS3411">
        <v>103</v>
      </c>
      <c r="AV3411">
        <v>226</v>
      </c>
      <c r="AW3411">
        <v>9.1999999999999993</v>
      </c>
      <c r="AX3411">
        <v>37</v>
      </c>
      <c r="AY3411">
        <f t="shared" si="184"/>
        <v>21.25</v>
      </c>
      <c r="AZ3411">
        <v>1</v>
      </c>
      <c r="BA3411">
        <v>0</v>
      </c>
      <c r="BB3411">
        <v>2</v>
      </c>
      <c r="BC3411">
        <v>0</v>
      </c>
      <c r="BD3411">
        <v>0</v>
      </c>
      <c r="BE3411">
        <v>0</v>
      </c>
      <c r="BF3411">
        <v>1</v>
      </c>
      <c r="BG3411">
        <f t="shared" si="185"/>
        <v>4</v>
      </c>
      <c r="BH3411">
        <v>5.5</v>
      </c>
      <c r="BI3411" s="75">
        <v>100</v>
      </c>
      <c r="BJ3411" s="76">
        <v>7</v>
      </c>
      <c r="BK3411" s="76">
        <v>53</v>
      </c>
      <c r="BL3411" s="76">
        <v>60</v>
      </c>
      <c r="BM3411" s="76">
        <v>46</v>
      </c>
      <c r="BN3411" s="76">
        <v>92</v>
      </c>
      <c r="BO3411" s="76">
        <v>59</v>
      </c>
    </row>
    <row r="3412" spans="1:67" ht="16.2">
      <c r="A3412" s="130">
        <v>3411</v>
      </c>
      <c r="B3412" s="22" t="s">
        <v>2244</v>
      </c>
      <c r="C3412" s="129" t="s">
        <v>5970</v>
      </c>
      <c r="D3412" s="30">
        <v>2</v>
      </c>
      <c r="E3412" s="158">
        <v>64</v>
      </c>
      <c r="F3412">
        <v>2</v>
      </c>
      <c r="G3412">
        <v>11</v>
      </c>
      <c r="H3412" s="157">
        <v>153.6</v>
      </c>
      <c r="I3412" s="157">
        <v>51.6</v>
      </c>
      <c r="J3412">
        <f t="shared" si="183"/>
        <v>21.870930989583336</v>
      </c>
      <c r="K3412">
        <v>0</v>
      </c>
      <c r="L3412">
        <v>0</v>
      </c>
      <c r="M3412" s="157">
        <v>0</v>
      </c>
      <c r="N3412" s="57"/>
      <c r="O3412">
        <v>0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 s="133">
        <v>6.7</v>
      </c>
      <c r="AA3412" s="133">
        <v>3.8</v>
      </c>
      <c r="AB3412">
        <v>151</v>
      </c>
      <c r="AC3412">
        <v>211</v>
      </c>
      <c r="AD3412">
        <v>45</v>
      </c>
      <c r="AE3412">
        <v>116</v>
      </c>
      <c r="AH3412">
        <v>10.6</v>
      </c>
      <c r="AJ3412">
        <v>46</v>
      </c>
      <c r="AK3412">
        <v>33</v>
      </c>
      <c r="AL3412">
        <v>140</v>
      </c>
      <c r="AM3412">
        <v>18.399999999999999</v>
      </c>
      <c r="AN3412">
        <v>0.66</v>
      </c>
      <c r="AO3412">
        <v>68.5</v>
      </c>
      <c r="AP3412">
        <v>4.9000000000000004</v>
      </c>
      <c r="AQ3412">
        <v>138.80000000000001</v>
      </c>
      <c r="AR3412">
        <v>4.8</v>
      </c>
      <c r="AS3412">
        <v>104</v>
      </c>
      <c r="AV3412">
        <v>173</v>
      </c>
      <c r="AW3412">
        <v>5.5</v>
      </c>
      <c r="AX3412">
        <v>38</v>
      </c>
      <c r="AY3412">
        <f t="shared" si="184"/>
        <v>22.5</v>
      </c>
      <c r="AZ3412">
        <v>2</v>
      </c>
      <c r="BA3412">
        <v>3</v>
      </c>
      <c r="BB3412">
        <v>3</v>
      </c>
      <c r="BC3412">
        <v>3</v>
      </c>
      <c r="BD3412">
        <v>1</v>
      </c>
      <c r="BE3412">
        <v>0</v>
      </c>
      <c r="BF3412">
        <v>1</v>
      </c>
      <c r="BG3412">
        <f t="shared" si="185"/>
        <v>13</v>
      </c>
      <c r="BH3412">
        <v>4</v>
      </c>
      <c r="BI3412" s="75">
        <v>53</v>
      </c>
      <c r="BJ3412" s="76">
        <v>90</v>
      </c>
      <c r="BK3412" s="76">
        <v>76</v>
      </c>
      <c r="BL3412" s="76">
        <v>83</v>
      </c>
      <c r="BM3412" s="76">
        <v>52</v>
      </c>
      <c r="BN3412" s="76">
        <v>83</v>
      </c>
      <c r="BO3412" s="76">
        <v>92</v>
      </c>
    </row>
    <row r="3413" spans="1:67" ht="16.2">
      <c r="A3413" s="130">
        <v>3412</v>
      </c>
      <c r="B3413" s="22" t="s">
        <v>2244</v>
      </c>
      <c r="C3413" s="129" t="s">
        <v>5971</v>
      </c>
      <c r="D3413">
        <v>2</v>
      </c>
      <c r="E3413" s="158">
        <v>73</v>
      </c>
      <c r="F3413">
        <v>2</v>
      </c>
      <c r="G3413">
        <v>1</v>
      </c>
      <c r="H3413" s="157">
        <v>155</v>
      </c>
      <c r="I3413" s="157">
        <v>48</v>
      </c>
      <c r="J3413">
        <f t="shared" si="183"/>
        <v>19.979188345473467</v>
      </c>
      <c r="K3413">
        <v>0</v>
      </c>
      <c r="L3413">
        <v>0</v>
      </c>
      <c r="M3413" s="157">
        <v>0</v>
      </c>
      <c r="N3413" s="57"/>
      <c r="O3413">
        <v>1</v>
      </c>
      <c r="P3413">
        <v>1</v>
      </c>
      <c r="Q3413">
        <v>0</v>
      </c>
      <c r="R3413">
        <v>1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6.9</v>
      </c>
      <c r="AA3413">
        <v>4</v>
      </c>
      <c r="AH3413">
        <v>13.4</v>
      </c>
      <c r="AJ3413">
        <v>13</v>
      </c>
      <c r="AK3413">
        <v>12</v>
      </c>
      <c r="AL3413">
        <v>24</v>
      </c>
      <c r="AM3413">
        <v>15.6</v>
      </c>
      <c r="AN3413">
        <v>0.61</v>
      </c>
      <c r="AO3413">
        <v>71.900000000000006</v>
      </c>
      <c r="AQ3413">
        <v>137.6</v>
      </c>
      <c r="AR3413">
        <v>4.3</v>
      </c>
      <c r="AS3413">
        <v>102</v>
      </c>
      <c r="AV3413">
        <v>242</v>
      </c>
      <c r="AW3413">
        <v>236.6</v>
      </c>
      <c r="AX3413">
        <v>28</v>
      </c>
      <c r="AY3413">
        <f t="shared" si="184"/>
        <v>10</v>
      </c>
      <c r="AZ3413">
        <v>1</v>
      </c>
      <c r="BA3413">
        <v>1</v>
      </c>
      <c r="BB3413">
        <v>0</v>
      </c>
      <c r="BC3413">
        <v>0</v>
      </c>
      <c r="BD3413">
        <v>0</v>
      </c>
      <c r="BE3413">
        <v>0</v>
      </c>
      <c r="BF3413">
        <v>1</v>
      </c>
      <c r="BG3413">
        <f t="shared" si="185"/>
        <v>3</v>
      </c>
      <c r="BH3413">
        <v>8</v>
      </c>
      <c r="BI3413" s="75">
        <v>100</v>
      </c>
      <c r="BJ3413" s="76">
        <v>20</v>
      </c>
      <c r="BK3413" s="29"/>
      <c r="BL3413" s="29"/>
      <c r="BM3413" s="29"/>
      <c r="BN3413" s="29"/>
      <c r="BO3413" s="29"/>
    </row>
    <row r="3414" spans="1:67" ht="16.2">
      <c r="A3414" s="130">
        <v>3413</v>
      </c>
      <c r="B3414" s="22" t="s">
        <v>2244</v>
      </c>
      <c r="C3414" s="129" t="s">
        <v>5972</v>
      </c>
      <c r="D3414">
        <v>2</v>
      </c>
      <c r="E3414" s="158">
        <v>78</v>
      </c>
      <c r="F3414">
        <v>2</v>
      </c>
      <c r="G3414">
        <v>15</v>
      </c>
      <c r="H3414" s="157">
        <v>147</v>
      </c>
      <c r="I3414" s="157">
        <v>58.4</v>
      </c>
      <c r="J3414">
        <f t="shared" si="183"/>
        <v>27.025776296913325</v>
      </c>
      <c r="K3414">
        <v>0</v>
      </c>
      <c r="L3414">
        <v>0</v>
      </c>
      <c r="M3414" s="157">
        <v>0</v>
      </c>
      <c r="N3414" s="57"/>
      <c r="O3414">
        <v>1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7</v>
      </c>
      <c r="AA3414">
        <v>3.9</v>
      </c>
      <c r="AB3414">
        <v>199</v>
      </c>
      <c r="AC3414">
        <v>173</v>
      </c>
      <c r="AD3414">
        <v>33</v>
      </c>
      <c r="AE3414">
        <v>105</v>
      </c>
      <c r="AH3414">
        <v>10.199999999999999</v>
      </c>
      <c r="AJ3414">
        <v>29</v>
      </c>
      <c r="AK3414">
        <v>29</v>
      </c>
      <c r="AL3414">
        <v>38</v>
      </c>
      <c r="AM3414">
        <v>13.8</v>
      </c>
      <c r="AN3414">
        <v>0.8</v>
      </c>
      <c r="AO3414">
        <v>52.4</v>
      </c>
      <c r="AP3414">
        <v>6.7</v>
      </c>
      <c r="AQ3414">
        <v>140.6</v>
      </c>
      <c r="AR3414">
        <v>4.5</v>
      </c>
      <c r="AS3414">
        <v>105</v>
      </c>
      <c r="AV3414">
        <v>312</v>
      </c>
      <c r="AW3414">
        <v>39.9</v>
      </c>
      <c r="AX3414">
        <v>30</v>
      </c>
      <c r="AY3414">
        <f t="shared" si="184"/>
        <v>12.5</v>
      </c>
      <c r="AZ3414">
        <v>0</v>
      </c>
      <c r="BA3414">
        <v>1</v>
      </c>
      <c r="BB3414">
        <v>2</v>
      </c>
      <c r="BC3414">
        <v>0</v>
      </c>
      <c r="BD3414">
        <v>0</v>
      </c>
      <c r="BE3414">
        <v>0</v>
      </c>
      <c r="BF3414">
        <v>1</v>
      </c>
      <c r="BG3414">
        <f t="shared" si="185"/>
        <v>4</v>
      </c>
      <c r="BH3414">
        <v>6</v>
      </c>
      <c r="BI3414" s="75">
        <v>100</v>
      </c>
      <c r="BJ3414" s="76">
        <v>20</v>
      </c>
      <c r="BK3414" s="76">
        <v>88</v>
      </c>
      <c r="BL3414" s="76">
        <v>88</v>
      </c>
      <c r="BM3414" s="76">
        <v>88</v>
      </c>
      <c r="BN3414" s="76">
        <v>100</v>
      </c>
      <c r="BO3414" s="76">
        <v>90</v>
      </c>
    </row>
    <row r="3415" spans="1:67" ht="16.2" hidden="1">
      <c r="A3415" s="130">
        <v>3414</v>
      </c>
      <c r="B3415" s="22" t="s">
        <v>2244</v>
      </c>
      <c r="C3415" s="129" t="s">
        <v>5973</v>
      </c>
      <c r="D3415">
        <v>2</v>
      </c>
      <c r="E3415" s="158">
        <v>75</v>
      </c>
      <c r="F3415">
        <v>2</v>
      </c>
      <c r="G3415">
        <v>15</v>
      </c>
      <c r="H3415" s="157">
        <v>143.5</v>
      </c>
      <c r="I3415" s="157">
        <v>35.1</v>
      </c>
      <c r="J3415">
        <f t="shared" si="183"/>
        <v>17.045247605288399</v>
      </c>
      <c r="K3415">
        <v>0</v>
      </c>
      <c r="L3415">
        <v>0</v>
      </c>
      <c r="M3415" s="157">
        <v>0</v>
      </c>
      <c r="N3415" s="57"/>
      <c r="O3415">
        <v>0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6.7</v>
      </c>
      <c r="AA3415">
        <v>4</v>
      </c>
      <c r="AB3415">
        <v>118</v>
      </c>
      <c r="AC3415">
        <v>203</v>
      </c>
      <c r="AD3415">
        <v>56</v>
      </c>
      <c r="AE3415">
        <v>111</v>
      </c>
      <c r="AH3415">
        <v>8.6999999999999993</v>
      </c>
      <c r="AJ3415">
        <v>20</v>
      </c>
      <c r="AK3415">
        <v>15</v>
      </c>
      <c r="AL3415">
        <v>12</v>
      </c>
      <c r="AM3415">
        <v>13.4</v>
      </c>
      <c r="AN3415">
        <v>0.74</v>
      </c>
      <c r="AO3415">
        <v>57.7</v>
      </c>
      <c r="AP3415">
        <v>5.8</v>
      </c>
      <c r="AQ3415">
        <v>141.30000000000001</v>
      </c>
      <c r="AR3415">
        <v>4.4000000000000004</v>
      </c>
      <c r="AS3415">
        <v>103</v>
      </c>
      <c r="AV3415">
        <v>348</v>
      </c>
      <c r="AW3415">
        <v>10.199999999999999</v>
      </c>
      <c r="AX3415">
        <v>20</v>
      </c>
      <c r="AY3415">
        <f t="shared" si="184"/>
        <v>0</v>
      </c>
      <c r="AZ3415" s="29"/>
      <c r="BA3415" s="29"/>
      <c r="BB3415" s="29"/>
      <c r="BC3415" s="29"/>
      <c r="BD3415" s="29"/>
      <c r="BE3415" s="29"/>
      <c r="BF3415" s="29"/>
      <c r="BG3415" s="29"/>
      <c r="BH3415" s="29"/>
      <c r="BI3415" s="78"/>
      <c r="BJ3415" s="29"/>
      <c r="BK3415" s="76">
        <v>85</v>
      </c>
      <c r="BL3415" s="76">
        <v>100</v>
      </c>
      <c r="BM3415" s="76">
        <v>100</v>
      </c>
      <c r="BN3415" s="76">
        <v>100</v>
      </c>
      <c r="BO3415" s="76">
        <v>93</v>
      </c>
    </row>
    <row r="3416" spans="1:67" ht="16.2">
      <c r="A3416" s="130">
        <v>3415</v>
      </c>
      <c r="B3416" s="22" t="s">
        <v>2244</v>
      </c>
      <c r="C3416" s="129" t="s">
        <v>5974</v>
      </c>
      <c r="D3416">
        <v>2</v>
      </c>
      <c r="E3416" s="158">
        <v>42</v>
      </c>
      <c r="F3416">
        <v>1</v>
      </c>
      <c r="G3416">
        <v>2</v>
      </c>
      <c r="H3416" s="157">
        <v>176</v>
      </c>
      <c r="I3416" s="157">
        <v>80.8</v>
      </c>
      <c r="J3416">
        <f t="shared" si="183"/>
        <v>26.084710743801651</v>
      </c>
      <c r="K3416">
        <v>20</v>
      </c>
      <c r="L3416">
        <v>22</v>
      </c>
      <c r="M3416" s="157">
        <v>440</v>
      </c>
      <c r="N3416">
        <v>2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1</v>
      </c>
      <c r="Y3416">
        <v>0</v>
      </c>
      <c r="AB3416">
        <v>268</v>
      </c>
      <c r="AC3416">
        <v>267</v>
      </c>
      <c r="AD3416">
        <v>52</v>
      </c>
      <c r="AE3416">
        <v>189</v>
      </c>
      <c r="AH3416">
        <v>6</v>
      </c>
      <c r="AJ3416">
        <v>13</v>
      </c>
      <c r="AK3416">
        <v>14</v>
      </c>
      <c r="AL3416">
        <v>31</v>
      </c>
      <c r="AM3416">
        <v>11.9</v>
      </c>
      <c r="AN3416">
        <v>0.85</v>
      </c>
      <c r="AO3416">
        <v>79.3</v>
      </c>
      <c r="AP3416">
        <v>7.4</v>
      </c>
      <c r="AQ3416">
        <v>142.5</v>
      </c>
      <c r="AR3416">
        <v>4.5</v>
      </c>
      <c r="AS3416">
        <v>108</v>
      </c>
      <c r="AV3416">
        <v>118</v>
      </c>
      <c r="AW3416">
        <v>4.3</v>
      </c>
      <c r="AX3416">
        <v>58</v>
      </c>
      <c r="AY3416">
        <f t="shared" si="184"/>
        <v>47.5</v>
      </c>
      <c r="AZ3416">
        <v>1</v>
      </c>
      <c r="BA3416">
        <v>0</v>
      </c>
      <c r="BB3416">
        <v>3</v>
      </c>
      <c r="BC3416">
        <v>0</v>
      </c>
      <c r="BD3416">
        <v>0</v>
      </c>
      <c r="BE3416">
        <v>0</v>
      </c>
      <c r="BF3416">
        <v>0</v>
      </c>
      <c r="BG3416">
        <f t="shared" si="185"/>
        <v>4</v>
      </c>
      <c r="BH3416">
        <v>3.5</v>
      </c>
      <c r="BI3416" s="75">
        <v>100</v>
      </c>
      <c r="BJ3416" s="76">
        <v>5</v>
      </c>
      <c r="BK3416" s="76">
        <v>60</v>
      </c>
      <c r="BL3416" s="76">
        <v>65</v>
      </c>
      <c r="BM3416" s="76">
        <v>88</v>
      </c>
      <c r="BN3416" s="76">
        <v>67</v>
      </c>
      <c r="BO3416" s="76">
        <v>66</v>
      </c>
    </row>
    <row r="3417" spans="1:67" ht="16.2">
      <c r="A3417" s="130">
        <v>3416</v>
      </c>
      <c r="B3417" s="22" t="s">
        <v>2244</v>
      </c>
      <c r="C3417" s="129" t="s">
        <v>5975</v>
      </c>
      <c r="D3417">
        <v>2</v>
      </c>
      <c r="E3417" s="158">
        <v>70</v>
      </c>
      <c r="F3417">
        <v>1</v>
      </c>
      <c r="G3417">
        <v>30</v>
      </c>
      <c r="H3417" s="157">
        <v>168</v>
      </c>
      <c r="I3417" s="157">
        <v>69</v>
      </c>
      <c r="J3417">
        <f t="shared" si="183"/>
        <v>24.447278911564627</v>
      </c>
      <c r="K3417">
        <v>20</v>
      </c>
      <c r="L3417">
        <v>50</v>
      </c>
      <c r="M3417" s="157">
        <v>1000</v>
      </c>
      <c r="N3417">
        <v>2</v>
      </c>
      <c r="O3417">
        <v>1</v>
      </c>
      <c r="P3417">
        <v>1</v>
      </c>
      <c r="Q3417">
        <v>0</v>
      </c>
      <c r="R3417">
        <v>2</v>
      </c>
      <c r="S3417">
        <v>0</v>
      </c>
      <c r="T3417">
        <v>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6.4</v>
      </c>
      <c r="AA3417">
        <v>3.9</v>
      </c>
      <c r="AB3417">
        <v>101</v>
      </c>
      <c r="AC3417">
        <v>162</v>
      </c>
      <c r="AD3417">
        <v>52</v>
      </c>
      <c r="AE3417">
        <v>87</v>
      </c>
      <c r="AH3417">
        <v>6.9</v>
      </c>
      <c r="AJ3417">
        <v>19</v>
      </c>
      <c r="AK3417">
        <v>13</v>
      </c>
      <c r="AL3417">
        <v>13</v>
      </c>
      <c r="AM3417">
        <v>23.9</v>
      </c>
      <c r="AN3417">
        <v>1.1599999999999999</v>
      </c>
      <c r="AO3417">
        <v>48.7</v>
      </c>
      <c r="AP3417">
        <v>5.5</v>
      </c>
      <c r="AQ3417">
        <v>140.5</v>
      </c>
      <c r="AR3417">
        <v>4.5999999999999996</v>
      </c>
      <c r="AS3417">
        <v>109</v>
      </c>
      <c r="AV3417">
        <v>66</v>
      </c>
      <c r="AW3417">
        <v>668.1</v>
      </c>
      <c r="AX3417">
        <v>26</v>
      </c>
      <c r="AY3417">
        <f t="shared" si="184"/>
        <v>7.5</v>
      </c>
      <c r="AZ3417">
        <v>1</v>
      </c>
      <c r="BA3417">
        <v>0</v>
      </c>
      <c r="BB3417">
        <v>2</v>
      </c>
      <c r="BC3417">
        <v>0</v>
      </c>
      <c r="BD3417">
        <v>1</v>
      </c>
      <c r="BE3417">
        <v>0</v>
      </c>
      <c r="BF3417">
        <v>2</v>
      </c>
      <c r="BG3417">
        <f t="shared" si="185"/>
        <v>6</v>
      </c>
      <c r="BH3417">
        <v>6</v>
      </c>
      <c r="BI3417" s="75">
        <v>92</v>
      </c>
      <c r="BJ3417" s="76">
        <v>10</v>
      </c>
      <c r="BK3417" s="76">
        <v>91</v>
      </c>
      <c r="BL3417" s="76">
        <v>92</v>
      </c>
      <c r="BM3417" s="76">
        <v>67</v>
      </c>
      <c r="BN3417" s="76">
        <v>71</v>
      </c>
      <c r="BO3417" s="76">
        <v>85</v>
      </c>
    </row>
    <row r="3418" spans="1:67" ht="16.2" hidden="1">
      <c r="A3418" s="130">
        <v>3417</v>
      </c>
      <c r="B3418" s="22" t="s">
        <v>2244</v>
      </c>
      <c r="C3418" s="129" t="s">
        <v>5976</v>
      </c>
      <c r="D3418">
        <v>2</v>
      </c>
      <c r="E3418" s="158">
        <v>77</v>
      </c>
      <c r="F3418">
        <v>1</v>
      </c>
      <c r="G3418">
        <v>19</v>
      </c>
      <c r="H3418" s="157">
        <v>162.5</v>
      </c>
      <c r="I3418" s="157">
        <v>56.3</v>
      </c>
      <c r="J3418">
        <f t="shared" si="183"/>
        <v>21.320710059171596</v>
      </c>
      <c r="K3418">
        <v>0</v>
      </c>
      <c r="L3418">
        <v>0</v>
      </c>
      <c r="M3418" s="157">
        <v>0</v>
      </c>
      <c r="N3418" s="57"/>
      <c r="O3418">
        <v>1</v>
      </c>
      <c r="P3418">
        <v>1</v>
      </c>
      <c r="Q3418">
        <v>2</v>
      </c>
      <c r="R3418">
        <v>2</v>
      </c>
      <c r="S3418">
        <v>1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6.3</v>
      </c>
      <c r="AA3418">
        <v>3.5</v>
      </c>
      <c r="AB3418">
        <v>246</v>
      </c>
      <c r="AD3418">
        <v>40</v>
      </c>
      <c r="AE3418">
        <v>138</v>
      </c>
      <c r="AH3418">
        <v>11.1</v>
      </c>
      <c r="AJ3418">
        <v>20</v>
      </c>
      <c r="AK3418">
        <v>17</v>
      </c>
      <c r="AL3418">
        <v>22</v>
      </c>
      <c r="AM3418">
        <v>13.3</v>
      </c>
      <c r="AN3418">
        <v>0.84</v>
      </c>
      <c r="AO3418">
        <v>67.5</v>
      </c>
      <c r="AP3418">
        <v>5.3</v>
      </c>
      <c r="AQ3418">
        <v>140.4</v>
      </c>
      <c r="AR3418">
        <v>4.0999999999999996</v>
      </c>
      <c r="AS3418">
        <v>105</v>
      </c>
      <c r="AV3418">
        <v>196</v>
      </c>
      <c r="AW3418">
        <v>1955.6</v>
      </c>
      <c r="AX3418" s="29"/>
      <c r="AY3418" s="29"/>
      <c r="AZ3418" s="29"/>
      <c r="BA3418" s="29"/>
      <c r="BB3418" s="29"/>
      <c r="BC3418" s="29"/>
      <c r="BD3418" s="29"/>
      <c r="BE3418" s="29"/>
      <c r="BF3418" s="29"/>
      <c r="BG3418" s="29"/>
      <c r="BH3418" s="29"/>
      <c r="BI3418" s="78"/>
      <c r="BJ3418" s="29"/>
      <c r="BK3418" s="29"/>
      <c r="BL3418" s="29"/>
      <c r="BM3418" s="29"/>
      <c r="BN3418" s="29"/>
      <c r="BO3418" s="29"/>
    </row>
    <row r="3419" spans="1:67" ht="16.2">
      <c r="A3419" s="130">
        <v>3418</v>
      </c>
      <c r="B3419" s="22" t="s">
        <v>2244</v>
      </c>
      <c r="C3419" s="129" t="s">
        <v>5977</v>
      </c>
      <c r="D3419">
        <v>2</v>
      </c>
      <c r="E3419" s="158">
        <v>81</v>
      </c>
      <c r="F3419">
        <v>2</v>
      </c>
      <c r="G3419">
        <v>1</v>
      </c>
      <c r="H3419" s="157">
        <v>146</v>
      </c>
      <c r="I3419" s="157">
        <v>40.799999999999997</v>
      </c>
      <c r="J3419">
        <f t="shared" si="183"/>
        <v>19.140551698254832</v>
      </c>
      <c r="K3419">
        <v>0</v>
      </c>
      <c r="L3419">
        <v>0</v>
      </c>
      <c r="M3419" s="157">
        <v>0</v>
      </c>
      <c r="N3419" s="57"/>
      <c r="O3419">
        <v>0</v>
      </c>
      <c r="P3419">
        <v>1</v>
      </c>
      <c r="Q3419">
        <v>0</v>
      </c>
      <c r="R3419">
        <v>1</v>
      </c>
      <c r="S3419">
        <v>0</v>
      </c>
      <c r="T3419">
        <v>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6.2</v>
      </c>
      <c r="AA3419">
        <v>3.8</v>
      </c>
      <c r="AH3419">
        <v>10.5</v>
      </c>
      <c r="AJ3419">
        <v>23</v>
      </c>
      <c r="AK3419">
        <v>29</v>
      </c>
      <c r="AL3419">
        <v>14</v>
      </c>
      <c r="AM3419">
        <v>22.2</v>
      </c>
      <c r="AN3419">
        <v>0.76</v>
      </c>
      <c r="AO3419">
        <v>54.8</v>
      </c>
      <c r="AR3419">
        <v>4.8</v>
      </c>
      <c r="AV3419">
        <v>252</v>
      </c>
      <c r="AW3419">
        <v>34.799999999999997</v>
      </c>
      <c r="AX3419" s="29"/>
      <c r="AY3419" s="29"/>
      <c r="AZ3419">
        <v>0</v>
      </c>
      <c r="BA3419">
        <v>0</v>
      </c>
      <c r="BB3419">
        <v>2</v>
      </c>
      <c r="BC3419">
        <v>2</v>
      </c>
      <c r="BD3419">
        <v>0</v>
      </c>
      <c r="BE3419">
        <v>0</v>
      </c>
      <c r="BF3419">
        <v>0</v>
      </c>
      <c r="BG3419">
        <f t="shared" si="185"/>
        <v>4</v>
      </c>
      <c r="BH3419">
        <v>5</v>
      </c>
      <c r="BI3419" s="75">
        <v>83</v>
      </c>
      <c r="BJ3419" s="76">
        <v>15</v>
      </c>
      <c r="BK3419" s="76">
        <v>100</v>
      </c>
      <c r="BL3419" s="76">
        <v>100</v>
      </c>
      <c r="BM3419" s="76">
        <v>100</v>
      </c>
      <c r="BN3419" s="76">
        <v>100</v>
      </c>
      <c r="BO3419" s="76">
        <v>100</v>
      </c>
    </row>
    <row r="3420" spans="1:67" ht="16.2" hidden="1">
      <c r="A3420" s="130">
        <v>3419</v>
      </c>
      <c r="B3420" s="22" t="s">
        <v>2244</v>
      </c>
      <c r="C3420" s="129" t="s">
        <v>5978</v>
      </c>
      <c r="D3420">
        <v>1</v>
      </c>
      <c r="E3420" s="158">
        <v>46</v>
      </c>
      <c r="F3420">
        <v>1</v>
      </c>
      <c r="G3420">
        <v>1</v>
      </c>
      <c r="H3420">
        <v>175</v>
      </c>
      <c r="I3420">
        <v>53.6</v>
      </c>
      <c r="J3420">
        <f t="shared" si="183"/>
        <v>17.502040816326531</v>
      </c>
      <c r="K3420">
        <v>10</v>
      </c>
      <c r="L3420">
        <v>26</v>
      </c>
      <c r="M3420" s="157">
        <v>260</v>
      </c>
      <c r="N3420">
        <v>2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AA3420">
        <v>4.3</v>
      </c>
      <c r="AB3420">
        <v>184</v>
      </c>
      <c r="AD3420">
        <v>42</v>
      </c>
      <c r="AE3420">
        <v>115</v>
      </c>
      <c r="AH3420">
        <v>8</v>
      </c>
      <c r="AK3420">
        <v>10</v>
      </c>
      <c r="AL3420">
        <v>15</v>
      </c>
      <c r="AN3420">
        <v>0.88</v>
      </c>
      <c r="AO3420">
        <v>74.400000000000006</v>
      </c>
      <c r="AP3420">
        <v>7.1</v>
      </c>
      <c r="AQ3420">
        <v>139</v>
      </c>
      <c r="AR3420">
        <v>4.9000000000000004</v>
      </c>
      <c r="AS3420">
        <v>106</v>
      </c>
      <c r="AV3420">
        <v>170</v>
      </c>
      <c r="AW3420">
        <v>5.3</v>
      </c>
      <c r="AX3420">
        <v>57</v>
      </c>
      <c r="AY3420">
        <f t="shared" si="184"/>
        <v>46.25</v>
      </c>
      <c r="AZ3420">
        <v>2</v>
      </c>
      <c r="BA3420">
        <v>3</v>
      </c>
      <c r="BB3420">
        <v>2</v>
      </c>
      <c r="BC3420">
        <v>2</v>
      </c>
      <c r="BD3420">
        <v>1</v>
      </c>
      <c r="BE3420">
        <v>0</v>
      </c>
      <c r="BF3420">
        <v>1</v>
      </c>
      <c r="BG3420">
        <f t="shared" si="185"/>
        <v>11</v>
      </c>
      <c r="BH3420">
        <v>6</v>
      </c>
      <c r="BI3420" s="75">
        <v>80</v>
      </c>
      <c r="BJ3420" s="76">
        <v>60</v>
      </c>
      <c r="BK3420" s="76">
        <v>54</v>
      </c>
      <c r="BL3420" s="76">
        <v>67</v>
      </c>
      <c r="BM3420" s="76">
        <v>88</v>
      </c>
      <c r="BN3420" s="76">
        <v>54</v>
      </c>
      <c r="BO3420" s="76">
        <v>62</v>
      </c>
    </row>
    <row r="3421" spans="1:67" ht="16.2">
      <c r="A3421" s="130">
        <v>3420</v>
      </c>
      <c r="B3421" s="22" t="s">
        <v>2244</v>
      </c>
      <c r="C3421" s="129" t="s">
        <v>5979</v>
      </c>
      <c r="D3421">
        <v>2</v>
      </c>
      <c r="E3421" s="158">
        <v>63</v>
      </c>
      <c r="F3421">
        <v>2</v>
      </c>
      <c r="G3421">
        <v>10</v>
      </c>
      <c r="H3421">
        <v>147</v>
      </c>
      <c r="I3421">
        <v>56.1</v>
      </c>
      <c r="J3421">
        <f t="shared" si="183"/>
        <v>25.961404970151328</v>
      </c>
      <c r="K3421">
        <v>0</v>
      </c>
      <c r="L3421">
        <v>0</v>
      </c>
      <c r="M3421" s="157">
        <v>0</v>
      </c>
      <c r="N3421" s="57"/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6.7</v>
      </c>
      <c r="AA3421">
        <v>4.2</v>
      </c>
      <c r="AB3421">
        <v>134</v>
      </c>
      <c r="AC3421">
        <v>241</v>
      </c>
      <c r="AD3421">
        <v>59</v>
      </c>
      <c r="AE3421">
        <v>142</v>
      </c>
      <c r="AH3421">
        <v>9.4</v>
      </c>
      <c r="AJ3421">
        <v>17</v>
      </c>
      <c r="AK3421">
        <v>13</v>
      </c>
      <c r="AL3421">
        <v>19</v>
      </c>
      <c r="AM3421">
        <v>15</v>
      </c>
      <c r="AN3421">
        <v>0.57999999999999996</v>
      </c>
      <c r="AO3421">
        <v>79.2</v>
      </c>
      <c r="AP3421">
        <v>4.4000000000000004</v>
      </c>
      <c r="AQ3421">
        <v>143.4</v>
      </c>
      <c r="AR3421">
        <v>4.0999999999999996</v>
      </c>
      <c r="AS3421">
        <v>109</v>
      </c>
      <c r="AV3421">
        <v>109</v>
      </c>
      <c r="AW3421">
        <v>23.7</v>
      </c>
      <c r="AX3421">
        <v>42</v>
      </c>
      <c r="AY3421">
        <f t="shared" si="184"/>
        <v>27.5</v>
      </c>
      <c r="AZ3421">
        <v>1</v>
      </c>
      <c r="BA3421">
        <v>0</v>
      </c>
      <c r="BB3421">
        <v>2</v>
      </c>
      <c r="BC3421">
        <v>0</v>
      </c>
      <c r="BD3421">
        <v>1</v>
      </c>
      <c r="BE3421">
        <v>0</v>
      </c>
      <c r="BF3421">
        <v>0</v>
      </c>
      <c r="BG3421">
        <f t="shared" si="185"/>
        <v>4</v>
      </c>
      <c r="BH3421">
        <v>6.3</v>
      </c>
      <c r="BI3421" s="75">
        <v>97</v>
      </c>
      <c r="BJ3421" s="76">
        <v>3</v>
      </c>
      <c r="BK3421" s="76">
        <v>81</v>
      </c>
      <c r="BL3421" s="76">
        <v>52</v>
      </c>
      <c r="BM3421" s="76">
        <v>100</v>
      </c>
      <c r="BN3421" s="76">
        <v>63</v>
      </c>
      <c r="BO3421" s="76">
        <v>73</v>
      </c>
    </row>
    <row r="3422" spans="1:67" ht="16.2">
      <c r="A3422" s="130">
        <v>3421</v>
      </c>
      <c r="B3422" s="22" t="s">
        <v>2244</v>
      </c>
      <c r="C3422" s="129" t="s">
        <v>5980</v>
      </c>
      <c r="D3422">
        <v>2</v>
      </c>
      <c r="E3422" s="158">
        <v>70</v>
      </c>
      <c r="F3422">
        <v>2</v>
      </c>
      <c r="G3422">
        <v>35</v>
      </c>
      <c r="H3422">
        <v>150.80000000000001</v>
      </c>
      <c r="I3422">
        <v>67.5</v>
      </c>
      <c r="J3422">
        <f t="shared" si="183"/>
        <v>29.682541916146594</v>
      </c>
      <c r="K3422">
        <v>0</v>
      </c>
      <c r="L3422">
        <v>0</v>
      </c>
      <c r="M3422" s="157">
        <v>0</v>
      </c>
      <c r="N3422" s="57"/>
      <c r="O3422">
        <v>0</v>
      </c>
      <c r="P3422">
        <v>0</v>
      </c>
      <c r="Q3422">
        <v>0</v>
      </c>
      <c r="R3422">
        <v>0</v>
      </c>
      <c r="S3422">
        <v>1</v>
      </c>
      <c r="T3422">
        <v>1</v>
      </c>
      <c r="U3422">
        <v>1</v>
      </c>
      <c r="V3422">
        <v>0</v>
      </c>
      <c r="W3422">
        <v>0</v>
      </c>
      <c r="X3422">
        <v>0</v>
      </c>
      <c r="Y3422">
        <v>0</v>
      </c>
      <c r="AA3422" s="133">
        <v>4</v>
      </c>
      <c r="AB3422">
        <v>60</v>
      </c>
      <c r="AC3422">
        <v>152</v>
      </c>
      <c r="AD3422">
        <v>61</v>
      </c>
      <c r="AE3422">
        <v>71</v>
      </c>
      <c r="AH3422">
        <v>10.9</v>
      </c>
      <c r="AJ3422">
        <v>27</v>
      </c>
      <c r="AK3422">
        <v>25</v>
      </c>
      <c r="AL3422">
        <v>51</v>
      </c>
      <c r="AM3422">
        <v>20.5</v>
      </c>
      <c r="AN3422">
        <v>0.86</v>
      </c>
      <c r="AO3422">
        <v>50</v>
      </c>
      <c r="AP3422">
        <v>4.5</v>
      </c>
      <c r="AQ3422">
        <v>135.80000000000001</v>
      </c>
      <c r="AR3422">
        <v>4.5</v>
      </c>
      <c r="AS3422">
        <v>108</v>
      </c>
      <c r="AV3422">
        <v>250</v>
      </c>
      <c r="AW3422">
        <v>12.8</v>
      </c>
      <c r="AX3422">
        <v>76</v>
      </c>
      <c r="AY3422">
        <f t="shared" si="184"/>
        <v>70</v>
      </c>
      <c r="AZ3422">
        <v>1</v>
      </c>
      <c r="BA3422">
        <v>1</v>
      </c>
      <c r="BB3422">
        <v>1</v>
      </c>
      <c r="BC3422">
        <v>2</v>
      </c>
      <c r="BD3422">
        <v>2</v>
      </c>
      <c r="BE3422">
        <v>3</v>
      </c>
      <c r="BF3422">
        <v>1</v>
      </c>
      <c r="BG3422">
        <f t="shared" si="185"/>
        <v>11</v>
      </c>
      <c r="BH3422">
        <v>7.5</v>
      </c>
      <c r="BI3422" s="75">
        <v>81</v>
      </c>
      <c r="BJ3422" s="76">
        <v>20</v>
      </c>
      <c r="BK3422" s="76">
        <v>91</v>
      </c>
      <c r="BL3422" s="76">
        <v>92</v>
      </c>
      <c r="BM3422" s="76">
        <v>71</v>
      </c>
      <c r="BN3422" s="76">
        <v>46</v>
      </c>
      <c r="BO3422" s="76">
        <v>82</v>
      </c>
    </row>
    <row r="3423" spans="1:67" ht="16.2">
      <c r="A3423" s="130">
        <v>3422</v>
      </c>
      <c r="B3423" s="22" t="s">
        <v>5430</v>
      </c>
      <c r="C3423" s="129" t="s">
        <v>5981</v>
      </c>
      <c r="D3423">
        <v>2</v>
      </c>
      <c r="E3423" s="158">
        <v>66</v>
      </c>
      <c r="F3423">
        <v>2</v>
      </c>
      <c r="G3423">
        <v>10</v>
      </c>
      <c r="H3423">
        <v>158.5</v>
      </c>
      <c r="I3423">
        <v>60.5</v>
      </c>
      <c r="J3423">
        <f t="shared" si="183"/>
        <v>24.082237856879857</v>
      </c>
      <c r="K3423">
        <v>4</v>
      </c>
      <c r="L3423">
        <v>45</v>
      </c>
      <c r="M3423" s="157">
        <v>180</v>
      </c>
      <c r="N3423">
        <v>2</v>
      </c>
      <c r="O3423">
        <v>0</v>
      </c>
      <c r="P3423">
        <v>1</v>
      </c>
      <c r="Q3423">
        <v>1</v>
      </c>
      <c r="R3423">
        <v>1</v>
      </c>
      <c r="S3423">
        <v>0</v>
      </c>
      <c r="T3423">
        <v>1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7.4</v>
      </c>
      <c r="AA3423">
        <v>4.4000000000000004</v>
      </c>
      <c r="AB3423">
        <v>254</v>
      </c>
      <c r="AC3423">
        <v>168</v>
      </c>
      <c r="AD3423">
        <v>38</v>
      </c>
      <c r="AE3423">
        <v>102</v>
      </c>
      <c r="AH3423">
        <v>6.6</v>
      </c>
      <c r="AJ3423">
        <v>17</v>
      </c>
      <c r="AK3423">
        <v>14</v>
      </c>
      <c r="AL3423">
        <v>22</v>
      </c>
      <c r="AM3423">
        <v>14</v>
      </c>
      <c r="AN3423">
        <v>0.7</v>
      </c>
      <c r="AP3423">
        <v>5</v>
      </c>
      <c r="AQ3423">
        <v>142</v>
      </c>
      <c r="AR3423">
        <v>4.5</v>
      </c>
      <c r="AS3423">
        <v>104</v>
      </c>
      <c r="AV3423">
        <v>120</v>
      </c>
      <c r="AW3423" s="178"/>
      <c r="AX3423">
        <v>59</v>
      </c>
      <c r="AY3423">
        <f t="shared" si="184"/>
        <v>48.75</v>
      </c>
      <c r="AZ3423">
        <v>2</v>
      </c>
      <c r="BA3423">
        <v>3</v>
      </c>
      <c r="BB3423">
        <v>2</v>
      </c>
      <c r="BC3423">
        <v>2</v>
      </c>
      <c r="BD3423">
        <v>1</v>
      </c>
      <c r="BE3423">
        <v>3</v>
      </c>
      <c r="BF3423">
        <v>1</v>
      </c>
      <c r="BG3423">
        <f t="shared" si="185"/>
        <v>14</v>
      </c>
      <c r="BH3423">
        <v>5.5</v>
      </c>
      <c r="BI3423" s="75">
        <v>69</v>
      </c>
      <c r="BJ3423" s="76">
        <v>150</v>
      </c>
      <c r="BK3423" s="76">
        <v>42</v>
      </c>
      <c r="BL3423" s="76">
        <v>8</v>
      </c>
      <c r="BM3423" s="76">
        <v>25</v>
      </c>
      <c r="BN3423" s="76">
        <v>50</v>
      </c>
      <c r="BO3423" s="76">
        <v>32</v>
      </c>
    </row>
    <row r="3424" spans="1:67" ht="16.2">
      <c r="A3424" s="130">
        <v>3423</v>
      </c>
      <c r="B3424" s="22" t="s">
        <v>5430</v>
      </c>
      <c r="C3424" s="129" t="s">
        <v>5982</v>
      </c>
      <c r="D3424">
        <v>2</v>
      </c>
      <c r="E3424" s="158">
        <v>55</v>
      </c>
      <c r="F3424">
        <v>1</v>
      </c>
      <c r="G3424">
        <v>2</v>
      </c>
      <c r="H3424">
        <v>165</v>
      </c>
      <c r="I3424">
        <v>62</v>
      </c>
      <c r="J3424">
        <f t="shared" si="183"/>
        <v>22.773186409550046</v>
      </c>
      <c r="K3424">
        <v>20</v>
      </c>
      <c r="L3424">
        <v>35</v>
      </c>
      <c r="M3424" s="157">
        <v>700</v>
      </c>
      <c r="N3424">
        <v>2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AB3424">
        <v>116</v>
      </c>
      <c r="AC3424">
        <v>183</v>
      </c>
      <c r="AD3424">
        <v>30</v>
      </c>
      <c r="AE3424">
        <v>127</v>
      </c>
      <c r="AF3424">
        <v>130</v>
      </c>
      <c r="AH3424">
        <v>6.5</v>
      </c>
      <c r="AJ3424">
        <v>19</v>
      </c>
      <c r="AK3424">
        <v>22</v>
      </c>
      <c r="AL3424">
        <v>17</v>
      </c>
      <c r="AM3424">
        <v>12</v>
      </c>
      <c r="AN3424">
        <v>0.7</v>
      </c>
      <c r="AP3424">
        <v>6</v>
      </c>
      <c r="AQ3424">
        <v>138</v>
      </c>
      <c r="AR3424">
        <v>4.2</v>
      </c>
      <c r="AS3424">
        <v>105</v>
      </c>
      <c r="AV3424">
        <v>116</v>
      </c>
      <c r="AW3424">
        <v>5.2</v>
      </c>
      <c r="AX3424">
        <v>28</v>
      </c>
      <c r="AY3424">
        <f t="shared" si="184"/>
        <v>10</v>
      </c>
      <c r="AZ3424">
        <v>2</v>
      </c>
      <c r="BA3424">
        <v>2</v>
      </c>
      <c r="BB3424">
        <v>2</v>
      </c>
      <c r="BC3424">
        <v>2</v>
      </c>
      <c r="BD3424">
        <v>1</v>
      </c>
      <c r="BE3424">
        <v>0</v>
      </c>
      <c r="BF3424">
        <v>1</v>
      </c>
      <c r="BG3424">
        <f t="shared" si="185"/>
        <v>10</v>
      </c>
      <c r="BH3424">
        <v>6</v>
      </c>
      <c r="BI3424" s="75">
        <v>75</v>
      </c>
      <c r="BJ3424" s="76">
        <v>10</v>
      </c>
      <c r="BK3424" s="76">
        <v>74</v>
      </c>
      <c r="BL3424" s="76">
        <v>85</v>
      </c>
      <c r="BM3424" s="76">
        <v>92</v>
      </c>
      <c r="BN3424" s="76">
        <v>54</v>
      </c>
      <c r="BO3424" s="76">
        <v>77</v>
      </c>
    </row>
    <row r="3425" spans="1:67" ht="16.2">
      <c r="A3425" s="130">
        <v>3424</v>
      </c>
      <c r="B3425" s="22" t="s">
        <v>23</v>
      </c>
      <c r="C3425" s="129" t="s">
        <v>5983</v>
      </c>
      <c r="D3425">
        <v>2</v>
      </c>
      <c r="E3425" s="158">
        <v>51</v>
      </c>
      <c r="F3425">
        <v>1</v>
      </c>
      <c r="G3425">
        <v>3</v>
      </c>
      <c r="H3425">
        <v>177</v>
      </c>
      <c r="I3425">
        <v>92.7</v>
      </c>
      <c r="J3425">
        <f t="shared" si="183"/>
        <v>29.589198506176388</v>
      </c>
      <c r="K3425">
        <v>20</v>
      </c>
      <c r="L3425">
        <v>22</v>
      </c>
      <c r="M3425" s="157">
        <v>440</v>
      </c>
      <c r="N3425">
        <v>1</v>
      </c>
      <c r="O3425">
        <v>1</v>
      </c>
      <c r="P3425">
        <v>1</v>
      </c>
      <c r="Q3425" s="29"/>
      <c r="R3425">
        <v>0</v>
      </c>
      <c r="S3425">
        <v>0</v>
      </c>
      <c r="T3425">
        <v>1</v>
      </c>
      <c r="U3425">
        <v>1</v>
      </c>
      <c r="V3425">
        <v>0</v>
      </c>
      <c r="W3425">
        <v>0</v>
      </c>
      <c r="X3425">
        <v>0</v>
      </c>
      <c r="Y3425">
        <v>0</v>
      </c>
      <c r="AB3425">
        <v>124</v>
      </c>
      <c r="AC3425">
        <v>173</v>
      </c>
      <c r="AD3425">
        <v>39</v>
      </c>
      <c r="AE3425">
        <v>109</v>
      </c>
      <c r="AF3425">
        <v>109</v>
      </c>
      <c r="AG3425">
        <v>134</v>
      </c>
      <c r="AH3425">
        <v>8.1999999999999993</v>
      </c>
      <c r="AJ3425">
        <v>38</v>
      </c>
      <c r="AK3425">
        <v>50</v>
      </c>
      <c r="AL3425">
        <v>60</v>
      </c>
      <c r="AM3425">
        <v>13</v>
      </c>
      <c r="AN3425">
        <v>0.88</v>
      </c>
      <c r="AO3425">
        <v>72.2</v>
      </c>
      <c r="AP3425">
        <v>6.8</v>
      </c>
      <c r="AQ3425">
        <v>142</v>
      </c>
      <c r="AR3425">
        <v>4.3</v>
      </c>
      <c r="AS3425">
        <v>103</v>
      </c>
      <c r="AV3425">
        <v>151</v>
      </c>
      <c r="AW3425">
        <v>1</v>
      </c>
      <c r="AX3425">
        <v>28</v>
      </c>
      <c r="AY3425">
        <f t="shared" si="184"/>
        <v>10</v>
      </c>
      <c r="AZ3425">
        <v>2</v>
      </c>
      <c r="BA3425">
        <v>1</v>
      </c>
      <c r="BB3425">
        <v>2</v>
      </c>
      <c r="BC3425">
        <v>3</v>
      </c>
      <c r="BD3425">
        <v>0</v>
      </c>
      <c r="BE3425">
        <v>0</v>
      </c>
      <c r="BF3425">
        <v>1</v>
      </c>
      <c r="BG3425">
        <f t="shared" si="185"/>
        <v>9</v>
      </c>
      <c r="BH3425">
        <v>5</v>
      </c>
      <c r="BI3425" s="75">
        <v>63</v>
      </c>
      <c r="BJ3425" s="76">
        <v>10</v>
      </c>
      <c r="BK3425" s="76">
        <v>96</v>
      </c>
      <c r="BL3425" s="76">
        <v>75</v>
      </c>
      <c r="BM3425" s="76">
        <v>100</v>
      </c>
      <c r="BN3425" s="76">
        <v>50</v>
      </c>
      <c r="BO3425" s="76">
        <v>84</v>
      </c>
    </row>
    <row r="3426" spans="1:67" ht="16.2">
      <c r="A3426" s="130">
        <v>3425</v>
      </c>
      <c r="B3426" s="22" t="s">
        <v>23</v>
      </c>
      <c r="C3426" s="129" t="s">
        <v>5984</v>
      </c>
      <c r="D3426">
        <v>2</v>
      </c>
      <c r="E3426" s="158">
        <v>62</v>
      </c>
      <c r="F3426">
        <v>1</v>
      </c>
      <c r="G3426" s="29"/>
      <c r="H3426">
        <v>164.5</v>
      </c>
      <c r="I3426">
        <v>89</v>
      </c>
      <c r="J3426">
        <f t="shared" si="183"/>
        <v>32.88957049546844</v>
      </c>
      <c r="K3426">
        <v>0</v>
      </c>
      <c r="L3426">
        <v>0</v>
      </c>
      <c r="M3426" s="157">
        <v>0</v>
      </c>
      <c r="N3426" s="57"/>
      <c r="O3426">
        <v>0</v>
      </c>
      <c r="P3426">
        <v>1</v>
      </c>
      <c r="Q3426">
        <v>3</v>
      </c>
      <c r="R3426">
        <v>2</v>
      </c>
      <c r="S3426">
        <v>0</v>
      </c>
      <c r="T3426">
        <v>1</v>
      </c>
      <c r="U3426">
        <v>1</v>
      </c>
      <c r="V3426">
        <v>0</v>
      </c>
      <c r="W3426">
        <v>0</v>
      </c>
      <c r="X3426">
        <v>1</v>
      </c>
      <c r="Y3426">
        <v>0</v>
      </c>
      <c r="AB3426">
        <v>268</v>
      </c>
      <c r="AC3426">
        <v>194</v>
      </c>
      <c r="AD3426">
        <v>33</v>
      </c>
      <c r="AE3426">
        <v>111</v>
      </c>
      <c r="AF3426">
        <v>107</v>
      </c>
      <c r="AG3426">
        <v>161</v>
      </c>
      <c r="AH3426">
        <v>7.8</v>
      </c>
      <c r="AJ3426">
        <v>12</v>
      </c>
      <c r="AK3426">
        <v>14</v>
      </c>
      <c r="AL3426">
        <v>64</v>
      </c>
      <c r="AM3426">
        <v>20</v>
      </c>
      <c r="AN3426">
        <v>1.57</v>
      </c>
      <c r="AO3426">
        <v>36.200000000000003</v>
      </c>
      <c r="AP3426">
        <v>10.199999999999999</v>
      </c>
      <c r="AQ3426">
        <v>143</v>
      </c>
      <c r="AR3426">
        <v>3.5</v>
      </c>
      <c r="AS3426">
        <v>103</v>
      </c>
      <c r="AV3426">
        <v>276</v>
      </c>
      <c r="AW3426" t="s">
        <v>6807</v>
      </c>
      <c r="AX3426">
        <v>50</v>
      </c>
      <c r="AY3426">
        <f t="shared" si="184"/>
        <v>37.5</v>
      </c>
      <c r="AZ3426">
        <v>2</v>
      </c>
      <c r="BA3426">
        <v>1</v>
      </c>
      <c r="BB3426">
        <v>2</v>
      </c>
      <c r="BC3426">
        <v>0</v>
      </c>
      <c r="BD3426">
        <v>1</v>
      </c>
      <c r="BE3426">
        <v>0</v>
      </c>
      <c r="BF3426">
        <v>1</v>
      </c>
      <c r="BG3426">
        <f t="shared" si="185"/>
        <v>7</v>
      </c>
      <c r="BH3426">
        <v>5</v>
      </c>
      <c r="BI3426" s="75">
        <v>100</v>
      </c>
      <c r="BJ3426" s="76">
        <v>30</v>
      </c>
      <c r="BK3426" s="76">
        <v>53</v>
      </c>
      <c r="BL3426" s="76">
        <v>48</v>
      </c>
      <c r="BM3426" s="76">
        <v>54</v>
      </c>
      <c r="BN3426" s="76">
        <v>63</v>
      </c>
      <c r="BO3426" s="76">
        <v>53</v>
      </c>
    </row>
    <row r="3427" spans="1:67" ht="16.2">
      <c r="A3427" s="130">
        <v>3426</v>
      </c>
      <c r="B3427" s="22" t="s">
        <v>5940</v>
      </c>
      <c r="C3427" s="129" t="s">
        <v>5985</v>
      </c>
      <c r="D3427">
        <v>2</v>
      </c>
      <c r="E3427" s="158">
        <v>74</v>
      </c>
      <c r="F3427">
        <v>1</v>
      </c>
      <c r="G3427">
        <v>14</v>
      </c>
      <c r="H3427">
        <v>170.6</v>
      </c>
      <c r="I3427">
        <v>72.5</v>
      </c>
      <c r="J3427">
        <f t="shared" si="183"/>
        <v>24.910357073648072</v>
      </c>
      <c r="K3427" s="30">
        <v>0</v>
      </c>
      <c r="L3427" s="30">
        <v>0</v>
      </c>
      <c r="M3427" s="157">
        <v>0</v>
      </c>
      <c r="N3427" s="56"/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AB3427">
        <v>44</v>
      </c>
      <c r="AD3427">
        <v>59</v>
      </c>
      <c r="AE3427">
        <v>59</v>
      </c>
      <c r="AH3427">
        <v>6.2</v>
      </c>
      <c r="AJ3427">
        <v>23</v>
      </c>
      <c r="AK3427">
        <v>18</v>
      </c>
      <c r="AL3427">
        <v>31</v>
      </c>
      <c r="AN3427">
        <v>0.81</v>
      </c>
      <c r="AO3427">
        <v>71</v>
      </c>
      <c r="AP3427">
        <v>5.5</v>
      </c>
      <c r="AV3427">
        <v>253</v>
      </c>
      <c r="AW3427">
        <v>5.6</v>
      </c>
      <c r="AX3427">
        <v>29</v>
      </c>
      <c r="AY3427">
        <f t="shared" si="184"/>
        <v>11.25</v>
      </c>
      <c r="AZ3427">
        <v>1</v>
      </c>
      <c r="BA3427">
        <v>0</v>
      </c>
      <c r="BB3427">
        <v>2</v>
      </c>
      <c r="BC3427">
        <v>0</v>
      </c>
      <c r="BD3427">
        <v>1</v>
      </c>
      <c r="BE3427">
        <v>0</v>
      </c>
      <c r="BF3427">
        <v>1</v>
      </c>
      <c r="BG3427">
        <f t="shared" si="185"/>
        <v>5</v>
      </c>
      <c r="BH3427">
        <v>6</v>
      </c>
      <c r="BI3427" s="75">
        <v>92</v>
      </c>
      <c r="BJ3427" s="76">
        <v>10</v>
      </c>
      <c r="BK3427" s="76">
        <v>73</v>
      </c>
      <c r="BL3427" s="76">
        <v>98</v>
      </c>
      <c r="BM3427" s="76">
        <v>100</v>
      </c>
      <c r="BN3427" s="76">
        <v>100</v>
      </c>
      <c r="BO3427" s="76">
        <v>87</v>
      </c>
    </row>
    <row r="3428" spans="1:67" ht="16.2">
      <c r="A3428" s="130">
        <v>3427</v>
      </c>
      <c r="B3428" s="22" t="s">
        <v>5940</v>
      </c>
      <c r="C3428" s="129" t="s">
        <v>5986</v>
      </c>
      <c r="D3428">
        <v>2</v>
      </c>
      <c r="E3428" s="158">
        <v>59</v>
      </c>
      <c r="F3428">
        <v>1</v>
      </c>
      <c r="G3428">
        <v>12</v>
      </c>
      <c r="H3428">
        <v>168.2</v>
      </c>
      <c r="I3428">
        <v>52.9</v>
      </c>
      <c r="J3428">
        <f t="shared" si="183"/>
        <v>18.698367409841349</v>
      </c>
      <c r="K3428">
        <v>0</v>
      </c>
      <c r="L3428">
        <v>0</v>
      </c>
      <c r="M3428" s="157">
        <v>0</v>
      </c>
      <c r="N3428" s="57"/>
      <c r="O3428">
        <v>1</v>
      </c>
      <c r="P3428">
        <v>1</v>
      </c>
      <c r="Q3428">
        <v>1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0</v>
      </c>
      <c r="X3428">
        <v>0</v>
      </c>
      <c r="Y3428">
        <v>0</v>
      </c>
      <c r="AB3428">
        <v>114</v>
      </c>
      <c r="AD3428">
        <v>65</v>
      </c>
      <c r="AE3428">
        <v>91</v>
      </c>
      <c r="AH3428">
        <v>6.6</v>
      </c>
      <c r="AJ3428">
        <v>24</v>
      </c>
      <c r="AK3428">
        <v>20</v>
      </c>
      <c r="AL3428">
        <v>19</v>
      </c>
      <c r="AN3428">
        <v>0.75</v>
      </c>
      <c r="AO3428">
        <v>82</v>
      </c>
      <c r="AP3428">
        <v>4.9000000000000004</v>
      </c>
      <c r="AV3428">
        <v>136</v>
      </c>
      <c r="AW3428">
        <v>6</v>
      </c>
      <c r="AX3428">
        <v>30</v>
      </c>
      <c r="AY3428">
        <f t="shared" si="184"/>
        <v>12.5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f t="shared" si="185"/>
        <v>0</v>
      </c>
      <c r="BH3428">
        <v>9</v>
      </c>
      <c r="BI3428" s="75">
        <v>113</v>
      </c>
      <c r="BJ3428" s="76">
        <v>3</v>
      </c>
      <c r="BK3428" s="76">
        <v>100</v>
      </c>
      <c r="BL3428" s="76">
        <v>100</v>
      </c>
      <c r="BM3428" s="76">
        <v>100</v>
      </c>
      <c r="BN3428" s="76">
        <v>100</v>
      </c>
      <c r="BO3428" s="76">
        <v>100</v>
      </c>
    </row>
    <row r="3429" spans="1:67" ht="16.2" hidden="1">
      <c r="A3429" s="130">
        <v>3428</v>
      </c>
      <c r="B3429" s="22" t="s">
        <v>5940</v>
      </c>
      <c r="C3429" s="129" t="s">
        <v>5987</v>
      </c>
      <c r="D3429">
        <v>1</v>
      </c>
      <c r="E3429" s="158">
        <v>62</v>
      </c>
      <c r="F3429">
        <v>2</v>
      </c>
      <c r="G3429">
        <v>9</v>
      </c>
      <c r="H3429">
        <v>163.69999999999999</v>
      </c>
      <c r="I3429">
        <v>52.9</v>
      </c>
      <c r="J3429">
        <f t="shared" si="183"/>
        <v>19.740507484040606</v>
      </c>
      <c r="K3429">
        <v>0</v>
      </c>
      <c r="L3429">
        <v>0</v>
      </c>
      <c r="M3429" s="157">
        <v>0</v>
      </c>
      <c r="N3429" s="57"/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AB3429">
        <v>76</v>
      </c>
      <c r="AD3429">
        <v>93</v>
      </c>
      <c r="AE3429">
        <v>173</v>
      </c>
      <c r="AH3429">
        <v>7</v>
      </c>
      <c r="AJ3429">
        <v>18</v>
      </c>
      <c r="AK3429">
        <v>11</v>
      </c>
      <c r="AL3429">
        <v>18</v>
      </c>
      <c r="AN3429">
        <v>0.68</v>
      </c>
      <c r="AO3429">
        <v>67</v>
      </c>
      <c r="AP3429">
        <v>3.4</v>
      </c>
      <c r="AV3429">
        <v>104</v>
      </c>
      <c r="AW3429">
        <v>31.5</v>
      </c>
      <c r="AX3429">
        <v>36</v>
      </c>
      <c r="AY3429">
        <f t="shared" si="184"/>
        <v>20</v>
      </c>
      <c r="AZ3429">
        <v>1</v>
      </c>
      <c r="BA3429">
        <v>1</v>
      </c>
      <c r="BB3429">
        <v>2</v>
      </c>
      <c r="BC3429">
        <v>0</v>
      </c>
      <c r="BD3429">
        <v>1</v>
      </c>
      <c r="BE3429">
        <v>0</v>
      </c>
      <c r="BF3429">
        <v>1</v>
      </c>
      <c r="BG3429">
        <f t="shared" si="185"/>
        <v>6</v>
      </c>
      <c r="BH3429">
        <v>5.5</v>
      </c>
      <c r="BI3429" s="75">
        <v>92</v>
      </c>
      <c r="BJ3429" s="76">
        <v>25</v>
      </c>
      <c r="BK3429" s="76">
        <v>76</v>
      </c>
      <c r="BL3429" s="76">
        <v>81</v>
      </c>
      <c r="BM3429" s="76">
        <v>67</v>
      </c>
      <c r="BN3429" s="76">
        <v>67</v>
      </c>
      <c r="BO3429" s="76">
        <v>75</v>
      </c>
    </row>
    <row r="3430" spans="1:67" ht="16.2">
      <c r="A3430" s="130">
        <v>3429</v>
      </c>
      <c r="B3430" s="22" t="s">
        <v>5940</v>
      </c>
      <c r="C3430" s="129" t="s">
        <v>5988</v>
      </c>
      <c r="D3430">
        <v>2</v>
      </c>
      <c r="E3430" s="158">
        <v>81</v>
      </c>
      <c r="F3430">
        <v>1</v>
      </c>
      <c r="G3430">
        <v>15</v>
      </c>
      <c r="H3430">
        <v>169</v>
      </c>
      <c r="I3430">
        <v>75.8</v>
      </c>
      <c r="J3430">
        <f t="shared" si="183"/>
        <v>26.539686985749796</v>
      </c>
      <c r="K3430">
        <v>40</v>
      </c>
      <c r="L3430" s="29"/>
      <c r="M3430" s="29"/>
      <c r="N3430" s="30">
        <v>1</v>
      </c>
      <c r="O3430">
        <v>1</v>
      </c>
      <c r="P3430" s="29"/>
      <c r="Q3430">
        <v>0</v>
      </c>
      <c r="R3430">
        <v>1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AB3430">
        <v>63</v>
      </c>
      <c r="AD3430">
        <v>40</v>
      </c>
      <c r="AE3430">
        <v>89</v>
      </c>
      <c r="AH3430">
        <v>6.9</v>
      </c>
      <c r="AJ3430">
        <v>21</v>
      </c>
      <c r="AK3430">
        <v>14</v>
      </c>
      <c r="AL3430">
        <v>43</v>
      </c>
      <c r="AN3430">
        <v>1.1000000000000001</v>
      </c>
      <c r="AO3430">
        <v>50</v>
      </c>
      <c r="AP3430">
        <v>7.7</v>
      </c>
      <c r="AV3430">
        <v>168</v>
      </c>
      <c r="AW3430">
        <v>30.4</v>
      </c>
      <c r="AX3430">
        <v>29</v>
      </c>
      <c r="AY3430">
        <f t="shared" si="184"/>
        <v>11.25</v>
      </c>
      <c r="AZ3430">
        <v>1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f t="shared" si="185"/>
        <v>1</v>
      </c>
      <c r="BH3430">
        <v>8</v>
      </c>
      <c r="BI3430" s="75">
        <v>89</v>
      </c>
      <c r="BJ3430" s="76">
        <v>7</v>
      </c>
      <c r="BK3430" s="76">
        <v>95</v>
      </c>
      <c r="BL3430" s="76">
        <v>92</v>
      </c>
      <c r="BM3430" s="76">
        <v>100</v>
      </c>
      <c r="BN3430" s="76">
        <v>88</v>
      </c>
      <c r="BO3430" s="76">
        <v>94</v>
      </c>
    </row>
    <row r="3431" spans="1:67" ht="16.2" hidden="1">
      <c r="A3431" s="130">
        <v>3430</v>
      </c>
      <c r="B3431" s="22" t="s">
        <v>5940</v>
      </c>
      <c r="C3431" s="129" t="s">
        <v>5989</v>
      </c>
      <c r="D3431">
        <v>4</v>
      </c>
      <c r="E3431" s="158">
        <v>77</v>
      </c>
      <c r="F3431">
        <v>2</v>
      </c>
      <c r="G3431" s="57"/>
      <c r="H3431">
        <v>150</v>
      </c>
      <c r="I3431">
        <v>52.4</v>
      </c>
      <c r="J3431">
        <f t="shared" si="183"/>
        <v>23.288888888888891</v>
      </c>
      <c r="K3431">
        <v>0</v>
      </c>
      <c r="L3431">
        <v>0</v>
      </c>
      <c r="M3431" s="157">
        <v>0</v>
      </c>
      <c r="N3431" s="57"/>
      <c r="O3431">
        <v>1</v>
      </c>
      <c r="P3431" s="57"/>
      <c r="Q3431" s="57"/>
      <c r="R3431" s="57"/>
      <c r="S3431" s="57"/>
      <c r="T3431">
        <v>1</v>
      </c>
      <c r="U3431">
        <v>1</v>
      </c>
      <c r="V3431" s="57"/>
      <c r="W3431" s="57"/>
      <c r="X3431">
        <v>0</v>
      </c>
      <c r="Y3431">
        <v>1</v>
      </c>
      <c r="AB3431">
        <v>185</v>
      </c>
      <c r="AD3431">
        <v>57</v>
      </c>
      <c r="AE3431">
        <v>122</v>
      </c>
      <c r="AH3431">
        <v>6.2</v>
      </c>
      <c r="AJ3431">
        <v>16</v>
      </c>
      <c r="AK3431">
        <v>14</v>
      </c>
      <c r="AL3431">
        <v>34</v>
      </c>
      <c r="AN3431">
        <v>0.49</v>
      </c>
      <c r="AO3431">
        <v>90</v>
      </c>
      <c r="AP3431">
        <v>6.4</v>
      </c>
      <c r="AV3431">
        <v>92</v>
      </c>
      <c r="AW3431" s="57"/>
      <c r="AX3431" s="57"/>
      <c r="AY3431" s="57"/>
      <c r="AZ3431" s="29"/>
      <c r="BA3431" s="29"/>
      <c r="BB3431" s="29"/>
      <c r="BC3431" s="29"/>
      <c r="BD3431" s="29"/>
      <c r="BE3431" s="29"/>
      <c r="BF3431" s="29"/>
      <c r="BG3431" s="29"/>
      <c r="BH3431" s="29"/>
      <c r="BI3431" s="78"/>
      <c r="BJ3431" s="29"/>
      <c r="BK3431" s="57"/>
      <c r="BL3431" s="57"/>
      <c r="BM3431" s="57"/>
      <c r="BN3431" s="57"/>
      <c r="BO3431" s="57"/>
    </row>
    <row r="3432" spans="1:67" ht="16.2">
      <c r="A3432" s="130">
        <v>3431</v>
      </c>
      <c r="B3432" s="22" t="s">
        <v>5940</v>
      </c>
      <c r="C3432" s="129" t="s">
        <v>5990</v>
      </c>
      <c r="D3432">
        <v>2</v>
      </c>
      <c r="E3432" s="158">
        <v>61</v>
      </c>
      <c r="F3432">
        <v>1</v>
      </c>
      <c r="G3432" s="33">
        <v>21</v>
      </c>
      <c r="H3432">
        <v>173</v>
      </c>
      <c r="I3432">
        <v>93.5</v>
      </c>
      <c r="J3432">
        <f t="shared" si="183"/>
        <v>31.240602759865016</v>
      </c>
      <c r="K3432" s="29"/>
      <c r="L3432" s="29"/>
      <c r="M3432" s="29"/>
      <c r="N3432" s="30">
        <v>1</v>
      </c>
      <c r="O3432">
        <v>1</v>
      </c>
      <c r="P3432">
        <v>1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1</v>
      </c>
      <c r="Y3432">
        <v>0</v>
      </c>
      <c r="AB3432">
        <v>144</v>
      </c>
      <c r="AD3432">
        <v>45</v>
      </c>
      <c r="AE3432">
        <v>130</v>
      </c>
      <c r="AH3432">
        <v>7.5</v>
      </c>
      <c r="AJ3432">
        <v>14</v>
      </c>
      <c r="AK3432">
        <v>22</v>
      </c>
      <c r="AL3432">
        <v>52</v>
      </c>
      <c r="AN3432">
        <v>0.86</v>
      </c>
      <c r="AO3432">
        <v>70</v>
      </c>
      <c r="AP3432">
        <v>5.9</v>
      </c>
      <c r="AV3432">
        <v>225</v>
      </c>
      <c r="AW3432" s="33">
        <v>21.2</v>
      </c>
      <c r="AX3432">
        <v>27</v>
      </c>
      <c r="AY3432">
        <f t="shared" si="184"/>
        <v>8.75</v>
      </c>
      <c r="AZ3432">
        <v>1</v>
      </c>
      <c r="BA3432">
        <v>0</v>
      </c>
      <c r="BB3432">
        <v>2</v>
      </c>
      <c r="BC3432">
        <v>0</v>
      </c>
      <c r="BD3432">
        <v>0</v>
      </c>
      <c r="BE3432">
        <v>0</v>
      </c>
      <c r="BF3432">
        <v>2</v>
      </c>
      <c r="BG3432">
        <f t="shared" si="185"/>
        <v>5</v>
      </c>
      <c r="BH3432">
        <v>6.5</v>
      </c>
      <c r="BI3432" s="75">
        <v>100</v>
      </c>
      <c r="BJ3432" s="76">
        <v>3</v>
      </c>
      <c r="BK3432" s="76">
        <v>91</v>
      </c>
      <c r="BL3432" s="76">
        <v>100</v>
      </c>
      <c r="BM3432" s="76">
        <v>100</v>
      </c>
      <c r="BN3432" s="76">
        <v>0</v>
      </c>
      <c r="BO3432" s="76">
        <v>82</v>
      </c>
    </row>
    <row r="3433" spans="1:67" ht="16.2">
      <c r="A3433" s="130">
        <v>3432</v>
      </c>
      <c r="B3433" s="22" t="s">
        <v>5940</v>
      </c>
      <c r="C3433" s="129" t="s">
        <v>5991</v>
      </c>
      <c r="D3433">
        <v>2</v>
      </c>
      <c r="E3433" s="158">
        <v>51</v>
      </c>
      <c r="F3433">
        <v>2</v>
      </c>
      <c r="G3433" s="33">
        <v>11</v>
      </c>
      <c r="H3433">
        <v>163.5</v>
      </c>
      <c r="I3433">
        <v>68.3</v>
      </c>
      <c r="J3433">
        <f t="shared" si="183"/>
        <v>25.549663795602687</v>
      </c>
      <c r="K3433">
        <v>0</v>
      </c>
      <c r="L3433">
        <v>0</v>
      </c>
      <c r="M3433" s="157">
        <v>0</v>
      </c>
      <c r="N3433" s="57"/>
      <c r="O3433">
        <v>1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AB3433">
        <v>296</v>
      </c>
      <c r="AD3433">
        <v>65</v>
      </c>
      <c r="AE3433">
        <v>159</v>
      </c>
      <c r="AH3433">
        <v>8.6</v>
      </c>
      <c r="AJ3433">
        <v>17</v>
      </c>
      <c r="AK3433">
        <v>19</v>
      </c>
      <c r="AL3433">
        <v>19</v>
      </c>
      <c r="AN3433">
        <v>0.7</v>
      </c>
      <c r="AO3433">
        <v>69</v>
      </c>
      <c r="AP3433">
        <v>4.5</v>
      </c>
      <c r="AV3433">
        <v>216</v>
      </c>
      <c r="AW3433" s="33">
        <v>3.5</v>
      </c>
      <c r="AX3433">
        <v>40</v>
      </c>
      <c r="AY3433">
        <f t="shared" si="184"/>
        <v>25</v>
      </c>
      <c r="AZ3433">
        <v>1</v>
      </c>
      <c r="BA3433">
        <v>0</v>
      </c>
      <c r="BB3433">
        <v>2</v>
      </c>
      <c r="BC3433">
        <v>0</v>
      </c>
      <c r="BD3433">
        <v>0</v>
      </c>
      <c r="BE3433">
        <v>0</v>
      </c>
      <c r="BF3433">
        <v>0</v>
      </c>
      <c r="BG3433">
        <f t="shared" si="185"/>
        <v>3</v>
      </c>
      <c r="BH3433">
        <v>5.5</v>
      </c>
      <c r="BI3433" s="75">
        <v>100</v>
      </c>
      <c r="BJ3433" s="76">
        <v>0</v>
      </c>
      <c r="BK3433" s="76">
        <v>90</v>
      </c>
      <c r="BL3433" s="76">
        <v>60</v>
      </c>
      <c r="BM3433" s="76">
        <v>100</v>
      </c>
      <c r="BN3433" s="76">
        <v>88</v>
      </c>
      <c r="BO3433" s="76">
        <v>83</v>
      </c>
    </row>
    <row r="3434" spans="1:67" ht="16.2">
      <c r="A3434" s="130">
        <v>3433</v>
      </c>
      <c r="B3434" s="22" t="s">
        <v>5940</v>
      </c>
      <c r="C3434" s="129" t="s">
        <v>5992</v>
      </c>
      <c r="D3434">
        <v>2</v>
      </c>
      <c r="E3434" s="158">
        <v>63</v>
      </c>
      <c r="F3434">
        <v>1</v>
      </c>
      <c r="G3434" s="33">
        <v>25</v>
      </c>
      <c r="H3434">
        <v>162.30000000000001</v>
      </c>
      <c r="I3434">
        <v>62.6</v>
      </c>
      <c r="J3434">
        <f t="shared" si="183"/>
        <v>23.764971267542322</v>
      </c>
      <c r="K3434">
        <v>40</v>
      </c>
      <c r="L3434">
        <v>36</v>
      </c>
      <c r="M3434" s="30">
        <v>1440</v>
      </c>
      <c r="N3434">
        <v>1</v>
      </c>
      <c r="O3434">
        <v>1</v>
      </c>
      <c r="P3434" s="29"/>
      <c r="Q3434">
        <v>1</v>
      </c>
      <c r="R3434">
        <v>0</v>
      </c>
      <c r="S3434">
        <v>0</v>
      </c>
      <c r="T3434">
        <v>1</v>
      </c>
      <c r="U3434">
        <v>1</v>
      </c>
      <c r="V3434">
        <v>0</v>
      </c>
      <c r="W3434">
        <v>0</v>
      </c>
      <c r="X3434">
        <v>0</v>
      </c>
      <c r="Y3434">
        <v>0</v>
      </c>
      <c r="AB3434">
        <v>191</v>
      </c>
      <c r="AD3434">
        <v>59</v>
      </c>
      <c r="AE3434">
        <v>77</v>
      </c>
      <c r="AH3434">
        <v>6.9</v>
      </c>
      <c r="AJ3434">
        <v>18</v>
      </c>
      <c r="AK3434">
        <v>15</v>
      </c>
      <c r="AL3434">
        <v>20</v>
      </c>
      <c r="AN3434">
        <v>0.75</v>
      </c>
      <c r="AO3434">
        <v>81</v>
      </c>
      <c r="AP3434">
        <v>4.8</v>
      </c>
      <c r="AV3434">
        <v>131</v>
      </c>
      <c r="AW3434" s="33">
        <v>9.3000000000000007</v>
      </c>
      <c r="AX3434">
        <v>45</v>
      </c>
      <c r="AY3434">
        <f t="shared" si="184"/>
        <v>31.25</v>
      </c>
      <c r="AZ3434">
        <v>1</v>
      </c>
      <c r="BA3434">
        <v>0</v>
      </c>
      <c r="BB3434">
        <v>2</v>
      </c>
      <c r="BC3434">
        <v>0</v>
      </c>
      <c r="BD3434">
        <v>0</v>
      </c>
      <c r="BE3434">
        <v>0</v>
      </c>
      <c r="BF3434">
        <v>0</v>
      </c>
      <c r="BG3434">
        <f t="shared" si="185"/>
        <v>3</v>
      </c>
      <c r="BH3434">
        <v>6.5</v>
      </c>
      <c r="BI3434" s="75">
        <v>108</v>
      </c>
      <c r="BJ3434" s="76">
        <v>5</v>
      </c>
      <c r="BK3434" s="76">
        <v>100</v>
      </c>
      <c r="BL3434" s="76">
        <v>75</v>
      </c>
      <c r="BM3434" s="76">
        <v>50</v>
      </c>
      <c r="BN3434" s="76">
        <v>63</v>
      </c>
      <c r="BO3434" s="76">
        <v>81</v>
      </c>
    </row>
    <row r="3435" spans="1:67" ht="16.2">
      <c r="A3435" s="130">
        <v>3434</v>
      </c>
      <c r="B3435" s="22" t="s">
        <v>5940</v>
      </c>
      <c r="C3435" s="129" t="s">
        <v>5993</v>
      </c>
      <c r="D3435">
        <v>2</v>
      </c>
      <c r="E3435" s="158">
        <v>74</v>
      </c>
      <c r="F3435">
        <v>1</v>
      </c>
      <c r="G3435" s="33">
        <v>26</v>
      </c>
      <c r="H3435">
        <v>170</v>
      </c>
      <c r="I3435">
        <v>62.7</v>
      </c>
      <c r="J3435">
        <f t="shared" si="183"/>
        <v>21.69550173010381</v>
      </c>
      <c r="K3435">
        <v>0</v>
      </c>
      <c r="L3435">
        <v>0</v>
      </c>
      <c r="M3435" s="157">
        <v>0</v>
      </c>
      <c r="N3435" s="57"/>
      <c r="O3435">
        <v>0</v>
      </c>
      <c r="P3435">
        <v>1</v>
      </c>
      <c r="Q3435">
        <v>3</v>
      </c>
      <c r="R3435">
        <v>1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AB3435">
        <v>101</v>
      </c>
      <c r="AD3435">
        <v>44</v>
      </c>
      <c r="AE3435">
        <v>76</v>
      </c>
      <c r="AH3435">
        <v>6.6</v>
      </c>
      <c r="AJ3435">
        <v>20</v>
      </c>
      <c r="AK3435">
        <v>17</v>
      </c>
      <c r="AL3435">
        <v>19</v>
      </c>
      <c r="AN3435">
        <v>1.1100000000000001</v>
      </c>
      <c r="AO3435">
        <v>50</v>
      </c>
      <c r="AP3435">
        <v>5.4</v>
      </c>
      <c r="AV3435">
        <v>171</v>
      </c>
      <c r="AW3435" s="33">
        <v>43.4</v>
      </c>
      <c r="AX3435">
        <v>28</v>
      </c>
      <c r="AY3435">
        <f t="shared" si="184"/>
        <v>10</v>
      </c>
      <c r="AZ3435">
        <v>1</v>
      </c>
      <c r="BA3435">
        <v>0</v>
      </c>
      <c r="BB3435">
        <v>1</v>
      </c>
      <c r="BC3435">
        <v>0</v>
      </c>
      <c r="BD3435">
        <v>0</v>
      </c>
      <c r="BE3435">
        <v>0</v>
      </c>
      <c r="BF3435">
        <v>0</v>
      </c>
      <c r="BG3435">
        <f t="shared" si="185"/>
        <v>2</v>
      </c>
      <c r="BH3435">
        <v>7.5</v>
      </c>
      <c r="BI3435" s="75">
        <v>94</v>
      </c>
      <c r="BJ3435" s="76">
        <v>5</v>
      </c>
      <c r="BK3435" s="76">
        <v>96</v>
      </c>
      <c r="BL3435" s="76">
        <v>94</v>
      </c>
      <c r="BM3435" s="76">
        <v>63</v>
      </c>
      <c r="BN3435" s="76">
        <v>25</v>
      </c>
      <c r="BO3435" s="76">
        <v>81</v>
      </c>
    </row>
    <row r="3436" spans="1:67" ht="16.2">
      <c r="A3436" s="130">
        <v>3435</v>
      </c>
      <c r="B3436" s="22" t="s">
        <v>5723</v>
      </c>
      <c r="C3436" s="129" t="s">
        <v>5994</v>
      </c>
      <c r="D3436">
        <v>2</v>
      </c>
      <c r="E3436" s="158">
        <v>70</v>
      </c>
      <c r="F3436">
        <v>1</v>
      </c>
      <c r="G3436" s="33">
        <v>15</v>
      </c>
      <c r="H3436">
        <v>162</v>
      </c>
      <c r="I3436">
        <v>62.5</v>
      </c>
      <c r="J3436">
        <f t="shared" si="183"/>
        <v>23.814967230605088</v>
      </c>
      <c r="K3436" s="29"/>
      <c r="L3436" s="29"/>
      <c r="M3436" s="29"/>
      <c r="N3436" s="29"/>
      <c r="O3436" s="29"/>
      <c r="P3436">
        <v>0</v>
      </c>
      <c r="Q3436" s="29"/>
      <c r="R3436">
        <v>1</v>
      </c>
      <c r="S3436">
        <v>0</v>
      </c>
      <c r="T3436">
        <v>1</v>
      </c>
      <c r="U3436">
        <v>1</v>
      </c>
      <c r="V3436">
        <v>0</v>
      </c>
      <c r="W3436">
        <v>0</v>
      </c>
      <c r="X3436">
        <v>1</v>
      </c>
      <c r="Y3436">
        <v>0</v>
      </c>
      <c r="AB3436">
        <v>150</v>
      </c>
      <c r="AD3436">
        <v>42</v>
      </c>
      <c r="AE3436">
        <v>120</v>
      </c>
      <c r="AH3436">
        <v>6.6</v>
      </c>
      <c r="AJ3436">
        <v>22</v>
      </c>
      <c r="AK3436">
        <v>18</v>
      </c>
      <c r="AL3436">
        <v>23</v>
      </c>
      <c r="AM3436">
        <v>16</v>
      </c>
      <c r="AN3436">
        <v>0.67</v>
      </c>
      <c r="AO3436">
        <v>88.8</v>
      </c>
      <c r="AP3436">
        <v>5.9</v>
      </c>
      <c r="AV3436">
        <v>125</v>
      </c>
      <c r="AW3436">
        <v>55.3</v>
      </c>
      <c r="AX3436">
        <v>46</v>
      </c>
      <c r="AY3436">
        <f t="shared" si="184"/>
        <v>32.5</v>
      </c>
      <c r="AZ3436">
        <v>1</v>
      </c>
      <c r="BA3436">
        <v>1</v>
      </c>
      <c r="BB3436">
        <v>2</v>
      </c>
      <c r="BC3436">
        <v>0</v>
      </c>
      <c r="BD3436">
        <v>1</v>
      </c>
      <c r="BE3436">
        <v>0</v>
      </c>
      <c r="BF3436">
        <v>1</v>
      </c>
      <c r="BG3436">
        <f t="shared" si="185"/>
        <v>6</v>
      </c>
      <c r="BH3436">
        <v>6</v>
      </c>
      <c r="BI3436" s="75">
        <v>95</v>
      </c>
      <c r="BJ3436" s="76">
        <v>10</v>
      </c>
      <c r="BK3436" s="76">
        <v>81</v>
      </c>
      <c r="BL3436" s="76">
        <v>63</v>
      </c>
      <c r="BM3436" s="76">
        <v>67</v>
      </c>
      <c r="BN3436" s="76">
        <v>58</v>
      </c>
      <c r="BO3436" s="76">
        <v>71</v>
      </c>
    </row>
    <row r="3437" spans="1:67" ht="16.2">
      <c r="A3437" s="130">
        <v>3436</v>
      </c>
      <c r="B3437" s="22" t="s">
        <v>5723</v>
      </c>
      <c r="C3437" s="129" t="s">
        <v>5995</v>
      </c>
      <c r="D3437">
        <v>2</v>
      </c>
      <c r="E3437" s="158">
        <v>48</v>
      </c>
      <c r="F3437">
        <v>1</v>
      </c>
      <c r="G3437" s="33">
        <v>7</v>
      </c>
      <c r="H3437">
        <v>175</v>
      </c>
      <c r="I3437">
        <v>100.8</v>
      </c>
      <c r="J3437" s="30">
        <f t="shared" si="183"/>
        <v>32.914285714285711</v>
      </c>
      <c r="K3437" s="29"/>
      <c r="L3437" s="29"/>
      <c r="M3437" s="29"/>
      <c r="N3437" s="29"/>
      <c r="O3437" s="30">
        <v>1</v>
      </c>
      <c r="P3437" s="30">
        <v>0</v>
      </c>
      <c r="Q3437" s="30">
        <v>0</v>
      </c>
      <c r="R3437" s="30">
        <v>0</v>
      </c>
      <c r="S3437" s="30">
        <v>0</v>
      </c>
      <c r="T3437" s="30">
        <v>1</v>
      </c>
      <c r="U3437">
        <v>1</v>
      </c>
      <c r="V3437">
        <v>0</v>
      </c>
      <c r="W3437">
        <v>0</v>
      </c>
      <c r="X3437">
        <v>0</v>
      </c>
      <c r="Y3437">
        <v>0</v>
      </c>
      <c r="AB3437">
        <v>68</v>
      </c>
      <c r="AD3437">
        <v>47</v>
      </c>
      <c r="AE3437">
        <v>112</v>
      </c>
      <c r="AH3437">
        <v>5.9</v>
      </c>
      <c r="AJ3437">
        <v>19</v>
      </c>
      <c r="AK3437">
        <v>22</v>
      </c>
      <c r="AL3437">
        <v>39</v>
      </c>
      <c r="AM3437">
        <v>17</v>
      </c>
      <c r="AN3437">
        <v>0.56000000000000005</v>
      </c>
      <c r="AO3437">
        <v>120.4</v>
      </c>
      <c r="AP3437">
        <v>4</v>
      </c>
      <c r="AV3437">
        <v>147</v>
      </c>
      <c r="AW3437" s="29"/>
      <c r="AX3437">
        <v>39</v>
      </c>
      <c r="AY3437">
        <f t="shared" si="184"/>
        <v>23.75</v>
      </c>
      <c r="AZ3437">
        <v>1</v>
      </c>
      <c r="BA3437">
        <v>1</v>
      </c>
      <c r="BB3437">
        <v>1</v>
      </c>
      <c r="BC3437">
        <v>0</v>
      </c>
      <c r="BD3437">
        <v>0</v>
      </c>
      <c r="BE3437">
        <v>0</v>
      </c>
      <c r="BF3437">
        <v>0</v>
      </c>
      <c r="BG3437">
        <f t="shared" si="185"/>
        <v>3</v>
      </c>
      <c r="BH3437">
        <v>7</v>
      </c>
      <c r="BI3437" s="75">
        <v>100</v>
      </c>
      <c r="BJ3437" s="76">
        <v>20</v>
      </c>
      <c r="BK3437" s="76">
        <v>78</v>
      </c>
      <c r="BL3437" s="76">
        <v>75</v>
      </c>
      <c r="BM3437" s="76">
        <v>96</v>
      </c>
      <c r="BN3437" s="76">
        <v>88</v>
      </c>
      <c r="BO3437" s="76">
        <v>81</v>
      </c>
    </row>
    <row r="3438" spans="1:67" s="30" customFormat="1" ht="16.2">
      <c r="A3438" s="130">
        <v>3437</v>
      </c>
      <c r="B3438" s="22" t="s">
        <v>5723</v>
      </c>
      <c r="C3438" s="17" t="s">
        <v>5996</v>
      </c>
      <c r="D3438" s="30">
        <v>2</v>
      </c>
      <c r="E3438" s="163">
        <v>70</v>
      </c>
      <c r="F3438" s="30">
        <v>2</v>
      </c>
      <c r="G3438" s="33">
        <v>10</v>
      </c>
      <c r="H3438" s="30">
        <v>145</v>
      </c>
      <c r="I3438" s="30">
        <v>65</v>
      </c>
      <c r="J3438" s="30">
        <f t="shared" si="183"/>
        <v>30.915576694411413</v>
      </c>
      <c r="K3438" s="30">
        <v>0</v>
      </c>
      <c r="L3438" s="30">
        <v>0</v>
      </c>
      <c r="M3438" s="157">
        <v>0</v>
      </c>
      <c r="N3438" s="56"/>
      <c r="O3438" s="30">
        <v>1</v>
      </c>
      <c r="P3438" s="30">
        <v>0</v>
      </c>
      <c r="Q3438" s="30">
        <v>0</v>
      </c>
      <c r="R3438" s="30">
        <v>0</v>
      </c>
      <c r="S3438" s="30">
        <v>0</v>
      </c>
      <c r="T3438" s="30">
        <v>1</v>
      </c>
      <c r="U3438" s="30">
        <v>1</v>
      </c>
      <c r="V3438" s="30">
        <v>0</v>
      </c>
      <c r="W3438" s="30">
        <v>0</v>
      </c>
      <c r="X3438" s="30">
        <v>0</v>
      </c>
      <c r="Y3438" s="30">
        <v>0</v>
      </c>
      <c r="AB3438" s="30">
        <v>109</v>
      </c>
      <c r="AD3438" s="30">
        <v>83</v>
      </c>
      <c r="AE3438" s="30">
        <v>81</v>
      </c>
      <c r="AH3438" s="30">
        <v>7.6</v>
      </c>
      <c r="AJ3438" s="30">
        <v>18</v>
      </c>
      <c r="AK3438" s="30">
        <v>21</v>
      </c>
      <c r="AL3438" s="30">
        <v>25</v>
      </c>
      <c r="AM3438" s="30">
        <v>16</v>
      </c>
      <c r="AN3438" s="30">
        <v>0.66</v>
      </c>
      <c r="AO3438" s="30">
        <v>66.7</v>
      </c>
      <c r="AP3438" s="30">
        <v>5.0999999999999996</v>
      </c>
      <c r="AV3438" s="30">
        <v>115</v>
      </c>
      <c r="AW3438" s="30">
        <v>21.7</v>
      </c>
      <c r="AX3438" s="30">
        <v>68</v>
      </c>
      <c r="AY3438" s="30">
        <f t="shared" si="184"/>
        <v>60</v>
      </c>
      <c r="AZ3438" s="30">
        <v>2</v>
      </c>
      <c r="BA3438" s="30">
        <v>2</v>
      </c>
      <c r="BB3438" s="30">
        <v>2</v>
      </c>
      <c r="BC3438" s="30">
        <v>0</v>
      </c>
      <c r="BD3438" s="30">
        <v>2</v>
      </c>
      <c r="BE3438" s="30">
        <v>0</v>
      </c>
      <c r="BF3438" s="30">
        <v>0</v>
      </c>
      <c r="BG3438" s="30">
        <f t="shared" si="185"/>
        <v>8</v>
      </c>
      <c r="BH3438" s="30">
        <v>6</v>
      </c>
      <c r="BI3438" s="82">
        <v>86</v>
      </c>
      <c r="BJ3438" s="30">
        <v>20</v>
      </c>
      <c r="BK3438" s="30">
        <v>62</v>
      </c>
      <c r="BL3438" s="30">
        <v>40</v>
      </c>
      <c r="BM3438" s="30">
        <v>42</v>
      </c>
      <c r="BN3438" s="30">
        <v>38</v>
      </c>
      <c r="BO3438" s="30">
        <v>49</v>
      </c>
    </row>
    <row r="3439" spans="1:67" ht="16.2">
      <c r="A3439" s="130">
        <v>3438</v>
      </c>
      <c r="B3439" s="22" t="s">
        <v>5723</v>
      </c>
      <c r="C3439" s="129" t="s">
        <v>5997</v>
      </c>
      <c r="D3439">
        <v>2</v>
      </c>
      <c r="E3439" s="158">
        <v>70</v>
      </c>
      <c r="F3439">
        <v>1</v>
      </c>
      <c r="G3439" s="33">
        <v>40</v>
      </c>
      <c r="H3439">
        <v>173</v>
      </c>
      <c r="I3439">
        <v>62</v>
      </c>
      <c r="J3439" s="30">
        <f t="shared" si="183"/>
        <v>20.715693808680541</v>
      </c>
      <c r="K3439" s="29"/>
      <c r="L3439" s="29"/>
      <c r="M3439" s="29"/>
      <c r="N3439" s="29"/>
      <c r="O3439" s="30">
        <v>0</v>
      </c>
      <c r="P3439" s="30">
        <v>0</v>
      </c>
      <c r="Q3439" s="30">
        <v>0</v>
      </c>
      <c r="R3439" s="29"/>
      <c r="S3439" s="30">
        <v>0</v>
      </c>
      <c r="T3439" s="30">
        <v>1</v>
      </c>
      <c r="U3439">
        <v>0</v>
      </c>
      <c r="V3439">
        <v>0</v>
      </c>
      <c r="W3439">
        <v>0</v>
      </c>
      <c r="X3439">
        <v>1</v>
      </c>
      <c r="Y3439">
        <v>0</v>
      </c>
      <c r="AB3439">
        <v>88</v>
      </c>
      <c r="AD3439">
        <v>73</v>
      </c>
      <c r="AE3439">
        <v>97</v>
      </c>
      <c r="AH3439">
        <v>5.9</v>
      </c>
      <c r="AJ3439">
        <v>17</v>
      </c>
      <c r="AK3439">
        <v>20</v>
      </c>
      <c r="AL3439">
        <v>35</v>
      </c>
      <c r="AM3439">
        <v>23</v>
      </c>
      <c r="AN3439">
        <v>1.02</v>
      </c>
      <c r="AO3439">
        <v>56.1</v>
      </c>
      <c r="AP3439">
        <v>4.7</v>
      </c>
      <c r="AV3439">
        <v>104</v>
      </c>
      <c r="AW3439" s="29"/>
      <c r="AX3439">
        <v>30</v>
      </c>
      <c r="AY3439">
        <f t="shared" si="184"/>
        <v>12.5</v>
      </c>
      <c r="AZ3439">
        <v>3</v>
      </c>
      <c r="BA3439">
        <v>2</v>
      </c>
      <c r="BB3439">
        <v>2</v>
      </c>
      <c r="BC3439">
        <v>3</v>
      </c>
      <c r="BD3439">
        <v>1</v>
      </c>
      <c r="BE3439">
        <v>0</v>
      </c>
      <c r="BF3439">
        <v>0</v>
      </c>
      <c r="BG3439">
        <f t="shared" si="185"/>
        <v>11</v>
      </c>
      <c r="BH3439">
        <v>6.5</v>
      </c>
      <c r="BI3439" s="75">
        <v>57</v>
      </c>
      <c r="BJ3439">
        <v>30</v>
      </c>
      <c r="BK3439">
        <v>96</v>
      </c>
      <c r="BL3439">
        <v>100</v>
      </c>
      <c r="BM3439">
        <v>75</v>
      </c>
      <c r="BN3439">
        <v>100</v>
      </c>
      <c r="BO3439">
        <v>95</v>
      </c>
    </row>
    <row r="3440" spans="1:67" ht="16.2">
      <c r="A3440" s="130">
        <v>3439</v>
      </c>
      <c r="B3440" s="22" t="s">
        <v>5723</v>
      </c>
      <c r="C3440" s="129" t="s">
        <v>5998</v>
      </c>
      <c r="D3440">
        <v>2</v>
      </c>
      <c r="E3440" s="158">
        <v>75</v>
      </c>
      <c r="F3440">
        <v>2</v>
      </c>
      <c r="G3440" s="33">
        <v>21</v>
      </c>
      <c r="H3440">
        <v>154</v>
      </c>
      <c r="I3440">
        <v>64</v>
      </c>
      <c r="J3440" s="30">
        <f t="shared" si="183"/>
        <v>26.986001011975038</v>
      </c>
      <c r="K3440" s="30">
        <v>0</v>
      </c>
      <c r="L3440" s="30">
        <v>0</v>
      </c>
      <c r="M3440" s="30">
        <v>0</v>
      </c>
      <c r="N3440" s="56"/>
      <c r="O3440" s="30">
        <v>0</v>
      </c>
      <c r="P3440" s="30">
        <v>0</v>
      </c>
      <c r="Q3440" s="30">
        <v>0</v>
      </c>
      <c r="R3440" s="30">
        <v>0</v>
      </c>
      <c r="S3440" s="30">
        <v>0</v>
      </c>
      <c r="T3440" s="30">
        <v>1</v>
      </c>
      <c r="U3440">
        <v>1</v>
      </c>
      <c r="V3440">
        <v>0</v>
      </c>
      <c r="W3440">
        <v>0</v>
      </c>
      <c r="X3440">
        <v>0</v>
      </c>
      <c r="Y3440">
        <v>0</v>
      </c>
      <c r="AB3440">
        <v>240</v>
      </c>
      <c r="AD3440">
        <v>54</v>
      </c>
      <c r="AE3440">
        <v>150</v>
      </c>
      <c r="AH3440">
        <v>7</v>
      </c>
      <c r="AJ3440">
        <v>19</v>
      </c>
      <c r="AK3440">
        <v>21</v>
      </c>
      <c r="AL3440">
        <v>23</v>
      </c>
      <c r="AM3440">
        <v>15</v>
      </c>
      <c r="AN3440">
        <v>0.81</v>
      </c>
      <c r="AO3440">
        <v>52.3</v>
      </c>
      <c r="AP3440">
        <v>6</v>
      </c>
      <c r="AV3440">
        <v>135</v>
      </c>
      <c r="AW3440">
        <v>21.8</v>
      </c>
      <c r="AX3440">
        <v>20</v>
      </c>
      <c r="AY3440">
        <f t="shared" si="184"/>
        <v>0</v>
      </c>
      <c r="AZ3440">
        <v>1</v>
      </c>
      <c r="BA3440">
        <v>1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f t="shared" si="185"/>
        <v>2</v>
      </c>
      <c r="BH3440">
        <v>8.5</v>
      </c>
      <c r="BI3440" s="75">
        <v>100</v>
      </c>
      <c r="BJ3440">
        <v>30</v>
      </c>
      <c r="BK3440">
        <v>96</v>
      </c>
      <c r="BL3440">
        <v>98</v>
      </c>
      <c r="BM3440">
        <v>100</v>
      </c>
      <c r="BN3440">
        <v>29</v>
      </c>
      <c r="BO3440">
        <v>88</v>
      </c>
    </row>
    <row r="3441" spans="1:67" s="30" customFormat="1" ht="16.2">
      <c r="A3441" s="130">
        <v>3440</v>
      </c>
      <c r="B3441" s="22" t="s">
        <v>5723</v>
      </c>
      <c r="C3441" s="17" t="s">
        <v>5999</v>
      </c>
      <c r="D3441" s="30">
        <v>2</v>
      </c>
      <c r="E3441" s="163">
        <v>69</v>
      </c>
      <c r="F3441" s="30">
        <v>2</v>
      </c>
      <c r="G3441" s="33">
        <v>3</v>
      </c>
      <c r="H3441" s="30">
        <v>154</v>
      </c>
      <c r="I3441" s="30">
        <v>54</v>
      </c>
      <c r="J3441" s="30">
        <f t="shared" si="183"/>
        <v>22.769438353853936</v>
      </c>
      <c r="K3441" s="30">
        <v>0</v>
      </c>
      <c r="L3441" s="30">
        <v>0</v>
      </c>
      <c r="M3441" s="30">
        <v>0</v>
      </c>
      <c r="N3441" s="56"/>
      <c r="O3441" s="30">
        <v>1</v>
      </c>
      <c r="P3441" s="30">
        <v>0</v>
      </c>
      <c r="Q3441" s="30">
        <v>0</v>
      </c>
      <c r="R3441" s="30">
        <v>0</v>
      </c>
      <c r="S3441" s="30">
        <v>0</v>
      </c>
      <c r="T3441" s="30">
        <v>1</v>
      </c>
      <c r="U3441" s="30">
        <v>1</v>
      </c>
      <c r="V3441" s="30">
        <v>0</v>
      </c>
      <c r="W3441" s="30">
        <v>0</v>
      </c>
      <c r="X3441" s="30">
        <v>0</v>
      </c>
      <c r="Y3441" s="30">
        <v>0</v>
      </c>
      <c r="AB3441" s="30">
        <v>229</v>
      </c>
      <c r="AD3441" s="30">
        <v>77</v>
      </c>
      <c r="AE3441" s="30">
        <v>79</v>
      </c>
      <c r="AH3441" s="30">
        <v>6.8</v>
      </c>
      <c r="AJ3441" s="30">
        <v>28</v>
      </c>
      <c r="AK3441" s="30">
        <v>33</v>
      </c>
      <c r="AL3441" s="30">
        <v>43</v>
      </c>
      <c r="AM3441" s="30">
        <v>13</v>
      </c>
      <c r="AN3441" s="30">
        <v>0.53</v>
      </c>
      <c r="AO3441" s="30">
        <v>85.2</v>
      </c>
      <c r="AP3441" s="30">
        <v>3.5</v>
      </c>
      <c r="AV3441" s="30">
        <v>123</v>
      </c>
      <c r="AW3441" s="29"/>
      <c r="AX3441" s="30">
        <v>20</v>
      </c>
      <c r="AY3441" s="30">
        <f t="shared" si="184"/>
        <v>0</v>
      </c>
      <c r="AZ3441" s="30">
        <v>1</v>
      </c>
      <c r="BA3441" s="30">
        <v>1</v>
      </c>
      <c r="BB3441" s="30">
        <v>2</v>
      </c>
      <c r="BC3441" s="30">
        <v>0</v>
      </c>
      <c r="BD3441" s="30">
        <v>1</v>
      </c>
      <c r="BE3441" s="30">
        <v>0</v>
      </c>
      <c r="BF3441" s="30">
        <v>1</v>
      </c>
      <c r="BG3441" s="30">
        <f t="shared" si="185"/>
        <v>6</v>
      </c>
      <c r="BH3441" s="30">
        <v>6.5</v>
      </c>
      <c r="BI3441" s="82">
        <v>96</v>
      </c>
      <c r="BJ3441" s="30">
        <v>10</v>
      </c>
      <c r="BK3441" s="30">
        <v>99</v>
      </c>
      <c r="BL3441" s="30">
        <v>92</v>
      </c>
      <c r="BM3441" s="30">
        <v>100</v>
      </c>
      <c r="BN3441" s="30">
        <v>92</v>
      </c>
      <c r="BO3441" s="30">
        <v>96</v>
      </c>
    </row>
    <row r="3442" spans="1:67" s="30" customFormat="1" ht="16.2">
      <c r="A3442" s="130">
        <v>3441</v>
      </c>
      <c r="B3442" s="22" t="s">
        <v>5723</v>
      </c>
      <c r="C3442" s="17" t="s">
        <v>6000</v>
      </c>
      <c r="D3442" s="30">
        <v>2</v>
      </c>
      <c r="E3442" s="163">
        <v>66</v>
      </c>
      <c r="F3442" s="30">
        <v>2</v>
      </c>
      <c r="G3442" s="29"/>
      <c r="H3442" s="30">
        <v>160</v>
      </c>
      <c r="I3442" s="30">
        <v>77</v>
      </c>
      <c r="J3442" s="30">
        <f t="shared" si="183"/>
        <v>30.078125</v>
      </c>
      <c r="K3442" s="29"/>
      <c r="L3442" s="29"/>
      <c r="M3442" s="29"/>
      <c r="N3442" s="29"/>
      <c r="O3442" s="30">
        <v>0</v>
      </c>
      <c r="P3442" s="30">
        <v>0</v>
      </c>
      <c r="Q3442" s="30">
        <v>0</v>
      </c>
      <c r="R3442" s="30">
        <v>0</v>
      </c>
      <c r="S3442" s="30">
        <v>0</v>
      </c>
      <c r="T3442" s="30">
        <v>1</v>
      </c>
      <c r="U3442" s="30">
        <v>0</v>
      </c>
      <c r="V3442" s="30">
        <v>0</v>
      </c>
      <c r="W3442" s="30">
        <v>0</v>
      </c>
      <c r="X3442" s="30">
        <v>0</v>
      </c>
      <c r="Y3442" s="30">
        <v>0</v>
      </c>
      <c r="AB3442" s="30">
        <v>99</v>
      </c>
      <c r="AD3442" s="30">
        <v>52</v>
      </c>
      <c r="AE3442" s="30">
        <v>91</v>
      </c>
      <c r="AH3442" s="30">
        <v>7.9</v>
      </c>
      <c r="AJ3442" s="30">
        <v>41</v>
      </c>
      <c r="AK3442" s="30">
        <v>49</v>
      </c>
      <c r="AL3442" s="30">
        <v>58</v>
      </c>
      <c r="AM3442" s="30">
        <v>17</v>
      </c>
      <c r="AN3442" s="30">
        <v>0.41</v>
      </c>
      <c r="AO3442" s="30">
        <v>114.8</v>
      </c>
      <c r="AP3442" s="30">
        <v>5.0999999999999996</v>
      </c>
      <c r="AV3442" s="30">
        <v>167</v>
      </c>
      <c r="AW3442" s="29"/>
      <c r="AX3442" s="30">
        <v>20</v>
      </c>
      <c r="AY3442" s="30">
        <f t="shared" si="184"/>
        <v>0</v>
      </c>
      <c r="AZ3442" s="30">
        <v>1</v>
      </c>
      <c r="BA3442" s="30">
        <v>0</v>
      </c>
      <c r="BB3442" s="30">
        <v>1</v>
      </c>
      <c r="BC3442" s="30">
        <v>0</v>
      </c>
      <c r="BD3442" s="30">
        <v>0</v>
      </c>
      <c r="BE3442" s="30">
        <v>0</v>
      </c>
      <c r="BF3442" s="30">
        <v>0</v>
      </c>
      <c r="BG3442" s="30">
        <f t="shared" si="185"/>
        <v>2</v>
      </c>
      <c r="BH3442" s="30">
        <v>7</v>
      </c>
      <c r="BI3442" s="82">
        <v>100</v>
      </c>
      <c r="BJ3442" s="30">
        <v>1</v>
      </c>
      <c r="BK3442" s="30">
        <v>69</v>
      </c>
      <c r="BL3442" s="30">
        <v>0</v>
      </c>
      <c r="BM3442" s="30">
        <v>0</v>
      </c>
      <c r="BN3442" s="30">
        <v>63</v>
      </c>
      <c r="BO3442" s="30">
        <v>40</v>
      </c>
    </row>
    <row r="3443" spans="1:67" s="30" customFormat="1" ht="16.2">
      <c r="A3443" s="130">
        <v>3442</v>
      </c>
      <c r="B3443" s="22" t="s">
        <v>5723</v>
      </c>
      <c r="C3443" s="17" t="s">
        <v>6001</v>
      </c>
      <c r="D3443" s="30">
        <v>2</v>
      </c>
      <c r="E3443" s="163">
        <v>60</v>
      </c>
      <c r="F3443" s="30">
        <v>2</v>
      </c>
      <c r="G3443" s="29"/>
      <c r="H3443" s="30">
        <v>152</v>
      </c>
      <c r="I3443" s="30">
        <v>53</v>
      </c>
      <c r="J3443" s="30">
        <f t="shared" si="183"/>
        <v>22.939750692520779</v>
      </c>
      <c r="K3443" s="30">
        <v>0</v>
      </c>
      <c r="L3443" s="30">
        <v>0</v>
      </c>
      <c r="M3443" s="30">
        <v>0</v>
      </c>
      <c r="N3443" s="56"/>
      <c r="O3443" s="30">
        <v>0</v>
      </c>
      <c r="P3443" s="30">
        <v>0</v>
      </c>
      <c r="Q3443" s="30">
        <v>0</v>
      </c>
      <c r="R3443" s="30">
        <v>0</v>
      </c>
      <c r="S3443" s="30">
        <v>0</v>
      </c>
      <c r="T3443" s="30">
        <v>0</v>
      </c>
      <c r="U3443" s="30">
        <v>0</v>
      </c>
      <c r="V3443" s="30">
        <v>0</v>
      </c>
      <c r="W3443" s="30">
        <v>0</v>
      </c>
      <c r="X3443" s="30">
        <v>0</v>
      </c>
      <c r="Y3443" s="30">
        <v>0</v>
      </c>
      <c r="AB3443" s="30">
        <v>68</v>
      </c>
      <c r="AD3443" s="30">
        <v>51</v>
      </c>
      <c r="AE3443" s="30">
        <v>93</v>
      </c>
      <c r="AH3443" s="30">
        <v>7.1</v>
      </c>
      <c r="AJ3443" s="30">
        <v>13</v>
      </c>
      <c r="AK3443" s="30">
        <v>17</v>
      </c>
      <c r="AL3443" s="30">
        <v>28</v>
      </c>
      <c r="AM3443" s="30">
        <v>17</v>
      </c>
      <c r="AN3443" s="30">
        <v>0.49</v>
      </c>
      <c r="AO3443" s="30">
        <v>96.6</v>
      </c>
      <c r="AP3443" s="30">
        <v>3.6</v>
      </c>
      <c r="AV3443" s="30">
        <v>150</v>
      </c>
      <c r="AW3443" s="29"/>
      <c r="AX3443" s="30">
        <v>69</v>
      </c>
      <c r="AY3443" s="30">
        <f t="shared" si="184"/>
        <v>61.25</v>
      </c>
      <c r="AZ3443" s="30">
        <v>2</v>
      </c>
      <c r="BA3443" s="30">
        <v>1</v>
      </c>
      <c r="BB3443" s="30">
        <v>0</v>
      </c>
      <c r="BC3443" s="30">
        <v>0</v>
      </c>
      <c r="BD3443" s="30">
        <v>2</v>
      </c>
      <c r="BE3443" s="30">
        <v>0</v>
      </c>
      <c r="BF3443" s="30">
        <v>1</v>
      </c>
      <c r="BG3443" s="30">
        <f t="shared" si="185"/>
        <v>6</v>
      </c>
      <c r="BH3443" s="30">
        <v>8</v>
      </c>
      <c r="BI3443" s="82">
        <v>100</v>
      </c>
      <c r="BJ3443" s="30">
        <v>20</v>
      </c>
      <c r="BK3443" s="30">
        <v>51</v>
      </c>
      <c r="BL3443" s="30">
        <v>21</v>
      </c>
      <c r="BM3443" s="30">
        <v>96</v>
      </c>
      <c r="BN3443" s="30">
        <v>63</v>
      </c>
      <c r="BO3443" s="30">
        <v>51</v>
      </c>
    </row>
    <row r="3444" spans="1:67" s="30" customFormat="1" ht="16.2">
      <c r="A3444" s="130">
        <v>3443</v>
      </c>
      <c r="B3444" s="22" t="s">
        <v>5723</v>
      </c>
      <c r="C3444" s="17" t="s">
        <v>6002</v>
      </c>
      <c r="D3444" s="30">
        <v>2</v>
      </c>
      <c r="E3444" s="163">
        <v>66</v>
      </c>
      <c r="F3444" s="30">
        <v>1</v>
      </c>
      <c r="G3444" s="29"/>
      <c r="H3444" s="30">
        <v>172</v>
      </c>
      <c r="I3444" s="30">
        <v>59.5</v>
      </c>
      <c r="J3444" s="30">
        <f t="shared" si="183"/>
        <v>20.112222823147651</v>
      </c>
      <c r="K3444" s="30">
        <v>15</v>
      </c>
      <c r="L3444" s="30">
        <v>45</v>
      </c>
      <c r="M3444" s="30">
        <v>675</v>
      </c>
      <c r="N3444" s="30">
        <v>2</v>
      </c>
      <c r="O3444" s="30">
        <v>1</v>
      </c>
      <c r="P3444" s="30">
        <v>0</v>
      </c>
      <c r="Q3444" s="30">
        <v>0</v>
      </c>
      <c r="R3444" s="30">
        <v>1</v>
      </c>
      <c r="S3444" s="30">
        <v>0</v>
      </c>
      <c r="T3444" s="30">
        <v>1</v>
      </c>
      <c r="U3444" s="30">
        <v>0</v>
      </c>
      <c r="V3444" s="30">
        <v>0</v>
      </c>
      <c r="W3444" s="30">
        <v>0</v>
      </c>
      <c r="X3444" s="30">
        <v>0</v>
      </c>
      <c r="Y3444" s="30">
        <v>1</v>
      </c>
      <c r="AB3444" s="30">
        <v>92</v>
      </c>
      <c r="AD3444" s="30">
        <v>48</v>
      </c>
      <c r="AE3444" s="30">
        <v>103</v>
      </c>
      <c r="AH3444" s="30">
        <v>7.7</v>
      </c>
      <c r="AJ3444" s="30">
        <v>14</v>
      </c>
      <c r="AK3444" s="30">
        <v>12</v>
      </c>
      <c r="AL3444" s="30">
        <v>24</v>
      </c>
      <c r="AM3444" s="30">
        <v>17</v>
      </c>
      <c r="AN3444" s="30">
        <v>0.77</v>
      </c>
      <c r="AO3444" s="30">
        <v>77.599999999999994</v>
      </c>
      <c r="AP3444" s="30">
        <v>3.3</v>
      </c>
      <c r="AV3444" s="30">
        <v>180</v>
      </c>
      <c r="AW3444" s="29"/>
      <c r="AX3444" s="30">
        <v>34</v>
      </c>
      <c r="AY3444" s="30">
        <f t="shared" si="184"/>
        <v>17.5</v>
      </c>
      <c r="AZ3444" s="30">
        <v>1</v>
      </c>
      <c r="BA3444" s="30">
        <v>1</v>
      </c>
      <c r="BB3444" s="30">
        <v>2</v>
      </c>
      <c r="BC3444" s="30">
        <v>0</v>
      </c>
      <c r="BD3444" s="30">
        <v>1</v>
      </c>
      <c r="BE3444" s="30">
        <v>2</v>
      </c>
      <c r="BF3444" s="30">
        <v>0</v>
      </c>
      <c r="BG3444" s="30">
        <f t="shared" si="185"/>
        <v>7</v>
      </c>
      <c r="BH3444" s="30">
        <v>6.5</v>
      </c>
      <c r="BI3444" s="82">
        <v>100</v>
      </c>
      <c r="BJ3444" s="30">
        <v>30</v>
      </c>
      <c r="BK3444" s="30">
        <v>81</v>
      </c>
      <c r="BL3444" s="30">
        <v>71</v>
      </c>
      <c r="BM3444" s="30">
        <v>13</v>
      </c>
      <c r="BN3444" s="30">
        <v>50</v>
      </c>
      <c r="BO3444" s="30">
        <v>64</v>
      </c>
    </row>
    <row r="3445" spans="1:67" s="30" customFormat="1" ht="16.2">
      <c r="A3445" s="130">
        <v>3444</v>
      </c>
      <c r="B3445" s="22" t="s">
        <v>5723</v>
      </c>
      <c r="C3445" s="17" t="s">
        <v>6003</v>
      </c>
      <c r="D3445" s="30">
        <v>2</v>
      </c>
      <c r="E3445" s="163">
        <v>75</v>
      </c>
      <c r="F3445" s="30">
        <v>2</v>
      </c>
      <c r="G3445" s="30">
        <v>17</v>
      </c>
      <c r="H3445" s="30">
        <v>152</v>
      </c>
      <c r="I3445" s="30">
        <v>62</v>
      </c>
      <c r="J3445" s="30">
        <f t="shared" si="183"/>
        <v>26.835180055401661</v>
      </c>
      <c r="K3445" s="30">
        <v>0</v>
      </c>
      <c r="L3445" s="30">
        <v>0</v>
      </c>
      <c r="M3445" s="30">
        <v>0</v>
      </c>
      <c r="N3445" s="56"/>
      <c r="O3445" s="30">
        <v>0</v>
      </c>
      <c r="P3445" s="30">
        <v>0</v>
      </c>
      <c r="Q3445" s="30">
        <v>1</v>
      </c>
      <c r="R3445" s="30">
        <v>2</v>
      </c>
      <c r="S3445" s="30">
        <v>0</v>
      </c>
      <c r="T3445" s="30">
        <v>1</v>
      </c>
      <c r="U3445" s="30">
        <v>1</v>
      </c>
      <c r="V3445" s="30">
        <v>0</v>
      </c>
      <c r="W3445" s="30">
        <v>0</v>
      </c>
      <c r="X3445" s="30">
        <v>0</v>
      </c>
      <c r="Y3445" s="30">
        <v>1</v>
      </c>
      <c r="AB3445" s="30">
        <v>187</v>
      </c>
      <c r="AD3445" s="30">
        <v>50</v>
      </c>
      <c r="AE3445" s="30">
        <v>96</v>
      </c>
      <c r="AH3445" s="30">
        <v>7.6</v>
      </c>
      <c r="AJ3445" s="30">
        <v>22</v>
      </c>
      <c r="AK3445" s="30">
        <v>23</v>
      </c>
      <c r="AL3445" s="30">
        <v>25</v>
      </c>
      <c r="AM3445" s="30">
        <v>19</v>
      </c>
      <c r="AN3445" s="30">
        <v>0.88</v>
      </c>
      <c r="AO3445" s="30">
        <v>47.8</v>
      </c>
      <c r="AP3445" s="30">
        <v>5.0999999999999996</v>
      </c>
      <c r="AV3445" s="30">
        <v>199</v>
      </c>
      <c r="AW3445" s="30">
        <v>18.399999999999999</v>
      </c>
      <c r="AX3445" s="30">
        <v>62</v>
      </c>
      <c r="AY3445" s="30">
        <f t="shared" si="184"/>
        <v>52.5</v>
      </c>
      <c r="AZ3445" s="30">
        <v>1</v>
      </c>
      <c r="BA3445" s="30">
        <v>2</v>
      </c>
      <c r="BB3445" s="30">
        <v>1</v>
      </c>
      <c r="BC3445" s="30">
        <v>0</v>
      </c>
      <c r="BD3445" s="30">
        <v>1</v>
      </c>
      <c r="BE3445" s="30">
        <v>1</v>
      </c>
      <c r="BF3445" s="30">
        <v>1</v>
      </c>
      <c r="BG3445" s="30">
        <f t="shared" si="185"/>
        <v>7</v>
      </c>
      <c r="BH3445" s="30">
        <v>7.5</v>
      </c>
      <c r="BI3445" s="82">
        <v>100</v>
      </c>
      <c r="BJ3445" s="30">
        <v>30</v>
      </c>
      <c r="BK3445" s="30">
        <v>74</v>
      </c>
      <c r="BL3445" s="30">
        <v>27</v>
      </c>
      <c r="BM3445" s="30">
        <v>50</v>
      </c>
      <c r="BN3445" s="30">
        <v>46</v>
      </c>
      <c r="BO3445" s="30">
        <v>54</v>
      </c>
    </row>
    <row r="3446" spans="1:67" ht="16.2">
      <c r="A3446" s="130">
        <v>3445</v>
      </c>
      <c r="B3446" s="22" t="s">
        <v>5723</v>
      </c>
      <c r="C3446" s="129" t="s">
        <v>6004</v>
      </c>
      <c r="D3446">
        <v>2</v>
      </c>
      <c r="E3446" s="158">
        <v>75</v>
      </c>
      <c r="F3446">
        <v>1</v>
      </c>
      <c r="G3446">
        <v>22</v>
      </c>
      <c r="H3446">
        <v>170</v>
      </c>
      <c r="I3446">
        <v>73</v>
      </c>
      <c r="J3446" s="30">
        <f t="shared" si="183"/>
        <v>25.259515570934255</v>
      </c>
      <c r="K3446" s="29"/>
      <c r="L3446" s="29"/>
      <c r="M3446" s="29"/>
      <c r="N3446" s="29"/>
      <c r="O3446" s="30">
        <v>1</v>
      </c>
      <c r="P3446" s="30">
        <v>0</v>
      </c>
      <c r="Q3446" s="30">
        <v>0</v>
      </c>
      <c r="R3446" s="30">
        <v>1</v>
      </c>
      <c r="S3446" s="30">
        <v>0</v>
      </c>
      <c r="T3446" s="30">
        <v>0</v>
      </c>
      <c r="U3446">
        <v>1</v>
      </c>
      <c r="V3446">
        <v>0</v>
      </c>
      <c r="W3446">
        <v>0</v>
      </c>
      <c r="X3446">
        <v>1</v>
      </c>
      <c r="Y3446">
        <v>0</v>
      </c>
      <c r="AB3446">
        <v>98</v>
      </c>
      <c r="AD3446">
        <v>39</v>
      </c>
      <c r="AE3446">
        <v>115</v>
      </c>
      <c r="AH3446">
        <v>6.5</v>
      </c>
      <c r="AJ3446">
        <v>12</v>
      </c>
      <c r="AK3446">
        <v>15</v>
      </c>
      <c r="AL3446">
        <v>26</v>
      </c>
      <c r="AM3446">
        <v>15</v>
      </c>
      <c r="AN3446">
        <v>0.96</v>
      </c>
      <c r="AO3446">
        <v>58.8</v>
      </c>
      <c r="AP3446">
        <v>6.6</v>
      </c>
      <c r="AV3446">
        <v>123</v>
      </c>
      <c r="AW3446" s="29"/>
      <c r="AX3446">
        <v>25</v>
      </c>
      <c r="AY3446">
        <f t="shared" si="184"/>
        <v>6.25</v>
      </c>
      <c r="AZ3446">
        <v>1</v>
      </c>
      <c r="BA3446">
        <v>1</v>
      </c>
      <c r="BB3446">
        <v>2</v>
      </c>
      <c r="BC3446">
        <v>0</v>
      </c>
      <c r="BD3446">
        <v>1</v>
      </c>
      <c r="BE3446">
        <v>0</v>
      </c>
      <c r="BF3446">
        <v>0</v>
      </c>
      <c r="BG3446">
        <f t="shared" si="185"/>
        <v>5</v>
      </c>
      <c r="BH3446">
        <v>6.5</v>
      </c>
      <c r="BI3446" s="75">
        <v>88</v>
      </c>
      <c r="BJ3446">
        <v>15</v>
      </c>
      <c r="BK3446">
        <v>100</v>
      </c>
      <c r="BL3446">
        <v>94</v>
      </c>
      <c r="BM3446">
        <v>100</v>
      </c>
      <c r="BN3446">
        <v>100</v>
      </c>
      <c r="BO3446">
        <v>98</v>
      </c>
    </row>
    <row r="3447" spans="1:67" s="30" customFormat="1" ht="16.2">
      <c r="A3447" s="130">
        <v>3446</v>
      </c>
      <c r="B3447" s="22" t="s">
        <v>5723</v>
      </c>
      <c r="C3447" s="17" t="s">
        <v>6005</v>
      </c>
      <c r="D3447" s="30">
        <v>2</v>
      </c>
      <c r="E3447" s="163">
        <v>78</v>
      </c>
      <c r="F3447" s="30">
        <v>2</v>
      </c>
      <c r="G3447" s="30">
        <v>24</v>
      </c>
      <c r="H3447" s="30">
        <v>156</v>
      </c>
      <c r="I3447" s="30">
        <v>52.6</v>
      </c>
      <c r="J3447" s="30">
        <f t="shared" si="183"/>
        <v>21.614069690992768</v>
      </c>
      <c r="K3447" s="30">
        <v>0</v>
      </c>
      <c r="L3447" s="30">
        <v>0</v>
      </c>
      <c r="M3447" s="30">
        <v>0</v>
      </c>
      <c r="N3447" s="56"/>
      <c r="O3447" s="30">
        <v>0</v>
      </c>
      <c r="P3447" s="30">
        <v>0</v>
      </c>
      <c r="Q3447" s="30">
        <v>0</v>
      </c>
      <c r="R3447" s="30">
        <v>2</v>
      </c>
      <c r="S3447" s="30">
        <v>0</v>
      </c>
      <c r="T3447" s="30">
        <v>1</v>
      </c>
      <c r="U3447" s="30">
        <v>0</v>
      </c>
      <c r="V3447" s="30">
        <v>0</v>
      </c>
      <c r="W3447" s="30">
        <v>0</v>
      </c>
      <c r="X3447" s="30">
        <v>1</v>
      </c>
      <c r="Y3447" s="30">
        <v>0</v>
      </c>
      <c r="AB3447" s="30">
        <v>106</v>
      </c>
      <c r="AD3447" s="30">
        <v>127</v>
      </c>
      <c r="AE3447" s="30">
        <v>104</v>
      </c>
      <c r="AH3447" s="30">
        <v>6.6</v>
      </c>
      <c r="AJ3447" s="30">
        <v>51</v>
      </c>
      <c r="AK3447" s="30">
        <v>53</v>
      </c>
      <c r="AL3447" s="30">
        <v>52</v>
      </c>
      <c r="AM3447" s="30">
        <v>27</v>
      </c>
      <c r="AN3447" s="30">
        <v>1.06</v>
      </c>
      <c r="AO3447" s="30">
        <v>38.5</v>
      </c>
      <c r="AP3447" s="30">
        <v>9.4</v>
      </c>
      <c r="AQ3447" s="30">
        <v>146</v>
      </c>
      <c r="AR3447" s="30">
        <v>3.7</v>
      </c>
      <c r="AS3447" s="30">
        <v>106</v>
      </c>
      <c r="AV3447" s="30">
        <v>86</v>
      </c>
      <c r="AW3447" s="30" t="s">
        <v>6807</v>
      </c>
      <c r="AX3447" s="30">
        <v>33</v>
      </c>
      <c r="AY3447" s="30">
        <f t="shared" si="184"/>
        <v>16.25</v>
      </c>
      <c r="AZ3447" s="30">
        <v>1</v>
      </c>
      <c r="BA3447" s="30">
        <v>1</v>
      </c>
      <c r="BB3447" s="30">
        <v>2</v>
      </c>
      <c r="BC3447" s="30">
        <v>0</v>
      </c>
      <c r="BD3447" s="30">
        <v>0</v>
      </c>
      <c r="BE3447" s="30">
        <v>0</v>
      </c>
      <c r="BF3447" s="30">
        <v>1</v>
      </c>
      <c r="BG3447" s="30">
        <f t="shared" si="185"/>
        <v>5</v>
      </c>
      <c r="BH3447" s="30">
        <v>6</v>
      </c>
      <c r="BI3447" s="82">
        <v>86</v>
      </c>
      <c r="BJ3447" s="30">
        <v>30</v>
      </c>
      <c r="BK3447" s="30">
        <v>72</v>
      </c>
      <c r="BL3447" s="30">
        <v>71</v>
      </c>
      <c r="BM3447" s="30">
        <v>88</v>
      </c>
      <c r="BN3447" s="30">
        <v>67</v>
      </c>
      <c r="BO3447" s="30">
        <v>73</v>
      </c>
    </row>
    <row r="3448" spans="1:67" ht="16.2">
      <c r="A3448" s="130">
        <v>3447</v>
      </c>
      <c r="B3448" s="22" t="s">
        <v>5723</v>
      </c>
      <c r="C3448" s="129" t="s">
        <v>6006</v>
      </c>
      <c r="D3448">
        <v>2</v>
      </c>
      <c r="E3448" s="158">
        <v>61</v>
      </c>
      <c r="F3448">
        <v>1</v>
      </c>
      <c r="G3448">
        <v>16</v>
      </c>
      <c r="H3448">
        <v>180</v>
      </c>
      <c r="I3448">
        <v>78</v>
      </c>
      <c r="J3448">
        <f t="shared" si="183"/>
        <v>24.074074074074076</v>
      </c>
      <c r="K3448">
        <v>0</v>
      </c>
      <c r="L3448">
        <v>0</v>
      </c>
      <c r="M3448" s="30">
        <v>0</v>
      </c>
      <c r="N3448" s="57"/>
      <c r="O3448">
        <v>0</v>
      </c>
      <c r="P3448">
        <v>0</v>
      </c>
      <c r="Q3448">
        <v>1</v>
      </c>
      <c r="R3448">
        <v>2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</v>
      </c>
      <c r="Y3448" s="29"/>
      <c r="AB3448">
        <v>394</v>
      </c>
      <c r="AD3448">
        <v>38</v>
      </c>
      <c r="AE3448">
        <v>179</v>
      </c>
      <c r="AH3448">
        <v>6.7</v>
      </c>
      <c r="AJ3448">
        <v>30</v>
      </c>
      <c r="AK3448">
        <v>33</v>
      </c>
      <c r="AL3448">
        <v>41</v>
      </c>
      <c r="AM3448">
        <v>30</v>
      </c>
      <c r="AN3448">
        <v>1.54</v>
      </c>
      <c r="AO3448">
        <v>38.5</v>
      </c>
      <c r="AP3448">
        <v>7.7</v>
      </c>
      <c r="AQ3448">
        <v>141</v>
      </c>
      <c r="AR3448">
        <v>4.9000000000000004</v>
      </c>
      <c r="AS3448">
        <v>100</v>
      </c>
      <c r="AV3448">
        <v>141</v>
      </c>
      <c r="AW3448" s="29"/>
      <c r="AX3448">
        <v>48</v>
      </c>
      <c r="AY3448">
        <f t="shared" si="184"/>
        <v>35</v>
      </c>
      <c r="AZ3448">
        <v>1</v>
      </c>
      <c r="BA3448">
        <v>0</v>
      </c>
      <c r="BB3448">
        <v>1</v>
      </c>
      <c r="BC3448">
        <v>0</v>
      </c>
      <c r="BD3448">
        <v>0</v>
      </c>
      <c r="BE3448">
        <v>2</v>
      </c>
      <c r="BF3448">
        <v>0</v>
      </c>
      <c r="BG3448">
        <f t="shared" si="185"/>
        <v>4</v>
      </c>
      <c r="BH3448">
        <v>7</v>
      </c>
      <c r="BI3448" s="75">
        <v>93</v>
      </c>
      <c r="BJ3448">
        <v>15</v>
      </c>
      <c r="BK3448">
        <v>88</v>
      </c>
      <c r="BL3448">
        <v>83</v>
      </c>
      <c r="BM3448">
        <v>96</v>
      </c>
      <c r="BN3448">
        <v>33</v>
      </c>
      <c r="BO3448">
        <v>80</v>
      </c>
    </row>
    <row r="3449" spans="1:67" ht="16.2">
      <c r="A3449" s="130">
        <v>3448</v>
      </c>
      <c r="B3449" s="22" t="s">
        <v>5723</v>
      </c>
      <c r="C3449" s="129" t="s">
        <v>6007</v>
      </c>
      <c r="D3449">
        <v>2</v>
      </c>
      <c r="E3449" s="158">
        <v>70</v>
      </c>
      <c r="F3449">
        <v>2</v>
      </c>
      <c r="G3449">
        <v>9</v>
      </c>
      <c r="H3449">
        <v>158</v>
      </c>
      <c r="I3449">
        <v>55.1</v>
      </c>
      <c r="J3449">
        <f t="shared" si="183"/>
        <v>22.071783368049996</v>
      </c>
      <c r="K3449" s="29"/>
      <c r="L3449" s="29"/>
      <c r="M3449" s="29"/>
      <c r="N3449" s="29"/>
      <c r="O3449" s="30">
        <v>1</v>
      </c>
      <c r="P3449">
        <v>0</v>
      </c>
      <c r="Q3449">
        <v>0</v>
      </c>
      <c r="R3449">
        <v>0</v>
      </c>
      <c r="S3449">
        <v>0</v>
      </c>
      <c r="T3449">
        <v>1</v>
      </c>
      <c r="U3449">
        <v>1</v>
      </c>
      <c r="V3449">
        <v>0</v>
      </c>
      <c r="W3449">
        <v>0</v>
      </c>
      <c r="X3449">
        <v>0</v>
      </c>
      <c r="Y3449">
        <v>0</v>
      </c>
      <c r="AB3449">
        <v>39</v>
      </c>
      <c r="AD3449">
        <v>87</v>
      </c>
      <c r="AE3449">
        <v>140</v>
      </c>
      <c r="AH3449">
        <v>6.6</v>
      </c>
      <c r="AJ3449">
        <v>16</v>
      </c>
      <c r="AK3449">
        <v>13</v>
      </c>
      <c r="AL3449">
        <v>62</v>
      </c>
      <c r="AM3449">
        <v>11</v>
      </c>
      <c r="AN3449">
        <v>0.64</v>
      </c>
      <c r="AO3449">
        <v>69</v>
      </c>
      <c r="AP3449">
        <v>4.5</v>
      </c>
      <c r="AQ3449" s="70"/>
      <c r="AR3449" s="70"/>
      <c r="AS3449" s="70"/>
      <c r="AV3449">
        <v>134</v>
      </c>
      <c r="AW3449">
        <v>4.8</v>
      </c>
      <c r="AX3449">
        <v>61</v>
      </c>
      <c r="AY3449">
        <f t="shared" si="184"/>
        <v>51.25</v>
      </c>
      <c r="AZ3449">
        <v>0</v>
      </c>
      <c r="BA3449">
        <v>1</v>
      </c>
      <c r="BB3449">
        <v>1</v>
      </c>
      <c r="BC3449">
        <v>0</v>
      </c>
      <c r="BD3449">
        <v>0</v>
      </c>
      <c r="BE3449">
        <v>0</v>
      </c>
      <c r="BF3449">
        <v>0</v>
      </c>
      <c r="BG3449">
        <f t="shared" si="185"/>
        <v>2</v>
      </c>
      <c r="BH3449">
        <v>7</v>
      </c>
      <c r="BI3449" s="75">
        <v>93</v>
      </c>
      <c r="BJ3449">
        <v>45</v>
      </c>
      <c r="BK3449">
        <v>63</v>
      </c>
      <c r="BL3449">
        <v>42</v>
      </c>
      <c r="BM3449">
        <v>88</v>
      </c>
      <c r="BN3449">
        <v>42</v>
      </c>
      <c r="BO3449">
        <v>57</v>
      </c>
    </row>
    <row r="3450" spans="1:67" ht="16.2">
      <c r="A3450" s="130">
        <v>3449</v>
      </c>
      <c r="B3450" s="22" t="s">
        <v>5723</v>
      </c>
      <c r="C3450" s="129" t="s">
        <v>6008</v>
      </c>
      <c r="D3450">
        <v>2</v>
      </c>
      <c r="E3450" s="158">
        <v>74</v>
      </c>
      <c r="F3450">
        <v>2</v>
      </c>
      <c r="G3450">
        <v>10</v>
      </c>
      <c r="H3450">
        <v>157</v>
      </c>
      <c r="I3450">
        <v>55.8</v>
      </c>
      <c r="J3450">
        <f t="shared" ref="J3450:J3513" si="186">I3450/H3450^2*10000</f>
        <v>22.637835206296401</v>
      </c>
      <c r="K3450">
        <v>0</v>
      </c>
      <c r="L3450">
        <v>0</v>
      </c>
      <c r="M3450">
        <v>0</v>
      </c>
      <c r="N3450" s="57"/>
      <c r="O3450">
        <v>0</v>
      </c>
      <c r="P3450">
        <v>0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0</v>
      </c>
      <c r="AB3450">
        <v>97</v>
      </c>
      <c r="AD3450">
        <v>53</v>
      </c>
      <c r="AE3450">
        <v>107</v>
      </c>
      <c r="AH3450">
        <v>7.3</v>
      </c>
      <c r="AJ3450">
        <v>21</v>
      </c>
      <c r="AK3450">
        <v>15</v>
      </c>
      <c r="AL3450">
        <v>24</v>
      </c>
      <c r="AM3450">
        <v>14</v>
      </c>
      <c r="AN3450">
        <v>0.66</v>
      </c>
      <c r="AO3450">
        <v>65.7</v>
      </c>
      <c r="AP3450">
        <v>3.6</v>
      </c>
      <c r="AQ3450" s="70"/>
      <c r="AR3450" s="70"/>
      <c r="AS3450" s="70"/>
      <c r="AV3450">
        <v>139</v>
      </c>
      <c r="AW3450">
        <v>20.9</v>
      </c>
      <c r="AX3450">
        <v>27</v>
      </c>
      <c r="AY3450">
        <f t="shared" ref="AY3450:AY3513" si="187">(AX3450-20)*1.25</f>
        <v>8.75</v>
      </c>
      <c r="AZ3450">
        <v>1</v>
      </c>
      <c r="BA3450">
        <v>3</v>
      </c>
      <c r="BB3450">
        <v>2</v>
      </c>
      <c r="BC3450">
        <v>3</v>
      </c>
      <c r="BD3450">
        <v>1</v>
      </c>
      <c r="BE3450">
        <v>0</v>
      </c>
      <c r="BF3450">
        <v>1</v>
      </c>
      <c r="BG3450">
        <f t="shared" si="185"/>
        <v>11</v>
      </c>
      <c r="BH3450">
        <v>6</v>
      </c>
      <c r="BI3450" s="75">
        <v>60</v>
      </c>
      <c r="BJ3450">
        <v>60</v>
      </c>
      <c r="BK3450">
        <v>64</v>
      </c>
      <c r="BL3450">
        <v>60</v>
      </c>
      <c r="BM3450">
        <v>75</v>
      </c>
      <c r="BN3450">
        <v>50</v>
      </c>
      <c r="BO3450">
        <v>63</v>
      </c>
    </row>
    <row r="3451" spans="1:67" ht="16.2">
      <c r="A3451" s="130">
        <v>3450</v>
      </c>
      <c r="B3451" s="22" t="s">
        <v>5723</v>
      </c>
      <c r="C3451" s="129" t="s">
        <v>6009</v>
      </c>
      <c r="D3451">
        <v>2</v>
      </c>
      <c r="E3451" s="158">
        <v>75</v>
      </c>
      <c r="F3451">
        <v>2</v>
      </c>
      <c r="G3451">
        <v>18</v>
      </c>
      <c r="H3451">
        <v>160</v>
      </c>
      <c r="I3451">
        <v>42.6</v>
      </c>
      <c r="J3451">
        <f t="shared" si="186"/>
        <v>16.640625</v>
      </c>
      <c r="K3451">
        <v>0</v>
      </c>
      <c r="L3451">
        <v>0</v>
      </c>
      <c r="M3451">
        <v>0</v>
      </c>
      <c r="N3451" s="57"/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AB3451">
        <v>110</v>
      </c>
      <c r="AD3451">
        <v>55</v>
      </c>
      <c r="AE3451">
        <v>109</v>
      </c>
      <c r="AH3451">
        <v>7.1</v>
      </c>
      <c r="AJ3451">
        <v>24</v>
      </c>
      <c r="AK3451">
        <v>18</v>
      </c>
      <c r="AL3451">
        <v>38</v>
      </c>
      <c r="AM3451">
        <v>16</v>
      </c>
      <c r="AN3451">
        <v>0.61</v>
      </c>
      <c r="AO3451">
        <v>71.599999999999994</v>
      </c>
      <c r="AP3451">
        <v>4.9000000000000004</v>
      </c>
      <c r="AQ3451" s="70"/>
      <c r="AR3451" s="70"/>
      <c r="AS3451" s="70"/>
      <c r="AV3451">
        <v>107</v>
      </c>
      <c r="AW3451">
        <v>11.2</v>
      </c>
      <c r="AX3451">
        <v>27</v>
      </c>
      <c r="AY3451">
        <f t="shared" si="187"/>
        <v>8.75</v>
      </c>
      <c r="AZ3451">
        <v>1</v>
      </c>
      <c r="BA3451">
        <v>1</v>
      </c>
      <c r="BB3451">
        <v>2</v>
      </c>
      <c r="BC3451">
        <v>2</v>
      </c>
      <c r="BD3451">
        <v>1</v>
      </c>
      <c r="BE3451">
        <v>0</v>
      </c>
      <c r="BF3451">
        <v>1</v>
      </c>
      <c r="BG3451">
        <f t="shared" si="185"/>
        <v>8</v>
      </c>
      <c r="BH3451">
        <v>6</v>
      </c>
      <c r="BI3451" s="75">
        <v>83</v>
      </c>
      <c r="BJ3451">
        <v>20</v>
      </c>
      <c r="BK3451">
        <v>97</v>
      </c>
      <c r="BL3451">
        <v>98</v>
      </c>
      <c r="BM3451">
        <v>100</v>
      </c>
      <c r="BN3451">
        <v>46</v>
      </c>
      <c r="BO3451">
        <v>91</v>
      </c>
    </row>
    <row r="3452" spans="1:67" s="30" customFormat="1" ht="16.2">
      <c r="A3452" s="130">
        <v>3451</v>
      </c>
      <c r="B3452" s="22" t="s">
        <v>5723</v>
      </c>
      <c r="C3452" s="17" t="s">
        <v>6010</v>
      </c>
      <c r="D3452" s="30">
        <v>2</v>
      </c>
      <c r="E3452" s="163">
        <v>62</v>
      </c>
      <c r="F3452" s="30">
        <v>2</v>
      </c>
      <c r="G3452" s="30">
        <v>12</v>
      </c>
      <c r="H3452" s="30">
        <v>156.6</v>
      </c>
      <c r="I3452" s="30">
        <v>45</v>
      </c>
      <c r="J3452" s="30">
        <f t="shared" si="186"/>
        <v>18.349701266863377</v>
      </c>
      <c r="K3452" s="30">
        <v>0</v>
      </c>
      <c r="L3452" s="30">
        <v>0</v>
      </c>
      <c r="M3452" s="30">
        <v>0</v>
      </c>
      <c r="N3452" s="56"/>
      <c r="O3452" s="30">
        <v>0</v>
      </c>
      <c r="P3452" s="30">
        <v>0</v>
      </c>
      <c r="Q3452" s="30">
        <v>0</v>
      </c>
      <c r="R3452" s="30">
        <v>0</v>
      </c>
      <c r="S3452" s="30">
        <v>0</v>
      </c>
      <c r="T3452" s="30">
        <v>0</v>
      </c>
      <c r="U3452" s="30">
        <v>1</v>
      </c>
      <c r="V3452" s="30">
        <v>0</v>
      </c>
      <c r="W3452" s="30">
        <v>0</v>
      </c>
      <c r="X3452" s="30">
        <v>0</v>
      </c>
      <c r="Y3452" s="30">
        <v>0</v>
      </c>
      <c r="AB3452" s="30">
        <v>72</v>
      </c>
      <c r="AD3452" s="30">
        <v>77</v>
      </c>
      <c r="AE3452" s="30">
        <v>135</v>
      </c>
      <c r="AH3452" s="30">
        <v>7.3</v>
      </c>
      <c r="AJ3452" s="30">
        <v>23</v>
      </c>
      <c r="AK3452" s="30">
        <v>21</v>
      </c>
      <c r="AL3452" s="30">
        <v>23</v>
      </c>
      <c r="AM3452" s="30">
        <v>20</v>
      </c>
      <c r="AN3452" s="30">
        <v>0.52</v>
      </c>
      <c r="AO3452" s="30">
        <v>89.7</v>
      </c>
      <c r="AP3452" s="30">
        <v>4</v>
      </c>
      <c r="AV3452" s="30">
        <v>175</v>
      </c>
      <c r="AW3452" s="30">
        <v>11.7</v>
      </c>
      <c r="AX3452" s="30">
        <v>45</v>
      </c>
      <c r="AY3452" s="30">
        <f t="shared" si="187"/>
        <v>31.25</v>
      </c>
      <c r="AZ3452" s="30">
        <v>1</v>
      </c>
      <c r="BA3452" s="30">
        <v>0</v>
      </c>
      <c r="BB3452" s="30">
        <v>2</v>
      </c>
      <c r="BC3452" s="30">
        <v>0</v>
      </c>
      <c r="BD3452" s="30">
        <v>0</v>
      </c>
      <c r="BE3452" s="30">
        <v>0</v>
      </c>
      <c r="BF3452" s="30">
        <v>0</v>
      </c>
      <c r="BG3452" s="30">
        <f t="shared" si="185"/>
        <v>3</v>
      </c>
      <c r="BH3452" s="30">
        <v>6</v>
      </c>
      <c r="BI3452" s="82">
        <v>92</v>
      </c>
      <c r="BJ3452" s="30">
        <v>8</v>
      </c>
      <c r="BK3452" s="30">
        <v>90</v>
      </c>
      <c r="BL3452" s="30">
        <v>48</v>
      </c>
      <c r="BM3452" s="30">
        <v>96</v>
      </c>
      <c r="BN3452" s="30">
        <v>29</v>
      </c>
      <c r="BO3452" s="30">
        <v>71</v>
      </c>
    </row>
    <row r="3453" spans="1:67" ht="16.2">
      <c r="A3453" s="130">
        <v>3452</v>
      </c>
      <c r="B3453" s="22" t="s">
        <v>5723</v>
      </c>
      <c r="C3453" s="129" t="s">
        <v>6011</v>
      </c>
      <c r="D3453">
        <v>2</v>
      </c>
      <c r="E3453" s="158">
        <v>51</v>
      </c>
      <c r="F3453">
        <v>1</v>
      </c>
      <c r="G3453">
        <v>5</v>
      </c>
      <c r="H3453">
        <v>165</v>
      </c>
      <c r="I3453">
        <v>55</v>
      </c>
      <c r="J3453">
        <f t="shared" si="186"/>
        <v>20.202020202020201</v>
      </c>
      <c r="K3453">
        <v>0</v>
      </c>
      <c r="L3453">
        <v>0</v>
      </c>
      <c r="M3453">
        <v>0</v>
      </c>
      <c r="N3453" s="57"/>
      <c r="O3453">
        <v>1</v>
      </c>
      <c r="P3453">
        <v>0</v>
      </c>
      <c r="Q3453">
        <v>2</v>
      </c>
      <c r="R3453">
        <v>0</v>
      </c>
      <c r="S3453">
        <v>0</v>
      </c>
      <c r="T3453">
        <v>1</v>
      </c>
      <c r="U3453">
        <v>1</v>
      </c>
      <c r="V3453">
        <v>0</v>
      </c>
      <c r="W3453" s="30">
        <v>0</v>
      </c>
      <c r="X3453" s="30">
        <v>0</v>
      </c>
      <c r="Y3453">
        <v>0</v>
      </c>
      <c r="AB3453">
        <v>39</v>
      </c>
      <c r="AD3453">
        <v>99</v>
      </c>
      <c r="AE3453">
        <v>106</v>
      </c>
      <c r="AH3453">
        <v>6.8</v>
      </c>
      <c r="AJ3453">
        <v>15</v>
      </c>
      <c r="AK3453">
        <v>28</v>
      </c>
      <c r="AL3453">
        <v>51</v>
      </c>
      <c r="AM3453">
        <v>13</v>
      </c>
      <c r="AN3453">
        <v>0.94</v>
      </c>
      <c r="AO3453">
        <v>67.2</v>
      </c>
      <c r="AP3453">
        <v>6.1</v>
      </c>
      <c r="AQ3453" s="70"/>
      <c r="AR3453" s="70"/>
      <c r="AS3453" s="70"/>
      <c r="AV3453">
        <v>118</v>
      </c>
      <c r="AW3453">
        <v>5.9</v>
      </c>
      <c r="AX3453">
        <v>76</v>
      </c>
      <c r="AY3453">
        <f t="shared" si="187"/>
        <v>70</v>
      </c>
      <c r="AZ3453">
        <v>2</v>
      </c>
      <c r="BA3453">
        <v>0</v>
      </c>
      <c r="BB3453">
        <v>2</v>
      </c>
      <c r="BC3453">
        <v>2</v>
      </c>
      <c r="BD3453">
        <v>1</v>
      </c>
      <c r="BE3453">
        <v>0</v>
      </c>
      <c r="BF3453">
        <v>1</v>
      </c>
      <c r="BG3453">
        <f t="shared" si="185"/>
        <v>8</v>
      </c>
      <c r="BH3453">
        <v>5.5</v>
      </c>
      <c r="BI3453" s="75">
        <v>85</v>
      </c>
      <c r="BJ3453">
        <v>15</v>
      </c>
      <c r="BK3453">
        <v>36</v>
      </c>
      <c r="BL3453">
        <v>35</v>
      </c>
      <c r="BM3453">
        <v>38</v>
      </c>
      <c r="BN3453">
        <v>17</v>
      </c>
      <c r="BO3453">
        <v>33</v>
      </c>
    </row>
    <row r="3454" spans="1:67" s="30" customFormat="1" ht="16.2">
      <c r="A3454" s="130">
        <v>3453</v>
      </c>
      <c r="B3454" s="22" t="s">
        <v>5723</v>
      </c>
      <c r="C3454" s="17" t="s">
        <v>6012</v>
      </c>
      <c r="D3454" s="30">
        <v>2</v>
      </c>
      <c r="E3454" s="163">
        <v>58</v>
      </c>
      <c r="F3454" s="30">
        <v>2</v>
      </c>
      <c r="G3454" s="30">
        <v>7</v>
      </c>
      <c r="H3454" s="30">
        <v>160</v>
      </c>
      <c r="I3454" s="30">
        <v>79</v>
      </c>
      <c r="J3454" s="30">
        <f t="shared" si="186"/>
        <v>30.859375</v>
      </c>
      <c r="K3454" s="29"/>
      <c r="L3454" s="29"/>
      <c r="M3454" s="29"/>
      <c r="N3454" s="29"/>
      <c r="O3454" s="30">
        <v>1</v>
      </c>
      <c r="P3454" s="30">
        <v>0</v>
      </c>
      <c r="Q3454" s="30">
        <v>0</v>
      </c>
      <c r="R3454" s="30">
        <v>1</v>
      </c>
      <c r="S3454" s="30">
        <v>0</v>
      </c>
      <c r="T3454" s="30">
        <v>1</v>
      </c>
      <c r="U3454" s="30">
        <v>1</v>
      </c>
      <c r="V3454" s="30">
        <v>0</v>
      </c>
      <c r="W3454" s="30">
        <v>0</v>
      </c>
      <c r="X3454" s="30">
        <v>1</v>
      </c>
      <c r="Y3454" s="30">
        <v>0</v>
      </c>
      <c r="AB3454" s="30">
        <v>241</v>
      </c>
      <c r="AD3454" s="30">
        <v>67</v>
      </c>
      <c r="AE3454" s="30">
        <v>156</v>
      </c>
      <c r="AH3454" s="30">
        <v>6.9</v>
      </c>
      <c r="AJ3454" s="30">
        <v>43</v>
      </c>
      <c r="AK3454" s="30">
        <v>53</v>
      </c>
      <c r="AL3454" s="30">
        <v>176</v>
      </c>
      <c r="AM3454" s="30">
        <v>12</v>
      </c>
      <c r="AN3454" s="30">
        <v>0.62</v>
      </c>
      <c r="AO3454" s="30">
        <v>75.8</v>
      </c>
      <c r="AP3454" s="30">
        <v>8</v>
      </c>
      <c r="AV3454" s="30">
        <v>138</v>
      </c>
      <c r="AW3454" s="29"/>
      <c r="AX3454" s="30">
        <v>49</v>
      </c>
      <c r="AY3454" s="30">
        <f t="shared" si="187"/>
        <v>36.25</v>
      </c>
      <c r="AZ3454" s="30">
        <v>1</v>
      </c>
      <c r="BA3454" s="30">
        <v>0</v>
      </c>
      <c r="BB3454" s="30">
        <v>1</v>
      </c>
      <c r="BC3454" s="30">
        <v>3</v>
      </c>
      <c r="BD3454" s="30">
        <v>1</v>
      </c>
      <c r="BE3454" s="30">
        <v>0</v>
      </c>
      <c r="BF3454" s="30">
        <v>0</v>
      </c>
      <c r="BG3454" s="30">
        <f t="shared" si="185"/>
        <v>6</v>
      </c>
      <c r="BH3454" s="30">
        <v>7</v>
      </c>
      <c r="BI3454" s="82">
        <v>58</v>
      </c>
      <c r="BJ3454" s="30">
        <v>5</v>
      </c>
      <c r="BK3454" s="30">
        <v>60</v>
      </c>
      <c r="BL3454" s="30">
        <v>33</v>
      </c>
      <c r="BM3454" s="30">
        <v>88</v>
      </c>
      <c r="BN3454" s="30">
        <v>38</v>
      </c>
      <c r="BO3454" s="30">
        <v>53</v>
      </c>
    </row>
    <row r="3455" spans="1:67" ht="16.2">
      <c r="A3455" s="130">
        <v>3454</v>
      </c>
      <c r="B3455" s="22" t="s">
        <v>5723</v>
      </c>
      <c r="C3455" s="129" t="s">
        <v>6013</v>
      </c>
      <c r="D3455">
        <v>2</v>
      </c>
      <c r="E3455" s="158">
        <v>61</v>
      </c>
      <c r="F3455">
        <v>1</v>
      </c>
      <c r="G3455">
        <v>19</v>
      </c>
      <c r="H3455">
        <v>167</v>
      </c>
      <c r="I3455">
        <v>69</v>
      </c>
      <c r="J3455" s="30">
        <f t="shared" si="186"/>
        <v>24.74093728710244</v>
      </c>
      <c r="K3455" s="29"/>
      <c r="L3455" s="29"/>
      <c r="M3455" s="29"/>
      <c r="N3455" s="30">
        <v>2</v>
      </c>
      <c r="O3455" s="30">
        <v>1</v>
      </c>
      <c r="P3455" s="30">
        <v>0</v>
      </c>
      <c r="Q3455" s="30">
        <v>0</v>
      </c>
      <c r="R3455" s="30">
        <v>0</v>
      </c>
      <c r="S3455" s="30">
        <v>0</v>
      </c>
      <c r="T3455" s="30">
        <v>1</v>
      </c>
      <c r="U3455" s="30">
        <v>1</v>
      </c>
      <c r="V3455" s="30">
        <v>0</v>
      </c>
      <c r="W3455" s="30">
        <v>0</v>
      </c>
      <c r="X3455" s="30">
        <v>0</v>
      </c>
      <c r="Y3455">
        <v>1</v>
      </c>
      <c r="AB3455">
        <v>127</v>
      </c>
      <c r="AD3455">
        <v>47</v>
      </c>
      <c r="AE3455">
        <v>72</v>
      </c>
      <c r="AH3455">
        <v>7.4</v>
      </c>
      <c r="AJ3455">
        <v>19</v>
      </c>
      <c r="AK3455">
        <v>15</v>
      </c>
      <c r="AL3455">
        <v>18</v>
      </c>
      <c r="AM3455">
        <v>15</v>
      </c>
      <c r="AN3455">
        <v>0.85</v>
      </c>
      <c r="AO3455">
        <v>70.599999999999994</v>
      </c>
      <c r="AP3455">
        <v>4.8</v>
      </c>
      <c r="AQ3455" s="70"/>
      <c r="AR3455" s="70"/>
      <c r="AS3455" s="70"/>
      <c r="AV3455">
        <v>174</v>
      </c>
      <c r="AW3455" s="29"/>
      <c r="AX3455">
        <v>42</v>
      </c>
      <c r="AY3455">
        <f t="shared" si="187"/>
        <v>27.5</v>
      </c>
      <c r="AZ3455">
        <v>1</v>
      </c>
      <c r="BA3455">
        <v>0</v>
      </c>
      <c r="BB3455">
        <v>2</v>
      </c>
      <c r="BC3455">
        <v>0</v>
      </c>
      <c r="BD3455">
        <v>1</v>
      </c>
      <c r="BE3455">
        <v>3</v>
      </c>
      <c r="BF3455">
        <v>1</v>
      </c>
      <c r="BG3455">
        <f t="shared" si="185"/>
        <v>8</v>
      </c>
      <c r="BH3455">
        <v>5.5</v>
      </c>
      <c r="BI3455" s="75">
        <v>100</v>
      </c>
      <c r="BJ3455">
        <v>10</v>
      </c>
      <c r="BK3455">
        <v>82</v>
      </c>
      <c r="BL3455">
        <v>67</v>
      </c>
      <c r="BM3455">
        <v>75</v>
      </c>
      <c r="BN3455">
        <v>83</v>
      </c>
      <c r="BO3455">
        <v>77</v>
      </c>
    </row>
    <row r="3456" spans="1:67" s="30" customFormat="1" ht="16.2">
      <c r="A3456" s="130">
        <v>3455</v>
      </c>
      <c r="B3456" s="22" t="s">
        <v>5723</v>
      </c>
      <c r="C3456" s="17" t="s">
        <v>6014</v>
      </c>
      <c r="D3456" s="30">
        <v>2</v>
      </c>
      <c r="E3456" s="163">
        <v>69</v>
      </c>
      <c r="F3456" s="30">
        <v>1</v>
      </c>
      <c r="G3456" s="30">
        <v>23</v>
      </c>
      <c r="H3456" s="30">
        <v>167</v>
      </c>
      <c r="I3456" s="30">
        <v>49</v>
      </c>
      <c r="J3456" s="30">
        <f t="shared" si="186"/>
        <v>17.569651116927819</v>
      </c>
      <c r="K3456" s="30">
        <v>0</v>
      </c>
      <c r="L3456" s="30">
        <v>0</v>
      </c>
      <c r="M3456" s="30">
        <v>0</v>
      </c>
      <c r="N3456" s="56"/>
      <c r="O3456" s="30">
        <v>1</v>
      </c>
      <c r="P3456" s="30">
        <v>0</v>
      </c>
      <c r="Q3456" s="30">
        <v>0</v>
      </c>
      <c r="R3456" s="30">
        <v>0</v>
      </c>
      <c r="S3456" s="30">
        <v>0</v>
      </c>
      <c r="T3456" s="30">
        <v>0</v>
      </c>
      <c r="U3456" s="30">
        <v>1</v>
      </c>
      <c r="V3456" s="30">
        <v>0</v>
      </c>
      <c r="W3456" s="30">
        <v>0</v>
      </c>
      <c r="X3456" s="30">
        <v>0</v>
      </c>
      <c r="Y3456" s="30">
        <v>0</v>
      </c>
      <c r="AB3456" s="30">
        <v>45</v>
      </c>
      <c r="AD3456" s="30">
        <v>148</v>
      </c>
      <c r="AE3456" s="30">
        <v>200</v>
      </c>
      <c r="AH3456" s="30">
        <v>6.8</v>
      </c>
      <c r="AJ3456" s="30">
        <v>19</v>
      </c>
      <c r="AK3456" s="30">
        <v>15</v>
      </c>
      <c r="AL3456" s="30">
        <v>17</v>
      </c>
      <c r="AM3456" s="30">
        <v>18</v>
      </c>
      <c r="AN3456" s="30">
        <v>0.78</v>
      </c>
      <c r="AO3456" s="30">
        <v>75.2</v>
      </c>
      <c r="AP3456" s="30">
        <v>4.5</v>
      </c>
      <c r="AV3456" s="30">
        <v>119</v>
      </c>
      <c r="AW3456" s="30">
        <v>7.3</v>
      </c>
      <c r="AX3456" s="30">
        <v>39</v>
      </c>
      <c r="AY3456" s="30">
        <f t="shared" si="187"/>
        <v>23.75</v>
      </c>
      <c r="AZ3456" s="30">
        <v>1</v>
      </c>
      <c r="BA3456" s="30">
        <v>1</v>
      </c>
      <c r="BB3456" s="30">
        <v>1</v>
      </c>
      <c r="BC3456" s="30">
        <v>0</v>
      </c>
      <c r="BD3456" s="30">
        <v>1</v>
      </c>
      <c r="BE3456" s="30">
        <v>0</v>
      </c>
      <c r="BF3456" s="30">
        <v>0</v>
      </c>
      <c r="BG3456" s="30">
        <f t="shared" si="185"/>
        <v>4</v>
      </c>
      <c r="BH3456" s="30">
        <v>7</v>
      </c>
      <c r="BI3456" s="82">
        <v>89</v>
      </c>
      <c r="BJ3456" s="30">
        <v>20</v>
      </c>
      <c r="BK3456" s="30">
        <v>94</v>
      </c>
      <c r="BL3456" s="30">
        <v>75</v>
      </c>
      <c r="BM3456" s="30">
        <v>100</v>
      </c>
      <c r="BN3456" s="30">
        <v>79</v>
      </c>
      <c r="BO3456" s="30">
        <v>87</v>
      </c>
    </row>
    <row r="3457" spans="1:67" s="30" customFormat="1" ht="16.2">
      <c r="A3457" s="130">
        <v>3456</v>
      </c>
      <c r="B3457" s="22" t="s">
        <v>5723</v>
      </c>
      <c r="C3457" s="17" t="s">
        <v>6015</v>
      </c>
      <c r="D3457" s="30">
        <v>2</v>
      </c>
      <c r="E3457" s="163">
        <v>58</v>
      </c>
      <c r="F3457" s="30">
        <v>1</v>
      </c>
      <c r="G3457" s="30">
        <v>8</v>
      </c>
      <c r="H3457" s="30">
        <v>173.5</v>
      </c>
      <c r="I3457" s="30">
        <v>86</v>
      </c>
      <c r="J3457" s="30">
        <f t="shared" si="186"/>
        <v>28.569292993048695</v>
      </c>
      <c r="K3457" s="29"/>
      <c r="L3457" s="29"/>
      <c r="M3457" s="29"/>
      <c r="N3457" s="30">
        <v>2</v>
      </c>
      <c r="O3457" s="30">
        <v>1</v>
      </c>
      <c r="P3457" s="30">
        <v>0</v>
      </c>
      <c r="Q3457" s="30">
        <v>0</v>
      </c>
      <c r="R3457" s="30">
        <v>0</v>
      </c>
      <c r="S3457" s="30">
        <v>0</v>
      </c>
      <c r="T3457" s="30">
        <v>1</v>
      </c>
      <c r="U3457" s="30">
        <v>1</v>
      </c>
      <c r="V3457" s="30">
        <v>0</v>
      </c>
      <c r="W3457" s="30">
        <v>0</v>
      </c>
      <c r="X3457" s="30">
        <v>0</v>
      </c>
      <c r="Y3457" s="30">
        <v>0</v>
      </c>
      <c r="AB3457" s="30">
        <v>125</v>
      </c>
      <c r="AD3457" s="30">
        <v>39</v>
      </c>
      <c r="AE3457" s="30">
        <v>108</v>
      </c>
      <c r="AH3457" s="30">
        <v>7.3</v>
      </c>
      <c r="AJ3457" s="30">
        <v>29</v>
      </c>
      <c r="AK3457" s="30">
        <v>28</v>
      </c>
      <c r="AL3457" s="30">
        <v>42</v>
      </c>
      <c r="AM3457" s="30">
        <v>17</v>
      </c>
      <c r="AN3457" s="30">
        <v>0.8</v>
      </c>
      <c r="AO3457" s="30">
        <v>77.2</v>
      </c>
      <c r="AP3457" s="30">
        <v>5.3</v>
      </c>
      <c r="AV3457" s="30">
        <v>174</v>
      </c>
      <c r="AW3457" s="30">
        <v>17.7</v>
      </c>
      <c r="AX3457" s="30">
        <v>52</v>
      </c>
      <c r="AY3457" s="30">
        <f t="shared" si="187"/>
        <v>40</v>
      </c>
      <c r="AZ3457" s="30">
        <v>0</v>
      </c>
      <c r="BA3457" s="30">
        <v>0</v>
      </c>
      <c r="BB3457" s="30">
        <v>1</v>
      </c>
      <c r="BC3457" s="30">
        <v>0</v>
      </c>
      <c r="BD3457" s="30">
        <v>1</v>
      </c>
      <c r="BE3457" s="30">
        <v>0</v>
      </c>
      <c r="BF3457" s="30">
        <v>1</v>
      </c>
      <c r="BG3457" s="30">
        <f t="shared" si="185"/>
        <v>3</v>
      </c>
      <c r="BH3457" s="30">
        <v>7</v>
      </c>
      <c r="BI3457" s="82">
        <v>93</v>
      </c>
      <c r="BJ3457" s="30">
        <v>5</v>
      </c>
      <c r="BK3457" s="30">
        <v>88</v>
      </c>
      <c r="BL3457" s="30">
        <v>56</v>
      </c>
      <c r="BM3457" s="30">
        <v>83</v>
      </c>
      <c r="BN3457" s="30">
        <v>58</v>
      </c>
      <c r="BO3457" s="30">
        <v>75</v>
      </c>
    </row>
    <row r="3458" spans="1:67" ht="16.2">
      <c r="A3458" s="130">
        <v>3457</v>
      </c>
      <c r="B3458" s="22" t="s">
        <v>5723</v>
      </c>
      <c r="C3458" s="129" t="s">
        <v>6016</v>
      </c>
      <c r="D3458">
        <v>2</v>
      </c>
      <c r="E3458" s="158">
        <v>77</v>
      </c>
      <c r="F3458">
        <v>1</v>
      </c>
      <c r="G3458">
        <v>3</v>
      </c>
      <c r="H3458">
        <v>160</v>
      </c>
      <c r="I3458">
        <v>60</v>
      </c>
      <c r="J3458" s="30">
        <f t="shared" si="186"/>
        <v>23.4375</v>
      </c>
      <c r="K3458" s="30">
        <v>0</v>
      </c>
      <c r="L3458" s="30">
        <v>0</v>
      </c>
      <c r="M3458" s="30">
        <v>0</v>
      </c>
      <c r="N3458" s="56"/>
      <c r="O3458" s="30">
        <v>0</v>
      </c>
      <c r="P3458" s="30">
        <v>0</v>
      </c>
      <c r="Q3458" s="30">
        <v>0</v>
      </c>
      <c r="R3458" s="30">
        <v>0</v>
      </c>
      <c r="S3458" s="30">
        <v>0</v>
      </c>
      <c r="T3458" s="30">
        <v>1</v>
      </c>
      <c r="U3458" s="30">
        <v>1</v>
      </c>
      <c r="V3458" s="30">
        <v>0</v>
      </c>
      <c r="W3458">
        <v>1</v>
      </c>
      <c r="X3458">
        <v>0</v>
      </c>
      <c r="Y3458">
        <v>0</v>
      </c>
      <c r="AB3458">
        <v>198</v>
      </c>
      <c r="AD3458">
        <v>45</v>
      </c>
      <c r="AE3458">
        <v>91</v>
      </c>
      <c r="AH3458">
        <v>6.9</v>
      </c>
      <c r="AJ3458">
        <v>31</v>
      </c>
      <c r="AK3458">
        <v>32</v>
      </c>
      <c r="AL3458">
        <v>53</v>
      </c>
      <c r="AM3458">
        <v>18</v>
      </c>
      <c r="AN3458">
        <v>0.88</v>
      </c>
      <c r="AO3458">
        <v>64.400000000000006</v>
      </c>
      <c r="AP3458">
        <v>5.0999999999999996</v>
      </c>
      <c r="AV3458">
        <v>171</v>
      </c>
      <c r="AW3458" s="29"/>
      <c r="AX3458">
        <v>26</v>
      </c>
      <c r="AY3458">
        <f t="shared" si="187"/>
        <v>7.5</v>
      </c>
      <c r="AZ3458">
        <v>1</v>
      </c>
      <c r="BA3458">
        <v>1</v>
      </c>
      <c r="BB3458">
        <v>2</v>
      </c>
      <c r="BC3458">
        <v>0</v>
      </c>
      <c r="BD3458">
        <v>1</v>
      </c>
      <c r="BE3458">
        <v>0</v>
      </c>
      <c r="BF3458">
        <v>1</v>
      </c>
      <c r="BG3458">
        <f t="shared" si="185"/>
        <v>6</v>
      </c>
      <c r="BH3458">
        <v>6</v>
      </c>
      <c r="BI3458" s="75">
        <v>86</v>
      </c>
      <c r="BJ3458">
        <v>20</v>
      </c>
      <c r="BK3458">
        <v>97</v>
      </c>
      <c r="BL3458">
        <v>81</v>
      </c>
      <c r="BM3458">
        <v>100</v>
      </c>
      <c r="BN3458">
        <v>58</v>
      </c>
      <c r="BO3458">
        <v>88</v>
      </c>
    </row>
    <row r="3459" spans="1:67" s="30" customFormat="1" ht="16.2">
      <c r="A3459" s="130">
        <v>3458</v>
      </c>
      <c r="B3459" s="22" t="s">
        <v>5723</v>
      </c>
      <c r="C3459" s="17" t="s">
        <v>6017</v>
      </c>
      <c r="D3459" s="30">
        <v>2</v>
      </c>
      <c r="E3459" s="163">
        <v>78</v>
      </c>
      <c r="F3459" s="30">
        <v>2</v>
      </c>
      <c r="G3459" s="30">
        <v>24</v>
      </c>
      <c r="H3459" s="30">
        <v>155</v>
      </c>
      <c r="I3459" s="30">
        <v>50</v>
      </c>
      <c r="J3459" s="30">
        <f t="shared" si="186"/>
        <v>20.811654526534863</v>
      </c>
      <c r="K3459" s="29"/>
      <c r="L3459" s="29"/>
      <c r="M3459" s="29"/>
      <c r="N3459" s="29"/>
      <c r="O3459" s="29"/>
      <c r="P3459" s="30">
        <v>0</v>
      </c>
      <c r="Q3459" s="30">
        <v>0</v>
      </c>
      <c r="R3459" s="30">
        <v>0</v>
      </c>
      <c r="S3459" s="30">
        <v>0</v>
      </c>
      <c r="T3459" s="30">
        <v>1</v>
      </c>
      <c r="U3459" s="30">
        <v>1</v>
      </c>
      <c r="V3459" s="30">
        <v>0</v>
      </c>
      <c r="W3459" s="30">
        <v>1</v>
      </c>
      <c r="X3459" s="30">
        <v>0</v>
      </c>
      <c r="Y3459" s="30">
        <v>0</v>
      </c>
      <c r="Z3459"/>
      <c r="AA3459"/>
      <c r="AB3459">
        <v>58</v>
      </c>
      <c r="AC3459"/>
      <c r="AD3459">
        <v>77</v>
      </c>
      <c r="AE3459">
        <v>100</v>
      </c>
      <c r="AF3459"/>
      <c r="AG3459"/>
      <c r="AH3459">
        <v>6.5</v>
      </c>
      <c r="AI3459"/>
      <c r="AJ3459">
        <v>24</v>
      </c>
      <c r="AK3459">
        <v>22</v>
      </c>
      <c r="AL3459">
        <v>17</v>
      </c>
      <c r="AM3459">
        <v>18</v>
      </c>
      <c r="AN3459">
        <v>0.62</v>
      </c>
      <c r="AO3459">
        <v>94.8</v>
      </c>
      <c r="AP3459">
        <v>4.9000000000000004</v>
      </c>
      <c r="AQ3459"/>
      <c r="AR3459"/>
      <c r="AS3459"/>
      <c r="AT3459"/>
      <c r="AU3459"/>
      <c r="AV3459" s="30">
        <v>183</v>
      </c>
      <c r="AW3459" s="30">
        <v>16.399999999999999</v>
      </c>
      <c r="AX3459" s="30">
        <v>49</v>
      </c>
      <c r="AY3459" s="30">
        <f t="shared" si="187"/>
        <v>36.25</v>
      </c>
      <c r="AZ3459" s="30">
        <v>1</v>
      </c>
      <c r="BA3459" s="30">
        <v>1</v>
      </c>
      <c r="BB3459" s="30">
        <v>2</v>
      </c>
      <c r="BC3459" s="30">
        <v>2</v>
      </c>
      <c r="BD3459" s="30">
        <v>1</v>
      </c>
      <c r="BE3459" s="30">
        <v>0</v>
      </c>
      <c r="BF3459" s="30">
        <v>0</v>
      </c>
      <c r="BG3459" s="30">
        <f t="shared" si="185"/>
        <v>7</v>
      </c>
      <c r="BH3459" s="30">
        <v>6</v>
      </c>
      <c r="BI3459" s="82">
        <v>73</v>
      </c>
      <c r="BJ3459" s="30">
        <v>15</v>
      </c>
      <c r="BK3459" s="30">
        <v>81</v>
      </c>
      <c r="BL3459" s="30">
        <v>58</v>
      </c>
      <c r="BM3459" s="30">
        <v>50</v>
      </c>
      <c r="BN3459" s="30">
        <v>63</v>
      </c>
      <c r="BO3459" s="30">
        <v>68</v>
      </c>
    </row>
    <row r="3460" spans="1:67" ht="16.2">
      <c r="A3460" s="130">
        <v>3459</v>
      </c>
      <c r="B3460" s="22" t="s">
        <v>5723</v>
      </c>
      <c r="C3460" s="129" t="s">
        <v>6018</v>
      </c>
      <c r="D3460">
        <v>2</v>
      </c>
      <c r="E3460" s="158">
        <v>75</v>
      </c>
      <c r="F3460">
        <v>1</v>
      </c>
      <c r="G3460">
        <v>12</v>
      </c>
      <c r="H3460">
        <v>163</v>
      </c>
      <c r="I3460">
        <v>59</v>
      </c>
      <c r="J3460">
        <f t="shared" si="186"/>
        <v>22.206330686137978</v>
      </c>
      <c r="K3460" s="29"/>
      <c r="L3460" s="29"/>
      <c r="M3460" s="29"/>
      <c r="N3460" s="29"/>
      <c r="O3460">
        <v>1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AB3460">
        <v>58</v>
      </c>
      <c r="AD3460">
        <v>77</v>
      </c>
      <c r="AE3460">
        <v>100</v>
      </c>
      <c r="AH3460">
        <v>6.5</v>
      </c>
      <c r="AJ3460">
        <v>24</v>
      </c>
      <c r="AK3460">
        <v>22</v>
      </c>
      <c r="AL3460">
        <v>17</v>
      </c>
      <c r="AM3460">
        <v>18</v>
      </c>
      <c r="AN3460">
        <v>0.62</v>
      </c>
      <c r="AO3460">
        <v>94.8</v>
      </c>
      <c r="AP3460">
        <v>4.9000000000000004</v>
      </c>
      <c r="AV3460">
        <v>183</v>
      </c>
      <c r="AW3460">
        <v>9.1999999999999993</v>
      </c>
      <c r="AX3460">
        <v>38</v>
      </c>
      <c r="AY3460">
        <f t="shared" si="187"/>
        <v>22.5</v>
      </c>
      <c r="AZ3460">
        <v>1</v>
      </c>
      <c r="BA3460">
        <v>0</v>
      </c>
      <c r="BB3460">
        <v>1</v>
      </c>
      <c r="BC3460">
        <v>2</v>
      </c>
      <c r="BD3460">
        <v>1</v>
      </c>
      <c r="BE3460">
        <v>0</v>
      </c>
      <c r="BF3460">
        <v>0</v>
      </c>
      <c r="BG3460">
        <f t="shared" ref="BG3460:BG3523" si="188">AZ3460+BA3460+BB3460+BC3460+BD3460+BE3460+BF3460</f>
        <v>5</v>
      </c>
      <c r="BH3460">
        <v>7</v>
      </c>
      <c r="BI3460" s="75">
        <v>74</v>
      </c>
      <c r="BJ3460">
        <v>15</v>
      </c>
      <c r="BK3460">
        <v>91</v>
      </c>
      <c r="BL3460">
        <v>56</v>
      </c>
      <c r="BM3460">
        <v>100</v>
      </c>
      <c r="BN3460">
        <v>25</v>
      </c>
    </row>
    <row r="3461" spans="1:67" ht="16.2" hidden="1">
      <c r="A3461" s="130">
        <v>3460</v>
      </c>
      <c r="B3461" s="22" t="s">
        <v>5723</v>
      </c>
      <c r="C3461" s="129" t="s">
        <v>6019</v>
      </c>
      <c r="D3461">
        <v>2</v>
      </c>
      <c r="E3461" s="158">
        <v>45</v>
      </c>
      <c r="F3461">
        <v>2</v>
      </c>
      <c r="G3461">
        <v>15</v>
      </c>
      <c r="H3461">
        <v>166</v>
      </c>
      <c r="I3461">
        <v>68.599999999999994</v>
      </c>
      <c r="J3461">
        <f t="shared" si="186"/>
        <v>24.894759761939323</v>
      </c>
      <c r="K3461">
        <v>0</v>
      </c>
      <c r="L3461">
        <v>0</v>
      </c>
      <c r="M3461">
        <v>0</v>
      </c>
      <c r="N3461" s="57"/>
      <c r="O3461">
        <v>0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1</v>
      </c>
      <c r="V3461" s="30">
        <v>0</v>
      </c>
      <c r="W3461" s="30">
        <v>0</v>
      </c>
      <c r="X3461" s="30">
        <v>0</v>
      </c>
      <c r="Y3461" s="30">
        <v>0</v>
      </c>
      <c r="AB3461">
        <v>252</v>
      </c>
      <c r="AD3461">
        <v>39</v>
      </c>
      <c r="AE3461">
        <v>105</v>
      </c>
      <c r="AH3461">
        <v>8.4</v>
      </c>
      <c r="AJ3461">
        <v>19</v>
      </c>
      <c r="AK3461">
        <v>27</v>
      </c>
      <c r="AL3461">
        <v>36</v>
      </c>
      <c r="AM3461">
        <v>9</v>
      </c>
      <c r="AN3461">
        <v>0.62</v>
      </c>
      <c r="AO3461">
        <v>81.599999999999994</v>
      </c>
      <c r="AP3461">
        <v>4.8</v>
      </c>
      <c r="AV3461">
        <v>175</v>
      </c>
      <c r="AW3461">
        <v>17.100000000000001</v>
      </c>
      <c r="AX3461">
        <v>23</v>
      </c>
      <c r="AY3461">
        <f t="shared" si="187"/>
        <v>3.75</v>
      </c>
      <c r="AZ3461" s="29"/>
      <c r="BA3461" s="29"/>
      <c r="BB3461" s="29"/>
      <c r="BC3461" s="29"/>
      <c r="BD3461" s="29"/>
      <c r="BE3461" s="29"/>
      <c r="BF3461" s="29"/>
      <c r="BG3461" s="29"/>
      <c r="BH3461" s="29"/>
      <c r="BI3461" s="78"/>
      <c r="BJ3461" s="29"/>
      <c r="BK3461">
        <v>100</v>
      </c>
      <c r="BL3461">
        <v>100</v>
      </c>
      <c r="BM3461">
        <v>100</v>
      </c>
      <c r="BN3461">
        <v>33</v>
      </c>
      <c r="BO3461">
        <v>91</v>
      </c>
    </row>
    <row r="3462" spans="1:67" ht="16.2">
      <c r="A3462" s="130">
        <v>3461</v>
      </c>
      <c r="B3462" s="22" t="s">
        <v>5723</v>
      </c>
      <c r="C3462" s="129" t="s">
        <v>6020</v>
      </c>
      <c r="D3462">
        <v>2</v>
      </c>
      <c r="E3462" s="158">
        <v>68</v>
      </c>
      <c r="F3462">
        <v>2</v>
      </c>
      <c r="G3462">
        <v>17</v>
      </c>
      <c r="H3462">
        <v>151</v>
      </c>
      <c r="I3462">
        <v>41</v>
      </c>
      <c r="J3462">
        <f t="shared" si="186"/>
        <v>17.981667470724968</v>
      </c>
      <c r="K3462">
        <v>0</v>
      </c>
      <c r="L3462">
        <v>0</v>
      </c>
      <c r="M3462">
        <v>0</v>
      </c>
      <c r="N3462" s="57"/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 s="30">
        <v>0</v>
      </c>
      <c r="W3462" s="30">
        <v>0</v>
      </c>
      <c r="X3462" s="30">
        <v>0</v>
      </c>
      <c r="Y3462" s="30">
        <v>0</v>
      </c>
      <c r="AB3462">
        <v>112</v>
      </c>
      <c r="AD3462">
        <v>59</v>
      </c>
      <c r="AE3462">
        <v>118</v>
      </c>
      <c r="AH3462">
        <v>7.7</v>
      </c>
      <c r="AJ3462">
        <v>18</v>
      </c>
      <c r="AK3462">
        <v>12</v>
      </c>
      <c r="AL3462">
        <v>12</v>
      </c>
      <c r="AM3462">
        <v>12</v>
      </c>
      <c r="AN3462">
        <v>0.56000000000000005</v>
      </c>
      <c r="AO3462">
        <v>80.5</v>
      </c>
      <c r="AP3462">
        <v>5</v>
      </c>
      <c r="AQ3462" s="70"/>
      <c r="AR3462" s="70"/>
      <c r="AS3462" s="70"/>
      <c r="AV3462">
        <v>126</v>
      </c>
      <c r="AW3462">
        <v>40.5</v>
      </c>
      <c r="AX3462">
        <v>53</v>
      </c>
      <c r="AY3462">
        <f t="shared" si="187"/>
        <v>41.25</v>
      </c>
      <c r="AZ3462">
        <v>2</v>
      </c>
      <c r="BA3462">
        <v>1</v>
      </c>
      <c r="BB3462">
        <v>2</v>
      </c>
      <c r="BC3462">
        <v>0</v>
      </c>
      <c r="BD3462">
        <v>3</v>
      </c>
      <c r="BE3462">
        <v>2</v>
      </c>
      <c r="BF3462">
        <v>0</v>
      </c>
      <c r="BG3462">
        <f t="shared" si="188"/>
        <v>10</v>
      </c>
      <c r="BH3462">
        <v>6</v>
      </c>
      <c r="BI3462" s="75">
        <v>100</v>
      </c>
      <c r="BJ3462">
        <v>40</v>
      </c>
      <c r="BK3462">
        <v>63</v>
      </c>
      <c r="BL3462">
        <v>63</v>
      </c>
      <c r="BM3462">
        <v>88</v>
      </c>
      <c r="BN3462">
        <v>46</v>
      </c>
      <c r="BO3462">
        <v>64</v>
      </c>
    </row>
    <row r="3463" spans="1:67" ht="16.2">
      <c r="A3463" s="130">
        <v>3462</v>
      </c>
      <c r="B3463" s="22" t="s">
        <v>5723</v>
      </c>
      <c r="C3463" s="129" t="s">
        <v>6021</v>
      </c>
      <c r="D3463">
        <v>2</v>
      </c>
      <c r="E3463" s="158">
        <v>67</v>
      </c>
      <c r="F3463">
        <v>1</v>
      </c>
      <c r="G3463">
        <v>14</v>
      </c>
      <c r="H3463">
        <v>171</v>
      </c>
      <c r="I3463">
        <v>71</v>
      </c>
      <c r="J3463">
        <f t="shared" si="186"/>
        <v>24.280975342840534</v>
      </c>
      <c r="K3463" s="29"/>
      <c r="L3463" s="29"/>
      <c r="M3463" s="29"/>
      <c r="N3463" s="29"/>
      <c r="O3463" s="30">
        <v>1</v>
      </c>
      <c r="P3463">
        <v>0</v>
      </c>
      <c r="Q3463">
        <v>0</v>
      </c>
      <c r="R3463">
        <v>2</v>
      </c>
      <c r="S3463">
        <v>0</v>
      </c>
      <c r="T3463">
        <v>0</v>
      </c>
      <c r="U3463">
        <v>1</v>
      </c>
      <c r="V3463" s="30">
        <v>0</v>
      </c>
      <c r="W3463" s="30">
        <v>0</v>
      </c>
      <c r="X3463" s="30">
        <v>0</v>
      </c>
      <c r="Y3463" s="30">
        <v>0</v>
      </c>
      <c r="AB3463">
        <v>348</v>
      </c>
      <c r="AD3463">
        <v>58</v>
      </c>
      <c r="AE3463">
        <v>130</v>
      </c>
      <c r="AH3463">
        <v>7.6</v>
      </c>
      <c r="AJ3463">
        <v>24</v>
      </c>
      <c r="AK3463">
        <v>28</v>
      </c>
      <c r="AL3463">
        <v>62</v>
      </c>
      <c r="AM3463">
        <v>15</v>
      </c>
      <c r="AN3463">
        <v>0.69</v>
      </c>
      <c r="AO3463">
        <v>87.1</v>
      </c>
      <c r="AP3463">
        <v>6.7</v>
      </c>
      <c r="AV3463">
        <v>121</v>
      </c>
      <c r="AW3463" s="29"/>
      <c r="AX3463">
        <v>53</v>
      </c>
      <c r="AY3463">
        <f t="shared" si="187"/>
        <v>41.25</v>
      </c>
      <c r="AZ3463">
        <v>1</v>
      </c>
      <c r="BA3463">
        <v>0</v>
      </c>
      <c r="BB3463">
        <v>2</v>
      </c>
      <c r="BC3463">
        <v>3</v>
      </c>
      <c r="BD3463">
        <v>1</v>
      </c>
      <c r="BE3463">
        <v>0</v>
      </c>
      <c r="BF3463">
        <v>0</v>
      </c>
      <c r="BG3463">
        <f t="shared" si="188"/>
        <v>7</v>
      </c>
      <c r="BH3463">
        <v>5</v>
      </c>
      <c r="BI3463" s="75">
        <v>59</v>
      </c>
      <c r="BJ3463">
        <v>15</v>
      </c>
      <c r="BK3463">
        <v>94</v>
      </c>
      <c r="BL3463">
        <v>48</v>
      </c>
      <c r="BM3463">
        <v>29</v>
      </c>
      <c r="BN3463">
        <v>38</v>
      </c>
      <c r="BO3463">
        <v>64</v>
      </c>
    </row>
    <row r="3464" spans="1:67" ht="16.2">
      <c r="A3464" s="130">
        <v>3463</v>
      </c>
      <c r="B3464" s="22" t="s">
        <v>5723</v>
      </c>
      <c r="C3464" s="129" t="s">
        <v>6022</v>
      </c>
      <c r="D3464">
        <v>2</v>
      </c>
      <c r="E3464" s="158">
        <v>73</v>
      </c>
      <c r="F3464">
        <v>1</v>
      </c>
      <c r="G3464">
        <v>14</v>
      </c>
      <c r="H3464">
        <v>162</v>
      </c>
      <c r="I3464">
        <v>65</v>
      </c>
      <c r="J3464">
        <f t="shared" si="186"/>
        <v>24.767565919829295</v>
      </c>
      <c r="K3464" s="29"/>
      <c r="L3464" s="29"/>
      <c r="M3464" s="29"/>
      <c r="N3464" s="29"/>
      <c r="O3464">
        <v>1</v>
      </c>
      <c r="P3464" s="29"/>
      <c r="Q3464">
        <v>0</v>
      </c>
      <c r="R3464">
        <v>1</v>
      </c>
      <c r="S3464">
        <v>0</v>
      </c>
      <c r="T3464">
        <v>1</v>
      </c>
      <c r="U3464">
        <v>1</v>
      </c>
      <c r="V3464" s="30">
        <v>0</v>
      </c>
      <c r="W3464" s="30">
        <v>0</v>
      </c>
      <c r="X3464" s="30">
        <v>1</v>
      </c>
      <c r="Y3464" s="29"/>
      <c r="AB3464">
        <v>127</v>
      </c>
      <c r="AD3464">
        <v>45</v>
      </c>
      <c r="AE3464">
        <v>124</v>
      </c>
      <c r="AH3464">
        <v>6.4</v>
      </c>
      <c r="AJ3464">
        <v>24</v>
      </c>
      <c r="AK3464">
        <v>20</v>
      </c>
      <c r="AL3464">
        <v>34</v>
      </c>
      <c r="AM3464">
        <v>14</v>
      </c>
      <c r="AN3464">
        <v>0.89</v>
      </c>
      <c r="AO3464">
        <v>64.3</v>
      </c>
      <c r="AP3464">
        <v>6.1</v>
      </c>
      <c r="AV3464">
        <v>101</v>
      </c>
      <c r="AW3464">
        <v>8.8000000000000007</v>
      </c>
      <c r="AX3464">
        <v>22</v>
      </c>
      <c r="AY3464">
        <f t="shared" si="187"/>
        <v>2.5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f t="shared" si="188"/>
        <v>0</v>
      </c>
      <c r="BH3464">
        <v>8</v>
      </c>
      <c r="BI3464" s="75">
        <v>100</v>
      </c>
      <c r="BJ3464">
        <v>5</v>
      </c>
      <c r="BK3464">
        <v>100</v>
      </c>
      <c r="BL3464">
        <v>96</v>
      </c>
      <c r="BM3464">
        <v>100</v>
      </c>
      <c r="BN3464">
        <v>71</v>
      </c>
      <c r="BO3464">
        <v>95</v>
      </c>
    </row>
    <row r="3465" spans="1:67" s="30" customFormat="1" ht="16.2">
      <c r="A3465" s="130">
        <v>3464</v>
      </c>
      <c r="B3465" s="22" t="s">
        <v>5723</v>
      </c>
      <c r="C3465" s="17" t="s">
        <v>6023</v>
      </c>
      <c r="D3465" s="30">
        <v>2</v>
      </c>
      <c r="E3465" s="163">
        <v>48</v>
      </c>
      <c r="F3465" s="30">
        <v>2</v>
      </c>
      <c r="G3465" s="30">
        <v>10</v>
      </c>
      <c r="H3465" s="30">
        <v>168</v>
      </c>
      <c r="I3465" s="30">
        <v>82.5</v>
      </c>
      <c r="J3465" s="30">
        <f t="shared" si="186"/>
        <v>29.230442176870749</v>
      </c>
      <c r="K3465" s="30">
        <v>0</v>
      </c>
      <c r="L3465" s="30">
        <v>0</v>
      </c>
      <c r="M3465" s="30">
        <v>0</v>
      </c>
      <c r="N3465" s="56"/>
      <c r="O3465" s="30">
        <v>0</v>
      </c>
      <c r="P3465" s="30">
        <v>0</v>
      </c>
      <c r="Q3465" s="30">
        <v>0</v>
      </c>
      <c r="R3465" s="30">
        <v>0</v>
      </c>
      <c r="S3465" s="30">
        <v>0</v>
      </c>
      <c r="T3465" s="30">
        <v>0</v>
      </c>
      <c r="U3465" s="30">
        <v>1</v>
      </c>
      <c r="V3465" s="30">
        <v>0</v>
      </c>
      <c r="W3465" s="30">
        <v>0</v>
      </c>
      <c r="X3465" s="30">
        <v>0</v>
      </c>
      <c r="Y3465" s="30">
        <v>1</v>
      </c>
      <c r="AB3465" s="30">
        <v>105</v>
      </c>
      <c r="AD3465" s="30">
        <v>67</v>
      </c>
      <c r="AE3465" s="30">
        <v>157</v>
      </c>
      <c r="AH3465" s="30">
        <v>6.9</v>
      </c>
      <c r="AJ3465" s="30">
        <v>23</v>
      </c>
      <c r="AK3465" s="30">
        <v>23</v>
      </c>
      <c r="AL3465" s="30">
        <v>135</v>
      </c>
      <c r="AM3465" s="30">
        <v>10</v>
      </c>
      <c r="AN3465" s="30">
        <v>0.7</v>
      </c>
      <c r="AO3465" s="30">
        <v>70.099999999999994</v>
      </c>
      <c r="AP3465" s="30">
        <v>5</v>
      </c>
      <c r="AV3465" s="30">
        <v>218</v>
      </c>
      <c r="AW3465" s="29"/>
      <c r="AX3465" s="30">
        <v>30</v>
      </c>
      <c r="AY3465" s="30">
        <f t="shared" si="187"/>
        <v>12.5</v>
      </c>
      <c r="AZ3465" s="30">
        <v>3</v>
      </c>
      <c r="BA3465" s="30">
        <v>3</v>
      </c>
      <c r="BB3465" s="30">
        <v>3</v>
      </c>
      <c r="BC3465" s="30">
        <v>3</v>
      </c>
      <c r="BD3465" s="30">
        <v>3</v>
      </c>
      <c r="BE3465" s="30">
        <v>0</v>
      </c>
      <c r="BF3465" s="30">
        <v>3</v>
      </c>
      <c r="BG3465" s="30">
        <f t="shared" si="188"/>
        <v>18</v>
      </c>
      <c r="BH3465" s="30">
        <v>2.5</v>
      </c>
      <c r="BI3465" s="82">
        <v>28</v>
      </c>
      <c r="BJ3465" s="30">
        <v>120</v>
      </c>
      <c r="BK3465" s="30">
        <v>88</v>
      </c>
      <c r="BL3465" s="30">
        <v>77</v>
      </c>
      <c r="BM3465" s="30">
        <v>100</v>
      </c>
      <c r="BN3465" s="30">
        <v>63</v>
      </c>
      <c r="BO3465" s="30">
        <v>83</v>
      </c>
    </row>
    <row r="3466" spans="1:67" s="30" customFormat="1" ht="16.2">
      <c r="A3466" s="130">
        <v>3465</v>
      </c>
      <c r="B3466" s="22" t="s">
        <v>5723</v>
      </c>
      <c r="C3466" s="17" t="s">
        <v>6024</v>
      </c>
      <c r="D3466" s="30">
        <v>2</v>
      </c>
      <c r="E3466" s="163">
        <v>69</v>
      </c>
      <c r="F3466" s="30">
        <v>1</v>
      </c>
      <c r="G3466" s="30">
        <v>10</v>
      </c>
      <c r="H3466" s="30">
        <v>170</v>
      </c>
      <c r="I3466" s="30">
        <v>85</v>
      </c>
      <c r="J3466" s="30">
        <f t="shared" si="186"/>
        <v>29.411764705882351</v>
      </c>
      <c r="K3466" s="30">
        <v>0</v>
      </c>
      <c r="L3466" s="30">
        <v>0</v>
      </c>
      <c r="M3466" s="30">
        <v>0</v>
      </c>
      <c r="N3466" s="56"/>
      <c r="O3466" s="30">
        <v>0</v>
      </c>
      <c r="P3466" s="30">
        <v>1</v>
      </c>
      <c r="Q3466" s="30">
        <v>0</v>
      </c>
      <c r="R3466" s="30">
        <v>2</v>
      </c>
      <c r="S3466" s="30">
        <v>0</v>
      </c>
      <c r="T3466" s="30">
        <v>1</v>
      </c>
      <c r="U3466" s="30">
        <v>1</v>
      </c>
      <c r="V3466" s="30">
        <v>0</v>
      </c>
      <c r="W3466" s="30">
        <v>0</v>
      </c>
      <c r="X3466" s="30">
        <v>1</v>
      </c>
      <c r="Y3466" s="30">
        <v>1</v>
      </c>
      <c r="AB3466" s="30">
        <v>248</v>
      </c>
      <c r="AD3466" s="30">
        <v>37</v>
      </c>
      <c r="AE3466" s="30">
        <v>74</v>
      </c>
      <c r="AH3466" s="30">
        <v>7.6</v>
      </c>
      <c r="AJ3466" s="30">
        <v>22</v>
      </c>
      <c r="AK3466" s="30">
        <v>27</v>
      </c>
      <c r="AL3466" s="30">
        <v>37</v>
      </c>
      <c r="AM3466" s="30">
        <v>16</v>
      </c>
      <c r="AN3466" s="30">
        <v>1.2</v>
      </c>
      <c r="AO3466" s="30">
        <v>47.1</v>
      </c>
      <c r="AP3466" s="30">
        <v>5.6</v>
      </c>
      <c r="AV3466" s="30">
        <v>260</v>
      </c>
      <c r="AW3466" s="29"/>
      <c r="AX3466" s="30">
        <v>30</v>
      </c>
      <c r="AY3466" s="30">
        <f t="shared" si="187"/>
        <v>12.5</v>
      </c>
      <c r="AZ3466" s="30">
        <v>0</v>
      </c>
      <c r="BA3466" s="30">
        <v>0</v>
      </c>
      <c r="BB3466" s="30">
        <v>1</v>
      </c>
      <c r="BC3466" s="30">
        <v>0</v>
      </c>
      <c r="BD3466" s="30">
        <v>0</v>
      </c>
      <c r="BE3466" s="30">
        <v>0</v>
      </c>
      <c r="BF3466" s="30">
        <v>0</v>
      </c>
      <c r="BG3466" s="30">
        <f t="shared" si="188"/>
        <v>1</v>
      </c>
      <c r="BH3466" s="30">
        <v>7.5</v>
      </c>
      <c r="BI3466" s="82">
        <v>100</v>
      </c>
      <c r="BJ3466" s="30">
        <v>10</v>
      </c>
      <c r="BK3466" s="30">
        <v>81</v>
      </c>
      <c r="BL3466" s="30">
        <v>67</v>
      </c>
      <c r="BM3466" s="30">
        <v>100</v>
      </c>
      <c r="BN3466" s="30">
        <v>42</v>
      </c>
      <c r="BO3466" s="30">
        <v>74</v>
      </c>
    </row>
    <row r="3467" spans="1:67" ht="16.2">
      <c r="A3467" s="130">
        <v>3466</v>
      </c>
      <c r="B3467" s="22" t="s">
        <v>5723</v>
      </c>
      <c r="C3467" s="129" t="s">
        <v>6025</v>
      </c>
      <c r="D3467">
        <v>2</v>
      </c>
      <c r="E3467" s="158">
        <v>55</v>
      </c>
      <c r="F3467">
        <v>1</v>
      </c>
      <c r="G3467">
        <v>1</v>
      </c>
      <c r="H3467">
        <v>170</v>
      </c>
      <c r="I3467">
        <v>58</v>
      </c>
      <c r="J3467">
        <f t="shared" si="186"/>
        <v>20.069204152249135</v>
      </c>
      <c r="K3467" s="29"/>
      <c r="L3467" s="29"/>
      <c r="M3467" s="29"/>
      <c r="N3467" s="29"/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 s="30">
        <v>0</v>
      </c>
      <c r="W3467" s="30">
        <v>0</v>
      </c>
      <c r="X3467" s="30">
        <v>0</v>
      </c>
      <c r="Y3467" s="30">
        <v>0</v>
      </c>
      <c r="AB3467">
        <v>99</v>
      </c>
      <c r="AD3467">
        <v>47</v>
      </c>
      <c r="AE3467">
        <v>100</v>
      </c>
      <c r="AH3467">
        <v>7.3</v>
      </c>
      <c r="AJ3467">
        <v>29</v>
      </c>
      <c r="AK3467">
        <v>21</v>
      </c>
      <c r="AL3467">
        <v>15</v>
      </c>
      <c r="AM3467">
        <v>14</v>
      </c>
      <c r="AN3467">
        <v>0.97</v>
      </c>
      <c r="AO3467">
        <v>63.8</v>
      </c>
      <c r="AP3467">
        <v>5.6</v>
      </c>
      <c r="AV3467">
        <v>158</v>
      </c>
      <c r="AW3467">
        <v>17.7</v>
      </c>
      <c r="AX3467">
        <v>47</v>
      </c>
      <c r="AY3467">
        <f t="shared" si="187"/>
        <v>33.75</v>
      </c>
      <c r="AZ3467">
        <v>1</v>
      </c>
      <c r="BA3467">
        <v>0</v>
      </c>
      <c r="BB3467">
        <v>2</v>
      </c>
      <c r="BC3467">
        <v>2</v>
      </c>
      <c r="BD3467">
        <v>1</v>
      </c>
      <c r="BE3467">
        <v>0</v>
      </c>
      <c r="BF3467">
        <v>0</v>
      </c>
      <c r="BG3467">
        <f t="shared" si="188"/>
        <v>6</v>
      </c>
      <c r="BH3467">
        <v>5</v>
      </c>
      <c r="BI3467" s="75">
        <v>71</v>
      </c>
      <c r="BJ3467">
        <v>10</v>
      </c>
      <c r="BK3467">
        <v>77</v>
      </c>
      <c r="BL3467">
        <v>38</v>
      </c>
      <c r="BM3467">
        <v>100</v>
      </c>
      <c r="BN3467">
        <v>38</v>
      </c>
      <c r="BO3467">
        <v>64</v>
      </c>
    </row>
    <row r="3468" spans="1:67" s="30" customFormat="1" ht="16.2">
      <c r="A3468" s="130">
        <v>3467</v>
      </c>
      <c r="B3468" s="22" t="s">
        <v>5723</v>
      </c>
      <c r="C3468" s="17" t="s">
        <v>6026</v>
      </c>
      <c r="D3468" s="30">
        <v>2</v>
      </c>
      <c r="E3468" s="163">
        <v>74</v>
      </c>
      <c r="F3468" s="30">
        <v>1</v>
      </c>
      <c r="G3468" s="30">
        <v>4</v>
      </c>
      <c r="H3468" s="30">
        <v>167</v>
      </c>
      <c r="I3468" s="30">
        <v>59</v>
      </c>
      <c r="J3468" s="30">
        <f t="shared" si="186"/>
        <v>21.155294202015131</v>
      </c>
      <c r="K3468" s="30">
        <v>0</v>
      </c>
      <c r="L3468" s="30">
        <v>0</v>
      </c>
      <c r="M3468" s="30">
        <v>0</v>
      </c>
      <c r="N3468" s="56"/>
      <c r="O3468" s="30">
        <v>1</v>
      </c>
      <c r="P3468" s="30">
        <v>1</v>
      </c>
      <c r="Q3468" s="30">
        <v>0</v>
      </c>
      <c r="R3468" s="30">
        <v>0</v>
      </c>
      <c r="S3468" s="30">
        <v>0</v>
      </c>
      <c r="T3468" s="30">
        <v>1</v>
      </c>
      <c r="U3468" s="30">
        <v>0</v>
      </c>
      <c r="V3468" s="30">
        <v>0</v>
      </c>
      <c r="W3468" s="30">
        <v>0</v>
      </c>
      <c r="X3468" s="30">
        <v>1</v>
      </c>
      <c r="Y3468" s="30">
        <v>1</v>
      </c>
      <c r="AB3468" s="30">
        <v>47</v>
      </c>
      <c r="AD3468" s="30">
        <v>85</v>
      </c>
      <c r="AE3468" s="30">
        <v>82</v>
      </c>
      <c r="AH3468" s="30">
        <v>6.4</v>
      </c>
      <c r="AJ3468" s="30">
        <v>24</v>
      </c>
      <c r="AK3468" s="30">
        <v>18</v>
      </c>
      <c r="AL3468" s="30">
        <v>14</v>
      </c>
      <c r="AM3468" s="30">
        <v>16</v>
      </c>
      <c r="AN3468" s="30">
        <v>1.04</v>
      </c>
      <c r="AO3468" s="30">
        <v>54</v>
      </c>
      <c r="AP3468" s="30">
        <v>7.7</v>
      </c>
      <c r="AV3468" s="30">
        <v>92</v>
      </c>
      <c r="AW3468" s="30">
        <v>5.9</v>
      </c>
      <c r="AX3468" s="30">
        <v>69</v>
      </c>
      <c r="AY3468" s="30">
        <f t="shared" si="187"/>
        <v>61.25</v>
      </c>
      <c r="AZ3468" s="30">
        <v>1</v>
      </c>
      <c r="BA3468" s="30">
        <v>1</v>
      </c>
      <c r="BB3468" s="30">
        <v>2</v>
      </c>
      <c r="BC3468" s="30">
        <v>2</v>
      </c>
      <c r="BD3468" s="30">
        <v>1</v>
      </c>
      <c r="BE3468" s="30">
        <v>3</v>
      </c>
      <c r="BF3468" s="30">
        <v>0</v>
      </c>
      <c r="BG3468" s="30">
        <f t="shared" si="188"/>
        <v>10</v>
      </c>
      <c r="BH3468" s="30">
        <v>5</v>
      </c>
      <c r="BI3468" s="82">
        <v>77</v>
      </c>
      <c r="BJ3468" s="30">
        <v>10</v>
      </c>
      <c r="BK3468" s="29"/>
      <c r="BL3468" s="29"/>
      <c r="BM3468" s="29"/>
      <c r="BN3468" s="29"/>
      <c r="BO3468" s="29"/>
    </row>
    <row r="3469" spans="1:67" ht="16.2">
      <c r="A3469" s="130">
        <v>3468</v>
      </c>
      <c r="B3469" s="22" t="s">
        <v>5723</v>
      </c>
      <c r="C3469" s="129" t="s">
        <v>6027</v>
      </c>
      <c r="D3469">
        <v>2</v>
      </c>
      <c r="E3469" s="158">
        <v>73</v>
      </c>
      <c r="F3469">
        <v>1</v>
      </c>
      <c r="G3469">
        <v>12</v>
      </c>
      <c r="H3469">
        <v>165.4</v>
      </c>
      <c r="I3469">
        <v>59</v>
      </c>
      <c r="J3469" s="30">
        <f t="shared" si="186"/>
        <v>21.56656612016744</v>
      </c>
      <c r="K3469" s="29"/>
      <c r="L3469" s="29"/>
      <c r="M3469" s="29"/>
      <c r="N3469" s="29"/>
      <c r="O3469" s="30">
        <v>0</v>
      </c>
      <c r="P3469" s="30">
        <v>0</v>
      </c>
      <c r="Q3469" s="30">
        <v>3</v>
      </c>
      <c r="R3469" s="30">
        <v>1</v>
      </c>
      <c r="S3469" s="30">
        <v>0</v>
      </c>
      <c r="T3469" s="30">
        <v>1</v>
      </c>
      <c r="U3469" s="30">
        <v>0</v>
      </c>
      <c r="V3469" s="30">
        <v>0</v>
      </c>
      <c r="W3469">
        <v>0</v>
      </c>
      <c r="X3469">
        <v>0</v>
      </c>
      <c r="Y3469">
        <v>0</v>
      </c>
      <c r="AB3469">
        <v>127</v>
      </c>
      <c r="AD3469">
        <v>53</v>
      </c>
      <c r="AE3469">
        <v>102</v>
      </c>
      <c r="AH3469">
        <v>6.9</v>
      </c>
      <c r="AJ3469">
        <v>18</v>
      </c>
      <c r="AK3469">
        <v>14</v>
      </c>
      <c r="AL3469">
        <v>22</v>
      </c>
      <c r="AM3469">
        <v>21</v>
      </c>
      <c r="AN3469">
        <v>1.69</v>
      </c>
      <c r="AO3469">
        <v>31.9</v>
      </c>
      <c r="AP3469">
        <v>3.3</v>
      </c>
      <c r="AQ3469">
        <v>142</v>
      </c>
      <c r="AR3469">
        <v>4.4000000000000004</v>
      </c>
      <c r="AS3469">
        <v>104</v>
      </c>
      <c r="AV3469">
        <v>125</v>
      </c>
      <c r="AW3469" s="29"/>
      <c r="AX3469">
        <v>46</v>
      </c>
      <c r="AY3469">
        <f t="shared" si="187"/>
        <v>32.5</v>
      </c>
      <c r="AZ3469">
        <v>2</v>
      </c>
      <c r="BA3469">
        <v>0</v>
      </c>
      <c r="BB3469">
        <v>2</v>
      </c>
      <c r="BC3469">
        <v>2</v>
      </c>
      <c r="BD3469">
        <v>2</v>
      </c>
      <c r="BE3469">
        <v>0</v>
      </c>
      <c r="BF3469">
        <v>1</v>
      </c>
      <c r="BG3469">
        <f t="shared" si="188"/>
        <v>9</v>
      </c>
      <c r="BH3469">
        <v>5</v>
      </c>
      <c r="BI3469" s="75">
        <v>67</v>
      </c>
      <c r="BJ3469">
        <v>5</v>
      </c>
      <c r="BK3469">
        <v>71</v>
      </c>
      <c r="BL3469">
        <v>52</v>
      </c>
      <c r="BM3469">
        <v>92</v>
      </c>
      <c r="BN3469">
        <v>50</v>
      </c>
      <c r="BO3469">
        <v>66</v>
      </c>
    </row>
    <row r="3470" spans="1:67" ht="16.2">
      <c r="A3470" s="130">
        <v>3469</v>
      </c>
      <c r="B3470" s="22" t="s">
        <v>5723</v>
      </c>
      <c r="C3470" s="129" t="s">
        <v>6028</v>
      </c>
      <c r="D3470">
        <v>2</v>
      </c>
      <c r="E3470" s="158">
        <v>69</v>
      </c>
      <c r="F3470">
        <v>2</v>
      </c>
      <c r="G3470">
        <v>15</v>
      </c>
      <c r="H3470">
        <v>153</v>
      </c>
      <c r="I3470">
        <v>60</v>
      </c>
      <c r="J3470" s="30">
        <f t="shared" si="186"/>
        <v>25.631167499679609</v>
      </c>
      <c r="K3470" s="30">
        <v>0</v>
      </c>
      <c r="L3470" s="30">
        <v>0</v>
      </c>
      <c r="M3470" s="30">
        <v>0</v>
      </c>
      <c r="N3470" s="56"/>
      <c r="O3470" s="30">
        <v>0</v>
      </c>
      <c r="P3470" s="30">
        <v>0</v>
      </c>
      <c r="Q3470" s="30">
        <v>3</v>
      </c>
      <c r="R3470" s="30">
        <v>2</v>
      </c>
      <c r="S3470" s="30">
        <v>0</v>
      </c>
      <c r="T3470" s="30">
        <v>1</v>
      </c>
      <c r="U3470" s="30">
        <v>1</v>
      </c>
      <c r="V3470" s="30">
        <v>0</v>
      </c>
      <c r="W3470">
        <v>0</v>
      </c>
      <c r="X3470">
        <v>0</v>
      </c>
      <c r="Y3470">
        <v>0</v>
      </c>
      <c r="AB3470">
        <v>56</v>
      </c>
      <c r="AD3470">
        <v>67</v>
      </c>
      <c r="AE3470">
        <v>91</v>
      </c>
      <c r="AH3470">
        <v>7.6</v>
      </c>
      <c r="AJ3470">
        <v>12</v>
      </c>
      <c r="AK3470">
        <v>12</v>
      </c>
      <c r="AL3470">
        <v>17</v>
      </c>
      <c r="AM3470">
        <v>18</v>
      </c>
      <c r="AN3470">
        <v>0.45</v>
      </c>
      <c r="AO3470">
        <v>88.8</v>
      </c>
      <c r="AP3470">
        <v>3.4</v>
      </c>
      <c r="AV3470">
        <v>144</v>
      </c>
      <c r="AW3470" s="29"/>
      <c r="AX3470">
        <v>57</v>
      </c>
      <c r="AY3470">
        <f t="shared" si="187"/>
        <v>46.25</v>
      </c>
      <c r="AZ3470">
        <v>2</v>
      </c>
      <c r="BA3470">
        <v>1</v>
      </c>
      <c r="BB3470">
        <v>3</v>
      </c>
      <c r="BC3470">
        <v>2</v>
      </c>
      <c r="BD3470">
        <v>1</v>
      </c>
      <c r="BE3470">
        <v>0</v>
      </c>
      <c r="BF3470">
        <v>1</v>
      </c>
      <c r="BG3470">
        <f t="shared" si="188"/>
        <v>10</v>
      </c>
      <c r="BH3470">
        <v>4.5</v>
      </c>
      <c r="BI3470" s="75">
        <v>69</v>
      </c>
      <c r="BJ3470">
        <v>20</v>
      </c>
      <c r="BK3470">
        <v>60</v>
      </c>
      <c r="BL3470">
        <v>52</v>
      </c>
      <c r="BM3470">
        <v>71</v>
      </c>
      <c r="BN3470">
        <v>33</v>
      </c>
      <c r="BO3470">
        <v>56</v>
      </c>
    </row>
    <row r="3471" spans="1:67" s="30" customFormat="1" ht="16.2">
      <c r="A3471" s="130">
        <v>3470</v>
      </c>
      <c r="B3471" s="22" t="s">
        <v>5723</v>
      </c>
      <c r="C3471" s="17" t="s">
        <v>6029</v>
      </c>
      <c r="D3471" s="30">
        <v>2</v>
      </c>
      <c r="E3471" s="163">
        <v>56</v>
      </c>
      <c r="F3471" s="30">
        <v>1</v>
      </c>
      <c r="G3471" s="30">
        <v>12</v>
      </c>
      <c r="H3471" s="30">
        <v>163</v>
      </c>
      <c r="I3471" s="30">
        <v>61</v>
      </c>
      <c r="J3471" s="30">
        <f t="shared" si="186"/>
        <v>22.959087658549439</v>
      </c>
      <c r="K3471" s="30">
        <v>20</v>
      </c>
      <c r="L3471" s="30">
        <v>37</v>
      </c>
      <c r="M3471" s="30">
        <v>740</v>
      </c>
      <c r="N3471" s="30">
        <v>2</v>
      </c>
      <c r="O3471" s="30">
        <v>1</v>
      </c>
      <c r="P3471" s="30">
        <v>0</v>
      </c>
      <c r="Q3471" s="30">
        <v>1</v>
      </c>
      <c r="R3471" s="29"/>
      <c r="S3471" s="30">
        <v>0</v>
      </c>
      <c r="T3471" s="30">
        <v>0</v>
      </c>
      <c r="U3471" s="30">
        <v>1</v>
      </c>
      <c r="V3471" s="30">
        <v>1</v>
      </c>
      <c r="W3471" s="30">
        <v>0</v>
      </c>
      <c r="X3471" s="30">
        <v>0</v>
      </c>
      <c r="Y3471" s="30">
        <v>0</v>
      </c>
      <c r="AB3471" s="30">
        <v>204</v>
      </c>
      <c r="AD3471" s="30">
        <v>53</v>
      </c>
      <c r="AE3471" s="30">
        <v>58</v>
      </c>
      <c r="AH3471" s="30">
        <v>6.4</v>
      </c>
      <c r="AJ3471" s="30">
        <v>123</v>
      </c>
      <c r="AK3471" s="30">
        <v>84</v>
      </c>
      <c r="AL3471" s="30">
        <v>62</v>
      </c>
      <c r="AM3471" s="30">
        <v>18</v>
      </c>
      <c r="AN3471" s="30">
        <v>0.98</v>
      </c>
      <c r="AO3471" s="30">
        <v>62.5</v>
      </c>
      <c r="AP3471" s="30">
        <v>7.1</v>
      </c>
      <c r="AV3471" s="30">
        <v>154</v>
      </c>
      <c r="AW3471" s="29"/>
      <c r="AX3471" s="30">
        <v>59</v>
      </c>
      <c r="AY3471" s="30">
        <f t="shared" si="187"/>
        <v>48.75</v>
      </c>
      <c r="AZ3471" s="30">
        <v>1</v>
      </c>
      <c r="BA3471" s="30">
        <v>1</v>
      </c>
      <c r="BB3471" s="30">
        <v>1</v>
      </c>
      <c r="BC3471" s="30">
        <v>0</v>
      </c>
      <c r="BD3471" s="30">
        <v>1</v>
      </c>
      <c r="BE3471" s="30">
        <v>0</v>
      </c>
      <c r="BF3471" s="30">
        <v>0</v>
      </c>
      <c r="BG3471" s="30">
        <f t="shared" si="188"/>
        <v>4</v>
      </c>
      <c r="BH3471" s="30">
        <v>7</v>
      </c>
      <c r="BI3471" s="82">
        <v>93</v>
      </c>
      <c r="BJ3471" s="30">
        <v>20</v>
      </c>
      <c r="BK3471" s="30">
        <v>51</v>
      </c>
      <c r="BL3471" s="30">
        <v>56</v>
      </c>
      <c r="BM3471" s="30">
        <v>46</v>
      </c>
      <c r="BN3471" s="30">
        <v>50</v>
      </c>
      <c r="BO3471" s="30">
        <v>52</v>
      </c>
    </row>
    <row r="3472" spans="1:67" ht="16.2">
      <c r="A3472" s="130">
        <v>3471</v>
      </c>
      <c r="B3472" s="22" t="s">
        <v>5299</v>
      </c>
      <c r="C3472" s="129" t="s">
        <v>6030</v>
      </c>
      <c r="D3472">
        <v>2</v>
      </c>
      <c r="E3472" s="158">
        <v>41</v>
      </c>
      <c r="F3472">
        <v>1</v>
      </c>
      <c r="G3472">
        <v>3</v>
      </c>
      <c r="H3472">
        <v>174.2</v>
      </c>
      <c r="I3472">
        <v>122.4</v>
      </c>
      <c r="J3472">
        <f t="shared" si="186"/>
        <v>40.335283750812316</v>
      </c>
      <c r="K3472">
        <v>40</v>
      </c>
      <c r="L3472">
        <v>10</v>
      </c>
      <c r="M3472">
        <v>400</v>
      </c>
      <c r="N3472">
        <v>1</v>
      </c>
      <c r="O3472">
        <v>1</v>
      </c>
      <c r="P3472">
        <v>0</v>
      </c>
      <c r="Q3472" s="29"/>
      <c r="R3472" s="29"/>
      <c r="S3472">
        <v>0</v>
      </c>
      <c r="T3472">
        <v>1</v>
      </c>
      <c r="U3472">
        <v>1</v>
      </c>
      <c r="V3472">
        <v>1</v>
      </c>
      <c r="W3472">
        <v>0</v>
      </c>
      <c r="X3472">
        <v>0</v>
      </c>
      <c r="Y3472">
        <v>0</v>
      </c>
      <c r="AB3472">
        <v>161</v>
      </c>
      <c r="AD3472">
        <v>51</v>
      </c>
      <c r="AE3472">
        <v>178</v>
      </c>
      <c r="AH3472">
        <v>7.8</v>
      </c>
      <c r="AJ3472">
        <v>81</v>
      </c>
      <c r="AK3472">
        <v>161</v>
      </c>
      <c r="AL3472">
        <v>280</v>
      </c>
      <c r="AM3472">
        <v>13.7</v>
      </c>
      <c r="AN3472">
        <v>0.74</v>
      </c>
      <c r="AO3472">
        <v>92.9</v>
      </c>
      <c r="AP3472">
        <v>5.5</v>
      </c>
      <c r="AV3472">
        <v>188</v>
      </c>
      <c r="AW3472" s="178"/>
      <c r="AX3472">
        <v>60</v>
      </c>
      <c r="AY3472">
        <f t="shared" si="187"/>
        <v>50</v>
      </c>
      <c r="AZ3472">
        <v>2</v>
      </c>
      <c r="BA3472">
        <v>0</v>
      </c>
      <c r="BB3472">
        <v>2</v>
      </c>
      <c r="BC3472">
        <v>0</v>
      </c>
      <c r="BD3472">
        <v>1</v>
      </c>
      <c r="BE3472">
        <v>0</v>
      </c>
      <c r="BF3472">
        <v>1</v>
      </c>
      <c r="BG3472">
        <f t="shared" si="188"/>
        <v>6</v>
      </c>
      <c r="BH3472">
        <v>5</v>
      </c>
      <c r="BI3472" s="75">
        <v>100</v>
      </c>
      <c r="BJ3472" s="76">
        <v>10</v>
      </c>
      <c r="BK3472" s="76">
        <v>83</v>
      </c>
      <c r="BL3472" s="76">
        <v>67</v>
      </c>
      <c r="BM3472" s="76">
        <v>83</v>
      </c>
      <c r="BN3472" s="76">
        <v>42</v>
      </c>
      <c r="BO3472" s="76">
        <v>73</v>
      </c>
    </row>
    <row r="3473" spans="1:67" ht="16.2">
      <c r="A3473" s="130">
        <v>3472</v>
      </c>
      <c r="B3473" s="22" t="s">
        <v>5299</v>
      </c>
      <c r="C3473" s="129" t="s">
        <v>6031</v>
      </c>
      <c r="D3473">
        <v>2</v>
      </c>
      <c r="E3473" s="158">
        <v>60</v>
      </c>
      <c r="F3473">
        <v>1</v>
      </c>
      <c r="G3473" s="178"/>
      <c r="H3473">
        <v>163</v>
      </c>
      <c r="I3473">
        <v>59.7</v>
      </c>
      <c r="J3473">
        <f t="shared" si="186"/>
        <v>22.469795626481989</v>
      </c>
      <c r="K3473">
        <v>0</v>
      </c>
      <c r="L3473">
        <v>0</v>
      </c>
      <c r="M3473">
        <v>0</v>
      </c>
      <c r="N3473" s="57"/>
      <c r="O3473">
        <v>1</v>
      </c>
      <c r="P3473">
        <v>0</v>
      </c>
      <c r="Q3473">
        <v>0</v>
      </c>
      <c r="R3473" s="29"/>
      <c r="S3473">
        <v>0</v>
      </c>
      <c r="T3473">
        <v>1</v>
      </c>
      <c r="U3473">
        <v>0</v>
      </c>
      <c r="V3473">
        <v>0</v>
      </c>
      <c r="W3473">
        <v>0</v>
      </c>
      <c r="X3473">
        <v>0</v>
      </c>
      <c r="Y3473">
        <v>0</v>
      </c>
      <c r="AB3473">
        <v>41</v>
      </c>
      <c r="AD3473">
        <v>61</v>
      </c>
      <c r="AE3473">
        <v>104</v>
      </c>
      <c r="AH3473">
        <v>5.7</v>
      </c>
      <c r="AJ3473">
        <v>17</v>
      </c>
      <c r="AK3473">
        <v>14</v>
      </c>
      <c r="AL3473">
        <v>27</v>
      </c>
      <c r="AM3473">
        <v>9.6999999999999993</v>
      </c>
      <c r="AN3473">
        <v>0.77</v>
      </c>
      <c r="AO3473">
        <v>79.7</v>
      </c>
      <c r="AP3473">
        <v>5.2</v>
      </c>
      <c r="AV3473">
        <v>106</v>
      </c>
      <c r="AW3473" s="178"/>
      <c r="AX3473">
        <v>23</v>
      </c>
      <c r="AY3473">
        <f t="shared" si="187"/>
        <v>3.75</v>
      </c>
      <c r="AZ3473">
        <v>1</v>
      </c>
      <c r="BA3473">
        <v>0</v>
      </c>
      <c r="BB3473">
        <v>1</v>
      </c>
      <c r="BC3473">
        <v>0</v>
      </c>
      <c r="BD3473">
        <v>1</v>
      </c>
      <c r="BE3473">
        <v>0</v>
      </c>
      <c r="BF3473">
        <v>0</v>
      </c>
      <c r="BG3473">
        <f t="shared" si="188"/>
        <v>3</v>
      </c>
      <c r="BH3473">
        <v>7</v>
      </c>
      <c r="BI3473" s="75">
        <v>100</v>
      </c>
      <c r="BJ3473" s="76">
        <v>10</v>
      </c>
      <c r="BK3473" s="76">
        <v>100</v>
      </c>
      <c r="BL3473" s="76">
        <v>100</v>
      </c>
      <c r="BM3473" s="76">
        <v>100</v>
      </c>
      <c r="BN3473" s="76">
        <v>100</v>
      </c>
      <c r="BO3473" s="76">
        <v>100</v>
      </c>
    </row>
    <row r="3474" spans="1:67" ht="16.2">
      <c r="A3474" s="130">
        <v>3473</v>
      </c>
      <c r="B3474" s="22" t="s">
        <v>5299</v>
      </c>
      <c r="C3474" s="129" t="s">
        <v>6032</v>
      </c>
      <c r="D3474">
        <v>2</v>
      </c>
      <c r="E3474" s="158">
        <v>54</v>
      </c>
      <c r="F3474">
        <v>2</v>
      </c>
      <c r="G3474" s="178"/>
      <c r="H3474">
        <v>142</v>
      </c>
      <c r="I3474">
        <v>30</v>
      </c>
      <c r="J3474">
        <f t="shared" si="186"/>
        <v>14.878000396746677</v>
      </c>
      <c r="K3474">
        <v>0</v>
      </c>
      <c r="L3474">
        <v>0</v>
      </c>
      <c r="M3474">
        <v>0</v>
      </c>
      <c r="N3474" s="57"/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AB3474">
        <v>45</v>
      </c>
      <c r="AD3474">
        <v>96</v>
      </c>
      <c r="AE3474">
        <v>95</v>
      </c>
      <c r="AH3474">
        <v>6.8</v>
      </c>
      <c r="AJ3474">
        <v>24</v>
      </c>
      <c r="AK3474">
        <v>21</v>
      </c>
      <c r="AL3474">
        <v>24</v>
      </c>
      <c r="AM3474">
        <v>14.2</v>
      </c>
      <c r="AN3474">
        <v>0.72</v>
      </c>
      <c r="AO3474">
        <v>65.400000000000006</v>
      </c>
      <c r="AP3474">
        <v>5.8</v>
      </c>
      <c r="AV3474">
        <v>126</v>
      </c>
      <c r="AW3474" s="178"/>
      <c r="AX3474">
        <v>67</v>
      </c>
      <c r="AY3474">
        <f t="shared" si="187"/>
        <v>58.75</v>
      </c>
      <c r="AZ3474">
        <v>1</v>
      </c>
      <c r="BA3474">
        <v>0</v>
      </c>
      <c r="BB3474">
        <v>2</v>
      </c>
      <c r="BC3474">
        <v>2</v>
      </c>
      <c r="BD3474">
        <v>1</v>
      </c>
      <c r="BE3474">
        <v>0</v>
      </c>
      <c r="BF3474">
        <v>3</v>
      </c>
      <c r="BG3474">
        <f t="shared" si="188"/>
        <v>9</v>
      </c>
      <c r="BH3474">
        <v>5</v>
      </c>
      <c r="BI3474" s="75">
        <v>83</v>
      </c>
      <c r="BJ3474" s="76">
        <v>5</v>
      </c>
      <c r="BK3474" s="76">
        <v>60</v>
      </c>
      <c r="BL3474" s="76">
        <v>44</v>
      </c>
      <c r="BM3474" s="76">
        <v>79</v>
      </c>
      <c r="BN3474" s="76">
        <v>50</v>
      </c>
      <c r="BO3474" s="76">
        <v>57</v>
      </c>
    </row>
    <row r="3475" spans="1:67" ht="16.2">
      <c r="A3475" s="130">
        <v>3474</v>
      </c>
      <c r="B3475" s="22" t="s">
        <v>5299</v>
      </c>
      <c r="C3475" s="129" t="s">
        <v>6033</v>
      </c>
      <c r="D3475">
        <v>2</v>
      </c>
      <c r="E3475" s="158">
        <v>28</v>
      </c>
      <c r="F3475">
        <v>1</v>
      </c>
      <c r="G3475" s="178"/>
      <c r="H3475">
        <v>165</v>
      </c>
      <c r="I3475">
        <v>86.7</v>
      </c>
      <c r="J3475">
        <f t="shared" si="186"/>
        <v>31.84573002754821</v>
      </c>
      <c r="K3475">
        <v>0</v>
      </c>
      <c r="L3475">
        <v>0</v>
      </c>
      <c r="M3475">
        <v>0</v>
      </c>
      <c r="N3475" s="57"/>
      <c r="O3475">
        <v>0</v>
      </c>
      <c r="P3475">
        <v>0</v>
      </c>
      <c r="Q3475" s="29"/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AB3475">
        <v>366</v>
      </c>
      <c r="AD3475">
        <v>35</v>
      </c>
      <c r="AE3475">
        <v>134</v>
      </c>
      <c r="AH3475">
        <v>7.2</v>
      </c>
      <c r="AJ3475">
        <v>25</v>
      </c>
      <c r="AK3475">
        <v>49</v>
      </c>
      <c r="AL3475">
        <v>53</v>
      </c>
      <c r="AM3475">
        <v>14</v>
      </c>
      <c r="AN3475">
        <v>0.7</v>
      </c>
      <c r="AO3475">
        <v>110.1</v>
      </c>
      <c r="AP3475">
        <v>7.5</v>
      </c>
      <c r="AV3475">
        <v>144</v>
      </c>
      <c r="AW3475" s="30">
        <v>13.6</v>
      </c>
      <c r="AX3475">
        <v>35</v>
      </c>
      <c r="AY3475">
        <f t="shared" si="187"/>
        <v>18.75</v>
      </c>
      <c r="AZ3475">
        <v>2</v>
      </c>
      <c r="BA3475">
        <v>1</v>
      </c>
      <c r="BB3475">
        <v>3</v>
      </c>
      <c r="BC3475">
        <v>0</v>
      </c>
      <c r="BD3475">
        <v>2</v>
      </c>
      <c r="BE3475">
        <v>0</v>
      </c>
      <c r="BF3475">
        <v>2</v>
      </c>
      <c r="BG3475">
        <f t="shared" si="188"/>
        <v>10</v>
      </c>
      <c r="BH3475">
        <v>4</v>
      </c>
      <c r="BI3475" s="75">
        <v>100</v>
      </c>
      <c r="BJ3475" s="76">
        <v>30</v>
      </c>
      <c r="BK3475" s="76">
        <v>65</v>
      </c>
      <c r="BL3475" s="76">
        <v>60</v>
      </c>
      <c r="BM3475" s="76">
        <v>88</v>
      </c>
      <c r="BN3475" s="76">
        <v>50</v>
      </c>
      <c r="BO3475" s="76">
        <v>65</v>
      </c>
    </row>
    <row r="3476" spans="1:67" ht="16.2" hidden="1">
      <c r="A3476" s="130">
        <v>3475</v>
      </c>
      <c r="B3476" s="22" t="s">
        <v>5299</v>
      </c>
      <c r="C3476" s="129" t="s">
        <v>6034</v>
      </c>
      <c r="D3476">
        <v>2</v>
      </c>
      <c r="E3476" s="158">
        <v>60</v>
      </c>
      <c r="F3476">
        <v>2</v>
      </c>
      <c r="G3476" s="178"/>
      <c r="H3476">
        <v>153.69999999999999</v>
      </c>
      <c r="I3476">
        <v>74.3</v>
      </c>
      <c r="J3476">
        <f t="shared" si="186"/>
        <v>31.451479425949127</v>
      </c>
      <c r="K3476">
        <v>0</v>
      </c>
      <c r="L3476">
        <v>0</v>
      </c>
      <c r="M3476">
        <v>0</v>
      </c>
      <c r="N3476" s="57"/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0</v>
      </c>
      <c r="X3476">
        <v>0</v>
      </c>
      <c r="Y3476">
        <v>0</v>
      </c>
      <c r="AB3476">
        <v>84</v>
      </c>
      <c r="AD3476">
        <v>65</v>
      </c>
      <c r="AE3476">
        <v>131</v>
      </c>
      <c r="AH3476">
        <v>7.1</v>
      </c>
      <c r="AJ3476">
        <v>21</v>
      </c>
      <c r="AK3476">
        <v>17</v>
      </c>
      <c r="AL3476">
        <v>16</v>
      </c>
      <c r="AM3476">
        <v>16</v>
      </c>
      <c r="AN3476">
        <v>0.74</v>
      </c>
      <c r="AO3476">
        <v>61.5</v>
      </c>
      <c r="AP3476">
        <v>7.1</v>
      </c>
      <c r="AV3476">
        <v>152</v>
      </c>
      <c r="AW3476" s="178"/>
      <c r="AX3476" s="29"/>
      <c r="AY3476" s="29"/>
      <c r="AZ3476" s="29"/>
      <c r="BA3476" s="29"/>
      <c r="BB3476" s="29"/>
      <c r="BC3476" s="29"/>
      <c r="BD3476" s="29"/>
      <c r="BE3476" s="29"/>
      <c r="BF3476" s="29"/>
      <c r="BG3476" s="29"/>
      <c r="BH3476" s="29"/>
      <c r="BI3476" s="78"/>
      <c r="BJ3476" s="29"/>
      <c r="BK3476" s="29"/>
      <c r="BL3476" s="29"/>
      <c r="BM3476" s="29"/>
      <c r="BN3476" s="29"/>
      <c r="BO3476" s="29"/>
    </row>
    <row r="3477" spans="1:67" ht="16.2">
      <c r="A3477" s="130">
        <v>3476</v>
      </c>
      <c r="B3477" s="22" t="s">
        <v>5299</v>
      </c>
      <c r="C3477" s="129" t="s">
        <v>6035</v>
      </c>
      <c r="D3477">
        <v>2</v>
      </c>
      <c r="E3477" s="158">
        <v>57</v>
      </c>
      <c r="F3477">
        <v>1</v>
      </c>
      <c r="G3477" s="178"/>
      <c r="H3477">
        <v>171.1</v>
      </c>
      <c r="I3477">
        <v>67.5</v>
      </c>
      <c r="J3477">
        <f t="shared" si="186"/>
        <v>23.057050658219023</v>
      </c>
      <c r="K3477">
        <v>20</v>
      </c>
      <c r="L3477">
        <v>30</v>
      </c>
      <c r="M3477">
        <v>600</v>
      </c>
      <c r="N3477">
        <v>2</v>
      </c>
      <c r="O3477">
        <v>1</v>
      </c>
      <c r="P3477">
        <v>0</v>
      </c>
      <c r="Q3477">
        <v>0</v>
      </c>
      <c r="R3477">
        <v>1</v>
      </c>
      <c r="S3477">
        <v>0</v>
      </c>
      <c r="T3477">
        <v>1</v>
      </c>
      <c r="U3477">
        <v>0</v>
      </c>
      <c r="V3477">
        <v>0</v>
      </c>
      <c r="W3477">
        <v>0</v>
      </c>
      <c r="X3477">
        <v>0</v>
      </c>
      <c r="Y3477">
        <v>0</v>
      </c>
      <c r="AB3477">
        <v>160</v>
      </c>
      <c r="AD3477">
        <v>43</v>
      </c>
      <c r="AE3477">
        <v>99</v>
      </c>
      <c r="AH3477">
        <v>6</v>
      </c>
      <c r="AJ3477">
        <v>19</v>
      </c>
      <c r="AK3477">
        <v>14</v>
      </c>
      <c r="AL3477">
        <v>61</v>
      </c>
      <c r="AM3477">
        <v>10.9</v>
      </c>
      <c r="AN3477">
        <v>0.55000000000000004</v>
      </c>
      <c r="AO3477">
        <v>116.9</v>
      </c>
      <c r="AP3477">
        <v>6</v>
      </c>
      <c r="AV3477">
        <v>109</v>
      </c>
      <c r="AW3477" s="30">
        <v>71.7</v>
      </c>
      <c r="AX3477">
        <v>25</v>
      </c>
      <c r="AY3477">
        <f t="shared" si="187"/>
        <v>6.25</v>
      </c>
      <c r="AZ3477">
        <v>1</v>
      </c>
      <c r="BA3477">
        <v>0</v>
      </c>
      <c r="BB3477">
        <v>2</v>
      </c>
      <c r="BC3477">
        <v>0</v>
      </c>
      <c r="BD3477">
        <v>1</v>
      </c>
      <c r="BE3477">
        <v>0</v>
      </c>
      <c r="BF3477">
        <v>1</v>
      </c>
      <c r="BG3477">
        <f t="shared" si="188"/>
        <v>5</v>
      </c>
      <c r="BH3477">
        <v>6.3</v>
      </c>
      <c r="BI3477" s="75">
        <v>93</v>
      </c>
      <c r="BJ3477" s="76">
        <v>5</v>
      </c>
      <c r="BK3477" s="76">
        <v>69</v>
      </c>
      <c r="BL3477" s="76">
        <v>58</v>
      </c>
      <c r="BM3477" s="76">
        <v>46</v>
      </c>
      <c r="BN3477" s="76">
        <v>67</v>
      </c>
      <c r="BO3477" s="76">
        <v>63</v>
      </c>
    </row>
    <row r="3478" spans="1:67" ht="16.2">
      <c r="A3478" s="130">
        <v>3477</v>
      </c>
      <c r="B3478" s="22" t="s">
        <v>5704</v>
      </c>
      <c r="C3478" s="129" t="s">
        <v>6036</v>
      </c>
      <c r="D3478">
        <v>2</v>
      </c>
      <c r="E3478" s="158">
        <v>63</v>
      </c>
      <c r="F3478">
        <v>1</v>
      </c>
      <c r="G3478">
        <v>11</v>
      </c>
      <c r="H3478">
        <v>167.4</v>
      </c>
      <c r="I3478">
        <v>67.2</v>
      </c>
      <c r="J3478">
        <f t="shared" si="186"/>
        <v>23.980507273373501</v>
      </c>
      <c r="K3478">
        <v>60</v>
      </c>
      <c r="L3478">
        <v>40</v>
      </c>
      <c r="M3478">
        <v>2400</v>
      </c>
      <c r="N3478">
        <v>2</v>
      </c>
      <c r="O3478">
        <v>0</v>
      </c>
      <c r="P3478">
        <v>1</v>
      </c>
      <c r="Q3478">
        <v>1</v>
      </c>
      <c r="R3478">
        <v>1</v>
      </c>
      <c r="S3478">
        <v>0</v>
      </c>
      <c r="T3478">
        <v>1</v>
      </c>
      <c r="U3478">
        <v>1</v>
      </c>
      <c r="V3478">
        <v>1</v>
      </c>
      <c r="W3478">
        <v>0</v>
      </c>
      <c r="X3478">
        <v>0</v>
      </c>
      <c r="Y3478">
        <v>0</v>
      </c>
      <c r="AB3478">
        <v>86</v>
      </c>
      <c r="AC3478">
        <v>129</v>
      </c>
      <c r="AD3478">
        <v>56</v>
      </c>
      <c r="AH3478">
        <v>6.4</v>
      </c>
      <c r="AJ3478">
        <v>15</v>
      </c>
      <c r="AK3478">
        <v>17</v>
      </c>
      <c r="AL3478">
        <v>25</v>
      </c>
      <c r="AN3478">
        <v>0.55000000000000004</v>
      </c>
      <c r="AO3478">
        <v>113.6</v>
      </c>
      <c r="AP3478">
        <v>4.9000000000000004</v>
      </c>
      <c r="AV3478">
        <v>111</v>
      </c>
      <c r="AW3478">
        <v>51.7</v>
      </c>
      <c r="AX3478">
        <v>71</v>
      </c>
      <c r="AY3478">
        <f t="shared" si="187"/>
        <v>63.75</v>
      </c>
      <c r="AZ3478">
        <v>1</v>
      </c>
      <c r="BA3478">
        <v>2</v>
      </c>
      <c r="BB3478">
        <v>1</v>
      </c>
      <c r="BC3478">
        <v>0</v>
      </c>
      <c r="BD3478">
        <v>1</v>
      </c>
      <c r="BE3478">
        <v>0</v>
      </c>
      <c r="BF3478">
        <v>1</v>
      </c>
      <c r="BG3478">
        <f t="shared" si="188"/>
        <v>6</v>
      </c>
      <c r="BH3478">
        <v>7</v>
      </c>
      <c r="BI3478" s="75">
        <v>88</v>
      </c>
      <c r="BJ3478" s="76">
        <v>60</v>
      </c>
      <c r="BK3478" s="76">
        <v>69</v>
      </c>
      <c r="BL3478" s="76">
        <v>56</v>
      </c>
      <c r="BM3478" s="76">
        <v>100</v>
      </c>
      <c r="BN3478" s="76">
        <v>79</v>
      </c>
      <c r="BO3478" s="76">
        <v>71</v>
      </c>
    </row>
    <row r="3479" spans="1:67" ht="16.2">
      <c r="A3479" s="130">
        <v>3478</v>
      </c>
      <c r="B3479" s="22" t="s">
        <v>5704</v>
      </c>
      <c r="C3479" s="129" t="s">
        <v>6037</v>
      </c>
      <c r="D3479">
        <v>2</v>
      </c>
      <c r="E3479" s="158">
        <v>83</v>
      </c>
      <c r="F3479">
        <v>1</v>
      </c>
      <c r="G3479">
        <v>31</v>
      </c>
      <c r="H3479">
        <v>169</v>
      </c>
      <c r="I3479">
        <v>67.8</v>
      </c>
      <c r="J3479">
        <f t="shared" si="186"/>
        <v>23.738664612583595</v>
      </c>
      <c r="K3479">
        <v>20</v>
      </c>
      <c r="L3479">
        <v>22</v>
      </c>
      <c r="M3479">
        <v>440</v>
      </c>
      <c r="N3479">
        <v>2</v>
      </c>
      <c r="O3479">
        <v>1</v>
      </c>
      <c r="P3479">
        <v>1</v>
      </c>
      <c r="Q3479">
        <v>0</v>
      </c>
      <c r="R3479">
        <v>1</v>
      </c>
      <c r="S3479">
        <v>0</v>
      </c>
      <c r="T3479">
        <v>1</v>
      </c>
      <c r="U3479">
        <v>1</v>
      </c>
      <c r="V3479">
        <v>0</v>
      </c>
      <c r="W3479">
        <v>0</v>
      </c>
      <c r="X3479">
        <v>0</v>
      </c>
      <c r="Y3479">
        <v>0</v>
      </c>
      <c r="AB3479">
        <v>182</v>
      </c>
      <c r="AC3479">
        <v>211</v>
      </c>
      <c r="AD3479">
        <v>41</v>
      </c>
      <c r="AH3479">
        <v>7.4</v>
      </c>
      <c r="AJ3479">
        <v>29</v>
      </c>
      <c r="AK3479">
        <v>25</v>
      </c>
      <c r="AL3479">
        <v>32</v>
      </c>
      <c r="AN3479">
        <v>0.68</v>
      </c>
      <c r="AO3479">
        <v>83.2</v>
      </c>
      <c r="AP3479">
        <v>6.1</v>
      </c>
      <c r="AV3479">
        <v>234</v>
      </c>
      <c r="AW3479">
        <v>141.5</v>
      </c>
      <c r="AX3479">
        <v>20</v>
      </c>
      <c r="AY3479">
        <f t="shared" si="187"/>
        <v>0</v>
      </c>
      <c r="AZ3479">
        <v>1</v>
      </c>
      <c r="BA3479">
        <v>0</v>
      </c>
      <c r="BB3479">
        <v>1</v>
      </c>
      <c r="BC3479">
        <v>0</v>
      </c>
      <c r="BD3479">
        <v>0</v>
      </c>
      <c r="BE3479">
        <v>0</v>
      </c>
      <c r="BF3479">
        <v>0</v>
      </c>
      <c r="BG3479">
        <f t="shared" si="188"/>
        <v>2</v>
      </c>
      <c r="BH3479">
        <v>7.8</v>
      </c>
      <c r="BI3479" s="75">
        <v>98</v>
      </c>
      <c r="BJ3479" s="76">
        <v>10</v>
      </c>
      <c r="BK3479" s="76">
        <v>100</v>
      </c>
      <c r="BL3479" s="76">
        <v>100</v>
      </c>
      <c r="BM3479" s="76">
        <v>100</v>
      </c>
      <c r="BN3479" s="76">
        <v>100</v>
      </c>
      <c r="BO3479" s="76">
        <v>100</v>
      </c>
    </row>
    <row r="3480" spans="1:67" ht="16.2">
      <c r="A3480" s="130">
        <v>3479</v>
      </c>
      <c r="B3480" s="22" t="s">
        <v>5704</v>
      </c>
      <c r="C3480" s="129" t="s">
        <v>6038</v>
      </c>
      <c r="D3480">
        <v>2</v>
      </c>
      <c r="E3480" s="158">
        <v>57</v>
      </c>
      <c r="F3480">
        <v>2</v>
      </c>
      <c r="G3480">
        <v>5</v>
      </c>
      <c r="H3480">
        <v>156</v>
      </c>
      <c r="I3480">
        <v>68.2</v>
      </c>
      <c r="J3480">
        <f t="shared" si="186"/>
        <v>28.02432610124918</v>
      </c>
      <c r="K3480">
        <v>0</v>
      </c>
      <c r="L3480">
        <v>0</v>
      </c>
      <c r="M3480">
        <v>0</v>
      </c>
      <c r="N3480" s="57"/>
      <c r="O3480">
        <v>1</v>
      </c>
      <c r="P3480">
        <v>0</v>
      </c>
      <c r="Q3480">
        <v>0</v>
      </c>
      <c r="R3480">
        <v>2</v>
      </c>
      <c r="S3480">
        <v>0</v>
      </c>
      <c r="T3480">
        <v>1</v>
      </c>
      <c r="U3480">
        <v>1</v>
      </c>
      <c r="V3480">
        <v>0</v>
      </c>
      <c r="W3480">
        <v>0</v>
      </c>
      <c r="X3480">
        <v>0</v>
      </c>
      <c r="Y3480">
        <v>0</v>
      </c>
      <c r="AB3480">
        <v>240</v>
      </c>
      <c r="AC3480">
        <v>200</v>
      </c>
      <c r="AD3480">
        <v>68</v>
      </c>
      <c r="AH3480">
        <v>6.6</v>
      </c>
      <c r="AJ3480">
        <v>18</v>
      </c>
      <c r="AK3480">
        <v>20</v>
      </c>
      <c r="AL3480">
        <v>24</v>
      </c>
      <c r="AN3480">
        <v>0.7</v>
      </c>
      <c r="AO3480">
        <v>66.400000000000006</v>
      </c>
      <c r="AP3480">
        <v>4.7</v>
      </c>
      <c r="AV3480">
        <v>115</v>
      </c>
      <c r="AW3480">
        <v>388.3</v>
      </c>
      <c r="AX3480">
        <v>26</v>
      </c>
      <c r="AY3480">
        <f t="shared" si="187"/>
        <v>7.5</v>
      </c>
      <c r="AZ3480">
        <v>1</v>
      </c>
      <c r="BA3480">
        <v>0</v>
      </c>
      <c r="BB3480">
        <v>2</v>
      </c>
      <c r="BC3480">
        <v>0</v>
      </c>
      <c r="BD3480">
        <v>0</v>
      </c>
      <c r="BE3480">
        <v>0</v>
      </c>
      <c r="BF3480">
        <v>0</v>
      </c>
      <c r="BG3480">
        <f t="shared" si="188"/>
        <v>3</v>
      </c>
      <c r="BH3480">
        <v>5</v>
      </c>
      <c r="BI3480" s="75">
        <v>100</v>
      </c>
      <c r="BJ3480" s="76">
        <v>3</v>
      </c>
      <c r="BK3480" s="76">
        <v>100</v>
      </c>
      <c r="BL3480" s="76">
        <v>100</v>
      </c>
      <c r="BM3480" s="76">
        <v>100</v>
      </c>
      <c r="BN3480" s="76">
        <v>75</v>
      </c>
      <c r="BO3480" s="76">
        <v>97</v>
      </c>
    </row>
    <row r="3481" spans="1:67" ht="16.2">
      <c r="A3481" s="130">
        <v>3480</v>
      </c>
      <c r="B3481" s="22" t="s">
        <v>5704</v>
      </c>
      <c r="C3481" s="129" t="s">
        <v>6039</v>
      </c>
      <c r="D3481">
        <v>2</v>
      </c>
      <c r="E3481" s="158">
        <v>78</v>
      </c>
      <c r="F3481">
        <v>2</v>
      </c>
      <c r="G3481">
        <v>25</v>
      </c>
      <c r="H3481">
        <v>162</v>
      </c>
      <c r="I3481">
        <v>49</v>
      </c>
      <c r="J3481">
        <f t="shared" si="186"/>
        <v>18.67093430879439</v>
      </c>
      <c r="K3481">
        <v>0</v>
      </c>
      <c r="L3481">
        <v>0</v>
      </c>
      <c r="M3481">
        <v>0</v>
      </c>
      <c r="N3481" s="57"/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7.7</v>
      </c>
      <c r="AB3481">
        <v>157</v>
      </c>
      <c r="AC3481">
        <v>246</v>
      </c>
      <c r="AD3481">
        <v>69</v>
      </c>
      <c r="AH3481">
        <v>7.9</v>
      </c>
      <c r="AJ3481">
        <v>27</v>
      </c>
      <c r="AK3481">
        <v>30</v>
      </c>
      <c r="AL3481">
        <v>45</v>
      </c>
      <c r="AN3481">
        <v>0.56999999999999995</v>
      </c>
      <c r="AO3481">
        <v>75.900000000000006</v>
      </c>
      <c r="AP3481">
        <v>4.8</v>
      </c>
      <c r="AV3481">
        <v>137</v>
      </c>
      <c r="AW3481">
        <v>17.899999999999999</v>
      </c>
      <c r="AX3481">
        <v>23</v>
      </c>
      <c r="AY3481">
        <f t="shared" si="187"/>
        <v>3.75</v>
      </c>
      <c r="AZ3481">
        <v>1</v>
      </c>
      <c r="BA3481">
        <v>1</v>
      </c>
      <c r="BB3481">
        <v>2</v>
      </c>
      <c r="BC3481">
        <v>2</v>
      </c>
      <c r="BD3481">
        <v>0</v>
      </c>
      <c r="BE3481">
        <v>0</v>
      </c>
      <c r="BF3481">
        <v>0</v>
      </c>
      <c r="BG3481">
        <f t="shared" si="188"/>
        <v>6</v>
      </c>
      <c r="BH3481">
        <v>6.5</v>
      </c>
      <c r="BI3481" s="75">
        <v>76</v>
      </c>
      <c r="BJ3481" s="76">
        <v>60</v>
      </c>
      <c r="BK3481" s="76">
        <v>100</v>
      </c>
      <c r="BL3481" s="76">
        <v>96</v>
      </c>
      <c r="BM3481" s="76">
        <v>100</v>
      </c>
      <c r="BN3481" s="76">
        <v>71</v>
      </c>
      <c r="BO3481" s="76">
        <v>95</v>
      </c>
    </row>
    <row r="3482" spans="1:67" ht="16.2">
      <c r="A3482" s="130">
        <v>3481</v>
      </c>
      <c r="B3482" s="22" t="s">
        <v>5704</v>
      </c>
      <c r="C3482" s="129" t="s">
        <v>6040</v>
      </c>
      <c r="D3482">
        <v>2</v>
      </c>
      <c r="E3482" s="158">
        <v>77</v>
      </c>
      <c r="F3482">
        <v>1</v>
      </c>
      <c r="G3482">
        <v>37</v>
      </c>
      <c r="H3482">
        <v>165</v>
      </c>
      <c r="I3482">
        <v>71</v>
      </c>
      <c r="J3482">
        <f t="shared" si="186"/>
        <v>26.078971533516984</v>
      </c>
      <c r="K3482">
        <v>30</v>
      </c>
      <c r="L3482">
        <v>58</v>
      </c>
      <c r="M3482">
        <v>1740</v>
      </c>
      <c r="N3482">
        <v>2</v>
      </c>
      <c r="O3482">
        <v>1</v>
      </c>
      <c r="P3482">
        <v>1</v>
      </c>
      <c r="Q3482">
        <v>3</v>
      </c>
      <c r="R3482">
        <v>2</v>
      </c>
      <c r="S3482">
        <v>0</v>
      </c>
      <c r="T3482">
        <v>1</v>
      </c>
      <c r="U3482">
        <v>1</v>
      </c>
      <c r="V3482">
        <v>0</v>
      </c>
      <c r="W3482">
        <v>0</v>
      </c>
      <c r="X3482">
        <v>0</v>
      </c>
      <c r="Y3482">
        <v>0</v>
      </c>
      <c r="AB3482">
        <v>329</v>
      </c>
      <c r="AC3482">
        <v>224</v>
      </c>
      <c r="AD3482">
        <v>49</v>
      </c>
      <c r="AH3482">
        <v>6.6</v>
      </c>
      <c r="AJ3482">
        <v>35</v>
      </c>
      <c r="AK3482">
        <v>18</v>
      </c>
      <c r="AL3482">
        <v>35</v>
      </c>
      <c r="AN3482">
        <v>1.63</v>
      </c>
      <c r="AO3482">
        <v>32.700000000000003</v>
      </c>
      <c r="AP3482">
        <v>5.9</v>
      </c>
      <c r="AV3482">
        <v>160</v>
      </c>
      <c r="AW3482">
        <v>7291.2</v>
      </c>
      <c r="AX3482">
        <v>38</v>
      </c>
      <c r="AY3482">
        <f t="shared" si="187"/>
        <v>22.5</v>
      </c>
      <c r="AZ3482">
        <v>1</v>
      </c>
      <c r="BA3482">
        <v>1</v>
      </c>
      <c r="BB3482">
        <v>0</v>
      </c>
      <c r="BC3482">
        <v>2</v>
      </c>
      <c r="BD3482">
        <v>0</v>
      </c>
      <c r="BE3482">
        <v>0</v>
      </c>
      <c r="BF3482">
        <v>1</v>
      </c>
      <c r="BG3482">
        <f t="shared" si="188"/>
        <v>5</v>
      </c>
      <c r="BH3482">
        <v>10</v>
      </c>
      <c r="BI3482" s="75">
        <v>77</v>
      </c>
      <c r="BJ3482" s="76">
        <v>60</v>
      </c>
      <c r="BK3482" s="76">
        <v>55</v>
      </c>
      <c r="BL3482" s="76">
        <v>54</v>
      </c>
      <c r="BM3482" s="76">
        <v>46</v>
      </c>
      <c r="BN3482" s="76">
        <v>46</v>
      </c>
      <c r="BO3482" s="76">
        <v>52</v>
      </c>
    </row>
    <row r="3483" spans="1:67" ht="16.2">
      <c r="A3483" s="130">
        <v>3482</v>
      </c>
      <c r="B3483" s="22" t="s">
        <v>5575</v>
      </c>
      <c r="C3483" s="129" t="s">
        <v>6041</v>
      </c>
      <c r="D3483">
        <v>2</v>
      </c>
      <c r="E3483" s="163">
        <v>77</v>
      </c>
      <c r="F3483">
        <v>2</v>
      </c>
      <c r="G3483" s="178"/>
      <c r="H3483">
        <v>157.19999999999999</v>
      </c>
      <c r="I3483">
        <v>46.9</v>
      </c>
      <c r="J3483">
        <f t="shared" si="186"/>
        <v>18.97875674170762</v>
      </c>
      <c r="K3483">
        <v>0</v>
      </c>
      <c r="L3483">
        <v>0</v>
      </c>
      <c r="M3483">
        <v>0</v>
      </c>
      <c r="N3483" s="57"/>
      <c r="O3483">
        <v>0</v>
      </c>
      <c r="P3483">
        <v>0</v>
      </c>
      <c r="Q3483" s="29"/>
      <c r="R3483">
        <v>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6.8</v>
      </c>
      <c r="AB3483">
        <v>54</v>
      </c>
      <c r="AC3483">
        <v>246</v>
      </c>
      <c r="AD3483">
        <v>105</v>
      </c>
      <c r="AE3483">
        <v>130</v>
      </c>
      <c r="AH3483">
        <v>6.1</v>
      </c>
      <c r="AJ3483">
        <v>30</v>
      </c>
      <c r="AK3483">
        <v>16</v>
      </c>
      <c r="AL3483">
        <v>24</v>
      </c>
      <c r="AM3483">
        <v>21</v>
      </c>
      <c r="AN3483">
        <v>0.81</v>
      </c>
      <c r="AO3483">
        <v>51.9</v>
      </c>
      <c r="AP3483">
        <v>5.3</v>
      </c>
      <c r="AQ3483">
        <v>139</v>
      </c>
      <c r="AR3483">
        <v>4.2</v>
      </c>
      <c r="AS3483">
        <v>100</v>
      </c>
      <c r="AV3483">
        <v>96</v>
      </c>
      <c r="AW3483">
        <v>43.2</v>
      </c>
      <c r="AX3483">
        <v>22</v>
      </c>
      <c r="AY3483">
        <f t="shared" si="187"/>
        <v>2.5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3</v>
      </c>
      <c r="BF3483">
        <v>0</v>
      </c>
      <c r="BG3483">
        <f t="shared" si="188"/>
        <v>3</v>
      </c>
      <c r="BH3483">
        <v>8</v>
      </c>
      <c r="BI3483" s="75">
        <v>94</v>
      </c>
      <c r="BJ3483" s="76">
        <v>10</v>
      </c>
      <c r="BK3483" s="76">
        <v>100</v>
      </c>
      <c r="BL3483" s="76">
        <v>88</v>
      </c>
      <c r="BM3483" s="76">
        <v>100</v>
      </c>
      <c r="BN3483" s="76">
        <v>100</v>
      </c>
      <c r="BO3483" s="76">
        <v>97</v>
      </c>
    </row>
    <row r="3484" spans="1:67" ht="16.2">
      <c r="A3484" s="130">
        <v>3483</v>
      </c>
      <c r="B3484" s="22" t="s">
        <v>5575</v>
      </c>
      <c r="C3484" s="129" t="s">
        <v>6042</v>
      </c>
      <c r="D3484">
        <v>2</v>
      </c>
      <c r="E3484" s="163">
        <v>68</v>
      </c>
      <c r="F3484">
        <v>2</v>
      </c>
      <c r="G3484" s="178"/>
      <c r="H3484">
        <v>148</v>
      </c>
      <c r="I3484">
        <v>52.2</v>
      </c>
      <c r="J3484">
        <f t="shared" si="186"/>
        <v>23.831263696128563</v>
      </c>
      <c r="K3484">
        <v>0</v>
      </c>
      <c r="L3484">
        <v>0</v>
      </c>
      <c r="M3484">
        <v>0</v>
      </c>
      <c r="N3484" s="57"/>
      <c r="O3484">
        <v>0</v>
      </c>
      <c r="P3484">
        <v>0</v>
      </c>
      <c r="Q3484">
        <v>0</v>
      </c>
      <c r="R3484">
        <v>1</v>
      </c>
      <c r="S3484">
        <v>0</v>
      </c>
      <c r="T3484">
        <v>1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7.5</v>
      </c>
      <c r="AB3484">
        <v>257</v>
      </c>
      <c r="AC3484">
        <v>231</v>
      </c>
      <c r="AD3484">
        <v>53</v>
      </c>
      <c r="AE3484">
        <v>144</v>
      </c>
      <c r="AH3484">
        <v>6.3</v>
      </c>
      <c r="AJ3484">
        <v>14</v>
      </c>
      <c r="AK3484">
        <v>13</v>
      </c>
      <c r="AL3484">
        <v>22</v>
      </c>
      <c r="AM3484">
        <v>11</v>
      </c>
      <c r="AN3484">
        <v>0.52</v>
      </c>
      <c r="AP3484">
        <v>3.8</v>
      </c>
      <c r="AQ3484">
        <v>140</v>
      </c>
      <c r="AR3484">
        <v>4</v>
      </c>
      <c r="AS3484">
        <v>103</v>
      </c>
      <c r="AV3484">
        <v>127</v>
      </c>
      <c r="AW3484">
        <v>107.3</v>
      </c>
      <c r="AX3484">
        <v>23</v>
      </c>
      <c r="AY3484">
        <f t="shared" si="187"/>
        <v>3.75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f t="shared" si="188"/>
        <v>0</v>
      </c>
      <c r="BH3484">
        <v>9</v>
      </c>
      <c r="BI3484" s="75">
        <v>100</v>
      </c>
      <c r="BJ3484" s="76">
        <v>5</v>
      </c>
      <c r="BK3484" s="76">
        <v>100</v>
      </c>
      <c r="BL3484" s="76">
        <v>100</v>
      </c>
      <c r="BM3484" s="76">
        <v>100</v>
      </c>
      <c r="BN3484" s="76">
        <v>100</v>
      </c>
      <c r="BO3484" s="76">
        <v>100</v>
      </c>
    </row>
    <row r="3485" spans="1:67" ht="16.2">
      <c r="A3485" s="130">
        <v>3484</v>
      </c>
      <c r="B3485" s="22" t="s">
        <v>5575</v>
      </c>
      <c r="C3485" s="129" t="s">
        <v>6043</v>
      </c>
      <c r="D3485">
        <v>2</v>
      </c>
      <c r="E3485" s="163">
        <v>73</v>
      </c>
      <c r="F3485">
        <v>1</v>
      </c>
      <c r="G3485" s="178"/>
      <c r="H3485">
        <v>177</v>
      </c>
      <c r="I3485">
        <v>70.2</v>
      </c>
      <c r="J3485">
        <f t="shared" si="186"/>
        <v>22.407354208560758</v>
      </c>
      <c r="K3485">
        <v>0</v>
      </c>
      <c r="L3485">
        <v>0</v>
      </c>
      <c r="M3485">
        <v>0</v>
      </c>
      <c r="N3485" s="57"/>
      <c r="O3485">
        <v>0</v>
      </c>
      <c r="P3485">
        <v>0</v>
      </c>
      <c r="Q3485">
        <v>1</v>
      </c>
      <c r="R3485">
        <v>2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7.4</v>
      </c>
      <c r="AB3485">
        <v>59</v>
      </c>
      <c r="AC3485">
        <v>168</v>
      </c>
      <c r="AD3485">
        <v>53</v>
      </c>
      <c r="AE3485">
        <v>99</v>
      </c>
      <c r="AH3485">
        <v>6.8</v>
      </c>
      <c r="AJ3485">
        <v>17</v>
      </c>
      <c r="AK3485">
        <v>13</v>
      </c>
      <c r="AL3485">
        <v>29</v>
      </c>
      <c r="AM3485">
        <v>17</v>
      </c>
      <c r="AN3485">
        <v>1.05</v>
      </c>
      <c r="AO3485">
        <v>53.7</v>
      </c>
      <c r="AP3485">
        <v>6.3</v>
      </c>
      <c r="AQ3485">
        <v>135</v>
      </c>
      <c r="AR3485">
        <v>4.5999999999999996</v>
      </c>
      <c r="AS3485">
        <v>96</v>
      </c>
      <c r="AV3485">
        <v>117</v>
      </c>
      <c r="AW3485">
        <v>376.7</v>
      </c>
      <c r="AX3485">
        <v>29</v>
      </c>
      <c r="AY3485">
        <f t="shared" si="187"/>
        <v>11.25</v>
      </c>
      <c r="AZ3485">
        <v>2</v>
      </c>
      <c r="BA3485">
        <v>1</v>
      </c>
      <c r="BB3485">
        <v>1</v>
      </c>
      <c r="BC3485">
        <v>0</v>
      </c>
      <c r="BD3485">
        <v>1</v>
      </c>
      <c r="BE3485">
        <v>1</v>
      </c>
      <c r="BF3485">
        <v>0</v>
      </c>
      <c r="BG3485">
        <f t="shared" si="188"/>
        <v>6</v>
      </c>
      <c r="BH3485">
        <v>7</v>
      </c>
      <c r="BI3485" s="75">
        <v>88</v>
      </c>
      <c r="BJ3485" s="76">
        <v>15</v>
      </c>
      <c r="BK3485" s="76">
        <v>96</v>
      </c>
      <c r="BL3485" s="76">
        <v>92</v>
      </c>
      <c r="BM3485" s="76">
        <v>75</v>
      </c>
      <c r="BN3485" s="76">
        <v>75</v>
      </c>
      <c r="BO3485" s="76">
        <v>89</v>
      </c>
    </row>
    <row r="3486" spans="1:67" ht="16.2">
      <c r="A3486" s="130">
        <v>3485</v>
      </c>
      <c r="B3486" s="22" t="s">
        <v>5575</v>
      </c>
      <c r="C3486" s="129" t="s">
        <v>6044</v>
      </c>
      <c r="D3486">
        <v>2</v>
      </c>
      <c r="E3486" s="163">
        <v>74</v>
      </c>
      <c r="F3486">
        <v>1</v>
      </c>
      <c r="G3486" s="178"/>
      <c r="H3486">
        <v>163.5</v>
      </c>
      <c r="I3486">
        <v>55.5</v>
      </c>
      <c r="J3486">
        <f t="shared" si="186"/>
        <v>20.761439833908483</v>
      </c>
      <c r="K3486">
        <v>0</v>
      </c>
      <c r="L3486">
        <v>0</v>
      </c>
      <c r="M3486">
        <v>0</v>
      </c>
      <c r="N3486" s="57"/>
      <c r="O3486">
        <v>1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7.6</v>
      </c>
      <c r="AB3486">
        <v>58</v>
      </c>
      <c r="AC3486">
        <v>165</v>
      </c>
      <c r="AD3486">
        <v>67</v>
      </c>
      <c r="AE3486">
        <v>85</v>
      </c>
      <c r="AH3486">
        <v>6.9</v>
      </c>
      <c r="AJ3486">
        <v>20</v>
      </c>
      <c r="AK3486">
        <v>15</v>
      </c>
      <c r="AL3486">
        <v>20</v>
      </c>
      <c r="AM3486">
        <v>16</v>
      </c>
      <c r="AN3486">
        <v>0.78</v>
      </c>
      <c r="AO3486">
        <v>74</v>
      </c>
      <c r="AP3486">
        <v>5.3</v>
      </c>
      <c r="AQ3486">
        <v>135</v>
      </c>
      <c r="AR3486">
        <v>4.3</v>
      </c>
      <c r="AS3486">
        <v>98</v>
      </c>
      <c r="AV3486">
        <v>138</v>
      </c>
      <c r="AW3486">
        <v>27.3</v>
      </c>
      <c r="AX3486">
        <v>41</v>
      </c>
      <c r="AY3486">
        <f t="shared" si="187"/>
        <v>26.25</v>
      </c>
      <c r="AZ3486">
        <v>1</v>
      </c>
      <c r="BA3486">
        <v>1</v>
      </c>
      <c r="BB3486">
        <v>2</v>
      </c>
      <c r="BC3486">
        <v>2</v>
      </c>
      <c r="BD3486">
        <v>1</v>
      </c>
      <c r="BE3486">
        <v>0</v>
      </c>
      <c r="BF3486">
        <v>0</v>
      </c>
      <c r="BG3486">
        <f t="shared" si="188"/>
        <v>7</v>
      </c>
      <c r="BH3486">
        <v>5</v>
      </c>
      <c r="BI3486" s="75">
        <v>71</v>
      </c>
      <c r="BJ3486" s="76">
        <v>30</v>
      </c>
      <c r="BK3486" s="76">
        <v>96</v>
      </c>
      <c r="BL3486" s="76">
        <v>73</v>
      </c>
      <c r="BM3486" s="76">
        <v>75</v>
      </c>
      <c r="BN3486" s="76">
        <v>33</v>
      </c>
      <c r="BO3486" s="76">
        <v>78</v>
      </c>
    </row>
    <row r="3487" spans="1:67" ht="16.2">
      <c r="A3487" s="130">
        <v>3486</v>
      </c>
      <c r="B3487" s="22" t="s">
        <v>5575</v>
      </c>
      <c r="C3487" s="129" t="s">
        <v>6045</v>
      </c>
      <c r="D3487">
        <v>2</v>
      </c>
      <c r="E3487" s="163">
        <v>68</v>
      </c>
      <c r="F3487">
        <v>2</v>
      </c>
      <c r="G3487" s="178"/>
      <c r="H3487">
        <v>155.19999999999999</v>
      </c>
      <c r="I3487">
        <v>50.5</v>
      </c>
      <c r="J3487">
        <f t="shared" si="186"/>
        <v>20.965631310447446</v>
      </c>
      <c r="K3487">
        <v>0</v>
      </c>
      <c r="L3487">
        <v>0</v>
      </c>
      <c r="M3487">
        <v>0</v>
      </c>
      <c r="N3487" s="57"/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6.3</v>
      </c>
      <c r="AB3487">
        <v>78</v>
      </c>
      <c r="AC3487">
        <v>181</v>
      </c>
      <c r="AD3487">
        <v>65</v>
      </c>
      <c r="AE3487">
        <v>97</v>
      </c>
      <c r="AH3487">
        <v>7.8</v>
      </c>
      <c r="AJ3487">
        <v>19</v>
      </c>
      <c r="AK3487">
        <v>10</v>
      </c>
      <c r="AL3487">
        <v>15</v>
      </c>
      <c r="AM3487">
        <v>21</v>
      </c>
      <c r="AN3487">
        <v>0.71</v>
      </c>
      <c r="AO3487">
        <v>62.1</v>
      </c>
      <c r="AP3487">
        <v>4.9000000000000004</v>
      </c>
      <c r="AQ3487">
        <v>143</v>
      </c>
      <c r="AR3487">
        <v>4.4000000000000004</v>
      </c>
      <c r="AS3487">
        <v>106</v>
      </c>
      <c r="AV3487">
        <v>104</v>
      </c>
      <c r="AW3487">
        <v>27.1</v>
      </c>
      <c r="AX3487">
        <v>48</v>
      </c>
      <c r="AY3487">
        <f t="shared" si="187"/>
        <v>35</v>
      </c>
      <c r="AZ3487">
        <v>1</v>
      </c>
      <c r="BA3487">
        <v>0</v>
      </c>
      <c r="BB3487">
        <v>1</v>
      </c>
      <c r="BC3487">
        <v>0</v>
      </c>
      <c r="BD3487">
        <v>1</v>
      </c>
      <c r="BE3487">
        <v>0</v>
      </c>
      <c r="BF3487">
        <v>0</v>
      </c>
      <c r="BG3487">
        <f t="shared" si="188"/>
        <v>3</v>
      </c>
      <c r="BH3487">
        <v>7</v>
      </c>
      <c r="BI3487" s="75">
        <v>100</v>
      </c>
      <c r="BJ3487" s="76">
        <v>10</v>
      </c>
      <c r="BK3487" s="76">
        <v>83</v>
      </c>
      <c r="BL3487" s="76">
        <v>50</v>
      </c>
      <c r="BM3487" s="76">
        <v>83</v>
      </c>
      <c r="BN3487" s="76">
        <v>67</v>
      </c>
      <c r="BO3487" s="76">
        <v>72</v>
      </c>
    </row>
    <row r="3488" spans="1:67" ht="16.2">
      <c r="A3488" s="130">
        <v>3487</v>
      </c>
      <c r="B3488" s="22" t="s">
        <v>5575</v>
      </c>
      <c r="C3488" s="129" t="s">
        <v>6046</v>
      </c>
      <c r="D3488">
        <v>2</v>
      </c>
      <c r="E3488" s="163">
        <v>75</v>
      </c>
      <c r="F3488">
        <v>2</v>
      </c>
      <c r="G3488" s="178"/>
      <c r="H3488">
        <v>153.6</v>
      </c>
      <c r="I3488">
        <v>56.1</v>
      </c>
      <c r="J3488">
        <f t="shared" si="186"/>
        <v>23.778279622395836</v>
      </c>
      <c r="K3488">
        <v>0</v>
      </c>
      <c r="L3488">
        <v>0</v>
      </c>
      <c r="M3488">
        <v>0</v>
      </c>
      <c r="N3488" s="57"/>
      <c r="O3488">
        <v>1</v>
      </c>
      <c r="P3488">
        <v>0</v>
      </c>
      <c r="Q3488" s="29"/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7.3</v>
      </c>
      <c r="AB3488">
        <v>139</v>
      </c>
      <c r="AC3488">
        <v>202</v>
      </c>
      <c r="AD3488">
        <v>86</v>
      </c>
      <c r="AE3488">
        <v>83</v>
      </c>
      <c r="AH3488">
        <v>7.9</v>
      </c>
      <c r="AJ3488">
        <v>20</v>
      </c>
      <c r="AK3488">
        <v>17</v>
      </c>
      <c r="AL3488">
        <v>9</v>
      </c>
      <c r="AM3488">
        <v>18</v>
      </c>
      <c r="AN3488">
        <v>0.56999999999999995</v>
      </c>
      <c r="AP3488">
        <v>4.5999999999999996</v>
      </c>
      <c r="AQ3488">
        <v>140</v>
      </c>
      <c r="AR3488">
        <v>5.5</v>
      </c>
      <c r="AS3488">
        <v>103</v>
      </c>
      <c r="AV3488">
        <v>172</v>
      </c>
      <c r="AW3488">
        <v>130.9</v>
      </c>
      <c r="AX3488">
        <v>55</v>
      </c>
      <c r="AY3488">
        <f t="shared" si="187"/>
        <v>43.75</v>
      </c>
      <c r="AZ3488">
        <v>1</v>
      </c>
      <c r="BA3488">
        <v>1</v>
      </c>
      <c r="BB3488">
        <v>2</v>
      </c>
      <c r="BC3488">
        <v>2</v>
      </c>
      <c r="BD3488">
        <v>1</v>
      </c>
      <c r="BE3488">
        <v>0</v>
      </c>
      <c r="BF3488">
        <v>1</v>
      </c>
      <c r="BG3488">
        <f t="shared" si="188"/>
        <v>8</v>
      </c>
      <c r="BH3488">
        <v>6</v>
      </c>
      <c r="BI3488" s="75">
        <v>75</v>
      </c>
      <c r="BJ3488" s="76">
        <v>30</v>
      </c>
      <c r="BK3488" s="76">
        <v>73</v>
      </c>
      <c r="BL3488" s="76">
        <v>42</v>
      </c>
      <c r="BM3488" s="76">
        <v>0</v>
      </c>
      <c r="BN3488" s="76">
        <v>63</v>
      </c>
      <c r="BO3488" s="76">
        <v>53</v>
      </c>
    </row>
    <row r="3489" spans="1:75" ht="16.2">
      <c r="A3489" s="130">
        <v>3488</v>
      </c>
      <c r="B3489" s="22" t="s">
        <v>5575</v>
      </c>
      <c r="C3489" s="129" t="s">
        <v>6047</v>
      </c>
      <c r="D3489">
        <v>2</v>
      </c>
      <c r="E3489" s="163">
        <v>67</v>
      </c>
      <c r="F3489">
        <v>1</v>
      </c>
      <c r="G3489" s="178"/>
      <c r="H3489">
        <v>175.5</v>
      </c>
      <c r="I3489">
        <v>83.9</v>
      </c>
      <c r="J3489">
        <f t="shared" si="186"/>
        <v>27.240038636050034</v>
      </c>
      <c r="K3489">
        <v>0</v>
      </c>
      <c r="L3489">
        <v>0</v>
      </c>
      <c r="M3489">
        <v>0</v>
      </c>
      <c r="N3489" s="57"/>
      <c r="O3489">
        <v>1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7.3</v>
      </c>
      <c r="AB3489">
        <v>113</v>
      </c>
      <c r="AC3489">
        <v>202</v>
      </c>
      <c r="AD3489">
        <v>73</v>
      </c>
      <c r="AE3489">
        <v>103</v>
      </c>
      <c r="AH3489">
        <v>7.2</v>
      </c>
      <c r="AJ3489">
        <v>26</v>
      </c>
      <c r="AK3489">
        <v>25</v>
      </c>
      <c r="AL3489">
        <v>64</v>
      </c>
      <c r="AM3489">
        <v>21</v>
      </c>
      <c r="AN3489">
        <v>1.25</v>
      </c>
      <c r="AO3489">
        <v>45.5</v>
      </c>
      <c r="AP3489">
        <v>5.2</v>
      </c>
      <c r="AQ3489">
        <v>144</v>
      </c>
      <c r="AR3489">
        <v>5.2</v>
      </c>
      <c r="AS3489">
        <v>106</v>
      </c>
      <c r="AV3489">
        <v>113</v>
      </c>
      <c r="AW3489">
        <v>14.1</v>
      </c>
      <c r="AX3489">
        <v>45</v>
      </c>
      <c r="AY3489">
        <f t="shared" si="187"/>
        <v>31.25</v>
      </c>
      <c r="AZ3489">
        <v>1</v>
      </c>
      <c r="BA3489">
        <v>0</v>
      </c>
      <c r="BB3489">
        <v>2</v>
      </c>
      <c r="BC3489">
        <v>0</v>
      </c>
      <c r="BD3489">
        <v>1</v>
      </c>
      <c r="BE3489">
        <v>0</v>
      </c>
      <c r="BF3489">
        <v>0</v>
      </c>
      <c r="BG3489">
        <f t="shared" si="188"/>
        <v>4</v>
      </c>
      <c r="BH3489">
        <v>6.5</v>
      </c>
      <c r="BI3489" s="75">
        <v>100</v>
      </c>
      <c r="BJ3489" s="76">
        <v>10</v>
      </c>
      <c r="BK3489" s="76">
        <v>91</v>
      </c>
      <c r="BL3489" s="76">
        <v>77</v>
      </c>
      <c r="BM3489" s="76">
        <v>42</v>
      </c>
      <c r="BN3489" s="76">
        <v>67</v>
      </c>
      <c r="BO3489" s="76">
        <v>77</v>
      </c>
    </row>
    <row r="3490" spans="1:75" ht="16.2">
      <c r="A3490" s="130">
        <v>3489</v>
      </c>
      <c r="B3490" s="22" t="s">
        <v>5575</v>
      </c>
      <c r="C3490" s="129" t="s">
        <v>6048</v>
      </c>
      <c r="D3490">
        <v>2</v>
      </c>
      <c r="E3490" s="163">
        <v>58</v>
      </c>
      <c r="F3490">
        <v>1</v>
      </c>
      <c r="G3490" s="178"/>
      <c r="H3490">
        <v>166</v>
      </c>
      <c r="I3490">
        <v>78.400000000000006</v>
      </c>
      <c r="J3490">
        <f t="shared" si="186"/>
        <v>28.451154013644942</v>
      </c>
      <c r="K3490">
        <v>40</v>
      </c>
      <c r="L3490">
        <v>30</v>
      </c>
      <c r="M3490">
        <v>1200</v>
      </c>
      <c r="N3490">
        <v>1</v>
      </c>
      <c r="O3490">
        <v>1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1</v>
      </c>
      <c r="Y3490">
        <v>0</v>
      </c>
      <c r="Z3490">
        <v>6.8</v>
      </c>
      <c r="AB3490">
        <v>290</v>
      </c>
      <c r="AC3490">
        <v>156</v>
      </c>
      <c r="AD3490">
        <v>42</v>
      </c>
      <c r="AE3490">
        <v>72</v>
      </c>
      <c r="AH3490">
        <v>6.6</v>
      </c>
      <c r="AJ3490">
        <v>30</v>
      </c>
      <c r="AK3490">
        <v>42</v>
      </c>
      <c r="AL3490">
        <v>65</v>
      </c>
      <c r="AM3490">
        <v>22</v>
      </c>
      <c r="AN3490">
        <v>1.06</v>
      </c>
      <c r="AO3490">
        <v>56.8</v>
      </c>
      <c r="AP3490">
        <v>7.7</v>
      </c>
      <c r="AQ3490">
        <v>142</v>
      </c>
      <c r="AR3490">
        <v>3.3</v>
      </c>
      <c r="AS3490">
        <v>103</v>
      </c>
      <c r="AV3490">
        <v>107</v>
      </c>
      <c r="AW3490">
        <v>59.7</v>
      </c>
      <c r="AX3490">
        <v>56</v>
      </c>
      <c r="AY3490">
        <f t="shared" si="187"/>
        <v>45</v>
      </c>
      <c r="AZ3490">
        <v>1</v>
      </c>
      <c r="BA3490">
        <v>0</v>
      </c>
      <c r="BB3490">
        <v>2</v>
      </c>
      <c r="BC3490">
        <v>0</v>
      </c>
      <c r="BD3490">
        <v>1</v>
      </c>
      <c r="BE3490">
        <v>0</v>
      </c>
      <c r="BF3490">
        <v>0</v>
      </c>
      <c r="BG3490">
        <f t="shared" si="188"/>
        <v>4</v>
      </c>
      <c r="BH3490">
        <v>6</v>
      </c>
      <c r="BI3490" s="75">
        <v>92</v>
      </c>
      <c r="BJ3490" s="76">
        <v>5</v>
      </c>
      <c r="BK3490" s="76">
        <v>91</v>
      </c>
      <c r="BL3490" s="76">
        <v>90</v>
      </c>
      <c r="BM3490" s="76">
        <v>100</v>
      </c>
      <c r="BN3490" s="76">
        <v>88</v>
      </c>
      <c r="BO3490" s="76">
        <v>91</v>
      </c>
    </row>
    <row r="3491" spans="1:75" ht="16.2">
      <c r="A3491" s="130">
        <v>3490</v>
      </c>
      <c r="B3491" s="22" t="s">
        <v>5575</v>
      </c>
      <c r="C3491" s="129" t="s">
        <v>6049</v>
      </c>
      <c r="D3491">
        <v>2</v>
      </c>
      <c r="E3491" s="163">
        <v>63</v>
      </c>
      <c r="F3491">
        <v>2</v>
      </c>
      <c r="G3491" s="178"/>
      <c r="H3491">
        <v>161</v>
      </c>
      <c r="I3491">
        <v>63.7</v>
      </c>
      <c r="J3491">
        <f t="shared" si="186"/>
        <v>24.57466918714556</v>
      </c>
      <c r="K3491">
        <v>0</v>
      </c>
      <c r="L3491">
        <v>0</v>
      </c>
      <c r="M3491">
        <v>0</v>
      </c>
      <c r="N3491" s="57"/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7.1</v>
      </c>
      <c r="AB3491">
        <v>150</v>
      </c>
      <c r="AC3491">
        <v>239</v>
      </c>
      <c r="AD3491">
        <v>60</v>
      </c>
      <c r="AE3491">
        <v>155</v>
      </c>
      <c r="AH3491">
        <v>6.8</v>
      </c>
      <c r="AJ3491">
        <v>14</v>
      </c>
      <c r="AK3491">
        <v>9</v>
      </c>
      <c r="AL3491">
        <v>11</v>
      </c>
      <c r="AM3491">
        <v>12</v>
      </c>
      <c r="AN3491">
        <v>0.53</v>
      </c>
      <c r="AP3491">
        <v>3.8</v>
      </c>
      <c r="AQ3491">
        <v>140</v>
      </c>
      <c r="AR3491">
        <v>4.7</v>
      </c>
      <c r="AS3491">
        <v>104</v>
      </c>
      <c r="AV3491">
        <v>94</v>
      </c>
      <c r="AW3491">
        <v>21.5</v>
      </c>
      <c r="AX3491">
        <v>71</v>
      </c>
      <c r="AY3491">
        <f t="shared" si="187"/>
        <v>63.75</v>
      </c>
      <c r="AZ3491">
        <v>2</v>
      </c>
      <c r="BA3491">
        <v>2</v>
      </c>
      <c r="BB3491">
        <v>2</v>
      </c>
      <c r="BC3491">
        <v>2</v>
      </c>
      <c r="BD3491">
        <v>2</v>
      </c>
      <c r="BE3491">
        <v>0</v>
      </c>
      <c r="BF3491">
        <v>1</v>
      </c>
      <c r="BG3491">
        <f t="shared" si="188"/>
        <v>11</v>
      </c>
      <c r="BH3491">
        <v>5</v>
      </c>
      <c r="BI3491" s="75">
        <v>77</v>
      </c>
      <c r="BJ3491" s="76">
        <v>30</v>
      </c>
      <c r="BK3491" s="76">
        <v>82</v>
      </c>
      <c r="BL3491" s="76">
        <v>40</v>
      </c>
      <c r="BM3491" s="76">
        <v>50</v>
      </c>
      <c r="BN3491" s="76">
        <v>46</v>
      </c>
      <c r="BO3491" s="76">
        <v>61</v>
      </c>
    </row>
    <row r="3492" spans="1:75" ht="16.2">
      <c r="A3492" s="130">
        <v>3491</v>
      </c>
      <c r="B3492" s="22" t="s">
        <v>5575</v>
      </c>
      <c r="C3492" s="129" t="s">
        <v>6050</v>
      </c>
      <c r="D3492">
        <v>2</v>
      </c>
      <c r="E3492" s="163">
        <v>72</v>
      </c>
      <c r="F3492">
        <v>2</v>
      </c>
      <c r="G3492" s="178"/>
      <c r="H3492">
        <v>154</v>
      </c>
      <c r="I3492">
        <v>57.6</v>
      </c>
      <c r="J3492">
        <f t="shared" si="186"/>
        <v>24.287400910777535</v>
      </c>
      <c r="K3492">
        <v>0</v>
      </c>
      <c r="L3492">
        <v>0</v>
      </c>
      <c r="M3492">
        <v>0</v>
      </c>
      <c r="N3492" s="57"/>
      <c r="O3492">
        <v>0</v>
      </c>
      <c r="P3492">
        <v>0</v>
      </c>
      <c r="Q3492">
        <v>0</v>
      </c>
      <c r="R3492">
        <v>0</v>
      </c>
      <c r="S3492">
        <v>0</v>
      </c>
      <c r="T3492">
        <v>1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7.1</v>
      </c>
      <c r="AB3492">
        <v>169</v>
      </c>
      <c r="AC3492">
        <v>170</v>
      </c>
      <c r="AD3492">
        <v>52</v>
      </c>
      <c r="AE3492">
        <v>86</v>
      </c>
      <c r="AH3492">
        <v>7.1</v>
      </c>
      <c r="AJ3492">
        <v>20</v>
      </c>
      <c r="AK3492">
        <v>21</v>
      </c>
      <c r="AL3492">
        <v>26</v>
      </c>
      <c r="AM3492">
        <v>15</v>
      </c>
      <c r="AN3492">
        <v>0.76</v>
      </c>
      <c r="AP3492">
        <v>3.7</v>
      </c>
      <c r="AQ3492">
        <v>142</v>
      </c>
      <c r="AR3492">
        <v>3.6</v>
      </c>
      <c r="AS3492">
        <v>103</v>
      </c>
      <c r="AV3492">
        <v>155</v>
      </c>
      <c r="AW3492">
        <v>20.9</v>
      </c>
      <c r="AX3492">
        <v>20</v>
      </c>
      <c r="AY3492">
        <f t="shared" si="187"/>
        <v>0</v>
      </c>
      <c r="AZ3492">
        <v>1</v>
      </c>
      <c r="BA3492">
        <v>3</v>
      </c>
      <c r="BB3492">
        <v>1</v>
      </c>
      <c r="BC3492">
        <v>3</v>
      </c>
      <c r="BD3492">
        <v>1</v>
      </c>
      <c r="BE3492">
        <v>3</v>
      </c>
      <c r="BF3492">
        <v>0</v>
      </c>
      <c r="BG3492">
        <f t="shared" si="188"/>
        <v>12</v>
      </c>
      <c r="BH3492">
        <v>7</v>
      </c>
      <c r="BI3492" s="75">
        <v>58</v>
      </c>
      <c r="BJ3492" s="76">
        <v>180</v>
      </c>
      <c r="BK3492" s="76">
        <v>99</v>
      </c>
      <c r="BL3492" s="76">
        <v>88</v>
      </c>
      <c r="BM3492" s="76">
        <v>100</v>
      </c>
      <c r="BN3492" s="76">
        <v>63</v>
      </c>
      <c r="BO3492" s="76">
        <v>91</v>
      </c>
    </row>
    <row r="3493" spans="1:75" ht="16.2">
      <c r="A3493" s="130">
        <v>3492</v>
      </c>
      <c r="B3493" s="22" t="s">
        <v>5575</v>
      </c>
      <c r="C3493" s="129" t="s">
        <v>6051</v>
      </c>
      <c r="D3493">
        <v>2</v>
      </c>
      <c r="E3493" s="163">
        <v>67</v>
      </c>
      <c r="F3493">
        <v>2</v>
      </c>
      <c r="G3493" s="178"/>
      <c r="H3493">
        <v>148.6</v>
      </c>
      <c r="I3493">
        <v>60.5</v>
      </c>
      <c r="J3493">
        <f t="shared" si="186"/>
        <v>27.397930256191028</v>
      </c>
      <c r="K3493">
        <v>0</v>
      </c>
      <c r="L3493">
        <v>0</v>
      </c>
      <c r="M3493">
        <v>0</v>
      </c>
      <c r="N3493" s="57"/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6.6</v>
      </c>
      <c r="AB3493">
        <v>54</v>
      </c>
      <c r="AC3493">
        <v>201</v>
      </c>
      <c r="AD3493">
        <v>77</v>
      </c>
      <c r="AE3493">
        <v>106</v>
      </c>
      <c r="AH3493">
        <v>7</v>
      </c>
      <c r="AJ3493">
        <v>17</v>
      </c>
      <c r="AK3493">
        <v>12</v>
      </c>
      <c r="AL3493">
        <v>12</v>
      </c>
      <c r="AM3493">
        <v>14</v>
      </c>
      <c r="AN3493">
        <v>0.71</v>
      </c>
      <c r="AP3493">
        <v>4.7</v>
      </c>
      <c r="AQ3493">
        <v>144</v>
      </c>
      <c r="AR3493">
        <v>3.7</v>
      </c>
      <c r="AS3493">
        <v>104</v>
      </c>
      <c r="AV3493">
        <v>106</v>
      </c>
      <c r="AW3493">
        <v>13.5</v>
      </c>
      <c r="AX3493">
        <v>39</v>
      </c>
      <c r="AY3493">
        <f t="shared" si="187"/>
        <v>23.75</v>
      </c>
      <c r="AZ3493">
        <v>1</v>
      </c>
      <c r="BA3493">
        <v>0</v>
      </c>
      <c r="BB3493">
        <v>2</v>
      </c>
      <c r="BC3493">
        <v>0</v>
      </c>
      <c r="BD3493">
        <v>0</v>
      </c>
      <c r="BE3493">
        <v>0</v>
      </c>
      <c r="BF3493">
        <v>1</v>
      </c>
      <c r="BG3493">
        <f t="shared" si="188"/>
        <v>4</v>
      </c>
      <c r="BH3493">
        <v>5</v>
      </c>
      <c r="BI3493" s="75">
        <v>97</v>
      </c>
      <c r="BJ3493" s="76">
        <v>5</v>
      </c>
      <c r="BK3493" s="76">
        <v>90</v>
      </c>
      <c r="BL3493" s="76">
        <v>79</v>
      </c>
      <c r="BM3493" s="76">
        <v>100</v>
      </c>
      <c r="BN3493" s="76">
        <v>46</v>
      </c>
      <c r="BO3493" s="76">
        <v>82</v>
      </c>
    </row>
    <row r="3494" spans="1:75" ht="16.2">
      <c r="A3494" s="130">
        <v>3493</v>
      </c>
      <c r="B3494" s="22" t="s">
        <v>5575</v>
      </c>
      <c r="C3494" s="129" t="s">
        <v>6052</v>
      </c>
      <c r="D3494">
        <v>2</v>
      </c>
      <c r="E3494" s="163">
        <v>54</v>
      </c>
      <c r="F3494">
        <v>1</v>
      </c>
      <c r="G3494" s="178"/>
      <c r="H3494">
        <v>168.2</v>
      </c>
      <c r="I3494">
        <v>91.8</v>
      </c>
      <c r="J3494">
        <f t="shared" si="186"/>
        <v>32.448206582673649</v>
      </c>
      <c r="K3494">
        <v>0</v>
      </c>
      <c r="L3494">
        <v>0</v>
      </c>
      <c r="M3494">
        <v>0</v>
      </c>
      <c r="N3494" s="57"/>
      <c r="O3494">
        <v>0</v>
      </c>
      <c r="P3494">
        <v>0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7.5</v>
      </c>
      <c r="AB3494">
        <v>142</v>
      </c>
      <c r="AC3494">
        <v>197</v>
      </c>
      <c r="AD3494">
        <v>53</v>
      </c>
      <c r="AE3494">
        <v>116</v>
      </c>
      <c r="AH3494">
        <v>7.2</v>
      </c>
      <c r="AJ3494">
        <v>24</v>
      </c>
      <c r="AK3494">
        <v>37</v>
      </c>
      <c r="AL3494">
        <v>85</v>
      </c>
      <c r="AM3494">
        <v>13</v>
      </c>
      <c r="AN3494">
        <v>0.9</v>
      </c>
      <c r="AO3494">
        <v>69.3</v>
      </c>
      <c r="AP3494">
        <v>4.9000000000000004</v>
      </c>
      <c r="AQ3494">
        <v>140</v>
      </c>
      <c r="AR3494">
        <v>4.5</v>
      </c>
      <c r="AS3494">
        <v>102</v>
      </c>
      <c r="AV3494">
        <v>127</v>
      </c>
      <c r="AW3494">
        <v>2.6</v>
      </c>
      <c r="AX3494">
        <v>30</v>
      </c>
      <c r="AY3494">
        <f t="shared" si="187"/>
        <v>12.5</v>
      </c>
      <c r="AZ3494">
        <v>1</v>
      </c>
      <c r="BA3494">
        <v>1</v>
      </c>
      <c r="BB3494">
        <v>2</v>
      </c>
      <c r="BC3494">
        <v>0</v>
      </c>
      <c r="BD3494">
        <v>1</v>
      </c>
      <c r="BE3494">
        <v>0</v>
      </c>
      <c r="BF3494">
        <v>0</v>
      </c>
      <c r="BG3494">
        <f t="shared" si="188"/>
        <v>5</v>
      </c>
      <c r="BH3494">
        <v>6</v>
      </c>
      <c r="BI3494" s="75">
        <v>100</v>
      </c>
      <c r="BJ3494" s="76">
        <v>5</v>
      </c>
      <c r="BK3494" s="76">
        <v>88</v>
      </c>
      <c r="BL3494" s="76">
        <v>94</v>
      </c>
      <c r="BM3494" s="76">
        <v>100</v>
      </c>
      <c r="BN3494" s="76">
        <v>75</v>
      </c>
      <c r="BO3494" s="76">
        <v>90</v>
      </c>
    </row>
    <row r="3495" spans="1:75" ht="16.2">
      <c r="A3495" s="130">
        <v>3494</v>
      </c>
      <c r="B3495" s="22" t="s">
        <v>5575</v>
      </c>
      <c r="C3495" s="129" t="s">
        <v>6053</v>
      </c>
      <c r="D3495">
        <v>2</v>
      </c>
      <c r="E3495" s="163">
        <v>78</v>
      </c>
      <c r="F3495">
        <v>1</v>
      </c>
      <c r="G3495" s="178"/>
      <c r="H3495">
        <v>164</v>
      </c>
      <c r="I3495">
        <v>58.8</v>
      </c>
      <c r="J3495">
        <f t="shared" si="186"/>
        <v>21.861986912552052</v>
      </c>
      <c r="K3495">
        <v>10</v>
      </c>
      <c r="L3495">
        <v>35</v>
      </c>
      <c r="M3495">
        <v>350</v>
      </c>
      <c r="N3495">
        <v>1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6.9</v>
      </c>
      <c r="AB3495">
        <v>91</v>
      </c>
      <c r="AC3495">
        <v>202</v>
      </c>
      <c r="AD3495">
        <v>71</v>
      </c>
      <c r="AE3495">
        <v>113</v>
      </c>
      <c r="AH3495">
        <v>6.5</v>
      </c>
      <c r="AJ3495">
        <v>21</v>
      </c>
      <c r="AK3495">
        <v>14</v>
      </c>
      <c r="AL3495">
        <v>14</v>
      </c>
      <c r="AM3495">
        <v>20</v>
      </c>
      <c r="AN3495">
        <v>1.06</v>
      </c>
      <c r="AO3495">
        <v>52.3</v>
      </c>
      <c r="AP3495">
        <v>6.1</v>
      </c>
      <c r="AQ3495">
        <v>140</v>
      </c>
      <c r="AR3495">
        <v>5.0999999999999996</v>
      </c>
      <c r="AS3495">
        <v>105</v>
      </c>
      <c r="AV3495">
        <v>86</v>
      </c>
      <c r="AW3495">
        <v>5</v>
      </c>
      <c r="AX3495">
        <v>50</v>
      </c>
      <c r="AY3495">
        <f t="shared" si="187"/>
        <v>37.5</v>
      </c>
      <c r="AZ3495">
        <v>1</v>
      </c>
      <c r="BA3495">
        <v>2</v>
      </c>
      <c r="BB3495">
        <v>1</v>
      </c>
      <c r="BC3495">
        <v>0</v>
      </c>
      <c r="BD3495">
        <v>2</v>
      </c>
      <c r="BE3495">
        <v>0</v>
      </c>
      <c r="BF3495">
        <v>1</v>
      </c>
      <c r="BG3495">
        <f t="shared" si="188"/>
        <v>7</v>
      </c>
      <c r="BH3495">
        <v>7</v>
      </c>
      <c r="BI3495" s="75">
        <v>100</v>
      </c>
      <c r="BJ3495" s="76">
        <v>20</v>
      </c>
      <c r="BK3495" s="76">
        <v>47</v>
      </c>
      <c r="BL3495" s="76">
        <v>85</v>
      </c>
      <c r="BM3495" s="76">
        <v>83</v>
      </c>
      <c r="BN3495" s="76">
        <v>71</v>
      </c>
      <c r="BO3495" s="76">
        <v>66</v>
      </c>
    </row>
    <row r="3496" spans="1:75" ht="16.2">
      <c r="A3496" s="130">
        <v>3495</v>
      </c>
      <c r="B3496" s="22" t="s">
        <v>23</v>
      </c>
      <c r="C3496" s="129" t="s">
        <v>6054</v>
      </c>
      <c r="D3496">
        <v>2</v>
      </c>
      <c r="E3496" s="163">
        <v>64</v>
      </c>
      <c r="F3496">
        <v>1</v>
      </c>
      <c r="G3496">
        <v>20</v>
      </c>
      <c r="H3496">
        <v>165.4</v>
      </c>
      <c r="I3496">
        <v>56.2</v>
      </c>
      <c r="J3496">
        <f t="shared" si="186"/>
        <v>20.543068067006956</v>
      </c>
      <c r="K3496">
        <v>20</v>
      </c>
      <c r="L3496">
        <v>43</v>
      </c>
      <c r="M3496">
        <v>860</v>
      </c>
      <c r="N3496">
        <v>2</v>
      </c>
      <c r="O3496">
        <v>0</v>
      </c>
      <c r="P3496">
        <v>0</v>
      </c>
      <c r="Q3496">
        <v>0</v>
      </c>
      <c r="R3496">
        <v>2</v>
      </c>
      <c r="S3496">
        <v>0</v>
      </c>
      <c r="T3496">
        <v>1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7.1</v>
      </c>
      <c r="AA3496">
        <v>3.3</v>
      </c>
      <c r="AB3496">
        <v>135</v>
      </c>
      <c r="AC3496">
        <v>222</v>
      </c>
      <c r="AD3496">
        <v>58</v>
      </c>
      <c r="AE3496">
        <v>136</v>
      </c>
      <c r="AF3496">
        <v>137</v>
      </c>
      <c r="AG3496">
        <v>164</v>
      </c>
      <c r="AH3496">
        <v>9.5</v>
      </c>
      <c r="AJ3496">
        <v>16</v>
      </c>
      <c r="AK3496">
        <v>15</v>
      </c>
      <c r="AL3496">
        <v>45</v>
      </c>
      <c r="AM3496">
        <v>15</v>
      </c>
      <c r="AN3496">
        <v>0.66</v>
      </c>
      <c r="AO3496">
        <v>92.7</v>
      </c>
      <c r="AP3496">
        <v>4.5</v>
      </c>
      <c r="AQ3496">
        <v>138</v>
      </c>
      <c r="AR3496">
        <v>4.8</v>
      </c>
      <c r="AS3496">
        <v>100</v>
      </c>
      <c r="AT3496">
        <v>9.5</v>
      </c>
      <c r="AU3496">
        <v>3.2</v>
      </c>
      <c r="AV3496">
        <v>153</v>
      </c>
      <c r="AW3496">
        <v>746.3</v>
      </c>
      <c r="AX3496">
        <v>26</v>
      </c>
      <c r="AY3496">
        <f t="shared" si="187"/>
        <v>7.5</v>
      </c>
      <c r="AZ3496">
        <v>1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f t="shared" si="188"/>
        <v>1</v>
      </c>
      <c r="BH3496">
        <v>8.5</v>
      </c>
      <c r="BI3496" s="75">
        <v>94</v>
      </c>
      <c r="BJ3496" s="76">
        <v>5</v>
      </c>
      <c r="BK3496" s="76">
        <v>96</v>
      </c>
      <c r="BL3496" s="76">
        <v>79</v>
      </c>
      <c r="BM3496" s="76">
        <v>100</v>
      </c>
      <c r="BN3496" s="76">
        <v>100</v>
      </c>
      <c r="BO3496" s="76">
        <v>93</v>
      </c>
      <c r="BP3496">
        <v>0.91</v>
      </c>
      <c r="BQ3496">
        <v>1.05</v>
      </c>
      <c r="BT3496">
        <v>257</v>
      </c>
      <c r="BU3496">
        <v>267</v>
      </c>
      <c r="BW3496">
        <v>0.35</v>
      </c>
    </row>
    <row r="3497" spans="1:75" ht="16.2">
      <c r="A3497" s="130">
        <v>3496</v>
      </c>
      <c r="B3497" s="22" t="s">
        <v>23</v>
      </c>
      <c r="C3497" s="129" t="s">
        <v>6055</v>
      </c>
      <c r="D3497">
        <v>2</v>
      </c>
      <c r="E3497" s="163">
        <v>48</v>
      </c>
      <c r="F3497">
        <v>1</v>
      </c>
      <c r="G3497">
        <v>5</v>
      </c>
      <c r="H3497">
        <v>170</v>
      </c>
      <c r="I3497">
        <v>79</v>
      </c>
      <c r="J3497">
        <f t="shared" si="186"/>
        <v>27.335640138408305</v>
      </c>
      <c r="K3497">
        <v>20</v>
      </c>
      <c r="L3497">
        <v>22</v>
      </c>
      <c r="M3497">
        <v>440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7.1</v>
      </c>
      <c r="AA3497">
        <v>4.4000000000000004</v>
      </c>
      <c r="AB3497">
        <v>69</v>
      </c>
      <c r="AC3497">
        <v>178</v>
      </c>
      <c r="AD3497">
        <v>41</v>
      </c>
      <c r="AF3497">
        <v>123</v>
      </c>
      <c r="AG3497">
        <v>137</v>
      </c>
      <c r="AH3497">
        <v>8.6</v>
      </c>
      <c r="AJ3497">
        <v>26</v>
      </c>
      <c r="AK3497">
        <v>35</v>
      </c>
      <c r="AL3497">
        <v>30</v>
      </c>
      <c r="AM3497">
        <v>17</v>
      </c>
      <c r="AN3497">
        <v>0.88</v>
      </c>
      <c r="AO3497">
        <v>73.5</v>
      </c>
      <c r="AP3497">
        <v>4.8</v>
      </c>
      <c r="AQ3497">
        <v>142</v>
      </c>
      <c r="AR3497">
        <v>3.7</v>
      </c>
      <c r="AS3497">
        <v>104</v>
      </c>
      <c r="AT3497">
        <v>9.1</v>
      </c>
      <c r="AU3497">
        <v>3.7</v>
      </c>
      <c r="AV3497">
        <v>115</v>
      </c>
      <c r="AW3497">
        <v>4.79</v>
      </c>
      <c r="AX3497">
        <v>25</v>
      </c>
      <c r="AY3497">
        <f t="shared" si="187"/>
        <v>6.25</v>
      </c>
      <c r="AZ3497">
        <v>1</v>
      </c>
      <c r="BA3497">
        <v>1</v>
      </c>
      <c r="BB3497">
        <v>3</v>
      </c>
      <c r="BC3497">
        <v>0</v>
      </c>
      <c r="BD3497">
        <v>0</v>
      </c>
      <c r="BE3497">
        <v>0</v>
      </c>
      <c r="BF3497">
        <v>2</v>
      </c>
      <c r="BG3497">
        <f t="shared" si="188"/>
        <v>7</v>
      </c>
      <c r="BH3497">
        <v>4</v>
      </c>
      <c r="BI3497" s="75">
        <v>100</v>
      </c>
      <c r="BJ3497" s="76">
        <v>30</v>
      </c>
      <c r="BK3497" s="76">
        <v>81</v>
      </c>
      <c r="BL3497" s="76">
        <v>67</v>
      </c>
      <c r="BM3497" s="76">
        <v>79</v>
      </c>
      <c r="BN3497" s="76">
        <v>71</v>
      </c>
      <c r="BO3497" s="76">
        <v>75</v>
      </c>
      <c r="BP3497">
        <v>1.4</v>
      </c>
      <c r="BQ3497">
        <v>4.3099999999999996</v>
      </c>
      <c r="BT3497">
        <v>96</v>
      </c>
      <c r="BU3497">
        <v>136</v>
      </c>
      <c r="BW3497">
        <v>1.46</v>
      </c>
    </row>
    <row r="3498" spans="1:75" ht="16.2">
      <c r="A3498" s="130">
        <v>3497</v>
      </c>
      <c r="B3498" s="22" t="s">
        <v>23</v>
      </c>
      <c r="C3498" s="129" t="s">
        <v>6056</v>
      </c>
      <c r="D3498">
        <v>2</v>
      </c>
      <c r="E3498">
        <v>68</v>
      </c>
      <c r="F3498">
        <v>2</v>
      </c>
      <c r="G3498">
        <v>1</v>
      </c>
      <c r="H3498">
        <v>145.19999999999999</v>
      </c>
      <c r="I3498">
        <v>44</v>
      </c>
      <c r="J3498">
        <f t="shared" si="186"/>
        <v>20.869855580599385</v>
      </c>
      <c r="K3498">
        <v>0</v>
      </c>
      <c r="L3498">
        <v>0</v>
      </c>
      <c r="M3498">
        <v>0</v>
      </c>
      <c r="N3498" s="57"/>
      <c r="O3498">
        <v>0</v>
      </c>
      <c r="P3498">
        <v>0</v>
      </c>
      <c r="Q3498">
        <v>0</v>
      </c>
      <c r="R3498" s="30">
        <v>0</v>
      </c>
      <c r="S3498">
        <v>0</v>
      </c>
      <c r="T3498">
        <v>1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5.8</v>
      </c>
      <c r="AA3498">
        <v>4</v>
      </c>
      <c r="AB3498">
        <v>139</v>
      </c>
      <c r="AC3498">
        <v>222</v>
      </c>
      <c r="AD3498">
        <v>62</v>
      </c>
      <c r="AF3498">
        <v>132</v>
      </c>
      <c r="AG3498">
        <v>160</v>
      </c>
      <c r="AH3498">
        <v>5.8</v>
      </c>
      <c r="AJ3498">
        <v>37</v>
      </c>
      <c r="AK3498">
        <v>15</v>
      </c>
      <c r="AL3498">
        <v>13</v>
      </c>
      <c r="AM3498">
        <v>21</v>
      </c>
      <c r="AN3498">
        <v>0.65</v>
      </c>
      <c r="AO3498">
        <v>68.400000000000006</v>
      </c>
      <c r="AP3498">
        <v>4</v>
      </c>
      <c r="AQ3498">
        <v>143</v>
      </c>
      <c r="AR3498">
        <v>4.3</v>
      </c>
      <c r="AS3498">
        <v>106</v>
      </c>
      <c r="AT3498">
        <v>8.9</v>
      </c>
      <c r="AV3498">
        <v>193</v>
      </c>
      <c r="AW3498">
        <v>22.55</v>
      </c>
      <c r="AX3498">
        <v>85</v>
      </c>
      <c r="AY3498">
        <f t="shared" si="187"/>
        <v>81.25</v>
      </c>
      <c r="AZ3498">
        <v>3</v>
      </c>
      <c r="BA3498">
        <v>1</v>
      </c>
      <c r="BB3498">
        <v>3</v>
      </c>
      <c r="BC3498">
        <v>3</v>
      </c>
      <c r="BD3498">
        <v>1</v>
      </c>
      <c r="BE3498">
        <v>0</v>
      </c>
      <c r="BF3498">
        <v>2</v>
      </c>
      <c r="BG3498">
        <f t="shared" si="188"/>
        <v>13</v>
      </c>
      <c r="BH3498">
        <v>3</v>
      </c>
      <c r="BI3498" s="75">
        <v>43</v>
      </c>
      <c r="BJ3498" s="76">
        <v>30</v>
      </c>
      <c r="BK3498" s="76">
        <v>45</v>
      </c>
      <c r="BL3498" s="76">
        <v>29</v>
      </c>
      <c r="BM3498" s="76">
        <v>88</v>
      </c>
      <c r="BN3498" s="76">
        <v>50</v>
      </c>
      <c r="BO3498" s="76">
        <v>47</v>
      </c>
    </row>
    <row r="3499" spans="1:75" ht="16.2" hidden="1">
      <c r="A3499" s="130">
        <v>3498</v>
      </c>
      <c r="B3499" s="22" t="s">
        <v>23</v>
      </c>
      <c r="C3499" s="129" t="s">
        <v>6057</v>
      </c>
      <c r="D3499">
        <v>2</v>
      </c>
      <c r="E3499" s="163">
        <v>74</v>
      </c>
      <c r="F3499">
        <v>2</v>
      </c>
      <c r="G3499" s="29"/>
      <c r="H3499">
        <v>148</v>
      </c>
      <c r="I3499">
        <v>70</v>
      </c>
      <c r="J3499">
        <f t="shared" si="186"/>
        <v>31.957633308984661</v>
      </c>
      <c r="K3499" s="29"/>
      <c r="L3499" s="29"/>
      <c r="M3499" s="29"/>
      <c r="N3499" s="30">
        <v>2</v>
      </c>
      <c r="O3499">
        <v>0</v>
      </c>
      <c r="P3499" s="29"/>
      <c r="Q3499">
        <v>0</v>
      </c>
      <c r="R3499">
        <v>0</v>
      </c>
      <c r="S3499">
        <v>0</v>
      </c>
      <c r="T3499">
        <v>1</v>
      </c>
      <c r="U3499">
        <v>1</v>
      </c>
      <c r="V3499">
        <v>0</v>
      </c>
      <c r="W3499">
        <v>0</v>
      </c>
      <c r="X3499">
        <v>1</v>
      </c>
      <c r="Y3499">
        <v>0</v>
      </c>
      <c r="Z3499">
        <v>6.6</v>
      </c>
      <c r="AA3499">
        <v>4</v>
      </c>
      <c r="AH3499">
        <v>6.8</v>
      </c>
      <c r="AJ3499">
        <v>28</v>
      </c>
      <c r="AK3499">
        <v>42</v>
      </c>
      <c r="AL3499">
        <v>19</v>
      </c>
      <c r="AM3499">
        <v>19</v>
      </c>
      <c r="AN3499">
        <v>0.73</v>
      </c>
      <c r="AO3499">
        <v>58.8</v>
      </c>
      <c r="AP3499">
        <v>6.2</v>
      </c>
      <c r="AQ3499">
        <v>142</v>
      </c>
      <c r="AR3499">
        <v>4.9000000000000004</v>
      </c>
      <c r="AS3499">
        <v>108</v>
      </c>
      <c r="AT3499">
        <v>11.5</v>
      </c>
      <c r="AU3499">
        <v>2.7</v>
      </c>
      <c r="AV3499">
        <v>194</v>
      </c>
      <c r="AW3499" s="29"/>
      <c r="AX3499">
        <v>20</v>
      </c>
      <c r="AY3499">
        <f t="shared" si="187"/>
        <v>0</v>
      </c>
      <c r="AZ3499" s="29"/>
      <c r="BA3499" s="29"/>
      <c r="BB3499" s="29"/>
      <c r="BC3499" s="29"/>
      <c r="BD3499" s="29"/>
      <c r="BE3499" s="29"/>
      <c r="BF3499" s="29"/>
      <c r="BG3499" s="29"/>
      <c r="BH3499" s="29"/>
      <c r="BI3499" s="78"/>
      <c r="BJ3499" s="29"/>
      <c r="BK3499" s="76">
        <v>100</v>
      </c>
      <c r="BL3499" s="76">
        <v>100</v>
      </c>
      <c r="BM3499" s="76">
        <v>100</v>
      </c>
      <c r="BN3499" s="76">
        <v>0</v>
      </c>
      <c r="BO3499" s="76">
        <v>86</v>
      </c>
    </row>
    <row r="3500" spans="1:75" ht="16.2" hidden="1">
      <c r="A3500" s="130">
        <v>3499</v>
      </c>
      <c r="B3500" s="22" t="s">
        <v>23</v>
      </c>
      <c r="C3500" s="129" t="s">
        <v>6058</v>
      </c>
      <c r="D3500">
        <v>2</v>
      </c>
      <c r="E3500">
        <v>51</v>
      </c>
      <c r="F3500">
        <v>1</v>
      </c>
      <c r="G3500">
        <v>1</v>
      </c>
      <c r="H3500">
        <v>179.7</v>
      </c>
      <c r="I3500">
        <v>75.400000000000006</v>
      </c>
      <c r="J3500">
        <f t="shared" si="186"/>
        <v>23.349371316628936</v>
      </c>
      <c r="K3500">
        <v>0</v>
      </c>
      <c r="L3500">
        <v>0</v>
      </c>
      <c r="M3500">
        <v>0</v>
      </c>
      <c r="N3500" s="57"/>
      <c r="O3500">
        <v>0</v>
      </c>
      <c r="P3500" s="29"/>
      <c r="Q3500">
        <v>1</v>
      </c>
      <c r="R3500">
        <v>2</v>
      </c>
      <c r="S3500">
        <v>0</v>
      </c>
      <c r="T3500">
        <v>1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7.8</v>
      </c>
      <c r="AA3500">
        <v>5.0999999999999996</v>
      </c>
      <c r="AB3500">
        <v>905</v>
      </c>
      <c r="AC3500">
        <v>316</v>
      </c>
      <c r="AD3500">
        <v>51</v>
      </c>
      <c r="AE3500">
        <v>145</v>
      </c>
      <c r="AG3500">
        <v>265</v>
      </c>
      <c r="AH3500">
        <v>12.2</v>
      </c>
      <c r="AJ3500">
        <v>26</v>
      </c>
      <c r="AK3500">
        <v>25</v>
      </c>
      <c r="AL3500">
        <v>142</v>
      </c>
      <c r="AM3500">
        <v>7</v>
      </c>
      <c r="AN3500">
        <v>0.5</v>
      </c>
      <c r="AO3500">
        <v>134</v>
      </c>
      <c r="AP3500">
        <v>4.7</v>
      </c>
      <c r="AQ3500">
        <v>137</v>
      </c>
      <c r="AR3500">
        <v>4.2</v>
      </c>
      <c r="AS3500">
        <v>98</v>
      </c>
      <c r="AT3500">
        <v>10</v>
      </c>
      <c r="AU3500">
        <v>3.7</v>
      </c>
      <c r="AV3500">
        <v>471</v>
      </c>
      <c r="AW3500">
        <v>406.98</v>
      </c>
      <c r="AX3500">
        <v>33</v>
      </c>
      <c r="AY3500">
        <f t="shared" si="187"/>
        <v>16.25</v>
      </c>
      <c r="AZ3500" s="29"/>
      <c r="BA3500" s="29"/>
      <c r="BB3500" s="29"/>
      <c r="BC3500" s="29"/>
      <c r="BD3500" s="29"/>
      <c r="BE3500" s="29"/>
      <c r="BF3500" s="29"/>
      <c r="BG3500" s="29"/>
      <c r="BH3500" s="29"/>
      <c r="BI3500" s="78"/>
      <c r="BJ3500" s="29"/>
      <c r="BK3500" s="76">
        <v>51</v>
      </c>
      <c r="BL3500" s="76">
        <v>52</v>
      </c>
      <c r="BM3500" s="76">
        <v>54</v>
      </c>
      <c r="BN3500" s="76">
        <v>50</v>
      </c>
      <c r="BO3500" s="76">
        <v>52</v>
      </c>
    </row>
    <row r="3501" spans="1:75" ht="16.2">
      <c r="A3501" s="130">
        <v>3500</v>
      </c>
      <c r="B3501" s="22" t="s">
        <v>23</v>
      </c>
      <c r="C3501" s="129" t="s">
        <v>6059</v>
      </c>
      <c r="D3501">
        <v>2</v>
      </c>
      <c r="E3501">
        <v>57</v>
      </c>
      <c r="F3501">
        <v>1</v>
      </c>
      <c r="G3501">
        <v>20</v>
      </c>
      <c r="H3501">
        <v>170.2</v>
      </c>
      <c r="I3501">
        <v>92.5</v>
      </c>
      <c r="J3501">
        <f t="shared" si="186"/>
        <v>31.931742706789969</v>
      </c>
      <c r="K3501" s="30">
        <v>20</v>
      </c>
      <c r="L3501" s="30">
        <v>36</v>
      </c>
      <c r="M3501" s="30">
        <v>720</v>
      </c>
      <c r="N3501" s="30">
        <v>2</v>
      </c>
      <c r="O3501">
        <v>1</v>
      </c>
      <c r="P3501">
        <v>1</v>
      </c>
      <c r="Q3501">
        <v>1</v>
      </c>
      <c r="R3501">
        <v>1</v>
      </c>
      <c r="S3501">
        <v>0</v>
      </c>
      <c r="T3501">
        <v>1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7.6</v>
      </c>
      <c r="AA3501">
        <v>4.4000000000000004</v>
      </c>
      <c r="AB3501">
        <v>200</v>
      </c>
      <c r="AC3501">
        <v>225</v>
      </c>
      <c r="AD3501">
        <v>47</v>
      </c>
      <c r="AE3501">
        <v>151</v>
      </c>
      <c r="AF3501">
        <v>138</v>
      </c>
      <c r="AG3501">
        <v>178</v>
      </c>
      <c r="AH3501">
        <v>11.1</v>
      </c>
      <c r="AJ3501">
        <v>34</v>
      </c>
      <c r="AK3501">
        <v>35</v>
      </c>
      <c r="AL3501">
        <v>98</v>
      </c>
      <c r="AM3501">
        <v>11</v>
      </c>
      <c r="AN3501">
        <v>0.56999999999999995</v>
      </c>
      <c r="AO3501">
        <v>113</v>
      </c>
      <c r="AP3501">
        <v>4.7</v>
      </c>
      <c r="AQ3501">
        <v>137</v>
      </c>
      <c r="AR3501">
        <v>3.8</v>
      </c>
      <c r="AS3501">
        <v>101</v>
      </c>
      <c r="AT3501">
        <v>9.9</v>
      </c>
      <c r="AU3501">
        <v>3.5</v>
      </c>
      <c r="AV3501">
        <v>427</v>
      </c>
      <c r="AW3501">
        <v>11.1</v>
      </c>
      <c r="AX3501">
        <v>50</v>
      </c>
      <c r="AY3501">
        <f t="shared" si="187"/>
        <v>37.5</v>
      </c>
      <c r="AZ3501">
        <v>3</v>
      </c>
      <c r="BA3501">
        <v>1</v>
      </c>
      <c r="BB3501">
        <v>0</v>
      </c>
      <c r="BC3501">
        <v>0</v>
      </c>
      <c r="BD3501">
        <v>2</v>
      </c>
      <c r="BE3501">
        <v>3</v>
      </c>
      <c r="BF3501">
        <v>2</v>
      </c>
      <c r="BG3501">
        <f t="shared" si="188"/>
        <v>11</v>
      </c>
      <c r="BH3501">
        <v>8.5</v>
      </c>
      <c r="BI3501" s="75">
        <v>94</v>
      </c>
      <c r="BJ3501" s="76">
        <v>5</v>
      </c>
      <c r="BK3501" s="76">
        <v>81</v>
      </c>
      <c r="BL3501" s="76">
        <v>38</v>
      </c>
      <c r="BM3501" s="76">
        <v>25</v>
      </c>
      <c r="BN3501" s="76">
        <v>0</v>
      </c>
      <c r="BO3501" s="76">
        <v>50</v>
      </c>
      <c r="BP3501">
        <v>2.34</v>
      </c>
      <c r="BQ3501">
        <v>4.58</v>
      </c>
      <c r="BT3501">
        <v>210</v>
      </c>
      <c r="BU3501">
        <v>313</v>
      </c>
      <c r="BW3501">
        <v>1.1100000000000001</v>
      </c>
    </row>
    <row r="3502" spans="1:75" ht="16.2">
      <c r="A3502" s="130">
        <v>3501</v>
      </c>
      <c r="B3502" s="22" t="s">
        <v>5940</v>
      </c>
      <c r="C3502" s="129" t="s">
        <v>6060</v>
      </c>
      <c r="D3502" s="30">
        <v>2</v>
      </c>
      <c r="E3502" s="158">
        <v>65</v>
      </c>
      <c r="F3502">
        <v>1</v>
      </c>
      <c r="G3502">
        <v>19</v>
      </c>
      <c r="H3502">
        <v>163</v>
      </c>
      <c r="I3502">
        <v>67</v>
      </c>
      <c r="J3502">
        <f t="shared" si="186"/>
        <v>25.217358575783809</v>
      </c>
      <c r="K3502">
        <v>30</v>
      </c>
      <c r="L3502">
        <v>10</v>
      </c>
      <c r="M3502" s="30">
        <v>300</v>
      </c>
      <c r="N3502">
        <v>1</v>
      </c>
      <c r="O3502">
        <v>1</v>
      </c>
      <c r="P3502">
        <v>0</v>
      </c>
      <c r="Q3502" s="29"/>
      <c r="R3502">
        <v>0</v>
      </c>
      <c r="S3502">
        <v>0</v>
      </c>
      <c r="T3502">
        <v>1</v>
      </c>
      <c r="U3502">
        <v>1</v>
      </c>
      <c r="V3502">
        <v>0</v>
      </c>
      <c r="W3502">
        <v>0</v>
      </c>
      <c r="X3502">
        <v>0</v>
      </c>
      <c r="Y3502">
        <v>0</v>
      </c>
      <c r="AB3502">
        <v>80</v>
      </c>
      <c r="AD3502">
        <v>67</v>
      </c>
      <c r="AE3502">
        <v>83</v>
      </c>
      <c r="AH3502">
        <v>6.1</v>
      </c>
      <c r="AJ3502">
        <v>21</v>
      </c>
      <c r="AK3502">
        <v>14</v>
      </c>
      <c r="AL3502">
        <v>45</v>
      </c>
      <c r="AN3502">
        <v>1.07</v>
      </c>
      <c r="AO3502">
        <v>54</v>
      </c>
      <c r="AP3502">
        <v>6.4</v>
      </c>
      <c r="AV3502">
        <v>155</v>
      </c>
      <c r="AW3502">
        <v>3</v>
      </c>
      <c r="AX3502">
        <v>20</v>
      </c>
      <c r="AY3502">
        <f t="shared" si="187"/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f t="shared" si="188"/>
        <v>0</v>
      </c>
      <c r="BH3502">
        <v>9</v>
      </c>
      <c r="BI3502" s="75">
        <v>100</v>
      </c>
      <c r="BJ3502" s="76">
        <v>10</v>
      </c>
      <c r="BK3502" s="76">
        <v>100</v>
      </c>
      <c r="BL3502" s="76">
        <v>81</v>
      </c>
      <c r="BM3502" s="76">
        <v>50</v>
      </c>
      <c r="BN3502" s="76">
        <v>75</v>
      </c>
      <c r="BO3502" s="76">
        <v>84</v>
      </c>
    </row>
    <row r="3503" spans="1:75" ht="16.2">
      <c r="A3503" s="130">
        <v>3502</v>
      </c>
      <c r="B3503" s="22" t="s">
        <v>5940</v>
      </c>
      <c r="C3503" s="129" t="s">
        <v>6061</v>
      </c>
      <c r="D3503" s="30">
        <v>2</v>
      </c>
      <c r="E3503" s="158">
        <v>72</v>
      </c>
      <c r="F3503">
        <v>2</v>
      </c>
      <c r="G3503">
        <v>8</v>
      </c>
      <c r="H3503">
        <v>153.69999999999999</v>
      </c>
      <c r="I3503">
        <v>82.6</v>
      </c>
      <c r="J3503">
        <f t="shared" si="186"/>
        <v>34.964901757515449</v>
      </c>
      <c r="K3503">
        <v>0</v>
      </c>
      <c r="L3503">
        <v>0</v>
      </c>
      <c r="M3503" s="30">
        <v>0</v>
      </c>
      <c r="N3503" s="57"/>
      <c r="O3503">
        <v>0</v>
      </c>
      <c r="P3503">
        <v>1</v>
      </c>
      <c r="Q3503">
        <v>0</v>
      </c>
      <c r="R3503">
        <v>0</v>
      </c>
      <c r="S3503">
        <v>0</v>
      </c>
      <c r="T3503">
        <v>1</v>
      </c>
      <c r="U3503">
        <v>1</v>
      </c>
      <c r="V3503">
        <v>0</v>
      </c>
      <c r="W3503">
        <v>0</v>
      </c>
      <c r="X3503">
        <v>0</v>
      </c>
      <c r="Y3503">
        <v>0</v>
      </c>
      <c r="AB3503">
        <v>172</v>
      </c>
      <c r="AD3503">
        <v>46</v>
      </c>
      <c r="AE3503">
        <v>73</v>
      </c>
      <c r="AH3503">
        <v>7.3</v>
      </c>
      <c r="AJ3503">
        <v>23</v>
      </c>
      <c r="AK3503">
        <v>18</v>
      </c>
      <c r="AL3503">
        <v>21</v>
      </c>
      <c r="AN3503">
        <v>0.5</v>
      </c>
      <c r="AO3503">
        <v>90</v>
      </c>
      <c r="AP3503">
        <v>5.0999999999999996</v>
      </c>
      <c r="AV3503">
        <v>132</v>
      </c>
      <c r="AW3503">
        <v>27.4</v>
      </c>
      <c r="AX3503">
        <v>31</v>
      </c>
      <c r="AY3503">
        <f t="shared" si="187"/>
        <v>13.75</v>
      </c>
      <c r="AZ3503">
        <v>1</v>
      </c>
      <c r="BA3503">
        <v>2</v>
      </c>
      <c r="BB3503">
        <v>3</v>
      </c>
      <c r="BC3503">
        <v>3</v>
      </c>
      <c r="BD3503">
        <v>1</v>
      </c>
      <c r="BE3503">
        <v>3</v>
      </c>
      <c r="BF3503">
        <v>0</v>
      </c>
      <c r="BG3503">
        <f t="shared" si="188"/>
        <v>13</v>
      </c>
      <c r="BH3503">
        <v>4</v>
      </c>
      <c r="BI3503" s="75">
        <v>62</v>
      </c>
      <c r="BJ3503" s="76">
        <v>30</v>
      </c>
      <c r="BK3503" s="76">
        <v>76</v>
      </c>
      <c r="BL3503" s="76">
        <v>48</v>
      </c>
      <c r="BM3503" s="76">
        <v>83</v>
      </c>
      <c r="BN3503" s="76">
        <v>50</v>
      </c>
      <c r="BO3503" s="76">
        <v>66</v>
      </c>
    </row>
    <row r="3504" spans="1:75" ht="16.2">
      <c r="A3504" s="130">
        <v>3503</v>
      </c>
      <c r="B3504" s="22" t="s">
        <v>5940</v>
      </c>
      <c r="C3504" s="129" t="s">
        <v>6062</v>
      </c>
      <c r="D3504" s="30">
        <v>2</v>
      </c>
      <c r="E3504" s="158">
        <v>32</v>
      </c>
      <c r="F3504">
        <v>2</v>
      </c>
      <c r="G3504">
        <v>4</v>
      </c>
      <c r="H3504">
        <v>150.5</v>
      </c>
      <c r="I3504">
        <v>75.5</v>
      </c>
      <c r="J3504">
        <f t="shared" si="186"/>
        <v>33.332965419807728</v>
      </c>
      <c r="K3504">
        <v>10</v>
      </c>
      <c r="L3504">
        <v>10</v>
      </c>
      <c r="M3504" s="30">
        <v>100</v>
      </c>
      <c r="N3504">
        <v>2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AB3504">
        <v>781</v>
      </c>
      <c r="AD3504">
        <v>56</v>
      </c>
      <c r="AE3504">
        <v>151</v>
      </c>
      <c r="AH3504">
        <v>11.9</v>
      </c>
      <c r="AJ3504">
        <v>24</v>
      </c>
      <c r="AK3504">
        <v>35</v>
      </c>
      <c r="AL3504">
        <v>43</v>
      </c>
      <c r="AN3504">
        <v>0.4</v>
      </c>
      <c r="AO3504">
        <v>144</v>
      </c>
      <c r="AP3504">
        <v>5.4</v>
      </c>
      <c r="AV3504">
        <v>333</v>
      </c>
      <c r="AW3504">
        <v>12.6</v>
      </c>
      <c r="AX3504">
        <v>52</v>
      </c>
      <c r="AY3504">
        <f t="shared" si="187"/>
        <v>40</v>
      </c>
      <c r="AZ3504">
        <v>2</v>
      </c>
      <c r="BA3504">
        <v>3</v>
      </c>
      <c r="BB3504">
        <v>1</v>
      </c>
      <c r="BC3504">
        <v>2</v>
      </c>
      <c r="BD3504">
        <v>1</v>
      </c>
      <c r="BE3504">
        <v>3</v>
      </c>
      <c r="BF3504">
        <v>1</v>
      </c>
      <c r="BG3504">
        <f t="shared" si="188"/>
        <v>13</v>
      </c>
      <c r="BH3504">
        <v>7</v>
      </c>
      <c r="BI3504" s="75">
        <v>78</v>
      </c>
      <c r="BJ3504" s="76">
        <v>60</v>
      </c>
      <c r="BK3504" s="76">
        <v>81</v>
      </c>
      <c r="BL3504" s="76">
        <v>56</v>
      </c>
      <c r="BM3504" s="76">
        <v>100</v>
      </c>
      <c r="BN3504" s="76">
        <v>25</v>
      </c>
      <c r="BO3504" s="76">
        <v>69</v>
      </c>
    </row>
    <row r="3505" spans="1:67" ht="16.2">
      <c r="A3505" s="130">
        <v>3504</v>
      </c>
      <c r="B3505" s="22" t="s">
        <v>5940</v>
      </c>
      <c r="C3505" s="129" t="s">
        <v>6063</v>
      </c>
      <c r="D3505" s="30">
        <v>2</v>
      </c>
      <c r="E3505" s="158">
        <v>54</v>
      </c>
      <c r="F3505">
        <v>2</v>
      </c>
      <c r="G3505">
        <v>7</v>
      </c>
      <c r="H3505">
        <v>152</v>
      </c>
      <c r="I3505">
        <v>61.7</v>
      </c>
      <c r="J3505">
        <f t="shared" si="186"/>
        <v>26.7053324099723</v>
      </c>
      <c r="K3505">
        <v>0</v>
      </c>
      <c r="L3505">
        <v>0</v>
      </c>
      <c r="M3505" s="30">
        <v>0</v>
      </c>
      <c r="N3505" s="57"/>
      <c r="O3505">
        <v>0</v>
      </c>
      <c r="P3505">
        <v>1</v>
      </c>
      <c r="Q3505">
        <v>0</v>
      </c>
      <c r="R3505">
        <v>0</v>
      </c>
      <c r="S3505">
        <v>0</v>
      </c>
      <c r="T3505">
        <v>1</v>
      </c>
      <c r="U3505">
        <v>1</v>
      </c>
      <c r="V3505">
        <v>0</v>
      </c>
      <c r="W3505">
        <v>0</v>
      </c>
      <c r="X3505">
        <v>0</v>
      </c>
      <c r="Y3505">
        <v>0</v>
      </c>
      <c r="AB3505">
        <v>224</v>
      </c>
      <c r="AD3505">
        <v>49</v>
      </c>
      <c r="AE3505">
        <v>74</v>
      </c>
      <c r="AH3505">
        <v>7.1</v>
      </c>
      <c r="AJ3505">
        <v>20</v>
      </c>
      <c r="AK3505">
        <v>30</v>
      </c>
      <c r="AL3505">
        <v>42</v>
      </c>
      <c r="AN3505">
        <v>0.47</v>
      </c>
      <c r="AO3505">
        <v>104</v>
      </c>
      <c r="AP3505">
        <v>4.7</v>
      </c>
      <c r="AV3505">
        <v>155</v>
      </c>
      <c r="AW3505">
        <v>9.8000000000000007</v>
      </c>
      <c r="AX3505">
        <v>30</v>
      </c>
      <c r="AY3505">
        <f t="shared" si="187"/>
        <v>12.5</v>
      </c>
      <c r="AZ3505">
        <v>2</v>
      </c>
      <c r="BA3505">
        <v>0</v>
      </c>
      <c r="BB3505">
        <v>2</v>
      </c>
      <c r="BC3505">
        <v>0</v>
      </c>
      <c r="BD3505">
        <v>2</v>
      </c>
      <c r="BE3505">
        <v>0</v>
      </c>
      <c r="BF3505">
        <v>1</v>
      </c>
      <c r="BG3505">
        <f t="shared" si="188"/>
        <v>7</v>
      </c>
      <c r="BH3505">
        <v>6</v>
      </c>
      <c r="BI3505" s="75">
        <v>100</v>
      </c>
      <c r="BJ3505" s="76">
        <v>2</v>
      </c>
      <c r="BK3505" s="76">
        <v>100</v>
      </c>
      <c r="BL3505" s="76">
        <v>94</v>
      </c>
      <c r="BM3505" s="76">
        <v>100</v>
      </c>
      <c r="BN3505" s="76">
        <v>58</v>
      </c>
      <c r="BO3505" s="76">
        <v>93</v>
      </c>
    </row>
    <row r="3506" spans="1:67" ht="16.2">
      <c r="A3506" s="130">
        <v>3505</v>
      </c>
      <c r="B3506" s="22" t="s">
        <v>5940</v>
      </c>
      <c r="C3506" s="129" t="s">
        <v>6064</v>
      </c>
      <c r="D3506" s="30">
        <v>2</v>
      </c>
      <c r="E3506" s="158">
        <v>69</v>
      </c>
      <c r="F3506">
        <v>2</v>
      </c>
      <c r="G3506">
        <v>9</v>
      </c>
      <c r="H3506">
        <v>147</v>
      </c>
      <c r="I3506">
        <v>47.1</v>
      </c>
      <c r="J3506">
        <f t="shared" si="186"/>
        <v>21.796473691517424</v>
      </c>
      <c r="K3506">
        <v>0</v>
      </c>
      <c r="L3506">
        <v>0</v>
      </c>
      <c r="M3506" s="30">
        <v>0</v>
      </c>
      <c r="N3506" s="57"/>
      <c r="O3506">
        <v>1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1</v>
      </c>
      <c r="V3506">
        <v>0</v>
      </c>
      <c r="W3506">
        <v>0</v>
      </c>
      <c r="X3506">
        <v>0</v>
      </c>
      <c r="Y3506">
        <v>0</v>
      </c>
      <c r="AB3506">
        <v>42</v>
      </c>
      <c r="AD3506">
        <v>68</v>
      </c>
      <c r="AE3506">
        <v>85</v>
      </c>
      <c r="AH3506">
        <v>7.8</v>
      </c>
      <c r="AJ3506">
        <v>22</v>
      </c>
      <c r="AK3506">
        <v>17</v>
      </c>
      <c r="AL3506">
        <v>15</v>
      </c>
      <c r="AN3506">
        <v>0.44</v>
      </c>
      <c r="AP3506">
        <v>2.9</v>
      </c>
      <c r="AV3506">
        <v>110</v>
      </c>
      <c r="AW3506">
        <v>10</v>
      </c>
      <c r="AX3506">
        <v>28</v>
      </c>
      <c r="AY3506">
        <f t="shared" si="187"/>
        <v>10</v>
      </c>
      <c r="AZ3506">
        <v>1</v>
      </c>
      <c r="BA3506">
        <v>1</v>
      </c>
      <c r="BB3506">
        <v>1</v>
      </c>
      <c r="BC3506">
        <v>0</v>
      </c>
      <c r="BD3506">
        <v>1</v>
      </c>
      <c r="BE3506">
        <v>0</v>
      </c>
      <c r="BF3506">
        <v>0</v>
      </c>
      <c r="BG3506">
        <f t="shared" si="188"/>
        <v>4</v>
      </c>
      <c r="BH3506">
        <v>7</v>
      </c>
      <c r="BI3506" s="75">
        <v>93</v>
      </c>
      <c r="BJ3506" s="76">
        <v>20</v>
      </c>
      <c r="BK3506" s="76">
        <v>100</v>
      </c>
      <c r="BL3506" s="76">
        <v>85</v>
      </c>
      <c r="BM3506" s="76">
        <v>100</v>
      </c>
      <c r="BN3506" s="76">
        <v>75</v>
      </c>
      <c r="BO3506" s="76">
        <v>93</v>
      </c>
    </row>
    <row r="3507" spans="1:67" ht="16.2">
      <c r="A3507" s="130">
        <v>3506</v>
      </c>
      <c r="B3507" s="22" t="s">
        <v>5940</v>
      </c>
      <c r="C3507" s="129" t="s">
        <v>6065</v>
      </c>
      <c r="D3507" s="30">
        <v>2</v>
      </c>
      <c r="E3507" s="158">
        <v>48</v>
      </c>
      <c r="F3507">
        <v>2</v>
      </c>
      <c r="G3507">
        <v>7</v>
      </c>
      <c r="H3507">
        <v>161.5</v>
      </c>
      <c r="I3507">
        <v>73.400000000000006</v>
      </c>
      <c r="J3507">
        <f t="shared" si="186"/>
        <v>28.141743906296426</v>
      </c>
      <c r="K3507">
        <v>15</v>
      </c>
      <c r="L3507">
        <v>25</v>
      </c>
      <c r="M3507" s="30">
        <v>375</v>
      </c>
      <c r="N3507">
        <v>2</v>
      </c>
      <c r="O3507">
        <v>1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AB3507">
        <v>222</v>
      </c>
      <c r="AD3507">
        <v>43</v>
      </c>
      <c r="AE3507">
        <v>160</v>
      </c>
      <c r="AH3507">
        <v>7</v>
      </c>
      <c r="AJ3507">
        <v>34</v>
      </c>
      <c r="AK3507">
        <v>64</v>
      </c>
      <c r="AL3507">
        <v>23</v>
      </c>
      <c r="AN3507">
        <v>0.59</v>
      </c>
      <c r="AO3507">
        <v>84</v>
      </c>
      <c r="AP3507">
        <v>2.4</v>
      </c>
      <c r="AV3507">
        <v>91</v>
      </c>
      <c r="AW3507">
        <v>4.5</v>
      </c>
      <c r="AX3507">
        <v>42</v>
      </c>
      <c r="AY3507">
        <f t="shared" si="187"/>
        <v>27.5</v>
      </c>
      <c r="AZ3507">
        <v>2</v>
      </c>
      <c r="BA3507">
        <v>1</v>
      </c>
      <c r="BB3507">
        <v>2</v>
      </c>
      <c r="BC3507">
        <v>0</v>
      </c>
      <c r="BD3507">
        <v>1</v>
      </c>
      <c r="BE3507">
        <v>0</v>
      </c>
      <c r="BF3507">
        <v>1</v>
      </c>
      <c r="BG3507">
        <f t="shared" si="188"/>
        <v>7</v>
      </c>
      <c r="BH3507">
        <v>6</v>
      </c>
      <c r="BI3507" s="75">
        <v>100</v>
      </c>
      <c r="BJ3507" s="76">
        <v>10</v>
      </c>
      <c r="BK3507" s="76">
        <v>78</v>
      </c>
      <c r="BL3507" s="76">
        <v>71</v>
      </c>
      <c r="BM3507" s="76">
        <v>58</v>
      </c>
      <c r="BN3507" s="76">
        <v>67</v>
      </c>
      <c r="BO3507" s="76">
        <v>72</v>
      </c>
    </row>
    <row r="3508" spans="1:67" ht="16.2">
      <c r="A3508" s="130">
        <v>3507</v>
      </c>
      <c r="B3508" s="22" t="s">
        <v>5940</v>
      </c>
      <c r="C3508" s="129" t="s">
        <v>6066</v>
      </c>
      <c r="D3508" s="30">
        <v>2</v>
      </c>
      <c r="E3508" s="158">
        <v>55</v>
      </c>
      <c r="F3508">
        <v>1</v>
      </c>
      <c r="G3508">
        <v>5</v>
      </c>
      <c r="H3508">
        <v>165.9</v>
      </c>
      <c r="I3508">
        <v>68.400000000000006</v>
      </c>
      <c r="J3508">
        <f t="shared" si="186"/>
        <v>24.852113574159034</v>
      </c>
      <c r="K3508">
        <v>20</v>
      </c>
      <c r="L3508">
        <v>35</v>
      </c>
      <c r="M3508" s="30">
        <v>700</v>
      </c>
      <c r="N3508">
        <v>2</v>
      </c>
      <c r="O3508">
        <v>1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AB3508">
        <v>422</v>
      </c>
      <c r="AD3508">
        <v>31</v>
      </c>
      <c r="AE3508">
        <v>82</v>
      </c>
      <c r="AH3508">
        <v>6.9</v>
      </c>
      <c r="AJ3508">
        <v>20</v>
      </c>
      <c r="AK3508">
        <v>25</v>
      </c>
      <c r="AL3508">
        <v>30</v>
      </c>
      <c r="AN3508">
        <v>0.77</v>
      </c>
      <c r="AO3508">
        <v>82</v>
      </c>
      <c r="AP3508">
        <v>3.1</v>
      </c>
      <c r="AV3508">
        <v>166</v>
      </c>
      <c r="AW3508">
        <v>17.7</v>
      </c>
      <c r="AX3508">
        <v>26</v>
      </c>
      <c r="AY3508">
        <f t="shared" si="187"/>
        <v>7.5</v>
      </c>
      <c r="AZ3508">
        <v>1</v>
      </c>
      <c r="BA3508">
        <v>2</v>
      </c>
      <c r="BB3508">
        <v>2</v>
      </c>
      <c r="BC3508">
        <v>0</v>
      </c>
      <c r="BD3508">
        <v>1</v>
      </c>
      <c r="BE3508">
        <v>2</v>
      </c>
      <c r="BF3508">
        <v>1</v>
      </c>
      <c r="BG3508">
        <f t="shared" si="188"/>
        <v>9</v>
      </c>
      <c r="BH3508">
        <v>6</v>
      </c>
      <c r="BI3508" s="75">
        <v>88</v>
      </c>
      <c r="BJ3508" s="76">
        <v>20</v>
      </c>
      <c r="BK3508" s="76">
        <v>100</v>
      </c>
      <c r="BL3508" s="76">
        <v>96</v>
      </c>
      <c r="BM3508" s="76">
        <v>100</v>
      </c>
      <c r="BN3508" s="76">
        <v>50</v>
      </c>
      <c r="BO3508" s="76">
        <v>92</v>
      </c>
    </row>
    <row r="3509" spans="1:67" ht="16.2">
      <c r="A3509" s="130">
        <v>3508</v>
      </c>
      <c r="B3509" s="22" t="s">
        <v>5940</v>
      </c>
      <c r="C3509" s="129" t="s">
        <v>6067</v>
      </c>
      <c r="D3509" s="30">
        <v>2</v>
      </c>
      <c r="E3509" s="158">
        <v>62</v>
      </c>
      <c r="F3509">
        <v>1</v>
      </c>
      <c r="G3509">
        <v>11</v>
      </c>
      <c r="H3509">
        <v>170.3</v>
      </c>
      <c r="I3509">
        <v>87.5</v>
      </c>
      <c r="J3509">
        <f t="shared" si="186"/>
        <v>30.170239455156505</v>
      </c>
      <c r="K3509">
        <v>20</v>
      </c>
      <c r="L3509">
        <v>40</v>
      </c>
      <c r="M3509" s="30">
        <v>800</v>
      </c>
      <c r="N3509">
        <v>2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</v>
      </c>
      <c r="U3509">
        <v>1</v>
      </c>
      <c r="V3509">
        <v>0</v>
      </c>
      <c r="W3509">
        <v>0</v>
      </c>
      <c r="X3509">
        <v>0</v>
      </c>
      <c r="Y3509">
        <v>0</v>
      </c>
      <c r="AB3509">
        <v>199</v>
      </c>
      <c r="AD3509">
        <v>32</v>
      </c>
      <c r="AE3509">
        <v>136</v>
      </c>
      <c r="AH3509">
        <v>7</v>
      </c>
      <c r="AJ3509">
        <v>35</v>
      </c>
      <c r="AK3509">
        <v>25</v>
      </c>
      <c r="AL3509">
        <v>28</v>
      </c>
      <c r="AN3509">
        <v>0.92</v>
      </c>
      <c r="AO3509">
        <v>65</v>
      </c>
      <c r="AP3509">
        <v>6.2</v>
      </c>
      <c r="AV3509">
        <v>104</v>
      </c>
      <c r="AW3509">
        <v>11.6</v>
      </c>
      <c r="AX3509">
        <v>47</v>
      </c>
      <c r="AY3509">
        <f t="shared" si="187"/>
        <v>33.75</v>
      </c>
      <c r="AZ3509">
        <v>1</v>
      </c>
      <c r="BA3509">
        <v>2</v>
      </c>
      <c r="BB3509">
        <v>2</v>
      </c>
      <c r="BC3509">
        <v>0</v>
      </c>
      <c r="BD3509">
        <v>1</v>
      </c>
      <c r="BE3509">
        <v>2</v>
      </c>
      <c r="BF3509">
        <v>0</v>
      </c>
      <c r="BG3509">
        <f t="shared" si="188"/>
        <v>8</v>
      </c>
      <c r="BH3509">
        <v>6</v>
      </c>
      <c r="BI3509" s="75">
        <v>92</v>
      </c>
      <c r="BJ3509" s="76">
        <v>30</v>
      </c>
      <c r="BK3509" s="76">
        <v>99</v>
      </c>
      <c r="BL3509" s="76">
        <v>94</v>
      </c>
      <c r="BM3509" s="76">
        <v>96</v>
      </c>
      <c r="BN3509" s="76">
        <v>71</v>
      </c>
      <c r="BO3509" s="76">
        <v>93</v>
      </c>
    </row>
    <row r="3510" spans="1:67" ht="16.2">
      <c r="A3510" s="130">
        <v>3509</v>
      </c>
      <c r="B3510" s="22" t="s">
        <v>5940</v>
      </c>
      <c r="C3510" s="129" t="s">
        <v>6068</v>
      </c>
      <c r="D3510" s="30">
        <v>2</v>
      </c>
      <c r="E3510" s="158">
        <v>61</v>
      </c>
      <c r="F3510">
        <v>2</v>
      </c>
      <c r="G3510">
        <v>7</v>
      </c>
      <c r="H3510">
        <v>168</v>
      </c>
      <c r="I3510">
        <v>83.9</v>
      </c>
      <c r="J3510">
        <f t="shared" si="186"/>
        <v>29.726473922902496</v>
      </c>
      <c r="K3510">
        <v>20</v>
      </c>
      <c r="L3510">
        <v>30</v>
      </c>
      <c r="M3510" s="30">
        <v>600</v>
      </c>
      <c r="N3510">
        <v>1</v>
      </c>
      <c r="O3510">
        <v>1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AB3510">
        <v>108</v>
      </c>
      <c r="AD3510">
        <v>65</v>
      </c>
      <c r="AE3510">
        <v>143</v>
      </c>
      <c r="AH3510">
        <v>6.7</v>
      </c>
      <c r="AJ3510">
        <v>36</v>
      </c>
      <c r="AK3510">
        <v>27</v>
      </c>
      <c r="AL3510">
        <v>58</v>
      </c>
      <c r="AN3510">
        <v>0.57999999999999996</v>
      </c>
      <c r="AO3510">
        <v>80</v>
      </c>
      <c r="AP3510">
        <v>4.7</v>
      </c>
      <c r="AV3510">
        <v>102</v>
      </c>
      <c r="AW3510">
        <v>5.0999999999999996</v>
      </c>
      <c r="AX3510">
        <v>72</v>
      </c>
      <c r="AY3510">
        <f t="shared" si="187"/>
        <v>65</v>
      </c>
      <c r="AZ3510">
        <v>2</v>
      </c>
      <c r="BA3510">
        <v>2</v>
      </c>
      <c r="BB3510">
        <v>2</v>
      </c>
      <c r="BC3510">
        <v>2</v>
      </c>
      <c r="BD3510">
        <v>3</v>
      </c>
      <c r="BE3510">
        <v>0</v>
      </c>
      <c r="BF3510">
        <v>1</v>
      </c>
      <c r="BG3510">
        <f t="shared" si="188"/>
        <v>12</v>
      </c>
      <c r="BH3510">
        <v>5</v>
      </c>
      <c r="BI3510" s="75">
        <v>77</v>
      </c>
      <c r="BJ3510" s="76">
        <v>10</v>
      </c>
      <c r="BK3510" s="76">
        <v>32</v>
      </c>
      <c r="BL3510" s="76">
        <v>4</v>
      </c>
      <c r="BM3510" s="76">
        <v>25</v>
      </c>
      <c r="BN3510" s="76">
        <v>54</v>
      </c>
      <c r="BO3510" s="76">
        <v>26</v>
      </c>
    </row>
    <row r="3511" spans="1:67" ht="16.2">
      <c r="A3511" s="130">
        <v>3510</v>
      </c>
      <c r="B3511" s="22" t="s">
        <v>23</v>
      </c>
      <c r="C3511" s="129" t="s">
        <v>6069</v>
      </c>
      <c r="D3511" s="30">
        <v>2</v>
      </c>
      <c r="E3511" s="158">
        <v>55</v>
      </c>
      <c r="F3511">
        <v>2</v>
      </c>
      <c r="G3511">
        <v>1</v>
      </c>
      <c r="H3511">
        <v>155.6</v>
      </c>
      <c r="I3511">
        <v>103.3</v>
      </c>
      <c r="J3511">
        <f t="shared" si="186"/>
        <v>42.665922112595084</v>
      </c>
      <c r="K3511">
        <v>0</v>
      </c>
      <c r="L3511">
        <v>0</v>
      </c>
      <c r="M3511" s="30">
        <v>0</v>
      </c>
      <c r="N3511" s="57"/>
      <c r="O3511">
        <v>1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7.7</v>
      </c>
      <c r="AA3511">
        <v>3.9</v>
      </c>
      <c r="AB3511">
        <v>173</v>
      </c>
      <c r="AC3511">
        <v>241</v>
      </c>
      <c r="AD3511">
        <v>51</v>
      </c>
      <c r="AE3511">
        <v>169</v>
      </c>
      <c r="AF3511">
        <v>155</v>
      </c>
      <c r="AG3511">
        <v>190</v>
      </c>
      <c r="AH3511">
        <v>6.7</v>
      </c>
      <c r="AJ3511">
        <v>24</v>
      </c>
      <c r="AK3511">
        <v>29</v>
      </c>
      <c r="AL3511">
        <v>22</v>
      </c>
      <c r="AM3511">
        <v>8</v>
      </c>
      <c r="AN3511">
        <v>0.65</v>
      </c>
      <c r="AO3511">
        <v>72.7</v>
      </c>
      <c r="AP3511">
        <v>5</v>
      </c>
      <c r="AQ3511">
        <v>143</v>
      </c>
      <c r="AR3511">
        <v>4.2</v>
      </c>
      <c r="AS3511">
        <v>106</v>
      </c>
      <c r="AT3511">
        <v>9.4</v>
      </c>
      <c r="AU3511">
        <v>3.3</v>
      </c>
      <c r="AV3511">
        <v>120</v>
      </c>
      <c r="AW3511">
        <v>9.5399999999999991</v>
      </c>
      <c r="AX3511">
        <v>51</v>
      </c>
      <c r="AY3511">
        <f t="shared" si="187"/>
        <v>38.75</v>
      </c>
      <c r="AZ3511">
        <v>2</v>
      </c>
      <c r="BA3511">
        <v>2</v>
      </c>
      <c r="BB3511">
        <v>1</v>
      </c>
      <c r="BC3511">
        <v>0</v>
      </c>
      <c r="BD3511">
        <v>1</v>
      </c>
      <c r="BE3511">
        <v>0</v>
      </c>
      <c r="BF3511">
        <v>1</v>
      </c>
      <c r="BG3511">
        <f t="shared" si="188"/>
        <v>7</v>
      </c>
      <c r="BH3511">
        <v>7.5</v>
      </c>
      <c r="BI3511" s="75">
        <v>100</v>
      </c>
      <c r="BJ3511" s="76">
        <v>30</v>
      </c>
      <c r="BK3511" s="76">
        <v>76</v>
      </c>
      <c r="BL3511" s="76">
        <v>83</v>
      </c>
      <c r="BM3511" s="76">
        <v>33</v>
      </c>
      <c r="BN3511" s="76">
        <v>25</v>
      </c>
      <c r="BO3511" s="76">
        <v>65</v>
      </c>
    </row>
    <row r="3512" spans="1:67" s="30" customFormat="1" ht="16.2">
      <c r="A3512" s="130">
        <v>3511</v>
      </c>
      <c r="B3512" s="22" t="s">
        <v>6070</v>
      </c>
      <c r="C3512" s="17" t="s">
        <v>6071</v>
      </c>
      <c r="D3512" s="30">
        <v>2</v>
      </c>
      <c r="E3512" s="176">
        <v>47</v>
      </c>
      <c r="F3512" s="103">
        <v>1</v>
      </c>
      <c r="G3512" s="30">
        <v>4</v>
      </c>
      <c r="H3512" s="103">
        <v>173</v>
      </c>
      <c r="I3512" s="103">
        <v>89</v>
      </c>
      <c r="J3512" s="103">
        <f t="shared" si="186"/>
        <v>29.737044338267236</v>
      </c>
      <c r="K3512" s="103">
        <v>5</v>
      </c>
      <c r="L3512" s="103">
        <v>25</v>
      </c>
      <c r="M3512" s="103">
        <v>125</v>
      </c>
      <c r="N3512" s="33">
        <v>2</v>
      </c>
      <c r="O3512" s="103">
        <v>0</v>
      </c>
      <c r="P3512" s="103">
        <v>0</v>
      </c>
      <c r="Q3512" s="103">
        <v>1</v>
      </c>
      <c r="R3512" s="103">
        <v>1</v>
      </c>
      <c r="S3512" s="103">
        <v>0</v>
      </c>
      <c r="T3512" s="103">
        <v>0</v>
      </c>
      <c r="U3512" s="103">
        <v>1</v>
      </c>
      <c r="V3512" s="103">
        <v>0</v>
      </c>
      <c r="W3512" s="103">
        <v>0</v>
      </c>
      <c r="X3512" s="103">
        <v>0</v>
      </c>
      <c r="Y3512" s="103">
        <v>0</v>
      </c>
      <c r="Z3512" s="103">
        <v>7.3</v>
      </c>
      <c r="AA3512" s="103">
        <v>4.5999999999999996</v>
      </c>
      <c r="AB3512" s="103">
        <v>385</v>
      </c>
      <c r="AC3512" s="103">
        <v>168</v>
      </c>
      <c r="AD3512" s="103">
        <v>40</v>
      </c>
      <c r="AE3512" s="103">
        <v>93</v>
      </c>
      <c r="AF3512" s="103"/>
      <c r="AG3512" s="103"/>
      <c r="AH3512" s="103">
        <v>9.4</v>
      </c>
      <c r="AI3512" s="103"/>
      <c r="AJ3512" s="103">
        <v>14</v>
      </c>
      <c r="AK3512" s="103">
        <v>21</v>
      </c>
      <c r="AL3512" s="103">
        <v>36</v>
      </c>
      <c r="AM3512" s="103">
        <v>11</v>
      </c>
      <c r="AN3512" s="103">
        <v>0.57999999999999996</v>
      </c>
      <c r="AO3512" s="103">
        <v>116.61</v>
      </c>
      <c r="AP3512" s="103">
        <v>3.6</v>
      </c>
      <c r="AQ3512" s="103">
        <v>135</v>
      </c>
      <c r="AR3512" s="103">
        <v>4.2</v>
      </c>
      <c r="AS3512" s="103">
        <v>98</v>
      </c>
      <c r="AT3512" s="103"/>
      <c r="AU3512" s="103"/>
      <c r="AV3512" s="103">
        <v>324</v>
      </c>
      <c r="AW3512" s="33">
        <v>44.1</v>
      </c>
      <c r="AX3512" s="30">
        <v>31</v>
      </c>
      <c r="AY3512" s="30">
        <f t="shared" si="187"/>
        <v>13.75</v>
      </c>
      <c r="AZ3512" s="30">
        <v>1</v>
      </c>
      <c r="BA3512" s="30">
        <v>0</v>
      </c>
      <c r="BB3512" s="30">
        <v>2</v>
      </c>
      <c r="BC3512" s="30">
        <v>2</v>
      </c>
      <c r="BD3512" s="30">
        <v>1</v>
      </c>
      <c r="BE3512" s="30">
        <v>0</v>
      </c>
      <c r="BF3512" s="30">
        <v>2</v>
      </c>
      <c r="BG3512" s="30">
        <f t="shared" si="188"/>
        <v>8</v>
      </c>
      <c r="BH3512" s="30">
        <v>5</v>
      </c>
      <c r="BI3512" s="82">
        <v>83</v>
      </c>
      <c r="BJ3512" s="30">
        <v>10</v>
      </c>
      <c r="BK3512" s="29"/>
      <c r="BL3512" s="29"/>
      <c r="BM3512" s="29"/>
      <c r="BN3512" s="29"/>
      <c r="BO3512" s="29"/>
    </row>
    <row r="3513" spans="1:67" s="30" customFormat="1" ht="16.2">
      <c r="A3513" s="130">
        <v>3512</v>
      </c>
      <c r="B3513" s="22" t="s">
        <v>6070</v>
      </c>
      <c r="C3513" s="17" t="s">
        <v>6072</v>
      </c>
      <c r="D3513" s="30">
        <v>2</v>
      </c>
      <c r="E3513" s="163">
        <v>76</v>
      </c>
      <c r="F3513" s="30">
        <v>1</v>
      </c>
      <c r="G3513" s="30">
        <v>25</v>
      </c>
      <c r="H3513" s="30">
        <v>165</v>
      </c>
      <c r="I3513" s="30">
        <v>56</v>
      </c>
      <c r="J3513" s="30">
        <f t="shared" si="186"/>
        <v>20.569329660238751</v>
      </c>
      <c r="K3513" s="30">
        <v>0</v>
      </c>
      <c r="L3513" s="30">
        <v>0</v>
      </c>
      <c r="M3513" s="30">
        <v>0</v>
      </c>
      <c r="N3513" s="56"/>
      <c r="O3513" s="30">
        <v>1</v>
      </c>
      <c r="P3513" s="30">
        <v>0</v>
      </c>
      <c r="Q3513" s="30">
        <v>3</v>
      </c>
      <c r="R3513" s="30">
        <v>1</v>
      </c>
      <c r="S3513" s="30">
        <v>0</v>
      </c>
      <c r="T3513" s="30">
        <v>0</v>
      </c>
      <c r="U3513" s="30">
        <v>1</v>
      </c>
      <c r="V3513" s="30">
        <v>0</v>
      </c>
      <c r="W3513" s="30">
        <v>0</v>
      </c>
      <c r="X3513" s="30">
        <v>1</v>
      </c>
      <c r="Y3513" s="30">
        <v>0</v>
      </c>
      <c r="Z3513" s="30">
        <v>6.9</v>
      </c>
      <c r="AA3513" s="30">
        <v>4.3</v>
      </c>
      <c r="AB3513" s="30">
        <v>100</v>
      </c>
      <c r="AC3513" s="30">
        <v>235</v>
      </c>
      <c r="AD3513" s="30">
        <v>69</v>
      </c>
      <c r="AE3513" s="30">
        <v>162</v>
      </c>
      <c r="AH3513" s="30">
        <v>7.1</v>
      </c>
      <c r="AJ3513" s="30">
        <v>14</v>
      </c>
      <c r="AK3513" s="30">
        <v>9</v>
      </c>
      <c r="AL3513" s="30">
        <v>28</v>
      </c>
      <c r="AM3513" s="30">
        <v>19</v>
      </c>
      <c r="AN3513" s="30">
        <v>1.1499999999999999</v>
      </c>
      <c r="AO3513" s="30">
        <v>48.04</v>
      </c>
      <c r="AP3513" s="30">
        <v>69</v>
      </c>
      <c r="AQ3513" s="30">
        <v>144</v>
      </c>
      <c r="AR3513" s="30">
        <v>4.0999999999999996</v>
      </c>
      <c r="AS3513" s="30">
        <v>105</v>
      </c>
      <c r="AV3513" s="30">
        <v>181</v>
      </c>
      <c r="AW3513" s="33">
        <v>33.1</v>
      </c>
      <c r="AX3513" s="30">
        <v>43</v>
      </c>
      <c r="AY3513" s="30">
        <f t="shared" si="187"/>
        <v>28.75</v>
      </c>
      <c r="AZ3513" s="30">
        <v>1</v>
      </c>
      <c r="BA3513" s="30">
        <v>2</v>
      </c>
      <c r="BB3513" s="30">
        <v>0</v>
      </c>
      <c r="BC3513" s="30">
        <v>0</v>
      </c>
      <c r="BD3513" s="30">
        <v>1</v>
      </c>
      <c r="BE3513" s="30">
        <v>0</v>
      </c>
      <c r="BF3513" s="30">
        <v>0</v>
      </c>
      <c r="BG3513" s="30">
        <f t="shared" si="188"/>
        <v>4</v>
      </c>
      <c r="BH3513" s="30">
        <v>8</v>
      </c>
      <c r="BI3513" s="82">
        <v>89</v>
      </c>
      <c r="BJ3513" s="30">
        <v>30</v>
      </c>
      <c r="BK3513" s="29"/>
      <c r="BL3513" s="29"/>
      <c r="BM3513" s="29"/>
      <c r="BN3513" s="29"/>
      <c r="BO3513" s="29"/>
    </row>
    <row r="3514" spans="1:67" s="30" customFormat="1" ht="16.2" hidden="1">
      <c r="A3514" s="130">
        <v>3513</v>
      </c>
      <c r="B3514" s="22" t="s">
        <v>6070</v>
      </c>
      <c r="C3514" s="17" t="s">
        <v>6073</v>
      </c>
      <c r="D3514" s="30">
        <v>2</v>
      </c>
      <c r="E3514" s="163">
        <v>76</v>
      </c>
      <c r="F3514" s="30">
        <v>1</v>
      </c>
      <c r="G3514" s="30">
        <v>10</v>
      </c>
      <c r="H3514" s="30">
        <v>167</v>
      </c>
      <c r="I3514" s="30">
        <v>59.9</v>
      </c>
      <c r="J3514" s="30">
        <f t="shared" ref="J3514:J3577" si="189">I3514/H3514^2*10000</f>
        <v>21.478002079672986</v>
      </c>
      <c r="K3514" s="30">
        <v>0</v>
      </c>
      <c r="L3514" s="30">
        <v>0</v>
      </c>
      <c r="M3514" s="30">
        <v>0</v>
      </c>
      <c r="N3514" s="56"/>
      <c r="O3514" s="33">
        <v>0</v>
      </c>
      <c r="P3514" s="30">
        <v>0</v>
      </c>
      <c r="Q3514" s="30">
        <v>1</v>
      </c>
      <c r="R3514" s="30">
        <v>0</v>
      </c>
      <c r="S3514" s="30">
        <v>0</v>
      </c>
      <c r="T3514" s="30">
        <v>1</v>
      </c>
      <c r="U3514" s="30">
        <v>1</v>
      </c>
      <c r="V3514" s="30">
        <v>0</v>
      </c>
      <c r="W3514" s="30">
        <v>0</v>
      </c>
      <c r="X3514" s="30">
        <v>0</v>
      </c>
      <c r="Y3514" s="30">
        <v>0</v>
      </c>
      <c r="Z3514" s="30">
        <v>6.5</v>
      </c>
      <c r="AA3514" s="30">
        <v>3.8</v>
      </c>
      <c r="AB3514" s="30">
        <v>166</v>
      </c>
      <c r="AD3514" s="30">
        <v>63</v>
      </c>
      <c r="AE3514" s="30">
        <v>39</v>
      </c>
      <c r="AH3514" s="30">
        <v>6.7</v>
      </c>
      <c r="AJ3514" s="30">
        <v>18</v>
      </c>
      <c r="AK3514" s="30">
        <v>10</v>
      </c>
      <c r="AL3514" s="30">
        <v>11</v>
      </c>
      <c r="AM3514" s="30">
        <v>19</v>
      </c>
      <c r="AN3514" s="30">
        <v>0.78</v>
      </c>
      <c r="AP3514" s="30">
        <v>3.5</v>
      </c>
      <c r="AQ3514" s="30">
        <v>137</v>
      </c>
      <c r="AR3514" s="30">
        <v>4.7</v>
      </c>
      <c r="AS3514" s="30">
        <v>102</v>
      </c>
      <c r="AT3514" s="30">
        <v>8.1999999999999993</v>
      </c>
      <c r="AV3514" s="30">
        <v>177</v>
      </c>
      <c r="AW3514" s="33">
        <v>18.5</v>
      </c>
      <c r="AX3514" s="30">
        <v>68</v>
      </c>
      <c r="AY3514" s="30">
        <f t="shared" ref="AY3514:AY3577" si="190">(AX3514-20)*1.25</f>
        <v>60</v>
      </c>
      <c r="AZ3514" s="29"/>
      <c r="BA3514" s="29"/>
      <c r="BB3514" s="29"/>
      <c r="BC3514" s="29"/>
      <c r="BD3514" s="29"/>
      <c r="BE3514" s="29"/>
      <c r="BF3514" s="29"/>
      <c r="BG3514" s="29"/>
      <c r="BH3514" s="29"/>
      <c r="BI3514" s="78"/>
      <c r="BJ3514" s="29"/>
      <c r="BK3514" s="30">
        <v>53</v>
      </c>
      <c r="BL3514" s="30">
        <v>33</v>
      </c>
      <c r="BM3514" s="30">
        <v>29</v>
      </c>
      <c r="BN3514" s="30">
        <v>38</v>
      </c>
      <c r="BO3514" s="30">
        <v>42</v>
      </c>
    </row>
    <row r="3515" spans="1:67" s="30" customFormat="1" ht="16.2">
      <c r="A3515" s="130">
        <v>3514</v>
      </c>
      <c r="B3515" s="22" t="s">
        <v>6070</v>
      </c>
      <c r="C3515" s="17" t="s">
        <v>6074</v>
      </c>
      <c r="D3515" s="30">
        <v>2</v>
      </c>
      <c r="E3515" s="163">
        <v>70</v>
      </c>
      <c r="F3515" s="30">
        <v>2</v>
      </c>
      <c r="G3515" s="30">
        <v>2</v>
      </c>
      <c r="H3515" s="30">
        <v>148.9</v>
      </c>
      <c r="I3515" s="30">
        <v>62</v>
      </c>
      <c r="J3515" s="30">
        <f t="shared" si="189"/>
        <v>27.964193203708771</v>
      </c>
      <c r="K3515" s="30">
        <v>0</v>
      </c>
      <c r="L3515" s="30">
        <v>0</v>
      </c>
      <c r="M3515" s="30">
        <v>0</v>
      </c>
      <c r="N3515" s="56"/>
      <c r="O3515" s="33">
        <v>0</v>
      </c>
      <c r="P3515" s="30">
        <v>0</v>
      </c>
      <c r="Q3515" s="30">
        <v>0</v>
      </c>
      <c r="R3515" s="30">
        <v>0</v>
      </c>
      <c r="S3515" s="30">
        <v>0</v>
      </c>
      <c r="T3515" s="30">
        <v>1</v>
      </c>
      <c r="U3515" s="30">
        <v>1</v>
      </c>
      <c r="V3515" s="30">
        <v>0</v>
      </c>
      <c r="W3515" s="30">
        <v>0</v>
      </c>
      <c r="X3515" s="30">
        <v>0</v>
      </c>
      <c r="Y3515" s="30">
        <v>0</v>
      </c>
      <c r="Z3515" s="30">
        <v>6.9</v>
      </c>
      <c r="AA3515" s="30">
        <v>4.0999999999999996</v>
      </c>
      <c r="AB3515" s="30">
        <v>129</v>
      </c>
      <c r="AC3515" s="30">
        <v>191</v>
      </c>
      <c r="AD3515" s="30">
        <v>56</v>
      </c>
      <c r="AE3515" s="30">
        <v>118</v>
      </c>
      <c r="AH3515" s="30">
        <v>6.9</v>
      </c>
      <c r="AJ3515" s="30">
        <v>21</v>
      </c>
      <c r="AK3515" s="30">
        <v>18</v>
      </c>
      <c r="AL3515" s="30">
        <v>22</v>
      </c>
      <c r="AM3515" s="30">
        <v>11</v>
      </c>
      <c r="AN3515" s="30">
        <v>0.67</v>
      </c>
      <c r="AO3515" s="30">
        <v>65.64</v>
      </c>
      <c r="AP3515" s="30">
        <v>5</v>
      </c>
      <c r="AQ3515" s="30">
        <v>143</v>
      </c>
      <c r="AR3515" s="30">
        <v>3.9</v>
      </c>
      <c r="AS3515" s="30">
        <v>104</v>
      </c>
      <c r="AV3515" s="30">
        <v>114</v>
      </c>
      <c r="AW3515" s="33">
        <v>16.3</v>
      </c>
      <c r="AX3515" s="30">
        <v>43</v>
      </c>
      <c r="AY3515" s="30">
        <f t="shared" si="190"/>
        <v>28.75</v>
      </c>
      <c r="AZ3515" s="30">
        <v>1</v>
      </c>
      <c r="BA3515" s="30">
        <v>1</v>
      </c>
      <c r="BB3515" s="30">
        <v>1</v>
      </c>
      <c r="BC3515" s="30">
        <v>0</v>
      </c>
      <c r="BD3515" s="30">
        <v>1</v>
      </c>
      <c r="BE3515" s="30">
        <v>2</v>
      </c>
      <c r="BF3515" s="30">
        <v>1</v>
      </c>
      <c r="BG3515" s="30">
        <f t="shared" ref="BG3515:BG3516" si="191">AZ3515+BA3515+BB3515+BC3515+BD3515+BE3515+BF3515</f>
        <v>7</v>
      </c>
      <c r="BH3515" s="30">
        <v>7</v>
      </c>
      <c r="BI3515" s="82">
        <v>100</v>
      </c>
      <c r="BJ3515" s="30">
        <v>30</v>
      </c>
      <c r="BK3515" s="29"/>
      <c r="BL3515" s="29"/>
      <c r="BM3515" s="29"/>
      <c r="BN3515" s="29"/>
      <c r="BO3515" s="29"/>
    </row>
    <row r="3516" spans="1:67" s="30" customFormat="1" ht="16.2">
      <c r="A3516" s="130">
        <v>3515</v>
      </c>
      <c r="B3516" s="22" t="s">
        <v>6070</v>
      </c>
      <c r="C3516" s="17" t="s">
        <v>6075</v>
      </c>
      <c r="D3516" s="30">
        <v>2</v>
      </c>
      <c r="E3516" s="163">
        <v>71</v>
      </c>
      <c r="F3516" s="30">
        <v>1</v>
      </c>
      <c r="G3516" s="30">
        <v>2</v>
      </c>
      <c r="H3516" s="30">
        <v>170</v>
      </c>
      <c r="I3516" s="30">
        <v>71</v>
      </c>
      <c r="J3516" s="30">
        <f t="shared" si="189"/>
        <v>24.567474048442904</v>
      </c>
      <c r="K3516" s="30">
        <v>0</v>
      </c>
      <c r="L3516" s="30">
        <v>0</v>
      </c>
      <c r="M3516" s="30">
        <v>0</v>
      </c>
      <c r="N3516" s="56"/>
      <c r="O3516" s="33">
        <v>0</v>
      </c>
      <c r="P3516" s="30">
        <v>0</v>
      </c>
      <c r="Q3516" s="30">
        <v>0</v>
      </c>
      <c r="R3516" s="30">
        <v>0</v>
      </c>
      <c r="S3516" s="30">
        <v>0</v>
      </c>
      <c r="T3516" s="30">
        <v>0</v>
      </c>
      <c r="U3516" s="30">
        <v>0</v>
      </c>
      <c r="V3516" s="30">
        <v>0</v>
      </c>
      <c r="W3516" s="30">
        <v>0</v>
      </c>
      <c r="X3516" s="30">
        <v>1</v>
      </c>
      <c r="Y3516" s="30">
        <v>0</v>
      </c>
      <c r="Z3516" s="30">
        <v>7.8</v>
      </c>
      <c r="AA3516" s="30">
        <v>4.8</v>
      </c>
      <c r="AB3516" s="30">
        <v>168</v>
      </c>
      <c r="AC3516" s="30">
        <v>165</v>
      </c>
      <c r="AD3516" s="30">
        <v>38</v>
      </c>
      <c r="AE3516" s="30">
        <v>117</v>
      </c>
      <c r="AH3516" s="30">
        <v>7</v>
      </c>
      <c r="AJ3516" s="30">
        <v>24</v>
      </c>
      <c r="AK3516" s="30">
        <v>21</v>
      </c>
      <c r="AL3516" s="30">
        <v>26</v>
      </c>
      <c r="AM3516" s="30">
        <v>13</v>
      </c>
      <c r="AN3516" s="30">
        <v>0.79</v>
      </c>
      <c r="AO3516" s="30">
        <v>73.87</v>
      </c>
      <c r="AP3516" s="30">
        <v>5.8</v>
      </c>
      <c r="AQ3516" s="30">
        <v>141</v>
      </c>
      <c r="AR3516" s="30">
        <v>3.8</v>
      </c>
      <c r="AS3516" s="30">
        <v>104</v>
      </c>
      <c r="AV3516" s="30">
        <v>137</v>
      </c>
      <c r="AW3516" s="33">
        <v>14.3</v>
      </c>
      <c r="AX3516" s="30">
        <v>42</v>
      </c>
      <c r="AY3516" s="30">
        <f t="shared" si="190"/>
        <v>27.5</v>
      </c>
      <c r="AZ3516" s="30">
        <v>1</v>
      </c>
      <c r="BA3516" s="30">
        <v>1</v>
      </c>
      <c r="BB3516" s="30">
        <v>2</v>
      </c>
      <c r="BC3516" s="30">
        <v>2</v>
      </c>
      <c r="BD3516" s="30">
        <v>0</v>
      </c>
      <c r="BE3516" s="30">
        <v>1</v>
      </c>
      <c r="BF3516" s="30">
        <v>2</v>
      </c>
      <c r="BG3516" s="30">
        <f t="shared" si="191"/>
        <v>9</v>
      </c>
      <c r="BH3516" s="30">
        <v>6</v>
      </c>
      <c r="BI3516" s="82">
        <v>71</v>
      </c>
      <c r="BJ3516" s="30">
        <v>20</v>
      </c>
      <c r="BK3516" s="29"/>
      <c r="BL3516" s="29"/>
      <c r="BM3516" s="29"/>
      <c r="BN3516" s="29"/>
      <c r="BO3516" s="29"/>
    </row>
    <row r="3517" spans="1:67" ht="16.2">
      <c r="A3517" s="130">
        <v>3516</v>
      </c>
      <c r="B3517" s="22" t="s">
        <v>6070</v>
      </c>
      <c r="C3517" s="129" t="s">
        <v>6076</v>
      </c>
      <c r="D3517" s="30">
        <v>2</v>
      </c>
      <c r="E3517" s="158">
        <v>71</v>
      </c>
      <c r="F3517">
        <v>1</v>
      </c>
      <c r="G3517">
        <v>9</v>
      </c>
      <c r="H3517">
        <v>167</v>
      </c>
      <c r="I3517">
        <v>71.5</v>
      </c>
      <c r="J3517">
        <f t="shared" si="189"/>
        <v>25.637348058374268</v>
      </c>
      <c r="K3517">
        <v>0</v>
      </c>
      <c r="L3517">
        <v>0</v>
      </c>
      <c r="M3517">
        <v>0</v>
      </c>
      <c r="N3517" s="57"/>
      <c r="O3517">
        <v>0</v>
      </c>
      <c r="P3517">
        <v>0</v>
      </c>
      <c r="Q3517">
        <v>0</v>
      </c>
      <c r="R3517">
        <v>0</v>
      </c>
      <c r="S3517">
        <v>0</v>
      </c>
      <c r="T3517">
        <v>1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6.9</v>
      </c>
      <c r="AA3517">
        <v>4.8</v>
      </c>
      <c r="AB3517">
        <v>152</v>
      </c>
      <c r="AC3517">
        <v>177</v>
      </c>
      <c r="AD3517">
        <v>49</v>
      </c>
      <c r="AE3517">
        <v>113</v>
      </c>
      <c r="AH3517">
        <v>5.9</v>
      </c>
      <c r="AJ3517">
        <v>17</v>
      </c>
      <c r="AK3517">
        <v>17</v>
      </c>
      <c r="AL3517">
        <v>16</v>
      </c>
      <c r="AM3517">
        <v>19</v>
      </c>
      <c r="AN3517">
        <v>0.89</v>
      </c>
      <c r="AO3517">
        <v>64.84</v>
      </c>
      <c r="AP3517">
        <v>5.9</v>
      </c>
      <c r="AQ3517">
        <v>144</v>
      </c>
      <c r="AR3517">
        <v>4.5999999999999996</v>
      </c>
      <c r="AS3517">
        <v>105</v>
      </c>
      <c r="AV3517">
        <v>131</v>
      </c>
      <c r="AW3517">
        <v>5</v>
      </c>
      <c r="AX3517">
        <v>21</v>
      </c>
      <c r="AY3517">
        <f t="shared" si="190"/>
        <v>1.25</v>
      </c>
      <c r="AZ3517">
        <v>1</v>
      </c>
      <c r="BA3517">
        <v>0</v>
      </c>
      <c r="BB3517">
        <v>2</v>
      </c>
      <c r="BC3517">
        <v>0</v>
      </c>
      <c r="BD3517">
        <v>1</v>
      </c>
      <c r="BE3517">
        <v>0</v>
      </c>
      <c r="BF3517">
        <v>0</v>
      </c>
      <c r="BG3517">
        <f t="shared" si="188"/>
        <v>4</v>
      </c>
      <c r="BH3517">
        <v>6.5</v>
      </c>
      <c r="BI3517" s="75">
        <v>91</v>
      </c>
      <c r="BJ3517" s="76">
        <v>10</v>
      </c>
      <c r="BK3517" s="76">
        <v>100</v>
      </c>
      <c r="BL3517" s="76">
        <v>96</v>
      </c>
      <c r="BM3517" s="76">
        <v>92</v>
      </c>
      <c r="BN3517" s="76">
        <v>96</v>
      </c>
      <c r="BO3517" s="76">
        <v>97</v>
      </c>
    </row>
    <row r="3518" spans="1:67" ht="16.2">
      <c r="A3518" s="130">
        <v>3517</v>
      </c>
      <c r="B3518" s="22" t="s">
        <v>6070</v>
      </c>
      <c r="C3518" s="129" t="s">
        <v>6077</v>
      </c>
      <c r="D3518" s="30">
        <v>2</v>
      </c>
      <c r="E3518" s="158">
        <v>52</v>
      </c>
      <c r="F3518">
        <v>1</v>
      </c>
      <c r="G3518">
        <v>10</v>
      </c>
      <c r="H3518">
        <v>167</v>
      </c>
      <c r="I3518">
        <v>70</v>
      </c>
      <c r="J3518">
        <f t="shared" si="189"/>
        <v>25.099501595611173</v>
      </c>
      <c r="K3518">
        <v>20</v>
      </c>
      <c r="L3518">
        <v>30</v>
      </c>
      <c r="M3518">
        <v>600</v>
      </c>
      <c r="N3518">
        <v>2</v>
      </c>
      <c r="O3518">
        <v>1</v>
      </c>
      <c r="P3518">
        <v>0</v>
      </c>
      <c r="Q3518">
        <v>1</v>
      </c>
      <c r="R3518">
        <v>1</v>
      </c>
      <c r="S3518">
        <v>0</v>
      </c>
      <c r="T3518">
        <v>1</v>
      </c>
      <c r="U3518">
        <v>1</v>
      </c>
      <c r="V3518">
        <v>0</v>
      </c>
      <c r="W3518">
        <v>0</v>
      </c>
      <c r="X3518">
        <v>1</v>
      </c>
      <c r="Y3518">
        <v>0</v>
      </c>
      <c r="Z3518">
        <v>6.8</v>
      </c>
      <c r="AA3518">
        <v>4.5999999999999996</v>
      </c>
      <c r="AB3518">
        <v>585</v>
      </c>
      <c r="AC3518">
        <v>179</v>
      </c>
      <c r="AD3518">
        <v>55</v>
      </c>
      <c r="AE3518">
        <v>86</v>
      </c>
      <c r="AH3518">
        <v>6.7</v>
      </c>
      <c r="AJ3518">
        <v>47</v>
      </c>
      <c r="AK3518">
        <v>63</v>
      </c>
      <c r="AL3518">
        <v>102</v>
      </c>
      <c r="AM3518">
        <v>13</v>
      </c>
      <c r="AN3518">
        <v>0.79</v>
      </c>
      <c r="AO3518">
        <v>80.78</v>
      </c>
      <c r="AP3518">
        <v>7.3</v>
      </c>
      <c r="AQ3518">
        <v>143</v>
      </c>
      <c r="AR3518">
        <v>3.6</v>
      </c>
      <c r="AS3518">
        <v>106</v>
      </c>
      <c r="AV3518">
        <v>106</v>
      </c>
      <c r="AW3518">
        <v>286</v>
      </c>
      <c r="AX3518">
        <v>26</v>
      </c>
      <c r="AY3518">
        <f t="shared" si="190"/>
        <v>7.5</v>
      </c>
      <c r="AZ3518">
        <v>1</v>
      </c>
      <c r="BA3518">
        <v>0</v>
      </c>
      <c r="BB3518">
        <v>1</v>
      </c>
      <c r="BC3518">
        <v>0</v>
      </c>
      <c r="BD3518">
        <v>1</v>
      </c>
      <c r="BE3518">
        <v>0</v>
      </c>
      <c r="BF3518">
        <v>0</v>
      </c>
      <c r="BG3518">
        <f t="shared" si="188"/>
        <v>3</v>
      </c>
      <c r="BH3518">
        <v>7</v>
      </c>
      <c r="BI3518" s="75">
        <v>100</v>
      </c>
      <c r="BJ3518" s="76">
        <v>1</v>
      </c>
      <c r="BK3518" s="76">
        <v>91</v>
      </c>
      <c r="BL3518" s="76">
        <v>85</v>
      </c>
      <c r="BM3518" s="76">
        <v>67</v>
      </c>
      <c r="BN3518" s="76">
        <v>88</v>
      </c>
      <c r="BO3518" s="76">
        <v>86</v>
      </c>
    </row>
    <row r="3519" spans="1:67" ht="16.2" hidden="1">
      <c r="A3519" s="130">
        <v>3518</v>
      </c>
      <c r="B3519" s="22" t="s">
        <v>6070</v>
      </c>
      <c r="C3519" s="129" t="s">
        <v>6078</v>
      </c>
      <c r="D3519" s="30">
        <v>2</v>
      </c>
      <c r="E3519" s="158">
        <v>80</v>
      </c>
      <c r="F3519">
        <v>2</v>
      </c>
      <c r="G3519">
        <v>2</v>
      </c>
      <c r="H3519">
        <v>144</v>
      </c>
      <c r="I3519">
        <v>40</v>
      </c>
      <c r="J3519">
        <f t="shared" si="189"/>
        <v>19.290123456790123</v>
      </c>
      <c r="K3519">
        <v>0</v>
      </c>
      <c r="L3519">
        <v>0</v>
      </c>
      <c r="M3519">
        <v>0</v>
      </c>
      <c r="N3519" s="57"/>
      <c r="O3519">
        <v>0</v>
      </c>
      <c r="P3519">
        <v>0</v>
      </c>
      <c r="Q3519">
        <v>0</v>
      </c>
      <c r="R3519">
        <v>1</v>
      </c>
      <c r="S3519">
        <v>0</v>
      </c>
      <c r="T3519">
        <v>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6.4</v>
      </c>
      <c r="AA3519">
        <v>4</v>
      </c>
      <c r="AB3519">
        <v>101</v>
      </c>
      <c r="AC3519">
        <v>207</v>
      </c>
      <c r="AD3519">
        <v>79</v>
      </c>
      <c r="AE3519">
        <v>111</v>
      </c>
      <c r="AH3519">
        <v>6.7</v>
      </c>
      <c r="AJ3519">
        <v>22</v>
      </c>
      <c r="AK3519">
        <v>20</v>
      </c>
      <c r="AL3519">
        <v>27</v>
      </c>
      <c r="AM3519">
        <v>17</v>
      </c>
      <c r="AN3519">
        <v>0.56999999999999995</v>
      </c>
      <c r="AO3519">
        <v>75.67</v>
      </c>
      <c r="AP3519">
        <v>4.8</v>
      </c>
      <c r="AQ3519">
        <v>142</v>
      </c>
      <c r="AR3519">
        <v>3.9</v>
      </c>
      <c r="AS3519">
        <v>106</v>
      </c>
      <c r="AV3519">
        <v>161</v>
      </c>
      <c r="AW3519">
        <v>51.4</v>
      </c>
      <c r="AX3519">
        <v>28</v>
      </c>
      <c r="AY3519">
        <f t="shared" si="190"/>
        <v>10</v>
      </c>
      <c r="AZ3519" s="29"/>
      <c r="BA3519" s="29"/>
      <c r="BB3519" s="29"/>
      <c r="BC3519" s="29"/>
      <c r="BD3519" s="29"/>
      <c r="BE3519" s="29"/>
      <c r="BF3519" s="29"/>
      <c r="BG3519" s="29"/>
      <c r="BH3519" s="29"/>
      <c r="BI3519" s="78"/>
      <c r="BJ3519" s="29"/>
      <c r="BK3519">
        <v>99</v>
      </c>
      <c r="BL3519">
        <v>96</v>
      </c>
      <c r="BM3519">
        <v>100</v>
      </c>
      <c r="BN3519">
        <v>100</v>
      </c>
      <c r="BO3519">
        <v>98</v>
      </c>
    </row>
    <row r="3520" spans="1:67" ht="16.2">
      <c r="A3520" s="130">
        <v>3519</v>
      </c>
      <c r="B3520" s="22" t="s">
        <v>6070</v>
      </c>
      <c r="C3520" s="129" t="s">
        <v>6079</v>
      </c>
      <c r="D3520" s="30">
        <v>2</v>
      </c>
      <c r="E3520" s="158">
        <v>59</v>
      </c>
      <c r="F3520">
        <v>1</v>
      </c>
      <c r="G3520">
        <v>5</v>
      </c>
      <c r="H3520">
        <v>171.9</v>
      </c>
      <c r="I3520">
        <v>116.3</v>
      </c>
      <c r="J3520">
        <f t="shared" si="189"/>
        <v>39.357541436249079</v>
      </c>
      <c r="K3520">
        <v>30</v>
      </c>
      <c r="L3520">
        <v>40</v>
      </c>
      <c r="M3520">
        <v>1200</v>
      </c>
      <c r="N3520">
        <v>1</v>
      </c>
      <c r="O3520">
        <v>0</v>
      </c>
      <c r="P3520">
        <v>0</v>
      </c>
      <c r="Q3520">
        <v>0</v>
      </c>
      <c r="R3520">
        <v>2</v>
      </c>
      <c r="S3520">
        <v>0</v>
      </c>
      <c r="T3520">
        <v>1</v>
      </c>
      <c r="U3520">
        <v>1</v>
      </c>
      <c r="V3520">
        <v>0</v>
      </c>
      <c r="W3520">
        <v>0</v>
      </c>
      <c r="X3520">
        <v>1</v>
      </c>
      <c r="Y3520">
        <v>0</v>
      </c>
      <c r="Z3520">
        <v>7.1</v>
      </c>
      <c r="AA3520">
        <v>4.4000000000000004</v>
      </c>
      <c r="AB3520">
        <v>117</v>
      </c>
      <c r="AC3520">
        <v>163</v>
      </c>
      <c r="AD3520">
        <v>61</v>
      </c>
      <c r="AE3520">
        <v>91</v>
      </c>
      <c r="AH3520">
        <v>9.5</v>
      </c>
      <c r="AJ3520">
        <v>83</v>
      </c>
      <c r="AK3520">
        <v>97</v>
      </c>
      <c r="AL3520">
        <v>96</v>
      </c>
      <c r="AM3520">
        <v>16</v>
      </c>
      <c r="AN3520">
        <v>0.73</v>
      </c>
      <c r="AP3520">
        <v>2.6</v>
      </c>
      <c r="AQ3520">
        <v>140</v>
      </c>
      <c r="AR3520">
        <v>3.8</v>
      </c>
      <c r="AS3520">
        <v>101</v>
      </c>
      <c r="AT3520">
        <v>9.5</v>
      </c>
      <c r="AU3520">
        <v>3.6</v>
      </c>
      <c r="AV3520">
        <v>194</v>
      </c>
      <c r="AW3520">
        <v>554</v>
      </c>
      <c r="AX3520">
        <v>46</v>
      </c>
      <c r="AY3520">
        <f t="shared" si="190"/>
        <v>32.5</v>
      </c>
      <c r="AZ3520">
        <v>2</v>
      </c>
      <c r="BA3520">
        <v>0</v>
      </c>
      <c r="BB3520">
        <v>3</v>
      </c>
      <c r="BC3520">
        <v>0</v>
      </c>
      <c r="BD3520">
        <v>2</v>
      </c>
      <c r="BE3520">
        <v>0</v>
      </c>
      <c r="BF3520">
        <v>1</v>
      </c>
      <c r="BG3520">
        <f t="shared" si="188"/>
        <v>8</v>
      </c>
      <c r="BH3520">
        <v>4</v>
      </c>
      <c r="BI3520" s="75">
        <v>100</v>
      </c>
      <c r="BJ3520" s="76">
        <v>5</v>
      </c>
      <c r="BK3520" s="76">
        <v>78</v>
      </c>
      <c r="BL3520" s="76">
        <v>73</v>
      </c>
      <c r="BM3520" s="76">
        <v>100</v>
      </c>
      <c r="BN3520" s="76">
        <v>88</v>
      </c>
      <c r="BO3520" s="76">
        <v>81</v>
      </c>
    </row>
    <row r="3521" spans="1:67" ht="16.2">
      <c r="A3521" s="130">
        <v>3520</v>
      </c>
      <c r="B3521" s="22" t="s">
        <v>6070</v>
      </c>
      <c r="C3521" s="129" t="s">
        <v>6080</v>
      </c>
      <c r="D3521" s="30">
        <v>2</v>
      </c>
      <c r="E3521" s="158">
        <v>41</v>
      </c>
      <c r="F3521">
        <v>1</v>
      </c>
      <c r="G3521">
        <v>4</v>
      </c>
      <c r="H3521">
        <v>177</v>
      </c>
      <c r="I3521">
        <v>93.5</v>
      </c>
      <c r="J3521">
        <f t="shared" si="189"/>
        <v>29.844552970091609</v>
      </c>
      <c r="K3521">
        <v>20</v>
      </c>
      <c r="L3521">
        <v>20</v>
      </c>
      <c r="M3521">
        <v>400</v>
      </c>
      <c r="N3521">
        <v>2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7.1</v>
      </c>
      <c r="AA3521">
        <v>4.4000000000000004</v>
      </c>
      <c r="AB3521">
        <v>132</v>
      </c>
      <c r="AC3521">
        <v>203</v>
      </c>
      <c r="AD3521">
        <v>46</v>
      </c>
      <c r="AE3521">
        <v>149</v>
      </c>
      <c r="AH3521">
        <v>6.4</v>
      </c>
      <c r="AJ3521">
        <v>35</v>
      </c>
      <c r="AK3521">
        <v>70</v>
      </c>
      <c r="AL3521">
        <v>63</v>
      </c>
      <c r="AM3521">
        <v>15</v>
      </c>
      <c r="AN3521">
        <v>0.66</v>
      </c>
      <c r="AO3521">
        <v>105.28</v>
      </c>
      <c r="AP3521">
        <v>4.8</v>
      </c>
      <c r="AQ3521">
        <v>142</v>
      </c>
      <c r="AR3521">
        <v>4.2</v>
      </c>
      <c r="AS3521">
        <v>108</v>
      </c>
      <c r="AV3521">
        <v>116</v>
      </c>
      <c r="AW3521">
        <v>5.6</v>
      </c>
      <c r="AX3521">
        <v>49</v>
      </c>
      <c r="AY3521">
        <f t="shared" si="190"/>
        <v>36.25</v>
      </c>
      <c r="AZ3521">
        <v>1</v>
      </c>
      <c r="BA3521">
        <v>0</v>
      </c>
      <c r="BB3521">
        <v>1</v>
      </c>
      <c r="BC3521">
        <v>0</v>
      </c>
      <c r="BD3521">
        <v>1</v>
      </c>
      <c r="BE3521">
        <v>0</v>
      </c>
      <c r="BF3521">
        <v>1</v>
      </c>
      <c r="BG3521">
        <f t="shared" si="188"/>
        <v>4</v>
      </c>
      <c r="BH3521">
        <v>7.5</v>
      </c>
      <c r="BI3521" s="75">
        <v>92</v>
      </c>
      <c r="BJ3521" s="76">
        <v>10</v>
      </c>
      <c r="BK3521" s="76">
        <v>71</v>
      </c>
      <c r="BL3521" s="76">
        <v>60</v>
      </c>
      <c r="BM3521" s="76">
        <v>75</v>
      </c>
      <c r="BN3521" s="76">
        <v>38</v>
      </c>
      <c r="BO3521" s="76">
        <v>64</v>
      </c>
    </row>
    <row r="3522" spans="1:67" ht="16.2">
      <c r="A3522" s="130">
        <v>3521</v>
      </c>
      <c r="B3522" s="22" t="s">
        <v>6070</v>
      </c>
      <c r="C3522" s="129" t="s">
        <v>6081</v>
      </c>
      <c r="D3522" s="30">
        <v>2</v>
      </c>
      <c r="E3522" s="158">
        <v>38</v>
      </c>
      <c r="F3522">
        <v>2</v>
      </c>
      <c r="G3522">
        <v>3</v>
      </c>
      <c r="H3522">
        <v>150</v>
      </c>
      <c r="I3522">
        <v>39</v>
      </c>
      <c r="J3522">
        <f t="shared" si="189"/>
        <v>17.333333333333332</v>
      </c>
      <c r="K3522">
        <v>0</v>
      </c>
      <c r="L3522">
        <v>0</v>
      </c>
      <c r="M3522">
        <v>0</v>
      </c>
      <c r="N3522" s="57"/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8</v>
      </c>
      <c r="AA3522">
        <v>5.0999999999999996</v>
      </c>
      <c r="AB3522">
        <v>169</v>
      </c>
      <c r="AC3522">
        <v>179</v>
      </c>
      <c r="AD3522">
        <v>58</v>
      </c>
      <c r="AE3522">
        <v>110</v>
      </c>
      <c r="AH3522">
        <v>6.8</v>
      </c>
      <c r="AJ3522">
        <v>20</v>
      </c>
      <c r="AK3522">
        <v>19</v>
      </c>
      <c r="AL3522">
        <v>17</v>
      </c>
      <c r="AM3522">
        <v>13</v>
      </c>
      <c r="AN3522">
        <v>0.64</v>
      </c>
      <c r="AP3522">
        <v>5.4</v>
      </c>
      <c r="AQ3522">
        <v>140</v>
      </c>
      <c r="AR3522">
        <v>4.2</v>
      </c>
      <c r="AS3522">
        <v>102</v>
      </c>
      <c r="AV3522">
        <v>64</v>
      </c>
      <c r="AW3522">
        <v>20.2</v>
      </c>
      <c r="AX3522">
        <v>34</v>
      </c>
      <c r="AY3522">
        <f t="shared" si="190"/>
        <v>17.5</v>
      </c>
      <c r="AZ3522">
        <v>1</v>
      </c>
      <c r="BA3522">
        <v>1</v>
      </c>
      <c r="BB3522">
        <v>2</v>
      </c>
      <c r="BC3522">
        <v>0</v>
      </c>
      <c r="BD3522">
        <v>1</v>
      </c>
      <c r="BE3522">
        <v>0</v>
      </c>
      <c r="BF3522">
        <v>0</v>
      </c>
      <c r="BG3522">
        <f t="shared" si="188"/>
        <v>5</v>
      </c>
      <c r="BH3522">
        <v>5.5</v>
      </c>
      <c r="BI3522" s="75">
        <v>92</v>
      </c>
      <c r="BJ3522" s="76">
        <v>30</v>
      </c>
      <c r="BK3522" s="76">
        <v>99</v>
      </c>
      <c r="BL3522" s="76">
        <v>79</v>
      </c>
      <c r="BM3522" s="76">
        <v>71</v>
      </c>
      <c r="BN3522" s="76">
        <v>83</v>
      </c>
      <c r="BO3522" s="76">
        <v>87</v>
      </c>
    </row>
    <row r="3523" spans="1:67" ht="16.2">
      <c r="A3523" s="130">
        <v>3522</v>
      </c>
      <c r="B3523" s="22" t="s">
        <v>6070</v>
      </c>
      <c r="C3523" s="129" t="s">
        <v>6082</v>
      </c>
      <c r="D3523" s="30">
        <v>2</v>
      </c>
      <c r="E3523" s="158">
        <v>80</v>
      </c>
      <c r="F3523">
        <v>1</v>
      </c>
      <c r="G3523">
        <v>10</v>
      </c>
      <c r="H3523">
        <v>166</v>
      </c>
      <c r="I3523">
        <v>56</v>
      </c>
      <c r="J3523">
        <f t="shared" si="189"/>
        <v>20.322252866889244</v>
      </c>
      <c r="K3523">
        <v>0</v>
      </c>
      <c r="L3523">
        <v>0</v>
      </c>
      <c r="M3523">
        <v>0</v>
      </c>
      <c r="N3523" s="57"/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7</v>
      </c>
      <c r="AA3523">
        <v>4.5999999999999996</v>
      </c>
      <c r="AB3523">
        <v>44</v>
      </c>
      <c r="AC3523">
        <v>156</v>
      </c>
      <c r="AD3523">
        <v>59</v>
      </c>
      <c r="AE3523">
        <v>93</v>
      </c>
      <c r="AH3523">
        <v>6.5</v>
      </c>
      <c r="AJ3523">
        <v>31</v>
      </c>
      <c r="AK3523">
        <v>25</v>
      </c>
      <c r="AL3523">
        <v>25</v>
      </c>
      <c r="AM3523">
        <v>22</v>
      </c>
      <c r="AN3523">
        <v>1.18</v>
      </c>
      <c r="AP3523">
        <v>8.5</v>
      </c>
      <c r="AQ3523">
        <v>144</v>
      </c>
      <c r="AR3523">
        <v>4.3</v>
      </c>
      <c r="AS3523">
        <v>105</v>
      </c>
      <c r="AT3523">
        <v>9.4</v>
      </c>
      <c r="AV3523">
        <v>162</v>
      </c>
      <c r="AW3523">
        <v>15.6</v>
      </c>
      <c r="AX3523">
        <v>25</v>
      </c>
      <c r="AY3523">
        <f t="shared" si="190"/>
        <v>6.25</v>
      </c>
      <c r="AZ3523">
        <v>0</v>
      </c>
      <c r="BA3523">
        <v>1</v>
      </c>
      <c r="BB3523">
        <v>1</v>
      </c>
      <c r="BC3523">
        <v>2</v>
      </c>
      <c r="BD3523">
        <v>0</v>
      </c>
      <c r="BE3523">
        <v>0</v>
      </c>
      <c r="BF3523">
        <v>0</v>
      </c>
      <c r="BG3523">
        <f t="shared" si="188"/>
        <v>4</v>
      </c>
      <c r="BH3523">
        <v>7</v>
      </c>
      <c r="BI3523" s="75">
        <v>78</v>
      </c>
      <c r="BJ3523" s="76">
        <v>60</v>
      </c>
      <c r="BK3523" s="76">
        <v>100</v>
      </c>
      <c r="BL3523" s="76">
        <v>54</v>
      </c>
      <c r="BM3523" s="76">
        <v>100</v>
      </c>
      <c r="BN3523" s="76">
        <v>50</v>
      </c>
      <c r="BO3523" s="76">
        <v>80</v>
      </c>
    </row>
    <row r="3524" spans="1:67" ht="16.2">
      <c r="A3524" s="130">
        <v>3523</v>
      </c>
      <c r="B3524" s="22" t="s">
        <v>6070</v>
      </c>
      <c r="C3524" s="129" t="s">
        <v>6083</v>
      </c>
      <c r="D3524" s="30">
        <v>2</v>
      </c>
      <c r="E3524" s="158">
        <v>73</v>
      </c>
      <c r="F3524">
        <v>2</v>
      </c>
      <c r="G3524">
        <v>4</v>
      </c>
      <c r="H3524">
        <v>148</v>
      </c>
      <c r="I3524">
        <v>54</v>
      </c>
      <c r="J3524">
        <f t="shared" si="189"/>
        <v>24.653031409788166</v>
      </c>
      <c r="K3524">
        <v>0</v>
      </c>
      <c r="L3524">
        <v>0</v>
      </c>
      <c r="M3524">
        <v>0</v>
      </c>
      <c r="N3524" s="57"/>
      <c r="O3524">
        <v>0</v>
      </c>
      <c r="P3524">
        <v>0</v>
      </c>
      <c r="Q3524">
        <v>1</v>
      </c>
      <c r="R3524">
        <v>0</v>
      </c>
      <c r="S3524">
        <v>0</v>
      </c>
      <c r="T3524">
        <v>1</v>
      </c>
      <c r="U3524">
        <v>1</v>
      </c>
      <c r="V3524">
        <v>0</v>
      </c>
      <c r="W3524">
        <v>0</v>
      </c>
      <c r="X3524">
        <v>1</v>
      </c>
      <c r="Y3524">
        <v>0</v>
      </c>
      <c r="AA3524">
        <v>4.3</v>
      </c>
      <c r="AB3524">
        <v>270</v>
      </c>
      <c r="AC3524">
        <v>182</v>
      </c>
      <c r="AD3524">
        <v>47</v>
      </c>
      <c r="AE3524">
        <v>92</v>
      </c>
      <c r="AH3524">
        <v>7.7</v>
      </c>
      <c r="AJ3524">
        <v>17</v>
      </c>
      <c r="AK3524">
        <v>15</v>
      </c>
      <c r="AL3524">
        <v>30</v>
      </c>
      <c r="AM3524">
        <v>40</v>
      </c>
      <c r="AN3524">
        <v>1.31</v>
      </c>
      <c r="AP3524">
        <v>6.2</v>
      </c>
      <c r="AQ3524">
        <v>142</v>
      </c>
      <c r="AR3524">
        <v>5.7</v>
      </c>
      <c r="AS3524">
        <v>107</v>
      </c>
      <c r="AV3524">
        <v>211</v>
      </c>
      <c r="AW3524">
        <v>20.6</v>
      </c>
      <c r="AX3524">
        <v>29</v>
      </c>
      <c r="AY3524">
        <f t="shared" si="190"/>
        <v>11.25</v>
      </c>
      <c r="AZ3524">
        <v>0</v>
      </c>
      <c r="BA3524">
        <v>1</v>
      </c>
      <c r="BB3524">
        <v>0</v>
      </c>
      <c r="BC3524">
        <v>0</v>
      </c>
      <c r="BD3524">
        <v>1</v>
      </c>
      <c r="BE3524">
        <v>0</v>
      </c>
      <c r="BF3524">
        <v>0</v>
      </c>
      <c r="BG3524">
        <f t="shared" ref="BG3524:BG3587" si="192">AZ3524+BA3524+BB3524+BC3524+BD3524+BE3524+BF3524</f>
        <v>2</v>
      </c>
      <c r="BH3524">
        <v>8</v>
      </c>
      <c r="BI3524" s="75">
        <v>98</v>
      </c>
      <c r="BJ3524" s="76">
        <v>30</v>
      </c>
      <c r="BK3524" s="76">
        <v>69</v>
      </c>
      <c r="BL3524" s="76">
        <v>100</v>
      </c>
      <c r="BM3524" s="76">
        <v>54</v>
      </c>
      <c r="BN3524" s="76">
        <v>100</v>
      </c>
      <c r="BO3524" s="76">
        <v>80</v>
      </c>
    </row>
    <row r="3525" spans="1:67" ht="16.2" hidden="1">
      <c r="A3525" s="130">
        <v>3524</v>
      </c>
      <c r="B3525" s="22" t="s">
        <v>6070</v>
      </c>
      <c r="C3525" s="129" t="s">
        <v>6084</v>
      </c>
      <c r="D3525" s="30">
        <v>1</v>
      </c>
      <c r="E3525" s="158">
        <v>58</v>
      </c>
      <c r="F3525">
        <v>2</v>
      </c>
      <c r="G3525">
        <v>4</v>
      </c>
      <c r="H3525">
        <v>153</v>
      </c>
      <c r="I3525">
        <v>46</v>
      </c>
      <c r="J3525">
        <f t="shared" si="189"/>
        <v>19.650561749754367</v>
      </c>
      <c r="K3525">
        <v>0</v>
      </c>
      <c r="L3525">
        <v>0</v>
      </c>
      <c r="M3525">
        <v>0</v>
      </c>
      <c r="N3525" s="57"/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7.9</v>
      </c>
      <c r="AA3525">
        <v>4.8</v>
      </c>
      <c r="AD3525">
        <v>86</v>
      </c>
      <c r="AE3525">
        <v>95</v>
      </c>
      <c r="AH3525">
        <v>6.8</v>
      </c>
      <c r="AJ3525">
        <v>40</v>
      </c>
      <c r="AK3525">
        <v>40</v>
      </c>
      <c r="AL3525">
        <v>35</v>
      </c>
      <c r="AM3525">
        <v>15</v>
      </c>
      <c r="AN3525">
        <v>0.71</v>
      </c>
      <c r="AQ3525">
        <v>141</v>
      </c>
      <c r="AR3525">
        <v>4.9000000000000004</v>
      </c>
      <c r="AS3525">
        <v>103</v>
      </c>
      <c r="AV3525">
        <v>157</v>
      </c>
      <c r="AW3525">
        <v>18.600000000000001</v>
      </c>
      <c r="AX3525">
        <v>29</v>
      </c>
      <c r="AY3525">
        <f t="shared" si="190"/>
        <v>11.25</v>
      </c>
      <c r="AZ3525">
        <v>1</v>
      </c>
      <c r="BA3525">
        <v>0</v>
      </c>
      <c r="BB3525">
        <v>2</v>
      </c>
      <c r="BC3525">
        <v>0</v>
      </c>
      <c r="BD3525">
        <v>1</v>
      </c>
      <c r="BE3525">
        <v>0</v>
      </c>
      <c r="BF3525">
        <v>0</v>
      </c>
      <c r="BG3525">
        <f t="shared" si="192"/>
        <v>4</v>
      </c>
      <c r="BH3525">
        <v>6</v>
      </c>
      <c r="BI3525" s="75">
        <v>100</v>
      </c>
      <c r="BJ3525" s="76">
        <v>15</v>
      </c>
      <c r="BK3525" s="76">
        <v>68</v>
      </c>
      <c r="BL3525" s="76">
        <v>65</v>
      </c>
      <c r="BM3525" s="76">
        <v>42</v>
      </c>
      <c r="BN3525" s="76">
        <v>67</v>
      </c>
      <c r="BO3525" s="76">
        <v>63</v>
      </c>
    </row>
    <row r="3526" spans="1:67" ht="16.2">
      <c r="A3526" s="130">
        <v>3525</v>
      </c>
      <c r="B3526" s="22" t="s">
        <v>6070</v>
      </c>
      <c r="C3526" s="129" t="s">
        <v>6085</v>
      </c>
      <c r="D3526" s="30">
        <v>2</v>
      </c>
      <c r="E3526" s="158">
        <v>47</v>
      </c>
      <c r="F3526">
        <v>1</v>
      </c>
      <c r="G3526">
        <v>15</v>
      </c>
      <c r="H3526">
        <v>169.5</v>
      </c>
      <c r="I3526">
        <v>92.8</v>
      </c>
      <c r="J3526">
        <f t="shared" si="189"/>
        <v>32.300449874261446</v>
      </c>
      <c r="K3526">
        <v>0</v>
      </c>
      <c r="L3526">
        <v>0</v>
      </c>
      <c r="M3526">
        <v>0</v>
      </c>
      <c r="N3526" s="57"/>
      <c r="O3526">
        <v>0</v>
      </c>
      <c r="P3526">
        <v>1</v>
      </c>
      <c r="Q3526">
        <v>3</v>
      </c>
      <c r="R3526">
        <v>4</v>
      </c>
      <c r="S3526">
        <v>0</v>
      </c>
      <c r="T3526">
        <v>1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7.6</v>
      </c>
      <c r="AA3526">
        <v>4.2</v>
      </c>
      <c r="AB3526">
        <v>189</v>
      </c>
      <c r="AD3526">
        <v>37</v>
      </c>
      <c r="AE3526">
        <v>117</v>
      </c>
      <c r="AH3526">
        <v>6.8</v>
      </c>
      <c r="AJ3526">
        <v>13</v>
      </c>
      <c r="AK3526">
        <v>14</v>
      </c>
      <c r="AL3526">
        <v>22</v>
      </c>
      <c r="AM3526">
        <v>39</v>
      </c>
      <c r="AN3526">
        <v>2.34</v>
      </c>
      <c r="AP3526">
        <v>7.5</v>
      </c>
      <c r="AQ3526">
        <v>138</v>
      </c>
      <c r="AR3526">
        <v>5.9</v>
      </c>
      <c r="AS3526">
        <v>105</v>
      </c>
      <c r="AT3526">
        <v>8.8000000000000007</v>
      </c>
      <c r="AU3526">
        <v>3.9</v>
      </c>
      <c r="AV3526">
        <v>163</v>
      </c>
      <c r="AW3526">
        <v>210</v>
      </c>
      <c r="AX3526">
        <v>33</v>
      </c>
      <c r="AY3526">
        <f t="shared" si="190"/>
        <v>16.25</v>
      </c>
      <c r="AZ3526">
        <v>1</v>
      </c>
      <c r="BA3526">
        <v>2</v>
      </c>
      <c r="BB3526">
        <v>1</v>
      </c>
      <c r="BC3526">
        <v>0</v>
      </c>
      <c r="BD3526">
        <v>1</v>
      </c>
      <c r="BE3526">
        <v>0</v>
      </c>
      <c r="BF3526">
        <v>0</v>
      </c>
      <c r="BG3526">
        <f t="shared" si="192"/>
        <v>5</v>
      </c>
      <c r="BH3526">
        <v>7</v>
      </c>
      <c r="BI3526" s="75">
        <v>91</v>
      </c>
      <c r="BJ3526" s="76">
        <v>30</v>
      </c>
      <c r="BK3526" s="76">
        <v>94</v>
      </c>
      <c r="BL3526" s="76">
        <v>69</v>
      </c>
      <c r="BM3526" s="76">
        <v>21</v>
      </c>
      <c r="BN3526" s="76">
        <v>92</v>
      </c>
      <c r="BO3526" s="76">
        <v>76</v>
      </c>
    </row>
    <row r="3527" spans="1:67" ht="16.2">
      <c r="A3527" s="130">
        <v>3526</v>
      </c>
      <c r="B3527" s="22" t="s">
        <v>6070</v>
      </c>
      <c r="C3527" s="129" t="s">
        <v>6086</v>
      </c>
      <c r="D3527" s="30">
        <v>2</v>
      </c>
      <c r="E3527" s="158">
        <v>79</v>
      </c>
      <c r="F3527">
        <v>1</v>
      </c>
      <c r="G3527">
        <v>4</v>
      </c>
      <c r="H3527">
        <v>170</v>
      </c>
      <c r="I3527">
        <v>59</v>
      </c>
      <c r="J3527">
        <f t="shared" si="189"/>
        <v>20.415224913494811</v>
      </c>
      <c r="K3527">
        <v>0</v>
      </c>
      <c r="L3527">
        <v>0</v>
      </c>
      <c r="M3527">
        <v>0</v>
      </c>
      <c r="N3527" s="57"/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7.4</v>
      </c>
      <c r="AA3527">
        <v>4.4000000000000004</v>
      </c>
      <c r="AB3527">
        <v>68</v>
      </c>
      <c r="AC3527">
        <v>162</v>
      </c>
      <c r="AD3527">
        <v>54</v>
      </c>
      <c r="AH3527">
        <v>7.1</v>
      </c>
      <c r="AJ3527">
        <v>16</v>
      </c>
      <c r="AK3527">
        <v>11</v>
      </c>
      <c r="AL3527">
        <v>13</v>
      </c>
      <c r="AM3527">
        <v>18</v>
      </c>
      <c r="AN3527">
        <v>0.76</v>
      </c>
      <c r="AP3527">
        <v>6</v>
      </c>
      <c r="AQ3527">
        <v>140</v>
      </c>
      <c r="AR3527">
        <v>5.2</v>
      </c>
      <c r="AS3527">
        <v>101</v>
      </c>
      <c r="AT3527">
        <v>9.4</v>
      </c>
      <c r="AV3527">
        <v>99</v>
      </c>
      <c r="AW3527">
        <v>24.6</v>
      </c>
      <c r="AX3527">
        <v>26</v>
      </c>
      <c r="AY3527">
        <f t="shared" si="190"/>
        <v>7.5</v>
      </c>
      <c r="AZ3527">
        <v>1</v>
      </c>
      <c r="BA3527">
        <v>2</v>
      </c>
      <c r="BB3527">
        <v>3</v>
      </c>
      <c r="BC3527">
        <v>2</v>
      </c>
      <c r="BD3527">
        <v>1</v>
      </c>
      <c r="BE3527">
        <v>0</v>
      </c>
      <c r="BF3527">
        <v>0</v>
      </c>
      <c r="BG3527">
        <f t="shared" si="192"/>
        <v>9</v>
      </c>
      <c r="BH3527">
        <v>4.5</v>
      </c>
      <c r="BI3527" s="75">
        <v>82</v>
      </c>
      <c r="BJ3527" s="76">
        <v>90</v>
      </c>
      <c r="BK3527" s="76">
        <v>96</v>
      </c>
      <c r="BL3527" s="76">
        <v>69</v>
      </c>
      <c r="BM3527" s="76">
        <v>100</v>
      </c>
      <c r="BN3527" s="76">
        <v>75</v>
      </c>
      <c r="BO3527" s="76">
        <v>86</v>
      </c>
    </row>
    <row r="3528" spans="1:67" ht="16.2">
      <c r="A3528" s="130">
        <v>3527</v>
      </c>
      <c r="B3528" s="22" t="s">
        <v>6070</v>
      </c>
      <c r="C3528" s="129" t="s">
        <v>6087</v>
      </c>
      <c r="D3528" s="30">
        <v>2</v>
      </c>
      <c r="E3528" s="158">
        <v>65</v>
      </c>
      <c r="F3528">
        <v>2</v>
      </c>
      <c r="G3528">
        <v>6</v>
      </c>
      <c r="H3528">
        <v>153</v>
      </c>
      <c r="I3528">
        <v>71</v>
      </c>
      <c r="J3528">
        <f t="shared" si="189"/>
        <v>30.330214874620872</v>
      </c>
      <c r="K3528">
        <v>0</v>
      </c>
      <c r="L3528">
        <v>0</v>
      </c>
      <c r="M3528">
        <v>0</v>
      </c>
      <c r="N3528" s="57"/>
      <c r="O3528">
        <v>0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1</v>
      </c>
      <c r="V3528">
        <v>0</v>
      </c>
      <c r="W3528">
        <v>0</v>
      </c>
      <c r="X3528">
        <v>0</v>
      </c>
      <c r="Y3528">
        <v>0</v>
      </c>
      <c r="AB3528">
        <v>238</v>
      </c>
      <c r="AC3528">
        <v>186</v>
      </c>
      <c r="AD3528">
        <v>49</v>
      </c>
      <c r="AE3528">
        <v>115</v>
      </c>
      <c r="AH3528">
        <v>6.5</v>
      </c>
      <c r="AJ3528">
        <v>32</v>
      </c>
      <c r="AK3528">
        <v>29</v>
      </c>
      <c r="AL3528">
        <v>31</v>
      </c>
      <c r="AM3528">
        <v>13</v>
      </c>
      <c r="AN3528">
        <v>0.57999999999999996</v>
      </c>
      <c r="AP3528">
        <v>6.4</v>
      </c>
      <c r="AQ3528">
        <v>143</v>
      </c>
      <c r="AR3528">
        <v>5</v>
      </c>
      <c r="AS3528">
        <v>103</v>
      </c>
      <c r="AV3528">
        <v>106</v>
      </c>
      <c r="AW3528">
        <v>12.6</v>
      </c>
      <c r="AX3528">
        <v>34</v>
      </c>
      <c r="AY3528">
        <f t="shared" si="190"/>
        <v>17.5</v>
      </c>
      <c r="AZ3528">
        <v>1</v>
      </c>
      <c r="BA3528">
        <v>1</v>
      </c>
      <c r="BB3528">
        <v>1</v>
      </c>
      <c r="BC3528">
        <v>0</v>
      </c>
      <c r="BD3528">
        <v>1</v>
      </c>
      <c r="BE3528">
        <v>3</v>
      </c>
      <c r="BF3528">
        <v>1</v>
      </c>
      <c r="BG3528">
        <f t="shared" si="192"/>
        <v>8</v>
      </c>
      <c r="BH3528">
        <v>7</v>
      </c>
      <c r="BI3528" s="75">
        <v>93</v>
      </c>
      <c r="BJ3528" s="76">
        <v>30</v>
      </c>
      <c r="BK3528" s="76">
        <v>94</v>
      </c>
      <c r="BL3528" s="76">
        <v>88</v>
      </c>
      <c r="BM3528" s="76">
        <v>100</v>
      </c>
      <c r="BN3528" s="76">
        <v>54</v>
      </c>
      <c r="BO3528" s="76">
        <v>87</v>
      </c>
    </row>
    <row r="3529" spans="1:67" ht="16.2" hidden="1">
      <c r="A3529" s="130">
        <v>3528</v>
      </c>
      <c r="B3529" s="22" t="s">
        <v>6070</v>
      </c>
      <c r="C3529" s="129" t="s">
        <v>6088</v>
      </c>
      <c r="D3529" s="30">
        <v>1</v>
      </c>
      <c r="E3529" s="158">
        <v>41</v>
      </c>
      <c r="F3529">
        <v>1</v>
      </c>
      <c r="G3529">
        <v>2</v>
      </c>
      <c r="H3529">
        <v>170</v>
      </c>
      <c r="I3529">
        <v>65</v>
      </c>
      <c r="J3529">
        <f t="shared" si="189"/>
        <v>22.491349480968861</v>
      </c>
      <c r="K3529">
        <v>20</v>
      </c>
      <c r="L3529">
        <v>20</v>
      </c>
      <c r="M3529">
        <v>400</v>
      </c>
      <c r="N3529">
        <v>2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6.9</v>
      </c>
      <c r="AA3529">
        <v>4.3</v>
      </c>
      <c r="AB3529">
        <v>72</v>
      </c>
      <c r="AC3529">
        <v>206</v>
      </c>
      <c r="AD3529">
        <v>64</v>
      </c>
      <c r="AE3529">
        <v>145</v>
      </c>
      <c r="AH3529">
        <v>7.1</v>
      </c>
      <c r="AJ3529">
        <v>17</v>
      </c>
      <c r="AK3529">
        <v>11</v>
      </c>
      <c r="AL3529">
        <v>38</v>
      </c>
      <c r="AM3529">
        <v>11</v>
      </c>
      <c r="AN3529">
        <v>0.64</v>
      </c>
      <c r="AO3529">
        <v>108.89</v>
      </c>
      <c r="AP3529">
        <v>5.6</v>
      </c>
      <c r="AQ3529">
        <v>139</v>
      </c>
      <c r="AR3529">
        <v>4.2</v>
      </c>
      <c r="AS3529">
        <v>103</v>
      </c>
      <c r="AV3529">
        <v>116</v>
      </c>
      <c r="AW3529">
        <v>7</v>
      </c>
      <c r="AX3529">
        <v>37</v>
      </c>
      <c r="AY3529">
        <f t="shared" si="190"/>
        <v>21.25</v>
      </c>
      <c r="AZ3529">
        <v>0</v>
      </c>
      <c r="BA3529">
        <v>0</v>
      </c>
      <c r="BB3529">
        <v>0</v>
      </c>
      <c r="BC3529">
        <v>0</v>
      </c>
      <c r="BD3529">
        <v>1</v>
      </c>
      <c r="BE3529">
        <v>0</v>
      </c>
      <c r="BF3529">
        <v>0</v>
      </c>
      <c r="BG3529">
        <f t="shared" si="192"/>
        <v>1</v>
      </c>
      <c r="BH3529">
        <v>8</v>
      </c>
      <c r="BI3529" s="75">
        <v>100</v>
      </c>
      <c r="BJ3529" s="76">
        <v>3</v>
      </c>
      <c r="BK3529" s="76">
        <v>85</v>
      </c>
      <c r="BL3529" s="76">
        <v>75</v>
      </c>
      <c r="BM3529" s="76">
        <v>100</v>
      </c>
      <c r="BN3529" s="76">
        <v>38</v>
      </c>
      <c r="BO3529" s="76">
        <v>78</v>
      </c>
    </row>
    <row r="3530" spans="1:67" ht="16.2">
      <c r="A3530" s="130">
        <v>3529</v>
      </c>
      <c r="B3530" s="22" t="s">
        <v>6070</v>
      </c>
      <c r="C3530" s="129" t="s">
        <v>6089</v>
      </c>
      <c r="D3530" s="30">
        <v>2</v>
      </c>
      <c r="E3530" s="158">
        <v>69</v>
      </c>
      <c r="F3530">
        <v>1</v>
      </c>
      <c r="G3530">
        <v>24</v>
      </c>
      <c r="H3530">
        <v>158.69999999999999</v>
      </c>
      <c r="I3530">
        <v>57</v>
      </c>
      <c r="J3530">
        <f t="shared" si="189"/>
        <v>22.631899304724236</v>
      </c>
      <c r="K3530">
        <v>0</v>
      </c>
      <c r="L3530">
        <v>0</v>
      </c>
      <c r="M3530">
        <v>0</v>
      </c>
      <c r="N3530" s="57"/>
      <c r="O3530">
        <v>0</v>
      </c>
      <c r="P3530">
        <v>0</v>
      </c>
      <c r="Q3530">
        <v>0</v>
      </c>
      <c r="R3530">
        <v>0</v>
      </c>
      <c r="S3530">
        <v>0</v>
      </c>
      <c r="T3530">
        <v>1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7</v>
      </c>
      <c r="AA3530">
        <v>4.5</v>
      </c>
      <c r="AB3530">
        <v>87</v>
      </c>
      <c r="AC3530">
        <v>145</v>
      </c>
      <c r="AD3530">
        <v>74</v>
      </c>
      <c r="AE3530">
        <v>67</v>
      </c>
      <c r="AH3530">
        <v>8.3000000000000007</v>
      </c>
      <c r="AJ3530">
        <v>22</v>
      </c>
      <c r="AK3530">
        <v>33</v>
      </c>
      <c r="AL3530">
        <v>29</v>
      </c>
      <c r="AM3530">
        <v>18</v>
      </c>
      <c r="AN3530">
        <v>0.75</v>
      </c>
      <c r="AO3530">
        <v>78.84</v>
      </c>
      <c r="AP3530">
        <v>4.2</v>
      </c>
      <c r="AQ3530">
        <v>141</v>
      </c>
      <c r="AR3530">
        <v>4.2</v>
      </c>
      <c r="AS3530">
        <v>103</v>
      </c>
      <c r="AV3530">
        <v>238</v>
      </c>
      <c r="AW3530">
        <v>10.7</v>
      </c>
      <c r="AX3530">
        <v>37</v>
      </c>
      <c r="AY3530">
        <f t="shared" si="190"/>
        <v>21.25</v>
      </c>
      <c r="AZ3530">
        <v>2</v>
      </c>
      <c r="BA3530">
        <v>0</v>
      </c>
      <c r="BB3530">
        <v>2</v>
      </c>
      <c r="BC3530">
        <v>0</v>
      </c>
      <c r="BD3530">
        <v>2</v>
      </c>
      <c r="BE3530">
        <v>0</v>
      </c>
      <c r="BF3530">
        <v>0</v>
      </c>
      <c r="BG3530">
        <f t="shared" si="192"/>
        <v>6</v>
      </c>
      <c r="BH3530">
        <v>6</v>
      </c>
      <c r="BI3530" s="75">
        <v>92</v>
      </c>
      <c r="BJ3530" s="76">
        <v>5</v>
      </c>
      <c r="BK3530" s="76">
        <v>67</v>
      </c>
      <c r="BL3530" s="76">
        <v>63</v>
      </c>
      <c r="BM3530" s="76">
        <v>79</v>
      </c>
      <c r="BN3530" s="76">
        <v>50</v>
      </c>
      <c r="BO3530" s="76">
        <v>65</v>
      </c>
    </row>
    <row r="3531" spans="1:67" ht="16.2">
      <c r="A3531" s="130">
        <v>3530</v>
      </c>
      <c r="B3531" s="22" t="s">
        <v>6070</v>
      </c>
      <c r="C3531" s="129" t="s">
        <v>6090</v>
      </c>
      <c r="D3531" s="30">
        <v>2</v>
      </c>
      <c r="E3531" s="158">
        <v>70</v>
      </c>
      <c r="F3531">
        <v>2</v>
      </c>
      <c r="G3531">
        <v>25</v>
      </c>
      <c r="H3531">
        <v>157.5</v>
      </c>
      <c r="I3531">
        <v>49</v>
      </c>
      <c r="J3531">
        <f t="shared" si="189"/>
        <v>19.753086419753085</v>
      </c>
      <c r="K3531">
        <v>0</v>
      </c>
      <c r="L3531">
        <v>0</v>
      </c>
      <c r="M3531">
        <v>0</v>
      </c>
      <c r="N3531" s="57"/>
      <c r="O3531">
        <v>0</v>
      </c>
      <c r="P3531">
        <v>0</v>
      </c>
      <c r="Q3531">
        <v>1</v>
      </c>
      <c r="R3531">
        <v>1</v>
      </c>
      <c r="S3531">
        <v>0</v>
      </c>
      <c r="T3531">
        <v>1</v>
      </c>
      <c r="U3531">
        <v>1</v>
      </c>
      <c r="V3531">
        <v>0</v>
      </c>
      <c r="W3531">
        <v>0</v>
      </c>
      <c r="X3531">
        <v>1</v>
      </c>
      <c r="Y3531">
        <v>0</v>
      </c>
      <c r="AC3531">
        <v>198</v>
      </c>
      <c r="AD3531">
        <v>59</v>
      </c>
      <c r="AE3531">
        <v>116</v>
      </c>
      <c r="AH3531">
        <v>7.1</v>
      </c>
      <c r="AJ3531">
        <v>25</v>
      </c>
      <c r="AK3531">
        <v>20</v>
      </c>
      <c r="AL3531">
        <v>11</v>
      </c>
      <c r="AM3531">
        <v>20</v>
      </c>
      <c r="AN3531">
        <v>1.17</v>
      </c>
      <c r="AP3531">
        <v>7.7</v>
      </c>
      <c r="AQ3531">
        <v>143</v>
      </c>
      <c r="AR3531">
        <v>4.5999999999999996</v>
      </c>
      <c r="AS3531">
        <v>104</v>
      </c>
      <c r="AT3531">
        <v>9.4</v>
      </c>
      <c r="AV3531">
        <v>92</v>
      </c>
      <c r="AW3531">
        <v>87.6</v>
      </c>
      <c r="AX3531">
        <v>30</v>
      </c>
      <c r="AY3531">
        <f t="shared" si="190"/>
        <v>12.5</v>
      </c>
      <c r="AZ3531">
        <v>1</v>
      </c>
      <c r="BA3531">
        <v>1</v>
      </c>
      <c r="BB3531">
        <v>2</v>
      </c>
      <c r="BC3531">
        <v>0</v>
      </c>
      <c r="BD3531">
        <v>1</v>
      </c>
      <c r="BE3531">
        <v>1</v>
      </c>
      <c r="BF3531">
        <v>0</v>
      </c>
      <c r="BG3531">
        <f t="shared" si="192"/>
        <v>6</v>
      </c>
      <c r="BH3531">
        <v>6</v>
      </c>
      <c r="BI3531" s="75">
        <v>100</v>
      </c>
      <c r="BJ3531" s="76">
        <v>15</v>
      </c>
      <c r="BK3531" s="76">
        <v>88</v>
      </c>
      <c r="BL3531" s="76">
        <v>92</v>
      </c>
      <c r="BM3531" s="76">
        <v>71</v>
      </c>
      <c r="BN3531" s="76">
        <v>54</v>
      </c>
      <c r="BO3531" s="76">
        <v>82</v>
      </c>
    </row>
    <row r="3532" spans="1:67" ht="16.2">
      <c r="A3532" s="130">
        <v>3531</v>
      </c>
      <c r="B3532" s="22" t="s">
        <v>6070</v>
      </c>
      <c r="C3532" s="129" t="s">
        <v>6091</v>
      </c>
      <c r="D3532" s="30">
        <v>2</v>
      </c>
      <c r="E3532" s="158">
        <v>43</v>
      </c>
      <c r="F3532">
        <v>1</v>
      </c>
      <c r="G3532">
        <v>2</v>
      </c>
      <c r="H3532">
        <v>177</v>
      </c>
      <c r="I3532">
        <v>63</v>
      </c>
      <c r="J3532">
        <f t="shared" si="189"/>
        <v>20.109164033323758</v>
      </c>
      <c r="K3532">
        <v>0</v>
      </c>
      <c r="L3532">
        <v>0</v>
      </c>
      <c r="M3532">
        <v>0</v>
      </c>
      <c r="N3532" s="57"/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7.6</v>
      </c>
      <c r="AA3532">
        <v>5.0999999999999996</v>
      </c>
      <c r="AB3532">
        <v>60</v>
      </c>
      <c r="AC3532">
        <v>158</v>
      </c>
      <c r="AD3532">
        <v>70</v>
      </c>
      <c r="AE3532">
        <v>87</v>
      </c>
      <c r="AH3532">
        <v>6.3</v>
      </c>
      <c r="AJ3532">
        <v>20</v>
      </c>
      <c r="AK3532">
        <v>27</v>
      </c>
      <c r="AL3532">
        <v>11</v>
      </c>
      <c r="AM3532">
        <v>12</v>
      </c>
      <c r="AN3532">
        <v>0.64</v>
      </c>
      <c r="AO3532">
        <v>107.41</v>
      </c>
      <c r="AP3532">
        <v>4.8</v>
      </c>
      <c r="AQ3532">
        <v>142</v>
      </c>
      <c r="AR3532">
        <v>4.5999999999999996</v>
      </c>
      <c r="AS3532">
        <v>101</v>
      </c>
      <c r="AV3532">
        <v>113</v>
      </c>
      <c r="AW3532">
        <v>2.5</v>
      </c>
      <c r="AX3532">
        <v>20</v>
      </c>
      <c r="AY3532">
        <f t="shared" si="190"/>
        <v>0</v>
      </c>
      <c r="AZ3532">
        <v>1</v>
      </c>
      <c r="BA3532">
        <v>0</v>
      </c>
      <c r="BB3532">
        <v>3</v>
      </c>
      <c r="BC3532">
        <v>0</v>
      </c>
      <c r="BD3532">
        <v>0</v>
      </c>
      <c r="BE3532">
        <v>0</v>
      </c>
      <c r="BF3532">
        <v>0</v>
      </c>
      <c r="BG3532">
        <f t="shared" si="192"/>
        <v>4</v>
      </c>
      <c r="BH3532">
        <v>3.5</v>
      </c>
      <c r="BI3532" s="75">
        <v>100</v>
      </c>
      <c r="BJ3532" s="76">
        <v>10</v>
      </c>
      <c r="BK3532" s="76">
        <v>100</v>
      </c>
      <c r="BL3532" s="76">
        <v>90</v>
      </c>
      <c r="BM3532" s="76">
        <v>63</v>
      </c>
      <c r="BN3532" s="76">
        <v>75</v>
      </c>
      <c r="BO3532" s="76">
        <v>89</v>
      </c>
    </row>
    <row r="3533" spans="1:67" ht="16.2">
      <c r="A3533" s="130">
        <v>3532</v>
      </c>
      <c r="B3533" s="22" t="s">
        <v>6070</v>
      </c>
      <c r="C3533" s="129" t="s">
        <v>6092</v>
      </c>
      <c r="D3533" s="30">
        <v>2</v>
      </c>
      <c r="E3533" s="158">
        <v>34</v>
      </c>
      <c r="F3533">
        <v>2</v>
      </c>
      <c r="G3533">
        <v>6</v>
      </c>
      <c r="H3533">
        <v>156</v>
      </c>
      <c r="I3533">
        <v>84.1</v>
      </c>
      <c r="J3533">
        <f t="shared" si="189"/>
        <v>34.557856673241282</v>
      </c>
      <c r="K3533">
        <v>0</v>
      </c>
      <c r="L3533">
        <v>0</v>
      </c>
      <c r="M3533">
        <v>0</v>
      </c>
      <c r="N3533" s="57"/>
      <c r="O3533">
        <v>0</v>
      </c>
      <c r="P3533">
        <v>0</v>
      </c>
      <c r="Q3533">
        <v>1</v>
      </c>
      <c r="R3533">
        <v>0</v>
      </c>
      <c r="S3533">
        <v>0</v>
      </c>
      <c r="T3533">
        <v>1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7.4</v>
      </c>
      <c r="AA3533">
        <v>4.3</v>
      </c>
      <c r="AB3533">
        <v>237</v>
      </c>
      <c r="AC3533">
        <v>171</v>
      </c>
      <c r="AD3533">
        <v>37</v>
      </c>
      <c r="AE3533">
        <v>89</v>
      </c>
      <c r="AH3533">
        <v>7.3</v>
      </c>
      <c r="AJ3533">
        <v>14</v>
      </c>
      <c r="AK3533">
        <v>13</v>
      </c>
      <c r="AL3533">
        <v>16</v>
      </c>
      <c r="AM3533">
        <v>8</v>
      </c>
      <c r="AN3533">
        <v>0.6</v>
      </c>
      <c r="AP3533">
        <v>5.8</v>
      </c>
      <c r="AQ3533">
        <v>139</v>
      </c>
      <c r="AR3533">
        <v>4.2</v>
      </c>
      <c r="AS3533">
        <v>101</v>
      </c>
      <c r="AT3533">
        <v>9</v>
      </c>
      <c r="AV3533">
        <v>112</v>
      </c>
      <c r="AW3533">
        <v>5.8</v>
      </c>
      <c r="AX3533">
        <v>39</v>
      </c>
      <c r="AY3533">
        <f t="shared" si="190"/>
        <v>23.75</v>
      </c>
      <c r="AZ3533">
        <v>1</v>
      </c>
      <c r="BA3533">
        <v>1</v>
      </c>
      <c r="BB3533">
        <v>0</v>
      </c>
      <c r="BC3533">
        <v>0</v>
      </c>
      <c r="BD3533">
        <v>1</v>
      </c>
      <c r="BE3533">
        <v>0</v>
      </c>
      <c r="BF3533">
        <v>1</v>
      </c>
      <c r="BG3533">
        <f t="shared" si="192"/>
        <v>4</v>
      </c>
      <c r="BH3533">
        <v>12</v>
      </c>
      <c r="BI3533" s="75">
        <v>100</v>
      </c>
      <c r="BJ3533" s="76">
        <v>30</v>
      </c>
      <c r="BK3533" s="76">
        <v>81</v>
      </c>
      <c r="BL3533" s="76">
        <v>85</v>
      </c>
      <c r="BM3533" s="76">
        <v>100</v>
      </c>
      <c r="BN3533" s="76">
        <v>88</v>
      </c>
      <c r="BO3533" s="76">
        <v>86</v>
      </c>
    </row>
    <row r="3534" spans="1:67" ht="16.2">
      <c r="A3534" s="130">
        <v>3533</v>
      </c>
      <c r="B3534" s="22" t="s">
        <v>6070</v>
      </c>
      <c r="C3534" s="129" t="s">
        <v>6093</v>
      </c>
      <c r="D3534" s="30">
        <v>2</v>
      </c>
      <c r="E3534" s="158">
        <v>59</v>
      </c>
      <c r="F3534">
        <v>1</v>
      </c>
      <c r="G3534">
        <v>10</v>
      </c>
      <c r="H3534">
        <v>168</v>
      </c>
      <c r="I3534">
        <v>71.5</v>
      </c>
      <c r="J3534">
        <f t="shared" si="189"/>
        <v>25.333049886621314</v>
      </c>
      <c r="K3534">
        <v>30</v>
      </c>
      <c r="L3534">
        <v>10</v>
      </c>
      <c r="M3534">
        <v>300</v>
      </c>
      <c r="N3534">
        <v>1</v>
      </c>
      <c r="O3534">
        <v>1</v>
      </c>
      <c r="P3534">
        <v>0</v>
      </c>
      <c r="Q3534">
        <v>1</v>
      </c>
      <c r="R3534">
        <v>0</v>
      </c>
      <c r="S3534">
        <v>0</v>
      </c>
      <c r="T3534">
        <v>1</v>
      </c>
      <c r="U3534">
        <v>1</v>
      </c>
      <c r="V3534">
        <v>0</v>
      </c>
      <c r="W3534">
        <v>0</v>
      </c>
      <c r="X3534">
        <v>1</v>
      </c>
      <c r="Y3534">
        <v>0</v>
      </c>
      <c r="Z3534">
        <v>7.4</v>
      </c>
      <c r="AA3534">
        <v>4.5</v>
      </c>
      <c r="AB3534">
        <v>134</v>
      </c>
      <c r="AD3534">
        <v>45</v>
      </c>
      <c r="AE3534">
        <v>125</v>
      </c>
      <c r="AH3534">
        <v>6.3</v>
      </c>
      <c r="AJ3534">
        <v>34</v>
      </c>
      <c r="AK3534">
        <v>49</v>
      </c>
      <c r="AL3534">
        <v>23</v>
      </c>
      <c r="AM3534">
        <v>18</v>
      </c>
      <c r="AN3534">
        <v>1.01</v>
      </c>
      <c r="AP3534">
        <v>7.3</v>
      </c>
      <c r="AQ3534">
        <v>142</v>
      </c>
      <c r="AR3534">
        <v>4.2</v>
      </c>
      <c r="AS3534">
        <v>104</v>
      </c>
      <c r="AT3534">
        <v>8.9</v>
      </c>
      <c r="AV3534">
        <v>217</v>
      </c>
      <c r="AW3534">
        <v>7.5</v>
      </c>
      <c r="AX3534">
        <v>24</v>
      </c>
      <c r="AY3534">
        <f t="shared" si="190"/>
        <v>5</v>
      </c>
      <c r="AZ3534">
        <v>0</v>
      </c>
      <c r="BA3534">
        <v>1</v>
      </c>
      <c r="BB3534">
        <v>2</v>
      </c>
      <c r="BC3534">
        <v>0</v>
      </c>
      <c r="BD3534">
        <v>1</v>
      </c>
      <c r="BE3534">
        <v>0</v>
      </c>
      <c r="BF3534">
        <v>0</v>
      </c>
      <c r="BG3534">
        <f t="shared" si="192"/>
        <v>4</v>
      </c>
      <c r="BH3534">
        <v>5</v>
      </c>
      <c r="BI3534" s="75">
        <v>91</v>
      </c>
      <c r="BJ3534" s="76">
        <v>10</v>
      </c>
      <c r="BK3534" s="76">
        <v>97</v>
      </c>
      <c r="BL3534" s="76">
        <v>100</v>
      </c>
      <c r="BM3534" s="76">
        <v>100</v>
      </c>
      <c r="BN3534" s="76">
        <v>100</v>
      </c>
      <c r="BO3534" s="76">
        <v>99</v>
      </c>
    </row>
    <row r="3535" spans="1:67" ht="16.2">
      <c r="A3535" s="130">
        <v>3534</v>
      </c>
      <c r="B3535" s="22" t="s">
        <v>6070</v>
      </c>
      <c r="C3535" s="129" t="s">
        <v>6094</v>
      </c>
      <c r="D3535" s="30">
        <v>2</v>
      </c>
      <c r="E3535" s="158">
        <v>68</v>
      </c>
      <c r="F3535">
        <v>1</v>
      </c>
      <c r="G3535">
        <v>23</v>
      </c>
      <c r="H3535">
        <v>165</v>
      </c>
      <c r="I3535">
        <v>63</v>
      </c>
      <c r="J3535">
        <f t="shared" si="189"/>
        <v>23.140495867768596</v>
      </c>
      <c r="K3535">
        <v>40</v>
      </c>
      <c r="L3535">
        <v>12</v>
      </c>
      <c r="M3535">
        <v>480</v>
      </c>
      <c r="N3535">
        <v>1</v>
      </c>
      <c r="O3535">
        <v>1</v>
      </c>
      <c r="P3535">
        <v>0</v>
      </c>
      <c r="Q3535">
        <v>1</v>
      </c>
      <c r="R3535">
        <v>2</v>
      </c>
      <c r="S3535">
        <v>0</v>
      </c>
      <c r="T3535">
        <v>1</v>
      </c>
      <c r="U3535">
        <v>1</v>
      </c>
      <c r="V3535">
        <v>0</v>
      </c>
      <c r="W3535">
        <v>0</v>
      </c>
      <c r="X3535">
        <v>1</v>
      </c>
      <c r="Y3535">
        <v>0</v>
      </c>
      <c r="Z3535">
        <v>7.5</v>
      </c>
      <c r="AA3535">
        <v>4.3</v>
      </c>
      <c r="AB3535">
        <v>138</v>
      </c>
      <c r="AD3535">
        <v>53</v>
      </c>
      <c r="AE3535">
        <v>71</v>
      </c>
      <c r="AH3535">
        <v>6.3</v>
      </c>
      <c r="AJ3535">
        <v>18</v>
      </c>
      <c r="AK3535">
        <v>17</v>
      </c>
      <c r="AL3535">
        <v>30</v>
      </c>
      <c r="AM3535">
        <v>16</v>
      </c>
      <c r="AN3535">
        <v>0.97</v>
      </c>
      <c r="AP3535">
        <v>6.7</v>
      </c>
      <c r="AQ3535">
        <v>140</v>
      </c>
      <c r="AR3535">
        <v>4.4000000000000004</v>
      </c>
      <c r="AS3535">
        <v>105</v>
      </c>
      <c r="AV3535">
        <v>116</v>
      </c>
      <c r="AW3535">
        <v>473</v>
      </c>
      <c r="AX3535">
        <v>55</v>
      </c>
      <c r="AY3535">
        <f t="shared" si="190"/>
        <v>43.75</v>
      </c>
      <c r="AZ3535">
        <v>2</v>
      </c>
      <c r="BA3535">
        <v>0</v>
      </c>
      <c r="BB3535">
        <v>0</v>
      </c>
      <c r="BC3535">
        <v>0</v>
      </c>
      <c r="BD3535">
        <v>1</v>
      </c>
      <c r="BE3535">
        <v>0</v>
      </c>
      <c r="BF3535">
        <v>1</v>
      </c>
      <c r="BG3535">
        <f t="shared" si="192"/>
        <v>4</v>
      </c>
      <c r="BH3535">
        <v>8</v>
      </c>
      <c r="BI3535" s="75">
        <v>100</v>
      </c>
      <c r="BJ3535" s="76">
        <v>10</v>
      </c>
      <c r="BK3535" s="76">
        <v>88</v>
      </c>
      <c r="BL3535" s="76">
        <v>77</v>
      </c>
      <c r="BM3535" s="76">
        <v>100</v>
      </c>
      <c r="BN3535" s="76">
        <v>54</v>
      </c>
      <c r="BO3535" s="76">
        <v>82</v>
      </c>
    </row>
    <row r="3536" spans="1:67" ht="16.2">
      <c r="A3536" s="130">
        <v>3535</v>
      </c>
      <c r="B3536" s="22" t="s">
        <v>6070</v>
      </c>
      <c r="C3536" s="129" t="s">
        <v>6095</v>
      </c>
      <c r="D3536" s="30">
        <v>2</v>
      </c>
      <c r="E3536" s="158">
        <v>71</v>
      </c>
      <c r="F3536">
        <v>1</v>
      </c>
      <c r="G3536">
        <v>26</v>
      </c>
      <c r="H3536">
        <v>166</v>
      </c>
      <c r="I3536">
        <v>60.1</v>
      </c>
      <c r="J3536">
        <f t="shared" si="189"/>
        <v>21.810132094643638</v>
      </c>
      <c r="K3536">
        <v>30</v>
      </c>
      <c r="L3536">
        <v>30</v>
      </c>
      <c r="M3536">
        <v>900</v>
      </c>
      <c r="N3536">
        <v>1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7.2</v>
      </c>
      <c r="AA3536">
        <v>3.8</v>
      </c>
      <c r="AB3536">
        <v>70</v>
      </c>
      <c r="AD3536">
        <v>52</v>
      </c>
      <c r="AE3536">
        <v>107</v>
      </c>
      <c r="AH3536">
        <v>8.3000000000000007</v>
      </c>
      <c r="AJ3536">
        <v>17</v>
      </c>
      <c r="AK3536">
        <v>10</v>
      </c>
      <c r="AL3536">
        <v>15</v>
      </c>
      <c r="AM3536">
        <v>22</v>
      </c>
      <c r="AN3536">
        <v>0.81</v>
      </c>
      <c r="AO3536">
        <v>71.88</v>
      </c>
      <c r="AP3536">
        <v>4.2</v>
      </c>
      <c r="AQ3536">
        <v>138</v>
      </c>
      <c r="AR3536">
        <v>4.4000000000000004</v>
      </c>
      <c r="AS3536">
        <v>105</v>
      </c>
      <c r="AV3536">
        <v>212</v>
      </c>
      <c r="AW3536">
        <v>25.3</v>
      </c>
      <c r="AX3536">
        <v>47</v>
      </c>
      <c r="AY3536">
        <f t="shared" si="190"/>
        <v>33.75</v>
      </c>
      <c r="AZ3536">
        <v>1</v>
      </c>
      <c r="BA3536">
        <v>0</v>
      </c>
      <c r="BB3536">
        <v>2</v>
      </c>
      <c r="BC3536">
        <v>0</v>
      </c>
      <c r="BD3536">
        <v>1</v>
      </c>
      <c r="BE3536">
        <v>0</v>
      </c>
      <c r="BF3536">
        <v>0</v>
      </c>
      <c r="BG3536">
        <f t="shared" si="192"/>
        <v>4</v>
      </c>
      <c r="BH3536">
        <v>6</v>
      </c>
      <c r="BI3536" s="75">
        <v>88</v>
      </c>
      <c r="BJ3536" s="76">
        <v>5</v>
      </c>
      <c r="BK3536" s="76">
        <v>77</v>
      </c>
      <c r="BL3536" s="76">
        <v>46</v>
      </c>
      <c r="BM3536" s="76">
        <v>71</v>
      </c>
      <c r="BN3536" s="76">
        <v>42</v>
      </c>
      <c r="BO3536" s="76">
        <v>63</v>
      </c>
    </row>
    <row r="3537" spans="1:76" ht="16.2">
      <c r="A3537" s="130">
        <v>3536</v>
      </c>
      <c r="B3537" s="22" t="s">
        <v>5430</v>
      </c>
      <c r="C3537" s="129" t="s">
        <v>6096</v>
      </c>
      <c r="D3537" s="30">
        <v>2</v>
      </c>
      <c r="E3537" s="158">
        <v>61</v>
      </c>
      <c r="F3537">
        <v>1</v>
      </c>
      <c r="G3537">
        <v>15</v>
      </c>
      <c r="H3537">
        <v>168</v>
      </c>
      <c r="I3537">
        <v>62</v>
      </c>
      <c r="J3537">
        <f t="shared" si="189"/>
        <v>21.967120181405896</v>
      </c>
      <c r="K3537">
        <v>0</v>
      </c>
      <c r="L3537">
        <v>0</v>
      </c>
      <c r="M3537">
        <v>0</v>
      </c>
      <c r="N3537" s="57"/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AB3537">
        <v>54</v>
      </c>
      <c r="AC3537">
        <v>173</v>
      </c>
      <c r="AD3537">
        <v>69</v>
      </c>
      <c r="AE3537">
        <v>81</v>
      </c>
      <c r="AF3537">
        <v>93</v>
      </c>
      <c r="AH3537">
        <v>6.9</v>
      </c>
      <c r="AJ3537">
        <v>24</v>
      </c>
      <c r="AK3537">
        <v>17</v>
      </c>
      <c r="AL3537">
        <v>25</v>
      </c>
      <c r="AM3537">
        <v>18</v>
      </c>
      <c r="AN3537">
        <v>1</v>
      </c>
      <c r="AP3537">
        <v>6.4</v>
      </c>
      <c r="AV3537">
        <v>150</v>
      </c>
      <c r="AW3537">
        <v>8.6</v>
      </c>
      <c r="AX3537">
        <v>67</v>
      </c>
      <c r="AY3537">
        <f t="shared" si="190"/>
        <v>58.75</v>
      </c>
      <c r="AZ3537">
        <v>2</v>
      </c>
      <c r="BA3537">
        <v>1</v>
      </c>
      <c r="BB3537">
        <v>2</v>
      </c>
      <c r="BC3537">
        <v>0</v>
      </c>
      <c r="BD3537">
        <v>1</v>
      </c>
      <c r="BE3537">
        <v>0</v>
      </c>
      <c r="BF3537">
        <v>1</v>
      </c>
      <c r="BG3537">
        <f t="shared" si="192"/>
        <v>7</v>
      </c>
      <c r="BH3537">
        <v>6.5</v>
      </c>
      <c r="BI3537" s="75">
        <v>100</v>
      </c>
      <c r="BJ3537" s="76">
        <v>10</v>
      </c>
      <c r="BK3537" s="76">
        <v>64</v>
      </c>
      <c r="BL3537" s="76">
        <v>69</v>
      </c>
      <c r="BM3537" s="76">
        <v>96</v>
      </c>
      <c r="BN3537" s="76">
        <v>54</v>
      </c>
      <c r="BO3537" s="76">
        <v>68</v>
      </c>
    </row>
    <row r="3538" spans="1:76" ht="16.2">
      <c r="A3538" s="130">
        <v>3537</v>
      </c>
      <c r="B3538" s="22" t="s">
        <v>5430</v>
      </c>
      <c r="C3538" s="129" t="s">
        <v>6097</v>
      </c>
      <c r="D3538" s="30">
        <v>2</v>
      </c>
      <c r="E3538" s="158">
        <v>72</v>
      </c>
      <c r="F3538">
        <v>1</v>
      </c>
      <c r="G3538">
        <v>16</v>
      </c>
      <c r="H3538">
        <v>166</v>
      </c>
      <c r="I3538">
        <v>67</v>
      </c>
      <c r="J3538">
        <f t="shared" si="189"/>
        <v>24.314123965742485</v>
      </c>
      <c r="K3538">
        <v>0</v>
      </c>
      <c r="L3538">
        <v>0</v>
      </c>
      <c r="M3538">
        <v>0</v>
      </c>
      <c r="N3538" s="57"/>
      <c r="O3538">
        <v>1</v>
      </c>
      <c r="P3538">
        <v>1</v>
      </c>
      <c r="Q3538">
        <v>2</v>
      </c>
      <c r="R3538">
        <v>1</v>
      </c>
      <c r="S3538">
        <v>0</v>
      </c>
      <c r="T3538">
        <v>1</v>
      </c>
      <c r="U3538">
        <v>1</v>
      </c>
      <c r="V3538">
        <v>0</v>
      </c>
      <c r="W3538">
        <v>0</v>
      </c>
      <c r="X3538">
        <v>1</v>
      </c>
      <c r="Y3538">
        <v>0</v>
      </c>
      <c r="AB3538">
        <v>435</v>
      </c>
      <c r="AC3538">
        <v>185</v>
      </c>
      <c r="AD3538">
        <v>33</v>
      </c>
      <c r="AE3538">
        <v>88</v>
      </c>
      <c r="AG3538">
        <v>152</v>
      </c>
      <c r="AH3538">
        <v>6.8</v>
      </c>
      <c r="AJ3538">
        <v>14</v>
      </c>
      <c r="AK3538">
        <v>12</v>
      </c>
      <c r="AL3538">
        <v>15</v>
      </c>
      <c r="AM3538">
        <v>18</v>
      </c>
      <c r="AN3538">
        <v>1.1000000000000001</v>
      </c>
      <c r="AP3538">
        <v>7.4</v>
      </c>
      <c r="AQ3538">
        <v>141</v>
      </c>
      <c r="AR3538">
        <v>4.5</v>
      </c>
      <c r="AS3538">
        <v>106</v>
      </c>
      <c r="AV3538">
        <v>101</v>
      </c>
      <c r="AW3538" s="29"/>
      <c r="AX3538">
        <v>58</v>
      </c>
      <c r="AY3538">
        <f t="shared" si="190"/>
        <v>47.5</v>
      </c>
      <c r="AZ3538">
        <v>1</v>
      </c>
      <c r="BA3538">
        <v>0</v>
      </c>
      <c r="BB3538">
        <v>2</v>
      </c>
      <c r="BC3538">
        <v>2</v>
      </c>
      <c r="BD3538">
        <v>1</v>
      </c>
      <c r="BE3538">
        <v>0</v>
      </c>
      <c r="BF3538">
        <v>0</v>
      </c>
      <c r="BG3538">
        <f t="shared" si="192"/>
        <v>6</v>
      </c>
      <c r="BH3538">
        <v>5.5</v>
      </c>
      <c r="BI3538" s="75">
        <v>85</v>
      </c>
      <c r="BJ3538" s="76">
        <v>5</v>
      </c>
      <c r="BK3538" s="76">
        <v>69</v>
      </c>
      <c r="BL3538" s="76">
        <v>63</v>
      </c>
      <c r="BM3538" s="76">
        <v>46</v>
      </c>
      <c r="BN3538" s="76">
        <v>67</v>
      </c>
      <c r="BO3538" s="76">
        <v>64</v>
      </c>
    </row>
    <row r="3539" spans="1:76" ht="16.2">
      <c r="A3539" s="130">
        <v>3538</v>
      </c>
      <c r="B3539" s="22" t="s">
        <v>5430</v>
      </c>
      <c r="C3539" s="129" t="s">
        <v>6098</v>
      </c>
      <c r="D3539" s="30">
        <v>2</v>
      </c>
      <c r="E3539" s="158">
        <v>51</v>
      </c>
      <c r="F3539">
        <v>1</v>
      </c>
      <c r="G3539" s="29"/>
      <c r="H3539">
        <v>174</v>
      </c>
      <c r="I3539">
        <v>80</v>
      </c>
      <c r="J3539">
        <f t="shared" si="189"/>
        <v>26.423569824283259</v>
      </c>
      <c r="K3539">
        <v>0</v>
      </c>
      <c r="L3539">
        <v>0</v>
      </c>
      <c r="M3539">
        <v>0</v>
      </c>
      <c r="N3539" s="57"/>
      <c r="O3539">
        <v>1</v>
      </c>
      <c r="P3539" s="30">
        <v>0</v>
      </c>
      <c r="Q3539">
        <v>0</v>
      </c>
      <c r="R3539">
        <v>0</v>
      </c>
      <c r="S3539">
        <v>0</v>
      </c>
      <c r="T3539">
        <v>1</v>
      </c>
      <c r="U3539">
        <v>1</v>
      </c>
      <c r="V3539">
        <v>0</v>
      </c>
      <c r="W3539">
        <v>0</v>
      </c>
      <c r="X3539">
        <v>0</v>
      </c>
      <c r="Y3539">
        <v>0</v>
      </c>
      <c r="AB3539">
        <v>79</v>
      </c>
      <c r="AC3539">
        <v>146</v>
      </c>
      <c r="AD3539">
        <v>45</v>
      </c>
      <c r="AE3539">
        <v>90</v>
      </c>
      <c r="AF3539">
        <v>85</v>
      </c>
      <c r="AH3539">
        <v>6.7</v>
      </c>
      <c r="AJ3539">
        <v>19</v>
      </c>
      <c r="AK3539">
        <v>24</v>
      </c>
      <c r="AL3539">
        <v>17</v>
      </c>
      <c r="AM3539">
        <v>8</v>
      </c>
      <c r="AN3539">
        <v>0.8</v>
      </c>
      <c r="AP3539">
        <v>5.8</v>
      </c>
      <c r="AV3539">
        <v>126</v>
      </c>
      <c r="AW3539">
        <v>8</v>
      </c>
      <c r="AX3539">
        <v>20</v>
      </c>
      <c r="AY3539">
        <f t="shared" si="190"/>
        <v>0</v>
      </c>
      <c r="AZ3539">
        <v>1</v>
      </c>
      <c r="BA3539">
        <v>0</v>
      </c>
      <c r="BB3539">
        <v>2</v>
      </c>
      <c r="BC3539">
        <v>2</v>
      </c>
      <c r="BD3539">
        <v>1</v>
      </c>
      <c r="BE3539">
        <v>0</v>
      </c>
      <c r="BF3539">
        <v>2</v>
      </c>
      <c r="BG3539">
        <f t="shared" si="192"/>
        <v>8</v>
      </c>
      <c r="BH3539">
        <v>5</v>
      </c>
      <c r="BI3539" s="75">
        <v>83</v>
      </c>
      <c r="BJ3539" s="76">
        <v>15</v>
      </c>
      <c r="BK3539">
        <v>97</v>
      </c>
      <c r="BL3539">
        <v>96</v>
      </c>
      <c r="BM3539">
        <v>100</v>
      </c>
      <c r="BN3539">
        <v>79</v>
      </c>
      <c r="BO3539">
        <v>95</v>
      </c>
    </row>
    <row r="3540" spans="1:76" ht="16.2" hidden="1">
      <c r="A3540" s="130">
        <v>3539</v>
      </c>
      <c r="B3540" s="22" t="s">
        <v>5430</v>
      </c>
      <c r="C3540" s="129" t="s">
        <v>6099</v>
      </c>
      <c r="D3540" s="30">
        <v>2</v>
      </c>
      <c r="E3540" s="158">
        <v>74</v>
      </c>
      <c r="F3540">
        <v>1</v>
      </c>
      <c r="G3540">
        <v>24</v>
      </c>
      <c r="H3540">
        <v>171</v>
      </c>
      <c r="I3540">
        <v>61</v>
      </c>
      <c r="J3540">
        <f t="shared" si="189"/>
        <v>20.861119660750315</v>
      </c>
      <c r="K3540">
        <v>20</v>
      </c>
      <c r="L3540">
        <v>45</v>
      </c>
      <c r="M3540">
        <v>900</v>
      </c>
      <c r="N3540">
        <v>1</v>
      </c>
      <c r="O3540">
        <v>1</v>
      </c>
      <c r="P3540" s="3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0</v>
      </c>
      <c r="Z3540">
        <v>7.7</v>
      </c>
      <c r="AA3540">
        <v>4.4000000000000004</v>
      </c>
      <c r="AB3540">
        <v>62</v>
      </c>
      <c r="AC3540">
        <v>228</v>
      </c>
      <c r="AD3540">
        <v>75</v>
      </c>
      <c r="AE3540">
        <v>136</v>
      </c>
      <c r="AF3540">
        <v>141</v>
      </c>
      <c r="AH3540">
        <v>6.2</v>
      </c>
      <c r="AJ3540">
        <v>48</v>
      </c>
      <c r="AK3540">
        <v>28</v>
      </c>
      <c r="AL3540">
        <v>32</v>
      </c>
      <c r="AM3540">
        <v>13</v>
      </c>
      <c r="AN3540">
        <v>1.3</v>
      </c>
      <c r="AP3540">
        <v>8</v>
      </c>
      <c r="AV3540">
        <v>124</v>
      </c>
      <c r="AW3540">
        <v>15.1</v>
      </c>
      <c r="AX3540">
        <v>66</v>
      </c>
      <c r="AY3540">
        <f t="shared" si="190"/>
        <v>57.5</v>
      </c>
      <c r="AZ3540" s="29"/>
      <c r="BA3540" s="29"/>
      <c r="BB3540" s="29"/>
      <c r="BC3540" s="29"/>
      <c r="BD3540" s="29"/>
      <c r="BE3540" s="29"/>
      <c r="BF3540" s="29"/>
      <c r="BG3540" s="29"/>
      <c r="BH3540" s="29"/>
      <c r="BI3540" s="78"/>
      <c r="BJ3540" s="29"/>
      <c r="BK3540">
        <v>85</v>
      </c>
      <c r="BL3540">
        <v>25</v>
      </c>
      <c r="BM3540">
        <v>88</v>
      </c>
      <c r="BN3540">
        <v>50</v>
      </c>
      <c r="BO3540">
        <v>64</v>
      </c>
    </row>
    <row r="3541" spans="1:76" ht="16.2">
      <c r="A3541" s="130">
        <v>3540</v>
      </c>
      <c r="B3541" s="22" t="s">
        <v>5430</v>
      </c>
      <c r="C3541" s="129" t="s">
        <v>6100</v>
      </c>
      <c r="D3541" s="30">
        <v>2</v>
      </c>
      <c r="E3541" s="158">
        <v>52</v>
      </c>
      <c r="F3541">
        <v>1</v>
      </c>
      <c r="G3541">
        <v>12</v>
      </c>
      <c r="H3541">
        <v>175</v>
      </c>
      <c r="I3541">
        <v>71</v>
      </c>
      <c r="J3541">
        <f t="shared" si="189"/>
        <v>23.183673469387756</v>
      </c>
      <c r="K3541">
        <v>20</v>
      </c>
      <c r="L3541">
        <v>30</v>
      </c>
      <c r="M3541">
        <v>600</v>
      </c>
      <c r="N3541">
        <v>2</v>
      </c>
      <c r="O3541">
        <v>1</v>
      </c>
      <c r="P3541">
        <v>0</v>
      </c>
      <c r="Q3541">
        <v>1</v>
      </c>
      <c r="R3541">
        <v>0</v>
      </c>
      <c r="S3541">
        <v>0</v>
      </c>
      <c r="T3541">
        <v>1</v>
      </c>
      <c r="U3541">
        <v>1</v>
      </c>
      <c r="V3541">
        <v>0</v>
      </c>
      <c r="W3541">
        <v>0</v>
      </c>
      <c r="X3541">
        <v>1</v>
      </c>
      <c r="Y3541">
        <v>0</v>
      </c>
      <c r="AB3541">
        <v>106</v>
      </c>
      <c r="AC3541">
        <v>137</v>
      </c>
      <c r="AD3541">
        <v>29</v>
      </c>
      <c r="AE3541">
        <v>89</v>
      </c>
      <c r="AF3541">
        <v>87</v>
      </c>
      <c r="AH3541">
        <v>6.5</v>
      </c>
      <c r="AJ3541">
        <v>18</v>
      </c>
      <c r="AK3541">
        <v>26</v>
      </c>
      <c r="AL3541">
        <v>38</v>
      </c>
      <c r="AM3541">
        <v>20</v>
      </c>
      <c r="AN3541">
        <v>1.1000000000000001</v>
      </c>
      <c r="AO3541">
        <v>56</v>
      </c>
      <c r="AP3541">
        <v>7.9</v>
      </c>
      <c r="AV3541">
        <v>131</v>
      </c>
      <c r="AW3541">
        <v>29.4</v>
      </c>
      <c r="AX3541">
        <v>39</v>
      </c>
      <c r="AY3541">
        <f t="shared" si="190"/>
        <v>23.75</v>
      </c>
      <c r="AZ3541">
        <v>1</v>
      </c>
      <c r="BA3541">
        <v>1</v>
      </c>
      <c r="BB3541">
        <v>2</v>
      </c>
      <c r="BC3541">
        <v>0</v>
      </c>
      <c r="BD3541">
        <v>1</v>
      </c>
      <c r="BE3541">
        <v>0</v>
      </c>
      <c r="BF3541">
        <v>0</v>
      </c>
      <c r="BG3541">
        <f t="shared" si="192"/>
        <v>5</v>
      </c>
      <c r="BH3541">
        <v>6</v>
      </c>
      <c r="BI3541" s="75">
        <v>92</v>
      </c>
      <c r="BJ3541" s="76">
        <v>30</v>
      </c>
      <c r="BK3541">
        <v>96</v>
      </c>
      <c r="BL3541">
        <v>81</v>
      </c>
      <c r="BM3541">
        <v>100</v>
      </c>
      <c r="BN3541">
        <v>67</v>
      </c>
      <c r="BO3541">
        <v>89</v>
      </c>
    </row>
    <row r="3542" spans="1:76" ht="16.2">
      <c r="A3542" s="130">
        <v>3541</v>
      </c>
      <c r="B3542" s="22" t="s">
        <v>5575</v>
      </c>
      <c r="C3542" s="129" t="s">
        <v>6101</v>
      </c>
      <c r="D3542" s="30">
        <v>2</v>
      </c>
      <c r="E3542" s="158">
        <v>71</v>
      </c>
      <c r="F3542">
        <v>2</v>
      </c>
      <c r="G3542">
        <v>22</v>
      </c>
      <c r="H3542">
        <v>153.80000000000001</v>
      </c>
      <c r="I3542">
        <v>47.5</v>
      </c>
      <c r="J3542">
        <f t="shared" si="189"/>
        <v>20.080796670730738</v>
      </c>
      <c r="K3542">
        <v>0</v>
      </c>
      <c r="L3542">
        <v>0</v>
      </c>
      <c r="M3542">
        <v>0</v>
      </c>
      <c r="N3542" s="57"/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6.4</v>
      </c>
      <c r="AB3542">
        <v>97</v>
      </c>
      <c r="AC3542">
        <v>235</v>
      </c>
      <c r="AD3542">
        <v>92</v>
      </c>
      <c r="AE3542">
        <v>126</v>
      </c>
      <c r="AH3542">
        <v>6.5</v>
      </c>
      <c r="AJ3542">
        <v>16</v>
      </c>
      <c r="AK3542">
        <v>16</v>
      </c>
      <c r="AL3542">
        <v>38</v>
      </c>
      <c r="AM3542">
        <v>15</v>
      </c>
      <c r="AN3542">
        <v>0.59</v>
      </c>
      <c r="AO3542">
        <v>75.400000000000006</v>
      </c>
      <c r="AP3542">
        <v>5.4</v>
      </c>
      <c r="AQ3542">
        <v>142</v>
      </c>
      <c r="AR3542">
        <v>3.7</v>
      </c>
      <c r="AS3542">
        <v>101</v>
      </c>
      <c r="AW3542">
        <v>17.7</v>
      </c>
      <c r="AX3542">
        <v>26</v>
      </c>
      <c r="AY3542">
        <f t="shared" si="190"/>
        <v>7.5</v>
      </c>
      <c r="AZ3542">
        <v>1</v>
      </c>
      <c r="BA3542">
        <v>1</v>
      </c>
      <c r="BB3542">
        <v>2</v>
      </c>
      <c r="BC3542">
        <v>0</v>
      </c>
      <c r="BD3542">
        <v>0</v>
      </c>
      <c r="BE3542">
        <v>0</v>
      </c>
      <c r="BF3542">
        <v>0</v>
      </c>
      <c r="BG3542">
        <f t="shared" si="192"/>
        <v>4</v>
      </c>
      <c r="BH3542">
        <v>5.5</v>
      </c>
      <c r="BI3542" s="75">
        <v>92</v>
      </c>
      <c r="BJ3542" s="76">
        <v>30</v>
      </c>
      <c r="BK3542" s="76">
        <v>100</v>
      </c>
      <c r="BL3542" s="76">
        <v>100</v>
      </c>
      <c r="BM3542" s="76">
        <v>100</v>
      </c>
      <c r="BN3542" s="76">
        <v>50</v>
      </c>
      <c r="BO3542" s="76">
        <v>93</v>
      </c>
    </row>
    <row r="3543" spans="1:76" ht="16.2">
      <c r="A3543" s="130">
        <v>3542</v>
      </c>
      <c r="B3543" s="22" t="s">
        <v>5575</v>
      </c>
      <c r="C3543" s="129" t="s">
        <v>6102</v>
      </c>
      <c r="D3543" s="30">
        <v>2</v>
      </c>
      <c r="E3543" s="158">
        <v>22</v>
      </c>
      <c r="F3543">
        <v>2</v>
      </c>
      <c r="G3543">
        <v>0.5</v>
      </c>
      <c r="H3543">
        <v>158</v>
      </c>
      <c r="I3543">
        <v>63.2</v>
      </c>
      <c r="J3543">
        <f t="shared" si="189"/>
        <v>25.316455696202532</v>
      </c>
      <c r="K3543">
        <v>1</v>
      </c>
      <c r="L3543">
        <v>1</v>
      </c>
      <c r="M3543">
        <v>1</v>
      </c>
      <c r="N3543">
        <v>2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6.9</v>
      </c>
      <c r="AB3543">
        <v>24</v>
      </c>
      <c r="AC3543">
        <v>182</v>
      </c>
      <c r="AD3543">
        <v>66</v>
      </c>
      <c r="AE3543">
        <v>106</v>
      </c>
      <c r="AH3543">
        <v>5.2</v>
      </c>
      <c r="AJ3543">
        <v>14</v>
      </c>
      <c r="AK3543">
        <v>10</v>
      </c>
      <c r="AL3543">
        <v>15</v>
      </c>
      <c r="AM3543">
        <v>12</v>
      </c>
      <c r="AN3543">
        <v>0.56999999999999995</v>
      </c>
      <c r="AO3543">
        <v>109.2</v>
      </c>
      <c r="AP3543">
        <v>4</v>
      </c>
      <c r="AQ3543">
        <v>139</v>
      </c>
      <c r="AR3543">
        <v>4</v>
      </c>
      <c r="AS3543">
        <v>102</v>
      </c>
      <c r="AV3543">
        <v>233</v>
      </c>
      <c r="AW3543" s="29"/>
      <c r="AX3543">
        <v>31</v>
      </c>
      <c r="AY3543">
        <f t="shared" si="190"/>
        <v>13.75</v>
      </c>
      <c r="AZ3543">
        <v>1</v>
      </c>
      <c r="BA3543">
        <v>2</v>
      </c>
      <c r="BB3543">
        <v>0</v>
      </c>
      <c r="BC3543">
        <v>0</v>
      </c>
      <c r="BD3543">
        <v>1</v>
      </c>
      <c r="BE3543">
        <v>0</v>
      </c>
      <c r="BF3543">
        <v>2</v>
      </c>
      <c r="BG3543">
        <f t="shared" si="192"/>
        <v>6</v>
      </c>
      <c r="BH3543">
        <v>9</v>
      </c>
      <c r="BI3543" s="75">
        <v>100</v>
      </c>
      <c r="BJ3543" s="76">
        <v>30</v>
      </c>
      <c r="BK3543" s="76">
        <v>74</v>
      </c>
      <c r="BL3543" s="76">
        <v>48</v>
      </c>
      <c r="BM3543" s="76">
        <v>100</v>
      </c>
      <c r="BN3543" s="76">
        <v>46</v>
      </c>
      <c r="BO3543" s="76">
        <v>67</v>
      </c>
    </row>
    <row r="3544" spans="1:76" s="30" customFormat="1" ht="16.2">
      <c r="A3544" s="130">
        <v>3543</v>
      </c>
      <c r="B3544" s="22" t="s">
        <v>5575</v>
      </c>
      <c r="C3544" s="17" t="s">
        <v>6103</v>
      </c>
      <c r="D3544" s="30">
        <v>2</v>
      </c>
      <c r="E3544" s="163">
        <v>63</v>
      </c>
      <c r="F3544" s="30">
        <v>2</v>
      </c>
      <c r="G3544" s="30">
        <v>22</v>
      </c>
      <c r="H3544" s="30">
        <v>160</v>
      </c>
      <c r="I3544" s="30">
        <v>43.1</v>
      </c>
      <c r="J3544" s="30">
        <f t="shared" si="189"/>
        <v>16.8359375</v>
      </c>
      <c r="K3544" s="30">
        <v>0</v>
      </c>
      <c r="L3544" s="30">
        <v>0</v>
      </c>
      <c r="M3544" s="30">
        <v>0</v>
      </c>
      <c r="N3544" s="56"/>
      <c r="O3544" s="30">
        <v>0</v>
      </c>
      <c r="P3544" s="30">
        <v>1</v>
      </c>
      <c r="Q3544" s="30">
        <v>0</v>
      </c>
      <c r="R3544" s="30">
        <v>0</v>
      </c>
      <c r="S3544" s="30">
        <v>0</v>
      </c>
      <c r="T3544" s="30">
        <v>0</v>
      </c>
      <c r="U3544" s="30">
        <v>1</v>
      </c>
      <c r="V3544" s="30">
        <v>0</v>
      </c>
      <c r="W3544" s="30">
        <v>0</v>
      </c>
      <c r="X3544" s="30">
        <v>0</v>
      </c>
      <c r="Y3544" s="30">
        <v>0</v>
      </c>
      <c r="Z3544" s="30">
        <v>6.8</v>
      </c>
      <c r="AB3544" s="30">
        <v>57</v>
      </c>
      <c r="AC3544" s="30">
        <v>230</v>
      </c>
      <c r="AD3544" s="30">
        <v>78</v>
      </c>
      <c r="AE3544" s="30">
        <v>142</v>
      </c>
      <c r="AH3544" s="30">
        <v>7.3</v>
      </c>
      <c r="AJ3544" s="30">
        <v>18</v>
      </c>
      <c r="AK3544" s="30">
        <v>14</v>
      </c>
      <c r="AL3544" s="30">
        <v>11</v>
      </c>
      <c r="AM3544" s="30">
        <v>18</v>
      </c>
      <c r="AN3544" s="30">
        <v>0.69</v>
      </c>
      <c r="AO3544" s="30">
        <v>65.5</v>
      </c>
      <c r="AP3544" s="30">
        <v>4.4000000000000004</v>
      </c>
      <c r="AQ3544" s="30">
        <v>142</v>
      </c>
      <c r="AR3544" s="30">
        <v>3.8</v>
      </c>
      <c r="AS3544" s="30">
        <v>101</v>
      </c>
      <c r="AV3544" s="30">
        <v>144</v>
      </c>
      <c r="AW3544" s="30">
        <v>20.7</v>
      </c>
      <c r="AX3544" s="30">
        <v>53</v>
      </c>
      <c r="AY3544" s="30">
        <f t="shared" si="190"/>
        <v>41.25</v>
      </c>
      <c r="AZ3544" s="30">
        <v>2</v>
      </c>
      <c r="BA3544" s="30">
        <v>0</v>
      </c>
      <c r="BB3544" s="30">
        <v>2</v>
      </c>
      <c r="BC3544" s="30">
        <v>2</v>
      </c>
      <c r="BD3544" s="30">
        <v>1</v>
      </c>
      <c r="BE3544" s="30">
        <v>0</v>
      </c>
      <c r="BF3544" s="30">
        <v>1</v>
      </c>
      <c r="BG3544" s="30">
        <f t="shared" si="192"/>
        <v>8</v>
      </c>
      <c r="BH3544" s="30">
        <v>5</v>
      </c>
      <c r="BI3544" s="82">
        <v>71</v>
      </c>
      <c r="BJ3544" s="97">
        <v>15</v>
      </c>
      <c r="BK3544" s="97">
        <v>77</v>
      </c>
      <c r="BL3544" s="97">
        <v>48</v>
      </c>
      <c r="BM3544" s="97">
        <v>100</v>
      </c>
      <c r="BN3544" s="97">
        <v>63</v>
      </c>
      <c r="BO3544" s="97">
        <v>70</v>
      </c>
    </row>
    <row r="3545" spans="1:76" s="30" customFormat="1" ht="16.2">
      <c r="A3545" s="130">
        <v>3544</v>
      </c>
      <c r="B3545" s="22" t="s">
        <v>5575</v>
      </c>
      <c r="C3545" s="17" t="s">
        <v>6104</v>
      </c>
      <c r="D3545" s="30">
        <v>2</v>
      </c>
      <c r="E3545" s="163">
        <v>69</v>
      </c>
      <c r="F3545" s="30">
        <v>2</v>
      </c>
      <c r="G3545" s="30">
        <v>28</v>
      </c>
      <c r="H3545" s="30">
        <v>150.80000000000001</v>
      </c>
      <c r="I3545" s="30">
        <v>47.4</v>
      </c>
      <c r="J3545" s="30">
        <f t="shared" si="189"/>
        <v>20.843740545560717</v>
      </c>
      <c r="K3545" s="30">
        <v>0</v>
      </c>
      <c r="L3545" s="30">
        <v>0</v>
      </c>
      <c r="M3545" s="30">
        <v>0</v>
      </c>
      <c r="N3545" s="56"/>
      <c r="O3545" s="30">
        <v>0</v>
      </c>
      <c r="P3545" s="30">
        <v>0</v>
      </c>
      <c r="Q3545" s="30">
        <v>0</v>
      </c>
      <c r="R3545" s="30">
        <v>0</v>
      </c>
      <c r="S3545" s="30">
        <v>0</v>
      </c>
      <c r="T3545" s="30">
        <v>0</v>
      </c>
      <c r="U3545" s="30">
        <v>0</v>
      </c>
      <c r="V3545" s="30">
        <v>0</v>
      </c>
      <c r="W3545" s="30">
        <v>0</v>
      </c>
      <c r="X3545" s="30">
        <v>0</v>
      </c>
      <c r="Y3545" s="30">
        <v>0</v>
      </c>
      <c r="Z3545" s="30">
        <v>6.9</v>
      </c>
      <c r="AB3545" s="30">
        <v>50</v>
      </c>
      <c r="AC3545" s="30">
        <v>189</v>
      </c>
      <c r="AD3545" s="30">
        <v>81</v>
      </c>
      <c r="AE3545" s="30">
        <v>96</v>
      </c>
      <c r="AH3545" s="30">
        <v>7.8</v>
      </c>
      <c r="AJ3545" s="30">
        <v>20</v>
      </c>
      <c r="AK3545" s="30">
        <v>14</v>
      </c>
      <c r="AL3545" s="30">
        <v>10</v>
      </c>
      <c r="AM3545" s="30">
        <v>20</v>
      </c>
      <c r="AN3545" s="30">
        <v>0.57999999999999996</v>
      </c>
      <c r="AO3545" s="30">
        <v>77.5</v>
      </c>
      <c r="AP3545" s="30">
        <v>3.5</v>
      </c>
      <c r="AQ3545" s="30">
        <v>142</v>
      </c>
      <c r="AR3545" s="30">
        <v>4</v>
      </c>
      <c r="AS3545" s="30">
        <v>102</v>
      </c>
      <c r="AV3545" s="30">
        <v>246</v>
      </c>
      <c r="AW3545" s="30">
        <v>8.8000000000000007</v>
      </c>
      <c r="AX3545" s="30">
        <v>72</v>
      </c>
      <c r="AY3545" s="30">
        <f t="shared" si="190"/>
        <v>65</v>
      </c>
      <c r="AZ3545" s="30">
        <v>1</v>
      </c>
      <c r="BA3545" s="30">
        <v>0</v>
      </c>
      <c r="BB3545" s="30">
        <v>1</v>
      </c>
      <c r="BC3545" s="30">
        <v>0</v>
      </c>
      <c r="BD3545" s="30">
        <v>0</v>
      </c>
      <c r="BE3545" s="30">
        <v>0</v>
      </c>
      <c r="BF3545" s="30">
        <v>0</v>
      </c>
      <c r="BG3545" s="30">
        <f t="shared" si="192"/>
        <v>2</v>
      </c>
      <c r="BH3545" s="30">
        <v>7.25</v>
      </c>
      <c r="BI3545" s="82">
        <v>100</v>
      </c>
      <c r="BJ3545" s="97">
        <v>10</v>
      </c>
      <c r="BK3545" s="97">
        <v>56</v>
      </c>
      <c r="BL3545" s="97">
        <v>40</v>
      </c>
      <c r="BM3545" s="97">
        <v>50</v>
      </c>
      <c r="BN3545" s="97">
        <v>54</v>
      </c>
      <c r="BO3545" s="97">
        <v>51</v>
      </c>
      <c r="BP3545"/>
      <c r="BQ3545"/>
      <c r="BR3545"/>
      <c r="BS3545"/>
      <c r="BT3545"/>
      <c r="BU3545"/>
      <c r="BV3545"/>
      <c r="BW3545"/>
      <c r="BX3545"/>
    </row>
    <row r="3546" spans="1:76" s="30" customFormat="1" ht="16.2">
      <c r="A3546" s="130">
        <v>3545</v>
      </c>
      <c r="B3546" s="22" t="s">
        <v>5575</v>
      </c>
      <c r="C3546" s="17" t="s">
        <v>6105</v>
      </c>
      <c r="D3546" s="30">
        <v>2</v>
      </c>
      <c r="E3546" s="163">
        <v>63</v>
      </c>
      <c r="F3546" s="30">
        <v>1</v>
      </c>
      <c r="G3546" s="29"/>
      <c r="H3546" s="30">
        <v>172.5</v>
      </c>
      <c r="I3546" s="30">
        <v>62.1</v>
      </c>
      <c r="J3546" s="30">
        <f t="shared" si="189"/>
        <v>20.869565217391308</v>
      </c>
      <c r="K3546" s="30">
        <v>20</v>
      </c>
      <c r="L3546" s="30">
        <v>40</v>
      </c>
      <c r="M3546" s="30">
        <v>800</v>
      </c>
      <c r="N3546" s="30">
        <v>2</v>
      </c>
      <c r="O3546" s="30">
        <v>0</v>
      </c>
      <c r="P3546" s="30">
        <v>1</v>
      </c>
      <c r="Q3546" s="30">
        <v>0</v>
      </c>
      <c r="R3546" s="30">
        <v>0</v>
      </c>
      <c r="S3546" s="30">
        <v>0</v>
      </c>
      <c r="T3546" s="30">
        <v>0</v>
      </c>
      <c r="U3546" s="30">
        <v>1</v>
      </c>
      <c r="V3546" s="30">
        <v>0</v>
      </c>
      <c r="W3546" s="30">
        <v>0</v>
      </c>
      <c r="X3546" s="30">
        <v>0</v>
      </c>
      <c r="Y3546" s="30">
        <v>0</v>
      </c>
      <c r="Z3546" s="30">
        <v>6.9</v>
      </c>
      <c r="AB3546" s="30">
        <v>115</v>
      </c>
      <c r="AC3546" s="30">
        <v>209</v>
      </c>
      <c r="AD3546" s="30">
        <v>54</v>
      </c>
      <c r="AE3546" s="30">
        <v>139</v>
      </c>
      <c r="AH3546" s="30">
        <v>6.9</v>
      </c>
      <c r="AJ3546" s="30">
        <v>16</v>
      </c>
      <c r="AK3546" s="30">
        <v>16</v>
      </c>
      <c r="AL3546" s="30">
        <v>19</v>
      </c>
      <c r="AM3546" s="30">
        <v>10</v>
      </c>
      <c r="AN3546" s="30">
        <v>0.73</v>
      </c>
      <c r="AO3546" s="30">
        <v>83.4</v>
      </c>
      <c r="AP3546" s="30">
        <v>4.2</v>
      </c>
      <c r="AQ3546" s="30">
        <v>141</v>
      </c>
      <c r="AR3546" s="30">
        <v>4.7</v>
      </c>
      <c r="AS3546" s="30">
        <v>104</v>
      </c>
      <c r="AV3546" s="30">
        <v>154</v>
      </c>
      <c r="AW3546" s="30">
        <v>22.7</v>
      </c>
      <c r="AX3546" s="30">
        <v>53</v>
      </c>
      <c r="AY3546" s="30">
        <f t="shared" si="190"/>
        <v>41.25</v>
      </c>
      <c r="AZ3546" s="30">
        <v>1</v>
      </c>
      <c r="BA3546" s="30">
        <v>0</v>
      </c>
      <c r="BB3546" s="30">
        <v>2</v>
      </c>
      <c r="BC3546" s="30">
        <v>0</v>
      </c>
      <c r="BD3546" s="30">
        <v>0</v>
      </c>
      <c r="BE3546" s="30">
        <v>3</v>
      </c>
      <c r="BF3546" s="30">
        <v>1</v>
      </c>
      <c r="BG3546" s="30">
        <f t="shared" si="192"/>
        <v>7</v>
      </c>
      <c r="BH3546" s="30">
        <v>6.5</v>
      </c>
      <c r="BI3546" s="82">
        <v>100</v>
      </c>
      <c r="BJ3546" s="97">
        <v>10</v>
      </c>
      <c r="BK3546" s="97">
        <v>76</v>
      </c>
      <c r="BL3546" s="97">
        <v>63</v>
      </c>
      <c r="BM3546" s="97">
        <v>83</v>
      </c>
      <c r="BN3546" s="97">
        <v>58</v>
      </c>
      <c r="BO3546" s="97">
        <v>71</v>
      </c>
      <c r="BP3546"/>
      <c r="BQ3546"/>
      <c r="BR3546"/>
      <c r="BS3546"/>
      <c r="BT3546"/>
      <c r="BU3546"/>
      <c r="BV3546"/>
      <c r="BW3546"/>
      <c r="BX3546"/>
    </row>
    <row r="3547" spans="1:76" s="30" customFormat="1" ht="16.2">
      <c r="A3547" s="130">
        <v>3546</v>
      </c>
      <c r="B3547" s="22" t="s">
        <v>5575</v>
      </c>
      <c r="C3547" s="17" t="s">
        <v>6106</v>
      </c>
      <c r="D3547" s="30">
        <v>2</v>
      </c>
      <c r="E3547" s="163">
        <v>66</v>
      </c>
      <c r="F3547" s="30">
        <v>1</v>
      </c>
      <c r="G3547" s="30">
        <v>20</v>
      </c>
      <c r="H3547" s="30">
        <v>172.8</v>
      </c>
      <c r="I3547" s="30">
        <v>71.599999999999994</v>
      </c>
      <c r="J3547" s="30">
        <f t="shared" si="189"/>
        <v>23.978695130315494</v>
      </c>
      <c r="K3547" s="30">
        <v>0</v>
      </c>
      <c r="L3547" s="30">
        <v>0</v>
      </c>
      <c r="M3547" s="30">
        <v>0</v>
      </c>
      <c r="N3547" s="56"/>
      <c r="O3547" s="30">
        <v>1</v>
      </c>
      <c r="P3547" s="30">
        <v>1</v>
      </c>
      <c r="Q3547" s="30">
        <v>0</v>
      </c>
      <c r="R3547" s="30">
        <v>0</v>
      </c>
      <c r="S3547" s="30">
        <v>0</v>
      </c>
      <c r="T3547" s="30">
        <v>1</v>
      </c>
      <c r="U3547" s="30">
        <v>1</v>
      </c>
      <c r="V3547" s="30">
        <v>0</v>
      </c>
      <c r="W3547" s="30">
        <v>0</v>
      </c>
      <c r="X3547" s="30">
        <v>0</v>
      </c>
      <c r="Y3547" s="30">
        <v>0</v>
      </c>
      <c r="Z3547" s="30">
        <v>6.9</v>
      </c>
      <c r="AB3547" s="30">
        <v>151</v>
      </c>
      <c r="AC3547" s="30">
        <v>189</v>
      </c>
      <c r="AD3547" s="30">
        <v>39</v>
      </c>
      <c r="AE3547" s="30">
        <v>119</v>
      </c>
      <c r="AH3547" s="30">
        <v>7.7</v>
      </c>
      <c r="AJ3547" s="30">
        <v>15</v>
      </c>
      <c r="AK3547" s="30">
        <v>19</v>
      </c>
      <c r="AL3547" s="30">
        <v>25</v>
      </c>
      <c r="AM3547" s="30">
        <v>14</v>
      </c>
      <c r="AN3547" s="30">
        <v>1</v>
      </c>
      <c r="AO3547" s="30">
        <v>58.3</v>
      </c>
      <c r="AP3547" s="30">
        <v>6.3</v>
      </c>
      <c r="AQ3547" s="30">
        <v>142</v>
      </c>
      <c r="AR3547" s="30">
        <v>3.6</v>
      </c>
      <c r="AS3547" s="30">
        <v>103</v>
      </c>
      <c r="AV3547" s="30">
        <v>194</v>
      </c>
      <c r="AW3547" s="30">
        <v>4.4000000000000004</v>
      </c>
      <c r="AX3547" s="30">
        <v>47</v>
      </c>
      <c r="AY3547" s="30">
        <f t="shared" si="190"/>
        <v>33.75</v>
      </c>
      <c r="AZ3547" s="30">
        <v>0</v>
      </c>
      <c r="BA3547" s="30">
        <v>0</v>
      </c>
      <c r="BB3547" s="30">
        <v>1</v>
      </c>
      <c r="BC3547" s="30">
        <v>0</v>
      </c>
      <c r="BD3547" s="30">
        <v>1</v>
      </c>
      <c r="BE3547" s="30">
        <v>0</v>
      </c>
      <c r="BF3547" s="30">
        <v>0</v>
      </c>
      <c r="BG3547" s="30">
        <f t="shared" si="192"/>
        <v>2</v>
      </c>
      <c r="BH3547" s="30">
        <v>7</v>
      </c>
      <c r="BI3547" s="82">
        <v>93</v>
      </c>
      <c r="BJ3547" s="97">
        <v>10</v>
      </c>
      <c r="BK3547" s="97">
        <v>87</v>
      </c>
      <c r="BL3547" s="97">
        <v>67</v>
      </c>
      <c r="BM3547" s="97">
        <v>100</v>
      </c>
      <c r="BN3547" s="97">
        <v>83</v>
      </c>
      <c r="BO3547" s="97">
        <v>83</v>
      </c>
      <c r="BP3547"/>
      <c r="BQ3547"/>
      <c r="BR3547"/>
      <c r="BS3547"/>
      <c r="BT3547"/>
      <c r="BU3547"/>
      <c r="BV3547"/>
      <c r="BW3547"/>
      <c r="BX3547"/>
    </row>
    <row r="3548" spans="1:76" s="30" customFormat="1" ht="16.2">
      <c r="A3548" s="130">
        <v>3547</v>
      </c>
      <c r="B3548" s="22" t="s">
        <v>5575</v>
      </c>
      <c r="C3548" s="17" t="s">
        <v>6107</v>
      </c>
      <c r="D3548" s="30">
        <v>2</v>
      </c>
      <c r="E3548" s="163">
        <v>63</v>
      </c>
      <c r="F3548" s="30">
        <v>1</v>
      </c>
      <c r="G3548" s="29"/>
      <c r="H3548" s="30">
        <v>163.30000000000001</v>
      </c>
      <c r="I3548" s="30">
        <v>62.9</v>
      </c>
      <c r="J3548" s="30">
        <f t="shared" si="189"/>
        <v>23.587302456341924</v>
      </c>
      <c r="K3548" s="30">
        <v>0</v>
      </c>
      <c r="L3548" s="30">
        <v>0</v>
      </c>
      <c r="M3548" s="30">
        <v>0</v>
      </c>
      <c r="N3548" s="56"/>
      <c r="O3548" s="30">
        <v>0</v>
      </c>
      <c r="P3548" s="30">
        <v>0</v>
      </c>
      <c r="Q3548" s="30">
        <v>0</v>
      </c>
      <c r="R3548" s="30">
        <v>0</v>
      </c>
      <c r="S3548" s="30">
        <v>0</v>
      </c>
      <c r="T3548" s="30">
        <v>1</v>
      </c>
      <c r="U3548" s="30">
        <v>0</v>
      </c>
      <c r="V3548" s="30">
        <v>0</v>
      </c>
      <c r="W3548" s="30">
        <v>0</v>
      </c>
      <c r="X3548" s="30">
        <v>1</v>
      </c>
      <c r="Y3548" s="30">
        <v>0</v>
      </c>
      <c r="Z3548" s="30">
        <v>6.5</v>
      </c>
      <c r="AB3548" s="30">
        <v>237</v>
      </c>
      <c r="AC3548" s="30">
        <v>173</v>
      </c>
      <c r="AD3548" s="30">
        <v>66</v>
      </c>
      <c r="AE3548" s="30">
        <v>81</v>
      </c>
      <c r="AH3548" s="30">
        <v>5.7</v>
      </c>
      <c r="AJ3548" s="30">
        <v>15</v>
      </c>
      <c r="AK3548" s="30">
        <v>17</v>
      </c>
      <c r="AL3548" s="30">
        <v>18</v>
      </c>
      <c r="AM3548" s="30">
        <v>16</v>
      </c>
      <c r="AN3548" s="30">
        <v>0.82</v>
      </c>
      <c r="AO3548" s="30">
        <v>73.400000000000006</v>
      </c>
      <c r="AP3548" s="30">
        <v>3.3</v>
      </c>
      <c r="AQ3548" s="30">
        <v>143</v>
      </c>
      <c r="AR3548" s="30">
        <v>3.6</v>
      </c>
      <c r="AS3548" s="30">
        <v>105</v>
      </c>
      <c r="AV3548" s="30">
        <v>101</v>
      </c>
      <c r="AW3548" s="30">
        <v>3.6</v>
      </c>
      <c r="AX3548" s="30">
        <v>44</v>
      </c>
      <c r="AY3548" s="30">
        <f t="shared" si="190"/>
        <v>30</v>
      </c>
      <c r="AZ3548" s="30">
        <v>1</v>
      </c>
      <c r="BA3548" s="30">
        <v>2</v>
      </c>
      <c r="BB3548" s="30">
        <v>1</v>
      </c>
      <c r="BC3548" s="30">
        <v>0</v>
      </c>
      <c r="BD3548" s="30">
        <v>1</v>
      </c>
      <c r="BE3548" s="30">
        <v>0</v>
      </c>
      <c r="BF3548" s="30">
        <v>1</v>
      </c>
      <c r="BG3548" s="30">
        <f t="shared" si="192"/>
        <v>6</v>
      </c>
      <c r="BH3548" s="30">
        <v>7</v>
      </c>
      <c r="BI3548" s="82">
        <v>100</v>
      </c>
      <c r="BJ3548" s="97">
        <v>20</v>
      </c>
      <c r="BK3548" s="97">
        <v>86</v>
      </c>
      <c r="BL3548" s="97">
        <v>79</v>
      </c>
      <c r="BM3548" s="97">
        <v>100</v>
      </c>
      <c r="BN3548" s="97">
        <v>79</v>
      </c>
      <c r="BO3548" s="97">
        <v>85</v>
      </c>
      <c r="BP3548"/>
      <c r="BQ3548"/>
      <c r="BR3548"/>
      <c r="BS3548"/>
      <c r="BT3548"/>
      <c r="BU3548"/>
      <c r="BV3548"/>
      <c r="BW3548"/>
      <c r="BX3548"/>
    </row>
    <row r="3549" spans="1:76" s="30" customFormat="1" ht="16.2">
      <c r="A3549" s="130">
        <v>3548</v>
      </c>
      <c r="B3549" s="22" t="s">
        <v>5575</v>
      </c>
      <c r="C3549" s="17" t="s">
        <v>6108</v>
      </c>
      <c r="D3549" s="30">
        <v>2</v>
      </c>
      <c r="E3549" s="163">
        <v>52</v>
      </c>
      <c r="F3549" s="30">
        <v>2</v>
      </c>
      <c r="G3549" s="30">
        <v>1</v>
      </c>
      <c r="H3549" s="30">
        <v>161.19999999999999</v>
      </c>
      <c r="I3549" s="30">
        <v>57.3</v>
      </c>
      <c r="J3549" s="30">
        <f t="shared" si="189"/>
        <v>22.050809992057093</v>
      </c>
      <c r="K3549" s="30">
        <v>0</v>
      </c>
      <c r="L3549" s="30">
        <v>0</v>
      </c>
      <c r="M3549" s="30">
        <v>0</v>
      </c>
      <c r="N3549" s="56"/>
      <c r="O3549" s="30">
        <v>1</v>
      </c>
      <c r="P3549" s="30">
        <v>0</v>
      </c>
      <c r="Q3549" s="30">
        <v>0</v>
      </c>
      <c r="R3549" s="30">
        <v>0</v>
      </c>
      <c r="S3549" s="30">
        <v>0</v>
      </c>
      <c r="T3549" s="30">
        <v>1</v>
      </c>
      <c r="U3549" s="30">
        <v>1</v>
      </c>
      <c r="V3549" s="30">
        <v>0</v>
      </c>
      <c r="W3549" s="30">
        <v>0</v>
      </c>
      <c r="X3549" s="30">
        <v>0</v>
      </c>
      <c r="Y3549" s="30">
        <v>0</v>
      </c>
      <c r="Z3549" s="30">
        <v>7.5</v>
      </c>
      <c r="AB3549" s="30">
        <v>294</v>
      </c>
      <c r="AC3549" s="30">
        <v>156</v>
      </c>
      <c r="AD3549" s="30">
        <v>40</v>
      </c>
      <c r="AE3549" s="30">
        <v>75</v>
      </c>
      <c r="AH3549" s="30">
        <v>6.3</v>
      </c>
      <c r="AJ3549" s="30">
        <v>30</v>
      </c>
      <c r="AK3549" s="30">
        <v>45</v>
      </c>
      <c r="AL3549" s="30">
        <v>38</v>
      </c>
      <c r="AM3549" s="30">
        <v>13</v>
      </c>
      <c r="AN3549" s="30">
        <v>0.56999999999999995</v>
      </c>
      <c r="AO3549" s="30">
        <v>85.3</v>
      </c>
      <c r="AP3549" s="30">
        <v>6.1</v>
      </c>
      <c r="AQ3549" s="30">
        <v>141</v>
      </c>
      <c r="AR3549" s="30">
        <v>3.7</v>
      </c>
      <c r="AS3549" s="30">
        <v>103</v>
      </c>
      <c r="AV3549" s="30">
        <v>108</v>
      </c>
      <c r="AW3549" s="30">
        <v>15.9</v>
      </c>
      <c r="AX3549" s="30">
        <v>43</v>
      </c>
      <c r="AY3549" s="30">
        <f t="shared" si="190"/>
        <v>28.75</v>
      </c>
      <c r="AZ3549" s="30">
        <v>2</v>
      </c>
      <c r="BA3549" s="30">
        <v>2</v>
      </c>
      <c r="BB3549" s="30">
        <v>3</v>
      </c>
      <c r="BC3549" s="30">
        <v>2</v>
      </c>
      <c r="BD3549" s="30">
        <v>1</v>
      </c>
      <c r="BE3549" s="30">
        <v>0</v>
      </c>
      <c r="BF3549" s="30">
        <v>1</v>
      </c>
      <c r="BG3549" s="30">
        <f t="shared" si="192"/>
        <v>11</v>
      </c>
      <c r="BH3549" s="30">
        <v>4</v>
      </c>
      <c r="BI3549" s="82">
        <v>73</v>
      </c>
      <c r="BJ3549" s="97">
        <v>30</v>
      </c>
      <c r="BK3549" s="97">
        <v>86</v>
      </c>
      <c r="BL3549" s="97">
        <v>44</v>
      </c>
      <c r="BM3549" s="97">
        <v>100</v>
      </c>
      <c r="BN3549" s="97">
        <v>50</v>
      </c>
      <c r="BO3549" s="97">
        <v>71</v>
      </c>
      <c r="BP3549"/>
      <c r="BQ3549"/>
      <c r="BR3549"/>
      <c r="BS3549"/>
      <c r="BT3549"/>
      <c r="BU3549"/>
      <c r="BV3549"/>
      <c r="BW3549"/>
      <c r="BX3549"/>
    </row>
    <row r="3550" spans="1:76" s="30" customFormat="1" ht="16.2">
      <c r="A3550" s="130">
        <v>3549</v>
      </c>
      <c r="B3550" s="22" t="s">
        <v>5575</v>
      </c>
      <c r="C3550" s="17" t="s">
        <v>6109</v>
      </c>
      <c r="D3550" s="30">
        <v>2</v>
      </c>
      <c r="E3550" s="163">
        <v>47</v>
      </c>
      <c r="F3550" s="30">
        <v>2</v>
      </c>
      <c r="G3550" s="30">
        <v>4</v>
      </c>
      <c r="H3550" s="30">
        <v>157.69999999999999</v>
      </c>
      <c r="I3550" s="30">
        <v>76</v>
      </c>
      <c r="J3550" s="30">
        <f t="shared" si="189"/>
        <v>30.559778747201875</v>
      </c>
      <c r="K3550" s="30">
        <v>20</v>
      </c>
      <c r="L3550" s="30">
        <v>18</v>
      </c>
      <c r="M3550" s="30">
        <v>360</v>
      </c>
      <c r="N3550" s="30">
        <v>1</v>
      </c>
      <c r="O3550" s="30">
        <v>1</v>
      </c>
      <c r="P3550" s="30">
        <v>0</v>
      </c>
      <c r="Q3550" s="30">
        <v>0</v>
      </c>
      <c r="R3550" s="30">
        <v>0</v>
      </c>
      <c r="S3550" s="30">
        <v>0</v>
      </c>
      <c r="T3550" s="30">
        <v>1</v>
      </c>
      <c r="U3550" s="30">
        <v>1</v>
      </c>
      <c r="V3550" s="30">
        <v>1</v>
      </c>
      <c r="W3550" s="30">
        <v>0</v>
      </c>
      <c r="X3550" s="30">
        <v>0</v>
      </c>
      <c r="Y3550" s="30">
        <v>0</v>
      </c>
      <c r="Z3550" s="30">
        <v>7.4</v>
      </c>
      <c r="AB3550" s="30">
        <v>387</v>
      </c>
      <c r="AC3550" s="30">
        <v>248</v>
      </c>
      <c r="AD3550" s="30">
        <v>56</v>
      </c>
      <c r="AE3550" s="30">
        <v>151</v>
      </c>
      <c r="AH3550" s="30">
        <v>8.1</v>
      </c>
      <c r="AJ3550" s="30">
        <v>14</v>
      </c>
      <c r="AK3550" s="30">
        <v>14</v>
      </c>
      <c r="AL3550" s="30">
        <v>25</v>
      </c>
      <c r="AM3550" s="30">
        <v>13</v>
      </c>
      <c r="AN3550" s="30">
        <v>0.51</v>
      </c>
      <c r="AO3550" s="30">
        <v>99.2</v>
      </c>
      <c r="AP3550" s="30">
        <v>4.8</v>
      </c>
      <c r="AQ3550" s="30">
        <v>142</v>
      </c>
      <c r="AR3550" s="30">
        <v>4</v>
      </c>
      <c r="AS3550" s="30">
        <v>103</v>
      </c>
      <c r="AV3550" s="30">
        <v>224</v>
      </c>
      <c r="AW3550" s="30">
        <v>106.3</v>
      </c>
      <c r="AX3550" s="30">
        <v>54</v>
      </c>
      <c r="AY3550" s="30">
        <f t="shared" si="190"/>
        <v>42.5</v>
      </c>
      <c r="AZ3550" s="30">
        <v>1</v>
      </c>
      <c r="BA3550" s="30">
        <v>0</v>
      </c>
      <c r="BB3550" s="30">
        <v>2</v>
      </c>
      <c r="BC3550" s="30">
        <v>0</v>
      </c>
      <c r="BD3550" s="30">
        <v>0</v>
      </c>
      <c r="BE3550" s="30">
        <v>0</v>
      </c>
      <c r="BF3550" s="30">
        <v>1</v>
      </c>
      <c r="BG3550" s="30">
        <f t="shared" si="192"/>
        <v>4</v>
      </c>
      <c r="BH3550" s="30">
        <v>5</v>
      </c>
      <c r="BI3550" s="82">
        <v>100</v>
      </c>
      <c r="BJ3550" s="97">
        <v>10</v>
      </c>
      <c r="BK3550" s="97">
        <v>72</v>
      </c>
      <c r="BL3550" s="97">
        <v>46</v>
      </c>
      <c r="BM3550" s="97">
        <v>75</v>
      </c>
      <c r="BN3550" s="97">
        <v>58</v>
      </c>
      <c r="BO3550" s="97">
        <v>63</v>
      </c>
      <c r="BP3550"/>
      <c r="BQ3550"/>
      <c r="BR3550"/>
      <c r="BS3550"/>
      <c r="BT3550"/>
      <c r="BU3550"/>
      <c r="BV3550"/>
      <c r="BW3550"/>
      <c r="BX3550"/>
    </row>
    <row r="3551" spans="1:76" s="30" customFormat="1" ht="16.2">
      <c r="A3551" s="130">
        <v>3550</v>
      </c>
      <c r="B3551" s="22" t="s">
        <v>5575</v>
      </c>
      <c r="C3551" s="17" t="s">
        <v>6110</v>
      </c>
      <c r="D3551" s="30">
        <v>2</v>
      </c>
      <c r="E3551" s="163">
        <v>54</v>
      </c>
      <c r="F3551" s="30">
        <v>1</v>
      </c>
      <c r="G3551" s="30">
        <v>9</v>
      </c>
      <c r="H3551" s="30">
        <v>186</v>
      </c>
      <c r="I3551" s="30">
        <v>79.099999999999994</v>
      </c>
      <c r="J3551" s="30">
        <f t="shared" si="189"/>
        <v>22.863914903457047</v>
      </c>
      <c r="K3551" s="30">
        <v>0</v>
      </c>
      <c r="L3551" s="30">
        <v>0</v>
      </c>
      <c r="M3551" s="30">
        <v>0</v>
      </c>
      <c r="N3551" s="56"/>
      <c r="O3551" s="30">
        <v>1</v>
      </c>
      <c r="P3551" s="30">
        <v>0</v>
      </c>
      <c r="Q3551" s="30">
        <v>0</v>
      </c>
      <c r="R3551" s="30">
        <v>0</v>
      </c>
      <c r="S3551" s="30">
        <v>0</v>
      </c>
      <c r="T3551" s="30">
        <v>1</v>
      </c>
      <c r="U3551" s="30">
        <v>1</v>
      </c>
      <c r="V3551" s="30">
        <v>0</v>
      </c>
      <c r="W3551" s="30">
        <v>0</v>
      </c>
      <c r="X3551" s="30">
        <v>1</v>
      </c>
      <c r="Y3551" s="30">
        <v>0</v>
      </c>
      <c r="Z3551" s="30">
        <v>7.4</v>
      </c>
      <c r="AB3551" s="30">
        <v>83</v>
      </c>
      <c r="AC3551" s="30">
        <v>248</v>
      </c>
      <c r="AD3551" s="30">
        <v>59</v>
      </c>
      <c r="AE3551" s="30">
        <v>171</v>
      </c>
      <c r="AH3551" s="30">
        <v>6.6</v>
      </c>
      <c r="AJ3551" s="30">
        <v>21</v>
      </c>
      <c r="AK3551" s="30">
        <v>16</v>
      </c>
      <c r="AL3551" s="30">
        <v>48</v>
      </c>
      <c r="AM3551" s="30">
        <v>15</v>
      </c>
      <c r="AN3551" s="30">
        <v>0.82</v>
      </c>
      <c r="AO3551" s="30">
        <v>76.7</v>
      </c>
      <c r="AP3551" s="30">
        <v>9.1</v>
      </c>
      <c r="AQ3551" s="30">
        <v>142</v>
      </c>
      <c r="AR3551" s="30">
        <v>3.5</v>
      </c>
      <c r="AS3551" s="30">
        <v>102</v>
      </c>
      <c r="AV3551" s="30">
        <v>129</v>
      </c>
      <c r="AW3551" s="30">
        <v>4.5999999999999996</v>
      </c>
      <c r="AX3551" s="30">
        <v>38</v>
      </c>
      <c r="AY3551" s="30">
        <f t="shared" si="190"/>
        <v>22.5</v>
      </c>
      <c r="AZ3551" s="30">
        <v>1</v>
      </c>
      <c r="BA3551" s="30">
        <v>0</v>
      </c>
      <c r="BB3551" s="30">
        <v>3</v>
      </c>
      <c r="BC3551" s="30">
        <v>0</v>
      </c>
      <c r="BD3551" s="30">
        <v>0</v>
      </c>
      <c r="BE3551" s="30">
        <v>0</v>
      </c>
      <c r="BF3551" s="30">
        <v>1</v>
      </c>
      <c r="BG3551" s="30">
        <f t="shared" si="192"/>
        <v>5</v>
      </c>
      <c r="BH3551" s="30">
        <v>4</v>
      </c>
      <c r="BI3551" s="82">
        <v>89</v>
      </c>
      <c r="BJ3551" s="97">
        <v>15</v>
      </c>
      <c r="BK3551" s="97">
        <v>87</v>
      </c>
      <c r="BL3551" s="97">
        <v>92</v>
      </c>
      <c r="BM3551" s="97">
        <v>83</v>
      </c>
      <c r="BN3551" s="97">
        <v>50</v>
      </c>
      <c r="BO3551" s="97">
        <v>83</v>
      </c>
      <c r="BP3551"/>
      <c r="BQ3551"/>
      <c r="BR3551"/>
      <c r="BS3551"/>
      <c r="BT3551"/>
      <c r="BU3551"/>
      <c r="BV3551"/>
      <c r="BW3551"/>
      <c r="BX3551"/>
    </row>
    <row r="3552" spans="1:76" s="30" customFormat="1" ht="16.2">
      <c r="A3552" s="130">
        <v>3551</v>
      </c>
      <c r="B3552" s="22" t="s">
        <v>5575</v>
      </c>
      <c r="C3552" s="17" t="s">
        <v>6111</v>
      </c>
      <c r="D3552" s="30">
        <v>2</v>
      </c>
      <c r="E3552" s="163">
        <v>64</v>
      </c>
      <c r="F3552" s="30">
        <v>2</v>
      </c>
      <c r="G3552" s="30">
        <v>12</v>
      </c>
      <c r="H3552" s="30">
        <v>151.80000000000001</v>
      </c>
      <c r="I3552" s="30">
        <v>57</v>
      </c>
      <c r="J3552" s="30">
        <f t="shared" si="189"/>
        <v>24.736104818593212</v>
      </c>
      <c r="K3552" s="30">
        <v>0</v>
      </c>
      <c r="L3552" s="30">
        <v>0</v>
      </c>
      <c r="M3552" s="30">
        <v>0</v>
      </c>
      <c r="N3552" s="56"/>
      <c r="O3552" s="30">
        <v>1</v>
      </c>
      <c r="P3552" s="30">
        <v>1</v>
      </c>
      <c r="Q3552" s="30">
        <v>0</v>
      </c>
      <c r="R3552" s="30">
        <v>0</v>
      </c>
      <c r="S3552" s="30">
        <v>0</v>
      </c>
      <c r="T3552" s="30">
        <v>0</v>
      </c>
      <c r="U3552" s="30">
        <v>0</v>
      </c>
      <c r="V3552" s="30">
        <v>0</v>
      </c>
      <c r="W3552" s="30">
        <v>0</v>
      </c>
      <c r="X3552" s="30">
        <v>0</v>
      </c>
      <c r="Y3552" s="30">
        <v>0</v>
      </c>
      <c r="Z3552" s="30">
        <v>6.9</v>
      </c>
      <c r="AB3552" s="30">
        <v>155</v>
      </c>
      <c r="AC3552" s="30">
        <v>239</v>
      </c>
      <c r="AD3552" s="30">
        <v>84</v>
      </c>
      <c r="AE3552" s="30">
        <v>131</v>
      </c>
      <c r="AH3552" s="30">
        <v>7.3</v>
      </c>
      <c r="AJ3552" s="30">
        <v>24</v>
      </c>
      <c r="AK3552" s="30">
        <v>17</v>
      </c>
      <c r="AL3552" s="30">
        <v>38</v>
      </c>
      <c r="AM3552" s="30">
        <v>17</v>
      </c>
      <c r="AN3552" s="30">
        <v>0.72</v>
      </c>
      <c r="AO3552" s="30">
        <v>62.3</v>
      </c>
      <c r="AP3552" s="30">
        <v>5.0999999999999996</v>
      </c>
      <c r="AQ3552" s="30">
        <v>141</v>
      </c>
      <c r="AR3552" s="30">
        <v>4</v>
      </c>
      <c r="AS3552" s="30">
        <v>105</v>
      </c>
      <c r="AV3552" s="30">
        <v>258</v>
      </c>
      <c r="AW3552" s="30">
        <v>14</v>
      </c>
      <c r="AX3552" s="30">
        <v>51</v>
      </c>
      <c r="AY3552" s="30">
        <f t="shared" si="190"/>
        <v>38.75</v>
      </c>
      <c r="AZ3552" s="30">
        <v>1</v>
      </c>
      <c r="BA3552" s="30">
        <v>0</v>
      </c>
      <c r="BB3552" s="30">
        <v>1</v>
      </c>
      <c r="BC3552" s="30">
        <v>0</v>
      </c>
      <c r="BD3552" s="30">
        <v>1</v>
      </c>
      <c r="BE3552" s="30">
        <v>0</v>
      </c>
      <c r="BF3552" s="30">
        <v>1</v>
      </c>
      <c r="BG3552" s="30">
        <f t="shared" si="192"/>
        <v>4</v>
      </c>
      <c r="BH3552" s="30">
        <v>7</v>
      </c>
      <c r="BI3552" s="82">
        <v>93</v>
      </c>
      <c r="BJ3552" s="97">
        <v>10</v>
      </c>
      <c r="BK3552" s="97">
        <v>79</v>
      </c>
      <c r="BL3552" s="97">
        <v>27</v>
      </c>
      <c r="BM3552" s="97">
        <v>100</v>
      </c>
      <c r="BN3552" s="97">
        <v>67</v>
      </c>
      <c r="BO3552" s="97">
        <v>66</v>
      </c>
      <c r="BP3552"/>
      <c r="BQ3552"/>
      <c r="BR3552"/>
      <c r="BS3552"/>
      <c r="BT3552"/>
      <c r="BU3552"/>
      <c r="BV3552"/>
      <c r="BW3552"/>
      <c r="BX3552"/>
    </row>
    <row r="3553" spans="1:76" ht="16.2">
      <c r="A3553" s="130">
        <v>3552</v>
      </c>
      <c r="B3553" s="22" t="s">
        <v>5575</v>
      </c>
      <c r="C3553" s="129" t="s">
        <v>6112</v>
      </c>
      <c r="D3553" s="30">
        <v>2</v>
      </c>
      <c r="E3553" s="158">
        <v>39</v>
      </c>
      <c r="F3553">
        <v>1</v>
      </c>
      <c r="G3553" s="29"/>
      <c r="H3553">
        <v>169</v>
      </c>
      <c r="I3553">
        <v>66.7</v>
      </c>
      <c r="J3553">
        <f t="shared" si="189"/>
        <v>23.353524036273239</v>
      </c>
      <c r="K3553" s="30">
        <v>20</v>
      </c>
      <c r="L3553" s="30">
        <v>20</v>
      </c>
      <c r="M3553" s="30">
        <v>400</v>
      </c>
      <c r="N3553" s="30">
        <v>2</v>
      </c>
      <c r="O3553">
        <v>1</v>
      </c>
      <c r="P3553">
        <v>1</v>
      </c>
      <c r="Q3553">
        <v>2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7.5</v>
      </c>
      <c r="AA3553">
        <v>4.5999999999999996</v>
      </c>
      <c r="AB3553">
        <v>124</v>
      </c>
      <c r="AC3553">
        <v>221</v>
      </c>
      <c r="AD3553">
        <v>48</v>
      </c>
      <c r="AE3553">
        <v>154</v>
      </c>
      <c r="AH3553">
        <v>8.5</v>
      </c>
      <c r="AJ3553">
        <v>15</v>
      </c>
      <c r="AK3553">
        <v>22</v>
      </c>
      <c r="AL3553">
        <v>22</v>
      </c>
      <c r="AM3553">
        <v>11</v>
      </c>
      <c r="AN3553">
        <v>0.49</v>
      </c>
      <c r="AP3553">
        <v>4.9000000000000004</v>
      </c>
      <c r="AQ3553">
        <v>139</v>
      </c>
      <c r="AR3553">
        <v>4</v>
      </c>
      <c r="AS3553">
        <v>102</v>
      </c>
      <c r="AT3553">
        <v>9.1999999999999993</v>
      </c>
      <c r="AU3553">
        <v>3</v>
      </c>
      <c r="AV3553">
        <v>204</v>
      </c>
      <c r="AW3553" s="30">
        <v>95</v>
      </c>
      <c r="AX3553">
        <v>51</v>
      </c>
      <c r="AY3553">
        <f t="shared" si="190"/>
        <v>38.75</v>
      </c>
      <c r="AZ3553">
        <v>1</v>
      </c>
      <c r="BA3553">
        <v>1</v>
      </c>
      <c r="BB3553">
        <v>2</v>
      </c>
      <c r="BC3553">
        <v>2</v>
      </c>
      <c r="BD3553">
        <v>1</v>
      </c>
      <c r="BE3553">
        <v>0</v>
      </c>
      <c r="BF3553">
        <v>0</v>
      </c>
      <c r="BG3553">
        <f t="shared" si="192"/>
        <v>7</v>
      </c>
      <c r="BH3553">
        <v>6</v>
      </c>
      <c r="BI3553" s="75">
        <v>80</v>
      </c>
      <c r="BJ3553" s="76">
        <v>60</v>
      </c>
      <c r="BK3553" s="76">
        <v>86</v>
      </c>
      <c r="BL3553" s="76">
        <v>58</v>
      </c>
      <c r="BM3553" s="76">
        <v>79</v>
      </c>
      <c r="BN3553" s="76">
        <v>75</v>
      </c>
      <c r="BO3553" s="76">
        <v>76</v>
      </c>
    </row>
    <row r="3554" spans="1:76" s="30" customFormat="1" ht="16.2">
      <c r="A3554" s="130">
        <v>3553</v>
      </c>
      <c r="B3554" s="22" t="s">
        <v>5575</v>
      </c>
      <c r="C3554" s="17" t="s">
        <v>6113</v>
      </c>
      <c r="D3554" s="30">
        <v>2</v>
      </c>
      <c r="E3554" s="163">
        <v>64</v>
      </c>
      <c r="F3554" s="30">
        <v>1</v>
      </c>
      <c r="G3554" s="30">
        <v>13</v>
      </c>
      <c r="H3554" s="30">
        <v>173</v>
      </c>
      <c r="I3554" s="30">
        <v>85.1</v>
      </c>
      <c r="J3554" s="30">
        <f t="shared" si="189"/>
        <v>28.433960372882485</v>
      </c>
      <c r="K3554" s="30">
        <v>20</v>
      </c>
      <c r="L3554" s="30">
        <v>17</v>
      </c>
      <c r="M3554" s="30">
        <v>340</v>
      </c>
      <c r="N3554" s="30">
        <v>1</v>
      </c>
      <c r="O3554" s="30">
        <v>1</v>
      </c>
      <c r="P3554" s="30">
        <v>0</v>
      </c>
      <c r="Q3554" s="30">
        <v>0</v>
      </c>
      <c r="R3554" s="30">
        <v>0</v>
      </c>
      <c r="S3554" s="30">
        <v>0</v>
      </c>
      <c r="T3554" s="30">
        <v>0</v>
      </c>
      <c r="U3554" s="30">
        <v>1</v>
      </c>
      <c r="V3554" s="30">
        <v>0</v>
      </c>
      <c r="W3554" s="30">
        <v>1</v>
      </c>
      <c r="X3554" s="30">
        <v>0</v>
      </c>
      <c r="Y3554" s="30">
        <v>0</v>
      </c>
      <c r="Z3554" s="30">
        <v>6.8</v>
      </c>
      <c r="AB3554" s="30">
        <v>97</v>
      </c>
      <c r="AC3554" s="30">
        <v>122</v>
      </c>
      <c r="AD3554" s="30">
        <v>47</v>
      </c>
      <c r="AE3554" s="30">
        <v>54</v>
      </c>
      <c r="AH3554" s="30">
        <v>6.3</v>
      </c>
      <c r="AJ3554" s="30">
        <v>29</v>
      </c>
      <c r="AK3554" s="30">
        <v>41</v>
      </c>
      <c r="AL3554" s="30">
        <v>29</v>
      </c>
      <c r="AM3554" s="30">
        <v>15</v>
      </c>
      <c r="AN3554" s="30">
        <v>0.95</v>
      </c>
      <c r="AO3554" s="30">
        <v>62.2</v>
      </c>
      <c r="AP3554" s="30">
        <v>5.7</v>
      </c>
      <c r="AQ3554" s="30">
        <v>146</v>
      </c>
      <c r="AR3554" s="30">
        <v>3.8</v>
      </c>
      <c r="AS3554" s="30">
        <v>105</v>
      </c>
      <c r="AV3554" s="30">
        <v>160</v>
      </c>
      <c r="AW3554" s="30">
        <v>14.1</v>
      </c>
      <c r="AX3554" s="30">
        <v>44</v>
      </c>
      <c r="AY3554" s="30">
        <f t="shared" si="190"/>
        <v>30</v>
      </c>
      <c r="AZ3554" s="30">
        <v>0</v>
      </c>
      <c r="BA3554" s="30">
        <v>0</v>
      </c>
      <c r="BB3554" s="30">
        <v>2</v>
      </c>
      <c r="BC3554" s="30">
        <v>0</v>
      </c>
      <c r="BD3554" s="30">
        <v>1</v>
      </c>
      <c r="BE3554" s="30">
        <v>0</v>
      </c>
      <c r="BF3554" s="30">
        <v>1</v>
      </c>
      <c r="BG3554" s="30">
        <f t="shared" si="192"/>
        <v>4</v>
      </c>
      <c r="BH3554" s="30">
        <v>6.75</v>
      </c>
      <c r="BI3554" s="82">
        <v>100</v>
      </c>
      <c r="BJ3554" s="97">
        <v>3</v>
      </c>
      <c r="BK3554" s="97">
        <v>3</v>
      </c>
      <c r="BL3554" s="97">
        <v>75</v>
      </c>
      <c r="BM3554" s="97">
        <v>96</v>
      </c>
      <c r="BN3554" s="97">
        <v>33</v>
      </c>
      <c r="BO3554" s="97">
        <v>67</v>
      </c>
      <c r="BP3554"/>
      <c r="BQ3554"/>
      <c r="BR3554"/>
      <c r="BS3554"/>
      <c r="BT3554"/>
      <c r="BU3554"/>
      <c r="BV3554"/>
      <c r="BW3554"/>
      <c r="BX3554"/>
    </row>
    <row r="3555" spans="1:76" s="30" customFormat="1" ht="16.2">
      <c r="A3555" s="130">
        <v>3554</v>
      </c>
      <c r="B3555" s="22" t="s">
        <v>5575</v>
      </c>
      <c r="C3555" s="17" t="s">
        <v>6114</v>
      </c>
      <c r="D3555" s="30">
        <v>2</v>
      </c>
      <c r="E3555" s="163">
        <v>42</v>
      </c>
      <c r="F3555" s="30">
        <v>2</v>
      </c>
      <c r="G3555" s="30">
        <v>3</v>
      </c>
      <c r="H3555" s="30">
        <v>160.30000000000001</v>
      </c>
      <c r="I3555" s="30">
        <v>78.400000000000006</v>
      </c>
      <c r="J3555" s="30">
        <f t="shared" si="189"/>
        <v>30.510478442440075</v>
      </c>
      <c r="K3555" s="30">
        <v>0</v>
      </c>
      <c r="L3555" s="30">
        <v>0</v>
      </c>
      <c r="M3555" s="30">
        <v>0</v>
      </c>
      <c r="N3555" s="56"/>
      <c r="O3555" s="30">
        <v>0</v>
      </c>
      <c r="P3555" s="30">
        <v>0</v>
      </c>
      <c r="Q3555" s="30">
        <v>0</v>
      </c>
      <c r="R3555" s="30">
        <v>0</v>
      </c>
      <c r="S3555" s="30">
        <v>0</v>
      </c>
      <c r="T3555" s="30">
        <v>1</v>
      </c>
      <c r="U3555" s="30">
        <v>1</v>
      </c>
      <c r="V3555" s="30">
        <v>0</v>
      </c>
      <c r="W3555" s="30">
        <v>0</v>
      </c>
      <c r="X3555" s="30">
        <v>0</v>
      </c>
      <c r="Y3555" s="30">
        <v>0</v>
      </c>
      <c r="Z3555" s="30">
        <v>7.2</v>
      </c>
      <c r="AB3555" s="30">
        <v>225</v>
      </c>
      <c r="AC3555" s="30">
        <v>217</v>
      </c>
      <c r="AD3555" s="30">
        <v>52</v>
      </c>
      <c r="AE3555" s="30">
        <v>131</v>
      </c>
      <c r="AH3555" s="30">
        <v>7.8</v>
      </c>
      <c r="AJ3555" s="30">
        <v>13</v>
      </c>
      <c r="AK3555" s="30">
        <v>20</v>
      </c>
      <c r="AL3555" s="30">
        <v>37</v>
      </c>
      <c r="AM3555" s="30">
        <v>8</v>
      </c>
      <c r="AN3555" s="30">
        <v>0.49</v>
      </c>
      <c r="AO3555" s="30">
        <v>107</v>
      </c>
      <c r="AP3555" s="30">
        <v>4.5</v>
      </c>
      <c r="AQ3555" s="30">
        <v>140</v>
      </c>
      <c r="AR3555" s="30">
        <v>3.3</v>
      </c>
      <c r="AS3555" s="30">
        <v>97</v>
      </c>
      <c r="AV3555" s="30">
        <v>169</v>
      </c>
      <c r="AW3555" s="30">
        <v>11.8</v>
      </c>
      <c r="AX3555" s="30">
        <v>42</v>
      </c>
      <c r="AY3555" s="30">
        <f t="shared" si="190"/>
        <v>27.5</v>
      </c>
      <c r="AZ3555" s="30">
        <v>1</v>
      </c>
      <c r="BA3555" s="30">
        <v>1</v>
      </c>
      <c r="BB3555" s="30">
        <v>3</v>
      </c>
      <c r="BC3555" s="30">
        <v>0</v>
      </c>
      <c r="BD3555" s="30">
        <v>1</v>
      </c>
      <c r="BE3555" s="30">
        <v>0</v>
      </c>
      <c r="BF3555" s="30">
        <v>2</v>
      </c>
      <c r="BG3555" s="30">
        <f t="shared" si="192"/>
        <v>8</v>
      </c>
      <c r="BH3555" s="30">
        <v>4</v>
      </c>
      <c r="BI3555" s="82">
        <v>89</v>
      </c>
      <c r="BJ3555" s="97">
        <v>30</v>
      </c>
      <c r="BK3555" s="97">
        <v>81</v>
      </c>
      <c r="BL3555" s="97">
        <v>75</v>
      </c>
      <c r="BM3555" s="97">
        <v>83</v>
      </c>
      <c r="BN3555" s="97">
        <v>50</v>
      </c>
      <c r="BO3555" s="97">
        <v>75</v>
      </c>
      <c r="BP3555"/>
      <c r="BQ3555"/>
      <c r="BR3555"/>
      <c r="BS3555"/>
      <c r="BT3555"/>
      <c r="BU3555"/>
      <c r="BV3555"/>
      <c r="BW3555"/>
      <c r="BX3555"/>
    </row>
    <row r="3556" spans="1:76" s="30" customFormat="1" ht="16.2">
      <c r="A3556" s="130">
        <v>3555</v>
      </c>
      <c r="B3556" s="22" t="s">
        <v>5575</v>
      </c>
      <c r="C3556" s="17" t="s">
        <v>6115</v>
      </c>
      <c r="D3556" s="30">
        <v>2</v>
      </c>
      <c r="E3556" s="163">
        <v>76</v>
      </c>
      <c r="F3556" s="30">
        <v>1</v>
      </c>
      <c r="G3556" s="30">
        <v>20</v>
      </c>
      <c r="H3556" s="30">
        <v>169.6</v>
      </c>
      <c r="I3556" s="30">
        <v>71.599999999999994</v>
      </c>
      <c r="J3556" s="30">
        <f t="shared" si="189"/>
        <v>24.892087931648273</v>
      </c>
      <c r="K3556" s="30">
        <v>60</v>
      </c>
      <c r="L3556" s="30">
        <v>47</v>
      </c>
      <c r="M3556" s="30">
        <v>2820</v>
      </c>
      <c r="N3556" s="30">
        <v>1</v>
      </c>
      <c r="O3556" s="30">
        <v>1</v>
      </c>
      <c r="P3556" s="30">
        <v>1</v>
      </c>
      <c r="Q3556" s="30">
        <v>0</v>
      </c>
      <c r="R3556" s="30">
        <v>1</v>
      </c>
      <c r="S3556" s="30">
        <v>0</v>
      </c>
      <c r="T3556" s="30">
        <v>1</v>
      </c>
      <c r="U3556" s="30">
        <v>1</v>
      </c>
      <c r="V3556" s="30">
        <v>0</v>
      </c>
      <c r="W3556" s="30">
        <v>0</v>
      </c>
      <c r="X3556" s="30">
        <v>0</v>
      </c>
      <c r="Y3556" s="30">
        <v>0</v>
      </c>
      <c r="Z3556" s="30">
        <v>7.1</v>
      </c>
      <c r="AB3556" s="30">
        <v>111</v>
      </c>
      <c r="AC3556" s="30">
        <v>172</v>
      </c>
      <c r="AD3556" s="30">
        <v>50</v>
      </c>
      <c r="AE3556" s="30">
        <v>100</v>
      </c>
      <c r="AH3556" s="30">
        <v>7.4</v>
      </c>
      <c r="AJ3556" s="30">
        <v>22</v>
      </c>
      <c r="AK3556" s="30">
        <v>13</v>
      </c>
      <c r="AL3556" s="30">
        <v>24</v>
      </c>
      <c r="AM3556" s="30">
        <v>24</v>
      </c>
      <c r="AN3556" s="30">
        <v>1</v>
      </c>
      <c r="AO3556" s="30">
        <v>56.2</v>
      </c>
      <c r="AP3556" s="30">
        <v>5</v>
      </c>
      <c r="AQ3556" s="30">
        <v>140</v>
      </c>
      <c r="AR3556" s="30">
        <v>4.4000000000000004</v>
      </c>
      <c r="AS3556" s="30">
        <v>103</v>
      </c>
      <c r="AV3556" s="30">
        <v>201</v>
      </c>
      <c r="AW3556" s="30">
        <v>44.4</v>
      </c>
      <c r="AX3556" s="30">
        <v>61</v>
      </c>
      <c r="AY3556" s="30">
        <f t="shared" si="190"/>
        <v>51.25</v>
      </c>
      <c r="AZ3556" s="30">
        <v>2</v>
      </c>
      <c r="BA3556" s="30">
        <v>2</v>
      </c>
      <c r="BB3556" s="30">
        <v>2</v>
      </c>
      <c r="BC3556" s="30">
        <v>3</v>
      </c>
      <c r="BD3556" s="30">
        <v>1</v>
      </c>
      <c r="BE3556" s="30">
        <v>3</v>
      </c>
      <c r="BF3556" s="30">
        <v>1</v>
      </c>
      <c r="BG3556" s="30">
        <f t="shared" si="192"/>
        <v>14</v>
      </c>
      <c r="BH3556" s="30">
        <v>6</v>
      </c>
      <c r="BI3556" s="82">
        <v>60</v>
      </c>
      <c r="BJ3556" s="97">
        <v>10</v>
      </c>
      <c r="BK3556" s="97">
        <v>42</v>
      </c>
      <c r="BL3556" s="97">
        <v>23</v>
      </c>
      <c r="BM3556" s="97">
        <v>92</v>
      </c>
      <c r="BN3556" s="97">
        <v>13</v>
      </c>
      <c r="BO3556" s="97">
        <v>40</v>
      </c>
      <c r="BP3556"/>
      <c r="BQ3556"/>
      <c r="BR3556"/>
      <c r="BS3556"/>
      <c r="BT3556"/>
      <c r="BU3556"/>
      <c r="BV3556"/>
      <c r="BW3556"/>
      <c r="BX3556"/>
    </row>
    <row r="3557" spans="1:76" s="30" customFormat="1" ht="16.2">
      <c r="A3557" s="130">
        <v>3556</v>
      </c>
      <c r="B3557" s="22" t="s">
        <v>5575</v>
      </c>
      <c r="C3557" s="17" t="s">
        <v>6116</v>
      </c>
      <c r="D3557" s="30">
        <v>2</v>
      </c>
      <c r="E3557" s="163">
        <v>50</v>
      </c>
      <c r="F3557" s="30">
        <v>2</v>
      </c>
      <c r="G3557" s="30">
        <v>9</v>
      </c>
      <c r="H3557" s="30">
        <v>167.6</v>
      </c>
      <c r="I3557" s="30">
        <v>84.3</v>
      </c>
      <c r="J3557" s="30">
        <f t="shared" si="189"/>
        <v>30.010936369694864</v>
      </c>
      <c r="K3557" s="30">
        <v>0</v>
      </c>
      <c r="L3557" s="30">
        <v>0</v>
      </c>
      <c r="M3557" s="30">
        <v>0</v>
      </c>
      <c r="N3557" s="56"/>
      <c r="O3557" s="30">
        <v>0</v>
      </c>
      <c r="P3557" s="30">
        <v>0</v>
      </c>
      <c r="Q3557" s="30">
        <v>0</v>
      </c>
      <c r="R3557" s="30">
        <v>0</v>
      </c>
      <c r="S3557" s="30">
        <v>0</v>
      </c>
      <c r="T3557" s="30">
        <v>0</v>
      </c>
      <c r="U3557" s="30">
        <v>1</v>
      </c>
      <c r="V3557" s="30">
        <v>0</v>
      </c>
      <c r="W3557" s="30">
        <v>0</v>
      </c>
      <c r="X3557" s="30">
        <v>0</v>
      </c>
      <c r="Y3557" s="30">
        <v>0</v>
      </c>
      <c r="Z3557" s="30">
        <v>7.1</v>
      </c>
      <c r="AB3557" s="30">
        <v>360</v>
      </c>
      <c r="AC3557" s="30">
        <v>220</v>
      </c>
      <c r="AD3557" s="30">
        <v>45</v>
      </c>
      <c r="AE3557" s="30">
        <v>140</v>
      </c>
      <c r="AH3557" s="30">
        <v>9.6999999999999993</v>
      </c>
      <c r="AJ3557" s="30">
        <v>20</v>
      </c>
      <c r="AK3557" s="30">
        <v>28</v>
      </c>
      <c r="AL3557" s="30">
        <v>43</v>
      </c>
      <c r="AM3557" s="30">
        <v>14</v>
      </c>
      <c r="AN3557" s="30">
        <v>0.74</v>
      </c>
      <c r="AO3557" s="30">
        <v>64.8</v>
      </c>
      <c r="AP3557" s="30">
        <v>5.2</v>
      </c>
      <c r="AQ3557" s="30">
        <v>138</v>
      </c>
      <c r="AR3557" s="30">
        <v>3.9</v>
      </c>
      <c r="AS3557" s="30">
        <v>100</v>
      </c>
      <c r="AV3557" s="30">
        <v>291</v>
      </c>
      <c r="AW3557" s="30">
        <v>5.3</v>
      </c>
      <c r="AX3557" s="30">
        <v>52</v>
      </c>
      <c r="AY3557" s="30">
        <f t="shared" si="190"/>
        <v>40</v>
      </c>
      <c r="AZ3557" s="30">
        <v>1</v>
      </c>
      <c r="BA3557" s="30">
        <v>2</v>
      </c>
      <c r="BB3557" s="30">
        <v>2</v>
      </c>
      <c r="BC3557" s="30">
        <v>0</v>
      </c>
      <c r="BD3557" s="30">
        <v>1</v>
      </c>
      <c r="BE3557" s="30">
        <v>3</v>
      </c>
      <c r="BF3557" s="30">
        <v>1</v>
      </c>
      <c r="BG3557" s="30">
        <f t="shared" si="192"/>
        <v>10</v>
      </c>
      <c r="BH3557" s="30">
        <v>6.5</v>
      </c>
      <c r="BI3557" s="82">
        <v>93</v>
      </c>
      <c r="BJ3557" s="97">
        <v>30</v>
      </c>
      <c r="BK3557" s="97">
        <v>68</v>
      </c>
      <c r="BL3557" s="97">
        <v>35</v>
      </c>
      <c r="BM3557" s="97">
        <v>83</v>
      </c>
      <c r="BN3557" s="97">
        <v>38</v>
      </c>
      <c r="BO3557" s="97">
        <v>57</v>
      </c>
      <c r="BP3557"/>
      <c r="BQ3557"/>
      <c r="BR3557"/>
      <c r="BS3557"/>
      <c r="BT3557"/>
      <c r="BU3557"/>
      <c r="BV3557"/>
      <c r="BW3557"/>
      <c r="BX3557"/>
    </row>
    <row r="3558" spans="1:76" s="30" customFormat="1" ht="16.2">
      <c r="A3558" s="130">
        <v>3557</v>
      </c>
      <c r="B3558" s="22" t="s">
        <v>5575</v>
      </c>
      <c r="C3558" s="17" t="s">
        <v>6117</v>
      </c>
      <c r="D3558" s="30">
        <v>2</v>
      </c>
      <c r="E3558" s="163">
        <v>46</v>
      </c>
      <c r="F3558" s="30">
        <v>1</v>
      </c>
      <c r="G3558" s="30">
        <v>2</v>
      </c>
      <c r="H3558" s="30">
        <v>167.7</v>
      </c>
      <c r="I3558" s="30">
        <v>78.099999999999994</v>
      </c>
      <c r="J3558" s="30">
        <f t="shared" si="189"/>
        <v>27.77057733999116</v>
      </c>
      <c r="K3558" s="30">
        <v>30</v>
      </c>
      <c r="L3558" s="30">
        <v>25</v>
      </c>
      <c r="M3558" s="30">
        <v>750</v>
      </c>
      <c r="N3558" s="30">
        <v>2</v>
      </c>
      <c r="O3558" s="30">
        <v>1</v>
      </c>
      <c r="P3558" s="30">
        <v>0</v>
      </c>
      <c r="Q3558" s="30">
        <v>0</v>
      </c>
      <c r="R3558" s="30">
        <v>0</v>
      </c>
      <c r="S3558" s="30">
        <v>0</v>
      </c>
      <c r="T3558" s="30">
        <v>0</v>
      </c>
      <c r="U3558" s="30">
        <v>1</v>
      </c>
      <c r="V3558" s="30">
        <v>0</v>
      </c>
      <c r="W3558" s="30">
        <v>0</v>
      </c>
      <c r="X3558" s="30">
        <v>0</v>
      </c>
      <c r="Y3558" s="30">
        <v>0</v>
      </c>
      <c r="Z3558" s="30">
        <v>6.9</v>
      </c>
      <c r="AB3558" s="30">
        <v>113</v>
      </c>
      <c r="AC3558" s="30">
        <v>221</v>
      </c>
      <c r="AD3558" s="30">
        <v>43</v>
      </c>
      <c r="AE3558" s="30">
        <v>155</v>
      </c>
      <c r="AH3558" s="30">
        <v>6</v>
      </c>
      <c r="AJ3558" s="30">
        <v>18</v>
      </c>
      <c r="AK3558" s="30">
        <v>24</v>
      </c>
      <c r="AL3558" s="30">
        <v>29</v>
      </c>
      <c r="AM3558" s="30">
        <v>14</v>
      </c>
      <c r="AN3558" s="30">
        <v>0.8</v>
      </c>
      <c r="AO3558" s="30">
        <v>82.5</v>
      </c>
      <c r="AP3558" s="30">
        <v>4.4000000000000004</v>
      </c>
      <c r="AQ3558" s="30">
        <v>143</v>
      </c>
      <c r="AR3558" s="30">
        <v>4</v>
      </c>
      <c r="AS3558" s="30">
        <v>108</v>
      </c>
      <c r="AV3558" s="30">
        <v>112</v>
      </c>
      <c r="AW3558" s="30">
        <v>14.1</v>
      </c>
      <c r="AX3558" s="30">
        <v>67</v>
      </c>
      <c r="AY3558" s="30">
        <f t="shared" si="190"/>
        <v>58.75</v>
      </c>
      <c r="AZ3558" s="30">
        <v>2</v>
      </c>
      <c r="BA3558" s="30">
        <v>2</v>
      </c>
      <c r="BB3558" s="30">
        <v>2</v>
      </c>
      <c r="BC3558" s="30">
        <v>2</v>
      </c>
      <c r="BD3558" s="30">
        <v>2</v>
      </c>
      <c r="BE3558" s="30">
        <v>0</v>
      </c>
      <c r="BF3558" s="30">
        <v>3</v>
      </c>
      <c r="BG3558" s="30">
        <f t="shared" si="192"/>
        <v>13</v>
      </c>
      <c r="BH3558" s="30">
        <v>6</v>
      </c>
      <c r="BI3558" s="82">
        <v>80</v>
      </c>
      <c r="BJ3558" s="97">
        <v>30</v>
      </c>
      <c r="BK3558" s="97">
        <v>50</v>
      </c>
      <c r="BL3558" s="97">
        <v>35</v>
      </c>
      <c r="BM3558" s="97">
        <v>50</v>
      </c>
      <c r="BN3558" s="97">
        <v>50</v>
      </c>
      <c r="BO3558" s="97">
        <v>46</v>
      </c>
      <c r="BP3558"/>
      <c r="BQ3558"/>
      <c r="BR3558"/>
      <c r="BS3558"/>
      <c r="BT3558"/>
      <c r="BU3558"/>
      <c r="BV3558"/>
      <c r="BW3558"/>
      <c r="BX3558"/>
    </row>
    <row r="3559" spans="1:76" ht="16.2">
      <c r="A3559" s="130">
        <v>3558</v>
      </c>
      <c r="B3559" s="22" t="s">
        <v>23</v>
      </c>
      <c r="C3559" s="129" t="s">
        <v>6118</v>
      </c>
      <c r="D3559" s="30">
        <v>2</v>
      </c>
      <c r="E3559" s="158">
        <v>75</v>
      </c>
      <c r="F3559">
        <v>1</v>
      </c>
      <c r="G3559">
        <v>40</v>
      </c>
      <c r="H3559">
        <v>160</v>
      </c>
      <c r="I3559">
        <v>73</v>
      </c>
      <c r="J3559">
        <f t="shared" si="189"/>
        <v>28.515625</v>
      </c>
      <c r="K3559" s="30">
        <v>0</v>
      </c>
      <c r="L3559" s="30">
        <v>0</v>
      </c>
      <c r="M3559" s="30">
        <v>0</v>
      </c>
      <c r="N3559" s="56"/>
      <c r="O3559">
        <v>1</v>
      </c>
      <c r="P3559">
        <v>1</v>
      </c>
      <c r="Q3559">
        <v>3</v>
      </c>
      <c r="R3559">
        <v>1</v>
      </c>
      <c r="S3559">
        <v>0</v>
      </c>
      <c r="T3559">
        <v>1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7.1</v>
      </c>
      <c r="AA3559">
        <v>4.4000000000000004</v>
      </c>
      <c r="AB3559">
        <v>161</v>
      </c>
      <c r="AC3559">
        <v>188</v>
      </c>
      <c r="AH3559">
        <v>8.5</v>
      </c>
      <c r="AJ3559">
        <v>17</v>
      </c>
      <c r="AK3559">
        <v>16</v>
      </c>
      <c r="AL3559">
        <v>23</v>
      </c>
      <c r="AM3559">
        <v>32</v>
      </c>
      <c r="AN3559">
        <v>1.67</v>
      </c>
      <c r="AO3559">
        <v>32.1</v>
      </c>
      <c r="AP3559">
        <v>7.3</v>
      </c>
      <c r="AV3559">
        <v>287</v>
      </c>
      <c r="AW3559">
        <v>40.479999999999997</v>
      </c>
      <c r="AX3559">
        <v>59</v>
      </c>
      <c r="AY3559">
        <f t="shared" si="190"/>
        <v>48.75</v>
      </c>
      <c r="AZ3559">
        <v>0</v>
      </c>
      <c r="BA3559">
        <v>0</v>
      </c>
      <c r="BB3559">
        <v>2</v>
      </c>
      <c r="BC3559">
        <v>0</v>
      </c>
      <c r="BD3559">
        <v>0</v>
      </c>
      <c r="BE3559">
        <v>0</v>
      </c>
      <c r="BF3559">
        <v>0</v>
      </c>
      <c r="BG3559">
        <f t="shared" si="192"/>
        <v>2</v>
      </c>
      <c r="BH3559">
        <v>6.5</v>
      </c>
      <c r="BI3559" s="75">
        <v>93</v>
      </c>
      <c r="BJ3559" s="76">
        <v>2</v>
      </c>
      <c r="BK3559" s="76">
        <v>50</v>
      </c>
      <c r="BL3559" s="76">
        <v>44</v>
      </c>
      <c r="BM3559" s="76">
        <v>83</v>
      </c>
      <c r="BN3559" s="76">
        <v>67</v>
      </c>
      <c r="BO3559" s="76">
        <v>55</v>
      </c>
      <c r="BP3559">
        <v>2.12</v>
      </c>
      <c r="BQ3559">
        <v>4.03</v>
      </c>
      <c r="BR3559">
        <v>3.6</v>
      </c>
      <c r="BS3559">
        <v>13.2</v>
      </c>
      <c r="BT3559">
        <v>230</v>
      </c>
      <c r="BU3559">
        <v>233</v>
      </c>
      <c r="BW3559">
        <v>0.92</v>
      </c>
      <c r="BX3559">
        <v>2.04</v>
      </c>
    </row>
    <row r="3560" spans="1:76" ht="16.2" hidden="1">
      <c r="A3560" s="130">
        <v>3559</v>
      </c>
      <c r="B3560" s="22" t="s">
        <v>23</v>
      </c>
      <c r="C3560" s="129" t="s">
        <v>6119</v>
      </c>
      <c r="D3560" s="30">
        <v>2</v>
      </c>
      <c r="E3560" s="158">
        <v>79</v>
      </c>
      <c r="F3560">
        <v>1</v>
      </c>
      <c r="G3560">
        <v>1</v>
      </c>
      <c r="H3560">
        <v>157</v>
      </c>
      <c r="I3560">
        <v>54</v>
      </c>
      <c r="J3560">
        <f t="shared" si="189"/>
        <v>21.907582457706198</v>
      </c>
      <c r="K3560" s="30">
        <v>20</v>
      </c>
      <c r="L3560" s="30">
        <v>60</v>
      </c>
      <c r="M3560" s="30">
        <v>1200</v>
      </c>
      <c r="N3560" s="30">
        <v>2</v>
      </c>
      <c r="O3560" s="30">
        <v>0</v>
      </c>
      <c r="P3560">
        <v>0</v>
      </c>
      <c r="Q3560">
        <v>0</v>
      </c>
      <c r="R3560" s="29"/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6.8</v>
      </c>
      <c r="AA3560">
        <v>4.4000000000000004</v>
      </c>
      <c r="AB3560">
        <v>134</v>
      </c>
      <c r="AC3560">
        <v>198</v>
      </c>
      <c r="AD3560">
        <v>37</v>
      </c>
      <c r="AE3560">
        <v>138</v>
      </c>
      <c r="AF3560">
        <v>134</v>
      </c>
      <c r="AG3560">
        <v>161</v>
      </c>
      <c r="AH3560">
        <v>7.2</v>
      </c>
      <c r="AJ3560">
        <v>14</v>
      </c>
      <c r="AK3560">
        <v>13</v>
      </c>
      <c r="AL3560">
        <v>22</v>
      </c>
      <c r="AM3560" s="30">
        <v>13</v>
      </c>
      <c r="AN3560">
        <v>0.7</v>
      </c>
      <c r="AO3560">
        <v>81.8</v>
      </c>
      <c r="AP3560">
        <v>3.8</v>
      </c>
      <c r="AQ3560">
        <v>143</v>
      </c>
      <c r="AR3560">
        <v>4.2</v>
      </c>
      <c r="AS3560">
        <v>107</v>
      </c>
      <c r="AV3560">
        <v>99</v>
      </c>
      <c r="AW3560" s="29"/>
      <c r="AX3560" s="29"/>
      <c r="AY3560" s="29"/>
      <c r="AZ3560" s="29"/>
      <c r="BA3560" s="29"/>
      <c r="BB3560" s="29"/>
      <c r="BC3560" s="29"/>
      <c r="BD3560" s="29"/>
      <c r="BE3560" s="29"/>
      <c r="BF3560" s="29"/>
      <c r="BG3560" s="29"/>
      <c r="BH3560" s="29"/>
      <c r="BI3560" s="78"/>
      <c r="BJ3560" s="29"/>
      <c r="BK3560" s="29"/>
      <c r="BL3560" s="29"/>
      <c r="BM3560" s="29"/>
      <c r="BN3560" s="29"/>
      <c r="BO3560" s="29"/>
    </row>
    <row r="3561" spans="1:76" ht="16.2">
      <c r="A3561" s="130">
        <v>3560</v>
      </c>
      <c r="B3561" s="22" t="s">
        <v>23</v>
      </c>
      <c r="C3561" s="129" t="s">
        <v>6120</v>
      </c>
      <c r="D3561" s="30">
        <v>2</v>
      </c>
      <c r="E3561" s="158">
        <v>52</v>
      </c>
      <c r="F3561">
        <v>1</v>
      </c>
      <c r="G3561">
        <v>14</v>
      </c>
      <c r="H3561">
        <v>172</v>
      </c>
      <c r="I3561">
        <v>74</v>
      </c>
      <c r="J3561">
        <f t="shared" si="189"/>
        <v>25.013520822065981</v>
      </c>
      <c r="K3561" s="30">
        <v>20</v>
      </c>
      <c r="L3561" s="30">
        <v>30</v>
      </c>
      <c r="M3561" s="30">
        <v>600</v>
      </c>
      <c r="N3561" s="30">
        <v>2</v>
      </c>
      <c r="O3561" s="30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AB3561">
        <v>86</v>
      </c>
      <c r="AC3561">
        <v>160</v>
      </c>
      <c r="AD3561">
        <v>36</v>
      </c>
      <c r="AE3561">
        <v>115</v>
      </c>
      <c r="AF3561">
        <v>107</v>
      </c>
      <c r="AG3561">
        <v>124</v>
      </c>
      <c r="AH3561" s="30">
        <v>7.4</v>
      </c>
      <c r="AJ3561">
        <v>14</v>
      </c>
      <c r="AK3561">
        <v>16</v>
      </c>
      <c r="AL3561">
        <v>25</v>
      </c>
      <c r="AM3561">
        <v>18</v>
      </c>
      <c r="AN3561">
        <v>0.86</v>
      </c>
      <c r="AO3561">
        <v>73.599999999999994</v>
      </c>
      <c r="AP3561">
        <v>5.5</v>
      </c>
      <c r="AV3561">
        <v>75</v>
      </c>
      <c r="AW3561">
        <v>12.8</v>
      </c>
      <c r="AX3561">
        <v>57</v>
      </c>
      <c r="AY3561">
        <f t="shared" si="190"/>
        <v>46.25</v>
      </c>
      <c r="AZ3561">
        <v>1</v>
      </c>
      <c r="BA3561">
        <v>1</v>
      </c>
      <c r="BB3561">
        <v>2</v>
      </c>
      <c r="BC3561">
        <v>0</v>
      </c>
      <c r="BD3561">
        <v>1</v>
      </c>
      <c r="BE3561">
        <v>0</v>
      </c>
      <c r="BF3561">
        <v>0</v>
      </c>
      <c r="BG3561">
        <f t="shared" si="192"/>
        <v>5</v>
      </c>
      <c r="BH3561">
        <v>6.5</v>
      </c>
      <c r="BI3561" s="75">
        <v>100</v>
      </c>
      <c r="BJ3561" s="76">
        <v>10</v>
      </c>
      <c r="BK3561" s="76">
        <v>63</v>
      </c>
      <c r="BL3561" s="76">
        <v>58</v>
      </c>
      <c r="BM3561" s="76">
        <v>67</v>
      </c>
      <c r="BN3561" s="76">
        <v>46</v>
      </c>
      <c r="BO3561" s="76">
        <v>60</v>
      </c>
    </row>
    <row r="3562" spans="1:76" ht="16.2">
      <c r="A3562" s="130">
        <v>3561</v>
      </c>
      <c r="B3562" s="22" t="s">
        <v>5430</v>
      </c>
      <c r="C3562" s="129" t="s">
        <v>6121</v>
      </c>
      <c r="D3562" s="30">
        <v>2</v>
      </c>
      <c r="E3562" s="158">
        <v>50</v>
      </c>
      <c r="F3562">
        <v>1</v>
      </c>
      <c r="G3562">
        <v>4</v>
      </c>
      <c r="H3562">
        <v>163</v>
      </c>
      <c r="I3562">
        <v>78</v>
      </c>
      <c r="J3562">
        <f t="shared" si="189"/>
        <v>29.357521924046821</v>
      </c>
      <c r="K3562">
        <v>0</v>
      </c>
      <c r="L3562">
        <v>0</v>
      </c>
      <c r="M3562" s="30">
        <v>0</v>
      </c>
      <c r="N3562" s="57"/>
      <c r="O3562">
        <v>1</v>
      </c>
      <c r="P3562">
        <v>0</v>
      </c>
      <c r="Q3562">
        <v>0</v>
      </c>
      <c r="R3562">
        <v>1</v>
      </c>
      <c r="S3562">
        <v>0</v>
      </c>
      <c r="T3562">
        <v>1</v>
      </c>
      <c r="U3562">
        <v>1</v>
      </c>
      <c r="V3562">
        <v>0</v>
      </c>
      <c r="W3562">
        <v>0</v>
      </c>
      <c r="X3562">
        <v>1</v>
      </c>
      <c r="Y3562">
        <v>0</v>
      </c>
      <c r="AB3562">
        <v>214</v>
      </c>
      <c r="AC3562">
        <v>179</v>
      </c>
      <c r="AD3562">
        <v>36</v>
      </c>
      <c r="AE3562">
        <v>121</v>
      </c>
      <c r="AF3562">
        <v>100</v>
      </c>
      <c r="AH3562" s="30">
        <v>6.6</v>
      </c>
      <c r="AJ3562">
        <v>50</v>
      </c>
      <c r="AK3562">
        <v>90</v>
      </c>
      <c r="AL3562">
        <v>58</v>
      </c>
      <c r="AM3562">
        <v>11</v>
      </c>
      <c r="AN3562">
        <v>0.7</v>
      </c>
      <c r="AP3562">
        <v>6.9</v>
      </c>
      <c r="AQ3562">
        <v>138</v>
      </c>
      <c r="AR3562">
        <v>4.0999999999999996</v>
      </c>
      <c r="AS3562">
        <v>103</v>
      </c>
      <c r="AV3562">
        <v>150</v>
      </c>
      <c r="AW3562">
        <v>54.5</v>
      </c>
      <c r="AX3562">
        <v>38</v>
      </c>
      <c r="AY3562">
        <f t="shared" si="190"/>
        <v>22.5</v>
      </c>
      <c r="AZ3562">
        <v>1</v>
      </c>
      <c r="BA3562">
        <v>2</v>
      </c>
      <c r="BB3562">
        <v>2</v>
      </c>
      <c r="BC3562">
        <v>2</v>
      </c>
      <c r="BD3562">
        <v>1</v>
      </c>
      <c r="BE3562">
        <v>0</v>
      </c>
      <c r="BF3562">
        <v>0</v>
      </c>
      <c r="BG3562">
        <f t="shared" si="192"/>
        <v>8</v>
      </c>
      <c r="BH3562">
        <v>5</v>
      </c>
      <c r="BI3562" s="75">
        <v>67</v>
      </c>
      <c r="BJ3562" s="76">
        <v>30</v>
      </c>
      <c r="BK3562" s="76">
        <v>92</v>
      </c>
      <c r="BL3562" s="76">
        <v>81</v>
      </c>
      <c r="BM3562" s="76">
        <v>96</v>
      </c>
      <c r="BN3562" s="76">
        <v>63</v>
      </c>
      <c r="BO3562" s="76">
        <v>86</v>
      </c>
    </row>
    <row r="3563" spans="1:76" ht="16.2">
      <c r="A3563" s="130">
        <v>3562</v>
      </c>
      <c r="B3563" s="22" t="s">
        <v>5430</v>
      </c>
      <c r="C3563" s="129" t="s">
        <v>6122</v>
      </c>
      <c r="D3563" s="30">
        <v>2</v>
      </c>
      <c r="E3563" s="158">
        <v>71</v>
      </c>
      <c r="F3563">
        <v>1</v>
      </c>
      <c r="G3563">
        <v>7</v>
      </c>
      <c r="H3563">
        <v>160</v>
      </c>
      <c r="I3563">
        <v>70</v>
      </c>
      <c r="J3563">
        <f t="shared" si="189"/>
        <v>27.34375</v>
      </c>
      <c r="K3563">
        <v>0</v>
      </c>
      <c r="L3563">
        <v>0</v>
      </c>
      <c r="M3563" s="30">
        <v>0</v>
      </c>
      <c r="N3563" s="57"/>
      <c r="O3563">
        <v>1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AB3563">
        <v>136</v>
      </c>
      <c r="AC3563">
        <v>191</v>
      </c>
      <c r="AD3563">
        <v>40</v>
      </c>
      <c r="AE3563">
        <v>126</v>
      </c>
      <c r="AF3563">
        <v>124</v>
      </c>
      <c r="AH3563" s="30">
        <v>6.7</v>
      </c>
      <c r="AJ3563">
        <v>20</v>
      </c>
      <c r="AK3563">
        <v>21</v>
      </c>
      <c r="AL3563">
        <v>19</v>
      </c>
      <c r="AM3563">
        <v>17</v>
      </c>
      <c r="AN3563">
        <v>0.9</v>
      </c>
      <c r="AP3563">
        <v>5.8</v>
      </c>
      <c r="AQ3563">
        <v>140</v>
      </c>
      <c r="AR3563">
        <v>4.5999999999999996</v>
      </c>
      <c r="AS3563">
        <v>103</v>
      </c>
      <c r="AV3563">
        <v>117</v>
      </c>
      <c r="AW3563">
        <v>4.8</v>
      </c>
      <c r="AX3563">
        <v>20</v>
      </c>
      <c r="AY3563">
        <f t="shared" si="190"/>
        <v>0</v>
      </c>
      <c r="AZ3563">
        <v>0</v>
      </c>
      <c r="BA3563">
        <v>0</v>
      </c>
      <c r="BB3563">
        <v>1</v>
      </c>
      <c r="BC3563">
        <v>0</v>
      </c>
      <c r="BD3563">
        <v>0</v>
      </c>
      <c r="BE3563">
        <v>0</v>
      </c>
      <c r="BF3563">
        <v>0</v>
      </c>
      <c r="BG3563">
        <f t="shared" si="192"/>
        <v>1</v>
      </c>
      <c r="BH3563">
        <v>7</v>
      </c>
      <c r="BI3563" s="75">
        <v>93</v>
      </c>
      <c r="BJ3563" s="76">
        <v>15</v>
      </c>
      <c r="BK3563" s="76">
        <v>65</v>
      </c>
      <c r="BL3563" s="76">
        <v>54</v>
      </c>
      <c r="BM3563" s="76">
        <v>50</v>
      </c>
      <c r="BN3563" s="76">
        <v>42</v>
      </c>
      <c r="BO3563" s="76">
        <v>57</v>
      </c>
    </row>
    <row r="3564" spans="1:76" ht="16.2">
      <c r="A3564" s="130">
        <v>3563</v>
      </c>
      <c r="B3564" s="22" t="s">
        <v>23</v>
      </c>
      <c r="C3564" s="129" t="s">
        <v>6123</v>
      </c>
      <c r="D3564" s="30">
        <v>2</v>
      </c>
      <c r="E3564" s="158">
        <v>47</v>
      </c>
      <c r="F3564">
        <v>1</v>
      </c>
      <c r="G3564">
        <v>8</v>
      </c>
      <c r="H3564">
        <v>182</v>
      </c>
      <c r="I3564">
        <v>83</v>
      </c>
      <c r="J3564">
        <f t="shared" si="189"/>
        <v>25.057360222195388</v>
      </c>
      <c r="K3564">
        <v>0</v>
      </c>
      <c r="L3564">
        <v>0</v>
      </c>
      <c r="M3564" s="30">
        <v>0</v>
      </c>
      <c r="N3564" s="57"/>
      <c r="O3564">
        <v>1</v>
      </c>
      <c r="P3564">
        <v>0</v>
      </c>
      <c r="Q3564" s="29"/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0</v>
      </c>
      <c r="AB3564">
        <v>399</v>
      </c>
      <c r="AC3564">
        <v>194</v>
      </c>
      <c r="AD3564">
        <v>35</v>
      </c>
      <c r="AE3564">
        <v>108</v>
      </c>
      <c r="AF3564">
        <v>79</v>
      </c>
      <c r="AG3564">
        <v>159</v>
      </c>
      <c r="AH3564" s="30">
        <v>7</v>
      </c>
      <c r="AJ3564">
        <v>20</v>
      </c>
      <c r="AK3564">
        <v>42</v>
      </c>
      <c r="AL3564">
        <v>47</v>
      </c>
      <c r="AM3564">
        <v>13</v>
      </c>
      <c r="AN3564">
        <v>0.91</v>
      </c>
      <c r="AO3564">
        <v>71.2</v>
      </c>
      <c r="AP3564">
        <v>6.6</v>
      </c>
      <c r="AQ3564">
        <v>139</v>
      </c>
      <c r="AR3564">
        <v>4.0999999999999996</v>
      </c>
      <c r="AS3564">
        <v>101</v>
      </c>
      <c r="AV3564">
        <v>312</v>
      </c>
      <c r="AW3564">
        <v>6.8</v>
      </c>
      <c r="AX3564">
        <v>34</v>
      </c>
      <c r="AY3564">
        <f t="shared" si="190"/>
        <v>17.5</v>
      </c>
      <c r="AZ3564">
        <v>1</v>
      </c>
      <c r="BA3564">
        <v>2</v>
      </c>
      <c r="BB3564">
        <v>2</v>
      </c>
      <c r="BC3564">
        <v>0</v>
      </c>
      <c r="BD3564">
        <v>1</v>
      </c>
      <c r="BE3564">
        <v>0</v>
      </c>
      <c r="BF3564">
        <v>2</v>
      </c>
      <c r="BG3564">
        <f t="shared" si="192"/>
        <v>8</v>
      </c>
      <c r="BH3564">
        <v>6</v>
      </c>
      <c r="BI3564" s="75">
        <v>92</v>
      </c>
      <c r="BJ3564" s="76">
        <v>60</v>
      </c>
      <c r="BK3564" s="76">
        <v>67</v>
      </c>
      <c r="BL3564" s="76">
        <v>60</v>
      </c>
      <c r="BM3564" s="76">
        <v>92</v>
      </c>
      <c r="BN3564" s="76">
        <v>54</v>
      </c>
      <c r="BO3564" s="76">
        <v>67</v>
      </c>
    </row>
    <row r="3565" spans="1:76" ht="16.2">
      <c r="A3565" s="130">
        <v>3564</v>
      </c>
      <c r="B3565" s="22" t="s">
        <v>23</v>
      </c>
      <c r="C3565" s="129" t="s">
        <v>6124</v>
      </c>
      <c r="D3565" s="30">
        <v>2</v>
      </c>
      <c r="E3565" s="158">
        <v>76</v>
      </c>
      <c r="F3565">
        <v>1</v>
      </c>
      <c r="G3565">
        <v>11</v>
      </c>
      <c r="H3565">
        <v>162</v>
      </c>
      <c r="I3565">
        <v>81</v>
      </c>
      <c r="J3565">
        <f t="shared" si="189"/>
        <v>30.864197530864196</v>
      </c>
      <c r="K3565">
        <v>20</v>
      </c>
      <c r="L3565">
        <v>50</v>
      </c>
      <c r="M3565" s="30">
        <v>1000</v>
      </c>
      <c r="N3565">
        <v>1</v>
      </c>
      <c r="O3565">
        <v>1</v>
      </c>
      <c r="P3565">
        <v>0</v>
      </c>
      <c r="Q3565">
        <v>0</v>
      </c>
      <c r="R3565">
        <v>1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7.1</v>
      </c>
      <c r="AA3565">
        <v>4.0999999999999996</v>
      </c>
      <c r="AB3565">
        <v>151</v>
      </c>
      <c r="AC3565">
        <v>150</v>
      </c>
      <c r="AD3565">
        <v>47</v>
      </c>
      <c r="AE3565">
        <v>77</v>
      </c>
      <c r="AF3565">
        <v>73</v>
      </c>
      <c r="AG3565">
        <v>103</v>
      </c>
      <c r="AH3565">
        <v>9.3000000000000007</v>
      </c>
      <c r="AJ3565">
        <v>13</v>
      </c>
      <c r="AK3565">
        <v>12</v>
      </c>
      <c r="AL3565">
        <v>34</v>
      </c>
      <c r="AM3565">
        <v>10</v>
      </c>
      <c r="AN3565">
        <v>0.77</v>
      </c>
      <c r="AO3565">
        <v>74.5</v>
      </c>
      <c r="AP3565">
        <v>6.5</v>
      </c>
      <c r="AQ3565">
        <v>140</v>
      </c>
      <c r="AR3565">
        <v>3.2</v>
      </c>
      <c r="AS3565">
        <v>101</v>
      </c>
      <c r="AV3565">
        <v>256</v>
      </c>
      <c r="AW3565">
        <v>153.68</v>
      </c>
      <c r="AX3565">
        <v>84</v>
      </c>
      <c r="AY3565">
        <f t="shared" si="190"/>
        <v>80</v>
      </c>
      <c r="AZ3565">
        <v>2</v>
      </c>
      <c r="BA3565">
        <v>2</v>
      </c>
      <c r="BB3565">
        <v>0</v>
      </c>
      <c r="BC3565">
        <v>2</v>
      </c>
      <c r="BD3565">
        <v>1</v>
      </c>
      <c r="BE3565">
        <v>2</v>
      </c>
      <c r="BF3565">
        <v>2</v>
      </c>
      <c r="BG3565">
        <f t="shared" si="192"/>
        <v>11</v>
      </c>
      <c r="BH3565">
        <v>8</v>
      </c>
      <c r="BI3565" s="75">
        <v>84</v>
      </c>
      <c r="BJ3565" s="76">
        <v>30</v>
      </c>
      <c r="BK3565" s="76">
        <v>8</v>
      </c>
      <c r="BL3565" s="76">
        <v>0</v>
      </c>
      <c r="BM3565" s="76">
        <v>100</v>
      </c>
      <c r="BN3565" s="76">
        <v>0</v>
      </c>
      <c r="BO3565" s="76">
        <v>17</v>
      </c>
      <c r="BP3565">
        <v>1.6</v>
      </c>
      <c r="BQ3565">
        <v>2.1</v>
      </c>
      <c r="BT3565">
        <v>213</v>
      </c>
      <c r="BU3565">
        <v>225</v>
      </c>
      <c r="BW3565">
        <v>0.75</v>
      </c>
    </row>
    <row r="3566" spans="1:76" ht="16.2">
      <c r="A3566" s="130">
        <v>3565</v>
      </c>
      <c r="B3566" s="22" t="s">
        <v>5430</v>
      </c>
      <c r="C3566" s="129" t="s">
        <v>6125</v>
      </c>
      <c r="D3566" s="30">
        <v>2</v>
      </c>
      <c r="E3566" s="163">
        <v>48</v>
      </c>
      <c r="F3566">
        <v>1</v>
      </c>
      <c r="G3566">
        <v>6</v>
      </c>
      <c r="H3566">
        <v>180</v>
      </c>
      <c r="I3566">
        <v>88</v>
      </c>
      <c r="J3566">
        <f t="shared" si="189"/>
        <v>27.160493827160494</v>
      </c>
      <c r="K3566">
        <v>0</v>
      </c>
      <c r="L3566">
        <v>0</v>
      </c>
      <c r="M3566" s="30">
        <v>0</v>
      </c>
      <c r="N3566" s="57"/>
      <c r="O3566">
        <v>0</v>
      </c>
      <c r="P3566">
        <v>0</v>
      </c>
      <c r="Q3566">
        <v>1</v>
      </c>
      <c r="R3566">
        <v>0</v>
      </c>
      <c r="S3566">
        <v>0</v>
      </c>
      <c r="T3566">
        <v>1</v>
      </c>
      <c r="U3566">
        <v>1</v>
      </c>
      <c r="V3566">
        <v>0</v>
      </c>
      <c r="W3566">
        <v>0</v>
      </c>
      <c r="X3566">
        <v>1</v>
      </c>
      <c r="Y3566">
        <v>0</v>
      </c>
      <c r="AB3566">
        <v>166</v>
      </c>
      <c r="AC3566">
        <v>173</v>
      </c>
      <c r="AD3566">
        <v>34</v>
      </c>
      <c r="AE3566">
        <v>107</v>
      </c>
      <c r="AF3566">
        <v>106</v>
      </c>
      <c r="AH3566">
        <v>6.4</v>
      </c>
      <c r="AJ3566">
        <v>24</v>
      </c>
      <c r="AK3566">
        <v>32</v>
      </c>
      <c r="AL3566">
        <v>27</v>
      </c>
      <c r="AM3566">
        <v>16</v>
      </c>
      <c r="AN3566">
        <v>0.9</v>
      </c>
      <c r="AP3566">
        <v>7.6</v>
      </c>
      <c r="AV3566">
        <v>133</v>
      </c>
      <c r="AW3566">
        <v>18</v>
      </c>
      <c r="AX3566">
        <v>34</v>
      </c>
      <c r="AY3566">
        <f t="shared" si="190"/>
        <v>17.5</v>
      </c>
      <c r="AZ3566">
        <v>2</v>
      </c>
      <c r="BA3566">
        <v>0</v>
      </c>
      <c r="BB3566">
        <v>2</v>
      </c>
      <c r="BC3566">
        <v>0</v>
      </c>
      <c r="BD3566">
        <v>1</v>
      </c>
      <c r="BE3566">
        <v>0</v>
      </c>
      <c r="BF3566">
        <v>2</v>
      </c>
      <c r="BG3566">
        <f t="shared" si="192"/>
        <v>7</v>
      </c>
      <c r="BH3566">
        <v>5.5</v>
      </c>
      <c r="BI3566" s="75">
        <v>100</v>
      </c>
      <c r="BJ3566" s="76">
        <v>15</v>
      </c>
      <c r="BK3566" s="76">
        <v>99</v>
      </c>
      <c r="BL3566" s="76">
        <v>73</v>
      </c>
      <c r="BM3566" s="76">
        <v>50</v>
      </c>
      <c r="BN3566" s="76">
        <v>75</v>
      </c>
      <c r="BO3566" s="76">
        <v>82</v>
      </c>
    </row>
    <row r="3567" spans="1:76" s="151" customFormat="1" ht="16.2">
      <c r="A3567" s="164">
        <v>3566</v>
      </c>
      <c r="B3567" s="165" t="s">
        <v>5575</v>
      </c>
      <c r="C3567" s="150" t="s">
        <v>6126</v>
      </c>
      <c r="D3567" s="151">
        <v>2</v>
      </c>
      <c r="E3567" s="166">
        <v>65</v>
      </c>
      <c r="F3567" s="151">
        <v>1</v>
      </c>
      <c r="G3567">
        <v>7</v>
      </c>
      <c r="H3567" s="151">
        <v>169.5</v>
      </c>
      <c r="I3567" s="151">
        <v>73.099999999999994</v>
      </c>
      <c r="J3567" s="151">
        <f t="shared" si="189"/>
        <v>25.443565579833098</v>
      </c>
      <c r="K3567" s="151">
        <v>20</v>
      </c>
      <c r="L3567" s="151">
        <v>35</v>
      </c>
      <c r="M3567" s="151">
        <v>700</v>
      </c>
      <c r="N3567" s="151">
        <v>1</v>
      </c>
      <c r="O3567" s="151">
        <v>1</v>
      </c>
      <c r="P3567" s="151">
        <v>0</v>
      </c>
      <c r="Q3567" s="151">
        <v>0</v>
      </c>
      <c r="R3567" s="151">
        <v>0</v>
      </c>
      <c r="S3567" s="151">
        <v>0</v>
      </c>
      <c r="T3567" s="151">
        <v>0</v>
      </c>
      <c r="U3567" s="151">
        <v>0</v>
      </c>
      <c r="V3567" s="151">
        <v>0</v>
      </c>
      <c r="W3567" s="151">
        <v>0</v>
      </c>
      <c r="X3567" s="151">
        <v>0</v>
      </c>
      <c r="Y3567" s="151">
        <v>0</v>
      </c>
      <c r="Z3567" s="151">
        <v>7</v>
      </c>
      <c r="AB3567" s="151">
        <v>135</v>
      </c>
      <c r="AC3567" s="151">
        <v>194</v>
      </c>
      <c r="AD3567" s="151">
        <v>42</v>
      </c>
      <c r="AE3567" s="151">
        <v>124</v>
      </c>
      <c r="AH3567" s="151">
        <v>6.6</v>
      </c>
      <c r="AJ3567" s="151">
        <v>20</v>
      </c>
      <c r="AK3567" s="151">
        <v>24</v>
      </c>
      <c r="AL3567" s="151">
        <v>27</v>
      </c>
      <c r="AM3567" s="151">
        <v>12</v>
      </c>
      <c r="AN3567" s="151">
        <v>0.69</v>
      </c>
      <c r="AO3567" s="151">
        <v>87.9</v>
      </c>
      <c r="AP3567" s="151">
        <v>5.5</v>
      </c>
      <c r="AQ3567" s="151">
        <v>144</v>
      </c>
      <c r="AR3567" s="151">
        <v>3.9</v>
      </c>
      <c r="AS3567" s="151">
        <v>107</v>
      </c>
      <c r="AV3567" s="151">
        <v>158</v>
      </c>
      <c r="AW3567">
        <v>37.799999999999997</v>
      </c>
      <c r="AX3567" s="151">
        <v>55</v>
      </c>
      <c r="AY3567" s="151">
        <f t="shared" si="190"/>
        <v>43.75</v>
      </c>
      <c r="AZ3567" s="151">
        <v>1</v>
      </c>
      <c r="BA3567" s="151">
        <v>1</v>
      </c>
      <c r="BB3567" s="151">
        <v>2</v>
      </c>
      <c r="BC3567" s="151">
        <v>0</v>
      </c>
      <c r="BD3567" s="151">
        <v>1</v>
      </c>
      <c r="BE3567" s="151">
        <v>0</v>
      </c>
      <c r="BF3567" s="151">
        <v>1</v>
      </c>
      <c r="BG3567" s="151">
        <f t="shared" si="192"/>
        <v>6</v>
      </c>
      <c r="BH3567" s="151">
        <v>6</v>
      </c>
      <c r="BI3567" s="153">
        <v>86</v>
      </c>
      <c r="BJ3567" s="154">
        <v>30</v>
      </c>
      <c r="BK3567" s="151">
        <v>53</v>
      </c>
      <c r="BL3567" s="151">
        <v>63</v>
      </c>
      <c r="BM3567" s="151">
        <v>42</v>
      </c>
      <c r="BN3567" s="151">
        <v>75</v>
      </c>
      <c r="BO3567" s="151">
        <v>57</v>
      </c>
      <c r="BP3567"/>
      <c r="BQ3567"/>
      <c r="BR3567"/>
      <c r="BS3567"/>
      <c r="BT3567"/>
      <c r="BU3567"/>
      <c r="BV3567"/>
      <c r="BW3567"/>
      <c r="BX3567"/>
    </row>
    <row r="3568" spans="1:76" s="151" customFormat="1" ht="16.2">
      <c r="A3568" s="164">
        <v>3567</v>
      </c>
      <c r="B3568" s="165" t="s">
        <v>5575</v>
      </c>
      <c r="C3568" s="150" t="s">
        <v>6127</v>
      </c>
      <c r="D3568" s="151">
        <v>2</v>
      </c>
      <c r="E3568" s="166">
        <v>57</v>
      </c>
      <c r="F3568" s="151">
        <v>2</v>
      </c>
      <c r="G3568" s="170"/>
      <c r="H3568" s="151">
        <v>161</v>
      </c>
      <c r="I3568" s="151">
        <v>56.8</v>
      </c>
      <c r="J3568" s="151">
        <f t="shared" si="189"/>
        <v>21.912734848192585</v>
      </c>
      <c r="K3568" s="151">
        <v>0</v>
      </c>
      <c r="L3568" s="151">
        <v>0</v>
      </c>
      <c r="M3568" s="151">
        <v>0</v>
      </c>
      <c r="N3568" s="161"/>
      <c r="O3568" s="151">
        <v>1</v>
      </c>
      <c r="P3568" s="151">
        <v>0</v>
      </c>
      <c r="Q3568" s="151">
        <v>0</v>
      </c>
      <c r="R3568" s="151">
        <v>0</v>
      </c>
      <c r="S3568" s="151">
        <v>0</v>
      </c>
      <c r="T3568" s="151">
        <v>0</v>
      </c>
      <c r="U3568" s="151">
        <v>1</v>
      </c>
      <c r="V3568" s="151">
        <v>0</v>
      </c>
      <c r="W3568" s="151">
        <v>0</v>
      </c>
      <c r="X3568" s="151">
        <v>0</v>
      </c>
      <c r="Y3568" s="151">
        <v>0</v>
      </c>
      <c r="Z3568" s="151">
        <v>7.4</v>
      </c>
      <c r="AB3568" s="151">
        <v>90</v>
      </c>
      <c r="AC3568" s="151">
        <v>169</v>
      </c>
      <c r="AD3568" s="151">
        <v>66</v>
      </c>
      <c r="AE3568" s="151">
        <v>83</v>
      </c>
      <c r="AH3568" s="151">
        <v>6.5</v>
      </c>
      <c r="AJ3568" s="151">
        <v>15</v>
      </c>
      <c r="AK3568" s="151">
        <v>13</v>
      </c>
      <c r="AL3568" s="151">
        <v>22</v>
      </c>
      <c r="AM3568" s="151">
        <v>13</v>
      </c>
      <c r="AN3568" s="151">
        <v>0.5</v>
      </c>
      <c r="AO3568" s="151">
        <v>95.9</v>
      </c>
      <c r="AP3568" s="151">
        <v>6.4</v>
      </c>
      <c r="AQ3568" s="151">
        <v>142</v>
      </c>
      <c r="AR3568" s="151">
        <v>3.9</v>
      </c>
      <c r="AS3568" s="151">
        <v>103</v>
      </c>
      <c r="AV3568" s="151">
        <v>123</v>
      </c>
      <c r="AW3568">
        <v>26.3</v>
      </c>
      <c r="AX3568" s="151">
        <v>60</v>
      </c>
      <c r="AY3568" s="151">
        <f t="shared" si="190"/>
        <v>50</v>
      </c>
      <c r="AZ3568" s="151">
        <v>1</v>
      </c>
      <c r="BA3568" s="151">
        <v>1</v>
      </c>
      <c r="BB3568" s="151">
        <v>2</v>
      </c>
      <c r="BC3568" s="151">
        <v>0</v>
      </c>
      <c r="BD3568" s="151">
        <v>1</v>
      </c>
      <c r="BE3568" s="151">
        <v>0</v>
      </c>
      <c r="BF3568" s="151">
        <v>1</v>
      </c>
      <c r="BG3568" s="151">
        <f t="shared" si="192"/>
        <v>6</v>
      </c>
      <c r="BH3568" s="151">
        <v>6</v>
      </c>
      <c r="BI3568" s="153">
        <v>97</v>
      </c>
      <c r="BJ3568" s="154">
        <v>10</v>
      </c>
      <c r="BK3568" s="151">
        <v>59</v>
      </c>
      <c r="BL3568" s="151">
        <v>46</v>
      </c>
      <c r="BM3568" s="151">
        <v>79</v>
      </c>
      <c r="BN3568" s="151">
        <v>58</v>
      </c>
      <c r="BO3568" s="151">
        <v>58</v>
      </c>
      <c r="BP3568"/>
      <c r="BQ3568"/>
      <c r="BR3568"/>
      <c r="BS3568"/>
      <c r="BT3568"/>
      <c r="BU3568"/>
      <c r="BV3568"/>
      <c r="BW3568"/>
      <c r="BX3568"/>
    </row>
    <row r="3569" spans="1:76" s="151" customFormat="1" ht="16.2">
      <c r="A3569" s="164">
        <v>3568</v>
      </c>
      <c r="B3569" s="165" t="s">
        <v>5575</v>
      </c>
      <c r="C3569" s="150" t="s">
        <v>6128</v>
      </c>
      <c r="D3569" s="151">
        <v>2</v>
      </c>
      <c r="E3569" s="166">
        <v>44</v>
      </c>
      <c r="F3569" s="151">
        <v>2</v>
      </c>
      <c r="G3569">
        <v>14</v>
      </c>
      <c r="H3569" s="151">
        <v>153</v>
      </c>
      <c r="I3569" s="151">
        <v>47.3</v>
      </c>
      <c r="J3569" s="151">
        <f t="shared" si="189"/>
        <v>20.205903712247423</v>
      </c>
      <c r="K3569" s="151">
        <v>0</v>
      </c>
      <c r="L3569" s="151">
        <v>0</v>
      </c>
      <c r="M3569" s="151">
        <v>0</v>
      </c>
      <c r="N3569" s="161"/>
      <c r="O3569" s="151">
        <v>0</v>
      </c>
      <c r="P3569" s="151">
        <v>0</v>
      </c>
      <c r="Q3569" s="151">
        <v>0</v>
      </c>
      <c r="R3569" s="151">
        <v>0</v>
      </c>
      <c r="S3569" s="151">
        <v>0</v>
      </c>
      <c r="T3569" s="151">
        <v>0</v>
      </c>
      <c r="U3569" s="151">
        <v>1</v>
      </c>
      <c r="V3569" s="151">
        <v>0</v>
      </c>
      <c r="W3569" s="151">
        <v>0</v>
      </c>
      <c r="X3569" s="151">
        <v>0</v>
      </c>
      <c r="Y3569" s="151">
        <v>0</v>
      </c>
      <c r="Z3569" s="151">
        <v>6.6</v>
      </c>
      <c r="AB3569" s="151">
        <v>129</v>
      </c>
      <c r="AC3569" s="151">
        <v>187</v>
      </c>
      <c r="AD3569" s="151">
        <v>54</v>
      </c>
      <c r="AE3569" s="151">
        <v>104</v>
      </c>
      <c r="AH3569" s="151">
        <v>6.6</v>
      </c>
      <c r="AJ3569" s="151">
        <v>16</v>
      </c>
      <c r="AK3569" s="151">
        <v>13</v>
      </c>
      <c r="AL3569" s="151">
        <v>17</v>
      </c>
      <c r="AM3569" s="151">
        <v>16</v>
      </c>
      <c r="AN3569" s="151">
        <v>0.56999999999999995</v>
      </c>
      <c r="AO3569" s="151">
        <v>89.5</v>
      </c>
      <c r="AP3569" s="151">
        <v>3</v>
      </c>
      <c r="AQ3569" s="151">
        <v>144</v>
      </c>
      <c r="AR3569" s="151">
        <v>4.4000000000000004</v>
      </c>
      <c r="AS3569" s="151">
        <v>104</v>
      </c>
      <c r="AV3569" s="151">
        <v>168</v>
      </c>
      <c r="AW3569">
        <v>13.5</v>
      </c>
      <c r="AX3569" s="151">
        <v>59</v>
      </c>
      <c r="AY3569" s="151">
        <f t="shared" si="190"/>
        <v>48.75</v>
      </c>
      <c r="AZ3569" s="151">
        <v>1</v>
      </c>
      <c r="BA3569" s="151">
        <v>1</v>
      </c>
      <c r="BB3569" s="151">
        <v>0</v>
      </c>
      <c r="BC3569" s="151">
        <v>2</v>
      </c>
      <c r="BD3569" s="151">
        <v>1</v>
      </c>
      <c r="BE3569" s="151">
        <v>0</v>
      </c>
      <c r="BF3569" s="151">
        <v>2</v>
      </c>
      <c r="BG3569" s="151">
        <f t="shared" si="192"/>
        <v>7</v>
      </c>
      <c r="BH3569" s="151">
        <v>9</v>
      </c>
      <c r="BI3569" s="153">
        <v>72</v>
      </c>
      <c r="BJ3569" s="154">
        <v>20</v>
      </c>
      <c r="BK3569" s="151">
        <v>64</v>
      </c>
      <c r="BL3569" s="151">
        <v>48</v>
      </c>
      <c r="BM3569" s="151">
        <v>25</v>
      </c>
      <c r="BN3569" s="151">
        <v>50</v>
      </c>
      <c r="BO3569" s="151">
        <v>52</v>
      </c>
      <c r="BP3569"/>
      <c r="BQ3569"/>
      <c r="BR3569"/>
      <c r="BS3569"/>
      <c r="BT3569"/>
      <c r="BU3569"/>
      <c r="BV3569"/>
      <c r="BW3569"/>
      <c r="BX3569"/>
    </row>
    <row r="3570" spans="1:76" s="151" customFormat="1" ht="16.2">
      <c r="A3570" s="164">
        <v>3569</v>
      </c>
      <c r="B3570" s="165" t="s">
        <v>5575</v>
      </c>
      <c r="C3570" s="150" t="s">
        <v>6129</v>
      </c>
      <c r="D3570" s="151">
        <v>2</v>
      </c>
      <c r="E3570" s="166">
        <v>62</v>
      </c>
      <c r="F3570" s="151">
        <v>2</v>
      </c>
      <c r="G3570">
        <v>2</v>
      </c>
      <c r="H3570" s="151">
        <v>159</v>
      </c>
      <c r="I3570" s="151">
        <v>80.900000000000006</v>
      </c>
      <c r="J3570" s="151">
        <f t="shared" si="189"/>
        <v>32.000316443178676</v>
      </c>
      <c r="K3570" s="151">
        <v>1</v>
      </c>
      <c r="L3570" s="151">
        <v>1</v>
      </c>
      <c r="M3570" s="151">
        <v>1</v>
      </c>
      <c r="N3570" s="151">
        <v>1</v>
      </c>
      <c r="O3570" s="151">
        <v>1</v>
      </c>
      <c r="P3570" s="151">
        <v>0</v>
      </c>
      <c r="Q3570" s="151">
        <v>0</v>
      </c>
      <c r="R3570" s="151">
        <v>0</v>
      </c>
      <c r="S3570" s="151">
        <v>0</v>
      </c>
      <c r="T3570" s="151">
        <v>1</v>
      </c>
      <c r="U3570" s="151">
        <v>0</v>
      </c>
      <c r="V3570" s="151">
        <v>0</v>
      </c>
      <c r="W3570" s="151">
        <v>0</v>
      </c>
      <c r="X3570" s="151">
        <v>0</v>
      </c>
      <c r="Y3570" s="151">
        <v>0</v>
      </c>
      <c r="Z3570" s="151">
        <v>7.3</v>
      </c>
      <c r="AB3570" s="151">
        <v>121</v>
      </c>
      <c r="AC3570" s="151">
        <v>203</v>
      </c>
      <c r="AD3570" s="151">
        <v>77</v>
      </c>
      <c r="AE3570" s="151">
        <v>106</v>
      </c>
      <c r="AH3570" s="151">
        <v>5.7</v>
      </c>
      <c r="AJ3570" s="151">
        <v>57</v>
      </c>
      <c r="AK3570" s="151">
        <v>75</v>
      </c>
      <c r="AL3570" s="151">
        <v>28</v>
      </c>
      <c r="AM3570" s="151">
        <v>13</v>
      </c>
      <c r="AN3570" s="151">
        <v>0.53</v>
      </c>
      <c r="AO3570" s="151">
        <v>87.8</v>
      </c>
      <c r="AP3570" s="151">
        <v>4.2</v>
      </c>
      <c r="AQ3570" s="151">
        <v>140</v>
      </c>
      <c r="AR3570" s="151">
        <v>3.9</v>
      </c>
      <c r="AS3570" s="151">
        <v>102</v>
      </c>
      <c r="AV3570" s="151">
        <v>94</v>
      </c>
      <c r="AW3570">
        <v>37.5</v>
      </c>
      <c r="AX3570" s="151">
        <v>21</v>
      </c>
      <c r="AY3570" s="151">
        <f t="shared" si="190"/>
        <v>1.25</v>
      </c>
      <c r="AZ3570" s="151">
        <v>1</v>
      </c>
      <c r="BA3570" s="151">
        <v>0</v>
      </c>
      <c r="BB3570" s="151">
        <v>1</v>
      </c>
      <c r="BC3570" s="151">
        <v>0</v>
      </c>
      <c r="BD3570" s="151">
        <v>0</v>
      </c>
      <c r="BE3570" s="151">
        <v>0</v>
      </c>
      <c r="BF3570" s="151">
        <v>1</v>
      </c>
      <c r="BG3570" s="151">
        <f t="shared" si="192"/>
        <v>3</v>
      </c>
      <c r="BH3570" s="151">
        <v>7</v>
      </c>
      <c r="BI3570" s="153">
        <v>100</v>
      </c>
      <c r="BJ3570" s="154">
        <v>5</v>
      </c>
      <c r="BK3570" s="151">
        <v>100</v>
      </c>
      <c r="BL3570" s="151">
        <v>100</v>
      </c>
      <c r="BM3570" s="151">
        <v>100</v>
      </c>
      <c r="BN3570" s="151">
        <v>100</v>
      </c>
      <c r="BO3570" s="151">
        <v>100</v>
      </c>
      <c r="BP3570"/>
      <c r="BQ3570"/>
      <c r="BR3570"/>
      <c r="BS3570"/>
      <c r="BT3570"/>
      <c r="BU3570"/>
      <c r="BV3570"/>
      <c r="BW3570"/>
      <c r="BX3570"/>
    </row>
    <row r="3571" spans="1:76" s="151" customFormat="1" ht="16.2">
      <c r="A3571" s="164">
        <v>3570</v>
      </c>
      <c r="B3571" s="165" t="s">
        <v>5575</v>
      </c>
      <c r="C3571" s="150" t="s">
        <v>6130</v>
      </c>
      <c r="D3571" s="151">
        <v>2</v>
      </c>
      <c r="E3571" s="151">
        <v>47</v>
      </c>
      <c r="F3571" s="151">
        <v>1</v>
      </c>
      <c r="G3571">
        <v>2</v>
      </c>
      <c r="H3571" s="151">
        <v>169.8</v>
      </c>
      <c r="I3571" s="151">
        <v>89.6</v>
      </c>
      <c r="J3571" s="151">
        <f t="shared" si="189"/>
        <v>31.076538462072048</v>
      </c>
      <c r="K3571" s="151">
        <v>20</v>
      </c>
      <c r="L3571" s="151">
        <v>35</v>
      </c>
      <c r="M3571" s="151">
        <v>700</v>
      </c>
      <c r="N3571" s="151">
        <v>2</v>
      </c>
      <c r="O3571" s="151">
        <v>1</v>
      </c>
      <c r="P3571" s="151">
        <v>0</v>
      </c>
      <c r="Q3571" s="151">
        <v>0</v>
      </c>
      <c r="R3571" s="151">
        <v>0</v>
      </c>
      <c r="S3571" s="151">
        <v>0</v>
      </c>
      <c r="T3571" s="151">
        <v>0</v>
      </c>
      <c r="U3571" s="151">
        <v>1</v>
      </c>
      <c r="V3571" s="151">
        <v>0</v>
      </c>
      <c r="W3571" s="151">
        <v>0</v>
      </c>
      <c r="X3571" s="151">
        <v>0</v>
      </c>
      <c r="Y3571" s="151">
        <v>0</v>
      </c>
      <c r="Z3571" s="151">
        <v>8.1999999999999993</v>
      </c>
      <c r="AB3571" s="151">
        <v>285</v>
      </c>
      <c r="AC3571" s="151">
        <v>255</v>
      </c>
      <c r="AD3571" s="151">
        <v>44</v>
      </c>
      <c r="AE3571" s="151">
        <v>162</v>
      </c>
      <c r="AH3571" s="151">
        <v>12.5</v>
      </c>
      <c r="AJ3571" s="151">
        <v>31</v>
      </c>
      <c r="AK3571" s="151">
        <v>36</v>
      </c>
      <c r="AL3571" s="151">
        <v>46</v>
      </c>
      <c r="AM3571" s="151">
        <v>11</v>
      </c>
      <c r="AN3571" s="151">
        <v>0.68</v>
      </c>
      <c r="AO3571" s="151">
        <v>98</v>
      </c>
      <c r="AP3571" s="151">
        <v>4.0999999999999996</v>
      </c>
      <c r="AQ3571" s="151">
        <v>138</v>
      </c>
      <c r="AR3571" s="151">
        <v>4.2</v>
      </c>
      <c r="AS3571" s="151">
        <v>98</v>
      </c>
      <c r="AV3571" s="151">
        <v>285</v>
      </c>
      <c r="AW3571" s="29"/>
      <c r="AX3571" s="151">
        <v>62</v>
      </c>
      <c r="AY3571" s="151">
        <f t="shared" si="190"/>
        <v>52.5</v>
      </c>
      <c r="AZ3571" s="151">
        <v>1</v>
      </c>
      <c r="BA3571" s="151">
        <v>0</v>
      </c>
      <c r="BB3571" s="151">
        <v>2</v>
      </c>
      <c r="BC3571" s="151">
        <v>0</v>
      </c>
      <c r="BD3571" s="151">
        <v>0</v>
      </c>
      <c r="BE3571" s="151">
        <v>0</v>
      </c>
      <c r="BF3571" s="151">
        <v>1</v>
      </c>
      <c r="BG3571" s="151">
        <f t="shared" si="192"/>
        <v>4</v>
      </c>
      <c r="BH3571" s="151">
        <v>6</v>
      </c>
      <c r="BI3571" s="153">
        <v>92</v>
      </c>
      <c r="BJ3571" s="154">
        <v>1</v>
      </c>
      <c r="BK3571" s="151">
        <v>65</v>
      </c>
      <c r="BL3571" s="151">
        <v>94</v>
      </c>
      <c r="BM3571" s="151">
        <v>50</v>
      </c>
      <c r="BN3571" s="151">
        <v>71</v>
      </c>
      <c r="BO3571" s="151">
        <v>72</v>
      </c>
      <c r="BP3571"/>
      <c r="BQ3571"/>
      <c r="BR3571"/>
      <c r="BS3571"/>
      <c r="BT3571"/>
      <c r="BU3571"/>
      <c r="BV3571"/>
      <c r="BW3571"/>
      <c r="BX3571"/>
    </row>
    <row r="3572" spans="1:76" s="151" customFormat="1" ht="16.2">
      <c r="A3572" s="164">
        <v>3571</v>
      </c>
      <c r="B3572" s="165" t="s">
        <v>5575</v>
      </c>
      <c r="C3572" s="150" t="s">
        <v>6131</v>
      </c>
      <c r="D3572" s="151">
        <v>2</v>
      </c>
      <c r="E3572" s="151">
        <v>58</v>
      </c>
      <c r="F3572" s="151">
        <v>2</v>
      </c>
      <c r="G3572">
        <v>11</v>
      </c>
      <c r="H3572" s="151">
        <v>158.30000000000001</v>
      </c>
      <c r="I3572" s="151">
        <v>70.3</v>
      </c>
      <c r="J3572" s="151">
        <f t="shared" si="189"/>
        <v>28.053916195011027</v>
      </c>
      <c r="K3572" s="151">
        <v>0</v>
      </c>
      <c r="L3572" s="151">
        <v>0</v>
      </c>
      <c r="M3572" s="151">
        <v>0</v>
      </c>
      <c r="N3572" s="161"/>
      <c r="O3572" s="151">
        <v>0</v>
      </c>
      <c r="P3572" s="151">
        <v>0</v>
      </c>
      <c r="Q3572" s="151">
        <v>0</v>
      </c>
      <c r="R3572" s="151">
        <v>0</v>
      </c>
      <c r="S3572" s="151">
        <v>0</v>
      </c>
      <c r="T3572" s="151">
        <v>0</v>
      </c>
      <c r="U3572" s="151">
        <v>1</v>
      </c>
      <c r="V3572" s="151">
        <v>0</v>
      </c>
      <c r="W3572" s="151">
        <v>0</v>
      </c>
      <c r="X3572" s="151">
        <v>0</v>
      </c>
      <c r="Y3572" s="151">
        <v>0</v>
      </c>
      <c r="Z3572" s="151">
        <v>7.7</v>
      </c>
      <c r="AB3572" s="151">
        <v>148</v>
      </c>
      <c r="AC3572" s="151">
        <v>242</v>
      </c>
      <c r="AD3572" s="151">
        <v>48</v>
      </c>
      <c r="AE3572" s="151">
        <v>169</v>
      </c>
      <c r="AH3572" s="151">
        <v>7.2</v>
      </c>
      <c r="AJ3572" s="151">
        <v>16</v>
      </c>
      <c r="AK3572" s="151">
        <v>22</v>
      </c>
      <c r="AL3572" s="151">
        <v>15</v>
      </c>
      <c r="AM3572" s="151">
        <v>13</v>
      </c>
      <c r="AN3572" s="151">
        <v>0.66</v>
      </c>
      <c r="AO3572" s="151">
        <v>70.400000000000006</v>
      </c>
      <c r="AP3572" s="151">
        <v>3.8</v>
      </c>
      <c r="AQ3572" s="151">
        <v>143</v>
      </c>
      <c r="AR3572" s="151">
        <v>3.7</v>
      </c>
      <c r="AS3572" s="151">
        <v>104</v>
      </c>
      <c r="AV3572" s="151">
        <v>192</v>
      </c>
      <c r="AW3572">
        <v>7</v>
      </c>
      <c r="AX3572" s="151">
        <v>56</v>
      </c>
      <c r="AY3572" s="151">
        <f t="shared" si="190"/>
        <v>45</v>
      </c>
      <c r="AZ3572" s="151">
        <v>1</v>
      </c>
      <c r="BA3572" s="151">
        <v>0</v>
      </c>
      <c r="BB3572" s="151">
        <v>0</v>
      </c>
      <c r="BC3572" s="151">
        <v>0</v>
      </c>
      <c r="BD3572" s="151">
        <v>1</v>
      </c>
      <c r="BE3572" s="151">
        <v>0</v>
      </c>
      <c r="BF3572" s="151">
        <v>0</v>
      </c>
      <c r="BG3572" s="151">
        <f t="shared" si="192"/>
        <v>2</v>
      </c>
      <c r="BH3572" s="151">
        <v>8</v>
      </c>
      <c r="BI3572" s="153">
        <v>89</v>
      </c>
      <c r="BJ3572" s="154">
        <v>5</v>
      </c>
      <c r="BK3572" s="154">
        <v>87</v>
      </c>
      <c r="BL3572" s="154">
        <v>77</v>
      </c>
      <c r="BM3572" s="154">
        <v>100</v>
      </c>
      <c r="BN3572" s="154">
        <v>33</v>
      </c>
      <c r="BO3572" s="154">
        <v>79</v>
      </c>
      <c r="BP3572"/>
      <c r="BQ3572"/>
      <c r="BR3572"/>
      <c r="BS3572"/>
      <c r="BT3572"/>
      <c r="BU3572"/>
      <c r="BV3572"/>
      <c r="BW3572"/>
      <c r="BX3572"/>
    </row>
    <row r="3573" spans="1:76" ht="16.2">
      <c r="A3573" s="130">
        <v>3572</v>
      </c>
      <c r="B3573" s="22" t="s">
        <v>5345</v>
      </c>
      <c r="C3573" s="129" t="s">
        <v>6132</v>
      </c>
      <c r="D3573" s="30">
        <v>2</v>
      </c>
      <c r="E3573">
        <v>68</v>
      </c>
      <c r="F3573">
        <v>2</v>
      </c>
      <c r="G3573" s="178"/>
      <c r="H3573">
        <v>155</v>
      </c>
      <c r="I3573">
        <v>46.3</v>
      </c>
      <c r="J3573">
        <f t="shared" si="189"/>
        <v>19.271592091571279</v>
      </c>
      <c r="K3573">
        <v>0</v>
      </c>
      <c r="L3573">
        <v>0</v>
      </c>
      <c r="M3573" s="30">
        <v>0</v>
      </c>
      <c r="N3573" s="57"/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AB3573">
        <v>150</v>
      </c>
      <c r="AC3573">
        <v>228</v>
      </c>
      <c r="AD3573">
        <v>76</v>
      </c>
      <c r="AE3573">
        <v>129</v>
      </c>
      <c r="AN3573">
        <v>0.65</v>
      </c>
      <c r="AO3573">
        <v>68.400000000000006</v>
      </c>
      <c r="AP3573">
        <v>4.5999999999999996</v>
      </c>
      <c r="AW3573" s="178"/>
      <c r="AX3573">
        <v>28</v>
      </c>
      <c r="AY3573">
        <f t="shared" si="190"/>
        <v>10</v>
      </c>
      <c r="AZ3573">
        <v>0</v>
      </c>
      <c r="BA3573">
        <v>1</v>
      </c>
      <c r="BB3573">
        <v>0</v>
      </c>
      <c r="BC3573">
        <v>0</v>
      </c>
      <c r="BD3573">
        <v>1</v>
      </c>
      <c r="BE3573">
        <v>0</v>
      </c>
      <c r="BF3573">
        <v>0</v>
      </c>
      <c r="BG3573">
        <f t="shared" si="192"/>
        <v>2</v>
      </c>
      <c r="BH3573">
        <v>8</v>
      </c>
      <c r="BI3573" s="75">
        <v>94</v>
      </c>
      <c r="BJ3573" s="76">
        <v>10</v>
      </c>
      <c r="BK3573">
        <v>96</v>
      </c>
      <c r="BL3573">
        <v>83</v>
      </c>
      <c r="BM3573">
        <v>83</v>
      </c>
      <c r="BN3573">
        <v>83</v>
      </c>
      <c r="BO3573">
        <v>89</v>
      </c>
    </row>
    <row r="3574" spans="1:76" ht="16.2">
      <c r="A3574" s="130">
        <v>3573</v>
      </c>
      <c r="B3574" s="22" t="s">
        <v>5345</v>
      </c>
      <c r="C3574" s="129" t="s">
        <v>6133</v>
      </c>
      <c r="D3574" s="30">
        <v>2</v>
      </c>
      <c r="E3574">
        <v>70</v>
      </c>
      <c r="F3574">
        <v>1</v>
      </c>
      <c r="G3574" s="178"/>
      <c r="H3574">
        <v>168</v>
      </c>
      <c r="I3574">
        <v>64.3</v>
      </c>
      <c r="J3574">
        <f t="shared" si="189"/>
        <v>22.78202947845805</v>
      </c>
      <c r="K3574">
        <v>5</v>
      </c>
      <c r="L3574">
        <v>5</v>
      </c>
      <c r="M3574" s="30">
        <v>25</v>
      </c>
      <c r="N3574">
        <v>1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AB3574">
        <v>44</v>
      </c>
      <c r="AC3574">
        <v>168</v>
      </c>
      <c r="AD3574">
        <v>53</v>
      </c>
      <c r="AE3574">
        <v>107</v>
      </c>
      <c r="AH3574">
        <v>8.1</v>
      </c>
      <c r="AJ3574">
        <v>19</v>
      </c>
      <c r="AK3574">
        <v>29</v>
      </c>
      <c r="AL3574">
        <v>32</v>
      </c>
      <c r="AM3574">
        <v>21</v>
      </c>
      <c r="AN3574">
        <v>0.85</v>
      </c>
      <c r="AO3574">
        <v>68.5</v>
      </c>
      <c r="AP3574">
        <v>3</v>
      </c>
      <c r="AV3574">
        <v>123</v>
      </c>
      <c r="AW3574" s="178"/>
      <c r="AX3574">
        <v>65</v>
      </c>
      <c r="AY3574">
        <f t="shared" si="190"/>
        <v>56.25</v>
      </c>
      <c r="AZ3574">
        <v>1</v>
      </c>
      <c r="BA3574">
        <v>1</v>
      </c>
      <c r="BB3574">
        <v>1</v>
      </c>
      <c r="BC3574">
        <v>0</v>
      </c>
      <c r="BD3574">
        <v>1</v>
      </c>
      <c r="BE3574">
        <v>0</v>
      </c>
      <c r="BF3574">
        <v>1</v>
      </c>
      <c r="BG3574">
        <f t="shared" si="192"/>
        <v>5</v>
      </c>
      <c r="BH3574">
        <v>7.5</v>
      </c>
      <c r="BI3574" s="75">
        <v>94</v>
      </c>
      <c r="BJ3574" s="76">
        <v>30</v>
      </c>
      <c r="BK3574">
        <v>59</v>
      </c>
      <c r="BL3574">
        <v>33</v>
      </c>
      <c r="BM3574">
        <v>100</v>
      </c>
      <c r="BN3574">
        <v>50</v>
      </c>
      <c r="BO3574">
        <v>56</v>
      </c>
    </row>
    <row r="3575" spans="1:76" ht="16.2">
      <c r="A3575" s="130">
        <v>3574</v>
      </c>
      <c r="B3575" s="22" t="s">
        <v>5345</v>
      </c>
      <c r="C3575" s="129" t="s">
        <v>6134</v>
      </c>
      <c r="D3575" s="30">
        <v>2</v>
      </c>
      <c r="E3575">
        <v>83</v>
      </c>
      <c r="F3575">
        <v>1</v>
      </c>
      <c r="G3575" s="178"/>
      <c r="H3575">
        <v>161</v>
      </c>
      <c r="I3575">
        <v>63.1</v>
      </c>
      <c r="J3575">
        <f t="shared" si="189"/>
        <v>24.343196635932259</v>
      </c>
      <c r="K3575">
        <v>30</v>
      </c>
      <c r="L3575">
        <v>20</v>
      </c>
      <c r="M3575" s="30">
        <v>600</v>
      </c>
      <c r="N3575">
        <v>1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AB3575">
        <v>111</v>
      </c>
      <c r="AC3575">
        <v>153</v>
      </c>
      <c r="AD3575">
        <v>66</v>
      </c>
      <c r="AE3575">
        <v>62</v>
      </c>
      <c r="AH3575">
        <v>6.9</v>
      </c>
      <c r="AJ3575">
        <v>19</v>
      </c>
      <c r="AK3575">
        <v>15</v>
      </c>
      <c r="AL3575">
        <v>29</v>
      </c>
      <c r="AN3575">
        <v>1</v>
      </c>
      <c r="AO3575">
        <v>54.6</v>
      </c>
      <c r="AP3575">
        <v>3.8</v>
      </c>
      <c r="AV3575">
        <v>285</v>
      </c>
      <c r="AW3575" s="178"/>
      <c r="AX3575">
        <v>65</v>
      </c>
      <c r="AY3575">
        <f t="shared" si="190"/>
        <v>56.25</v>
      </c>
      <c r="AZ3575">
        <v>0</v>
      </c>
      <c r="BA3575">
        <v>1</v>
      </c>
      <c r="BB3575">
        <v>1</v>
      </c>
      <c r="BC3575">
        <v>0</v>
      </c>
      <c r="BD3575">
        <v>1</v>
      </c>
      <c r="BE3575">
        <v>3</v>
      </c>
      <c r="BF3575">
        <v>1</v>
      </c>
      <c r="BG3575">
        <f t="shared" si="192"/>
        <v>7</v>
      </c>
      <c r="BH3575">
        <v>7.5</v>
      </c>
      <c r="BI3575" s="75">
        <v>94</v>
      </c>
      <c r="BJ3575" s="76">
        <v>30</v>
      </c>
      <c r="BK3575">
        <v>71</v>
      </c>
      <c r="BL3575">
        <v>69</v>
      </c>
      <c r="BM3575">
        <v>100</v>
      </c>
      <c r="BN3575">
        <v>38</v>
      </c>
      <c r="BO3575">
        <v>70</v>
      </c>
    </row>
    <row r="3576" spans="1:76" ht="16.2">
      <c r="A3576" s="130">
        <v>3575</v>
      </c>
      <c r="B3576" s="22" t="s">
        <v>5345</v>
      </c>
      <c r="C3576" s="129" t="s">
        <v>6135</v>
      </c>
      <c r="D3576" s="30">
        <v>2</v>
      </c>
      <c r="E3576">
        <v>55</v>
      </c>
      <c r="F3576">
        <v>1</v>
      </c>
      <c r="G3576" s="178"/>
      <c r="H3576">
        <v>175</v>
      </c>
      <c r="I3576">
        <v>73.099999999999994</v>
      </c>
      <c r="J3576">
        <f t="shared" si="189"/>
        <v>23.869387755102036</v>
      </c>
      <c r="K3576">
        <v>20</v>
      </c>
      <c r="L3576">
        <v>25</v>
      </c>
      <c r="M3576" s="30">
        <v>500</v>
      </c>
      <c r="N3576">
        <v>1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1</v>
      </c>
      <c r="Y3576">
        <v>0</v>
      </c>
      <c r="AB3576">
        <v>165</v>
      </c>
      <c r="AC3576">
        <v>196</v>
      </c>
      <c r="AD3576">
        <v>47</v>
      </c>
      <c r="AE3576">
        <v>114</v>
      </c>
      <c r="AH3576">
        <v>7.5</v>
      </c>
      <c r="AJ3576">
        <v>26</v>
      </c>
      <c r="AK3576">
        <v>28</v>
      </c>
      <c r="AL3576">
        <v>30</v>
      </c>
      <c r="AM3576">
        <v>12</v>
      </c>
      <c r="AN3576">
        <v>1.03</v>
      </c>
      <c r="AO3576">
        <v>59.5</v>
      </c>
      <c r="AP3576">
        <v>6.9</v>
      </c>
      <c r="AV3576">
        <v>136</v>
      </c>
      <c r="AW3576" s="178"/>
      <c r="AX3576">
        <v>55</v>
      </c>
      <c r="AY3576">
        <f t="shared" si="190"/>
        <v>43.75</v>
      </c>
      <c r="AZ3576">
        <v>1</v>
      </c>
      <c r="BA3576">
        <v>0</v>
      </c>
      <c r="BB3576">
        <v>1</v>
      </c>
      <c r="BC3576">
        <v>0</v>
      </c>
      <c r="BD3576">
        <v>1</v>
      </c>
      <c r="BE3576">
        <v>0</v>
      </c>
      <c r="BF3576">
        <v>0</v>
      </c>
      <c r="BG3576">
        <f t="shared" si="192"/>
        <v>3</v>
      </c>
      <c r="BH3576">
        <v>7</v>
      </c>
      <c r="BI3576" s="75">
        <v>100</v>
      </c>
      <c r="BJ3576" s="76">
        <v>10</v>
      </c>
      <c r="BK3576">
        <v>40</v>
      </c>
      <c r="BL3576">
        <v>58</v>
      </c>
      <c r="BM3576">
        <v>38</v>
      </c>
      <c r="BN3576">
        <v>67</v>
      </c>
      <c r="BO3576">
        <v>48</v>
      </c>
    </row>
    <row r="3577" spans="1:76" ht="16.2">
      <c r="A3577" s="130">
        <v>3576</v>
      </c>
      <c r="B3577" s="22" t="s">
        <v>5345</v>
      </c>
      <c r="C3577" s="129" t="s">
        <v>6136</v>
      </c>
      <c r="D3577" s="30">
        <v>2</v>
      </c>
      <c r="E3577">
        <v>48</v>
      </c>
      <c r="F3577">
        <v>2</v>
      </c>
      <c r="G3577" s="178"/>
      <c r="H3577">
        <v>160</v>
      </c>
      <c r="I3577">
        <v>67.599999999999994</v>
      </c>
      <c r="J3577">
        <f t="shared" si="189"/>
        <v>26.406249999999996</v>
      </c>
      <c r="K3577">
        <v>0</v>
      </c>
      <c r="L3577">
        <v>0</v>
      </c>
      <c r="M3577" s="30">
        <v>0</v>
      </c>
      <c r="N3577" s="57"/>
      <c r="O3577">
        <v>1</v>
      </c>
      <c r="P3577">
        <v>0</v>
      </c>
      <c r="Q3577">
        <v>0</v>
      </c>
      <c r="R3577">
        <v>0</v>
      </c>
      <c r="S3577">
        <v>0</v>
      </c>
      <c r="T3577">
        <v>1</v>
      </c>
      <c r="U3577">
        <v>1</v>
      </c>
      <c r="V3577">
        <v>0</v>
      </c>
      <c r="W3577">
        <v>0</v>
      </c>
      <c r="X3577">
        <v>0</v>
      </c>
      <c r="Y3577">
        <v>0</v>
      </c>
      <c r="AB3577">
        <v>115</v>
      </c>
      <c r="AC3577">
        <v>252</v>
      </c>
      <c r="AD3577">
        <v>57</v>
      </c>
      <c r="AE3577">
        <v>176</v>
      </c>
      <c r="AH3577">
        <v>5.7</v>
      </c>
      <c r="AJ3577">
        <v>18</v>
      </c>
      <c r="AK3577">
        <v>17</v>
      </c>
      <c r="AL3577">
        <v>16</v>
      </c>
      <c r="AM3577">
        <v>11</v>
      </c>
      <c r="AN3577">
        <v>0.54</v>
      </c>
      <c r="AO3577">
        <v>92.1</v>
      </c>
      <c r="AP3577">
        <v>6.5</v>
      </c>
      <c r="AV3577">
        <v>110</v>
      </c>
      <c r="AW3577" s="178"/>
      <c r="AX3577">
        <v>59</v>
      </c>
      <c r="AY3577">
        <f t="shared" si="190"/>
        <v>48.75</v>
      </c>
      <c r="AZ3577">
        <v>1</v>
      </c>
      <c r="BA3577">
        <v>1</v>
      </c>
      <c r="BB3577">
        <v>1</v>
      </c>
      <c r="BC3577">
        <v>0</v>
      </c>
      <c r="BD3577">
        <v>2</v>
      </c>
      <c r="BE3577">
        <v>0</v>
      </c>
      <c r="BF3577">
        <v>1</v>
      </c>
      <c r="BG3577">
        <f t="shared" si="192"/>
        <v>6</v>
      </c>
      <c r="BH3577">
        <v>7</v>
      </c>
      <c r="BI3577" s="75">
        <v>100</v>
      </c>
      <c r="BJ3577" s="76">
        <v>3</v>
      </c>
      <c r="BK3577">
        <v>85</v>
      </c>
      <c r="BL3577">
        <v>90</v>
      </c>
      <c r="BM3577">
        <v>100</v>
      </c>
      <c r="BN3577">
        <v>67</v>
      </c>
      <c r="BO3577">
        <v>86</v>
      </c>
    </row>
    <row r="3578" spans="1:76" ht="16.2">
      <c r="A3578" s="130">
        <v>3577</v>
      </c>
      <c r="B3578" s="22" t="s">
        <v>5340</v>
      </c>
      <c r="C3578" s="129" t="s">
        <v>6137</v>
      </c>
      <c r="D3578" s="30">
        <v>2</v>
      </c>
      <c r="E3578">
        <v>71</v>
      </c>
      <c r="F3578">
        <v>1</v>
      </c>
      <c r="G3578" s="178"/>
      <c r="H3578">
        <v>157</v>
      </c>
      <c r="I3578">
        <v>48</v>
      </c>
      <c r="J3578">
        <f t="shared" ref="J3578:J3650" si="193">I3578/H3578^2*10000</f>
        <v>19.473406629072173</v>
      </c>
      <c r="K3578">
        <v>5</v>
      </c>
      <c r="L3578">
        <v>1</v>
      </c>
      <c r="M3578" s="30">
        <v>5</v>
      </c>
      <c r="N3578">
        <v>1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AB3578">
        <v>52</v>
      </c>
      <c r="AC3578">
        <v>149</v>
      </c>
      <c r="AD3578">
        <v>70</v>
      </c>
      <c r="AE3578">
        <v>65</v>
      </c>
      <c r="AH3578">
        <v>6.3</v>
      </c>
      <c r="AJ3578">
        <v>23</v>
      </c>
      <c r="AK3578">
        <v>31</v>
      </c>
      <c r="AL3578">
        <v>33</v>
      </c>
      <c r="AM3578">
        <v>13</v>
      </c>
      <c r="AN3578">
        <v>0.68</v>
      </c>
      <c r="AO3578">
        <v>87</v>
      </c>
      <c r="AP3578">
        <v>3.9</v>
      </c>
      <c r="AV3578">
        <v>86</v>
      </c>
      <c r="AW3578" s="178"/>
      <c r="AX3578">
        <v>42</v>
      </c>
      <c r="AY3578">
        <f t="shared" ref="AY3578:AY3641" si="194">(AX3578-20)*1.25</f>
        <v>27.5</v>
      </c>
      <c r="AZ3578">
        <v>1</v>
      </c>
      <c r="BA3578">
        <v>0</v>
      </c>
      <c r="BB3578">
        <v>2</v>
      </c>
      <c r="BC3578">
        <v>0</v>
      </c>
      <c r="BD3578">
        <v>0</v>
      </c>
      <c r="BE3578">
        <v>0</v>
      </c>
      <c r="BF3578">
        <v>1</v>
      </c>
      <c r="BG3578">
        <f t="shared" si="192"/>
        <v>4</v>
      </c>
      <c r="BH3578">
        <v>6</v>
      </c>
      <c r="BI3578" s="75">
        <v>100</v>
      </c>
      <c r="BJ3578" s="76">
        <v>10</v>
      </c>
      <c r="BK3578">
        <v>51</v>
      </c>
      <c r="BL3578">
        <v>81</v>
      </c>
      <c r="BM3578">
        <v>96</v>
      </c>
      <c r="BN3578">
        <v>42</v>
      </c>
      <c r="BO3578">
        <v>64</v>
      </c>
    </row>
    <row r="3579" spans="1:76" ht="16.2">
      <c r="A3579" s="130">
        <v>3578</v>
      </c>
      <c r="B3579" s="22" t="s">
        <v>5340</v>
      </c>
      <c r="C3579" s="129" t="s">
        <v>6138</v>
      </c>
      <c r="D3579" s="30">
        <v>2</v>
      </c>
      <c r="E3579">
        <v>57</v>
      </c>
      <c r="F3579">
        <v>1</v>
      </c>
      <c r="G3579" s="178"/>
      <c r="H3579">
        <v>172</v>
      </c>
      <c r="I3579">
        <v>68.400000000000006</v>
      </c>
      <c r="J3579">
        <f t="shared" si="193"/>
        <v>23.120605732828558</v>
      </c>
      <c r="K3579">
        <v>20</v>
      </c>
      <c r="L3579">
        <v>38</v>
      </c>
      <c r="M3579" s="30">
        <v>760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AB3579">
        <v>201</v>
      </c>
      <c r="AC3579">
        <v>175</v>
      </c>
      <c r="AD3579">
        <v>42</v>
      </c>
      <c r="AE3579">
        <v>94</v>
      </c>
      <c r="AH3579">
        <v>7</v>
      </c>
      <c r="AJ3579">
        <v>14</v>
      </c>
      <c r="AK3579">
        <v>22</v>
      </c>
      <c r="AL3579">
        <v>30</v>
      </c>
      <c r="AN3579">
        <v>0.87</v>
      </c>
      <c r="AO3579">
        <v>70.400000000000006</v>
      </c>
      <c r="AV3579">
        <v>183</v>
      </c>
      <c r="AW3579" s="178"/>
      <c r="AX3579">
        <v>53</v>
      </c>
      <c r="AY3579">
        <f t="shared" si="194"/>
        <v>41.25</v>
      </c>
      <c r="AZ3579">
        <v>1</v>
      </c>
      <c r="BA3579">
        <v>1</v>
      </c>
      <c r="BB3579">
        <v>0</v>
      </c>
      <c r="BC3579">
        <v>0</v>
      </c>
      <c r="BD3579">
        <v>1</v>
      </c>
      <c r="BE3579">
        <v>0</v>
      </c>
      <c r="BF3579">
        <v>0</v>
      </c>
      <c r="BG3579">
        <f t="shared" si="192"/>
        <v>3</v>
      </c>
      <c r="BH3579">
        <v>8</v>
      </c>
      <c r="BI3579" s="75">
        <v>100</v>
      </c>
      <c r="BJ3579" s="76">
        <v>30</v>
      </c>
      <c r="BK3579">
        <v>86</v>
      </c>
      <c r="BL3579">
        <v>58</v>
      </c>
      <c r="BM3579">
        <v>50</v>
      </c>
      <c r="BN3579">
        <v>58</v>
      </c>
      <c r="BO3579">
        <v>70</v>
      </c>
    </row>
    <row r="3580" spans="1:76" ht="16.2">
      <c r="A3580" s="130">
        <v>3579</v>
      </c>
      <c r="B3580" s="22" t="s">
        <v>5340</v>
      </c>
      <c r="C3580" s="129" t="s">
        <v>6139</v>
      </c>
      <c r="D3580" s="30">
        <v>2</v>
      </c>
      <c r="E3580">
        <v>63</v>
      </c>
      <c r="F3580">
        <v>1</v>
      </c>
      <c r="G3580" s="178"/>
      <c r="H3580">
        <v>168</v>
      </c>
      <c r="I3580">
        <v>71.099999999999994</v>
      </c>
      <c r="J3580">
        <f t="shared" si="193"/>
        <v>25.191326530612244</v>
      </c>
      <c r="K3580">
        <v>0</v>
      </c>
      <c r="L3580">
        <v>0</v>
      </c>
      <c r="M3580" s="30">
        <v>0</v>
      </c>
      <c r="N3580" s="57"/>
      <c r="O3580">
        <v>0</v>
      </c>
      <c r="P3580">
        <v>0</v>
      </c>
      <c r="Q3580">
        <v>0</v>
      </c>
      <c r="R3580">
        <v>1</v>
      </c>
      <c r="S3580">
        <v>0</v>
      </c>
      <c r="T3580">
        <v>1</v>
      </c>
      <c r="U3580">
        <v>1</v>
      </c>
      <c r="V3580">
        <v>0</v>
      </c>
      <c r="W3580">
        <v>0</v>
      </c>
      <c r="X3580">
        <v>0</v>
      </c>
      <c r="Y3580">
        <v>0</v>
      </c>
      <c r="AB3580">
        <v>99</v>
      </c>
      <c r="AC3580">
        <v>197</v>
      </c>
      <c r="AD3580">
        <v>77</v>
      </c>
      <c r="AE3580">
        <v>96</v>
      </c>
      <c r="AH3580">
        <v>6.6</v>
      </c>
      <c r="AJ3580">
        <v>23</v>
      </c>
      <c r="AK3580">
        <v>20</v>
      </c>
      <c r="AL3580">
        <v>18</v>
      </c>
      <c r="AN3580">
        <v>1.17</v>
      </c>
      <c r="AO3580">
        <v>49.8</v>
      </c>
      <c r="AQ3580">
        <v>145</v>
      </c>
      <c r="AR3580">
        <v>4.3</v>
      </c>
      <c r="AS3580">
        <v>107</v>
      </c>
      <c r="AV3580">
        <v>112</v>
      </c>
      <c r="AW3580" s="178"/>
      <c r="AX3580">
        <v>33</v>
      </c>
      <c r="AY3580">
        <f t="shared" si="194"/>
        <v>16.25</v>
      </c>
      <c r="AZ3580">
        <v>1</v>
      </c>
      <c r="BA3580">
        <v>1</v>
      </c>
      <c r="BB3580">
        <v>1</v>
      </c>
      <c r="BC3580">
        <v>0</v>
      </c>
      <c r="BD3580">
        <v>1</v>
      </c>
      <c r="BE3580">
        <v>0</v>
      </c>
      <c r="BF3580">
        <v>0</v>
      </c>
      <c r="BG3580">
        <f t="shared" si="192"/>
        <v>4</v>
      </c>
      <c r="BH3580">
        <v>7</v>
      </c>
      <c r="BI3580" s="75">
        <v>88</v>
      </c>
      <c r="BJ3580" s="76">
        <v>30</v>
      </c>
      <c r="BK3580">
        <v>97</v>
      </c>
      <c r="BL3580">
        <v>79</v>
      </c>
      <c r="BM3580">
        <v>100</v>
      </c>
      <c r="BN3580">
        <v>75</v>
      </c>
      <c r="BO3580">
        <v>90</v>
      </c>
    </row>
    <row r="3581" spans="1:76" ht="16.2">
      <c r="A3581" s="130">
        <v>3580</v>
      </c>
      <c r="B3581" s="22" t="s">
        <v>5340</v>
      </c>
      <c r="C3581" s="129" t="s">
        <v>6140</v>
      </c>
      <c r="D3581" s="30">
        <v>2</v>
      </c>
      <c r="E3581">
        <v>63</v>
      </c>
      <c r="F3581">
        <v>2</v>
      </c>
      <c r="G3581" s="178"/>
      <c r="H3581">
        <v>160</v>
      </c>
      <c r="I3581">
        <v>58.9</v>
      </c>
      <c r="J3581">
        <f t="shared" si="193"/>
        <v>23.0078125</v>
      </c>
      <c r="K3581">
        <v>0</v>
      </c>
      <c r="L3581">
        <v>0</v>
      </c>
      <c r="M3581" s="30">
        <v>0</v>
      </c>
      <c r="N3581" s="57"/>
      <c r="O3581">
        <v>1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1</v>
      </c>
      <c r="V3581">
        <v>0</v>
      </c>
      <c r="W3581">
        <v>0</v>
      </c>
      <c r="X3581">
        <v>0</v>
      </c>
      <c r="Y3581">
        <v>0</v>
      </c>
      <c r="AB3581">
        <v>81</v>
      </c>
      <c r="AC3581">
        <v>187</v>
      </c>
      <c r="AD3581">
        <v>60</v>
      </c>
      <c r="AE3581">
        <v>106</v>
      </c>
      <c r="AH3581">
        <v>6.6</v>
      </c>
      <c r="AJ3581">
        <v>25</v>
      </c>
      <c r="AK3581">
        <v>19</v>
      </c>
      <c r="AL3581">
        <v>17</v>
      </c>
      <c r="AV3581">
        <v>145</v>
      </c>
      <c r="AW3581" s="178"/>
      <c r="AX3581">
        <v>36</v>
      </c>
      <c r="AY3581">
        <f t="shared" si="194"/>
        <v>20</v>
      </c>
      <c r="AZ3581">
        <v>2</v>
      </c>
      <c r="BA3581">
        <v>0</v>
      </c>
      <c r="BB3581">
        <v>2</v>
      </c>
      <c r="BC3581">
        <v>0</v>
      </c>
      <c r="BD3581">
        <v>0</v>
      </c>
      <c r="BE3581">
        <v>0</v>
      </c>
      <c r="BF3581">
        <v>1</v>
      </c>
      <c r="BG3581">
        <f t="shared" si="192"/>
        <v>5</v>
      </c>
      <c r="BH3581">
        <v>5</v>
      </c>
      <c r="BI3581" s="75">
        <v>100</v>
      </c>
      <c r="BJ3581" s="76">
        <v>10</v>
      </c>
      <c r="BK3581">
        <v>86</v>
      </c>
      <c r="BL3581">
        <v>81</v>
      </c>
      <c r="BM3581">
        <v>38</v>
      </c>
      <c r="BN3581">
        <v>50</v>
      </c>
      <c r="BO3581">
        <v>73</v>
      </c>
    </row>
    <row r="3582" spans="1:76" ht="16.2">
      <c r="A3582" s="130">
        <v>3581</v>
      </c>
      <c r="B3582" s="22" t="s">
        <v>5340</v>
      </c>
      <c r="C3582" s="129" t="s">
        <v>6141</v>
      </c>
      <c r="D3582" s="30">
        <v>2</v>
      </c>
      <c r="E3582">
        <v>66</v>
      </c>
      <c r="F3582">
        <v>2</v>
      </c>
      <c r="G3582" s="178"/>
      <c r="H3582">
        <v>156.4</v>
      </c>
      <c r="I3582">
        <v>64.7</v>
      </c>
      <c r="J3582">
        <f t="shared" si="193"/>
        <v>26.450311026223009</v>
      </c>
      <c r="K3582">
        <v>0</v>
      </c>
      <c r="L3582">
        <v>0</v>
      </c>
      <c r="M3582" s="30">
        <v>0</v>
      </c>
      <c r="N3582" s="57"/>
      <c r="O3582">
        <v>1</v>
      </c>
      <c r="P3582">
        <v>0</v>
      </c>
      <c r="Q3582">
        <v>0</v>
      </c>
      <c r="R3582">
        <v>1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0</v>
      </c>
      <c r="Y3582">
        <v>0</v>
      </c>
      <c r="AB3582">
        <v>104</v>
      </c>
      <c r="AC3582">
        <v>203</v>
      </c>
      <c r="AD3582">
        <v>79</v>
      </c>
      <c r="AE3582">
        <v>102</v>
      </c>
      <c r="AH3582">
        <v>6.6</v>
      </c>
      <c r="AJ3582">
        <v>20</v>
      </c>
      <c r="AK3582">
        <v>19</v>
      </c>
      <c r="AL3582">
        <v>48</v>
      </c>
      <c r="AM3582">
        <v>13</v>
      </c>
      <c r="AN3582">
        <v>0.6</v>
      </c>
      <c r="AO3582">
        <v>75.3</v>
      </c>
      <c r="AP3582">
        <v>4</v>
      </c>
      <c r="AV3582">
        <v>133</v>
      </c>
      <c r="AW3582" s="178"/>
      <c r="AX3582">
        <v>58</v>
      </c>
      <c r="AY3582">
        <f t="shared" si="194"/>
        <v>47.5</v>
      </c>
      <c r="AZ3582">
        <v>2</v>
      </c>
      <c r="BA3582">
        <v>3</v>
      </c>
      <c r="BB3582">
        <v>2</v>
      </c>
      <c r="BC3582">
        <v>2</v>
      </c>
      <c r="BD3582">
        <v>1</v>
      </c>
      <c r="BE3582">
        <v>0</v>
      </c>
      <c r="BF3582">
        <v>1</v>
      </c>
      <c r="BG3582">
        <f t="shared" si="192"/>
        <v>11</v>
      </c>
      <c r="BH3582">
        <v>5.5</v>
      </c>
      <c r="BI3582" s="75">
        <v>85</v>
      </c>
      <c r="BJ3582" s="76">
        <v>60</v>
      </c>
      <c r="BK3582" s="76">
        <v>79</v>
      </c>
      <c r="BL3582" s="76">
        <v>54</v>
      </c>
      <c r="BM3582" s="76">
        <v>100</v>
      </c>
      <c r="BN3582" s="76">
        <v>38</v>
      </c>
      <c r="BO3582" s="76">
        <v>70</v>
      </c>
    </row>
    <row r="3583" spans="1:76" ht="16.2">
      <c r="A3583" s="130">
        <v>3582</v>
      </c>
      <c r="B3583" s="22" t="s">
        <v>5340</v>
      </c>
      <c r="C3583" s="129" t="s">
        <v>6142</v>
      </c>
      <c r="D3583" s="30">
        <v>2</v>
      </c>
      <c r="E3583">
        <v>73</v>
      </c>
      <c r="F3583">
        <v>1</v>
      </c>
      <c r="G3583" s="178"/>
      <c r="H3583">
        <v>165</v>
      </c>
      <c r="I3583">
        <v>60.7</v>
      </c>
      <c r="J3583">
        <f t="shared" si="193"/>
        <v>22.295684113865931</v>
      </c>
      <c r="K3583">
        <v>15</v>
      </c>
      <c r="L3583">
        <v>43</v>
      </c>
      <c r="M3583" s="30">
        <v>645</v>
      </c>
      <c r="N3583">
        <v>1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1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7.8</v>
      </c>
      <c r="AA3583">
        <v>3.8</v>
      </c>
      <c r="AB3583">
        <v>129</v>
      </c>
      <c r="AC3583">
        <v>234</v>
      </c>
      <c r="AD3583">
        <v>62</v>
      </c>
      <c r="AE3583">
        <v>141</v>
      </c>
      <c r="AH3583">
        <v>7.4</v>
      </c>
      <c r="AM3583">
        <v>17</v>
      </c>
      <c r="AN3583">
        <v>1.24</v>
      </c>
      <c r="AO3583">
        <v>44.6</v>
      </c>
      <c r="AP3583">
        <v>4.5999999999999996</v>
      </c>
      <c r="AV3583">
        <v>140</v>
      </c>
      <c r="AW3583" s="178"/>
      <c r="AX3583">
        <v>20</v>
      </c>
      <c r="AY3583">
        <f t="shared" si="194"/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f t="shared" si="192"/>
        <v>0</v>
      </c>
      <c r="BH3583">
        <v>8.5</v>
      </c>
      <c r="BI3583" s="75">
        <v>94</v>
      </c>
      <c r="BJ3583" s="76">
        <v>3</v>
      </c>
      <c r="BK3583" s="76">
        <v>100</v>
      </c>
      <c r="BL3583" s="76">
        <v>100</v>
      </c>
      <c r="BM3583" s="76">
        <v>100</v>
      </c>
      <c r="BN3583" s="76">
        <v>100</v>
      </c>
      <c r="BO3583" s="76">
        <v>100</v>
      </c>
    </row>
    <row r="3584" spans="1:76" ht="16.2">
      <c r="A3584" s="130">
        <v>3583</v>
      </c>
      <c r="B3584" s="22" t="s">
        <v>5345</v>
      </c>
      <c r="C3584" s="129" t="s">
        <v>6143</v>
      </c>
      <c r="D3584" s="30">
        <v>2</v>
      </c>
      <c r="E3584">
        <v>73</v>
      </c>
      <c r="F3584">
        <v>2</v>
      </c>
      <c r="G3584" s="178"/>
      <c r="H3584">
        <v>149</v>
      </c>
      <c r="I3584">
        <v>51</v>
      </c>
      <c r="J3584">
        <f t="shared" si="193"/>
        <v>22.971938200981938</v>
      </c>
      <c r="K3584">
        <v>0</v>
      </c>
      <c r="L3584">
        <v>0</v>
      </c>
      <c r="M3584" s="30">
        <v>0</v>
      </c>
      <c r="N3584" s="57"/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AB3584">
        <v>65</v>
      </c>
      <c r="AC3584">
        <v>113</v>
      </c>
      <c r="AD3584">
        <v>44</v>
      </c>
      <c r="AE3584">
        <v>51</v>
      </c>
      <c r="AH3584">
        <v>6.7</v>
      </c>
      <c r="AJ3584">
        <v>23</v>
      </c>
      <c r="AK3584">
        <v>17</v>
      </c>
      <c r="AL3584">
        <v>14</v>
      </c>
      <c r="AM3584">
        <v>15</v>
      </c>
      <c r="AN3584">
        <v>0.54</v>
      </c>
      <c r="AO3584">
        <v>82.1</v>
      </c>
      <c r="AP3584">
        <v>5.6</v>
      </c>
      <c r="AV3584">
        <v>125</v>
      </c>
      <c r="AW3584" s="178"/>
      <c r="AX3584">
        <v>45</v>
      </c>
      <c r="AY3584">
        <f t="shared" si="194"/>
        <v>31.25</v>
      </c>
      <c r="AZ3584">
        <v>2</v>
      </c>
      <c r="BA3584">
        <v>1</v>
      </c>
      <c r="BB3584">
        <v>2</v>
      </c>
      <c r="BC3584">
        <v>2</v>
      </c>
      <c r="BD3584">
        <v>1</v>
      </c>
      <c r="BE3584">
        <v>0</v>
      </c>
      <c r="BF3584">
        <v>0</v>
      </c>
      <c r="BG3584">
        <f t="shared" si="192"/>
        <v>8</v>
      </c>
      <c r="BH3584">
        <v>6.5</v>
      </c>
      <c r="BI3584" s="75">
        <v>76</v>
      </c>
      <c r="BJ3584" s="76">
        <v>20</v>
      </c>
      <c r="BK3584" s="76">
        <v>69</v>
      </c>
      <c r="BL3584" s="76">
        <v>58</v>
      </c>
      <c r="BM3584" s="76">
        <v>67</v>
      </c>
      <c r="BN3584" s="76">
        <v>50</v>
      </c>
      <c r="BO3584" s="76">
        <v>63</v>
      </c>
    </row>
    <row r="3585" spans="1:76" ht="16.2">
      <c r="A3585" s="130">
        <v>3584</v>
      </c>
      <c r="B3585" s="22" t="s">
        <v>23</v>
      </c>
      <c r="C3585" s="129" t="s">
        <v>6144</v>
      </c>
      <c r="D3585" s="30">
        <v>2</v>
      </c>
      <c r="E3585">
        <v>64</v>
      </c>
      <c r="F3585">
        <v>2</v>
      </c>
      <c r="G3585">
        <v>15</v>
      </c>
      <c r="H3585">
        <v>157.5</v>
      </c>
      <c r="I3585">
        <v>64.8</v>
      </c>
      <c r="J3585">
        <f t="shared" si="193"/>
        <v>26.122448979591837</v>
      </c>
      <c r="K3585">
        <v>20</v>
      </c>
      <c r="L3585">
        <v>35</v>
      </c>
      <c r="M3585" s="30">
        <v>700</v>
      </c>
      <c r="N3585">
        <v>1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7.3</v>
      </c>
      <c r="AA3585">
        <v>4.8</v>
      </c>
      <c r="AB3585">
        <v>175</v>
      </c>
      <c r="AC3585">
        <v>161</v>
      </c>
      <c r="AD3585">
        <v>38</v>
      </c>
      <c r="AE3585">
        <v>93</v>
      </c>
      <c r="AF3585">
        <v>88</v>
      </c>
      <c r="AG3585">
        <v>123</v>
      </c>
      <c r="AH3585">
        <v>8.5</v>
      </c>
      <c r="AJ3585">
        <v>24</v>
      </c>
      <c r="AK3585">
        <v>28</v>
      </c>
      <c r="AL3585">
        <v>19</v>
      </c>
      <c r="AM3585">
        <v>14</v>
      </c>
      <c r="AN3585">
        <v>0.73</v>
      </c>
      <c r="AO3585">
        <v>61.3</v>
      </c>
      <c r="AP3585">
        <v>5.8</v>
      </c>
      <c r="AQ3585">
        <v>142</v>
      </c>
      <c r="AR3585">
        <v>4.0999999999999996</v>
      </c>
      <c r="AS3585">
        <v>107</v>
      </c>
      <c r="AT3585">
        <v>9.4</v>
      </c>
      <c r="AU3585">
        <v>3.6</v>
      </c>
      <c r="AV3585">
        <v>61</v>
      </c>
      <c r="AW3585">
        <v>1</v>
      </c>
      <c r="AX3585">
        <v>43</v>
      </c>
      <c r="AY3585">
        <f t="shared" si="194"/>
        <v>28.75</v>
      </c>
      <c r="AZ3585">
        <v>2</v>
      </c>
      <c r="BA3585">
        <v>3</v>
      </c>
      <c r="BB3585">
        <v>0</v>
      </c>
      <c r="BC3585">
        <v>0</v>
      </c>
      <c r="BD3585">
        <v>1</v>
      </c>
      <c r="BE3585">
        <v>0</v>
      </c>
      <c r="BF3585">
        <v>1</v>
      </c>
      <c r="BG3585">
        <f t="shared" si="192"/>
        <v>7</v>
      </c>
      <c r="BH3585">
        <v>8</v>
      </c>
      <c r="BI3585" s="75">
        <v>100</v>
      </c>
      <c r="BJ3585" s="76">
        <v>40</v>
      </c>
      <c r="BK3585" s="76">
        <v>88</v>
      </c>
      <c r="BL3585" s="76">
        <v>77</v>
      </c>
      <c r="BM3585" s="76">
        <v>50</v>
      </c>
      <c r="BN3585" s="76">
        <v>29</v>
      </c>
      <c r="BO3585" s="76">
        <v>72</v>
      </c>
      <c r="BP3585">
        <v>4.3600000000000003</v>
      </c>
      <c r="BQ3585">
        <v>9.4</v>
      </c>
      <c r="BT3585">
        <v>107</v>
      </c>
      <c r="BU3585">
        <v>130</v>
      </c>
      <c r="BW3585">
        <v>4.07</v>
      </c>
    </row>
    <row r="3586" spans="1:76" ht="16.2">
      <c r="A3586" s="130">
        <v>3585</v>
      </c>
      <c r="B3586" s="22" t="s">
        <v>23</v>
      </c>
      <c r="C3586" s="129" t="s">
        <v>6145</v>
      </c>
      <c r="D3586" s="30">
        <v>2</v>
      </c>
      <c r="E3586">
        <v>45</v>
      </c>
      <c r="F3586">
        <v>2</v>
      </c>
      <c r="G3586">
        <v>3</v>
      </c>
      <c r="H3586">
        <v>155</v>
      </c>
      <c r="I3586">
        <v>63</v>
      </c>
      <c r="J3586">
        <f t="shared" si="193"/>
        <v>26.222684703433924</v>
      </c>
      <c r="K3586">
        <v>0</v>
      </c>
      <c r="L3586">
        <v>0</v>
      </c>
      <c r="M3586" s="30">
        <v>0</v>
      </c>
      <c r="N3586" s="57"/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7.4</v>
      </c>
      <c r="AA3586">
        <v>4.5999999999999996</v>
      </c>
      <c r="AB3586">
        <v>212</v>
      </c>
      <c r="AC3586">
        <v>210</v>
      </c>
      <c r="AD3586">
        <v>53</v>
      </c>
      <c r="AE3586">
        <v>115</v>
      </c>
      <c r="AF3586">
        <v>115</v>
      </c>
      <c r="AG3586">
        <v>157</v>
      </c>
      <c r="AH3586">
        <v>7.2</v>
      </c>
      <c r="AJ3586">
        <v>25</v>
      </c>
      <c r="AK3586">
        <v>26</v>
      </c>
      <c r="AL3586">
        <v>53</v>
      </c>
      <c r="AM3586">
        <v>15</v>
      </c>
      <c r="AN3586">
        <v>0.93</v>
      </c>
      <c r="AO3586">
        <v>52.1</v>
      </c>
      <c r="AP3586">
        <v>6.7</v>
      </c>
      <c r="AQ3586">
        <v>145</v>
      </c>
      <c r="AR3586">
        <v>4.3</v>
      </c>
      <c r="AS3586">
        <v>106</v>
      </c>
      <c r="AV3586">
        <v>125</v>
      </c>
      <c r="AW3586">
        <v>5.3</v>
      </c>
      <c r="AX3586">
        <v>39</v>
      </c>
      <c r="AY3586">
        <f t="shared" si="194"/>
        <v>23.75</v>
      </c>
      <c r="AZ3586">
        <v>1</v>
      </c>
      <c r="BA3586">
        <v>0</v>
      </c>
      <c r="BB3586">
        <v>1</v>
      </c>
      <c r="BC3586">
        <v>0</v>
      </c>
      <c r="BD3586">
        <v>0</v>
      </c>
      <c r="BE3586">
        <v>0</v>
      </c>
      <c r="BF3586">
        <v>0</v>
      </c>
      <c r="BG3586">
        <f t="shared" si="192"/>
        <v>2</v>
      </c>
      <c r="BH3586">
        <v>7</v>
      </c>
      <c r="BI3586" s="75">
        <v>100</v>
      </c>
      <c r="BJ3586" s="76">
        <v>5</v>
      </c>
      <c r="BK3586" s="76">
        <v>90</v>
      </c>
      <c r="BL3586" s="76">
        <v>81</v>
      </c>
      <c r="BM3586" s="76">
        <v>100</v>
      </c>
      <c r="BN3586" s="76">
        <v>54</v>
      </c>
      <c r="BO3586" s="76">
        <v>84</v>
      </c>
      <c r="BP3586">
        <v>3.76</v>
      </c>
      <c r="BQ3586">
        <v>6.67</v>
      </c>
      <c r="BT3586">
        <v>116</v>
      </c>
      <c r="BU3586">
        <v>142</v>
      </c>
      <c r="BW3586">
        <v>3.24</v>
      </c>
    </row>
    <row r="3587" spans="1:76" ht="16.2">
      <c r="A3587" s="130">
        <v>3586</v>
      </c>
      <c r="B3587" s="22" t="s">
        <v>23</v>
      </c>
      <c r="C3587" s="129" t="s">
        <v>6146</v>
      </c>
      <c r="D3587" s="30">
        <v>2</v>
      </c>
      <c r="E3587">
        <v>83</v>
      </c>
      <c r="F3587">
        <v>1</v>
      </c>
      <c r="G3587">
        <v>30</v>
      </c>
      <c r="H3587">
        <v>143</v>
      </c>
      <c r="I3587">
        <v>53</v>
      </c>
      <c r="J3587">
        <f t="shared" si="193"/>
        <v>25.918137806249693</v>
      </c>
      <c r="K3587" s="30">
        <v>20</v>
      </c>
      <c r="L3587">
        <v>60</v>
      </c>
      <c r="M3587" s="30">
        <v>1200</v>
      </c>
      <c r="N3587">
        <v>1</v>
      </c>
      <c r="O3587">
        <v>1</v>
      </c>
      <c r="P3587">
        <v>1</v>
      </c>
      <c r="Q3587">
        <v>0</v>
      </c>
      <c r="R3587">
        <v>1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1</v>
      </c>
      <c r="Y3587">
        <v>0</v>
      </c>
      <c r="Z3587">
        <v>6.8</v>
      </c>
      <c r="AA3587">
        <v>3.9</v>
      </c>
      <c r="AB3587">
        <v>80</v>
      </c>
      <c r="AC3587">
        <v>157</v>
      </c>
      <c r="AD3587">
        <v>65</v>
      </c>
      <c r="AF3587">
        <v>76</v>
      </c>
      <c r="AG3587">
        <v>92</v>
      </c>
      <c r="AH3587">
        <v>6.7</v>
      </c>
      <c r="AJ3587">
        <v>22</v>
      </c>
      <c r="AK3587">
        <v>8</v>
      </c>
      <c r="AL3587">
        <v>33</v>
      </c>
      <c r="AM3587">
        <v>14</v>
      </c>
      <c r="AN3587">
        <v>1.07</v>
      </c>
      <c r="AO3587">
        <v>50.7</v>
      </c>
      <c r="AP3587">
        <v>5.9</v>
      </c>
      <c r="AQ3587">
        <v>144</v>
      </c>
      <c r="AR3587">
        <v>4</v>
      </c>
      <c r="AS3587">
        <v>105</v>
      </c>
      <c r="AV3587">
        <v>81</v>
      </c>
      <c r="AW3587">
        <v>515.79999999999995</v>
      </c>
      <c r="AX3587">
        <v>28</v>
      </c>
      <c r="AY3587">
        <f t="shared" si="194"/>
        <v>10</v>
      </c>
      <c r="AZ3587">
        <v>1</v>
      </c>
      <c r="BA3587">
        <v>1</v>
      </c>
      <c r="BB3587">
        <v>1</v>
      </c>
      <c r="BC3587">
        <v>0</v>
      </c>
      <c r="BD3587">
        <v>0</v>
      </c>
      <c r="BE3587">
        <v>0</v>
      </c>
      <c r="BF3587">
        <v>0</v>
      </c>
      <c r="BG3587">
        <f t="shared" si="192"/>
        <v>3</v>
      </c>
      <c r="BH3587">
        <v>7</v>
      </c>
      <c r="BI3587" s="75">
        <v>100</v>
      </c>
      <c r="BJ3587" s="76">
        <v>20</v>
      </c>
      <c r="BK3587" s="76">
        <v>100</v>
      </c>
      <c r="BL3587" s="76">
        <v>92</v>
      </c>
      <c r="BM3587" s="76">
        <v>100</v>
      </c>
      <c r="BN3587" s="76">
        <v>58</v>
      </c>
      <c r="BO3587" s="76">
        <v>92</v>
      </c>
    </row>
    <row r="3588" spans="1:76" ht="16.2">
      <c r="A3588" s="130">
        <v>3587</v>
      </c>
      <c r="B3588" s="22" t="s">
        <v>23</v>
      </c>
      <c r="C3588" s="129" t="s">
        <v>6147</v>
      </c>
      <c r="D3588" s="30">
        <v>2</v>
      </c>
      <c r="E3588">
        <v>62</v>
      </c>
      <c r="F3588">
        <v>1</v>
      </c>
      <c r="G3588">
        <v>2</v>
      </c>
      <c r="H3588">
        <v>167.4</v>
      </c>
      <c r="I3588">
        <v>50.6</v>
      </c>
      <c r="J3588">
        <f t="shared" si="193"/>
        <v>18.056751012391356</v>
      </c>
      <c r="K3588" s="30">
        <v>20</v>
      </c>
      <c r="L3588">
        <v>40</v>
      </c>
      <c r="M3588" s="30">
        <v>800</v>
      </c>
      <c r="N3588">
        <v>2</v>
      </c>
      <c r="O3588">
        <v>1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6.5</v>
      </c>
      <c r="AA3588">
        <v>4.4000000000000004</v>
      </c>
      <c r="AB3588">
        <v>106</v>
      </c>
      <c r="AC3588">
        <v>218</v>
      </c>
      <c r="AD3588">
        <v>67</v>
      </c>
      <c r="AE3588">
        <v>120</v>
      </c>
      <c r="AF3588">
        <v>130</v>
      </c>
      <c r="AG3588">
        <v>151</v>
      </c>
      <c r="AH3588">
        <v>12.8</v>
      </c>
      <c r="AJ3588">
        <v>11</v>
      </c>
      <c r="AK3588">
        <v>16</v>
      </c>
      <c r="AL3588">
        <v>51</v>
      </c>
      <c r="AM3588">
        <v>16</v>
      </c>
      <c r="AN3588">
        <v>0.78</v>
      </c>
      <c r="AO3588">
        <v>77.900000000000006</v>
      </c>
      <c r="AP3588">
        <v>4.2</v>
      </c>
      <c r="AQ3588">
        <v>138</v>
      </c>
      <c r="AR3588">
        <v>4.3</v>
      </c>
      <c r="AS3588">
        <v>103</v>
      </c>
      <c r="AT3588">
        <v>9.6</v>
      </c>
      <c r="AV3588">
        <v>410</v>
      </c>
      <c r="AW3588">
        <v>9.9</v>
      </c>
      <c r="AX3588">
        <v>28</v>
      </c>
      <c r="AY3588">
        <f t="shared" si="194"/>
        <v>10</v>
      </c>
      <c r="AZ3588">
        <v>2</v>
      </c>
      <c r="BA3588">
        <v>2</v>
      </c>
      <c r="BB3588">
        <v>1</v>
      </c>
      <c r="BC3588">
        <v>0</v>
      </c>
      <c r="BD3588">
        <v>1</v>
      </c>
      <c r="BE3588">
        <v>0</v>
      </c>
      <c r="BF3588">
        <v>0</v>
      </c>
      <c r="BG3588">
        <f t="shared" ref="BG3588:BG3651" si="195">AZ3588+BA3588+BB3588+BC3588+BD3588+BE3588+BF3588</f>
        <v>6</v>
      </c>
      <c r="BH3588">
        <v>7.5</v>
      </c>
      <c r="BI3588" s="75">
        <v>88</v>
      </c>
      <c r="BJ3588" s="76">
        <v>20</v>
      </c>
      <c r="BK3588" s="76">
        <v>46</v>
      </c>
      <c r="BL3588" s="76">
        <v>81</v>
      </c>
      <c r="BM3588" s="76">
        <v>88</v>
      </c>
      <c r="BN3588" s="76">
        <v>100</v>
      </c>
      <c r="BO3588" s="76">
        <v>69</v>
      </c>
      <c r="BP3588">
        <v>0.91</v>
      </c>
      <c r="BQ3588">
        <v>2.15</v>
      </c>
      <c r="BR3588">
        <v>1.4</v>
      </c>
      <c r="BS3588">
        <v>6.8</v>
      </c>
      <c r="BT3588">
        <v>161</v>
      </c>
      <c r="BU3588">
        <v>157</v>
      </c>
      <c r="BW3588">
        <v>0.56999999999999995</v>
      </c>
      <c r="BX3588">
        <v>0.56000000000000005</v>
      </c>
    </row>
    <row r="3589" spans="1:76" ht="16.2">
      <c r="A3589" s="130">
        <v>3588</v>
      </c>
      <c r="B3589" s="22" t="s">
        <v>23</v>
      </c>
      <c r="C3589" s="129" t="s">
        <v>6148</v>
      </c>
      <c r="D3589" s="30">
        <v>2</v>
      </c>
      <c r="E3589">
        <v>55</v>
      </c>
      <c r="F3589">
        <v>1</v>
      </c>
      <c r="G3589">
        <v>10</v>
      </c>
      <c r="H3589">
        <v>178</v>
      </c>
      <c r="I3589">
        <v>82.1</v>
      </c>
      <c r="J3589">
        <f t="shared" si="193"/>
        <v>25.912132306526949</v>
      </c>
      <c r="K3589" s="30">
        <v>20</v>
      </c>
      <c r="L3589">
        <v>25</v>
      </c>
      <c r="M3589" s="30">
        <v>500</v>
      </c>
      <c r="N3589">
        <v>1</v>
      </c>
      <c r="O3589">
        <v>1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1</v>
      </c>
      <c r="Z3589">
        <v>7.9</v>
      </c>
      <c r="AA3589">
        <v>4.5999999999999996</v>
      </c>
      <c r="AB3589">
        <v>159</v>
      </c>
      <c r="AC3589">
        <v>262</v>
      </c>
      <c r="AD3589">
        <v>52</v>
      </c>
      <c r="AE3589">
        <v>177</v>
      </c>
      <c r="AF3589">
        <v>178</v>
      </c>
      <c r="AG3589">
        <v>210</v>
      </c>
      <c r="AH3589">
        <v>10</v>
      </c>
      <c r="AJ3589">
        <v>27</v>
      </c>
      <c r="AK3589">
        <v>33</v>
      </c>
      <c r="AL3589">
        <v>80</v>
      </c>
      <c r="AM3589">
        <v>10</v>
      </c>
      <c r="AN3589">
        <v>0.94</v>
      </c>
      <c r="AO3589">
        <v>65.7</v>
      </c>
      <c r="AP3589">
        <v>6.4</v>
      </c>
      <c r="AQ3589">
        <v>140</v>
      </c>
      <c r="AR3589">
        <v>4.0999999999999996</v>
      </c>
      <c r="AS3589">
        <v>104</v>
      </c>
      <c r="AT3589">
        <v>9.6</v>
      </c>
      <c r="AV3589">
        <v>170</v>
      </c>
      <c r="AW3589">
        <v>5.48</v>
      </c>
      <c r="AX3589">
        <v>58</v>
      </c>
      <c r="AY3589">
        <f t="shared" si="194"/>
        <v>47.5</v>
      </c>
      <c r="AZ3589">
        <v>2</v>
      </c>
      <c r="BA3589">
        <v>3</v>
      </c>
      <c r="BB3589">
        <v>2</v>
      </c>
      <c r="BC3589">
        <v>0</v>
      </c>
      <c r="BD3589">
        <v>1</v>
      </c>
      <c r="BE3589">
        <v>0</v>
      </c>
      <c r="BF3589">
        <v>1</v>
      </c>
      <c r="BG3589">
        <f t="shared" si="195"/>
        <v>9</v>
      </c>
      <c r="BH3589">
        <v>6.5</v>
      </c>
      <c r="BI3589" s="75">
        <v>87</v>
      </c>
      <c r="BJ3589" s="76">
        <v>60</v>
      </c>
      <c r="BK3589" s="76">
        <v>90</v>
      </c>
      <c r="BL3589" s="76">
        <v>50</v>
      </c>
      <c r="BM3589" s="76">
        <v>92</v>
      </c>
      <c r="BN3589" s="76">
        <v>0</v>
      </c>
      <c r="BO3589" s="76">
        <v>67</v>
      </c>
    </row>
    <row r="3590" spans="1:76" ht="16.2">
      <c r="A3590" s="130">
        <v>3589</v>
      </c>
      <c r="B3590" s="22" t="s">
        <v>23</v>
      </c>
      <c r="C3590" s="129" t="s">
        <v>6149</v>
      </c>
      <c r="D3590" s="30">
        <v>2</v>
      </c>
      <c r="E3590">
        <v>52</v>
      </c>
      <c r="F3590">
        <v>2</v>
      </c>
      <c r="G3590">
        <v>2</v>
      </c>
      <c r="H3590">
        <v>154</v>
      </c>
      <c r="I3590">
        <v>74.900000000000006</v>
      </c>
      <c r="J3590">
        <f t="shared" si="193"/>
        <v>31.582054309327038</v>
      </c>
      <c r="K3590">
        <v>0</v>
      </c>
      <c r="L3590">
        <v>0</v>
      </c>
      <c r="M3590" s="30">
        <v>0</v>
      </c>
      <c r="N3590" s="57"/>
      <c r="O3590">
        <v>1</v>
      </c>
      <c r="P3590" s="29"/>
      <c r="Q3590" s="29"/>
      <c r="R3590">
        <v>1</v>
      </c>
      <c r="S3590">
        <v>0</v>
      </c>
      <c r="T3590">
        <v>1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8.1999999999999993</v>
      </c>
      <c r="AA3590">
        <v>5.4</v>
      </c>
      <c r="AB3590">
        <v>91</v>
      </c>
      <c r="AC3590">
        <v>233</v>
      </c>
      <c r="AD3590">
        <v>94</v>
      </c>
      <c r="AE3590">
        <v>111</v>
      </c>
      <c r="AF3590">
        <v>121</v>
      </c>
      <c r="AG3590">
        <v>139</v>
      </c>
      <c r="AH3590">
        <v>6.4</v>
      </c>
      <c r="AJ3590">
        <v>21</v>
      </c>
      <c r="AK3590">
        <v>23</v>
      </c>
      <c r="AL3590">
        <v>43</v>
      </c>
      <c r="AM3590">
        <v>19</v>
      </c>
      <c r="AN3590">
        <v>0.6</v>
      </c>
      <c r="AO3590">
        <v>80.7</v>
      </c>
      <c r="AP3590">
        <v>5.2</v>
      </c>
      <c r="AQ3590">
        <v>141</v>
      </c>
      <c r="AR3590">
        <v>4.3</v>
      </c>
      <c r="AS3590">
        <v>104</v>
      </c>
      <c r="AV3590">
        <v>139</v>
      </c>
      <c r="AW3590">
        <v>34.520000000000003</v>
      </c>
      <c r="AX3590">
        <v>67</v>
      </c>
      <c r="AY3590">
        <f t="shared" si="194"/>
        <v>58.75</v>
      </c>
      <c r="AZ3590">
        <v>2</v>
      </c>
      <c r="BA3590">
        <v>0</v>
      </c>
      <c r="BB3590">
        <v>3</v>
      </c>
      <c r="BC3590">
        <v>0</v>
      </c>
      <c r="BD3590">
        <v>1</v>
      </c>
      <c r="BE3590">
        <v>0</v>
      </c>
      <c r="BF3590">
        <v>1</v>
      </c>
      <c r="BG3590">
        <f t="shared" si="195"/>
        <v>7</v>
      </c>
      <c r="BH3590">
        <v>4</v>
      </c>
      <c r="BI3590" s="75">
        <v>100</v>
      </c>
      <c r="BJ3590" s="76">
        <v>10</v>
      </c>
      <c r="BK3590" s="76">
        <v>86</v>
      </c>
      <c r="BL3590" s="76">
        <v>85</v>
      </c>
      <c r="BM3590" s="76">
        <v>92</v>
      </c>
      <c r="BN3590" s="76">
        <v>38</v>
      </c>
      <c r="BO3590" s="76">
        <v>80</v>
      </c>
    </row>
    <row r="3591" spans="1:76" ht="16.2">
      <c r="A3591" s="130">
        <v>3590</v>
      </c>
      <c r="B3591" s="22" t="s">
        <v>23</v>
      </c>
      <c r="C3591" s="129" t="s">
        <v>6150</v>
      </c>
      <c r="D3591" s="30">
        <v>2</v>
      </c>
      <c r="E3591">
        <v>54</v>
      </c>
      <c r="F3591">
        <v>1</v>
      </c>
      <c r="G3591">
        <v>1</v>
      </c>
      <c r="H3591">
        <v>164</v>
      </c>
      <c r="I3591">
        <v>49.6</v>
      </c>
      <c r="J3591">
        <f t="shared" si="193"/>
        <v>18.441403926234386</v>
      </c>
      <c r="K3591" s="29"/>
      <c r="L3591" s="29"/>
      <c r="M3591" s="29"/>
      <c r="N3591" s="30">
        <v>2</v>
      </c>
      <c r="O3591">
        <v>1</v>
      </c>
      <c r="P3591">
        <v>1</v>
      </c>
      <c r="Q3591" s="29"/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6.5</v>
      </c>
      <c r="AA3591">
        <v>4.0999999999999996</v>
      </c>
      <c r="AB3591">
        <v>140</v>
      </c>
      <c r="AC3591">
        <v>203</v>
      </c>
      <c r="AD3591">
        <v>45</v>
      </c>
      <c r="AE3591">
        <v>129</v>
      </c>
      <c r="AF3591">
        <v>130</v>
      </c>
      <c r="AG3591">
        <v>158</v>
      </c>
      <c r="AH3591">
        <v>8.5</v>
      </c>
      <c r="AJ3591">
        <v>14</v>
      </c>
      <c r="AK3591">
        <v>11</v>
      </c>
      <c r="AL3591">
        <v>89</v>
      </c>
      <c r="AM3591">
        <v>9</v>
      </c>
      <c r="AN3591">
        <v>0.56999999999999995</v>
      </c>
      <c r="AO3591">
        <v>114.2</v>
      </c>
      <c r="AP3591">
        <v>5.6</v>
      </c>
      <c r="AQ3591">
        <v>140</v>
      </c>
      <c r="AR3591">
        <v>4</v>
      </c>
      <c r="AS3591">
        <v>105</v>
      </c>
      <c r="AV3591">
        <v>244</v>
      </c>
      <c r="AW3591">
        <v>8.42</v>
      </c>
      <c r="AX3591">
        <v>27</v>
      </c>
      <c r="AY3591">
        <f t="shared" si="194"/>
        <v>8.75</v>
      </c>
      <c r="AZ3591">
        <v>1</v>
      </c>
      <c r="BA3591">
        <v>2</v>
      </c>
      <c r="BB3591">
        <v>2</v>
      </c>
      <c r="BC3591">
        <v>0</v>
      </c>
      <c r="BD3591">
        <v>1</v>
      </c>
      <c r="BE3591">
        <v>0</v>
      </c>
      <c r="BF3591">
        <v>1</v>
      </c>
      <c r="BG3591">
        <f t="shared" si="195"/>
        <v>7</v>
      </c>
      <c r="BH3591">
        <v>5</v>
      </c>
      <c r="BI3591" s="75">
        <v>91</v>
      </c>
      <c r="BJ3591" s="76">
        <v>30</v>
      </c>
      <c r="BK3591" s="76">
        <v>94</v>
      </c>
      <c r="BL3591" s="76">
        <v>88</v>
      </c>
      <c r="BM3591" s="76">
        <v>100</v>
      </c>
      <c r="BN3591" s="76">
        <v>25</v>
      </c>
      <c r="BO3591" s="76">
        <v>83</v>
      </c>
    </row>
    <row r="3592" spans="1:76" ht="16.2" hidden="1">
      <c r="A3592" s="130">
        <v>3591</v>
      </c>
      <c r="B3592" s="22" t="s">
        <v>23</v>
      </c>
      <c r="C3592" s="129" t="s">
        <v>6151</v>
      </c>
      <c r="D3592" s="30">
        <v>4</v>
      </c>
      <c r="E3592">
        <v>71</v>
      </c>
      <c r="F3592">
        <v>1</v>
      </c>
      <c r="G3592" s="57"/>
      <c r="H3592">
        <v>164</v>
      </c>
      <c r="I3592">
        <v>70</v>
      </c>
      <c r="J3592">
        <f t="shared" si="193"/>
        <v>26.026174895895302</v>
      </c>
      <c r="K3592">
        <v>0</v>
      </c>
      <c r="L3592">
        <v>0</v>
      </c>
      <c r="M3592" s="30">
        <v>0</v>
      </c>
      <c r="N3592" s="57"/>
      <c r="O3592">
        <v>0</v>
      </c>
      <c r="P3592" s="57"/>
      <c r="Q3592" s="57"/>
      <c r="R3592" s="57"/>
      <c r="S3592" s="57"/>
      <c r="T3592">
        <v>1</v>
      </c>
      <c r="U3592">
        <v>1</v>
      </c>
      <c r="V3592" s="57"/>
      <c r="W3592" s="57"/>
      <c r="X3592">
        <v>1</v>
      </c>
      <c r="Y3592">
        <v>0</v>
      </c>
      <c r="Z3592">
        <v>7.1</v>
      </c>
      <c r="AA3592">
        <v>4.0999999999999996</v>
      </c>
      <c r="AB3592">
        <v>213</v>
      </c>
      <c r="AC3592">
        <v>151</v>
      </c>
      <c r="AD3592">
        <v>34</v>
      </c>
      <c r="AE3592">
        <v>80</v>
      </c>
      <c r="AF3592">
        <v>74</v>
      </c>
      <c r="AG3592">
        <v>117</v>
      </c>
      <c r="AH3592">
        <v>6.2</v>
      </c>
      <c r="AJ3592">
        <v>21</v>
      </c>
      <c r="AK3592">
        <v>19</v>
      </c>
      <c r="AL3592">
        <v>15</v>
      </c>
      <c r="AM3592">
        <v>17</v>
      </c>
      <c r="AN3592">
        <v>1.1399999999999999</v>
      </c>
      <c r="AO3592">
        <v>49.5</v>
      </c>
      <c r="AP3592">
        <v>5.7</v>
      </c>
      <c r="AQ3592">
        <v>145</v>
      </c>
      <c r="AR3592">
        <v>4.7</v>
      </c>
      <c r="AS3592">
        <v>111</v>
      </c>
      <c r="AV3592">
        <v>91</v>
      </c>
      <c r="AW3592" s="57"/>
      <c r="AX3592" s="57"/>
      <c r="AY3592" s="56"/>
      <c r="AZ3592">
        <v>1</v>
      </c>
      <c r="BA3592">
        <v>0</v>
      </c>
      <c r="BB3592">
        <v>2</v>
      </c>
      <c r="BC3592">
        <v>0</v>
      </c>
      <c r="BD3592">
        <v>1</v>
      </c>
      <c r="BE3592">
        <v>0</v>
      </c>
      <c r="BF3592">
        <v>0</v>
      </c>
      <c r="BG3592">
        <f t="shared" si="195"/>
        <v>4</v>
      </c>
      <c r="BH3592">
        <v>6</v>
      </c>
      <c r="BI3592" s="75">
        <v>86</v>
      </c>
      <c r="BJ3592" s="76">
        <v>15</v>
      </c>
      <c r="BK3592" s="57"/>
      <c r="BL3592" s="57"/>
      <c r="BM3592" s="57"/>
      <c r="BN3592" s="57"/>
      <c r="BO3592" s="57"/>
    </row>
    <row r="3593" spans="1:76" ht="16.2">
      <c r="A3593" s="130">
        <v>3592</v>
      </c>
      <c r="B3593" s="22" t="s">
        <v>23</v>
      </c>
      <c r="C3593" s="129" t="s">
        <v>6152</v>
      </c>
      <c r="D3593" s="30">
        <v>2</v>
      </c>
      <c r="E3593">
        <v>72</v>
      </c>
      <c r="F3593">
        <v>2</v>
      </c>
      <c r="G3593">
        <v>20</v>
      </c>
      <c r="H3593">
        <v>149.4</v>
      </c>
      <c r="I3593">
        <v>52.7</v>
      </c>
      <c r="J3593">
        <f t="shared" si="193"/>
        <v>23.610730292880582</v>
      </c>
      <c r="K3593">
        <v>40</v>
      </c>
      <c r="L3593">
        <v>20</v>
      </c>
      <c r="M3593" s="30">
        <v>800</v>
      </c>
      <c r="N3593">
        <v>2</v>
      </c>
      <c r="O3593">
        <v>0</v>
      </c>
      <c r="P3593">
        <v>1</v>
      </c>
      <c r="Q3593">
        <v>3</v>
      </c>
      <c r="R3593">
        <v>4</v>
      </c>
      <c r="S3593">
        <v>0</v>
      </c>
      <c r="T3593">
        <v>1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7.1</v>
      </c>
      <c r="AA3593">
        <v>4.2</v>
      </c>
      <c r="AB3593">
        <v>197</v>
      </c>
      <c r="AC3593">
        <v>227</v>
      </c>
      <c r="AD3593">
        <v>47</v>
      </c>
      <c r="AE3593">
        <v>153</v>
      </c>
      <c r="AF3593">
        <v>141</v>
      </c>
      <c r="AG3593">
        <v>180</v>
      </c>
      <c r="AH3593">
        <v>7.7</v>
      </c>
      <c r="AI3593">
        <v>32.6</v>
      </c>
      <c r="AJ3593">
        <v>8</v>
      </c>
      <c r="AK3593">
        <v>6</v>
      </c>
      <c r="AL3593">
        <v>14</v>
      </c>
      <c r="AM3593">
        <v>19</v>
      </c>
      <c r="AN3593">
        <v>4.45</v>
      </c>
      <c r="AO3593">
        <v>8.1999999999999993</v>
      </c>
      <c r="AP3593">
        <v>3.1</v>
      </c>
      <c r="AQ3593">
        <v>138</v>
      </c>
      <c r="AR3593">
        <v>3.8</v>
      </c>
      <c r="AS3593">
        <v>100</v>
      </c>
      <c r="AT3593">
        <v>9</v>
      </c>
      <c r="AU3593">
        <v>3.7</v>
      </c>
      <c r="AV3593">
        <v>375</v>
      </c>
      <c r="AW3593" t="s">
        <v>6810</v>
      </c>
      <c r="AX3593">
        <v>47</v>
      </c>
      <c r="AY3593">
        <f t="shared" si="194"/>
        <v>33.75</v>
      </c>
      <c r="AZ3593">
        <v>2</v>
      </c>
      <c r="BA3593">
        <v>3</v>
      </c>
      <c r="BB3593">
        <v>3</v>
      </c>
      <c r="BC3593">
        <v>3</v>
      </c>
      <c r="BD3593">
        <v>1</v>
      </c>
      <c r="BE3593">
        <v>0</v>
      </c>
      <c r="BF3593">
        <v>2</v>
      </c>
      <c r="BG3593">
        <f t="shared" si="195"/>
        <v>14</v>
      </c>
      <c r="BH3593">
        <v>3</v>
      </c>
      <c r="BI3593" s="75">
        <v>60</v>
      </c>
      <c r="BJ3593" s="76">
        <v>60</v>
      </c>
      <c r="BK3593" s="76">
        <v>71</v>
      </c>
      <c r="BL3593" s="76">
        <v>21</v>
      </c>
      <c r="BM3593" s="76">
        <v>58</v>
      </c>
      <c r="BN3593" s="76">
        <v>83</v>
      </c>
      <c r="BO3593" s="76">
        <v>57</v>
      </c>
    </row>
    <row r="3594" spans="1:76" ht="16.2">
      <c r="A3594" s="130">
        <v>3593</v>
      </c>
      <c r="B3594" s="22" t="s">
        <v>5940</v>
      </c>
      <c r="C3594" s="129" t="s">
        <v>6153</v>
      </c>
      <c r="D3594" s="30">
        <v>2</v>
      </c>
      <c r="E3594">
        <v>52</v>
      </c>
      <c r="F3594">
        <v>2</v>
      </c>
      <c r="G3594" s="29"/>
      <c r="H3594">
        <v>160</v>
      </c>
      <c r="I3594">
        <v>73.400000000000006</v>
      </c>
      <c r="J3594">
        <f t="shared" si="193"/>
        <v>28.671875000000004</v>
      </c>
      <c r="K3594">
        <v>0</v>
      </c>
      <c r="L3594">
        <v>0</v>
      </c>
      <c r="M3594" s="30">
        <v>0</v>
      </c>
      <c r="N3594" s="57"/>
      <c r="O3594">
        <v>0</v>
      </c>
      <c r="P3594">
        <v>0</v>
      </c>
      <c r="Q3594">
        <v>1</v>
      </c>
      <c r="R3594">
        <v>1</v>
      </c>
      <c r="S3594">
        <v>0</v>
      </c>
      <c r="T3594">
        <v>1</v>
      </c>
      <c r="U3594">
        <v>1</v>
      </c>
      <c r="V3594">
        <v>0</v>
      </c>
      <c r="W3594">
        <v>0</v>
      </c>
      <c r="X3594">
        <v>0</v>
      </c>
      <c r="Y3594">
        <v>0</v>
      </c>
      <c r="AB3594">
        <v>433</v>
      </c>
      <c r="AD3594">
        <v>42</v>
      </c>
      <c r="AE3594">
        <v>81</v>
      </c>
      <c r="AH3594">
        <v>9.3000000000000007</v>
      </c>
      <c r="AJ3594">
        <v>31</v>
      </c>
      <c r="AK3594">
        <v>32</v>
      </c>
      <c r="AL3594">
        <v>24</v>
      </c>
      <c r="AN3594">
        <v>0.48</v>
      </c>
      <c r="AO3594">
        <v>103</v>
      </c>
      <c r="AP3594">
        <v>4</v>
      </c>
      <c r="AV3594">
        <v>216</v>
      </c>
      <c r="AW3594">
        <v>11.6</v>
      </c>
      <c r="AX3594">
        <v>48</v>
      </c>
      <c r="AY3594">
        <f t="shared" si="194"/>
        <v>35</v>
      </c>
      <c r="AZ3594">
        <v>1</v>
      </c>
      <c r="BA3594">
        <v>0</v>
      </c>
      <c r="BB3594">
        <v>2</v>
      </c>
      <c r="BC3594">
        <v>0</v>
      </c>
      <c r="BD3594">
        <v>1</v>
      </c>
      <c r="BE3594">
        <v>0</v>
      </c>
      <c r="BF3594">
        <v>2</v>
      </c>
      <c r="BG3594">
        <f t="shared" si="195"/>
        <v>6</v>
      </c>
      <c r="BH3594">
        <v>6</v>
      </c>
      <c r="BI3594" s="75">
        <v>100</v>
      </c>
      <c r="BJ3594" s="76">
        <v>1</v>
      </c>
      <c r="BK3594" s="76">
        <v>73</v>
      </c>
      <c r="BL3594" s="76">
        <v>73</v>
      </c>
      <c r="BM3594" s="76">
        <v>100</v>
      </c>
      <c r="BN3594" s="76">
        <v>58</v>
      </c>
      <c r="BO3594" s="76">
        <v>75</v>
      </c>
    </row>
    <row r="3595" spans="1:76" ht="16.2">
      <c r="A3595" s="130">
        <v>3594</v>
      </c>
      <c r="B3595" s="22" t="s">
        <v>5940</v>
      </c>
      <c r="C3595" s="129" t="s">
        <v>6154</v>
      </c>
      <c r="D3595" s="30">
        <v>2</v>
      </c>
      <c r="E3595">
        <v>80</v>
      </c>
      <c r="F3595">
        <v>1</v>
      </c>
      <c r="G3595">
        <v>25</v>
      </c>
      <c r="H3595">
        <v>166</v>
      </c>
      <c r="I3595">
        <v>53.5</v>
      </c>
      <c r="J3595">
        <f t="shared" si="193"/>
        <v>19.415009435331687</v>
      </c>
      <c r="K3595">
        <v>25</v>
      </c>
      <c r="L3595">
        <v>30</v>
      </c>
      <c r="M3595" s="30">
        <v>750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5.5</v>
      </c>
      <c r="AB3595">
        <v>92</v>
      </c>
      <c r="AD3595">
        <v>47</v>
      </c>
      <c r="AE3595">
        <v>75</v>
      </c>
      <c r="AH3595">
        <v>7.3</v>
      </c>
      <c r="AJ3595">
        <v>27</v>
      </c>
      <c r="AK3595">
        <v>30</v>
      </c>
      <c r="AL3595">
        <v>27</v>
      </c>
      <c r="AN3595">
        <v>0.92</v>
      </c>
      <c r="AO3595">
        <v>60</v>
      </c>
      <c r="AP3595">
        <v>6.6</v>
      </c>
      <c r="AV3595">
        <v>123</v>
      </c>
      <c r="AW3595">
        <v>8.9</v>
      </c>
      <c r="AX3595">
        <v>34</v>
      </c>
      <c r="AY3595">
        <f t="shared" si="194"/>
        <v>17.5</v>
      </c>
      <c r="AZ3595">
        <v>1</v>
      </c>
      <c r="BA3595">
        <v>1</v>
      </c>
      <c r="BB3595">
        <v>1</v>
      </c>
      <c r="BC3595">
        <v>2</v>
      </c>
      <c r="BD3595">
        <v>1</v>
      </c>
      <c r="BE3595">
        <v>0</v>
      </c>
      <c r="BF3595">
        <v>0</v>
      </c>
      <c r="BG3595">
        <f t="shared" si="195"/>
        <v>6</v>
      </c>
      <c r="BH3595">
        <v>7</v>
      </c>
      <c r="BI3595" s="75">
        <v>82</v>
      </c>
      <c r="BJ3595" s="76">
        <v>30</v>
      </c>
      <c r="BK3595" s="76">
        <v>91</v>
      </c>
      <c r="BL3595" s="76">
        <v>50</v>
      </c>
      <c r="BM3595" s="76">
        <v>58</v>
      </c>
      <c r="BN3595" s="76">
        <v>58</v>
      </c>
      <c r="BO3595" s="76">
        <v>71</v>
      </c>
    </row>
    <row r="3596" spans="1:76" ht="16.2">
      <c r="A3596" s="130">
        <v>3595</v>
      </c>
      <c r="B3596" s="22" t="s">
        <v>5940</v>
      </c>
      <c r="C3596" s="129" t="s">
        <v>6155</v>
      </c>
      <c r="D3596" s="30">
        <v>2</v>
      </c>
      <c r="E3596">
        <v>65</v>
      </c>
      <c r="F3596">
        <v>1</v>
      </c>
      <c r="G3596">
        <v>16</v>
      </c>
      <c r="H3596">
        <v>172</v>
      </c>
      <c r="I3596">
        <v>77.2</v>
      </c>
      <c r="J3596">
        <f t="shared" si="193"/>
        <v>26.095186587344511</v>
      </c>
      <c r="K3596">
        <v>0</v>
      </c>
      <c r="L3596">
        <v>0</v>
      </c>
      <c r="M3596" s="30">
        <v>0</v>
      </c>
      <c r="N3596" s="57"/>
      <c r="O3596">
        <v>1</v>
      </c>
      <c r="P3596" s="29"/>
      <c r="Q3596">
        <v>0</v>
      </c>
      <c r="R3596">
        <v>1</v>
      </c>
      <c r="S3596">
        <v>0</v>
      </c>
      <c r="T3596">
        <v>1</v>
      </c>
      <c r="U3596">
        <v>1</v>
      </c>
      <c r="V3596">
        <v>1</v>
      </c>
      <c r="W3596">
        <v>0</v>
      </c>
      <c r="X3596">
        <v>0</v>
      </c>
      <c r="Y3596">
        <v>0</v>
      </c>
      <c r="AB3596">
        <v>258</v>
      </c>
      <c r="AD3596">
        <v>49</v>
      </c>
      <c r="AE3596">
        <v>78</v>
      </c>
      <c r="AH3596">
        <v>7.4</v>
      </c>
      <c r="AJ3596">
        <v>18</v>
      </c>
      <c r="AK3596">
        <v>18</v>
      </c>
      <c r="AL3596">
        <v>14</v>
      </c>
      <c r="AN3596">
        <v>0.72</v>
      </c>
      <c r="AO3596">
        <v>84</v>
      </c>
      <c r="AP3596">
        <v>5.8</v>
      </c>
      <c r="AV3596">
        <v>216</v>
      </c>
      <c r="AW3596">
        <v>54.7</v>
      </c>
      <c r="AX3596">
        <v>25</v>
      </c>
      <c r="AY3596">
        <f t="shared" si="194"/>
        <v>6.25</v>
      </c>
      <c r="AZ3596">
        <v>1</v>
      </c>
      <c r="BA3596">
        <v>1</v>
      </c>
      <c r="BB3596">
        <v>0</v>
      </c>
      <c r="BC3596">
        <v>0</v>
      </c>
      <c r="BD3596">
        <v>1</v>
      </c>
      <c r="BE3596">
        <v>0</v>
      </c>
      <c r="BF3596">
        <v>1</v>
      </c>
      <c r="BG3596">
        <f t="shared" si="195"/>
        <v>4</v>
      </c>
      <c r="BH3596">
        <v>8</v>
      </c>
      <c r="BI3596" s="75">
        <v>100</v>
      </c>
      <c r="BJ3596" s="76">
        <v>30</v>
      </c>
      <c r="BK3596" s="76">
        <v>55</v>
      </c>
      <c r="BL3596" s="76">
        <v>48</v>
      </c>
      <c r="BM3596" s="76">
        <v>50</v>
      </c>
      <c r="BN3596" s="76">
        <v>50</v>
      </c>
      <c r="BO3596" s="76">
        <v>52</v>
      </c>
    </row>
    <row r="3597" spans="1:76" ht="16.2">
      <c r="A3597" s="130">
        <v>3596</v>
      </c>
      <c r="B3597" s="22" t="s">
        <v>5940</v>
      </c>
      <c r="C3597" s="129" t="s">
        <v>6156</v>
      </c>
      <c r="D3597" s="30">
        <v>2</v>
      </c>
      <c r="E3597">
        <v>67</v>
      </c>
      <c r="F3597">
        <v>2</v>
      </c>
      <c r="G3597">
        <v>16</v>
      </c>
      <c r="H3597">
        <v>150</v>
      </c>
      <c r="I3597">
        <v>56.7</v>
      </c>
      <c r="J3597">
        <f t="shared" si="193"/>
        <v>25.2</v>
      </c>
      <c r="K3597">
        <v>0</v>
      </c>
      <c r="L3597">
        <v>0</v>
      </c>
      <c r="M3597" s="30">
        <v>0</v>
      </c>
      <c r="N3597" s="57"/>
      <c r="O3597">
        <v>0</v>
      </c>
      <c r="P3597" s="29"/>
      <c r="Q3597">
        <v>1</v>
      </c>
      <c r="R3597">
        <v>0</v>
      </c>
      <c r="S3597">
        <v>0</v>
      </c>
      <c r="T3597">
        <v>1</v>
      </c>
      <c r="U3597">
        <v>0</v>
      </c>
      <c r="V3597">
        <v>0</v>
      </c>
      <c r="W3597">
        <v>0</v>
      </c>
      <c r="X3597">
        <v>0</v>
      </c>
      <c r="Y3597">
        <v>0</v>
      </c>
      <c r="AB3597">
        <v>38</v>
      </c>
      <c r="AD3597">
        <v>76</v>
      </c>
      <c r="AE3597">
        <v>91</v>
      </c>
      <c r="AH3597">
        <v>6.2</v>
      </c>
      <c r="AJ3597">
        <v>22</v>
      </c>
      <c r="AK3597">
        <v>13</v>
      </c>
      <c r="AL3597">
        <v>15</v>
      </c>
      <c r="AN3597">
        <v>0.7</v>
      </c>
      <c r="AO3597">
        <v>64</v>
      </c>
      <c r="AP3597">
        <v>6.5</v>
      </c>
      <c r="AV3597">
        <v>97</v>
      </c>
      <c r="AW3597">
        <v>8.1999999999999993</v>
      </c>
      <c r="AX3597">
        <v>32</v>
      </c>
      <c r="AY3597">
        <f t="shared" si="194"/>
        <v>15</v>
      </c>
      <c r="AZ3597">
        <v>1</v>
      </c>
      <c r="BA3597">
        <v>0</v>
      </c>
      <c r="BB3597">
        <v>2</v>
      </c>
      <c r="BC3597">
        <v>0</v>
      </c>
      <c r="BD3597">
        <v>1</v>
      </c>
      <c r="BE3597">
        <v>0</v>
      </c>
      <c r="BF3597">
        <v>0</v>
      </c>
      <c r="BG3597">
        <f t="shared" si="195"/>
        <v>4</v>
      </c>
      <c r="BH3597">
        <v>6</v>
      </c>
      <c r="BI3597" s="75">
        <v>100</v>
      </c>
      <c r="BJ3597" s="76">
        <v>5</v>
      </c>
      <c r="BK3597" s="76">
        <v>92</v>
      </c>
      <c r="BL3597" s="76">
        <v>88</v>
      </c>
      <c r="BM3597" s="76">
        <v>96</v>
      </c>
      <c r="BN3597" s="76">
        <v>54</v>
      </c>
      <c r="BO3597" s="76">
        <v>86</v>
      </c>
    </row>
    <row r="3598" spans="1:76" ht="16.2">
      <c r="A3598" s="130">
        <v>3597</v>
      </c>
      <c r="B3598" s="22" t="s">
        <v>5940</v>
      </c>
      <c r="C3598" s="129" t="s">
        <v>6157</v>
      </c>
      <c r="D3598" s="30">
        <v>2</v>
      </c>
      <c r="E3598">
        <v>66</v>
      </c>
      <c r="F3598">
        <v>2</v>
      </c>
      <c r="G3598">
        <v>10</v>
      </c>
      <c r="H3598">
        <v>153.5</v>
      </c>
      <c r="I3598">
        <v>55</v>
      </c>
      <c r="J3598">
        <f t="shared" si="193"/>
        <v>23.342422731275665</v>
      </c>
      <c r="K3598">
        <v>0</v>
      </c>
      <c r="L3598">
        <v>0</v>
      </c>
      <c r="M3598" s="30">
        <v>0</v>
      </c>
      <c r="N3598" s="57"/>
      <c r="O3598">
        <v>0</v>
      </c>
      <c r="P3598" s="29"/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AB3598">
        <v>131</v>
      </c>
      <c r="AD3598">
        <v>61</v>
      </c>
      <c r="AE3598">
        <v>126</v>
      </c>
      <c r="AH3598">
        <v>7.1</v>
      </c>
      <c r="AJ3598">
        <v>19</v>
      </c>
      <c r="AK3598">
        <v>17</v>
      </c>
      <c r="AL3598">
        <v>20</v>
      </c>
      <c r="AN3598">
        <v>0.67</v>
      </c>
      <c r="AO3598">
        <v>67</v>
      </c>
      <c r="AP3598">
        <v>5.0999999999999996</v>
      </c>
      <c r="AV3598">
        <v>110</v>
      </c>
      <c r="AW3598">
        <v>18.100000000000001</v>
      </c>
      <c r="AX3598">
        <v>57</v>
      </c>
      <c r="AY3598">
        <f t="shared" si="194"/>
        <v>46.25</v>
      </c>
      <c r="AZ3598">
        <v>1</v>
      </c>
      <c r="BA3598">
        <v>1</v>
      </c>
      <c r="BB3598">
        <v>2</v>
      </c>
      <c r="BC3598">
        <v>0</v>
      </c>
      <c r="BD3598">
        <v>0</v>
      </c>
      <c r="BE3598">
        <v>0</v>
      </c>
      <c r="BF3598">
        <v>1</v>
      </c>
      <c r="BG3598">
        <f t="shared" si="195"/>
        <v>5</v>
      </c>
      <c r="BH3598">
        <v>6.5</v>
      </c>
      <c r="BI3598" s="75">
        <v>100</v>
      </c>
      <c r="BJ3598" s="76">
        <v>5</v>
      </c>
      <c r="BK3598" s="76">
        <v>82</v>
      </c>
      <c r="BL3598" s="76">
        <v>40</v>
      </c>
      <c r="BM3598" s="76">
        <v>92</v>
      </c>
      <c r="BN3598" s="76">
        <v>17</v>
      </c>
      <c r="BO3598" s="76">
        <v>63</v>
      </c>
    </row>
    <row r="3599" spans="1:76" ht="16.2">
      <c r="A3599" s="130">
        <v>3598</v>
      </c>
      <c r="B3599" s="22" t="s">
        <v>5940</v>
      </c>
      <c r="C3599" s="129" t="s">
        <v>6158</v>
      </c>
      <c r="D3599" s="30">
        <v>2</v>
      </c>
      <c r="E3599">
        <v>65</v>
      </c>
      <c r="F3599">
        <v>1</v>
      </c>
      <c r="G3599">
        <v>15</v>
      </c>
      <c r="H3599">
        <v>162</v>
      </c>
      <c r="I3599">
        <v>67.400000000000006</v>
      </c>
      <c r="J3599">
        <f t="shared" si="193"/>
        <v>25.682060661484531</v>
      </c>
      <c r="K3599">
        <v>0</v>
      </c>
      <c r="L3599">
        <v>0</v>
      </c>
      <c r="M3599" s="30">
        <v>0</v>
      </c>
      <c r="N3599" s="57"/>
      <c r="O3599">
        <v>1</v>
      </c>
      <c r="P3599" s="29"/>
      <c r="Q3599" s="29"/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AB3599">
        <v>178</v>
      </c>
      <c r="AD3599">
        <v>37</v>
      </c>
      <c r="AE3599">
        <v>71</v>
      </c>
      <c r="AH3599">
        <v>7.1</v>
      </c>
      <c r="AJ3599">
        <v>17</v>
      </c>
      <c r="AK3599">
        <v>16</v>
      </c>
      <c r="AL3599">
        <v>13</v>
      </c>
      <c r="AN3599">
        <v>0.62</v>
      </c>
      <c r="AO3599">
        <v>99</v>
      </c>
      <c r="AP3599">
        <v>4.5</v>
      </c>
      <c r="AV3599">
        <v>108</v>
      </c>
      <c r="AW3599">
        <v>3.4</v>
      </c>
      <c r="AX3599">
        <v>43</v>
      </c>
      <c r="AY3599">
        <f t="shared" si="194"/>
        <v>28.75</v>
      </c>
      <c r="AZ3599">
        <v>1</v>
      </c>
      <c r="BA3599">
        <v>0</v>
      </c>
      <c r="BB3599">
        <v>0</v>
      </c>
      <c r="BC3599">
        <v>0</v>
      </c>
      <c r="BD3599">
        <v>0</v>
      </c>
      <c r="BE3599">
        <v>3</v>
      </c>
      <c r="BF3599">
        <v>2</v>
      </c>
      <c r="BG3599">
        <f t="shared" si="195"/>
        <v>6</v>
      </c>
      <c r="BH3599">
        <v>10</v>
      </c>
      <c r="BI3599" s="75">
        <v>95</v>
      </c>
      <c r="BJ3599" s="76">
        <v>10</v>
      </c>
      <c r="BK3599" s="76">
        <v>91</v>
      </c>
      <c r="BL3599" s="76">
        <v>69</v>
      </c>
      <c r="BM3599" s="76">
        <v>83</v>
      </c>
      <c r="BN3599" s="76">
        <v>50</v>
      </c>
      <c r="BO3599" s="76">
        <v>78</v>
      </c>
    </row>
    <row r="3600" spans="1:76" ht="16.2">
      <c r="A3600" s="130">
        <v>3599</v>
      </c>
      <c r="B3600" s="22" t="s">
        <v>5940</v>
      </c>
      <c r="C3600" s="129" t="s">
        <v>6159</v>
      </c>
      <c r="D3600" s="30">
        <v>2</v>
      </c>
      <c r="E3600">
        <v>73</v>
      </c>
      <c r="F3600">
        <v>2</v>
      </c>
      <c r="G3600">
        <v>20</v>
      </c>
      <c r="H3600">
        <v>156.19999999999999</v>
      </c>
      <c r="I3600">
        <v>48.2</v>
      </c>
      <c r="J3600">
        <f t="shared" si="193"/>
        <v>19.755361408352339</v>
      </c>
      <c r="K3600">
        <v>0</v>
      </c>
      <c r="L3600">
        <v>0</v>
      </c>
      <c r="M3600" s="30">
        <v>0</v>
      </c>
      <c r="N3600" s="57"/>
      <c r="O3600">
        <v>0</v>
      </c>
      <c r="P3600" s="29"/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AB3600">
        <v>86</v>
      </c>
      <c r="AD3600">
        <v>86</v>
      </c>
      <c r="AE3600">
        <v>126</v>
      </c>
      <c r="AH3600">
        <v>7.1</v>
      </c>
      <c r="AJ3600">
        <v>19</v>
      </c>
      <c r="AK3600">
        <v>16</v>
      </c>
      <c r="AL3600">
        <v>13</v>
      </c>
      <c r="AN3600">
        <v>0.65</v>
      </c>
      <c r="AO3600">
        <v>67</v>
      </c>
      <c r="AP3600">
        <v>4</v>
      </c>
      <c r="AV3600">
        <v>89</v>
      </c>
      <c r="AW3600">
        <v>3.2</v>
      </c>
      <c r="AX3600">
        <v>51</v>
      </c>
      <c r="AY3600">
        <f t="shared" si="194"/>
        <v>38.75</v>
      </c>
      <c r="AZ3600">
        <v>1</v>
      </c>
      <c r="BA3600">
        <v>1</v>
      </c>
      <c r="BB3600">
        <v>0</v>
      </c>
      <c r="BC3600">
        <v>0</v>
      </c>
      <c r="BD3600">
        <v>1</v>
      </c>
      <c r="BE3600">
        <v>0</v>
      </c>
      <c r="BF3600">
        <v>0</v>
      </c>
      <c r="BG3600">
        <f t="shared" si="195"/>
        <v>3</v>
      </c>
      <c r="BH3600">
        <v>8</v>
      </c>
      <c r="BI3600" s="75">
        <v>89</v>
      </c>
      <c r="BJ3600" s="76">
        <v>10</v>
      </c>
      <c r="BK3600" s="76">
        <v>82</v>
      </c>
      <c r="BL3600" s="76">
        <v>25</v>
      </c>
      <c r="BM3600" s="76">
        <v>100</v>
      </c>
      <c r="BN3600" s="76">
        <v>50</v>
      </c>
      <c r="BO3600" s="76">
        <v>64</v>
      </c>
    </row>
    <row r="3601" spans="1:76" ht="16.2">
      <c r="A3601" s="130">
        <v>3600</v>
      </c>
      <c r="B3601" s="22" t="s">
        <v>5940</v>
      </c>
      <c r="C3601" s="129" t="s">
        <v>6160</v>
      </c>
      <c r="D3601" s="30">
        <v>2</v>
      </c>
      <c r="E3601">
        <v>67</v>
      </c>
      <c r="F3601">
        <v>1</v>
      </c>
      <c r="G3601">
        <v>2</v>
      </c>
      <c r="H3601">
        <v>162.4</v>
      </c>
      <c r="I3601">
        <v>62.2</v>
      </c>
      <c r="J3601">
        <f t="shared" si="193"/>
        <v>23.584047174160986</v>
      </c>
      <c r="K3601">
        <v>20</v>
      </c>
      <c r="L3601">
        <v>47</v>
      </c>
      <c r="M3601" s="30">
        <v>940</v>
      </c>
      <c r="N3601">
        <v>2</v>
      </c>
      <c r="O3601">
        <v>0</v>
      </c>
      <c r="P3601" s="29"/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AB3601">
        <v>249</v>
      </c>
      <c r="AD3601">
        <v>43</v>
      </c>
      <c r="AE3601">
        <v>161</v>
      </c>
      <c r="AH3601">
        <v>7.2</v>
      </c>
      <c r="AJ3601">
        <v>26</v>
      </c>
      <c r="AK3601">
        <v>24</v>
      </c>
      <c r="AL3601">
        <v>53</v>
      </c>
      <c r="AN3601">
        <v>0.79</v>
      </c>
      <c r="AO3601">
        <v>75</v>
      </c>
      <c r="AP3601">
        <v>4.9000000000000004</v>
      </c>
      <c r="AV3601">
        <v>132</v>
      </c>
      <c r="AW3601">
        <v>11.2</v>
      </c>
      <c r="AX3601">
        <v>39</v>
      </c>
      <c r="AY3601">
        <f t="shared" si="194"/>
        <v>23.75</v>
      </c>
      <c r="AZ3601">
        <v>1</v>
      </c>
      <c r="BA3601">
        <v>2</v>
      </c>
      <c r="BB3601">
        <v>1</v>
      </c>
      <c r="BC3601">
        <v>0</v>
      </c>
      <c r="BD3601">
        <v>1</v>
      </c>
      <c r="BE3601">
        <v>0</v>
      </c>
      <c r="BF3601">
        <v>0</v>
      </c>
      <c r="BG3601">
        <f t="shared" si="195"/>
        <v>5</v>
      </c>
      <c r="BH3601">
        <v>7</v>
      </c>
      <c r="BI3601" s="75">
        <v>88</v>
      </c>
      <c r="BJ3601" s="76">
        <v>30</v>
      </c>
      <c r="BK3601" s="76">
        <v>95</v>
      </c>
      <c r="BL3601" s="76">
        <v>92</v>
      </c>
      <c r="BM3601" s="76">
        <v>100</v>
      </c>
      <c r="BN3601" s="76">
        <v>88</v>
      </c>
      <c r="BO3601" s="76">
        <v>94</v>
      </c>
    </row>
    <row r="3602" spans="1:76" ht="16.2">
      <c r="A3602" s="130">
        <v>3601</v>
      </c>
      <c r="B3602" s="22" t="s">
        <v>5940</v>
      </c>
      <c r="C3602" s="129" t="s">
        <v>6161</v>
      </c>
      <c r="D3602" s="30">
        <v>2</v>
      </c>
      <c r="E3602">
        <v>65</v>
      </c>
      <c r="F3602">
        <v>1</v>
      </c>
      <c r="G3602" s="29"/>
      <c r="H3602">
        <v>177</v>
      </c>
      <c r="I3602">
        <v>72.3</v>
      </c>
      <c r="J3602">
        <f t="shared" si="193"/>
        <v>23.077659676338214</v>
      </c>
      <c r="K3602">
        <v>15</v>
      </c>
      <c r="L3602">
        <v>15</v>
      </c>
      <c r="M3602" s="30">
        <v>225</v>
      </c>
      <c r="N3602">
        <v>2</v>
      </c>
      <c r="O3602">
        <v>1</v>
      </c>
      <c r="P3602" s="29"/>
      <c r="Q3602">
        <v>0</v>
      </c>
      <c r="R3602">
        <v>2</v>
      </c>
      <c r="S3602">
        <v>0</v>
      </c>
      <c r="T3602">
        <v>1</v>
      </c>
      <c r="U3602">
        <v>1</v>
      </c>
      <c r="V3602">
        <v>1</v>
      </c>
      <c r="W3602">
        <v>0</v>
      </c>
      <c r="X3602">
        <v>0</v>
      </c>
      <c r="Y3602">
        <v>0</v>
      </c>
      <c r="AB3602">
        <v>187</v>
      </c>
      <c r="AD3602">
        <v>32</v>
      </c>
      <c r="AE3602">
        <v>145</v>
      </c>
      <c r="AH3602">
        <v>7.7</v>
      </c>
      <c r="AJ3602">
        <v>25</v>
      </c>
      <c r="AK3602">
        <v>22</v>
      </c>
      <c r="AL3602">
        <v>26</v>
      </c>
      <c r="AN3602">
        <v>1.1100000000000001</v>
      </c>
      <c r="AO3602">
        <v>52</v>
      </c>
      <c r="AP3602">
        <v>4.7</v>
      </c>
      <c r="AV3602">
        <v>85</v>
      </c>
      <c r="AW3602">
        <v>564</v>
      </c>
      <c r="AX3602">
        <v>66</v>
      </c>
      <c r="AY3602">
        <f t="shared" si="194"/>
        <v>57.5</v>
      </c>
      <c r="AZ3602">
        <v>2</v>
      </c>
      <c r="BA3602">
        <v>0</v>
      </c>
      <c r="BB3602">
        <v>2</v>
      </c>
      <c r="BC3602">
        <v>2</v>
      </c>
      <c r="BD3602">
        <v>1</v>
      </c>
      <c r="BE3602">
        <v>0</v>
      </c>
      <c r="BF3602">
        <v>2</v>
      </c>
      <c r="BG3602">
        <f t="shared" si="195"/>
        <v>9</v>
      </c>
      <c r="BH3602">
        <v>5</v>
      </c>
      <c r="BI3602" s="75">
        <v>83</v>
      </c>
      <c r="BJ3602" s="76">
        <v>5</v>
      </c>
      <c r="BK3602" s="76">
        <v>85</v>
      </c>
      <c r="BL3602" s="76">
        <v>50</v>
      </c>
      <c r="BM3602" s="76">
        <v>29</v>
      </c>
      <c r="BN3602" s="76">
        <v>17</v>
      </c>
      <c r="BO3602" s="76">
        <v>58</v>
      </c>
    </row>
    <row r="3603" spans="1:76" ht="16.2">
      <c r="A3603" s="130">
        <v>3602</v>
      </c>
      <c r="B3603" s="22" t="s">
        <v>5940</v>
      </c>
      <c r="C3603" s="129" t="s">
        <v>6162</v>
      </c>
      <c r="D3603" s="30">
        <v>2</v>
      </c>
      <c r="E3603">
        <v>61</v>
      </c>
      <c r="F3603">
        <v>2</v>
      </c>
      <c r="G3603">
        <v>30</v>
      </c>
      <c r="H3603">
        <v>153</v>
      </c>
      <c r="I3603">
        <v>53.4</v>
      </c>
      <c r="J3603">
        <f t="shared" si="193"/>
        <v>22.811739074714851</v>
      </c>
      <c r="K3603">
        <v>0</v>
      </c>
      <c r="L3603">
        <v>0</v>
      </c>
      <c r="M3603" s="30">
        <v>0</v>
      </c>
      <c r="N3603" s="57"/>
      <c r="O3603">
        <v>0</v>
      </c>
      <c r="P3603" s="29"/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AB3603">
        <v>133</v>
      </c>
      <c r="AD3603">
        <v>43</v>
      </c>
      <c r="AE3603">
        <v>82</v>
      </c>
      <c r="AH3603">
        <v>7</v>
      </c>
      <c r="AJ3603">
        <v>18</v>
      </c>
      <c r="AK3603">
        <v>19</v>
      </c>
      <c r="AL3603">
        <v>21</v>
      </c>
      <c r="AN3603">
        <v>0.54</v>
      </c>
      <c r="AO3603">
        <v>86</v>
      </c>
      <c r="AP3603">
        <v>3.6</v>
      </c>
      <c r="AV3603">
        <v>79</v>
      </c>
      <c r="AW3603">
        <v>6.9</v>
      </c>
      <c r="AX3603">
        <v>36</v>
      </c>
      <c r="AY3603">
        <f t="shared" si="194"/>
        <v>20</v>
      </c>
      <c r="AZ3603">
        <v>0</v>
      </c>
      <c r="BA3603">
        <v>0</v>
      </c>
      <c r="BB3603">
        <v>2</v>
      </c>
      <c r="BC3603">
        <v>0</v>
      </c>
      <c r="BD3603">
        <v>0</v>
      </c>
      <c r="BE3603">
        <v>0</v>
      </c>
      <c r="BF3603">
        <v>0</v>
      </c>
      <c r="BG3603">
        <f t="shared" si="195"/>
        <v>2</v>
      </c>
      <c r="BH3603">
        <v>6.5</v>
      </c>
      <c r="BI3603" s="75">
        <v>93</v>
      </c>
      <c r="BJ3603" s="76">
        <v>5</v>
      </c>
      <c r="BK3603" s="76">
        <v>99</v>
      </c>
      <c r="BL3603" s="76">
        <v>90</v>
      </c>
      <c r="BM3603" s="76">
        <v>100</v>
      </c>
      <c r="BN3603" s="76">
        <v>71</v>
      </c>
      <c r="BO3603" s="76">
        <v>93</v>
      </c>
    </row>
    <row r="3604" spans="1:76" ht="16.2" hidden="1">
      <c r="A3604" s="130">
        <v>3603</v>
      </c>
      <c r="B3604" s="22" t="s">
        <v>5940</v>
      </c>
      <c r="C3604" s="129" t="s">
        <v>6163</v>
      </c>
      <c r="D3604" s="30">
        <v>2</v>
      </c>
      <c r="E3604">
        <v>74</v>
      </c>
      <c r="F3604">
        <v>2</v>
      </c>
      <c r="G3604">
        <v>17</v>
      </c>
      <c r="H3604">
        <v>154</v>
      </c>
      <c r="I3604">
        <v>63.5</v>
      </c>
      <c r="J3604">
        <f t="shared" si="193"/>
        <v>26.775172879068982</v>
      </c>
      <c r="K3604">
        <v>0</v>
      </c>
      <c r="L3604">
        <v>0</v>
      </c>
      <c r="M3604" s="30">
        <v>0</v>
      </c>
      <c r="N3604" s="57"/>
      <c r="O3604">
        <v>0</v>
      </c>
      <c r="P3604" s="30">
        <v>1</v>
      </c>
      <c r="Q3604">
        <v>1</v>
      </c>
      <c r="R3604">
        <v>0</v>
      </c>
      <c r="S3604">
        <v>0</v>
      </c>
      <c r="T3604">
        <v>1</v>
      </c>
      <c r="U3604">
        <v>1</v>
      </c>
      <c r="V3604">
        <v>0</v>
      </c>
      <c r="W3604">
        <v>0</v>
      </c>
      <c r="X3604">
        <v>0</v>
      </c>
      <c r="Y3604">
        <v>0</v>
      </c>
      <c r="AB3604">
        <v>84</v>
      </c>
      <c r="AD3604">
        <v>48</v>
      </c>
      <c r="AE3604">
        <v>98</v>
      </c>
      <c r="AH3604">
        <v>8.1999999999999993</v>
      </c>
      <c r="AJ3604">
        <v>23</v>
      </c>
      <c r="AK3604">
        <v>26</v>
      </c>
      <c r="AL3604">
        <v>16</v>
      </c>
      <c r="AN3604">
        <v>0.57999999999999996</v>
      </c>
      <c r="AO3604">
        <v>76</v>
      </c>
      <c r="AP3604">
        <v>2.6</v>
      </c>
      <c r="AV3604">
        <v>171</v>
      </c>
      <c r="AW3604">
        <v>25.9</v>
      </c>
      <c r="AX3604">
        <v>31</v>
      </c>
      <c r="AY3604">
        <f t="shared" si="194"/>
        <v>13.75</v>
      </c>
      <c r="AZ3604" s="29"/>
      <c r="BA3604" s="29"/>
      <c r="BB3604" s="29"/>
      <c r="BC3604" s="29"/>
      <c r="BD3604" s="29"/>
      <c r="BE3604" s="29"/>
      <c r="BF3604" s="29"/>
      <c r="BG3604" s="29"/>
      <c r="BH3604" s="29"/>
      <c r="BI3604" s="78"/>
      <c r="BJ3604" s="29"/>
      <c r="BK3604" s="76">
        <v>100</v>
      </c>
      <c r="BL3604" s="76">
        <v>96</v>
      </c>
      <c r="BM3604" s="76">
        <v>96</v>
      </c>
      <c r="BN3604" s="76">
        <v>71</v>
      </c>
      <c r="BO3604" s="76">
        <v>94</v>
      </c>
    </row>
    <row r="3605" spans="1:76" ht="16.2">
      <c r="A3605" s="130">
        <v>3604</v>
      </c>
      <c r="B3605" s="22" t="s">
        <v>5940</v>
      </c>
      <c r="C3605" s="129" t="s">
        <v>6164</v>
      </c>
      <c r="D3605" s="30">
        <v>2</v>
      </c>
      <c r="E3605">
        <v>44</v>
      </c>
      <c r="F3605">
        <v>1</v>
      </c>
      <c r="G3605">
        <v>10</v>
      </c>
      <c r="H3605">
        <v>165.8</v>
      </c>
      <c r="I3605">
        <v>65.8</v>
      </c>
      <c r="J3605">
        <f t="shared" si="193"/>
        <v>23.936290180591666</v>
      </c>
      <c r="K3605">
        <v>5</v>
      </c>
      <c r="L3605">
        <v>24</v>
      </c>
      <c r="M3605" s="30">
        <v>120</v>
      </c>
      <c r="N3605">
        <v>1</v>
      </c>
      <c r="O3605">
        <v>1</v>
      </c>
      <c r="P3605" s="29"/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0</v>
      </c>
      <c r="AB3605">
        <v>75</v>
      </c>
      <c r="AD3605">
        <v>56</v>
      </c>
      <c r="AE3605">
        <v>100</v>
      </c>
      <c r="AH3605">
        <v>6.5</v>
      </c>
      <c r="AJ3605">
        <v>24</v>
      </c>
      <c r="AK3605">
        <v>19</v>
      </c>
      <c r="AL3605">
        <v>15</v>
      </c>
      <c r="AN3605">
        <v>0.86</v>
      </c>
      <c r="AO3605">
        <v>78</v>
      </c>
      <c r="AP3605">
        <v>6.5</v>
      </c>
      <c r="AV3605">
        <v>130</v>
      </c>
      <c r="AW3605">
        <v>6.4</v>
      </c>
      <c r="AX3605">
        <v>41</v>
      </c>
      <c r="AY3605">
        <f t="shared" si="194"/>
        <v>26.25</v>
      </c>
      <c r="AZ3605">
        <v>2</v>
      </c>
      <c r="BA3605">
        <v>1</v>
      </c>
      <c r="BB3605">
        <v>2</v>
      </c>
      <c r="BC3605">
        <v>2</v>
      </c>
      <c r="BD3605">
        <v>1</v>
      </c>
      <c r="BE3605">
        <v>0</v>
      </c>
      <c r="BF3605">
        <v>1</v>
      </c>
      <c r="BG3605">
        <f t="shared" si="195"/>
        <v>9</v>
      </c>
      <c r="BH3605">
        <v>5</v>
      </c>
      <c r="BI3605" s="75">
        <v>83</v>
      </c>
      <c r="BJ3605" s="76">
        <v>10</v>
      </c>
      <c r="BK3605" s="76">
        <v>77</v>
      </c>
      <c r="BL3605" s="76">
        <v>48</v>
      </c>
      <c r="BM3605" s="76">
        <v>96</v>
      </c>
      <c r="BN3605" s="76">
        <v>58</v>
      </c>
      <c r="BO3605" s="76">
        <v>69</v>
      </c>
    </row>
    <row r="3606" spans="1:76" ht="16.2">
      <c r="A3606" s="130">
        <v>3605</v>
      </c>
      <c r="B3606" s="22" t="s">
        <v>5940</v>
      </c>
      <c r="C3606" s="129" t="s">
        <v>6165</v>
      </c>
      <c r="D3606" s="30">
        <v>2</v>
      </c>
      <c r="E3606">
        <v>50</v>
      </c>
      <c r="F3606">
        <v>2</v>
      </c>
      <c r="G3606">
        <v>10</v>
      </c>
      <c r="H3606">
        <v>155.80000000000001</v>
      </c>
      <c r="I3606">
        <v>61.4</v>
      </c>
      <c r="J3606">
        <f t="shared" si="193"/>
        <v>25.294928984692856</v>
      </c>
      <c r="K3606">
        <v>0</v>
      </c>
      <c r="L3606">
        <v>0</v>
      </c>
      <c r="M3606" s="30">
        <v>0</v>
      </c>
      <c r="N3606" s="57"/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AB3606">
        <v>73</v>
      </c>
      <c r="AD3606">
        <v>53</v>
      </c>
      <c r="AE3606">
        <v>82</v>
      </c>
      <c r="AH3606">
        <v>6.8</v>
      </c>
      <c r="AJ3606">
        <v>23</v>
      </c>
      <c r="AK3606">
        <v>27</v>
      </c>
      <c r="AL3606">
        <v>38</v>
      </c>
      <c r="AN3606">
        <v>0.54</v>
      </c>
      <c r="AO3606">
        <v>92</v>
      </c>
      <c r="AP3606">
        <v>3.8</v>
      </c>
      <c r="AV3606">
        <v>103</v>
      </c>
      <c r="AW3606">
        <v>12</v>
      </c>
      <c r="AX3606">
        <v>39</v>
      </c>
      <c r="AY3606">
        <f t="shared" si="194"/>
        <v>23.75</v>
      </c>
      <c r="AZ3606">
        <v>1</v>
      </c>
      <c r="BA3606">
        <v>0</v>
      </c>
      <c r="BB3606">
        <v>2</v>
      </c>
      <c r="BC3606">
        <v>0</v>
      </c>
      <c r="BD3606">
        <v>0</v>
      </c>
      <c r="BE3606">
        <v>0</v>
      </c>
      <c r="BF3606">
        <v>0</v>
      </c>
      <c r="BG3606">
        <f t="shared" si="195"/>
        <v>3</v>
      </c>
      <c r="BH3606">
        <v>5</v>
      </c>
      <c r="BI3606" s="75">
        <v>100</v>
      </c>
      <c r="BJ3606" s="76">
        <v>10</v>
      </c>
      <c r="BK3606" s="76">
        <v>94</v>
      </c>
      <c r="BL3606" s="76">
        <v>88</v>
      </c>
      <c r="BM3606" s="76">
        <v>83</v>
      </c>
      <c r="BN3606" s="76">
        <v>58</v>
      </c>
      <c r="BO3606" s="76">
        <v>86</v>
      </c>
    </row>
    <row r="3607" spans="1:76" ht="16.2">
      <c r="A3607" s="130">
        <v>3606</v>
      </c>
      <c r="B3607" s="22" t="s">
        <v>5940</v>
      </c>
      <c r="C3607" s="129" t="s">
        <v>6166</v>
      </c>
      <c r="D3607" s="30">
        <v>2</v>
      </c>
      <c r="E3607">
        <v>61</v>
      </c>
      <c r="F3607">
        <v>2</v>
      </c>
      <c r="G3607">
        <v>3</v>
      </c>
      <c r="H3607">
        <v>151.30000000000001</v>
      </c>
      <c r="I3607">
        <v>38.799999999999997</v>
      </c>
      <c r="J3607">
        <f t="shared" si="193"/>
        <v>16.949382068340082</v>
      </c>
      <c r="K3607">
        <v>8</v>
      </c>
      <c r="L3607">
        <v>41</v>
      </c>
      <c r="M3607" s="30">
        <v>328</v>
      </c>
      <c r="N3607">
        <v>2</v>
      </c>
      <c r="O3607">
        <v>1</v>
      </c>
      <c r="P3607" s="29"/>
      <c r="Q3607">
        <v>0</v>
      </c>
      <c r="R3607">
        <v>0</v>
      </c>
      <c r="S3607">
        <v>0</v>
      </c>
      <c r="T3607">
        <v>1</v>
      </c>
      <c r="U3607">
        <v>1</v>
      </c>
      <c r="V3607">
        <v>0</v>
      </c>
      <c r="W3607">
        <v>0</v>
      </c>
      <c r="X3607">
        <v>0</v>
      </c>
      <c r="Y3607">
        <v>0</v>
      </c>
      <c r="AB3607">
        <v>97</v>
      </c>
      <c r="AD3607">
        <v>79</v>
      </c>
      <c r="AE3607">
        <v>135</v>
      </c>
      <c r="AH3607">
        <v>7.1</v>
      </c>
      <c r="AJ3607">
        <v>21</v>
      </c>
      <c r="AK3607">
        <v>19</v>
      </c>
      <c r="AL3607">
        <v>34</v>
      </c>
      <c r="AN3607">
        <v>0.54</v>
      </c>
      <c r="AO3607">
        <v>86</v>
      </c>
      <c r="AP3607">
        <v>4.9000000000000004</v>
      </c>
      <c r="AV3607">
        <v>132</v>
      </c>
      <c r="AW3607">
        <v>6.9</v>
      </c>
      <c r="AX3607">
        <v>37</v>
      </c>
      <c r="AY3607">
        <f t="shared" si="194"/>
        <v>21.25</v>
      </c>
      <c r="AZ3607">
        <v>1</v>
      </c>
      <c r="BA3607">
        <v>0</v>
      </c>
      <c r="BB3607">
        <v>2</v>
      </c>
      <c r="BC3607">
        <v>0</v>
      </c>
      <c r="BD3607">
        <v>0</v>
      </c>
      <c r="BE3607">
        <v>0</v>
      </c>
      <c r="BF3607">
        <v>0</v>
      </c>
      <c r="BG3607">
        <f t="shared" si="195"/>
        <v>3</v>
      </c>
      <c r="BH3607">
        <v>6.5</v>
      </c>
      <c r="BI3607" s="75">
        <v>100</v>
      </c>
      <c r="BJ3607" s="76">
        <v>10</v>
      </c>
      <c r="BK3607" s="76">
        <v>97</v>
      </c>
      <c r="BL3607" s="76">
        <v>90</v>
      </c>
      <c r="BM3607" s="76">
        <v>100</v>
      </c>
      <c r="BN3607" s="76">
        <v>88</v>
      </c>
      <c r="BO3607" s="76">
        <v>94</v>
      </c>
    </row>
    <row r="3608" spans="1:76" ht="16.2">
      <c r="A3608" s="130">
        <v>3607</v>
      </c>
      <c r="B3608" s="22" t="s">
        <v>5940</v>
      </c>
      <c r="C3608" s="129" t="s">
        <v>6167</v>
      </c>
      <c r="D3608" s="30">
        <v>2</v>
      </c>
      <c r="E3608">
        <v>47</v>
      </c>
      <c r="F3608">
        <v>1</v>
      </c>
      <c r="G3608">
        <v>7</v>
      </c>
      <c r="H3608">
        <v>174</v>
      </c>
      <c r="I3608">
        <v>78.900000000000006</v>
      </c>
      <c r="J3608">
        <f t="shared" si="193"/>
        <v>26.06024573919937</v>
      </c>
      <c r="K3608">
        <v>20</v>
      </c>
      <c r="L3608">
        <v>27</v>
      </c>
      <c r="M3608" s="30">
        <v>540</v>
      </c>
      <c r="N3608">
        <v>2</v>
      </c>
      <c r="O3608">
        <v>1</v>
      </c>
      <c r="P3608" s="29"/>
      <c r="Q3608">
        <v>0</v>
      </c>
      <c r="R3608">
        <v>2</v>
      </c>
      <c r="S3608">
        <v>0</v>
      </c>
      <c r="T3608">
        <v>1</v>
      </c>
      <c r="U3608">
        <v>1</v>
      </c>
      <c r="V3608">
        <v>0</v>
      </c>
      <c r="W3608">
        <v>0</v>
      </c>
      <c r="X3608">
        <v>1</v>
      </c>
      <c r="Y3608">
        <v>0</v>
      </c>
      <c r="AB3608">
        <v>198</v>
      </c>
      <c r="AD3608">
        <v>42</v>
      </c>
      <c r="AE3608">
        <v>88</v>
      </c>
      <c r="AH3608">
        <v>7.5</v>
      </c>
      <c r="AJ3608">
        <v>22</v>
      </c>
      <c r="AK3608">
        <v>32</v>
      </c>
      <c r="AL3608">
        <v>39</v>
      </c>
      <c r="AN3608">
        <v>0.59</v>
      </c>
      <c r="AO3608">
        <v>114</v>
      </c>
      <c r="AP3608">
        <v>7.8</v>
      </c>
      <c r="AV3608">
        <v>151</v>
      </c>
      <c r="AW3608">
        <v>312</v>
      </c>
      <c r="AX3608">
        <v>44</v>
      </c>
      <c r="AY3608">
        <f t="shared" si="194"/>
        <v>30</v>
      </c>
      <c r="AZ3608">
        <v>2</v>
      </c>
      <c r="BA3608">
        <v>2</v>
      </c>
      <c r="BB3608">
        <v>2</v>
      </c>
      <c r="BC3608">
        <v>0</v>
      </c>
      <c r="BD3608">
        <v>2</v>
      </c>
      <c r="BE3608">
        <v>3</v>
      </c>
      <c r="BF3608">
        <v>1</v>
      </c>
      <c r="BG3608">
        <f t="shared" si="195"/>
        <v>12</v>
      </c>
      <c r="BH3608">
        <v>5.5</v>
      </c>
      <c r="BI3608" s="75">
        <v>94</v>
      </c>
      <c r="BJ3608" s="76">
        <v>30</v>
      </c>
      <c r="BK3608" s="76">
        <v>91</v>
      </c>
      <c r="BL3608" s="76">
        <v>75</v>
      </c>
      <c r="BM3608" s="76">
        <v>96</v>
      </c>
      <c r="BN3608" s="76">
        <v>63</v>
      </c>
      <c r="BO3608" s="76">
        <v>83</v>
      </c>
    </row>
    <row r="3609" spans="1:76" ht="16.2">
      <c r="A3609" s="130">
        <v>3608</v>
      </c>
      <c r="B3609" s="22" t="s">
        <v>23</v>
      </c>
      <c r="C3609" s="129" t="s">
        <v>6168</v>
      </c>
      <c r="D3609" s="30">
        <v>2</v>
      </c>
      <c r="E3609">
        <v>78</v>
      </c>
      <c r="F3609">
        <v>2</v>
      </c>
      <c r="G3609">
        <v>20</v>
      </c>
      <c r="H3609">
        <v>149.6</v>
      </c>
      <c r="I3609">
        <v>58.4</v>
      </c>
      <c r="J3609">
        <f t="shared" si="193"/>
        <v>26.094540879064315</v>
      </c>
      <c r="K3609">
        <v>0</v>
      </c>
      <c r="L3609">
        <v>0</v>
      </c>
      <c r="M3609" s="30">
        <v>0</v>
      </c>
      <c r="N3609" s="57"/>
      <c r="O3609">
        <v>1</v>
      </c>
      <c r="P3609">
        <v>1</v>
      </c>
      <c r="Q3609">
        <v>0</v>
      </c>
      <c r="R3609">
        <v>0</v>
      </c>
      <c r="S3609">
        <v>0</v>
      </c>
      <c r="T3609">
        <v>1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7.6</v>
      </c>
      <c r="AA3609">
        <v>4.7</v>
      </c>
      <c r="AB3609">
        <v>181</v>
      </c>
      <c r="AC3609">
        <v>213</v>
      </c>
      <c r="AD3609">
        <v>46</v>
      </c>
      <c r="AE3609">
        <v>124</v>
      </c>
      <c r="AF3609">
        <v>131</v>
      </c>
      <c r="AG3609">
        <v>167</v>
      </c>
      <c r="AH3609">
        <v>8.6</v>
      </c>
      <c r="AJ3609">
        <v>20</v>
      </c>
      <c r="AK3609">
        <v>20</v>
      </c>
      <c r="AL3609">
        <v>18</v>
      </c>
      <c r="AM3609">
        <v>14</v>
      </c>
      <c r="AN3609">
        <v>0.59</v>
      </c>
      <c r="AO3609">
        <v>73.099999999999994</v>
      </c>
      <c r="AP3609">
        <v>4.0999999999999996</v>
      </c>
      <c r="AQ3609">
        <v>142</v>
      </c>
      <c r="AR3609">
        <v>4.7</v>
      </c>
      <c r="AS3609">
        <v>105</v>
      </c>
      <c r="AV3609">
        <v>271</v>
      </c>
      <c r="AW3609">
        <v>7.8</v>
      </c>
      <c r="AX3609">
        <v>53</v>
      </c>
      <c r="AY3609">
        <f t="shared" si="194"/>
        <v>41.25</v>
      </c>
      <c r="AZ3609">
        <v>2</v>
      </c>
      <c r="BA3609">
        <v>1</v>
      </c>
      <c r="BB3609">
        <v>2</v>
      </c>
      <c r="BC3609">
        <v>2</v>
      </c>
      <c r="BD3609">
        <v>1</v>
      </c>
      <c r="BE3609">
        <v>3</v>
      </c>
      <c r="BF3609">
        <v>1</v>
      </c>
      <c r="BG3609">
        <f t="shared" si="195"/>
        <v>12</v>
      </c>
      <c r="BH3609">
        <v>6.5</v>
      </c>
      <c r="BI3609" s="75">
        <v>81</v>
      </c>
      <c r="BJ3609" s="76">
        <v>15</v>
      </c>
      <c r="BK3609" s="76">
        <v>50</v>
      </c>
      <c r="BL3609" s="76">
        <v>60</v>
      </c>
      <c r="BM3609" s="76">
        <v>38</v>
      </c>
      <c r="BN3609" s="76">
        <v>75</v>
      </c>
      <c r="BO3609" s="76">
        <v>55</v>
      </c>
      <c r="BP3609">
        <v>1.86</v>
      </c>
      <c r="BQ3609">
        <v>6.18</v>
      </c>
      <c r="BR3609">
        <v>10.1</v>
      </c>
      <c r="BS3609">
        <v>46</v>
      </c>
      <c r="BT3609">
        <v>176</v>
      </c>
      <c r="BU3609">
        <v>235</v>
      </c>
      <c r="BW3609">
        <v>1.06</v>
      </c>
      <c r="BX3609">
        <v>4.3899999999999997</v>
      </c>
    </row>
    <row r="3610" spans="1:76" ht="16.2" hidden="1">
      <c r="A3610" s="130">
        <v>3609</v>
      </c>
      <c r="B3610" s="22" t="s">
        <v>23</v>
      </c>
      <c r="C3610" s="129" t="s">
        <v>6169</v>
      </c>
      <c r="D3610" s="30">
        <v>1</v>
      </c>
      <c r="E3610">
        <v>44</v>
      </c>
      <c r="F3610">
        <v>1</v>
      </c>
      <c r="G3610">
        <v>18</v>
      </c>
      <c r="H3610">
        <v>177.5</v>
      </c>
      <c r="I3610">
        <v>71.599999999999994</v>
      </c>
      <c r="J3610">
        <f t="shared" si="193"/>
        <v>22.725649672683989</v>
      </c>
      <c r="K3610">
        <v>10</v>
      </c>
      <c r="L3610">
        <v>24</v>
      </c>
      <c r="M3610" s="30">
        <v>240</v>
      </c>
      <c r="N3610">
        <v>1</v>
      </c>
      <c r="O3610">
        <v>0</v>
      </c>
      <c r="P3610">
        <v>1</v>
      </c>
      <c r="Q3610">
        <v>2</v>
      </c>
      <c r="R3610">
        <v>3</v>
      </c>
      <c r="S3610">
        <v>1</v>
      </c>
      <c r="T3610">
        <v>1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5.7</v>
      </c>
      <c r="AA3610">
        <v>3.1</v>
      </c>
      <c r="AB3610">
        <v>134</v>
      </c>
      <c r="AC3610">
        <v>197</v>
      </c>
      <c r="AD3610">
        <v>72</v>
      </c>
      <c r="AE3610">
        <v>83</v>
      </c>
      <c r="AF3610">
        <v>98</v>
      </c>
      <c r="AG3610">
        <v>125</v>
      </c>
      <c r="AH3610">
        <v>8.5</v>
      </c>
      <c r="AJ3610">
        <v>13</v>
      </c>
      <c r="AK3610">
        <v>15</v>
      </c>
      <c r="AL3610">
        <v>34</v>
      </c>
      <c r="AM3610">
        <v>28</v>
      </c>
      <c r="AN3610">
        <v>2.8</v>
      </c>
      <c r="AO3610">
        <v>21.2</v>
      </c>
      <c r="AP3610">
        <v>4.7</v>
      </c>
      <c r="AQ3610">
        <v>141</v>
      </c>
      <c r="AR3610">
        <v>4.5</v>
      </c>
      <c r="AS3610">
        <v>107</v>
      </c>
      <c r="AT3610">
        <v>8.8000000000000007</v>
      </c>
      <c r="AV3610">
        <v>205</v>
      </c>
      <c r="AW3610" t="s">
        <v>6807</v>
      </c>
      <c r="AX3610">
        <v>52</v>
      </c>
      <c r="AY3610">
        <f t="shared" si="194"/>
        <v>40</v>
      </c>
      <c r="AZ3610">
        <v>1</v>
      </c>
      <c r="BA3610">
        <v>2</v>
      </c>
      <c r="BB3610">
        <v>2</v>
      </c>
      <c r="BC3610">
        <v>2</v>
      </c>
      <c r="BD3610">
        <v>1</v>
      </c>
      <c r="BE3610">
        <v>0</v>
      </c>
      <c r="BF3610">
        <v>1</v>
      </c>
      <c r="BG3610">
        <f t="shared" si="195"/>
        <v>9</v>
      </c>
      <c r="BH3610">
        <v>6</v>
      </c>
      <c r="BI3610" s="75">
        <v>80</v>
      </c>
      <c r="BJ3610" s="76">
        <v>30</v>
      </c>
      <c r="BK3610" s="76">
        <v>74</v>
      </c>
      <c r="BL3610" s="76">
        <v>44</v>
      </c>
      <c r="BM3610" s="76">
        <v>46</v>
      </c>
      <c r="BN3610" s="76">
        <v>38</v>
      </c>
      <c r="BO3610" s="76">
        <v>57</v>
      </c>
    </row>
    <row r="3611" spans="1:76" ht="16.2">
      <c r="A3611" s="130">
        <v>3610</v>
      </c>
      <c r="B3611" s="22" t="s">
        <v>6170</v>
      </c>
      <c r="C3611" s="129" t="s">
        <v>6171</v>
      </c>
      <c r="D3611" s="30">
        <v>2</v>
      </c>
      <c r="E3611">
        <v>67</v>
      </c>
      <c r="F3611">
        <v>1</v>
      </c>
      <c r="G3611">
        <v>5</v>
      </c>
      <c r="H3611">
        <v>167</v>
      </c>
      <c r="I3611">
        <v>65.400000000000006</v>
      </c>
      <c r="J3611">
        <f t="shared" si="193"/>
        <v>23.450105776471013</v>
      </c>
      <c r="K3611">
        <v>0</v>
      </c>
      <c r="L3611">
        <v>0</v>
      </c>
      <c r="M3611" s="30">
        <v>0</v>
      </c>
      <c r="N3611" s="57"/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AB3611">
        <v>130</v>
      </c>
      <c r="AD3611">
        <v>56</v>
      </c>
      <c r="AE3611">
        <v>131</v>
      </c>
      <c r="AH3611">
        <v>6.1</v>
      </c>
      <c r="AJ3611">
        <v>21</v>
      </c>
      <c r="AK3611">
        <v>13</v>
      </c>
      <c r="AL3611">
        <v>37</v>
      </c>
      <c r="AM3611">
        <v>14</v>
      </c>
      <c r="AN3611">
        <v>0.86</v>
      </c>
      <c r="AO3611">
        <v>68.5</v>
      </c>
      <c r="AP3611">
        <v>4.8</v>
      </c>
      <c r="AV3611">
        <v>124</v>
      </c>
      <c r="AW3611" s="178"/>
      <c r="AX3611">
        <v>41</v>
      </c>
      <c r="AY3611">
        <f t="shared" si="194"/>
        <v>26.25</v>
      </c>
      <c r="AZ3611">
        <v>2</v>
      </c>
      <c r="BA3611">
        <v>1</v>
      </c>
      <c r="BB3611">
        <v>2</v>
      </c>
      <c r="BC3611">
        <v>0</v>
      </c>
      <c r="BD3611">
        <v>1</v>
      </c>
      <c r="BE3611">
        <v>0</v>
      </c>
      <c r="BF3611">
        <v>1</v>
      </c>
      <c r="BG3611">
        <f t="shared" si="195"/>
        <v>7</v>
      </c>
      <c r="BH3611">
        <v>6</v>
      </c>
      <c r="BI3611" s="75">
        <v>92</v>
      </c>
      <c r="BJ3611" s="76">
        <v>20</v>
      </c>
      <c r="BK3611" s="76">
        <v>90</v>
      </c>
      <c r="BL3611" s="76">
        <v>94</v>
      </c>
      <c r="BM3611" s="76">
        <v>100</v>
      </c>
      <c r="BN3611" s="76">
        <v>100</v>
      </c>
      <c r="BO3611" s="76">
        <v>94</v>
      </c>
    </row>
    <row r="3612" spans="1:76" ht="16.2">
      <c r="A3612" s="130">
        <v>3611</v>
      </c>
      <c r="B3612" s="22" t="s">
        <v>6170</v>
      </c>
      <c r="C3612" s="129" t="s">
        <v>6172</v>
      </c>
      <c r="D3612" s="30">
        <v>2</v>
      </c>
      <c r="E3612">
        <v>66</v>
      </c>
      <c r="F3612">
        <v>2</v>
      </c>
      <c r="G3612">
        <v>7</v>
      </c>
      <c r="H3612">
        <v>150</v>
      </c>
      <c r="I3612">
        <v>50.2</v>
      </c>
      <c r="J3612">
        <f t="shared" si="193"/>
        <v>22.311111111111114</v>
      </c>
      <c r="K3612">
        <v>0</v>
      </c>
      <c r="L3612">
        <v>0</v>
      </c>
      <c r="M3612" s="30">
        <v>0</v>
      </c>
      <c r="N3612" s="57"/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1</v>
      </c>
      <c r="Y3612">
        <v>0</v>
      </c>
      <c r="AB3612">
        <v>137</v>
      </c>
      <c r="AD3612">
        <v>43</v>
      </c>
      <c r="AE3612">
        <v>107</v>
      </c>
      <c r="AH3612">
        <v>6.1</v>
      </c>
      <c r="AJ3612">
        <v>79</v>
      </c>
      <c r="AK3612">
        <v>48</v>
      </c>
      <c r="AL3612">
        <v>64</v>
      </c>
      <c r="AM3612">
        <v>9</v>
      </c>
      <c r="AN3612">
        <v>0.49</v>
      </c>
      <c r="AO3612">
        <v>94.4</v>
      </c>
      <c r="AP3612">
        <v>4.5999999999999996</v>
      </c>
      <c r="AQ3612">
        <v>135</v>
      </c>
      <c r="AR3612">
        <v>3</v>
      </c>
      <c r="AS3612">
        <v>91</v>
      </c>
      <c r="AV3612">
        <v>107</v>
      </c>
      <c r="AW3612" s="178"/>
      <c r="AX3612">
        <v>30</v>
      </c>
      <c r="AY3612">
        <f t="shared" si="194"/>
        <v>12.5</v>
      </c>
      <c r="AZ3612">
        <v>2</v>
      </c>
      <c r="BA3612">
        <v>3</v>
      </c>
      <c r="BB3612">
        <v>2</v>
      </c>
      <c r="BC3612">
        <v>2</v>
      </c>
      <c r="BD3612">
        <v>1</v>
      </c>
      <c r="BE3612">
        <v>0</v>
      </c>
      <c r="BF3612">
        <v>0</v>
      </c>
      <c r="BG3612">
        <f t="shared" si="195"/>
        <v>10</v>
      </c>
      <c r="BH3612">
        <v>5</v>
      </c>
      <c r="BI3612" s="75">
        <v>80</v>
      </c>
      <c r="BJ3612" s="76">
        <v>45</v>
      </c>
      <c r="BK3612" s="76">
        <v>95</v>
      </c>
      <c r="BL3612" s="76">
        <v>98</v>
      </c>
      <c r="BM3612" s="76">
        <v>100</v>
      </c>
      <c r="BN3612" s="76">
        <v>96</v>
      </c>
      <c r="BO3612" s="76">
        <v>97</v>
      </c>
    </row>
    <row r="3613" spans="1:76" ht="16.2">
      <c r="A3613" s="130">
        <v>3612</v>
      </c>
      <c r="B3613" s="22" t="s">
        <v>6170</v>
      </c>
      <c r="C3613" s="129" t="s">
        <v>6173</v>
      </c>
      <c r="D3613" s="30">
        <v>2</v>
      </c>
      <c r="E3613">
        <v>66</v>
      </c>
      <c r="F3613">
        <v>1</v>
      </c>
      <c r="G3613">
        <v>2</v>
      </c>
      <c r="H3613">
        <v>176</v>
      </c>
      <c r="I3613">
        <v>80.7</v>
      </c>
      <c r="J3613">
        <f t="shared" si="193"/>
        <v>26.052427685950416</v>
      </c>
      <c r="K3613">
        <v>0</v>
      </c>
      <c r="L3613">
        <v>0</v>
      </c>
      <c r="M3613" s="30">
        <v>0</v>
      </c>
      <c r="N3613" s="57"/>
      <c r="O3613">
        <v>1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0</v>
      </c>
      <c r="X3613">
        <v>0</v>
      </c>
      <c r="Y3613">
        <v>0</v>
      </c>
      <c r="AH3613">
        <v>6.3</v>
      </c>
      <c r="AV3613">
        <v>128</v>
      </c>
      <c r="AW3613" s="178"/>
      <c r="AX3613">
        <v>41</v>
      </c>
      <c r="AY3613">
        <f t="shared" si="194"/>
        <v>26.25</v>
      </c>
      <c r="AZ3613">
        <v>1</v>
      </c>
      <c r="BA3613">
        <v>0</v>
      </c>
      <c r="BB3613">
        <v>1</v>
      </c>
      <c r="BC3613">
        <v>0</v>
      </c>
      <c r="BD3613">
        <v>0</v>
      </c>
      <c r="BE3613">
        <v>0</v>
      </c>
      <c r="BF3613">
        <v>0</v>
      </c>
      <c r="BG3613">
        <f t="shared" si="195"/>
        <v>2</v>
      </c>
      <c r="BH3613">
        <v>7</v>
      </c>
      <c r="BI3613" s="75">
        <v>100</v>
      </c>
      <c r="BJ3613" s="76">
        <v>2</v>
      </c>
      <c r="BK3613" s="76">
        <v>88</v>
      </c>
      <c r="BL3613" s="76">
        <v>73</v>
      </c>
      <c r="BM3613" s="76">
        <v>100</v>
      </c>
      <c r="BN3613" s="76">
        <v>79</v>
      </c>
      <c r="BO3613" s="76">
        <v>84</v>
      </c>
    </row>
    <row r="3614" spans="1:76" ht="16.2">
      <c r="A3614" s="130">
        <v>3613</v>
      </c>
      <c r="B3614" s="22" t="s">
        <v>23</v>
      </c>
      <c r="C3614" s="129" t="s">
        <v>6174</v>
      </c>
      <c r="D3614" s="30">
        <v>2</v>
      </c>
      <c r="E3614">
        <v>45</v>
      </c>
      <c r="F3614">
        <v>1</v>
      </c>
      <c r="G3614">
        <v>1</v>
      </c>
      <c r="H3614">
        <v>177.3</v>
      </c>
      <c r="I3614">
        <v>139.4</v>
      </c>
      <c r="J3614">
        <f t="shared" si="193"/>
        <v>44.345065688912044</v>
      </c>
      <c r="K3614">
        <v>0</v>
      </c>
      <c r="L3614">
        <v>0</v>
      </c>
      <c r="M3614" s="30">
        <v>0</v>
      </c>
      <c r="N3614" s="57"/>
      <c r="O3614">
        <v>0</v>
      </c>
      <c r="P3614">
        <v>0</v>
      </c>
      <c r="Q3614" s="30">
        <v>0</v>
      </c>
      <c r="R3614">
        <v>1</v>
      </c>
      <c r="S3614">
        <v>0</v>
      </c>
      <c r="T3614">
        <v>1</v>
      </c>
      <c r="U3614">
        <v>1</v>
      </c>
      <c r="V3614">
        <v>0</v>
      </c>
      <c r="W3614">
        <v>0</v>
      </c>
      <c r="X3614">
        <v>1</v>
      </c>
      <c r="Y3614">
        <v>0</v>
      </c>
      <c r="Z3614">
        <v>7.9</v>
      </c>
      <c r="AA3614">
        <v>4.5999999999999996</v>
      </c>
      <c r="AB3614">
        <v>418</v>
      </c>
      <c r="AC3614">
        <v>277</v>
      </c>
      <c r="AD3614">
        <v>44</v>
      </c>
      <c r="AE3614">
        <v>155</v>
      </c>
      <c r="AG3614">
        <v>233</v>
      </c>
      <c r="AH3614">
        <v>10.7</v>
      </c>
      <c r="AJ3614">
        <v>104</v>
      </c>
      <c r="AK3614">
        <v>162</v>
      </c>
      <c r="AL3614">
        <v>524</v>
      </c>
      <c r="AM3614">
        <v>8</v>
      </c>
      <c r="AN3614">
        <v>0.83</v>
      </c>
      <c r="AO3614">
        <v>79.8</v>
      </c>
      <c r="AP3614">
        <v>8.1</v>
      </c>
      <c r="AQ3614">
        <v>141</v>
      </c>
      <c r="AR3614">
        <v>3.5</v>
      </c>
      <c r="AS3614">
        <v>101</v>
      </c>
      <c r="AT3614">
        <v>9.4</v>
      </c>
      <c r="AU3614">
        <v>2.5</v>
      </c>
      <c r="AV3614">
        <v>245</v>
      </c>
      <c r="AW3614">
        <v>406.82</v>
      </c>
      <c r="AX3614">
        <v>71</v>
      </c>
      <c r="AY3614">
        <f t="shared" si="194"/>
        <v>63.75</v>
      </c>
      <c r="AZ3614">
        <v>2</v>
      </c>
      <c r="BA3614">
        <v>1</v>
      </c>
      <c r="BB3614">
        <v>2</v>
      </c>
      <c r="BC3614">
        <v>0</v>
      </c>
      <c r="BD3614">
        <v>1</v>
      </c>
      <c r="BE3614">
        <v>3</v>
      </c>
      <c r="BF3614">
        <v>0</v>
      </c>
      <c r="BG3614">
        <f t="shared" si="195"/>
        <v>9</v>
      </c>
      <c r="BH3614">
        <v>6</v>
      </c>
      <c r="BI3614" s="75">
        <v>92</v>
      </c>
      <c r="BJ3614" s="76">
        <v>30</v>
      </c>
      <c r="BK3614">
        <v>46</v>
      </c>
      <c r="BL3614">
        <v>31</v>
      </c>
      <c r="BM3614">
        <v>50</v>
      </c>
      <c r="BN3614">
        <v>50</v>
      </c>
      <c r="BO3614">
        <v>43</v>
      </c>
      <c r="BP3614">
        <v>3.64</v>
      </c>
      <c r="BQ3614">
        <v>4.7699999999999996</v>
      </c>
      <c r="BR3614">
        <v>17.399999999999999</v>
      </c>
      <c r="BS3614">
        <v>21.9</v>
      </c>
      <c r="BT3614">
        <v>139</v>
      </c>
      <c r="BU3614">
        <v>142</v>
      </c>
      <c r="BW3614">
        <v>2.62</v>
      </c>
      <c r="BX3614">
        <v>5.97</v>
      </c>
    </row>
    <row r="3615" spans="1:76" ht="16.2">
      <c r="A3615" s="130">
        <v>3614</v>
      </c>
      <c r="B3615" s="22" t="s">
        <v>23</v>
      </c>
      <c r="C3615" s="129" t="s">
        <v>6175</v>
      </c>
      <c r="D3615" s="30">
        <v>2</v>
      </c>
      <c r="E3615">
        <v>66</v>
      </c>
      <c r="F3615">
        <v>1</v>
      </c>
      <c r="G3615">
        <v>15</v>
      </c>
      <c r="H3615">
        <v>168.2</v>
      </c>
      <c r="I3615">
        <v>71.2</v>
      </c>
      <c r="J3615">
        <f t="shared" si="193"/>
        <v>25.166800748217472</v>
      </c>
      <c r="K3615">
        <v>0</v>
      </c>
      <c r="L3615">
        <v>0</v>
      </c>
      <c r="M3615" s="30">
        <v>0</v>
      </c>
      <c r="N3615" s="57"/>
      <c r="O3615">
        <v>1</v>
      </c>
      <c r="P3615">
        <v>1</v>
      </c>
      <c r="Q3615">
        <v>0</v>
      </c>
      <c r="R3615">
        <v>0</v>
      </c>
      <c r="S3615">
        <v>0</v>
      </c>
      <c r="T3615">
        <v>1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7</v>
      </c>
      <c r="AA3615">
        <v>4.0999999999999996</v>
      </c>
      <c r="AB3615">
        <v>106</v>
      </c>
      <c r="AC3615">
        <v>161</v>
      </c>
      <c r="AD3615">
        <v>38</v>
      </c>
      <c r="AE3615">
        <v>102</v>
      </c>
      <c r="AF3615">
        <v>102</v>
      </c>
      <c r="AG3615">
        <v>123</v>
      </c>
      <c r="AH3615">
        <v>8.9</v>
      </c>
      <c r="AJ3615">
        <v>42</v>
      </c>
      <c r="AK3615">
        <v>61</v>
      </c>
      <c r="AL3615">
        <v>20</v>
      </c>
      <c r="AM3615">
        <v>14</v>
      </c>
      <c r="AN3615">
        <v>0.89</v>
      </c>
      <c r="AO3615">
        <v>66.2</v>
      </c>
      <c r="AP3615">
        <v>3.9</v>
      </c>
      <c r="AQ3615">
        <v>143</v>
      </c>
      <c r="AR3615">
        <v>4.4000000000000004</v>
      </c>
      <c r="AS3615">
        <v>105</v>
      </c>
      <c r="AT3615">
        <v>9.4</v>
      </c>
      <c r="AU3615">
        <v>2.9</v>
      </c>
      <c r="AV3615">
        <v>168</v>
      </c>
      <c r="AW3615">
        <v>3.3</v>
      </c>
      <c r="AX3615">
        <v>45</v>
      </c>
      <c r="AY3615">
        <f t="shared" si="194"/>
        <v>31.25</v>
      </c>
      <c r="AZ3615">
        <v>1</v>
      </c>
      <c r="BA3615">
        <v>2</v>
      </c>
      <c r="BB3615">
        <v>2</v>
      </c>
      <c r="BC3615">
        <v>2</v>
      </c>
      <c r="BD3615">
        <v>1</v>
      </c>
      <c r="BE3615">
        <v>0</v>
      </c>
      <c r="BF3615">
        <v>2</v>
      </c>
      <c r="BG3615">
        <f t="shared" si="195"/>
        <v>10</v>
      </c>
      <c r="BH3615">
        <v>6</v>
      </c>
      <c r="BI3615" s="75">
        <v>76</v>
      </c>
      <c r="BJ3615" s="76">
        <v>20</v>
      </c>
      <c r="BK3615">
        <v>71</v>
      </c>
      <c r="BL3615">
        <v>67</v>
      </c>
      <c r="BM3615">
        <v>46</v>
      </c>
      <c r="BN3615">
        <v>79</v>
      </c>
      <c r="BO3615">
        <v>67</v>
      </c>
      <c r="BP3615">
        <v>2.71</v>
      </c>
      <c r="BQ3615">
        <v>6.9</v>
      </c>
      <c r="BR3615">
        <v>13.2</v>
      </c>
      <c r="BS3615">
        <v>50.3</v>
      </c>
      <c r="BT3615">
        <v>171</v>
      </c>
      <c r="BU3615">
        <v>229</v>
      </c>
      <c r="BW3615">
        <v>1.58</v>
      </c>
      <c r="BX3615">
        <v>5.57</v>
      </c>
    </row>
    <row r="3616" spans="1:76" ht="16.2">
      <c r="A3616" s="130">
        <v>3615</v>
      </c>
      <c r="B3616" s="22" t="s">
        <v>5704</v>
      </c>
      <c r="C3616" s="129" t="s">
        <v>6176</v>
      </c>
      <c r="D3616" s="30">
        <v>2</v>
      </c>
      <c r="E3616">
        <v>74</v>
      </c>
      <c r="F3616">
        <v>2</v>
      </c>
      <c r="G3616" s="29"/>
      <c r="H3616">
        <v>158</v>
      </c>
      <c r="I3616">
        <v>54</v>
      </c>
      <c r="J3616">
        <f t="shared" si="193"/>
        <v>21.631148854350265</v>
      </c>
      <c r="K3616">
        <v>0</v>
      </c>
      <c r="L3616">
        <v>0</v>
      </c>
      <c r="M3616" s="30">
        <v>0</v>
      </c>
      <c r="N3616" s="57"/>
      <c r="O3616">
        <v>0</v>
      </c>
      <c r="P3616">
        <v>1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7.3</v>
      </c>
      <c r="AB3616">
        <v>94</v>
      </c>
      <c r="AC3616">
        <v>256</v>
      </c>
      <c r="AD3616">
        <v>83</v>
      </c>
      <c r="AH3616">
        <v>8.5</v>
      </c>
      <c r="AJ3616">
        <v>17</v>
      </c>
      <c r="AK3616">
        <v>13</v>
      </c>
      <c r="AL3616">
        <v>19</v>
      </c>
      <c r="AN3616">
        <v>0.43</v>
      </c>
      <c r="AO3616">
        <v>104.9</v>
      </c>
      <c r="AP3616">
        <v>4.2</v>
      </c>
      <c r="AV3616">
        <v>155</v>
      </c>
      <c r="AW3616">
        <v>20.5</v>
      </c>
      <c r="AX3616">
        <v>33</v>
      </c>
      <c r="AY3616">
        <f t="shared" si="194"/>
        <v>16.25</v>
      </c>
      <c r="AZ3616">
        <v>1</v>
      </c>
      <c r="BA3616">
        <v>0</v>
      </c>
      <c r="BB3616">
        <v>2</v>
      </c>
      <c r="BC3616">
        <v>0</v>
      </c>
      <c r="BD3616">
        <v>1</v>
      </c>
      <c r="BE3616">
        <v>0</v>
      </c>
      <c r="BF3616">
        <v>1</v>
      </c>
      <c r="BG3616">
        <f t="shared" si="195"/>
        <v>5</v>
      </c>
      <c r="BH3616">
        <v>6</v>
      </c>
      <c r="BI3616" s="75">
        <v>100</v>
      </c>
      <c r="BJ3616" s="76">
        <v>5</v>
      </c>
      <c r="BK3616">
        <v>92</v>
      </c>
      <c r="BL3616">
        <v>94</v>
      </c>
      <c r="BM3616">
        <v>100</v>
      </c>
      <c r="BN3616">
        <v>63</v>
      </c>
      <c r="BO3616">
        <v>90</v>
      </c>
    </row>
    <row r="3617" spans="1:67" ht="16.2">
      <c r="A3617" s="130">
        <v>3616</v>
      </c>
      <c r="B3617" s="22" t="s">
        <v>5704</v>
      </c>
      <c r="C3617" s="129" t="s">
        <v>6177</v>
      </c>
      <c r="D3617" s="30">
        <v>2</v>
      </c>
      <c r="E3617">
        <v>79</v>
      </c>
      <c r="F3617">
        <v>1</v>
      </c>
      <c r="G3617">
        <v>13</v>
      </c>
      <c r="H3617">
        <v>158.5</v>
      </c>
      <c r="I3617">
        <v>60.5</v>
      </c>
      <c r="J3617">
        <f t="shared" si="193"/>
        <v>24.082237856879857</v>
      </c>
      <c r="K3617">
        <v>10</v>
      </c>
      <c r="L3617">
        <v>40</v>
      </c>
      <c r="M3617" s="30">
        <v>400</v>
      </c>
      <c r="N3617">
        <v>1</v>
      </c>
      <c r="O3617">
        <v>0</v>
      </c>
      <c r="P3617">
        <v>1</v>
      </c>
      <c r="Q3617">
        <v>1</v>
      </c>
      <c r="R3617">
        <v>2</v>
      </c>
      <c r="S3617">
        <v>0</v>
      </c>
      <c r="T3617">
        <v>1</v>
      </c>
      <c r="U3617">
        <v>0</v>
      </c>
      <c r="V3617">
        <v>1</v>
      </c>
      <c r="W3617">
        <v>0</v>
      </c>
      <c r="X3617">
        <v>0</v>
      </c>
      <c r="Y3617">
        <v>0</v>
      </c>
      <c r="AB3617">
        <v>112</v>
      </c>
      <c r="AC3617">
        <v>189</v>
      </c>
      <c r="AD3617">
        <v>44</v>
      </c>
      <c r="AH3617">
        <v>8</v>
      </c>
      <c r="AJ3617">
        <v>18</v>
      </c>
      <c r="AK3617">
        <v>19</v>
      </c>
      <c r="AL3617">
        <v>18</v>
      </c>
      <c r="AN3617">
        <v>0.73</v>
      </c>
      <c r="AO3617">
        <v>78.099999999999994</v>
      </c>
      <c r="AP3617">
        <v>3.6</v>
      </c>
      <c r="AV3617">
        <v>193</v>
      </c>
      <c r="AW3617">
        <v>848.3</v>
      </c>
      <c r="AX3617">
        <v>33</v>
      </c>
      <c r="AY3617">
        <f t="shared" si="194"/>
        <v>16.25</v>
      </c>
      <c r="AZ3617">
        <v>1</v>
      </c>
      <c r="BA3617">
        <v>0</v>
      </c>
      <c r="BB3617">
        <v>1</v>
      </c>
      <c r="BC3617">
        <v>0</v>
      </c>
      <c r="BD3617">
        <v>1</v>
      </c>
      <c r="BE3617">
        <v>0</v>
      </c>
      <c r="BF3617">
        <v>0</v>
      </c>
      <c r="BG3617">
        <f t="shared" si="195"/>
        <v>3</v>
      </c>
      <c r="BH3617">
        <v>7</v>
      </c>
      <c r="BI3617" s="75">
        <v>100</v>
      </c>
      <c r="BJ3617" s="76">
        <v>5</v>
      </c>
      <c r="BK3617">
        <v>92</v>
      </c>
      <c r="BL3617">
        <v>71</v>
      </c>
      <c r="BM3617">
        <v>83</v>
      </c>
      <c r="BN3617">
        <v>58</v>
      </c>
      <c r="BO3617">
        <v>80</v>
      </c>
    </row>
    <row r="3618" spans="1:67" ht="16.2">
      <c r="A3618" s="130">
        <v>3617</v>
      </c>
      <c r="B3618" s="22" t="s">
        <v>5704</v>
      </c>
      <c r="C3618" s="129" t="s">
        <v>6178</v>
      </c>
      <c r="D3618" s="30">
        <v>2</v>
      </c>
      <c r="E3618">
        <v>70</v>
      </c>
      <c r="F3618">
        <v>1</v>
      </c>
      <c r="G3618">
        <v>17</v>
      </c>
      <c r="H3618">
        <v>160.80000000000001</v>
      </c>
      <c r="I3618">
        <v>46.5</v>
      </c>
      <c r="J3618">
        <f t="shared" si="193"/>
        <v>17.983775154080341</v>
      </c>
      <c r="K3618">
        <v>0</v>
      </c>
      <c r="L3618">
        <v>0</v>
      </c>
      <c r="M3618" s="30">
        <v>0</v>
      </c>
      <c r="N3618" s="57"/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AB3618">
        <v>182</v>
      </c>
      <c r="AC3618">
        <v>217</v>
      </c>
      <c r="AD3618">
        <v>50</v>
      </c>
      <c r="AH3618">
        <v>6.7</v>
      </c>
      <c r="AJ3618">
        <v>23</v>
      </c>
      <c r="AK3618">
        <v>18</v>
      </c>
      <c r="AL3618">
        <v>19</v>
      </c>
      <c r="AN3618">
        <v>0.84</v>
      </c>
      <c r="AO3618">
        <v>69.400000000000006</v>
      </c>
      <c r="AP3618">
        <v>4.5</v>
      </c>
      <c r="AV3618">
        <v>144</v>
      </c>
      <c r="AW3618">
        <v>8.8000000000000007</v>
      </c>
      <c r="AX3618">
        <v>33</v>
      </c>
      <c r="AY3618">
        <f t="shared" si="194"/>
        <v>16.25</v>
      </c>
      <c r="AZ3618">
        <v>1</v>
      </c>
      <c r="BA3618">
        <v>1</v>
      </c>
      <c r="BB3618">
        <v>1</v>
      </c>
      <c r="BC3618">
        <v>2</v>
      </c>
      <c r="BD3618">
        <v>1</v>
      </c>
      <c r="BE3618">
        <v>3</v>
      </c>
      <c r="BF3618">
        <v>0</v>
      </c>
      <c r="BG3618">
        <f t="shared" si="195"/>
        <v>9</v>
      </c>
      <c r="BH3618">
        <v>7</v>
      </c>
      <c r="BI3618" s="75">
        <v>78</v>
      </c>
      <c r="BJ3618" s="76">
        <v>30</v>
      </c>
      <c r="BK3618">
        <v>88</v>
      </c>
      <c r="BL3618">
        <v>81</v>
      </c>
      <c r="BM3618">
        <v>96</v>
      </c>
      <c r="BN3618">
        <v>54</v>
      </c>
      <c r="BO3618">
        <v>83</v>
      </c>
    </row>
    <row r="3619" spans="1:67" ht="16.2">
      <c r="A3619" s="130">
        <v>3618</v>
      </c>
      <c r="B3619" s="22" t="s">
        <v>5704</v>
      </c>
      <c r="C3619" s="129" t="s">
        <v>6179</v>
      </c>
      <c r="D3619" s="30">
        <v>2</v>
      </c>
      <c r="E3619">
        <v>67</v>
      </c>
      <c r="F3619">
        <v>1</v>
      </c>
      <c r="G3619">
        <v>16</v>
      </c>
      <c r="H3619">
        <v>160.19999999999999</v>
      </c>
      <c r="I3619">
        <v>64.5</v>
      </c>
      <c r="J3619">
        <f t="shared" si="193"/>
        <v>25.132442125246069</v>
      </c>
      <c r="K3619">
        <v>0</v>
      </c>
      <c r="L3619">
        <v>0</v>
      </c>
      <c r="M3619" s="30">
        <v>0</v>
      </c>
      <c r="N3619" s="57"/>
      <c r="O3619">
        <v>1</v>
      </c>
      <c r="P3619">
        <v>0</v>
      </c>
      <c r="Q3619">
        <v>0</v>
      </c>
      <c r="R3619">
        <v>0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AB3619">
        <v>222</v>
      </c>
      <c r="AC3619">
        <v>191</v>
      </c>
      <c r="AD3619">
        <v>64</v>
      </c>
      <c r="AH3619">
        <v>8.6999999999999993</v>
      </c>
      <c r="AJ3619">
        <v>34</v>
      </c>
      <c r="AK3619">
        <v>38</v>
      </c>
      <c r="AL3619">
        <v>123</v>
      </c>
      <c r="AN3619">
        <v>0.84</v>
      </c>
      <c r="AO3619">
        <v>70.5</v>
      </c>
      <c r="AP3619">
        <v>4.4000000000000004</v>
      </c>
      <c r="AV3619">
        <v>302</v>
      </c>
      <c r="AW3619">
        <v>8.4</v>
      </c>
      <c r="AX3619">
        <v>25</v>
      </c>
      <c r="AY3619">
        <f t="shared" si="194"/>
        <v>6.25</v>
      </c>
      <c r="AZ3619">
        <v>1</v>
      </c>
      <c r="BA3619">
        <v>0</v>
      </c>
      <c r="BB3619">
        <v>2</v>
      </c>
      <c r="BC3619">
        <v>0</v>
      </c>
      <c r="BD3619">
        <v>1</v>
      </c>
      <c r="BE3619">
        <v>0</v>
      </c>
      <c r="BF3619">
        <v>1</v>
      </c>
      <c r="BG3619">
        <f t="shared" si="195"/>
        <v>5</v>
      </c>
      <c r="BH3619">
        <v>6.5</v>
      </c>
      <c r="BI3619" s="75">
        <v>93</v>
      </c>
      <c r="BJ3619" s="76">
        <v>5</v>
      </c>
      <c r="BK3619">
        <v>100</v>
      </c>
      <c r="BL3619">
        <v>100</v>
      </c>
      <c r="BM3619">
        <v>100</v>
      </c>
      <c r="BN3619">
        <v>50</v>
      </c>
      <c r="BO3619">
        <v>93</v>
      </c>
    </row>
    <row r="3620" spans="1:67" ht="16.2">
      <c r="A3620" s="130">
        <v>3619</v>
      </c>
      <c r="B3620" s="22" t="s">
        <v>23</v>
      </c>
      <c r="C3620" s="129" t="s">
        <v>6180</v>
      </c>
      <c r="D3620" s="30">
        <v>2</v>
      </c>
      <c r="E3620">
        <v>52</v>
      </c>
      <c r="F3620">
        <v>1</v>
      </c>
      <c r="G3620">
        <v>6</v>
      </c>
      <c r="H3620">
        <v>171</v>
      </c>
      <c r="I3620">
        <v>59</v>
      </c>
      <c r="J3620">
        <f t="shared" si="193"/>
        <v>20.177148524332271</v>
      </c>
      <c r="K3620">
        <v>4</v>
      </c>
      <c r="L3620">
        <v>28</v>
      </c>
      <c r="M3620" s="30">
        <v>112</v>
      </c>
      <c r="N3620">
        <v>1</v>
      </c>
      <c r="O3620">
        <v>1</v>
      </c>
      <c r="P3620" s="29"/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8.6</v>
      </c>
      <c r="AA3620">
        <v>5.3</v>
      </c>
      <c r="AB3620">
        <v>284</v>
      </c>
      <c r="AC3620">
        <v>233</v>
      </c>
      <c r="AD3620">
        <v>54</v>
      </c>
      <c r="AE3620">
        <v>117</v>
      </c>
      <c r="AH3620">
        <v>7.3</v>
      </c>
      <c r="AJ3620">
        <v>31</v>
      </c>
      <c r="AK3620">
        <v>28</v>
      </c>
      <c r="AL3620">
        <v>42</v>
      </c>
      <c r="AM3620">
        <v>12</v>
      </c>
      <c r="AN3620">
        <v>0.96</v>
      </c>
      <c r="AO3620">
        <v>65.3</v>
      </c>
      <c r="AP3620">
        <v>10</v>
      </c>
      <c r="AV3620">
        <v>179</v>
      </c>
      <c r="AW3620">
        <v>17.53</v>
      </c>
      <c r="AX3620">
        <v>30</v>
      </c>
      <c r="AY3620">
        <f t="shared" si="194"/>
        <v>12.5</v>
      </c>
      <c r="AZ3620">
        <v>2</v>
      </c>
      <c r="BA3620">
        <v>3</v>
      </c>
      <c r="BB3620">
        <v>2</v>
      </c>
      <c r="BC3620">
        <v>2</v>
      </c>
      <c r="BD3620">
        <v>1</v>
      </c>
      <c r="BE3620">
        <v>2</v>
      </c>
      <c r="BF3620">
        <v>2</v>
      </c>
      <c r="BG3620">
        <f t="shared" si="195"/>
        <v>14</v>
      </c>
      <c r="BH3620">
        <v>6</v>
      </c>
      <c r="BI3620" s="75">
        <v>75</v>
      </c>
      <c r="BJ3620" s="76">
        <v>50</v>
      </c>
      <c r="BK3620" s="76">
        <v>8</v>
      </c>
      <c r="BL3620" s="76">
        <v>19</v>
      </c>
      <c r="BM3620" s="76">
        <v>8</v>
      </c>
      <c r="BN3620" s="76">
        <v>88</v>
      </c>
      <c r="BO3620" s="76">
        <v>22</v>
      </c>
    </row>
    <row r="3621" spans="1:67" ht="16.2" hidden="1">
      <c r="A3621" s="130">
        <v>3620</v>
      </c>
      <c r="B3621" s="22" t="s">
        <v>23</v>
      </c>
      <c r="C3621" s="129" t="s">
        <v>6181</v>
      </c>
      <c r="D3621" s="30">
        <v>5</v>
      </c>
      <c r="E3621">
        <v>51</v>
      </c>
      <c r="F3621">
        <v>2</v>
      </c>
      <c r="G3621" s="57"/>
      <c r="H3621">
        <v>160.5</v>
      </c>
      <c r="I3621">
        <v>57</v>
      </c>
      <c r="J3621">
        <f t="shared" si="193"/>
        <v>22.127114449588028</v>
      </c>
      <c r="K3621">
        <v>20</v>
      </c>
      <c r="L3621">
        <v>30</v>
      </c>
      <c r="M3621" s="30">
        <v>600</v>
      </c>
      <c r="N3621">
        <v>2</v>
      </c>
      <c r="O3621">
        <v>1</v>
      </c>
      <c r="P3621" s="57"/>
      <c r="Q3621" s="57"/>
      <c r="R3621" s="57"/>
      <c r="S3621" s="57"/>
      <c r="T3621">
        <v>1</v>
      </c>
      <c r="U3621">
        <v>1</v>
      </c>
      <c r="V3621" s="57"/>
      <c r="W3621" s="57"/>
      <c r="X3621">
        <v>0</v>
      </c>
      <c r="Y3621">
        <v>0</v>
      </c>
      <c r="Z3621">
        <v>6.7</v>
      </c>
      <c r="AA3621">
        <v>4.5999999999999996</v>
      </c>
      <c r="AB3621">
        <v>178</v>
      </c>
      <c r="AC3621">
        <v>218</v>
      </c>
      <c r="AD3621">
        <v>62</v>
      </c>
      <c r="AE3621">
        <v>116</v>
      </c>
      <c r="AF3621">
        <v>120</v>
      </c>
      <c r="AG3621">
        <v>156</v>
      </c>
      <c r="AJ3621">
        <v>17</v>
      </c>
      <c r="AK3621">
        <v>12</v>
      </c>
      <c r="AL3621">
        <v>11</v>
      </c>
      <c r="AM3621">
        <v>21</v>
      </c>
      <c r="AN3621">
        <v>0.7</v>
      </c>
      <c r="AO3621">
        <v>68.5</v>
      </c>
      <c r="AQ3621">
        <v>141</v>
      </c>
      <c r="AR3621">
        <v>3.8</v>
      </c>
      <c r="AS3621">
        <v>104</v>
      </c>
      <c r="AT3621">
        <v>8.6999999999999993</v>
      </c>
      <c r="AU3621">
        <v>4</v>
      </c>
      <c r="AV3621">
        <v>123</v>
      </c>
      <c r="AW3621" s="57"/>
      <c r="AX3621" s="57"/>
      <c r="AY3621" s="57"/>
      <c r="AZ3621">
        <v>3</v>
      </c>
      <c r="BA3621">
        <v>0</v>
      </c>
      <c r="BB3621">
        <v>2</v>
      </c>
      <c r="BC3621">
        <v>3</v>
      </c>
      <c r="BD3621">
        <v>0</v>
      </c>
      <c r="BE3621">
        <v>0</v>
      </c>
      <c r="BF3621">
        <v>2</v>
      </c>
      <c r="BG3621">
        <f t="shared" si="195"/>
        <v>10</v>
      </c>
      <c r="BH3621">
        <v>5</v>
      </c>
      <c r="BI3621" s="75">
        <v>63</v>
      </c>
      <c r="BJ3621" s="76">
        <v>1</v>
      </c>
      <c r="BK3621" s="57"/>
      <c r="BL3621" s="57"/>
      <c r="BM3621" s="57"/>
      <c r="BN3621" s="57"/>
      <c r="BO3621" s="57"/>
    </row>
    <row r="3622" spans="1:67" ht="16.2">
      <c r="A3622" s="130">
        <v>3621</v>
      </c>
      <c r="B3622" s="22" t="s">
        <v>23</v>
      </c>
      <c r="C3622" s="129" t="s">
        <v>6182</v>
      </c>
      <c r="D3622" s="30">
        <v>2</v>
      </c>
      <c r="E3622">
        <v>60</v>
      </c>
      <c r="F3622">
        <v>1</v>
      </c>
      <c r="G3622" s="33">
        <v>30</v>
      </c>
      <c r="H3622">
        <v>170</v>
      </c>
      <c r="I3622">
        <v>85</v>
      </c>
      <c r="J3622">
        <f t="shared" si="193"/>
        <v>29.411764705882351</v>
      </c>
      <c r="K3622">
        <v>0</v>
      </c>
      <c r="L3622">
        <v>0</v>
      </c>
      <c r="M3622" s="30">
        <v>0</v>
      </c>
      <c r="N3622" s="57"/>
      <c r="O3622">
        <v>1</v>
      </c>
      <c r="P3622" s="29"/>
      <c r="Q3622" s="29"/>
      <c r="R3622" s="29"/>
      <c r="S3622">
        <v>0</v>
      </c>
      <c r="T3622">
        <v>1</v>
      </c>
      <c r="U3622">
        <v>1</v>
      </c>
      <c r="V3622">
        <v>0</v>
      </c>
      <c r="W3622">
        <v>1</v>
      </c>
      <c r="X3622">
        <v>1</v>
      </c>
      <c r="Y3622">
        <v>0</v>
      </c>
      <c r="Z3622">
        <v>6.7</v>
      </c>
      <c r="AA3622">
        <v>4.3</v>
      </c>
      <c r="AB3622">
        <v>511</v>
      </c>
      <c r="AC3622">
        <v>177</v>
      </c>
      <c r="AD3622">
        <v>44</v>
      </c>
      <c r="AE3622">
        <v>64</v>
      </c>
      <c r="AG3622">
        <v>133</v>
      </c>
      <c r="AH3622">
        <v>7.8</v>
      </c>
      <c r="AJ3622">
        <v>47</v>
      </c>
      <c r="AK3622">
        <v>48</v>
      </c>
      <c r="AL3622">
        <v>344</v>
      </c>
      <c r="AM3622">
        <v>18</v>
      </c>
      <c r="AN3622">
        <v>1.0900000000000001</v>
      </c>
      <c r="AO3622">
        <v>54.5</v>
      </c>
      <c r="AP3622">
        <v>10.1</v>
      </c>
      <c r="AQ3622">
        <v>140</v>
      </c>
      <c r="AR3622">
        <v>5.0999999999999996</v>
      </c>
      <c r="AS3622">
        <v>100</v>
      </c>
      <c r="AT3622">
        <v>9.6</v>
      </c>
      <c r="AU3622">
        <v>2.8</v>
      </c>
      <c r="AV3622">
        <v>250</v>
      </c>
      <c r="AW3622" s="29"/>
      <c r="AX3622">
        <v>59</v>
      </c>
      <c r="AY3622">
        <f t="shared" si="194"/>
        <v>48.75</v>
      </c>
      <c r="AZ3622">
        <v>1</v>
      </c>
      <c r="BA3622">
        <v>0</v>
      </c>
      <c r="BB3622">
        <v>2</v>
      </c>
      <c r="BC3622">
        <v>0</v>
      </c>
      <c r="BD3622">
        <v>1</v>
      </c>
      <c r="BE3622">
        <v>0</v>
      </c>
      <c r="BF3622">
        <v>0</v>
      </c>
      <c r="BG3622">
        <f t="shared" si="195"/>
        <v>4</v>
      </c>
      <c r="BH3622">
        <v>6</v>
      </c>
      <c r="BI3622" s="75">
        <v>100</v>
      </c>
      <c r="BJ3622" s="76">
        <v>10</v>
      </c>
      <c r="BK3622" s="76">
        <v>29</v>
      </c>
      <c r="BL3622" s="76">
        <v>48</v>
      </c>
      <c r="BM3622" s="76">
        <v>67</v>
      </c>
      <c r="BN3622" s="76">
        <v>50</v>
      </c>
      <c r="BO3622" s="76">
        <v>43</v>
      </c>
    </row>
    <row r="3623" spans="1:67" ht="16.2">
      <c r="A3623" s="130">
        <v>3622</v>
      </c>
      <c r="B3623" s="22" t="s">
        <v>23</v>
      </c>
      <c r="C3623" s="129" t="s">
        <v>6183</v>
      </c>
      <c r="D3623" s="30">
        <v>2</v>
      </c>
      <c r="E3623">
        <v>64</v>
      </c>
      <c r="F3623">
        <v>1</v>
      </c>
      <c r="G3623" s="33">
        <v>6</v>
      </c>
      <c r="H3623">
        <v>161</v>
      </c>
      <c r="I3623">
        <v>68</v>
      </c>
      <c r="J3623">
        <f t="shared" si="193"/>
        <v>26.23355580417422</v>
      </c>
      <c r="K3623">
        <v>30</v>
      </c>
      <c r="L3623">
        <v>40</v>
      </c>
      <c r="M3623" s="30">
        <v>1200</v>
      </c>
      <c r="N3623">
        <v>2</v>
      </c>
      <c r="O3623">
        <v>1</v>
      </c>
      <c r="P3623">
        <v>1</v>
      </c>
      <c r="Q3623">
        <v>0</v>
      </c>
      <c r="R3623">
        <v>0</v>
      </c>
      <c r="S3623">
        <v>0</v>
      </c>
      <c r="T3623">
        <v>1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7.7</v>
      </c>
      <c r="AA3623">
        <v>4.0999999999999996</v>
      </c>
      <c r="AB3623">
        <v>114</v>
      </c>
      <c r="AC3623">
        <v>172</v>
      </c>
      <c r="AH3623">
        <v>8.3000000000000007</v>
      </c>
      <c r="AJ3623">
        <v>45</v>
      </c>
      <c r="AK3623">
        <v>35</v>
      </c>
      <c r="AL3623">
        <v>70</v>
      </c>
      <c r="AM3623">
        <v>11</v>
      </c>
      <c r="AN3623">
        <v>0.74</v>
      </c>
      <c r="AO3623">
        <v>81.8</v>
      </c>
      <c r="AP3623">
        <v>4.5</v>
      </c>
      <c r="AQ3623">
        <v>136</v>
      </c>
      <c r="AR3623">
        <v>4.0999999999999996</v>
      </c>
      <c r="AS3623">
        <v>102</v>
      </c>
      <c r="AT3623">
        <v>9.1999999999999993</v>
      </c>
      <c r="AU3623">
        <v>1.8</v>
      </c>
      <c r="AV3623">
        <v>248</v>
      </c>
      <c r="AW3623" s="29"/>
      <c r="AX3623">
        <v>38</v>
      </c>
      <c r="AY3623">
        <f t="shared" si="194"/>
        <v>22.5</v>
      </c>
      <c r="AZ3623">
        <v>2</v>
      </c>
      <c r="BA3623">
        <v>2</v>
      </c>
      <c r="BB3623">
        <v>0</v>
      </c>
      <c r="BC3623">
        <v>0</v>
      </c>
      <c r="BD3623">
        <v>1</v>
      </c>
      <c r="BE3623">
        <v>0</v>
      </c>
      <c r="BF3623">
        <v>1</v>
      </c>
      <c r="BG3623">
        <f t="shared" si="195"/>
        <v>6</v>
      </c>
      <c r="BH3623">
        <v>8</v>
      </c>
      <c r="BI3623" s="75">
        <v>100</v>
      </c>
      <c r="BJ3623" s="76">
        <v>30</v>
      </c>
      <c r="BK3623" s="76">
        <v>85</v>
      </c>
      <c r="BL3623" s="76">
        <v>56</v>
      </c>
      <c r="BM3623" s="76">
        <v>100</v>
      </c>
      <c r="BN3623" s="76">
        <v>50</v>
      </c>
      <c r="BO3623" s="76">
        <v>74</v>
      </c>
    </row>
    <row r="3624" spans="1:67" ht="16.2" hidden="1">
      <c r="A3624" s="130">
        <v>3623</v>
      </c>
      <c r="B3624" s="22" t="s">
        <v>23</v>
      </c>
      <c r="C3624" s="129" t="s">
        <v>6184</v>
      </c>
      <c r="D3624" s="30">
        <v>4</v>
      </c>
      <c r="E3624">
        <v>53</v>
      </c>
      <c r="F3624">
        <v>1</v>
      </c>
      <c r="G3624" s="57"/>
      <c r="H3624">
        <v>162</v>
      </c>
      <c r="I3624">
        <v>90</v>
      </c>
      <c r="J3624">
        <f t="shared" si="193"/>
        <v>34.293552812071326</v>
      </c>
      <c r="K3624" s="30">
        <v>15</v>
      </c>
      <c r="L3624" s="30">
        <v>32</v>
      </c>
      <c r="M3624" s="30">
        <v>480</v>
      </c>
      <c r="N3624" s="30">
        <v>2</v>
      </c>
      <c r="O3624" s="30">
        <v>0</v>
      </c>
      <c r="P3624" s="57"/>
      <c r="Q3624" s="57"/>
      <c r="R3624" s="57"/>
      <c r="S3624" s="57"/>
      <c r="T3624">
        <v>1</v>
      </c>
      <c r="U3624">
        <v>1</v>
      </c>
      <c r="V3624" s="57"/>
      <c r="W3624" s="57"/>
      <c r="X3624">
        <v>0</v>
      </c>
      <c r="Y3624">
        <v>0</v>
      </c>
      <c r="Z3624">
        <v>6.2</v>
      </c>
      <c r="AB3624">
        <v>40</v>
      </c>
      <c r="AC3624">
        <v>134</v>
      </c>
      <c r="AD3624">
        <v>44</v>
      </c>
      <c r="AE3624">
        <v>79</v>
      </c>
      <c r="AF3624">
        <v>82</v>
      </c>
      <c r="AG3624">
        <v>90</v>
      </c>
      <c r="AH3624">
        <v>5.9</v>
      </c>
      <c r="AJ3624">
        <v>21</v>
      </c>
      <c r="AK3624">
        <v>25</v>
      </c>
      <c r="AL3624">
        <v>26</v>
      </c>
      <c r="AM3624">
        <v>16</v>
      </c>
      <c r="AN3624">
        <v>0.62</v>
      </c>
      <c r="AO3624">
        <v>104.7</v>
      </c>
      <c r="AP3624">
        <v>6</v>
      </c>
      <c r="AQ3624">
        <v>142</v>
      </c>
      <c r="AR3624">
        <v>4</v>
      </c>
      <c r="AS3624">
        <v>107</v>
      </c>
      <c r="AV3624">
        <v>108</v>
      </c>
      <c r="AW3624" s="57"/>
      <c r="AX3624" s="57"/>
      <c r="AY3624" s="57"/>
      <c r="AZ3624">
        <v>1</v>
      </c>
      <c r="BA3624">
        <v>0</v>
      </c>
      <c r="BB3624">
        <v>2</v>
      </c>
      <c r="BC3624">
        <v>0</v>
      </c>
      <c r="BD3624">
        <v>0</v>
      </c>
      <c r="BE3624">
        <v>0</v>
      </c>
      <c r="BF3624">
        <v>1</v>
      </c>
      <c r="BG3624">
        <f t="shared" si="195"/>
        <v>4</v>
      </c>
      <c r="BH3624">
        <v>5</v>
      </c>
      <c r="BI3624" s="75">
        <v>100</v>
      </c>
      <c r="BJ3624" s="76">
        <v>10</v>
      </c>
      <c r="BK3624" s="57"/>
      <c r="BL3624" s="57"/>
      <c r="BM3624" s="57"/>
      <c r="BN3624" s="57"/>
      <c r="BO3624" s="57"/>
    </row>
    <row r="3625" spans="1:67" ht="16.2">
      <c r="A3625" s="130">
        <v>3624</v>
      </c>
      <c r="B3625" s="22" t="s">
        <v>23</v>
      </c>
      <c r="C3625" s="129" t="s">
        <v>6185</v>
      </c>
      <c r="D3625" s="30">
        <v>2</v>
      </c>
      <c r="E3625">
        <v>35</v>
      </c>
      <c r="F3625">
        <v>1</v>
      </c>
      <c r="G3625" s="33">
        <v>5</v>
      </c>
      <c r="H3625">
        <v>182</v>
      </c>
      <c r="I3625">
        <v>93.6</v>
      </c>
      <c r="J3625">
        <f t="shared" si="193"/>
        <v>28.257456828885399</v>
      </c>
      <c r="K3625">
        <v>40</v>
      </c>
      <c r="L3625">
        <v>24</v>
      </c>
      <c r="M3625" s="30">
        <v>960</v>
      </c>
      <c r="N3625" s="30">
        <v>2</v>
      </c>
      <c r="O3625">
        <v>1</v>
      </c>
      <c r="P3625">
        <v>1</v>
      </c>
      <c r="Q3625">
        <v>2</v>
      </c>
      <c r="R3625">
        <v>1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1</v>
      </c>
      <c r="Y3625">
        <v>0</v>
      </c>
      <c r="Z3625">
        <v>7.3</v>
      </c>
      <c r="AA3625">
        <v>4.4000000000000004</v>
      </c>
      <c r="AB3625">
        <v>87</v>
      </c>
      <c r="AC3625">
        <v>191</v>
      </c>
      <c r="AD3625">
        <v>33</v>
      </c>
      <c r="AE3625">
        <v>126</v>
      </c>
      <c r="AF3625">
        <v>141</v>
      </c>
      <c r="AG3625">
        <v>158</v>
      </c>
      <c r="AH3625">
        <v>9.1999999999999993</v>
      </c>
      <c r="AJ3625">
        <v>27</v>
      </c>
      <c r="AK3625">
        <v>60</v>
      </c>
      <c r="AL3625">
        <v>61</v>
      </c>
      <c r="AM3625">
        <v>13</v>
      </c>
      <c r="AN3625">
        <v>0.77</v>
      </c>
      <c r="AO3625">
        <v>93.1</v>
      </c>
      <c r="AP3625">
        <v>8.6</v>
      </c>
      <c r="AQ3625">
        <v>140</v>
      </c>
      <c r="AR3625">
        <v>4.9000000000000004</v>
      </c>
      <c r="AS3625">
        <v>101</v>
      </c>
      <c r="AT3625">
        <v>9.3000000000000007</v>
      </c>
      <c r="AU3625">
        <v>4.5</v>
      </c>
      <c r="AV3625">
        <v>188</v>
      </c>
      <c r="AW3625">
        <v>120.74</v>
      </c>
      <c r="AX3625">
        <v>35</v>
      </c>
      <c r="AY3625">
        <f t="shared" si="194"/>
        <v>18.75</v>
      </c>
      <c r="AZ3625">
        <v>2</v>
      </c>
      <c r="BA3625">
        <v>1</v>
      </c>
      <c r="BB3625">
        <v>2</v>
      </c>
      <c r="BC3625">
        <v>0</v>
      </c>
      <c r="BD3625">
        <v>1</v>
      </c>
      <c r="BE3625">
        <v>0</v>
      </c>
      <c r="BF3625">
        <v>1</v>
      </c>
      <c r="BG3625">
        <f t="shared" si="195"/>
        <v>7</v>
      </c>
      <c r="BH3625">
        <v>5.5</v>
      </c>
      <c r="BI3625" s="75">
        <v>100</v>
      </c>
      <c r="BJ3625" s="76">
        <v>30</v>
      </c>
      <c r="BK3625" s="76">
        <v>74</v>
      </c>
      <c r="BL3625" s="76">
        <v>81</v>
      </c>
      <c r="BM3625" s="76">
        <v>100</v>
      </c>
      <c r="BN3625" s="76">
        <v>96</v>
      </c>
      <c r="BO3625" s="76">
        <v>83</v>
      </c>
    </row>
    <row r="3626" spans="1:67" ht="16.2">
      <c r="A3626" s="130">
        <v>3625</v>
      </c>
      <c r="B3626" s="22" t="s">
        <v>5940</v>
      </c>
      <c r="C3626" s="129" t="s">
        <v>6186</v>
      </c>
      <c r="D3626" s="30">
        <v>2</v>
      </c>
      <c r="E3626">
        <v>66</v>
      </c>
      <c r="F3626">
        <v>2</v>
      </c>
      <c r="G3626" s="33">
        <v>8</v>
      </c>
      <c r="H3626">
        <v>155.80000000000001</v>
      </c>
      <c r="I3626">
        <v>59.9</v>
      </c>
      <c r="J3626">
        <f t="shared" si="193"/>
        <v>24.676974693535865</v>
      </c>
      <c r="K3626">
        <v>0</v>
      </c>
      <c r="L3626">
        <v>0</v>
      </c>
      <c r="M3626" s="30">
        <v>0</v>
      </c>
      <c r="N3626" s="57"/>
      <c r="O3626">
        <v>1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0</v>
      </c>
      <c r="X3626">
        <v>0</v>
      </c>
      <c r="Y3626">
        <v>0</v>
      </c>
      <c r="AB3626">
        <v>87</v>
      </c>
      <c r="AD3626">
        <v>75</v>
      </c>
      <c r="AE3626">
        <v>74</v>
      </c>
      <c r="AH3626">
        <v>6.3</v>
      </c>
      <c r="AJ3626">
        <v>25</v>
      </c>
      <c r="AK3626">
        <v>18</v>
      </c>
      <c r="AL3626">
        <v>35</v>
      </c>
      <c r="AN3626">
        <v>0.65</v>
      </c>
      <c r="AO3626">
        <v>69</v>
      </c>
      <c r="AP3626">
        <v>5.3</v>
      </c>
      <c r="AV3626">
        <v>126</v>
      </c>
      <c r="AW3626">
        <v>8.1</v>
      </c>
      <c r="AX3626">
        <v>33</v>
      </c>
      <c r="AY3626">
        <f t="shared" si="194"/>
        <v>16.25</v>
      </c>
      <c r="AZ3626">
        <v>3</v>
      </c>
      <c r="BA3626">
        <v>2</v>
      </c>
      <c r="BB3626">
        <v>2</v>
      </c>
      <c r="BC3626">
        <v>3</v>
      </c>
      <c r="BD3626">
        <v>1</v>
      </c>
      <c r="BE3626">
        <v>0</v>
      </c>
      <c r="BF3626">
        <v>1</v>
      </c>
      <c r="BG3626">
        <f t="shared" si="195"/>
        <v>12</v>
      </c>
      <c r="BH3626">
        <v>5</v>
      </c>
      <c r="BI3626" s="75">
        <v>59</v>
      </c>
      <c r="BJ3626" s="76">
        <v>30</v>
      </c>
      <c r="BK3626" s="76">
        <v>96</v>
      </c>
      <c r="BL3626" s="76">
        <v>81</v>
      </c>
      <c r="BM3626" s="76">
        <v>92</v>
      </c>
      <c r="BN3626" s="76">
        <v>38</v>
      </c>
      <c r="BO3626" s="76">
        <v>83</v>
      </c>
    </row>
    <row r="3627" spans="1:67" ht="16.2">
      <c r="A3627" s="130">
        <v>3626</v>
      </c>
      <c r="B3627" s="22" t="s">
        <v>5940</v>
      </c>
      <c r="C3627" s="129" t="s">
        <v>6187</v>
      </c>
      <c r="D3627" s="30">
        <v>2</v>
      </c>
      <c r="E3627">
        <v>67</v>
      </c>
      <c r="F3627">
        <v>1</v>
      </c>
      <c r="G3627" s="33">
        <v>19</v>
      </c>
      <c r="H3627">
        <v>169.3</v>
      </c>
      <c r="I3627">
        <v>75.900000000000006</v>
      </c>
      <c r="J3627">
        <f t="shared" si="193"/>
        <v>26.480602348225847</v>
      </c>
      <c r="K3627">
        <v>0</v>
      </c>
      <c r="L3627">
        <v>0</v>
      </c>
      <c r="M3627" s="30">
        <v>0</v>
      </c>
      <c r="N3627" s="57"/>
      <c r="O3627">
        <v>1</v>
      </c>
      <c r="P3627" s="29"/>
      <c r="Q3627">
        <v>0</v>
      </c>
      <c r="R3627">
        <v>0</v>
      </c>
      <c r="S3627">
        <v>0</v>
      </c>
      <c r="T3627">
        <v>1</v>
      </c>
      <c r="U3627">
        <v>1</v>
      </c>
      <c r="V3627">
        <v>0</v>
      </c>
      <c r="W3627">
        <v>0</v>
      </c>
      <c r="X3627">
        <v>1</v>
      </c>
      <c r="Y3627">
        <v>0</v>
      </c>
      <c r="AB3627">
        <v>307</v>
      </c>
      <c r="AD3627">
        <v>48</v>
      </c>
      <c r="AE3627">
        <v>81</v>
      </c>
      <c r="AH3627">
        <v>7.2</v>
      </c>
      <c r="AJ3627">
        <v>21</v>
      </c>
      <c r="AK3627">
        <v>18</v>
      </c>
      <c r="AL3627">
        <v>39</v>
      </c>
      <c r="AN3627">
        <v>1.2</v>
      </c>
      <c r="AO3627">
        <v>48</v>
      </c>
      <c r="AP3627">
        <v>4.9000000000000004</v>
      </c>
      <c r="AV3627">
        <v>136</v>
      </c>
      <c r="AW3627">
        <v>12.7</v>
      </c>
      <c r="AX3627">
        <v>39</v>
      </c>
      <c r="AY3627">
        <f t="shared" si="194"/>
        <v>23.75</v>
      </c>
      <c r="AZ3627">
        <v>1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f t="shared" si="195"/>
        <v>1</v>
      </c>
      <c r="BH3627">
        <v>8.5</v>
      </c>
      <c r="BI3627" s="75">
        <v>100</v>
      </c>
      <c r="BJ3627" s="76">
        <v>10</v>
      </c>
      <c r="BK3627" s="76">
        <v>33</v>
      </c>
      <c r="BL3627" s="76">
        <v>67</v>
      </c>
      <c r="BM3627" s="76">
        <v>75</v>
      </c>
      <c r="BN3627" s="76">
        <v>50</v>
      </c>
      <c r="BO3627" s="76">
        <v>51</v>
      </c>
    </row>
    <row r="3628" spans="1:67" ht="16.2">
      <c r="A3628" s="130">
        <v>3627</v>
      </c>
      <c r="B3628" s="22" t="s">
        <v>5940</v>
      </c>
      <c r="C3628" s="129" t="s">
        <v>6188</v>
      </c>
      <c r="D3628" s="30">
        <v>2</v>
      </c>
      <c r="E3628">
        <v>79</v>
      </c>
      <c r="F3628">
        <v>1</v>
      </c>
      <c r="G3628" s="33">
        <v>17</v>
      </c>
      <c r="H3628">
        <v>167.1</v>
      </c>
      <c r="I3628">
        <v>65.7</v>
      </c>
      <c r="J3628">
        <f t="shared" si="193"/>
        <v>23.529487605117179</v>
      </c>
      <c r="K3628">
        <v>0</v>
      </c>
      <c r="L3628">
        <v>0</v>
      </c>
      <c r="M3628" s="30">
        <v>0</v>
      </c>
      <c r="N3628" s="57"/>
      <c r="O3628">
        <v>1</v>
      </c>
      <c r="P3628">
        <v>1</v>
      </c>
      <c r="Q3628">
        <v>1</v>
      </c>
      <c r="R3628">
        <v>0</v>
      </c>
      <c r="S3628">
        <v>0</v>
      </c>
      <c r="T3628">
        <v>1</v>
      </c>
      <c r="U3628">
        <v>1</v>
      </c>
      <c r="V3628">
        <v>0</v>
      </c>
      <c r="W3628">
        <v>0</v>
      </c>
      <c r="X3628">
        <v>0</v>
      </c>
      <c r="Y3628">
        <v>0</v>
      </c>
      <c r="AB3628">
        <v>210</v>
      </c>
      <c r="AD3628">
        <v>40</v>
      </c>
      <c r="AE3628">
        <v>80</v>
      </c>
      <c r="AH3628">
        <v>7</v>
      </c>
      <c r="AJ3628">
        <v>20</v>
      </c>
      <c r="AK3628">
        <v>18</v>
      </c>
      <c r="AL3628">
        <v>36</v>
      </c>
      <c r="AN3628">
        <v>0.76</v>
      </c>
      <c r="AO3628">
        <v>75</v>
      </c>
      <c r="AP3628">
        <v>5.0999999999999996</v>
      </c>
      <c r="AV3628">
        <v>149</v>
      </c>
      <c r="AW3628">
        <v>9.5</v>
      </c>
      <c r="AX3628">
        <v>49</v>
      </c>
      <c r="AY3628">
        <f t="shared" si="194"/>
        <v>36.25</v>
      </c>
      <c r="AZ3628">
        <v>2</v>
      </c>
      <c r="BA3628">
        <v>1</v>
      </c>
      <c r="BB3628">
        <v>3</v>
      </c>
      <c r="BC3628">
        <v>0</v>
      </c>
      <c r="BD3628">
        <v>1</v>
      </c>
      <c r="BE3628">
        <v>0</v>
      </c>
      <c r="BF3628">
        <v>1</v>
      </c>
      <c r="BG3628">
        <f t="shared" si="195"/>
        <v>8</v>
      </c>
      <c r="BH3628">
        <v>4.5</v>
      </c>
      <c r="BI3628" s="75">
        <v>100</v>
      </c>
      <c r="BJ3628" s="76">
        <v>10</v>
      </c>
      <c r="BK3628" s="76">
        <v>62</v>
      </c>
      <c r="BL3628" s="76">
        <v>40</v>
      </c>
      <c r="BM3628" s="76">
        <v>42</v>
      </c>
      <c r="BN3628" s="76">
        <v>50</v>
      </c>
      <c r="BO3628" s="76">
        <v>51</v>
      </c>
    </row>
    <row r="3629" spans="1:67" ht="16.2">
      <c r="A3629" s="130">
        <v>3628</v>
      </c>
      <c r="B3629" s="22" t="s">
        <v>5940</v>
      </c>
      <c r="C3629" s="129" t="s">
        <v>6189</v>
      </c>
      <c r="D3629" s="30">
        <v>2</v>
      </c>
      <c r="E3629">
        <v>62</v>
      </c>
      <c r="F3629">
        <v>1</v>
      </c>
      <c r="G3629" s="33">
        <v>12</v>
      </c>
      <c r="H3629">
        <v>170.5</v>
      </c>
      <c r="I3629">
        <v>65.900000000000006</v>
      </c>
      <c r="J3629">
        <f t="shared" si="193"/>
        <v>22.669223690886735</v>
      </c>
      <c r="K3629">
        <v>20</v>
      </c>
      <c r="L3629">
        <v>30</v>
      </c>
      <c r="M3629" s="30">
        <v>600</v>
      </c>
      <c r="N3629">
        <v>1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1</v>
      </c>
      <c r="U3629">
        <v>1</v>
      </c>
      <c r="V3629">
        <v>0</v>
      </c>
      <c r="W3629">
        <v>0</v>
      </c>
      <c r="X3629">
        <v>0</v>
      </c>
      <c r="Y3629">
        <v>0</v>
      </c>
      <c r="AB3629">
        <v>203</v>
      </c>
      <c r="AD3629">
        <v>60</v>
      </c>
      <c r="AE3629">
        <v>73</v>
      </c>
      <c r="AH3629">
        <v>6.8</v>
      </c>
      <c r="AJ3629">
        <v>20</v>
      </c>
      <c r="AK3629">
        <v>15</v>
      </c>
      <c r="AL3629">
        <v>64</v>
      </c>
      <c r="AN3629">
        <v>0.89</v>
      </c>
      <c r="AO3629">
        <v>68</v>
      </c>
      <c r="AP3629">
        <v>4.5999999999999996</v>
      </c>
      <c r="AV3629">
        <v>166</v>
      </c>
      <c r="AW3629">
        <v>2.9</v>
      </c>
      <c r="AX3629">
        <v>53</v>
      </c>
      <c r="AY3629">
        <f t="shared" si="194"/>
        <v>41.25</v>
      </c>
      <c r="AZ3629">
        <v>1</v>
      </c>
      <c r="BA3629">
        <v>0</v>
      </c>
      <c r="BB3629">
        <v>0</v>
      </c>
      <c r="BC3629">
        <v>0</v>
      </c>
      <c r="BD3629">
        <v>1</v>
      </c>
      <c r="BE3629">
        <v>0</v>
      </c>
      <c r="BF3629">
        <v>0</v>
      </c>
      <c r="BG3629">
        <f t="shared" si="195"/>
        <v>2</v>
      </c>
      <c r="BH3629">
        <v>8</v>
      </c>
      <c r="BI3629" s="75">
        <v>100</v>
      </c>
      <c r="BJ3629" s="76">
        <v>15</v>
      </c>
      <c r="BK3629" s="76">
        <v>81</v>
      </c>
      <c r="BL3629" s="76">
        <v>69</v>
      </c>
      <c r="BM3629" s="76">
        <v>92</v>
      </c>
      <c r="BN3629" s="76">
        <v>79</v>
      </c>
      <c r="BO3629" s="76">
        <v>79</v>
      </c>
    </row>
    <row r="3630" spans="1:67" ht="16.2">
      <c r="A3630" s="130">
        <v>3629</v>
      </c>
      <c r="B3630" s="22" t="s">
        <v>2244</v>
      </c>
      <c r="C3630" s="129" t="s">
        <v>6190</v>
      </c>
      <c r="D3630" s="30">
        <v>2</v>
      </c>
      <c r="E3630">
        <v>74</v>
      </c>
      <c r="F3630">
        <v>1</v>
      </c>
      <c r="G3630" s="33">
        <v>15</v>
      </c>
      <c r="H3630">
        <v>159.5</v>
      </c>
      <c r="I3630">
        <v>73.099999999999994</v>
      </c>
      <c r="J3630">
        <f t="shared" si="193"/>
        <v>28.733994359332158</v>
      </c>
      <c r="K3630">
        <v>20</v>
      </c>
      <c r="L3630">
        <v>15</v>
      </c>
      <c r="M3630" s="30">
        <v>300</v>
      </c>
      <c r="N3630">
        <v>1</v>
      </c>
      <c r="O3630">
        <v>1</v>
      </c>
      <c r="P3630">
        <v>1</v>
      </c>
      <c r="Q3630">
        <v>1</v>
      </c>
      <c r="R3630">
        <v>3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1</v>
      </c>
      <c r="Y3630">
        <v>0</v>
      </c>
      <c r="Z3630">
        <v>5.5</v>
      </c>
      <c r="AA3630">
        <v>3</v>
      </c>
      <c r="AB3630">
        <v>292</v>
      </c>
      <c r="AD3630">
        <v>31</v>
      </c>
      <c r="AE3630">
        <v>112</v>
      </c>
      <c r="AH3630">
        <v>8.1999999999999993</v>
      </c>
      <c r="AJ3630">
        <v>16</v>
      </c>
      <c r="AK3630">
        <v>8</v>
      </c>
      <c r="AL3630">
        <v>14</v>
      </c>
      <c r="AM3630">
        <v>25.3</v>
      </c>
      <c r="AN3630">
        <v>4.0999999999999996</v>
      </c>
      <c r="AO3630">
        <v>12</v>
      </c>
      <c r="AP3630">
        <v>5.8</v>
      </c>
      <c r="AQ3630">
        <v>143.9</v>
      </c>
      <c r="AR3630">
        <v>4.2</v>
      </c>
      <c r="AS3630">
        <v>115</v>
      </c>
      <c r="AT3630">
        <v>8.3000000000000007</v>
      </c>
      <c r="AU3630">
        <v>3.4</v>
      </c>
      <c r="AV3630">
        <v>155</v>
      </c>
      <c r="AW3630" s="70" t="s">
        <v>6807</v>
      </c>
      <c r="AX3630">
        <v>66</v>
      </c>
      <c r="AY3630">
        <f t="shared" si="194"/>
        <v>57.5</v>
      </c>
      <c r="AZ3630">
        <v>1</v>
      </c>
      <c r="BA3630">
        <v>2</v>
      </c>
      <c r="BB3630">
        <v>2</v>
      </c>
      <c r="BC3630">
        <v>0</v>
      </c>
      <c r="BD3630">
        <v>2</v>
      </c>
      <c r="BE3630">
        <v>3</v>
      </c>
      <c r="BF3630">
        <v>1</v>
      </c>
      <c r="BG3630">
        <f t="shared" si="195"/>
        <v>11</v>
      </c>
      <c r="BH3630">
        <v>6.5</v>
      </c>
      <c r="BI3630" s="75">
        <v>100</v>
      </c>
      <c r="BJ3630" s="76">
        <v>20</v>
      </c>
      <c r="BK3630" s="76">
        <v>41</v>
      </c>
      <c r="BL3630" s="76">
        <v>40</v>
      </c>
      <c r="BM3630" s="76">
        <v>75</v>
      </c>
      <c r="BN3630" s="76">
        <v>50</v>
      </c>
      <c r="BO3630" s="76">
        <v>47</v>
      </c>
    </row>
    <row r="3631" spans="1:67" ht="16.2">
      <c r="A3631" s="130">
        <v>3630</v>
      </c>
      <c r="B3631" s="22" t="s">
        <v>2244</v>
      </c>
      <c r="C3631" s="129" t="s">
        <v>6191</v>
      </c>
      <c r="D3631" s="30">
        <v>2</v>
      </c>
      <c r="E3631">
        <v>48</v>
      </c>
      <c r="F3631">
        <v>2</v>
      </c>
      <c r="G3631" s="33">
        <v>7</v>
      </c>
      <c r="H3631">
        <v>162.5</v>
      </c>
      <c r="I3631">
        <v>116.4</v>
      </c>
      <c r="J3631">
        <f t="shared" si="193"/>
        <v>44.080473372781064</v>
      </c>
      <c r="K3631">
        <v>20</v>
      </c>
      <c r="L3631">
        <v>22</v>
      </c>
      <c r="M3631" s="30">
        <v>440</v>
      </c>
      <c r="N3631">
        <v>1</v>
      </c>
      <c r="O3631">
        <v>1</v>
      </c>
      <c r="P3631">
        <v>1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1</v>
      </c>
      <c r="Z3631" s="133">
        <v>8.3000000000000007</v>
      </c>
      <c r="AA3631" s="133">
        <v>4.9000000000000004</v>
      </c>
      <c r="AB3631">
        <v>146</v>
      </c>
      <c r="AC3631">
        <v>119</v>
      </c>
      <c r="AD3631">
        <v>41</v>
      </c>
      <c r="AE3631">
        <v>48</v>
      </c>
      <c r="AH3631">
        <v>12.9</v>
      </c>
      <c r="AJ3631">
        <v>28</v>
      </c>
      <c r="AK3631">
        <v>19</v>
      </c>
      <c r="AL3631">
        <v>23</v>
      </c>
      <c r="AM3631">
        <v>8.5</v>
      </c>
      <c r="AN3631">
        <v>0.62</v>
      </c>
      <c r="AO3631">
        <v>79.599999999999994</v>
      </c>
      <c r="AP3631">
        <v>5.5</v>
      </c>
      <c r="AQ3631">
        <v>139.9</v>
      </c>
      <c r="AR3631">
        <v>3.8</v>
      </c>
      <c r="AS3631">
        <v>105</v>
      </c>
      <c r="AV3631">
        <v>135</v>
      </c>
      <c r="AW3631">
        <v>38.9</v>
      </c>
      <c r="AX3631">
        <v>39</v>
      </c>
      <c r="AY3631">
        <f t="shared" si="194"/>
        <v>23.75</v>
      </c>
      <c r="AZ3631">
        <v>0</v>
      </c>
      <c r="BA3631">
        <v>1</v>
      </c>
      <c r="BB3631">
        <v>2</v>
      </c>
      <c r="BC3631">
        <v>3</v>
      </c>
      <c r="BD3631">
        <v>1</v>
      </c>
      <c r="BE3631">
        <v>3</v>
      </c>
      <c r="BF3631">
        <v>0</v>
      </c>
      <c r="BG3631">
        <f t="shared" si="195"/>
        <v>10</v>
      </c>
      <c r="BH3631">
        <v>5</v>
      </c>
      <c r="BI3631" s="75">
        <v>56</v>
      </c>
      <c r="BJ3631" s="76">
        <v>30</v>
      </c>
      <c r="BK3631" s="76">
        <v>46</v>
      </c>
      <c r="BL3631" s="76">
        <v>13</v>
      </c>
      <c r="BM3631" s="76">
        <v>50</v>
      </c>
      <c r="BN3631" s="76">
        <v>63</v>
      </c>
      <c r="BO3631" s="76">
        <v>40</v>
      </c>
    </row>
    <row r="3632" spans="1:67" ht="16.2">
      <c r="A3632" s="130">
        <v>3631</v>
      </c>
      <c r="B3632" s="22" t="s">
        <v>2244</v>
      </c>
      <c r="C3632" s="129" t="s">
        <v>6192</v>
      </c>
      <c r="D3632" s="30">
        <v>2</v>
      </c>
      <c r="E3632">
        <v>52</v>
      </c>
      <c r="F3632">
        <v>1</v>
      </c>
      <c r="G3632" s="33">
        <v>10</v>
      </c>
      <c r="H3632">
        <v>175.7</v>
      </c>
      <c r="I3632">
        <v>59.25</v>
      </c>
      <c r="J3632">
        <f t="shared" si="193"/>
        <v>19.19308699019679</v>
      </c>
      <c r="K3632">
        <v>20</v>
      </c>
      <c r="L3632">
        <v>32</v>
      </c>
      <c r="M3632" s="30">
        <v>640</v>
      </c>
      <c r="N3632">
        <v>2</v>
      </c>
      <c r="O3632">
        <v>1</v>
      </c>
      <c r="P3632">
        <v>1</v>
      </c>
      <c r="Q3632">
        <v>2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5.8</v>
      </c>
      <c r="AA3632">
        <v>2.8</v>
      </c>
      <c r="AB3632">
        <v>64</v>
      </c>
      <c r="AC3632">
        <v>134</v>
      </c>
      <c r="AD3632">
        <v>84</v>
      </c>
      <c r="AE3632">
        <v>34</v>
      </c>
      <c r="AH3632">
        <v>12.3</v>
      </c>
      <c r="AJ3632">
        <v>18</v>
      </c>
      <c r="AK3632">
        <v>9</v>
      </c>
      <c r="AL3632">
        <v>48</v>
      </c>
      <c r="AM3632">
        <v>10.4</v>
      </c>
      <c r="AN3632">
        <v>0.56999999999999995</v>
      </c>
      <c r="AO3632">
        <v>115.4</v>
      </c>
      <c r="AP3632">
        <v>2.5</v>
      </c>
      <c r="AQ3632">
        <v>136.30000000000001</v>
      </c>
      <c r="AR3632">
        <v>4.3</v>
      </c>
      <c r="AS3632">
        <v>97</v>
      </c>
      <c r="AV3632">
        <v>263</v>
      </c>
      <c r="AW3632">
        <v>34.1</v>
      </c>
      <c r="AX3632">
        <v>67</v>
      </c>
      <c r="AY3632">
        <f t="shared" si="194"/>
        <v>58.75</v>
      </c>
      <c r="AZ3632">
        <v>2</v>
      </c>
      <c r="BA3632">
        <v>1</v>
      </c>
      <c r="BB3632">
        <v>1</v>
      </c>
      <c r="BC3632">
        <v>0</v>
      </c>
      <c r="BD3632">
        <v>1</v>
      </c>
      <c r="BE3632">
        <v>0</v>
      </c>
      <c r="BF3632">
        <v>1</v>
      </c>
      <c r="BG3632">
        <f t="shared" si="195"/>
        <v>6</v>
      </c>
      <c r="BH3632">
        <v>7.5</v>
      </c>
      <c r="BI3632" s="75">
        <v>94</v>
      </c>
      <c r="BJ3632" s="76">
        <v>15</v>
      </c>
      <c r="BK3632" s="76">
        <v>49</v>
      </c>
      <c r="BL3632" s="76">
        <v>40</v>
      </c>
      <c r="BM3632" s="76">
        <v>17</v>
      </c>
      <c r="BN3632" s="76">
        <v>79</v>
      </c>
      <c r="BO3632" s="76">
        <v>46</v>
      </c>
    </row>
    <row r="3633" spans="1:76" ht="16.2">
      <c r="A3633" s="130">
        <v>3632</v>
      </c>
      <c r="B3633" s="22" t="s">
        <v>2244</v>
      </c>
      <c r="C3633" s="129" t="s">
        <v>6193</v>
      </c>
      <c r="D3633" s="30">
        <v>2</v>
      </c>
      <c r="E3633">
        <v>78</v>
      </c>
      <c r="F3633">
        <v>1</v>
      </c>
      <c r="G3633" s="33">
        <v>10</v>
      </c>
      <c r="H3633">
        <v>167.5</v>
      </c>
      <c r="I3633">
        <v>71.3</v>
      </c>
      <c r="J3633">
        <f t="shared" si="193"/>
        <v>25.413232345734013</v>
      </c>
      <c r="K3633">
        <v>20</v>
      </c>
      <c r="L3633">
        <v>53</v>
      </c>
      <c r="M3633" s="30">
        <v>1060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1</v>
      </c>
      <c r="AA3633">
        <v>4.2</v>
      </c>
      <c r="AB3633">
        <v>293</v>
      </c>
      <c r="AD3633">
        <v>48</v>
      </c>
      <c r="AE3633">
        <v>94</v>
      </c>
      <c r="AH3633">
        <v>11.1</v>
      </c>
      <c r="AK3633">
        <v>27</v>
      </c>
      <c r="AL3633">
        <v>39</v>
      </c>
      <c r="AN3633">
        <v>0.98</v>
      </c>
      <c r="AO3633">
        <v>56.8</v>
      </c>
      <c r="AP3633">
        <v>5.2</v>
      </c>
      <c r="AQ3633">
        <v>134.30000000000001</v>
      </c>
      <c r="AR3633">
        <v>4.8</v>
      </c>
      <c r="AS3633">
        <v>101</v>
      </c>
      <c r="AV3633">
        <v>350</v>
      </c>
      <c r="AW3633">
        <v>4.0999999999999996</v>
      </c>
      <c r="AX3633">
        <v>51</v>
      </c>
      <c r="AY3633">
        <f t="shared" si="194"/>
        <v>38.75</v>
      </c>
      <c r="AZ3633">
        <v>2</v>
      </c>
      <c r="BA3633">
        <v>2</v>
      </c>
      <c r="BB3633">
        <v>2</v>
      </c>
      <c r="BC3633">
        <v>2</v>
      </c>
      <c r="BD3633">
        <v>1</v>
      </c>
      <c r="BE3633">
        <v>3</v>
      </c>
      <c r="BF3633">
        <v>1</v>
      </c>
      <c r="BG3633">
        <f t="shared" si="195"/>
        <v>13</v>
      </c>
      <c r="BH3633">
        <v>5</v>
      </c>
      <c r="BI3633" s="75">
        <v>83</v>
      </c>
      <c r="BJ3633" s="76">
        <v>30</v>
      </c>
      <c r="BK3633" s="76">
        <v>58</v>
      </c>
      <c r="BL3633" s="76">
        <v>6</v>
      </c>
      <c r="BM3633" s="76">
        <v>46</v>
      </c>
      <c r="BN3633" s="76">
        <v>0</v>
      </c>
      <c r="BO3633" s="76">
        <v>34</v>
      </c>
    </row>
    <row r="3634" spans="1:76" ht="16.2">
      <c r="A3634" s="130">
        <v>3633</v>
      </c>
      <c r="B3634" s="22" t="s">
        <v>2244</v>
      </c>
      <c r="C3634" s="129" t="s">
        <v>6194</v>
      </c>
      <c r="D3634" s="30">
        <v>2</v>
      </c>
      <c r="E3634">
        <v>69</v>
      </c>
      <c r="F3634">
        <v>1</v>
      </c>
      <c r="G3634" s="33">
        <v>20</v>
      </c>
      <c r="H3634">
        <v>167</v>
      </c>
      <c r="I3634">
        <v>75.3</v>
      </c>
      <c r="J3634">
        <f t="shared" si="193"/>
        <v>26.999892430707447</v>
      </c>
      <c r="K3634">
        <v>40</v>
      </c>
      <c r="L3634">
        <v>53</v>
      </c>
      <c r="M3634" s="30">
        <v>2120</v>
      </c>
      <c r="N3634">
        <v>1</v>
      </c>
      <c r="O3634">
        <v>1</v>
      </c>
      <c r="P3634">
        <v>1</v>
      </c>
      <c r="Q3634">
        <v>1</v>
      </c>
      <c r="R3634">
        <v>2</v>
      </c>
      <c r="S3634">
        <v>1</v>
      </c>
      <c r="T3634">
        <v>1</v>
      </c>
      <c r="U3634">
        <v>1</v>
      </c>
      <c r="V3634">
        <v>0</v>
      </c>
      <c r="W3634">
        <v>0</v>
      </c>
      <c r="X3634">
        <v>1</v>
      </c>
      <c r="Y3634">
        <v>0</v>
      </c>
      <c r="Z3634">
        <v>7</v>
      </c>
      <c r="AA3634">
        <v>4.2</v>
      </c>
      <c r="AB3634">
        <v>157</v>
      </c>
      <c r="AD3634">
        <v>41</v>
      </c>
      <c r="AE3634">
        <v>91</v>
      </c>
      <c r="AH3634">
        <v>9.5</v>
      </c>
      <c r="AJ3634">
        <v>19</v>
      </c>
      <c r="AK3634">
        <v>31</v>
      </c>
      <c r="AL3634">
        <v>47</v>
      </c>
      <c r="AM3634">
        <v>16.5</v>
      </c>
      <c r="AN3634">
        <v>1.23</v>
      </c>
      <c r="AO3634">
        <v>45.9</v>
      </c>
      <c r="AP3634">
        <v>8.5</v>
      </c>
      <c r="AQ3634">
        <v>141</v>
      </c>
      <c r="AR3634">
        <v>4.5</v>
      </c>
      <c r="AS3634">
        <v>108</v>
      </c>
      <c r="AV3634">
        <v>267</v>
      </c>
      <c r="AW3634">
        <v>113.3</v>
      </c>
      <c r="AX3634">
        <v>31</v>
      </c>
      <c r="AY3634">
        <f t="shared" si="194"/>
        <v>13.75</v>
      </c>
      <c r="AZ3634">
        <v>0</v>
      </c>
      <c r="BA3634">
        <v>0</v>
      </c>
      <c r="BB3634">
        <v>2</v>
      </c>
      <c r="BC3634">
        <v>0</v>
      </c>
      <c r="BD3634">
        <v>1</v>
      </c>
      <c r="BE3634">
        <v>0</v>
      </c>
      <c r="BF3634">
        <v>0</v>
      </c>
      <c r="BG3634">
        <f t="shared" si="195"/>
        <v>3</v>
      </c>
      <c r="BH3634">
        <v>5</v>
      </c>
      <c r="BI3634" s="75">
        <v>100</v>
      </c>
      <c r="BJ3634" s="76">
        <v>5</v>
      </c>
      <c r="BK3634" s="76">
        <v>68</v>
      </c>
      <c r="BL3634" s="76">
        <v>60</v>
      </c>
      <c r="BM3634" s="76">
        <v>75</v>
      </c>
      <c r="BN3634" s="76">
        <v>46</v>
      </c>
      <c r="BO3634" s="76">
        <v>64</v>
      </c>
    </row>
    <row r="3635" spans="1:76" ht="16.2">
      <c r="A3635" s="130">
        <v>3634</v>
      </c>
      <c r="B3635" s="22" t="s">
        <v>2244</v>
      </c>
      <c r="C3635" s="129" t="s">
        <v>6195</v>
      </c>
      <c r="D3635" s="30">
        <v>2</v>
      </c>
      <c r="E3635">
        <v>66</v>
      </c>
      <c r="F3635">
        <v>1</v>
      </c>
      <c r="G3635" s="33">
        <v>22</v>
      </c>
      <c r="H3635">
        <v>169.7</v>
      </c>
      <c r="I3635">
        <v>92.5</v>
      </c>
      <c r="J3635">
        <f t="shared" si="193"/>
        <v>32.120185748429847</v>
      </c>
      <c r="K3635">
        <v>0</v>
      </c>
      <c r="L3635">
        <v>0</v>
      </c>
      <c r="M3635" s="30">
        <v>0</v>
      </c>
      <c r="N3635" s="57"/>
      <c r="O3635">
        <v>1</v>
      </c>
      <c r="P3635">
        <v>1</v>
      </c>
      <c r="Q3635">
        <v>0</v>
      </c>
      <c r="R3635">
        <v>2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7.3</v>
      </c>
      <c r="AA3635">
        <v>3.6</v>
      </c>
      <c r="AB3635">
        <v>120</v>
      </c>
      <c r="AC3635">
        <v>187</v>
      </c>
      <c r="AD3635">
        <v>58</v>
      </c>
      <c r="AE3635">
        <v>101</v>
      </c>
      <c r="AH3635">
        <v>11.4</v>
      </c>
      <c r="AJ3635">
        <v>24</v>
      </c>
      <c r="AK3635">
        <v>24</v>
      </c>
      <c r="AL3635">
        <v>97</v>
      </c>
      <c r="AM3635">
        <v>11.2</v>
      </c>
      <c r="AN3635">
        <v>1.38</v>
      </c>
      <c r="AO3635">
        <v>41</v>
      </c>
      <c r="AP3635">
        <v>6.3</v>
      </c>
      <c r="AQ3635">
        <v>137.19999999999999</v>
      </c>
      <c r="AR3635">
        <v>4.0999999999999996</v>
      </c>
      <c r="AS3635">
        <v>103</v>
      </c>
      <c r="AV3635">
        <v>124</v>
      </c>
      <c r="AW3635">
        <v>3109.4</v>
      </c>
      <c r="AX3635">
        <v>58</v>
      </c>
      <c r="AY3635">
        <f t="shared" si="194"/>
        <v>47.5</v>
      </c>
      <c r="AZ3635">
        <v>1</v>
      </c>
      <c r="BA3635">
        <v>1</v>
      </c>
      <c r="BB3635">
        <v>2</v>
      </c>
      <c r="BC3635">
        <v>2</v>
      </c>
      <c r="BD3635">
        <v>1</v>
      </c>
      <c r="BE3635">
        <v>0</v>
      </c>
      <c r="BF3635">
        <v>0</v>
      </c>
      <c r="BG3635">
        <f t="shared" si="195"/>
        <v>7</v>
      </c>
      <c r="BH3635">
        <v>5.5</v>
      </c>
      <c r="BI3635" s="75">
        <v>73</v>
      </c>
      <c r="BJ3635" s="76">
        <v>20</v>
      </c>
      <c r="BK3635" s="76">
        <v>90</v>
      </c>
      <c r="BL3635" s="76">
        <v>75</v>
      </c>
      <c r="BM3635" s="76">
        <v>100</v>
      </c>
      <c r="BN3635" s="76">
        <v>100</v>
      </c>
      <c r="BO3635" s="76">
        <v>89</v>
      </c>
    </row>
    <row r="3636" spans="1:76" ht="16.2">
      <c r="A3636" s="130">
        <v>3635</v>
      </c>
      <c r="B3636" s="22" t="s">
        <v>2244</v>
      </c>
      <c r="C3636" s="129" t="s">
        <v>6196</v>
      </c>
      <c r="D3636" s="30">
        <v>2</v>
      </c>
      <c r="E3636">
        <v>32</v>
      </c>
      <c r="F3636">
        <v>2</v>
      </c>
      <c r="G3636" s="33">
        <v>14</v>
      </c>
      <c r="H3636">
        <v>161.5</v>
      </c>
      <c r="I3636">
        <v>45.1</v>
      </c>
      <c r="J3636">
        <f t="shared" si="193"/>
        <v>17.291452999645351</v>
      </c>
      <c r="K3636">
        <v>0</v>
      </c>
      <c r="L3636">
        <v>0</v>
      </c>
      <c r="M3636" s="30">
        <v>0</v>
      </c>
      <c r="N3636" s="57"/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7.5</v>
      </c>
      <c r="AA3636">
        <v>4.7</v>
      </c>
      <c r="AB3636">
        <v>72</v>
      </c>
      <c r="AC3636">
        <v>207</v>
      </c>
      <c r="AD3636">
        <v>72</v>
      </c>
      <c r="AE3636">
        <v>114</v>
      </c>
      <c r="AH3636">
        <v>6.8</v>
      </c>
      <c r="AJ3636">
        <v>19</v>
      </c>
      <c r="AK3636">
        <v>18</v>
      </c>
      <c r="AL3636">
        <v>13</v>
      </c>
      <c r="AM3636">
        <v>12.6</v>
      </c>
      <c r="AN3636">
        <v>0.56000000000000005</v>
      </c>
      <c r="AO3636">
        <v>100</v>
      </c>
      <c r="AP3636">
        <v>4.3</v>
      </c>
      <c r="AQ3636">
        <v>139</v>
      </c>
      <c r="AR3636">
        <v>4.7</v>
      </c>
      <c r="AS3636">
        <v>103</v>
      </c>
      <c r="AV3636">
        <v>135</v>
      </c>
      <c r="AW3636">
        <v>24.9</v>
      </c>
      <c r="AX3636">
        <v>50</v>
      </c>
      <c r="AY3636">
        <f t="shared" si="194"/>
        <v>37.5</v>
      </c>
      <c r="AZ3636">
        <v>1</v>
      </c>
      <c r="BA3636">
        <v>1</v>
      </c>
      <c r="BB3636">
        <v>2</v>
      </c>
      <c r="BC3636">
        <v>0</v>
      </c>
      <c r="BD3636">
        <v>1</v>
      </c>
      <c r="BE3636">
        <v>0</v>
      </c>
      <c r="BF3636">
        <v>1</v>
      </c>
      <c r="BG3636">
        <f t="shared" si="195"/>
        <v>6</v>
      </c>
      <c r="BH3636">
        <v>6</v>
      </c>
      <c r="BI3636" s="75">
        <v>92</v>
      </c>
      <c r="BJ3636" s="76">
        <v>15</v>
      </c>
      <c r="BK3636" s="76">
        <v>91</v>
      </c>
      <c r="BL3636" s="76">
        <v>73</v>
      </c>
      <c r="BM3636" s="76">
        <v>50</v>
      </c>
      <c r="BN3636" s="76">
        <v>63</v>
      </c>
      <c r="BO3636" s="76">
        <v>76</v>
      </c>
    </row>
    <row r="3637" spans="1:76" ht="16.2">
      <c r="A3637" s="130">
        <v>3636</v>
      </c>
      <c r="B3637" s="22" t="s">
        <v>2244</v>
      </c>
      <c r="C3637" s="129" t="s">
        <v>6197</v>
      </c>
      <c r="D3637" s="30">
        <v>2</v>
      </c>
      <c r="E3637">
        <v>66</v>
      </c>
      <c r="F3637">
        <v>1</v>
      </c>
      <c r="G3637" s="33">
        <v>11</v>
      </c>
      <c r="H3637">
        <v>161</v>
      </c>
      <c r="I3637">
        <v>75.8</v>
      </c>
      <c r="J3637">
        <f t="shared" si="193"/>
        <v>29.242698969947149</v>
      </c>
      <c r="K3637">
        <v>10</v>
      </c>
      <c r="L3637">
        <v>46</v>
      </c>
      <c r="M3637" s="30">
        <v>460</v>
      </c>
      <c r="N3637">
        <v>2</v>
      </c>
      <c r="O3637">
        <v>1</v>
      </c>
      <c r="P3637">
        <v>1</v>
      </c>
      <c r="Q3637">
        <v>1</v>
      </c>
      <c r="R3637">
        <v>0</v>
      </c>
      <c r="S3637">
        <v>0</v>
      </c>
      <c r="T3637">
        <v>1</v>
      </c>
      <c r="U3637">
        <v>1</v>
      </c>
      <c r="V3637">
        <v>0</v>
      </c>
      <c r="W3637">
        <v>0</v>
      </c>
      <c r="X3637">
        <v>1</v>
      </c>
      <c r="Y3637">
        <v>0</v>
      </c>
      <c r="Z3637">
        <v>7</v>
      </c>
      <c r="AA3637">
        <v>4.5</v>
      </c>
      <c r="AB3637">
        <v>254</v>
      </c>
      <c r="AD3637">
        <v>43</v>
      </c>
      <c r="AE3637">
        <v>76</v>
      </c>
      <c r="AH3637">
        <v>6.6</v>
      </c>
      <c r="AJ3637">
        <v>17</v>
      </c>
      <c r="AK3637">
        <v>10</v>
      </c>
      <c r="AL3637">
        <v>27</v>
      </c>
      <c r="AM3637">
        <v>37.700000000000003</v>
      </c>
      <c r="AN3637">
        <v>1.74</v>
      </c>
      <c r="AO3637">
        <v>31.8</v>
      </c>
      <c r="AP3637">
        <v>5.3</v>
      </c>
      <c r="AQ3637">
        <v>140.9</v>
      </c>
      <c r="AR3637">
        <v>5.6</v>
      </c>
      <c r="AS3637">
        <v>111</v>
      </c>
      <c r="AV3637">
        <v>91</v>
      </c>
      <c r="AW3637">
        <v>7.9</v>
      </c>
      <c r="AX3637">
        <v>49</v>
      </c>
      <c r="AY3637">
        <f t="shared" si="194"/>
        <v>36.25</v>
      </c>
      <c r="AZ3637">
        <v>1</v>
      </c>
      <c r="BA3637">
        <v>2</v>
      </c>
      <c r="BB3637">
        <v>1</v>
      </c>
      <c r="BC3637">
        <v>2</v>
      </c>
      <c r="BD3637">
        <v>1</v>
      </c>
      <c r="BE3637">
        <v>0</v>
      </c>
      <c r="BF3637">
        <v>1</v>
      </c>
      <c r="BG3637">
        <f t="shared" si="195"/>
        <v>8</v>
      </c>
      <c r="BH3637">
        <v>7.5</v>
      </c>
      <c r="BI3637" s="75">
        <v>79</v>
      </c>
      <c r="BJ3637" s="76">
        <v>60</v>
      </c>
      <c r="BK3637" s="76">
        <v>56</v>
      </c>
      <c r="BL3637" s="76">
        <v>58</v>
      </c>
      <c r="BM3637" s="76">
        <v>25</v>
      </c>
      <c r="BN3637" s="76">
        <v>54</v>
      </c>
      <c r="BO3637" s="76">
        <v>52</v>
      </c>
    </row>
    <row r="3638" spans="1:76" ht="16.2">
      <c r="A3638" s="130">
        <v>3637</v>
      </c>
      <c r="B3638" s="22" t="s">
        <v>2244</v>
      </c>
      <c r="C3638" s="129" t="s">
        <v>6198</v>
      </c>
      <c r="D3638" s="30">
        <v>2</v>
      </c>
      <c r="E3638">
        <v>45</v>
      </c>
      <c r="F3638">
        <v>1</v>
      </c>
      <c r="G3638" s="33">
        <v>30</v>
      </c>
      <c r="H3638">
        <v>174</v>
      </c>
      <c r="I3638">
        <v>63.1</v>
      </c>
      <c r="J3638">
        <f t="shared" si="193"/>
        <v>20.841590698903421</v>
      </c>
      <c r="K3638">
        <v>40</v>
      </c>
      <c r="L3638">
        <v>25</v>
      </c>
      <c r="M3638" s="30">
        <v>1000</v>
      </c>
      <c r="N3638">
        <v>1</v>
      </c>
      <c r="O3638">
        <v>1</v>
      </c>
      <c r="P3638">
        <v>1</v>
      </c>
      <c r="Q3638">
        <v>2</v>
      </c>
      <c r="R3638">
        <v>3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1</v>
      </c>
      <c r="Y3638">
        <v>0</v>
      </c>
      <c r="Z3638">
        <v>6</v>
      </c>
      <c r="AA3638">
        <v>2.7</v>
      </c>
      <c r="AB3638">
        <v>95</v>
      </c>
      <c r="AC3638">
        <v>175</v>
      </c>
      <c r="AD3638">
        <v>70</v>
      </c>
      <c r="AE3638">
        <v>77</v>
      </c>
      <c r="AI3638">
        <v>14.3</v>
      </c>
      <c r="AJ3638">
        <v>19</v>
      </c>
      <c r="AK3638">
        <v>9</v>
      </c>
      <c r="AL3638">
        <v>9</v>
      </c>
      <c r="AM3638">
        <v>8</v>
      </c>
      <c r="AN3638">
        <v>2.19</v>
      </c>
      <c r="AO3638">
        <v>27.6</v>
      </c>
      <c r="AP3638">
        <v>8</v>
      </c>
      <c r="AQ3638">
        <v>136.69999999999999</v>
      </c>
      <c r="AR3638">
        <v>4.8</v>
      </c>
      <c r="AS3638">
        <v>107</v>
      </c>
      <c r="AT3638">
        <v>8.1999999999999993</v>
      </c>
      <c r="AU3638">
        <v>4.5</v>
      </c>
      <c r="AV3638">
        <v>130</v>
      </c>
      <c r="AW3638" s="70" t="s">
        <v>6807</v>
      </c>
      <c r="AX3638">
        <v>83</v>
      </c>
      <c r="AY3638">
        <f t="shared" si="194"/>
        <v>78.75</v>
      </c>
      <c r="AZ3638">
        <v>1</v>
      </c>
      <c r="BA3638">
        <v>0</v>
      </c>
      <c r="BB3638">
        <v>0</v>
      </c>
      <c r="BC3638">
        <v>2</v>
      </c>
      <c r="BD3638">
        <v>0</v>
      </c>
      <c r="BE3638">
        <v>0</v>
      </c>
      <c r="BF3638">
        <v>0</v>
      </c>
      <c r="BG3638">
        <f t="shared" si="195"/>
        <v>3</v>
      </c>
      <c r="BH3638">
        <v>8</v>
      </c>
      <c r="BI3638" s="75">
        <v>84</v>
      </c>
      <c r="BJ3638" s="76">
        <v>10</v>
      </c>
      <c r="BK3638" s="76">
        <v>81</v>
      </c>
      <c r="BL3638" s="76">
        <v>50</v>
      </c>
      <c r="BM3638" s="76">
        <v>100</v>
      </c>
      <c r="BN3638" s="76">
        <v>58</v>
      </c>
      <c r="BO3638" s="76">
        <v>72</v>
      </c>
    </row>
    <row r="3639" spans="1:76" ht="16.2" hidden="1">
      <c r="A3639" s="130">
        <v>3638</v>
      </c>
      <c r="B3639" s="22" t="s">
        <v>23</v>
      </c>
      <c r="C3639" s="129" t="s">
        <v>6199</v>
      </c>
      <c r="D3639" s="30">
        <v>1</v>
      </c>
      <c r="E3639">
        <v>59</v>
      </c>
      <c r="F3639">
        <v>2</v>
      </c>
      <c r="G3639">
        <v>0.5</v>
      </c>
      <c r="H3639">
        <v>152.19999999999999</v>
      </c>
      <c r="I3639">
        <v>47.6</v>
      </c>
      <c r="J3639">
        <f t="shared" si="193"/>
        <v>20.548382807737937</v>
      </c>
      <c r="K3639">
        <v>0</v>
      </c>
      <c r="L3639">
        <v>0</v>
      </c>
      <c r="M3639" s="30">
        <v>0</v>
      </c>
      <c r="N3639" s="57"/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7.6</v>
      </c>
      <c r="AA3639">
        <v>4.5</v>
      </c>
      <c r="AB3639">
        <v>47</v>
      </c>
      <c r="AC3639">
        <v>161</v>
      </c>
      <c r="AD3639">
        <v>57</v>
      </c>
      <c r="AE3639">
        <v>86</v>
      </c>
      <c r="AF3639">
        <v>95</v>
      </c>
      <c r="AG3639">
        <v>104</v>
      </c>
      <c r="AH3639">
        <v>10.5</v>
      </c>
      <c r="AJ3639">
        <v>26</v>
      </c>
      <c r="AK3639">
        <v>28</v>
      </c>
      <c r="AL3639">
        <v>18</v>
      </c>
      <c r="AM3639">
        <v>12</v>
      </c>
      <c r="AN3639">
        <v>0.49</v>
      </c>
      <c r="AO3639">
        <v>97.1</v>
      </c>
      <c r="AP3639">
        <v>3.7</v>
      </c>
      <c r="AQ3639">
        <v>139</v>
      </c>
      <c r="AR3639">
        <v>4</v>
      </c>
      <c r="AS3639">
        <v>101</v>
      </c>
      <c r="AT3639">
        <v>9.8000000000000007</v>
      </c>
      <c r="AU3639">
        <v>3.2</v>
      </c>
      <c r="AV3639">
        <v>259</v>
      </c>
      <c r="AW3639" s="33">
        <v>1</v>
      </c>
      <c r="AX3639">
        <v>58</v>
      </c>
      <c r="AY3639">
        <f t="shared" si="194"/>
        <v>47.5</v>
      </c>
      <c r="AZ3639">
        <v>1</v>
      </c>
      <c r="BA3639">
        <v>0</v>
      </c>
      <c r="BB3639">
        <v>2</v>
      </c>
      <c r="BC3639">
        <v>0</v>
      </c>
      <c r="BD3639">
        <v>0</v>
      </c>
      <c r="BE3639">
        <v>0</v>
      </c>
      <c r="BF3639">
        <v>1</v>
      </c>
      <c r="BG3639">
        <f t="shared" si="195"/>
        <v>4</v>
      </c>
      <c r="BH3639">
        <v>6</v>
      </c>
      <c r="BI3639" s="75">
        <v>100</v>
      </c>
      <c r="BJ3639" s="76">
        <v>5</v>
      </c>
      <c r="BK3639" s="76">
        <v>62</v>
      </c>
      <c r="BL3639" s="76">
        <v>52</v>
      </c>
      <c r="BM3639" s="76">
        <v>50</v>
      </c>
      <c r="BN3639" s="76">
        <v>33</v>
      </c>
      <c r="BO3639" s="76">
        <v>53</v>
      </c>
      <c r="BP3639">
        <v>1.29</v>
      </c>
      <c r="BQ3639">
        <v>2.0099999999999998</v>
      </c>
      <c r="BR3639">
        <v>7.2</v>
      </c>
      <c r="BS3639">
        <v>10.8</v>
      </c>
      <c r="BT3639">
        <v>267</v>
      </c>
      <c r="BU3639">
        <v>297</v>
      </c>
      <c r="BW3639">
        <v>0.48</v>
      </c>
      <c r="BX3639">
        <v>4.75</v>
      </c>
    </row>
    <row r="3640" spans="1:76" ht="16.2">
      <c r="A3640" s="130">
        <v>3639</v>
      </c>
      <c r="B3640" s="22" t="s">
        <v>23</v>
      </c>
      <c r="C3640" s="129" t="s">
        <v>6200</v>
      </c>
      <c r="D3640" s="30">
        <v>2</v>
      </c>
      <c r="E3640">
        <v>45</v>
      </c>
      <c r="F3640">
        <v>1</v>
      </c>
      <c r="G3640">
        <v>7</v>
      </c>
      <c r="H3640">
        <v>176.3</v>
      </c>
      <c r="I3640">
        <v>113.1</v>
      </c>
      <c r="J3640">
        <f t="shared" si="193"/>
        <v>36.387982764128971</v>
      </c>
      <c r="K3640">
        <v>20</v>
      </c>
      <c r="L3640">
        <v>30</v>
      </c>
      <c r="M3640" s="30">
        <v>600</v>
      </c>
      <c r="N3640">
        <v>2</v>
      </c>
      <c r="O3640">
        <v>1</v>
      </c>
      <c r="P3640">
        <v>1</v>
      </c>
      <c r="Q3640">
        <v>0</v>
      </c>
      <c r="R3640">
        <v>0</v>
      </c>
      <c r="S3640">
        <v>0</v>
      </c>
      <c r="T3640">
        <v>1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7.5</v>
      </c>
      <c r="AA3640">
        <v>4.5</v>
      </c>
      <c r="AB3640">
        <v>442</v>
      </c>
      <c r="AC3640">
        <v>201</v>
      </c>
      <c r="AD3640">
        <v>37</v>
      </c>
      <c r="AE3640">
        <v>96</v>
      </c>
      <c r="AG3640">
        <v>164</v>
      </c>
      <c r="AH3640">
        <v>14.8</v>
      </c>
      <c r="AJ3640">
        <v>71</v>
      </c>
      <c r="AK3640">
        <v>94</v>
      </c>
      <c r="AL3640">
        <v>298</v>
      </c>
      <c r="AM3640">
        <v>19</v>
      </c>
      <c r="AN3640">
        <v>1.1399999999999999</v>
      </c>
      <c r="AO3640">
        <v>56.4</v>
      </c>
      <c r="AP3640">
        <v>7.3</v>
      </c>
      <c r="AQ3640">
        <v>131</v>
      </c>
      <c r="AR3640">
        <v>5.0999999999999996</v>
      </c>
      <c r="AV3640">
        <v>464</v>
      </c>
      <c r="AW3640" s="33">
        <v>11.18</v>
      </c>
      <c r="AX3640">
        <v>30</v>
      </c>
      <c r="AY3640">
        <f t="shared" si="194"/>
        <v>12.5</v>
      </c>
      <c r="AZ3640">
        <v>2</v>
      </c>
      <c r="BA3640">
        <v>3</v>
      </c>
      <c r="BB3640">
        <v>2</v>
      </c>
      <c r="BC3640">
        <v>2</v>
      </c>
      <c r="BD3640">
        <v>2</v>
      </c>
      <c r="BE3640">
        <v>0</v>
      </c>
      <c r="BF3640">
        <v>1</v>
      </c>
      <c r="BG3640">
        <f t="shared" si="195"/>
        <v>12</v>
      </c>
      <c r="BH3640">
        <v>5</v>
      </c>
      <c r="BI3640" s="75">
        <v>77</v>
      </c>
      <c r="BJ3640" s="76">
        <v>90</v>
      </c>
      <c r="BK3640" s="76">
        <v>53</v>
      </c>
      <c r="BL3640" s="76">
        <v>67</v>
      </c>
      <c r="BM3640" s="76">
        <v>83</v>
      </c>
      <c r="BN3640" s="76">
        <v>100</v>
      </c>
      <c r="BO3640" s="76">
        <v>67</v>
      </c>
      <c r="BP3640">
        <v>3.45</v>
      </c>
      <c r="BQ3640">
        <v>5.21</v>
      </c>
      <c r="BT3640">
        <v>218</v>
      </c>
      <c r="BU3640">
        <v>351</v>
      </c>
      <c r="BW3640">
        <v>1.58</v>
      </c>
    </row>
    <row r="3641" spans="1:76" ht="16.2">
      <c r="A3641" s="130">
        <v>3640</v>
      </c>
      <c r="B3641" s="22" t="s">
        <v>23</v>
      </c>
      <c r="C3641" s="129" t="s">
        <v>6201</v>
      </c>
      <c r="D3641" s="30">
        <v>2</v>
      </c>
      <c r="E3641">
        <v>63</v>
      </c>
      <c r="F3641">
        <v>1</v>
      </c>
      <c r="G3641" s="29"/>
      <c r="H3641">
        <v>176.8</v>
      </c>
      <c r="I3641">
        <v>68.3</v>
      </c>
      <c r="J3641">
        <f t="shared" si="193"/>
        <v>21.85023852910464</v>
      </c>
      <c r="K3641">
        <v>10</v>
      </c>
      <c r="L3641">
        <v>37</v>
      </c>
      <c r="M3641" s="30">
        <v>370</v>
      </c>
      <c r="N3641">
        <v>2</v>
      </c>
      <c r="O3641">
        <v>1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6.7</v>
      </c>
      <c r="AA3641">
        <v>4.4000000000000004</v>
      </c>
      <c r="AB3641">
        <v>88</v>
      </c>
      <c r="AC3641">
        <v>152</v>
      </c>
      <c r="AD3641">
        <v>37</v>
      </c>
      <c r="AE3641">
        <v>97</v>
      </c>
      <c r="AF3641">
        <v>97</v>
      </c>
      <c r="AG3641">
        <v>115</v>
      </c>
      <c r="AH3641">
        <v>10.199999999999999</v>
      </c>
      <c r="AJ3641">
        <v>24</v>
      </c>
      <c r="AK3641">
        <v>35</v>
      </c>
      <c r="AL3641">
        <v>21</v>
      </c>
      <c r="AM3641">
        <v>16</v>
      </c>
      <c r="AN3641">
        <v>0.91</v>
      </c>
      <c r="AO3641">
        <v>65.5</v>
      </c>
      <c r="AP3641">
        <v>5.5</v>
      </c>
      <c r="AQ3641">
        <v>142</v>
      </c>
      <c r="AR3641">
        <v>4.8</v>
      </c>
      <c r="AS3641">
        <v>105</v>
      </c>
      <c r="AV3641">
        <v>240</v>
      </c>
      <c r="AW3641" s="33">
        <v>37.03</v>
      </c>
      <c r="AX3641">
        <v>43</v>
      </c>
      <c r="AY3641">
        <f t="shared" si="194"/>
        <v>28.75</v>
      </c>
      <c r="AZ3641">
        <v>0</v>
      </c>
      <c r="BA3641">
        <v>0</v>
      </c>
      <c r="BB3641">
        <v>1</v>
      </c>
      <c r="BC3641">
        <v>0</v>
      </c>
      <c r="BD3641">
        <v>1</v>
      </c>
      <c r="BE3641">
        <v>0</v>
      </c>
      <c r="BF3641">
        <v>0</v>
      </c>
      <c r="BG3641">
        <f t="shared" si="195"/>
        <v>2</v>
      </c>
      <c r="BH3641">
        <v>7</v>
      </c>
      <c r="BI3641" s="75">
        <v>100</v>
      </c>
      <c r="BJ3641" s="76">
        <v>15</v>
      </c>
      <c r="BK3641" s="76">
        <v>73</v>
      </c>
      <c r="BL3641" s="76">
        <v>56</v>
      </c>
      <c r="BM3641" s="76">
        <v>83</v>
      </c>
      <c r="BN3641" s="76">
        <v>42</v>
      </c>
      <c r="BO3641" s="76">
        <v>66</v>
      </c>
      <c r="BP3641">
        <v>1.64</v>
      </c>
      <c r="BQ3641">
        <v>4.09</v>
      </c>
      <c r="BR3641">
        <v>4.9000000000000004</v>
      </c>
      <c r="BS3641">
        <v>21.4</v>
      </c>
      <c r="BT3641">
        <v>203</v>
      </c>
      <c r="BU3641">
        <v>282</v>
      </c>
      <c r="BW3641">
        <v>0.81</v>
      </c>
      <c r="BX3641">
        <v>2.46</v>
      </c>
    </row>
    <row r="3642" spans="1:76" ht="16.2" hidden="1">
      <c r="A3642" s="130">
        <v>3641</v>
      </c>
      <c r="B3642" s="22" t="s">
        <v>23</v>
      </c>
      <c r="C3642" s="129" t="s">
        <v>6202</v>
      </c>
      <c r="D3642" s="30">
        <v>5</v>
      </c>
      <c r="E3642">
        <v>68</v>
      </c>
      <c r="F3642">
        <v>2</v>
      </c>
      <c r="G3642" s="57"/>
      <c r="H3642">
        <v>159</v>
      </c>
      <c r="I3642">
        <v>53</v>
      </c>
      <c r="J3642">
        <f t="shared" si="193"/>
        <v>20.964360587002098</v>
      </c>
      <c r="K3642">
        <v>0</v>
      </c>
      <c r="L3642">
        <v>0</v>
      </c>
      <c r="M3642" s="30">
        <v>0</v>
      </c>
      <c r="N3642" s="57"/>
      <c r="O3642">
        <v>0</v>
      </c>
      <c r="P3642" s="57"/>
      <c r="Q3642" s="57"/>
      <c r="R3642" s="57"/>
      <c r="S3642" s="57"/>
      <c r="T3642">
        <v>0</v>
      </c>
      <c r="U3642">
        <v>0</v>
      </c>
      <c r="V3642" s="57"/>
      <c r="W3642" s="57"/>
      <c r="X3642">
        <v>0</v>
      </c>
      <c r="Y3642">
        <v>0</v>
      </c>
      <c r="AB3642">
        <v>72</v>
      </c>
      <c r="AC3642">
        <v>148</v>
      </c>
      <c r="AJ3642">
        <v>18</v>
      </c>
      <c r="AK3642">
        <v>17</v>
      </c>
      <c r="AL3642">
        <v>12</v>
      </c>
      <c r="AV3642">
        <v>103</v>
      </c>
      <c r="AW3642" s="57"/>
      <c r="AX3642" s="57"/>
      <c r="AY3642" s="57"/>
      <c r="AZ3642">
        <v>0</v>
      </c>
      <c r="BA3642">
        <v>0</v>
      </c>
      <c r="BB3642">
        <v>2</v>
      </c>
      <c r="BC3642">
        <v>0</v>
      </c>
      <c r="BD3642">
        <v>0</v>
      </c>
      <c r="BE3642">
        <v>0</v>
      </c>
      <c r="BF3642">
        <v>1</v>
      </c>
      <c r="BG3642">
        <f t="shared" si="195"/>
        <v>3</v>
      </c>
      <c r="BH3642">
        <v>6</v>
      </c>
      <c r="BI3642" s="75">
        <v>100</v>
      </c>
      <c r="BJ3642" s="76">
        <v>5</v>
      </c>
      <c r="BK3642" s="57"/>
      <c r="BL3642" s="57"/>
      <c r="BM3642" s="57"/>
      <c r="BN3642" s="57"/>
      <c r="BO3642" s="57"/>
    </row>
    <row r="3643" spans="1:76" ht="16.2">
      <c r="A3643" s="130">
        <v>3642</v>
      </c>
      <c r="B3643" s="22" t="s">
        <v>23</v>
      </c>
      <c r="C3643" s="129" t="s">
        <v>6203</v>
      </c>
      <c r="D3643" s="30">
        <v>2</v>
      </c>
      <c r="E3643">
        <v>65</v>
      </c>
      <c r="F3643">
        <v>1</v>
      </c>
      <c r="G3643">
        <v>15</v>
      </c>
      <c r="H3643">
        <v>160</v>
      </c>
      <c r="I3643">
        <v>58</v>
      </c>
      <c r="J3643">
        <f t="shared" si="193"/>
        <v>22.65625</v>
      </c>
      <c r="K3643">
        <v>20</v>
      </c>
      <c r="L3643">
        <v>45</v>
      </c>
      <c r="M3643" s="30">
        <v>900</v>
      </c>
      <c r="N3643">
        <v>2</v>
      </c>
      <c r="O3643">
        <v>1</v>
      </c>
      <c r="P3643" s="30">
        <v>1</v>
      </c>
      <c r="Q3643" s="30">
        <v>0</v>
      </c>
      <c r="R3643" s="30">
        <v>0</v>
      </c>
      <c r="S3643">
        <v>0</v>
      </c>
      <c r="T3643">
        <v>1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7.2</v>
      </c>
      <c r="AA3643">
        <v>4.5</v>
      </c>
      <c r="AB3643">
        <v>224</v>
      </c>
      <c r="AC3643">
        <v>169</v>
      </c>
      <c r="AH3643">
        <v>8.6999999999999993</v>
      </c>
      <c r="AJ3643">
        <v>21</v>
      </c>
      <c r="AK3643">
        <v>26</v>
      </c>
      <c r="AL3643">
        <v>35</v>
      </c>
      <c r="AM3643">
        <v>11</v>
      </c>
      <c r="AN3643">
        <v>0.55000000000000004</v>
      </c>
      <c r="AO3643">
        <v>112.6</v>
      </c>
      <c r="AP3643">
        <v>7.5</v>
      </c>
      <c r="AQ3643">
        <v>139</v>
      </c>
      <c r="AR3643">
        <v>4.8</v>
      </c>
      <c r="AS3643">
        <v>103</v>
      </c>
      <c r="AU3643">
        <v>3.5</v>
      </c>
      <c r="AV3643">
        <v>148</v>
      </c>
      <c r="AW3643" s="33">
        <v>28.25</v>
      </c>
      <c r="AX3643">
        <v>62</v>
      </c>
      <c r="AY3643">
        <f t="shared" ref="AY3643:AY3706" si="196">(AX3643-20)*1.25</f>
        <v>52.5</v>
      </c>
      <c r="AZ3643">
        <v>1</v>
      </c>
      <c r="BA3643">
        <v>0</v>
      </c>
      <c r="BB3643">
        <v>1</v>
      </c>
      <c r="BC3643">
        <v>0</v>
      </c>
      <c r="BD3643">
        <v>1</v>
      </c>
      <c r="BE3643">
        <v>0</v>
      </c>
      <c r="BF3643">
        <v>0</v>
      </c>
      <c r="BG3643">
        <f t="shared" si="195"/>
        <v>3</v>
      </c>
      <c r="BH3643">
        <v>7</v>
      </c>
      <c r="BI3643" s="75">
        <v>100</v>
      </c>
      <c r="BJ3643" s="76">
        <v>10</v>
      </c>
      <c r="BK3643">
        <v>97</v>
      </c>
      <c r="BL3643">
        <v>38</v>
      </c>
      <c r="BM3643">
        <v>50</v>
      </c>
      <c r="BN3643">
        <v>71</v>
      </c>
      <c r="BO3643">
        <v>71</v>
      </c>
      <c r="BP3643">
        <v>1.62</v>
      </c>
      <c r="BQ3643">
        <v>4.33</v>
      </c>
      <c r="BR3643">
        <v>4.7</v>
      </c>
      <c r="BS3643">
        <v>13</v>
      </c>
      <c r="BT3643">
        <v>98</v>
      </c>
      <c r="BU3643">
        <v>117</v>
      </c>
      <c r="BW3643">
        <v>1.65</v>
      </c>
      <c r="BX3643">
        <v>1.1399999999999999</v>
      </c>
    </row>
    <row r="3644" spans="1:76" ht="16.2">
      <c r="A3644" s="130">
        <v>3643</v>
      </c>
      <c r="B3644" s="22" t="s">
        <v>5940</v>
      </c>
      <c r="C3644" s="129" t="s">
        <v>6204</v>
      </c>
      <c r="D3644" s="30">
        <v>2</v>
      </c>
      <c r="E3644">
        <v>83</v>
      </c>
      <c r="F3644">
        <v>1</v>
      </c>
      <c r="G3644">
        <v>3</v>
      </c>
      <c r="H3644">
        <v>160</v>
      </c>
      <c r="I3644">
        <v>54</v>
      </c>
      <c r="J3644">
        <f t="shared" si="193"/>
        <v>21.09375</v>
      </c>
      <c r="K3644">
        <v>0</v>
      </c>
      <c r="L3644">
        <v>0</v>
      </c>
      <c r="M3644" s="30">
        <v>0</v>
      </c>
      <c r="N3644" s="57"/>
      <c r="O3644">
        <v>0</v>
      </c>
      <c r="P3644">
        <v>1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1</v>
      </c>
      <c r="W3644">
        <v>0</v>
      </c>
      <c r="X3644">
        <v>0</v>
      </c>
      <c r="Y3644">
        <v>0</v>
      </c>
      <c r="AB3644">
        <v>139</v>
      </c>
      <c r="AD3644">
        <v>47</v>
      </c>
      <c r="AE3644">
        <v>74</v>
      </c>
      <c r="AH3644">
        <v>7.6</v>
      </c>
      <c r="AJ3644">
        <v>21</v>
      </c>
      <c r="AK3644">
        <v>21</v>
      </c>
      <c r="AL3644">
        <v>20</v>
      </c>
      <c r="AN3644">
        <v>0.64</v>
      </c>
      <c r="AO3644">
        <v>89</v>
      </c>
      <c r="AP3644">
        <v>4.0999999999999996</v>
      </c>
      <c r="AV3644">
        <v>189</v>
      </c>
      <c r="AW3644" s="33">
        <v>88.6</v>
      </c>
      <c r="AX3644">
        <v>24</v>
      </c>
      <c r="AY3644">
        <f t="shared" si="196"/>
        <v>5</v>
      </c>
      <c r="AZ3644">
        <v>0</v>
      </c>
      <c r="BA3644">
        <v>0</v>
      </c>
      <c r="BB3644">
        <v>1</v>
      </c>
      <c r="BC3644">
        <v>0</v>
      </c>
      <c r="BD3644">
        <v>0</v>
      </c>
      <c r="BE3644">
        <v>0</v>
      </c>
      <c r="BF3644">
        <v>0</v>
      </c>
      <c r="BG3644">
        <f t="shared" si="195"/>
        <v>1</v>
      </c>
      <c r="BH3644">
        <v>7.5</v>
      </c>
      <c r="BI3644" s="75">
        <v>94</v>
      </c>
      <c r="BJ3644" s="76">
        <v>10</v>
      </c>
      <c r="BK3644">
        <v>100</v>
      </c>
      <c r="BL3644">
        <v>100</v>
      </c>
      <c r="BM3644">
        <v>100</v>
      </c>
      <c r="BN3644">
        <v>100</v>
      </c>
      <c r="BO3644">
        <v>100</v>
      </c>
    </row>
    <row r="3645" spans="1:76" ht="16.2">
      <c r="A3645" s="130">
        <v>3644</v>
      </c>
      <c r="B3645" s="22" t="s">
        <v>5940</v>
      </c>
      <c r="C3645" s="129" t="s">
        <v>6205</v>
      </c>
      <c r="D3645" s="30">
        <v>2</v>
      </c>
      <c r="E3645">
        <v>79</v>
      </c>
      <c r="F3645">
        <v>1</v>
      </c>
      <c r="G3645">
        <v>10</v>
      </c>
      <c r="H3645">
        <v>168</v>
      </c>
      <c r="I3645">
        <v>69.2</v>
      </c>
      <c r="J3645">
        <f t="shared" si="193"/>
        <v>24.518140589569164</v>
      </c>
      <c r="K3645">
        <v>0</v>
      </c>
      <c r="L3645">
        <v>0</v>
      </c>
      <c r="M3645" s="30">
        <v>0</v>
      </c>
      <c r="N3645" s="57"/>
      <c r="O3645">
        <v>1</v>
      </c>
      <c r="P3645">
        <v>1</v>
      </c>
      <c r="Q3645">
        <v>1</v>
      </c>
      <c r="R3645">
        <v>2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AB3645">
        <v>94</v>
      </c>
      <c r="AD3645">
        <v>59</v>
      </c>
      <c r="AE3645">
        <v>96</v>
      </c>
      <c r="AH3645">
        <v>6.4</v>
      </c>
      <c r="AJ3645">
        <v>19</v>
      </c>
      <c r="AK3645">
        <v>13</v>
      </c>
      <c r="AL3645">
        <v>15</v>
      </c>
      <c r="AN3645">
        <v>1.06</v>
      </c>
      <c r="AO3645">
        <v>52</v>
      </c>
      <c r="AP3645">
        <v>6.2</v>
      </c>
      <c r="AV3645">
        <v>107</v>
      </c>
      <c r="AW3645" s="33">
        <v>31.7</v>
      </c>
      <c r="AX3645">
        <v>62</v>
      </c>
      <c r="AY3645">
        <f t="shared" si="196"/>
        <v>52.5</v>
      </c>
      <c r="AZ3645">
        <v>1</v>
      </c>
      <c r="BA3645">
        <v>1</v>
      </c>
      <c r="BB3645">
        <v>0</v>
      </c>
      <c r="BC3645">
        <v>0</v>
      </c>
      <c r="BD3645">
        <v>1</v>
      </c>
      <c r="BE3645">
        <v>0</v>
      </c>
      <c r="BF3645">
        <v>1</v>
      </c>
      <c r="BG3645">
        <f t="shared" si="195"/>
        <v>4</v>
      </c>
      <c r="BH3645">
        <v>10</v>
      </c>
      <c r="BI3645" s="75">
        <v>100</v>
      </c>
      <c r="BJ3645" s="76">
        <v>30</v>
      </c>
      <c r="BK3645">
        <v>62</v>
      </c>
      <c r="BL3645">
        <v>50</v>
      </c>
      <c r="BM3645">
        <v>50</v>
      </c>
      <c r="BN3645">
        <v>50</v>
      </c>
      <c r="BO3645">
        <v>55</v>
      </c>
    </row>
    <row r="3646" spans="1:76" ht="16.2">
      <c r="A3646" s="130">
        <v>3645</v>
      </c>
      <c r="B3646" s="22" t="s">
        <v>5940</v>
      </c>
      <c r="C3646" s="129" t="s">
        <v>6206</v>
      </c>
      <c r="D3646" s="30">
        <v>2</v>
      </c>
      <c r="E3646">
        <v>73</v>
      </c>
      <c r="F3646">
        <v>2</v>
      </c>
      <c r="G3646">
        <v>8</v>
      </c>
      <c r="H3646">
        <v>163.5</v>
      </c>
      <c r="I3646">
        <v>55.2</v>
      </c>
      <c r="J3646">
        <f t="shared" si="193"/>
        <v>20.649215834806274</v>
      </c>
      <c r="K3646">
        <v>50</v>
      </c>
      <c r="L3646">
        <v>25</v>
      </c>
      <c r="M3646" s="30">
        <v>1250</v>
      </c>
      <c r="N3646">
        <v>1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1</v>
      </c>
      <c r="U3646">
        <v>1</v>
      </c>
      <c r="V3646">
        <v>0</v>
      </c>
      <c r="W3646">
        <v>0</v>
      </c>
      <c r="X3646">
        <v>0</v>
      </c>
      <c r="Y3646">
        <v>0</v>
      </c>
      <c r="AB3646">
        <v>62</v>
      </c>
      <c r="AD3646">
        <v>50</v>
      </c>
      <c r="AE3646">
        <v>137</v>
      </c>
      <c r="AH3646">
        <v>6.4</v>
      </c>
      <c r="AJ3646">
        <v>18</v>
      </c>
      <c r="AK3646">
        <v>14</v>
      </c>
      <c r="AL3646">
        <v>16</v>
      </c>
      <c r="AN3646">
        <v>0.59</v>
      </c>
      <c r="AO3646">
        <v>75</v>
      </c>
      <c r="AP3646">
        <v>4.9000000000000004</v>
      </c>
      <c r="AV3646">
        <v>112</v>
      </c>
      <c r="AW3646" s="33">
        <v>5.5</v>
      </c>
      <c r="AX3646">
        <v>33</v>
      </c>
      <c r="AY3646">
        <f t="shared" si="196"/>
        <v>16.25</v>
      </c>
      <c r="AZ3646">
        <v>1</v>
      </c>
      <c r="BA3646">
        <v>0</v>
      </c>
      <c r="BB3646">
        <v>1</v>
      </c>
      <c r="BC3646">
        <v>0</v>
      </c>
      <c r="BD3646">
        <v>1</v>
      </c>
      <c r="BE3646">
        <v>0</v>
      </c>
      <c r="BF3646">
        <v>0</v>
      </c>
      <c r="BG3646">
        <f t="shared" si="195"/>
        <v>3</v>
      </c>
      <c r="BH3646">
        <v>7</v>
      </c>
      <c r="BI3646" s="75">
        <v>93</v>
      </c>
      <c r="BJ3646" s="76">
        <v>10</v>
      </c>
      <c r="BK3646">
        <v>88</v>
      </c>
      <c r="BL3646">
        <v>56</v>
      </c>
      <c r="BM3646">
        <v>100</v>
      </c>
      <c r="BN3646">
        <v>50</v>
      </c>
      <c r="BO3646">
        <v>76</v>
      </c>
    </row>
    <row r="3647" spans="1:76" ht="16.2">
      <c r="A3647" s="130">
        <v>3646</v>
      </c>
      <c r="B3647" s="22" t="s">
        <v>5940</v>
      </c>
      <c r="C3647" s="129" t="s">
        <v>6207</v>
      </c>
      <c r="D3647" s="30">
        <v>2</v>
      </c>
      <c r="E3647">
        <v>68</v>
      </c>
      <c r="F3647">
        <v>1</v>
      </c>
      <c r="G3647">
        <v>6</v>
      </c>
      <c r="H3647">
        <v>161</v>
      </c>
      <c r="I3647">
        <v>64.2</v>
      </c>
      <c r="J3647">
        <f t="shared" si="193"/>
        <v>24.76756297982331</v>
      </c>
      <c r="K3647">
        <v>20</v>
      </c>
      <c r="L3647">
        <v>42</v>
      </c>
      <c r="M3647" s="30">
        <v>840</v>
      </c>
      <c r="N3647">
        <v>1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AB3647">
        <v>256</v>
      </c>
      <c r="AD3647">
        <v>39</v>
      </c>
      <c r="AE3647">
        <v>105</v>
      </c>
      <c r="AH3647">
        <v>6.2</v>
      </c>
      <c r="AJ3647">
        <v>30</v>
      </c>
      <c r="AK3647">
        <v>37</v>
      </c>
      <c r="AL3647">
        <v>41</v>
      </c>
      <c r="AN3647">
        <v>0.78</v>
      </c>
      <c r="AO3647">
        <v>76</v>
      </c>
      <c r="AP3647">
        <v>3</v>
      </c>
      <c r="AV3647">
        <v>100</v>
      </c>
      <c r="AW3647" s="33">
        <v>8.1</v>
      </c>
      <c r="AX3647">
        <v>25</v>
      </c>
      <c r="AY3647">
        <f t="shared" si="196"/>
        <v>6.25</v>
      </c>
      <c r="AZ3647">
        <v>0</v>
      </c>
      <c r="BA3647">
        <v>0</v>
      </c>
      <c r="BB3647">
        <v>1</v>
      </c>
      <c r="BC3647">
        <v>0</v>
      </c>
      <c r="BD3647">
        <v>0</v>
      </c>
      <c r="BE3647">
        <v>0</v>
      </c>
      <c r="BF3647">
        <v>1</v>
      </c>
      <c r="BG3647">
        <f t="shared" si="195"/>
        <v>2</v>
      </c>
      <c r="BH3647">
        <v>7</v>
      </c>
      <c r="BI3647" s="75">
        <v>100</v>
      </c>
      <c r="BJ3647" s="76">
        <v>10</v>
      </c>
      <c r="BK3647">
        <v>97</v>
      </c>
      <c r="BL3647">
        <v>96</v>
      </c>
      <c r="BM3647">
        <v>100</v>
      </c>
      <c r="BN3647">
        <v>100</v>
      </c>
      <c r="BO3647">
        <v>98</v>
      </c>
    </row>
    <row r="3648" spans="1:76" ht="16.2">
      <c r="A3648" s="130">
        <v>3647</v>
      </c>
      <c r="B3648" s="22" t="s">
        <v>5940</v>
      </c>
      <c r="C3648" s="129" t="s">
        <v>6208</v>
      </c>
      <c r="D3648" s="30">
        <v>2</v>
      </c>
      <c r="E3648">
        <v>48</v>
      </c>
      <c r="F3648">
        <v>1</v>
      </c>
      <c r="G3648">
        <v>10</v>
      </c>
      <c r="H3648">
        <v>179</v>
      </c>
      <c r="I3648">
        <v>135</v>
      </c>
      <c r="J3648">
        <f t="shared" si="193"/>
        <v>42.13351643207141</v>
      </c>
      <c r="K3648">
        <v>0</v>
      </c>
      <c r="L3648">
        <v>0</v>
      </c>
      <c r="M3648" s="30">
        <v>0</v>
      </c>
      <c r="N3648" s="57"/>
      <c r="O3648">
        <v>1</v>
      </c>
      <c r="P3648">
        <v>1</v>
      </c>
      <c r="Q3648">
        <v>0</v>
      </c>
      <c r="R3648">
        <v>2</v>
      </c>
      <c r="S3648">
        <v>0</v>
      </c>
      <c r="T3648">
        <v>1</v>
      </c>
      <c r="U3648">
        <v>1</v>
      </c>
      <c r="V3648">
        <v>0</v>
      </c>
      <c r="W3648">
        <v>0</v>
      </c>
      <c r="X3648">
        <v>1</v>
      </c>
      <c r="Y3648">
        <v>1</v>
      </c>
      <c r="AB3648">
        <v>130</v>
      </c>
      <c r="AD3648">
        <v>58</v>
      </c>
      <c r="AE3648">
        <v>95</v>
      </c>
      <c r="AH3648">
        <v>7.1</v>
      </c>
      <c r="AJ3648">
        <v>43</v>
      </c>
      <c r="AK3648">
        <v>67</v>
      </c>
      <c r="AL3648">
        <v>67</v>
      </c>
      <c r="AN3648">
        <v>0.76</v>
      </c>
      <c r="AO3648">
        <v>86</v>
      </c>
      <c r="AP3648">
        <v>7.9</v>
      </c>
      <c r="AV3648">
        <v>168</v>
      </c>
      <c r="AW3648" s="33">
        <v>320</v>
      </c>
      <c r="AX3648">
        <v>25</v>
      </c>
      <c r="AY3648">
        <f t="shared" si="196"/>
        <v>6.25</v>
      </c>
      <c r="AZ3648">
        <v>2</v>
      </c>
      <c r="BA3648">
        <v>2</v>
      </c>
      <c r="BB3648">
        <v>2</v>
      </c>
      <c r="BC3648">
        <v>2</v>
      </c>
      <c r="BD3648">
        <v>1</v>
      </c>
      <c r="BE3648">
        <v>3</v>
      </c>
      <c r="BF3648">
        <v>2</v>
      </c>
      <c r="BG3648">
        <f t="shared" si="195"/>
        <v>14</v>
      </c>
      <c r="BH3648">
        <v>6</v>
      </c>
      <c r="BI3648" s="75">
        <v>67</v>
      </c>
      <c r="BJ3648" s="76">
        <v>180</v>
      </c>
      <c r="BK3648">
        <v>54</v>
      </c>
      <c r="BL3648">
        <v>56</v>
      </c>
      <c r="BM3648">
        <v>50</v>
      </c>
      <c r="BN3648">
        <v>100</v>
      </c>
      <c r="BO3648">
        <v>60</v>
      </c>
    </row>
    <row r="3649" spans="1:76" ht="16.2">
      <c r="A3649" s="130">
        <v>3648</v>
      </c>
      <c r="B3649" s="22" t="s">
        <v>5940</v>
      </c>
      <c r="C3649" s="129" t="s">
        <v>6209</v>
      </c>
      <c r="D3649" s="30">
        <v>2</v>
      </c>
      <c r="E3649">
        <v>48</v>
      </c>
      <c r="F3649">
        <v>2</v>
      </c>
      <c r="G3649">
        <v>2</v>
      </c>
      <c r="H3649">
        <v>158</v>
      </c>
      <c r="I3649">
        <v>65.7</v>
      </c>
      <c r="J3649">
        <f t="shared" si="193"/>
        <v>26.317897772792826</v>
      </c>
      <c r="K3649">
        <v>0</v>
      </c>
      <c r="L3649">
        <v>0</v>
      </c>
      <c r="M3649" s="30">
        <v>0</v>
      </c>
      <c r="N3649" s="57"/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AB3649">
        <v>189</v>
      </c>
      <c r="AD3649">
        <v>51</v>
      </c>
      <c r="AE3649">
        <v>118</v>
      </c>
      <c r="AH3649">
        <v>8</v>
      </c>
      <c r="AJ3649">
        <v>28</v>
      </c>
      <c r="AK3649">
        <v>31</v>
      </c>
      <c r="AL3649">
        <v>81</v>
      </c>
      <c r="AN3649">
        <v>0.47</v>
      </c>
      <c r="AO3649">
        <v>108</v>
      </c>
      <c r="AP3649">
        <v>4.3</v>
      </c>
      <c r="AV3649">
        <v>142</v>
      </c>
      <c r="AW3649" s="33">
        <v>3.8</v>
      </c>
      <c r="AX3649">
        <v>40</v>
      </c>
      <c r="AY3649">
        <f t="shared" si="196"/>
        <v>25</v>
      </c>
      <c r="AZ3649">
        <v>0</v>
      </c>
      <c r="BA3649">
        <v>0</v>
      </c>
      <c r="BB3649">
        <v>1</v>
      </c>
      <c r="BC3649">
        <v>0</v>
      </c>
      <c r="BD3649">
        <v>0</v>
      </c>
      <c r="BE3649">
        <v>0</v>
      </c>
      <c r="BF3649">
        <v>0</v>
      </c>
      <c r="BG3649">
        <f t="shared" si="195"/>
        <v>1</v>
      </c>
      <c r="BH3649">
        <v>7.33</v>
      </c>
      <c r="BI3649" s="75">
        <v>100</v>
      </c>
      <c r="BJ3649" s="76">
        <v>5</v>
      </c>
      <c r="BK3649">
        <v>97</v>
      </c>
      <c r="BL3649">
        <v>58</v>
      </c>
      <c r="BM3649">
        <v>96</v>
      </c>
      <c r="BN3649">
        <v>50</v>
      </c>
      <c r="BO3649">
        <v>80</v>
      </c>
    </row>
    <row r="3650" spans="1:76" ht="16.2">
      <c r="A3650" s="130">
        <v>3649</v>
      </c>
      <c r="B3650" s="22" t="s">
        <v>5940</v>
      </c>
      <c r="C3650" s="129" t="s">
        <v>6210</v>
      </c>
      <c r="D3650" s="30">
        <v>2</v>
      </c>
      <c r="E3650">
        <v>65</v>
      </c>
      <c r="F3650">
        <v>2</v>
      </c>
      <c r="G3650">
        <v>7</v>
      </c>
      <c r="H3650">
        <v>168.3</v>
      </c>
      <c r="I3650">
        <v>48.7</v>
      </c>
      <c r="J3650">
        <f t="shared" si="193"/>
        <v>17.193358915074338</v>
      </c>
      <c r="K3650">
        <v>0</v>
      </c>
      <c r="L3650">
        <v>0</v>
      </c>
      <c r="M3650" s="30">
        <v>0</v>
      </c>
      <c r="N3650" s="57"/>
      <c r="O3650">
        <v>1</v>
      </c>
      <c r="P3650">
        <v>1</v>
      </c>
      <c r="Q3650">
        <v>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AB3650">
        <v>78</v>
      </c>
      <c r="AD3650">
        <v>86</v>
      </c>
      <c r="AE3650">
        <v>108</v>
      </c>
      <c r="AH3650">
        <v>6.5</v>
      </c>
      <c r="AJ3650">
        <v>20</v>
      </c>
      <c r="AK3650">
        <v>15</v>
      </c>
      <c r="AL3650">
        <v>59</v>
      </c>
      <c r="AN3650">
        <v>0.66</v>
      </c>
      <c r="AO3650">
        <v>68</v>
      </c>
      <c r="AP3650">
        <v>4.5999999999999996</v>
      </c>
      <c r="AV3650">
        <v>169</v>
      </c>
      <c r="AW3650" s="33">
        <v>2.5</v>
      </c>
      <c r="AX3650">
        <v>20</v>
      </c>
      <c r="AY3650">
        <f t="shared" si="196"/>
        <v>0</v>
      </c>
      <c r="AZ3650">
        <v>0</v>
      </c>
      <c r="BA3650">
        <v>0</v>
      </c>
      <c r="BB3650">
        <v>2</v>
      </c>
      <c r="BC3650">
        <v>0</v>
      </c>
      <c r="BD3650">
        <v>0</v>
      </c>
      <c r="BE3650">
        <v>0</v>
      </c>
      <c r="BF3650">
        <v>0</v>
      </c>
      <c r="BG3650">
        <f t="shared" si="195"/>
        <v>2</v>
      </c>
      <c r="BH3650">
        <v>6</v>
      </c>
      <c r="BI3650" s="75">
        <v>92</v>
      </c>
      <c r="BJ3650" s="76">
        <v>10</v>
      </c>
      <c r="BK3650">
        <v>100</v>
      </c>
      <c r="BL3650">
        <v>100</v>
      </c>
      <c r="BM3650">
        <v>100</v>
      </c>
      <c r="BN3650">
        <v>100</v>
      </c>
      <c r="BO3650">
        <v>100</v>
      </c>
    </row>
    <row r="3651" spans="1:76" ht="16.2">
      <c r="A3651" s="130">
        <v>3650</v>
      </c>
      <c r="B3651" s="22" t="s">
        <v>5940</v>
      </c>
      <c r="C3651" s="129" t="s">
        <v>6211</v>
      </c>
      <c r="D3651" s="30">
        <v>2</v>
      </c>
      <c r="E3651">
        <v>76</v>
      </c>
      <c r="F3651">
        <v>2</v>
      </c>
      <c r="G3651">
        <v>3</v>
      </c>
      <c r="H3651">
        <v>153</v>
      </c>
      <c r="I3651">
        <v>60</v>
      </c>
      <c r="J3651">
        <f t="shared" ref="J3651:J3714" si="197">I3651/H3651^2*10000</f>
        <v>25.631167499679609</v>
      </c>
      <c r="K3651">
        <v>0</v>
      </c>
      <c r="L3651">
        <v>0</v>
      </c>
      <c r="M3651" s="30">
        <v>0</v>
      </c>
      <c r="N3651" s="57"/>
      <c r="O3651">
        <v>0</v>
      </c>
      <c r="P3651">
        <v>0</v>
      </c>
      <c r="Q3651">
        <v>0</v>
      </c>
      <c r="R3651">
        <v>1</v>
      </c>
      <c r="S3651">
        <v>0</v>
      </c>
      <c r="T3651">
        <v>1</v>
      </c>
      <c r="U3651">
        <v>1</v>
      </c>
      <c r="V3651">
        <v>0</v>
      </c>
      <c r="W3651">
        <v>0</v>
      </c>
      <c r="X3651">
        <v>0</v>
      </c>
      <c r="Y3651">
        <v>0</v>
      </c>
      <c r="AB3651">
        <v>114</v>
      </c>
      <c r="AD3651">
        <v>58</v>
      </c>
      <c r="AE3651">
        <v>125</v>
      </c>
      <c r="AH3651">
        <v>5.9</v>
      </c>
      <c r="AJ3651">
        <v>20</v>
      </c>
      <c r="AK3651">
        <v>12</v>
      </c>
      <c r="AL3651">
        <v>21</v>
      </c>
      <c r="AN3651">
        <v>1.06</v>
      </c>
      <c r="AO3651">
        <v>39</v>
      </c>
      <c r="AP3651">
        <v>6.5</v>
      </c>
      <c r="AV3651">
        <v>88</v>
      </c>
      <c r="AW3651" s="33">
        <v>122.9</v>
      </c>
      <c r="AX3651">
        <v>24</v>
      </c>
      <c r="AY3651">
        <f t="shared" si="196"/>
        <v>5</v>
      </c>
      <c r="AZ3651">
        <v>1</v>
      </c>
      <c r="BA3651">
        <v>0</v>
      </c>
      <c r="BB3651">
        <v>1</v>
      </c>
      <c r="BC3651">
        <v>0</v>
      </c>
      <c r="BD3651">
        <v>0</v>
      </c>
      <c r="BE3651">
        <v>2</v>
      </c>
      <c r="BF3651">
        <v>1</v>
      </c>
      <c r="BG3651">
        <f t="shared" si="195"/>
        <v>5</v>
      </c>
      <c r="BH3651">
        <v>7</v>
      </c>
      <c r="BI3651" s="75">
        <v>100</v>
      </c>
      <c r="BJ3651" s="76">
        <v>5</v>
      </c>
      <c r="BK3651">
        <v>15</v>
      </c>
      <c r="BL3651">
        <v>25</v>
      </c>
      <c r="BM3651">
        <v>75</v>
      </c>
      <c r="BN3651">
        <v>100</v>
      </c>
      <c r="BO3651">
        <v>38</v>
      </c>
    </row>
    <row r="3652" spans="1:76" ht="16.2">
      <c r="A3652" s="130">
        <v>3651</v>
      </c>
      <c r="B3652" s="22" t="s">
        <v>5940</v>
      </c>
      <c r="C3652" s="129" t="s">
        <v>6212</v>
      </c>
      <c r="D3652" s="30">
        <v>2</v>
      </c>
      <c r="E3652">
        <v>67</v>
      </c>
      <c r="F3652">
        <v>2</v>
      </c>
      <c r="G3652">
        <v>12</v>
      </c>
      <c r="H3652">
        <v>157.5</v>
      </c>
      <c r="I3652">
        <v>49</v>
      </c>
      <c r="J3652">
        <f t="shared" si="197"/>
        <v>19.753086419753085</v>
      </c>
      <c r="K3652">
        <v>0</v>
      </c>
      <c r="L3652">
        <v>0</v>
      </c>
      <c r="M3652" s="30">
        <v>0</v>
      </c>
      <c r="N3652" s="57"/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AB3652">
        <v>142</v>
      </c>
      <c r="AD3652">
        <v>50</v>
      </c>
      <c r="AE3652">
        <v>122</v>
      </c>
      <c r="AH3652">
        <v>6.9</v>
      </c>
      <c r="AJ3652">
        <v>20</v>
      </c>
      <c r="AK3652">
        <v>14</v>
      </c>
      <c r="AL3652">
        <v>16</v>
      </c>
      <c r="AN3652">
        <v>0.56000000000000005</v>
      </c>
      <c r="AO3652">
        <v>81</v>
      </c>
      <c r="AP3652">
        <v>2.7</v>
      </c>
      <c r="AV3652">
        <v>93</v>
      </c>
      <c r="AW3652" s="33">
        <v>12.1</v>
      </c>
      <c r="AX3652">
        <v>81</v>
      </c>
      <c r="AY3652">
        <f t="shared" si="196"/>
        <v>76.25</v>
      </c>
      <c r="AZ3652">
        <v>1</v>
      </c>
      <c r="BA3652">
        <v>1</v>
      </c>
      <c r="BB3652">
        <v>2</v>
      </c>
      <c r="BC3652">
        <v>0</v>
      </c>
      <c r="BD3652">
        <v>2</v>
      </c>
      <c r="BE3652">
        <v>0</v>
      </c>
      <c r="BF3652">
        <v>1</v>
      </c>
      <c r="BG3652">
        <f t="shared" ref="BG3652:BG3715" si="198">AZ3652+BA3652+BB3652+BC3652+BD3652+BE3652+BF3652</f>
        <v>7</v>
      </c>
      <c r="BH3652">
        <v>6</v>
      </c>
      <c r="BI3652" s="75">
        <v>86</v>
      </c>
      <c r="BJ3652" s="76">
        <v>30</v>
      </c>
      <c r="BK3652">
        <v>46</v>
      </c>
      <c r="BL3652">
        <v>29</v>
      </c>
      <c r="BM3652">
        <v>83</v>
      </c>
      <c r="BN3652">
        <v>13</v>
      </c>
      <c r="BO3652">
        <v>42</v>
      </c>
    </row>
    <row r="3653" spans="1:76" ht="16.2">
      <c r="A3653" s="130">
        <v>3652</v>
      </c>
      <c r="B3653" s="22" t="s">
        <v>5940</v>
      </c>
      <c r="C3653" s="129" t="s">
        <v>6213</v>
      </c>
      <c r="D3653" s="30">
        <v>2</v>
      </c>
      <c r="E3653">
        <v>77</v>
      </c>
      <c r="F3653">
        <v>1</v>
      </c>
      <c r="G3653">
        <v>8</v>
      </c>
      <c r="H3653">
        <v>170</v>
      </c>
      <c r="I3653">
        <v>74.8</v>
      </c>
      <c r="J3653">
        <f t="shared" si="197"/>
        <v>25.882352941176467</v>
      </c>
      <c r="K3653">
        <v>50</v>
      </c>
      <c r="L3653">
        <v>30</v>
      </c>
      <c r="M3653" s="30">
        <v>1500</v>
      </c>
      <c r="N3653">
        <v>1</v>
      </c>
      <c r="O3653">
        <v>1</v>
      </c>
      <c r="P3653">
        <v>1</v>
      </c>
      <c r="Q3653" s="29"/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AB3653">
        <v>137</v>
      </c>
      <c r="AD3653">
        <v>37</v>
      </c>
      <c r="AE3653">
        <v>83</v>
      </c>
      <c r="AH3653">
        <v>7.5</v>
      </c>
      <c r="AJ3653">
        <v>45</v>
      </c>
      <c r="AK3653">
        <v>43</v>
      </c>
      <c r="AL3653">
        <v>57</v>
      </c>
      <c r="AN3653">
        <v>0.8</v>
      </c>
      <c r="AO3653">
        <v>71</v>
      </c>
      <c r="AP3653">
        <v>5.2</v>
      </c>
      <c r="AV3653">
        <v>148</v>
      </c>
      <c r="AW3653" s="33">
        <v>69.8</v>
      </c>
      <c r="AX3653">
        <v>34</v>
      </c>
      <c r="AY3653">
        <f t="shared" si="196"/>
        <v>17.5</v>
      </c>
      <c r="AZ3653">
        <v>2</v>
      </c>
      <c r="BA3653">
        <v>0</v>
      </c>
      <c r="BB3653">
        <v>2</v>
      </c>
      <c r="BC3653">
        <v>0</v>
      </c>
      <c r="BD3653">
        <v>1</v>
      </c>
      <c r="BE3653">
        <v>0</v>
      </c>
      <c r="BF3653">
        <v>1</v>
      </c>
      <c r="BG3653">
        <f t="shared" si="198"/>
        <v>6</v>
      </c>
      <c r="BH3653">
        <v>6</v>
      </c>
      <c r="BI3653" s="75">
        <v>100</v>
      </c>
      <c r="BJ3653" s="76">
        <v>5</v>
      </c>
      <c r="BK3653">
        <v>62</v>
      </c>
      <c r="BL3653">
        <v>60</v>
      </c>
      <c r="BM3653">
        <v>83</v>
      </c>
      <c r="BN3653">
        <v>79</v>
      </c>
      <c r="BO3653">
        <v>67</v>
      </c>
    </row>
    <row r="3654" spans="1:76" ht="16.2">
      <c r="A3654" s="130">
        <v>3653</v>
      </c>
      <c r="B3654" s="22" t="s">
        <v>23</v>
      </c>
      <c r="C3654" s="129" t="s">
        <v>6214</v>
      </c>
      <c r="D3654" s="30">
        <v>2</v>
      </c>
      <c r="E3654">
        <v>61</v>
      </c>
      <c r="F3654">
        <v>2</v>
      </c>
      <c r="G3654">
        <v>9</v>
      </c>
      <c r="H3654">
        <v>156.69999999999999</v>
      </c>
      <c r="I3654">
        <v>58.7</v>
      </c>
      <c r="J3654">
        <f t="shared" si="197"/>
        <v>23.905625315364887</v>
      </c>
      <c r="K3654">
        <v>0</v>
      </c>
      <c r="L3654">
        <v>0</v>
      </c>
      <c r="M3654" s="30">
        <v>0</v>
      </c>
      <c r="N3654" s="57"/>
      <c r="O3654">
        <v>1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7.4</v>
      </c>
      <c r="AA3654">
        <v>4.9000000000000004</v>
      </c>
      <c r="AB3654">
        <v>116</v>
      </c>
      <c r="AC3654">
        <v>194</v>
      </c>
      <c r="AD3654">
        <v>70</v>
      </c>
      <c r="AE3654">
        <v>103</v>
      </c>
      <c r="AF3654">
        <v>101</v>
      </c>
      <c r="AG3654">
        <v>124</v>
      </c>
      <c r="AH3654">
        <v>7.8</v>
      </c>
      <c r="AJ3654">
        <v>67</v>
      </c>
      <c r="AK3654">
        <v>77</v>
      </c>
      <c r="AL3654">
        <v>68</v>
      </c>
      <c r="AM3654">
        <v>11</v>
      </c>
      <c r="AN3654">
        <v>0.56999999999999995</v>
      </c>
      <c r="AO3654">
        <v>81.5</v>
      </c>
      <c r="AP3654">
        <v>3.6</v>
      </c>
      <c r="AQ3654">
        <v>143</v>
      </c>
      <c r="AR3654">
        <v>3.8</v>
      </c>
      <c r="AS3654">
        <v>107</v>
      </c>
      <c r="AT3654">
        <v>9.6999999999999993</v>
      </c>
      <c r="AU3654">
        <v>3.9</v>
      </c>
      <c r="AV3654">
        <v>109</v>
      </c>
      <c r="AW3654">
        <v>17.52</v>
      </c>
      <c r="AX3654">
        <v>58</v>
      </c>
      <c r="AY3654">
        <f t="shared" si="196"/>
        <v>47.5</v>
      </c>
      <c r="AZ3654">
        <v>1</v>
      </c>
      <c r="BA3654">
        <v>0</v>
      </c>
      <c r="BB3654">
        <v>2</v>
      </c>
      <c r="BC3654">
        <v>0</v>
      </c>
      <c r="BD3654">
        <v>1</v>
      </c>
      <c r="BE3654">
        <v>0</v>
      </c>
      <c r="BF3654">
        <v>1</v>
      </c>
      <c r="BG3654">
        <f t="shared" si="198"/>
        <v>5</v>
      </c>
      <c r="BH3654">
        <v>5.75</v>
      </c>
      <c r="BI3654" s="75">
        <v>96</v>
      </c>
      <c r="BJ3654" s="76">
        <v>3</v>
      </c>
      <c r="BK3654" s="76">
        <v>49</v>
      </c>
      <c r="BL3654" s="76">
        <v>17</v>
      </c>
      <c r="BM3654" s="76">
        <v>29</v>
      </c>
      <c r="BN3654" s="76">
        <v>17</v>
      </c>
      <c r="BO3654" s="76">
        <v>33</v>
      </c>
    </row>
    <row r="3655" spans="1:76" ht="16.2">
      <c r="A3655" s="130">
        <v>3654</v>
      </c>
      <c r="B3655" s="22" t="s">
        <v>5430</v>
      </c>
      <c r="C3655" s="129" t="s">
        <v>6215</v>
      </c>
      <c r="D3655" s="30">
        <v>2</v>
      </c>
      <c r="E3655">
        <v>63</v>
      </c>
      <c r="F3655">
        <v>2</v>
      </c>
      <c r="G3655">
        <v>15</v>
      </c>
      <c r="H3655">
        <v>152</v>
      </c>
      <c r="I3655">
        <v>53</v>
      </c>
      <c r="J3655">
        <f t="shared" si="197"/>
        <v>22.939750692520779</v>
      </c>
      <c r="K3655">
        <v>20</v>
      </c>
      <c r="L3655">
        <v>40</v>
      </c>
      <c r="M3655" s="30">
        <v>800</v>
      </c>
      <c r="N3655">
        <v>2</v>
      </c>
      <c r="O3655">
        <v>1</v>
      </c>
      <c r="P3655">
        <v>1</v>
      </c>
      <c r="Q3655">
        <v>0</v>
      </c>
      <c r="R3655">
        <v>1</v>
      </c>
      <c r="S3655">
        <v>0</v>
      </c>
      <c r="T3655">
        <v>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7.7</v>
      </c>
      <c r="AA3655">
        <v>4.7</v>
      </c>
      <c r="AB3655">
        <v>44</v>
      </c>
      <c r="AC3655">
        <v>162</v>
      </c>
      <c r="AD3655">
        <v>59</v>
      </c>
      <c r="AE3655">
        <v>94</v>
      </c>
      <c r="AH3655">
        <v>6.2</v>
      </c>
      <c r="AJ3655">
        <v>12</v>
      </c>
      <c r="AK3655">
        <v>5</v>
      </c>
      <c r="AL3655">
        <v>13</v>
      </c>
      <c r="AM3655">
        <v>11</v>
      </c>
      <c r="AN3655">
        <v>0.4</v>
      </c>
      <c r="AO3655">
        <v>125.7</v>
      </c>
      <c r="AP3655">
        <v>4.5</v>
      </c>
      <c r="AQ3655">
        <v>139</v>
      </c>
      <c r="AR3655">
        <v>4.0999999999999996</v>
      </c>
      <c r="AS3655">
        <v>107</v>
      </c>
      <c r="AV3655">
        <v>117</v>
      </c>
      <c r="AW3655">
        <v>33.4</v>
      </c>
      <c r="AX3655">
        <v>22</v>
      </c>
      <c r="AY3655">
        <f t="shared" si="196"/>
        <v>2.5</v>
      </c>
      <c r="AZ3655">
        <v>1</v>
      </c>
      <c r="BA3655">
        <v>1</v>
      </c>
      <c r="BB3655">
        <v>2</v>
      </c>
      <c r="BC3655">
        <v>2</v>
      </c>
      <c r="BD3655">
        <v>1</v>
      </c>
      <c r="BE3655">
        <v>0</v>
      </c>
      <c r="BF3655">
        <v>1</v>
      </c>
      <c r="BG3655">
        <f t="shared" si="198"/>
        <v>8</v>
      </c>
      <c r="BH3655">
        <v>6</v>
      </c>
      <c r="BI3655" s="75">
        <v>67</v>
      </c>
      <c r="BJ3655" s="76">
        <v>10</v>
      </c>
      <c r="BK3655" s="76">
        <v>99</v>
      </c>
      <c r="BL3655" s="76">
        <v>90</v>
      </c>
      <c r="BM3655" s="76">
        <v>100</v>
      </c>
      <c r="BN3655" s="76">
        <v>96</v>
      </c>
      <c r="BO3655" s="76">
        <v>96</v>
      </c>
    </row>
    <row r="3656" spans="1:76" ht="16.2">
      <c r="A3656" s="130">
        <v>3655</v>
      </c>
      <c r="B3656" s="22" t="s">
        <v>5723</v>
      </c>
      <c r="C3656" s="129" t="s">
        <v>6216</v>
      </c>
      <c r="D3656" s="30">
        <v>2</v>
      </c>
      <c r="E3656">
        <v>41</v>
      </c>
      <c r="F3656">
        <v>2</v>
      </c>
      <c r="G3656">
        <v>2</v>
      </c>
      <c r="H3656">
        <v>165</v>
      </c>
      <c r="I3656">
        <v>51</v>
      </c>
      <c r="J3656">
        <f t="shared" si="197"/>
        <v>18.732782369146005</v>
      </c>
      <c r="K3656" s="29"/>
      <c r="L3656" s="29"/>
      <c r="M3656" s="29"/>
      <c r="N3656" s="29"/>
      <c r="O3656">
        <v>0</v>
      </c>
      <c r="P3656">
        <v>1</v>
      </c>
      <c r="Q3656">
        <v>3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AB3656">
        <v>194</v>
      </c>
      <c r="AD3656">
        <v>45</v>
      </c>
      <c r="AE3656">
        <v>101</v>
      </c>
      <c r="AH3656">
        <v>8.4</v>
      </c>
      <c r="AJ3656">
        <v>15</v>
      </c>
      <c r="AK3656">
        <v>11</v>
      </c>
      <c r="AL3656">
        <v>17</v>
      </c>
      <c r="AM3656">
        <v>11</v>
      </c>
      <c r="AN3656">
        <v>0.52</v>
      </c>
      <c r="AO3656">
        <v>101</v>
      </c>
      <c r="AP3656">
        <v>2.2000000000000002</v>
      </c>
      <c r="AQ3656" s="70"/>
      <c r="AR3656" s="70"/>
      <c r="AS3656" s="70"/>
      <c r="AV3656">
        <v>234</v>
      </c>
      <c r="AW3656" s="29"/>
      <c r="AX3656">
        <v>69</v>
      </c>
      <c r="AY3656">
        <f t="shared" si="196"/>
        <v>61.25</v>
      </c>
      <c r="AZ3656">
        <v>2</v>
      </c>
      <c r="BA3656">
        <v>0</v>
      </c>
      <c r="BB3656">
        <v>2</v>
      </c>
      <c r="BC3656">
        <v>0</v>
      </c>
      <c r="BD3656">
        <v>1</v>
      </c>
      <c r="BE3656">
        <v>0</v>
      </c>
      <c r="BF3656">
        <v>2</v>
      </c>
      <c r="BG3656">
        <f t="shared" si="198"/>
        <v>7</v>
      </c>
      <c r="BH3656">
        <v>5</v>
      </c>
      <c r="BI3656" s="75">
        <v>91</v>
      </c>
      <c r="BJ3656" s="76">
        <v>10</v>
      </c>
      <c r="BK3656" s="76">
        <v>35</v>
      </c>
      <c r="BL3656" s="76">
        <v>6</v>
      </c>
      <c r="BM3656" s="76">
        <v>83</v>
      </c>
      <c r="BN3656" s="76">
        <v>0</v>
      </c>
      <c r="BO3656" s="76">
        <v>29</v>
      </c>
    </row>
    <row r="3657" spans="1:76" ht="16.2">
      <c r="A3657" s="130">
        <v>3656</v>
      </c>
      <c r="B3657" s="22" t="s">
        <v>5723</v>
      </c>
      <c r="C3657" s="129" t="s">
        <v>6217</v>
      </c>
      <c r="D3657" s="30">
        <v>2</v>
      </c>
      <c r="E3657">
        <v>80</v>
      </c>
      <c r="F3657">
        <v>2</v>
      </c>
      <c r="G3657">
        <v>22</v>
      </c>
      <c r="H3657">
        <v>145</v>
      </c>
      <c r="I3657">
        <v>51</v>
      </c>
      <c r="J3657">
        <f t="shared" si="197"/>
        <v>24.256837098692035</v>
      </c>
      <c r="K3657">
        <v>0</v>
      </c>
      <c r="L3657">
        <v>0</v>
      </c>
      <c r="M3657" s="30">
        <v>0</v>
      </c>
      <c r="N3657" s="57"/>
      <c r="O3657">
        <v>0</v>
      </c>
      <c r="P3657">
        <v>1</v>
      </c>
      <c r="Q3657">
        <v>1</v>
      </c>
      <c r="R3657" s="29"/>
      <c r="S3657">
        <v>0</v>
      </c>
      <c r="T3657">
        <v>1</v>
      </c>
      <c r="U3657">
        <v>1</v>
      </c>
      <c r="V3657">
        <v>0</v>
      </c>
      <c r="W3657">
        <v>0</v>
      </c>
      <c r="X3657">
        <v>0</v>
      </c>
      <c r="Y3657">
        <v>0</v>
      </c>
      <c r="AB3657">
        <v>92</v>
      </c>
      <c r="AD3657">
        <v>72</v>
      </c>
      <c r="AE3657">
        <v>111</v>
      </c>
      <c r="AH3657">
        <v>8.1999999999999993</v>
      </c>
      <c r="AJ3657">
        <v>15</v>
      </c>
      <c r="AK3657">
        <v>11</v>
      </c>
      <c r="AL3657">
        <v>21</v>
      </c>
      <c r="AM3657">
        <v>19</v>
      </c>
      <c r="AN3657">
        <v>0.9</v>
      </c>
      <c r="AO3657">
        <v>45.7</v>
      </c>
      <c r="AP3657">
        <v>5</v>
      </c>
      <c r="AQ3657">
        <v>141</v>
      </c>
      <c r="AR3657">
        <v>4.7</v>
      </c>
      <c r="AS3657">
        <v>102</v>
      </c>
      <c r="AV3657">
        <v>121</v>
      </c>
      <c r="AW3657" s="29"/>
      <c r="AX3657">
        <v>80</v>
      </c>
      <c r="AY3657">
        <f t="shared" si="196"/>
        <v>75</v>
      </c>
      <c r="AZ3657">
        <v>1</v>
      </c>
      <c r="BA3657">
        <v>1</v>
      </c>
      <c r="BB3657">
        <v>2</v>
      </c>
      <c r="BC3657">
        <v>0</v>
      </c>
      <c r="BD3657">
        <v>1</v>
      </c>
      <c r="BE3657">
        <v>3</v>
      </c>
      <c r="BF3657">
        <v>0</v>
      </c>
      <c r="BG3657">
        <f t="shared" si="198"/>
        <v>8</v>
      </c>
      <c r="BH3657">
        <v>6</v>
      </c>
      <c r="BI3657" s="75">
        <v>100</v>
      </c>
      <c r="BJ3657" s="76">
        <v>20</v>
      </c>
      <c r="BK3657" s="76">
        <v>54</v>
      </c>
      <c r="BL3657" s="76">
        <v>9</v>
      </c>
      <c r="BM3657" s="76">
        <v>100</v>
      </c>
      <c r="BN3657" s="76">
        <v>42</v>
      </c>
      <c r="BO3657" s="76">
        <v>52</v>
      </c>
    </row>
    <row r="3658" spans="1:76" ht="16.2">
      <c r="A3658" s="130">
        <v>3657</v>
      </c>
      <c r="B3658" s="22" t="s">
        <v>5723</v>
      </c>
      <c r="C3658" s="129" t="s">
        <v>6218</v>
      </c>
      <c r="D3658" s="30">
        <v>2</v>
      </c>
      <c r="E3658">
        <v>64</v>
      </c>
      <c r="F3658">
        <v>1</v>
      </c>
      <c r="G3658">
        <v>13</v>
      </c>
      <c r="H3658">
        <v>169</v>
      </c>
      <c r="I3658">
        <v>69</v>
      </c>
      <c r="J3658">
        <f t="shared" si="197"/>
        <v>24.158817968558527</v>
      </c>
      <c r="K3658" s="29"/>
      <c r="L3658" s="29"/>
      <c r="M3658" s="29"/>
      <c r="N3658" s="29"/>
      <c r="O3658" s="30">
        <v>1</v>
      </c>
      <c r="P3658">
        <v>0</v>
      </c>
      <c r="Q3658" s="29"/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AB3658">
        <v>114</v>
      </c>
      <c r="AD3658">
        <v>62</v>
      </c>
      <c r="AE3658">
        <v>96</v>
      </c>
      <c r="AH3658">
        <v>6.9</v>
      </c>
      <c r="AJ3658">
        <v>14</v>
      </c>
      <c r="AK3658">
        <v>12</v>
      </c>
      <c r="AL3658">
        <v>14</v>
      </c>
      <c r="AM3658">
        <v>15</v>
      </c>
      <c r="AN3658">
        <v>0.9</v>
      </c>
      <c r="AO3658">
        <v>66</v>
      </c>
      <c r="AP3658">
        <v>5.0999999999999996</v>
      </c>
      <c r="AV3658">
        <v>124</v>
      </c>
      <c r="AW3658" s="29"/>
      <c r="AX3658">
        <v>42</v>
      </c>
      <c r="AY3658">
        <f t="shared" si="196"/>
        <v>27.5</v>
      </c>
      <c r="AZ3658">
        <v>1</v>
      </c>
      <c r="BA3658">
        <v>1</v>
      </c>
      <c r="BB3658">
        <v>2</v>
      </c>
      <c r="BC3658">
        <v>2</v>
      </c>
      <c r="BD3658">
        <v>1</v>
      </c>
      <c r="BE3658">
        <v>0</v>
      </c>
      <c r="BF3658">
        <v>0</v>
      </c>
      <c r="BG3658">
        <f t="shared" si="198"/>
        <v>7</v>
      </c>
      <c r="BH3658">
        <v>5.5</v>
      </c>
      <c r="BI3658" s="75">
        <v>81</v>
      </c>
      <c r="BJ3658" s="76">
        <v>25</v>
      </c>
      <c r="BK3658" s="76">
        <v>87</v>
      </c>
      <c r="BL3658" s="76">
        <v>52</v>
      </c>
      <c r="BM3658" s="76">
        <v>96</v>
      </c>
      <c r="BN3658" s="76">
        <v>54</v>
      </c>
      <c r="BO3658" s="76">
        <v>74</v>
      </c>
    </row>
    <row r="3659" spans="1:76" ht="16.2">
      <c r="A3659" s="130">
        <v>3658</v>
      </c>
      <c r="B3659" s="22" t="s">
        <v>5723</v>
      </c>
      <c r="C3659" s="129" t="s">
        <v>6219</v>
      </c>
      <c r="D3659" s="30">
        <v>2</v>
      </c>
      <c r="E3659">
        <v>55</v>
      </c>
      <c r="F3659">
        <v>2</v>
      </c>
      <c r="G3659">
        <v>14</v>
      </c>
      <c r="H3659">
        <v>160</v>
      </c>
      <c r="I3659">
        <v>75.900000000000006</v>
      </c>
      <c r="J3659">
        <f t="shared" si="197"/>
        <v>29.6484375</v>
      </c>
      <c r="K3659">
        <v>0</v>
      </c>
      <c r="L3659">
        <v>0</v>
      </c>
      <c r="M3659" s="30">
        <v>0</v>
      </c>
      <c r="N3659" s="57"/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AB3659">
        <v>172</v>
      </c>
      <c r="AD3659">
        <v>50</v>
      </c>
      <c r="AE3659">
        <v>115</v>
      </c>
      <c r="AH3659">
        <v>6.9</v>
      </c>
      <c r="AJ3659">
        <v>25</v>
      </c>
      <c r="AK3659">
        <v>40</v>
      </c>
      <c r="AL3659">
        <v>18</v>
      </c>
      <c r="AM3659">
        <v>12</v>
      </c>
      <c r="AN3659">
        <v>0.52</v>
      </c>
      <c r="AO3659">
        <v>93.3</v>
      </c>
      <c r="AP3659">
        <v>3.7</v>
      </c>
      <c r="AV3659">
        <v>114</v>
      </c>
      <c r="AW3659" s="29"/>
      <c r="AX3659">
        <v>24</v>
      </c>
      <c r="AY3659">
        <f t="shared" si="196"/>
        <v>5</v>
      </c>
      <c r="AZ3659">
        <v>1</v>
      </c>
      <c r="BA3659">
        <v>0</v>
      </c>
      <c r="BB3659">
        <v>2</v>
      </c>
      <c r="BC3659">
        <v>0</v>
      </c>
      <c r="BD3659">
        <v>1</v>
      </c>
      <c r="BE3659">
        <v>0</v>
      </c>
      <c r="BF3659">
        <v>0</v>
      </c>
      <c r="BG3659">
        <f t="shared" si="198"/>
        <v>4</v>
      </c>
      <c r="BH3659">
        <v>5</v>
      </c>
      <c r="BI3659" s="75">
        <v>100</v>
      </c>
      <c r="BJ3659" s="76">
        <v>10</v>
      </c>
      <c r="BK3659" s="76">
        <v>94</v>
      </c>
      <c r="BL3659" s="76">
        <v>94</v>
      </c>
      <c r="BM3659" s="76">
        <v>100</v>
      </c>
      <c r="BN3659" s="76">
        <v>92</v>
      </c>
      <c r="BO3659" s="76">
        <v>94</v>
      </c>
    </row>
    <row r="3660" spans="1:76" ht="16.2" hidden="1">
      <c r="A3660" s="130">
        <v>3659</v>
      </c>
      <c r="B3660" s="22" t="s">
        <v>5723</v>
      </c>
      <c r="C3660" s="129" t="s">
        <v>6220</v>
      </c>
      <c r="D3660" s="30">
        <v>1</v>
      </c>
      <c r="E3660">
        <v>71</v>
      </c>
      <c r="F3660">
        <v>2</v>
      </c>
      <c r="G3660">
        <v>20</v>
      </c>
      <c r="H3660">
        <v>157</v>
      </c>
      <c r="I3660">
        <v>50</v>
      </c>
      <c r="J3660">
        <f t="shared" si="197"/>
        <v>20.284798571950184</v>
      </c>
      <c r="K3660">
        <v>0</v>
      </c>
      <c r="L3660">
        <v>0</v>
      </c>
      <c r="M3660" s="30">
        <v>0</v>
      </c>
      <c r="N3660" s="57"/>
      <c r="O3660">
        <v>0</v>
      </c>
      <c r="P3660">
        <v>1</v>
      </c>
      <c r="Q3660">
        <v>0</v>
      </c>
      <c r="R3660">
        <v>0</v>
      </c>
      <c r="S3660">
        <v>0</v>
      </c>
      <c r="T3660">
        <v>1</v>
      </c>
      <c r="U3660">
        <v>0</v>
      </c>
      <c r="V3660">
        <v>0</v>
      </c>
      <c r="W3660">
        <v>1</v>
      </c>
      <c r="X3660">
        <v>0</v>
      </c>
      <c r="Y3660">
        <v>0</v>
      </c>
      <c r="AB3660">
        <v>104</v>
      </c>
      <c r="AD3660">
        <v>56</v>
      </c>
      <c r="AE3660">
        <v>93</v>
      </c>
      <c r="AH3660">
        <v>8</v>
      </c>
      <c r="AJ3660">
        <v>22</v>
      </c>
      <c r="AK3660">
        <v>16</v>
      </c>
      <c r="AL3660">
        <v>17</v>
      </c>
      <c r="AM3660">
        <v>14</v>
      </c>
      <c r="AN3660">
        <v>0.71</v>
      </c>
      <c r="AO3660">
        <v>61.4</v>
      </c>
      <c r="AP3660">
        <v>1.8</v>
      </c>
      <c r="AV3660">
        <v>155</v>
      </c>
      <c r="AW3660" s="29"/>
      <c r="AX3660">
        <v>35</v>
      </c>
      <c r="AY3660">
        <f t="shared" si="196"/>
        <v>18.75</v>
      </c>
      <c r="AZ3660">
        <v>2</v>
      </c>
      <c r="BA3660">
        <v>2</v>
      </c>
      <c r="BB3660">
        <v>1</v>
      </c>
      <c r="BC3660">
        <v>0</v>
      </c>
      <c r="BD3660">
        <v>1</v>
      </c>
      <c r="BE3660">
        <v>0</v>
      </c>
      <c r="BF3660">
        <v>2</v>
      </c>
      <c r="BG3660">
        <f t="shared" si="198"/>
        <v>8</v>
      </c>
      <c r="BH3660">
        <v>7</v>
      </c>
      <c r="BI3660" s="75">
        <v>93</v>
      </c>
      <c r="BJ3660" s="76">
        <v>60</v>
      </c>
      <c r="BK3660" s="76">
        <v>85</v>
      </c>
      <c r="BL3660" s="76">
        <v>19</v>
      </c>
      <c r="BM3660" s="76">
        <v>25</v>
      </c>
      <c r="BN3660" s="76">
        <v>63</v>
      </c>
      <c r="BO3660" s="76">
        <v>55</v>
      </c>
    </row>
    <row r="3661" spans="1:76" s="30" customFormat="1" ht="16.2">
      <c r="A3661" s="130">
        <v>3660</v>
      </c>
      <c r="B3661" s="22" t="s">
        <v>5723</v>
      </c>
      <c r="C3661" s="17" t="s">
        <v>6221</v>
      </c>
      <c r="D3661" s="30">
        <v>2</v>
      </c>
      <c r="E3661" s="30">
        <v>72</v>
      </c>
      <c r="F3661" s="30">
        <v>2</v>
      </c>
      <c r="G3661" s="30">
        <v>6</v>
      </c>
      <c r="H3661" s="30">
        <v>160</v>
      </c>
      <c r="I3661" s="30">
        <v>49.5</v>
      </c>
      <c r="J3661" s="30">
        <f t="shared" si="197"/>
        <v>19.3359375</v>
      </c>
      <c r="K3661" s="30">
        <v>3</v>
      </c>
      <c r="L3661" s="29"/>
      <c r="M3661" s="29"/>
      <c r="N3661" s="30">
        <v>2</v>
      </c>
      <c r="O3661" s="30">
        <v>1</v>
      </c>
      <c r="P3661" s="30">
        <v>0</v>
      </c>
      <c r="Q3661" s="30">
        <v>0</v>
      </c>
      <c r="R3661" s="30">
        <v>1</v>
      </c>
      <c r="S3661" s="30">
        <v>0</v>
      </c>
      <c r="T3661" s="30">
        <v>0</v>
      </c>
      <c r="U3661" s="30">
        <v>1</v>
      </c>
      <c r="V3661" s="30">
        <v>0</v>
      </c>
      <c r="W3661" s="30">
        <v>0</v>
      </c>
      <c r="X3661" s="30">
        <v>1</v>
      </c>
      <c r="Y3661" s="30">
        <v>0</v>
      </c>
      <c r="AB3661" s="30">
        <v>298</v>
      </c>
      <c r="AD3661" s="30">
        <v>68</v>
      </c>
      <c r="AE3661" s="30">
        <v>164</v>
      </c>
      <c r="AH3661" s="30">
        <v>6.5</v>
      </c>
      <c r="AJ3661" s="30">
        <v>34</v>
      </c>
      <c r="AK3661" s="30">
        <v>24</v>
      </c>
      <c r="AL3661" s="30">
        <v>134</v>
      </c>
      <c r="AM3661" s="30">
        <v>19</v>
      </c>
      <c r="AN3661" s="30">
        <v>0.54</v>
      </c>
      <c r="AO3661" s="30">
        <v>82.4</v>
      </c>
      <c r="AP3661" s="30">
        <v>6</v>
      </c>
      <c r="AV3661" s="30">
        <v>120</v>
      </c>
      <c r="AW3661" s="30">
        <v>38.4</v>
      </c>
      <c r="AX3661" s="30">
        <v>34</v>
      </c>
      <c r="AY3661" s="30">
        <f t="shared" si="196"/>
        <v>17.5</v>
      </c>
      <c r="AZ3661" s="30">
        <v>2</v>
      </c>
      <c r="BA3661" s="30">
        <v>3</v>
      </c>
      <c r="BB3661" s="30">
        <v>2</v>
      </c>
      <c r="BC3661" s="30">
        <v>2</v>
      </c>
      <c r="BD3661" s="30">
        <v>1</v>
      </c>
      <c r="BE3661" s="30">
        <v>0</v>
      </c>
      <c r="BF3661" s="30">
        <v>1</v>
      </c>
      <c r="BG3661" s="30">
        <f t="shared" si="198"/>
        <v>11</v>
      </c>
      <c r="BH3661" s="30">
        <v>6.5</v>
      </c>
      <c r="BI3661" s="82">
        <v>76</v>
      </c>
      <c r="BJ3661" s="97">
        <v>40</v>
      </c>
      <c r="BK3661" s="97">
        <v>99</v>
      </c>
      <c r="BL3661" s="97">
        <v>92</v>
      </c>
      <c r="BM3661" s="97">
        <v>100</v>
      </c>
      <c r="BN3661" s="97">
        <v>96</v>
      </c>
      <c r="BO3661" s="97">
        <v>97</v>
      </c>
    </row>
    <row r="3662" spans="1:76" ht="16.2">
      <c r="A3662" s="130">
        <v>3661</v>
      </c>
      <c r="B3662" s="22" t="s">
        <v>5723</v>
      </c>
      <c r="C3662" s="17" t="s">
        <v>6222</v>
      </c>
      <c r="D3662" s="30">
        <v>2</v>
      </c>
      <c r="E3662" s="30">
        <v>77</v>
      </c>
      <c r="F3662" s="30">
        <v>2</v>
      </c>
      <c r="G3662" s="30">
        <v>15</v>
      </c>
      <c r="H3662" s="30">
        <v>150</v>
      </c>
      <c r="I3662" s="30">
        <v>48</v>
      </c>
      <c r="J3662" s="30">
        <f t="shared" si="197"/>
        <v>21.333333333333336</v>
      </c>
      <c r="K3662" s="30">
        <v>0</v>
      </c>
      <c r="L3662" s="30">
        <v>0</v>
      </c>
      <c r="M3662" s="30">
        <v>0</v>
      </c>
      <c r="N3662" s="56"/>
      <c r="O3662" s="30">
        <v>0</v>
      </c>
      <c r="P3662" s="30">
        <v>0</v>
      </c>
      <c r="Q3662" s="30">
        <v>1</v>
      </c>
      <c r="R3662" s="30">
        <v>2</v>
      </c>
      <c r="S3662" s="30">
        <v>0</v>
      </c>
      <c r="T3662" s="30">
        <v>1</v>
      </c>
      <c r="U3662" s="30">
        <v>1</v>
      </c>
      <c r="V3662" s="30">
        <v>0</v>
      </c>
      <c r="W3662" s="30">
        <v>0</v>
      </c>
      <c r="X3662" s="30">
        <v>0</v>
      </c>
      <c r="Y3662" s="30">
        <v>0</v>
      </c>
      <c r="Z3662" s="30"/>
      <c r="AA3662" s="30"/>
      <c r="AB3662" s="30">
        <v>68</v>
      </c>
      <c r="AC3662" s="30"/>
      <c r="AD3662" s="30">
        <v>49</v>
      </c>
      <c r="AE3662" s="30">
        <v>78</v>
      </c>
      <c r="AF3662" s="30"/>
      <c r="AG3662" s="30"/>
      <c r="AH3662" s="30">
        <v>7.3</v>
      </c>
      <c r="AI3662" s="30"/>
      <c r="AJ3662" s="30">
        <v>12</v>
      </c>
      <c r="AK3662" s="30">
        <v>11</v>
      </c>
      <c r="AL3662" s="30">
        <v>9</v>
      </c>
      <c r="AM3662" s="30">
        <v>12</v>
      </c>
      <c r="AN3662" s="30">
        <v>0.6</v>
      </c>
      <c r="AO3662" s="30">
        <v>72.099999999999994</v>
      </c>
      <c r="AP3662" s="30">
        <v>2.9</v>
      </c>
      <c r="AQ3662" s="30">
        <v>144</v>
      </c>
      <c r="AR3662" s="30">
        <v>4</v>
      </c>
      <c r="AS3662" s="30">
        <v>107</v>
      </c>
      <c r="AT3662" s="30"/>
      <c r="AU3662" s="30"/>
      <c r="AV3662" s="30">
        <v>131</v>
      </c>
      <c r="AW3662" s="29"/>
      <c r="AX3662" s="30">
        <v>24</v>
      </c>
      <c r="AY3662" s="30">
        <f t="shared" si="196"/>
        <v>5</v>
      </c>
      <c r="AZ3662" s="30">
        <v>2</v>
      </c>
      <c r="BA3662" s="30">
        <v>2</v>
      </c>
      <c r="BB3662" s="30">
        <v>2</v>
      </c>
      <c r="BC3662" s="30">
        <v>3</v>
      </c>
      <c r="BD3662" s="30">
        <v>1</v>
      </c>
      <c r="BE3662" s="30">
        <v>0</v>
      </c>
      <c r="BF3662" s="30">
        <v>1</v>
      </c>
      <c r="BG3662" s="30">
        <f t="shared" si="198"/>
        <v>11</v>
      </c>
      <c r="BH3662" s="30">
        <v>5</v>
      </c>
      <c r="BI3662" s="82">
        <v>59</v>
      </c>
      <c r="BJ3662" s="30">
        <v>30</v>
      </c>
      <c r="BK3662" s="30">
        <v>96</v>
      </c>
      <c r="BL3662" s="30">
        <v>88</v>
      </c>
      <c r="BM3662" s="30">
        <v>100</v>
      </c>
      <c r="BN3662" s="30">
        <v>42</v>
      </c>
      <c r="BO3662" s="30">
        <v>87</v>
      </c>
      <c r="BP3662" s="30"/>
      <c r="BQ3662" s="30"/>
      <c r="BR3662" s="30"/>
      <c r="BS3662" s="30"/>
      <c r="BT3662" s="30"/>
      <c r="BU3662" s="30"/>
      <c r="BV3662" s="30"/>
      <c r="BW3662" s="30"/>
      <c r="BX3662" s="30"/>
    </row>
    <row r="3663" spans="1:76" s="30" customFormat="1" ht="16.2">
      <c r="A3663" s="130">
        <v>3662</v>
      </c>
      <c r="B3663" s="22" t="s">
        <v>5723</v>
      </c>
      <c r="C3663" s="17" t="s">
        <v>6223</v>
      </c>
      <c r="D3663" s="30">
        <v>2</v>
      </c>
      <c r="E3663" s="30">
        <v>82</v>
      </c>
      <c r="F3663" s="30">
        <v>1</v>
      </c>
      <c r="G3663" s="29"/>
      <c r="H3663" s="30">
        <v>144</v>
      </c>
      <c r="I3663" s="30">
        <v>48</v>
      </c>
      <c r="J3663" s="30">
        <f t="shared" si="197"/>
        <v>23.148148148148145</v>
      </c>
      <c r="K3663" s="30">
        <v>0</v>
      </c>
      <c r="L3663" s="30">
        <v>0</v>
      </c>
      <c r="M3663" s="30">
        <v>0</v>
      </c>
      <c r="N3663" s="56"/>
      <c r="O3663" s="30">
        <v>0</v>
      </c>
      <c r="P3663" s="30">
        <v>0</v>
      </c>
      <c r="Q3663" s="29"/>
      <c r="R3663" s="30">
        <v>0</v>
      </c>
      <c r="S3663" s="30">
        <v>0</v>
      </c>
      <c r="T3663" s="30">
        <v>0</v>
      </c>
      <c r="U3663" s="30">
        <v>0</v>
      </c>
      <c r="V3663" s="30">
        <v>0</v>
      </c>
      <c r="W3663" s="30">
        <v>0</v>
      </c>
      <c r="X3663" s="30">
        <v>0</v>
      </c>
      <c r="Y3663" s="30">
        <v>0</v>
      </c>
      <c r="AB3663" s="30">
        <v>119</v>
      </c>
      <c r="AD3663" s="30">
        <v>66</v>
      </c>
      <c r="AE3663" s="30">
        <v>110</v>
      </c>
      <c r="AH3663" s="30">
        <v>5.9</v>
      </c>
      <c r="AJ3663" s="30">
        <v>21</v>
      </c>
      <c r="AK3663" s="30">
        <v>12</v>
      </c>
      <c r="AL3663" s="30">
        <v>18</v>
      </c>
      <c r="AM3663" s="30">
        <v>11</v>
      </c>
      <c r="AN3663" s="30">
        <v>0.61</v>
      </c>
      <c r="AO3663" s="30">
        <v>69.5</v>
      </c>
      <c r="AP3663" s="30">
        <v>3</v>
      </c>
      <c r="AV3663" s="30">
        <v>100</v>
      </c>
      <c r="AW3663" s="29"/>
      <c r="AX3663" s="30">
        <v>28</v>
      </c>
      <c r="AY3663" s="30">
        <f t="shared" si="196"/>
        <v>10</v>
      </c>
      <c r="AZ3663" s="30">
        <v>0</v>
      </c>
      <c r="BA3663" s="30">
        <v>1</v>
      </c>
      <c r="BB3663" s="30">
        <v>1</v>
      </c>
      <c r="BC3663" s="30">
        <v>2</v>
      </c>
      <c r="BD3663" s="30">
        <v>1</v>
      </c>
      <c r="BE3663" s="30">
        <v>0</v>
      </c>
      <c r="BF3663" s="30">
        <v>1</v>
      </c>
      <c r="BG3663" s="30">
        <f t="shared" si="198"/>
        <v>6</v>
      </c>
      <c r="BH3663" s="30">
        <v>7</v>
      </c>
      <c r="BI3663" s="82">
        <v>82</v>
      </c>
      <c r="BJ3663" s="30">
        <v>20</v>
      </c>
      <c r="BK3663" s="30">
        <v>100</v>
      </c>
      <c r="BL3663" s="30">
        <v>100</v>
      </c>
      <c r="BM3663" s="30">
        <v>100</v>
      </c>
      <c r="BN3663" s="30">
        <v>83</v>
      </c>
      <c r="BO3663" s="30">
        <v>98</v>
      </c>
    </row>
    <row r="3664" spans="1:76" s="30" customFormat="1" ht="16.2">
      <c r="A3664" s="130">
        <v>3663</v>
      </c>
      <c r="B3664" s="22" t="s">
        <v>5723</v>
      </c>
      <c r="C3664" s="17" t="s">
        <v>6224</v>
      </c>
      <c r="D3664" s="30">
        <v>2</v>
      </c>
      <c r="E3664" s="30">
        <v>77</v>
      </c>
      <c r="F3664" s="30">
        <v>1</v>
      </c>
      <c r="G3664" s="30">
        <v>26</v>
      </c>
      <c r="H3664" s="30">
        <v>162</v>
      </c>
      <c r="I3664" s="30">
        <v>71.400000000000006</v>
      </c>
      <c r="J3664" s="30">
        <f t="shared" si="197"/>
        <v>27.206218564243258</v>
      </c>
      <c r="K3664" s="30">
        <v>0</v>
      </c>
      <c r="L3664" s="30">
        <v>0</v>
      </c>
      <c r="M3664" s="30">
        <v>0</v>
      </c>
      <c r="N3664" s="56"/>
      <c r="O3664" s="30">
        <v>1</v>
      </c>
      <c r="P3664" s="30">
        <v>1</v>
      </c>
      <c r="Q3664" s="30">
        <v>2</v>
      </c>
      <c r="R3664" s="30">
        <v>2</v>
      </c>
      <c r="S3664" s="30">
        <v>0</v>
      </c>
      <c r="T3664" s="30">
        <v>1</v>
      </c>
      <c r="U3664" s="30">
        <v>1</v>
      </c>
      <c r="V3664" s="30">
        <v>0</v>
      </c>
      <c r="W3664" s="30">
        <v>1</v>
      </c>
      <c r="X3664" s="30">
        <v>1</v>
      </c>
      <c r="Y3664" s="30">
        <v>0</v>
      </c>
      <c r="AB3664" s="30">
        <v>405</v>
      </c>
      <c r="AD3664" s="30">
        <v>38</v>
      </c>
      <c r="AE3664" s="30">
        <v>192</v>
      </c>
      <c r="AH3664" s="30">
        <v>7.9</v>
      </c>
      <c r="AJ3664" s="30">
        <v>23</v>
      </c>
      <c r="AK3664" s="30">
        <v>23</v>
      </c>
      <c r="AL3664" s="30">
        <v>28</v>
      </c>
      <c r="AM3664" s="30">
        <v>26</v>
      </c>
      <c r="AN3664" s="30">
        <v>1.06</v>
      </c>
      <c r="AO3664" s="30">
        <v>52.3</v>
      </c>
      <c r="AP3664" s="30">
        <v>5.9</v>
      </c>
      <c r="AQ3664" s="30">
        <v>139</v>
      </c>
      <c r="AR3664" s="30">
        <v>3.4</v>
      </c>
      <c r="AS3664" s="30">
        <v>100</v>
      </c>
      <c r="AV3664" s="30">
        <v>129</v>
      </c>
      <c r="AW3664" s="29"/>
      <c r="AX3664" s="30">
        <v>58</v>
      </c>
      <c r="AY3664" s="30">
        <f t="shared" si="196"/>
        <v>47.5</v>
      </c>
      <c r="AZ3664" s="30">
        <v>1</v>
      </c>
      <c r="BA3664" s="30">
        <v>2</v>
      </c>
      <c r="BB3664" s="30">
        <v>2</v>
      </c>
      <c r="BC3664" s="30">
        <v>0</v>
      </c>
      <c r="BD3664" s="30">
        <v>1</v>
      </c>
      <c r="BE3664" s="30">
        <v>3</v>
      </c>
      <c r="BF3664" s="30">
        <v>1</v>
      </c>
      <c r="BG3664" s="30">
        <f t="shared" si="198"/>
        <v>10</v>
      </c>
      <c r="BH3664" s="30">
        <v>6.5</v>
      </c>
      <c r="BI3664" s="82">
        <v>100</v>
      </c>
      <c r="BJ3664" s="30">
        <v>10</v>
      </c>
      <c r="BK3664" s="30">
        <v>73</v>
      </c>
      <c r="BL3664" s="30">
        <v>67</v>
      </c>
      <c r="BM3664" s="30">
        <v>0</v>
      </c>
      <c r="BN3664" s="30">
        <v>79</v>
      </c>
      <c r="BO3664" s="30">
        <v>62</v>
      </c>
    </row>
    <row r="3665" spans="1:76" s="30" customFormat="1" ht="16.2">
      <c r="A3665" s="130">
        <v>3664</v>
      </c>
      <c r="B3665" s="22" t="s">
        <v>5723</v>
      </c>
      <c r="C3665" s="17" t="s">
        <v>6225</v>
      </c>
      <c r="D3665" s="30">
        <v>2</v>
      </c>
      <c r="E3665" s="30">
        <v>73</v>
      </c>
      <c r="F3665" s="30">
        <v>1</v>
      </c>
      <c r="G3665" s="29"/>
      <c r="H3665" s="30">
        <v>153</v>
      </c>
      <c r="I3665" s="30">
        <v>42.4</v>
      </c>
      <c r="J3665" s="30">
        <f t="shared" si="197"/>
        <v>18.112691699773592</v>
      </c>
      <c r="K3665" s="30">
        <v>20</v>
      </c>
      <c r="L3665" s="30">
        <v>33</v>
      </c>
      <c r="M3665" s="30">
        <v>660</v>
      </c>
      <c r="N3665" s="30">
        <v>1</v>
      </c>
      <c r="O3665" s="30">
        <v>1</v>
      </c>
      <c r="P3665" s="30">
        <v>0</v>
      </c>
      <c r="Q3665" s="30">
        <v>1</v>
      </c>
      <c r="R3665" s="30">
        <v>0</v>
      </c>
      <c r="S3665" s="30">
        <v>0</v>
      </c>
      <c r="T3665" s="30">
        <v>0</v>
      </c>
      <c r="U3665" s="30">
        <v>0</v>
      </c>
      <c r="V3665" s="30">
        <v>0</v>
      </c>
      <c r="W3665" s="30">
        <v>0</v>
      </c>
      <c r="X3665" s="30">
        <v>0</v>
      </c>
      <c r="Y3665" s="30">
        <v>0</v>
      </c>
      <c r="AB3665" s="30">
        <v>55</v>
      </c>
      <c r="AD3665" s="30">
        <v>66</v>
      </c>
      <c r="AE3665" s="30">
        <v>135</v>
      </c>
      <c r="AH3665" s="30">
        <v>7</v>
      </c>
      <c r="AJ3665" s="30">
        <v>25</v>
      </c>
      <c r="AK3665" s="30">
        <v>16</v>
      </c>
      <c r="AL3665" s="30">
        <v>23</v>
      </c>
      <c r="AM3665" s="30">
        <v>19</v>
      </c>
      <c r="AN3665" s="30">
        <v>0.75</v>
      </c>
      <c r="AO3665" s="30">
        <v>77.599999999999994</v>
      </c>
      <c r="AP3665" s="30">
        <v>5.4</v>
      </c>
      <c r="AV3665" s="30">
        <v>110</v>
      </c>
      <c r="AW3665" s="29"/>
      <c r="AX3665" s="30">
        <v>30</v>
      </c>
      <c r="AY3665" s="30">
        <f t="shared" si="196"/>
        <v>12.5</v>
      </c>
      <c r="AZ3665" s="30">
        <v>1</v>
      </c>
      <c r="BA3665" s="30">
        <v>1</v>
      </c>
      <c r="BB3665" s="30">
        <v>2</v>
      </c>
      <c r="BC3665" s="30">
        <v>3</v>
      </c>
      <c r="BD3665" s="30">
        <v>0</v>
      </c>
      <c r="BE3665" s="30">
        <v>0</v>
      </c>
      <c r="BF3665" s="30">
        <v>0</v>
      </c>
      <c r="BG3665" s="30">
        <f t="shared" si="198"/>
        <v>7</v>
      </c>
      <c r="BH3665" s="30">
        <v>6</v>
      </c>
      <c r="BI3665" s="82">
        <v>60</v>
      </c>
      <c r="BJ3665" s="30">
        <v>30</v>
      </c>
      <c r="BK3665" s="30">
        <v>74</v>
      </c>
      <c r="BL3665" s="30">
        <v>56</v>
      </c>
      <c r="BM3665" s="30">
        <v>58</v>
      </c>
      <c r="BN3665" s="30">
        <v>38</v>
      </c>
      <c r="BO3665" s="30">
        <v>62</v>
      </c>
    </row>
    <row r="3666" spans="1:76" ht="16.2">
      <c r="A3666" s="130">
        <v>3665</v>
      </c>
      <c r="B3666" s="22" t="s">
        <v>5723</v>
      </c>
      <c r="C3666" s="129" t="s">
        <v>6226</v>
      </c>
      <c r="D3666" s="30">
        <v>2</v>
      </c>
      <c r="E3666">
        <v>57</v>
      </c>
      <c r="F3666">
        <v>1</v>
      </c>
      <c r="G3666" s="30">
        <v>30</v>
      </c>
      <c r="H3666">
        <v>173</v>
      </c>
      <c r="I3666">
        <v>70</v>
      </c>
      <c r="J3666">
        <f t="shared" si="197"/>
        <v>23.388686558187711</v>
      </c>
      <c r="K3666" s="29"/>
      <c r="L3666" s="29"/>
      <c r="M3666" s="29"/>
      <c r="N3666" s="30">
        <v>2</v>
      </c>
      <c r="O3666">
        <v>1</v>
      </c>
      <c r="P3666">
        <v>0</v>
      </c>
      <c r="Q3666">
        <v>3</v>
      </c>
      <c r="R3666">
        <v>2</v>
      </c>
      <c r="S3666">
        <v>0</v>
      </c>
      <c r="T3666">
        <v>1</v>
      </c>
      <c r="U3666">
        <v>1</v>
      </c>
      <c r="V3666">
        <v>0</v>
      </c>
      <c r="W3666">
        <v>0</v>
      </c>
      <c r="X3666">
        <v>1</v>
      </c>
      <c r="Y3666">
        <v>0</v>
      </c>
      <c r="AB3666">
        <v>174</v>
      </c>
      <c r="AD3666">
        <v>77</v>
      </c>
      <c r="AE3666">
        <v>109</v>
      </c>
      <c r="AH3666">
        <v>8</v>
      </c>
      <c r="AJ3666">
        <v>30</v>
      </c>
      <c r="AK3666">
        <v>25</v>
      </c>
      <c r="AL3666">
        <v>27</v>
      </c>
      <c r="AM3666">
        <v>18</v>
      </c>
      <c r="AN3666">
        <v>1.41</v>
      </c>
      <c r="AO3666">
        <v>41.7</v>
      </c>
      <c r="AP3666">
        <v>7.9</v>
      </c>
      <c r="AV3666">
        <v>218</v>
      </c>
      <c r="AW3666" s="29"/>
      <c r="AX3666" s="30">
        <v>33</v>
      </c>
      <c r="AY3666" s="30">
        <f t="shared" si="196"/>
        <v>16.25</v>
      </c>
      <c r="AZ3666" s="30">
        <v>0</v>
      </c>
      <c r="BA3666" s="30">
        <v>1</v>
      </c>
      <c r="BB3666" s="30">
        <v>0</v>
      </c>
      <c r="BC3666" s="30">
        <v>0</v>
      </c>
      <c r="BD3666" s="30">
        <v>1</v>
      </c>
      <c r="BE3666" s="30">
        <v>0</v>
      </c>
      <c r="BF3666" s="30">
        <v>0</v>
      </c>
      <c r="BG3666" s="30">
        <f t="shared" si="198"/>
        <v>2</v>
      </c>
      <c r="BH3666" s="30">
        <v>9</v>
      </c>
      <c r="BI3666" s="82">
        <v>100</v>
      </c>
      <c r="BJ3666" s="30">
        <v>30</v>
      </c>
      <c r="BK3666" s="30">
        <v>78</v>
      </c>
      <c r="BL3666" s="30">
        <v>83</v>
      </c>
      <c r="BM3666" s="30">
        <v>88</v>
      </c>
      <c r="BN3666" s="30">
        <v>58</v>
      </c>
      <c r="BO3666" s="30">
        <v>78</v>
      </c>
    </row>
    <row r="3667" spans="1:76" ht="16.2" hidden="1">
      <c r="A3667" s="130">
        <v>3666</v>
      </c>
      <c r="B3667" s="22" t="s">
        <v>23</v>
      </c>
      <c r="C3667" s="129" t="s">
        <v>6227</v>
      </c>
      <c r="D3667" s="30">
        <v>2</v>
      </c>
      <c r="E3667">
        <v>74</v>
      </c>
      <c r="F3667">
        <v>1</v>
      </c>
      <c r="G3667">
        <v>45</v>
      </c>
      <c r="H3667">
        <v>166.3</v>
      </c>
      <c r="I3667">
        <v>57.2</v>
      </c>
      <c r="J3667">
        <f t="shared" si="197"/>
        <v>20.682904675312745</v>
      </c>
      <c r="K3667">
        <v>20</v>
      </c>
      <c r="L3667">
        <v>54</v>
      </c>
      <c r="M3667">
        <v>1080</v>
      </c>
      <c r="N3667">
        <v>2</v>
      </c>
      <c r="O3667">
        <v>1</v>
      </c>
      <c r="P3667">
        <v>1</v>
      </c>
      <c r="Q3667">
        <v>3</v>
      </c>
      <c r="R3667">
        <v>0</v>
      </c>
      <c r="S3667">
        <v>0</v>
      </c>
      <c r="T3667">
        <v>1</v>
      </c>
      <c r="U3667">
        <v>0</v>
      </c>
      <c r="V3667">
        <v>0</v>
      </c>
      <c r="W3667">
        <v>0</v>
      </c>
      <c r="X3667">
        <v>0</v>
      </c>
      <c r="Y3667">
        <v>0</v>
      </c>
      <c r="AB3667">
        <v>60</v>
      </c>
      <c r="AC3667">
        <v>143</v>
      </c>
      <c r="AD3667">
        <v>74</v>
      </c>
      <c r="AE3667">
        <v>45</v>
      </c>
      <c r="AF3667">
        <v>57</v>
      </c>
      <c r="AG3667">
        <v>69</v>
      </c>
      <c r="AH3667">
        <v>8</v>
      </c>
      <c r="AJ3667">
        <v>20</v>
      </c>
      <c r="AK3667">
        <v>12</v>
      </c>
      <c r="AL3667">
        <v>21</v>
      </c>
      <c r="AM3667">
        <v>18</v>
      </c>
      <c r="AN3667">
        <v>0.65</v>
      </c>
      <c r="AO3667">
        <v>90.4</v>
      </c>
      <c r="AP3667">
        <v>4.9000000000000004</v>
      </c>
      <c r="AV3667">
        <v>129</v>
      </c>
      <c r="AW3667">
        <v>7.98</v>
      </c>
      <c r="AX3667">
        <v>63</v>
      </c>
      <c r="AY3667">
        <f t="shared" si="196"/>
        <v>53.75</v>
      </c>
      <c r="AZ3667" s="29"/>
      <c r="BA3667" s="29"/>
      <c r="BB3667" s="29"/>
      <c r="BC3667" s="29"/>
      <c r="BD3667" s="29"/>
      <c r="BE3667" s="29"/>
      <c r="BF3667" s="29"/>
      <c r="BG3667" s="29"/>
      <c r="BH3667" s="29"/>
      <c r="BI3667" s="78"/>
      <c r="BJ3667" s="29"/>
      <c r="BK3667">
        <v>56</v>
      </c>
      <c r="BL3667">
        <v>48</v>
      </c>
      <c r="BM3667">
        <v>71</v>
      </c>
      <c r="BN3667">
        <v>46</v>
      </c>
      <c r="BO3667">
        <v>55</v>
      </c>
    </row>
    <row r="3668" spans="1:76" ht="16.2" hidden="1">
      <c r="A3668" s="130">
        <v>3667</v>
      </c>
      <c r="B3668" s="22" t="s">
        <v>23</v>
      </c>
      <c r="C3668" s="129" t="s">
        <v>6228</v>
      </c>
      <c r="D3668" s="30">
        <v>5</v>
      </c>
      <c r="E3668">
        <v>80</v>
      </c>
      <c r="F3668">
        <v>2</v>
      </c>
      <c r="G3668" s="57"/>
      <c r="H3668">
        <v>155</v>
      </c>
      <c r="I3668">
        <v>38.700000000000003</v>
      </c>
      <c r="J3668">
        <f t="shared" si="197"/>
        <v>16.108220603537983</v>
      </c>
      <c r="K3668">
        <v>0</v>
      </c>
      <c r="L3668">
        <v>0</v>
      </c>
      <c r="M3668">
        <v>0</v>
      </c>
      <c r="N3668" s="57"/>
      <c r="O3668">
        <v>0</v>
      </c>
      <c r="P3668" s="57"/>
      <c r="Q3668" s="57"/>
      <c r="R3668" s="57"/>
      <c r="S3668" s="57"/>
      <c r="T3668">
        <v>1</v>
      </c>
      <c r="U3668">
        <v>1</v>
      </c>
      <c r="V3668" s="57"/>
      <c r="W3668" s="57"/>
      <c r="X3668">
        <v>0</v>
      </c>
      <c r="Y3668">
        <v>0</v>
      </c>
      <c r="Z3668">
        <v>6.2</v>
      </c>
      <c r="AA3668">
        <v>3.9</v>
      </c>
      <c r="AB3668">
        <v>240</v>
      </c>
      <c r="AC3668">
        <v>230</v>
      </c>
      <c r="AE3668">
        <v>119</v>
      </c>
      <c r="AJ3668">
        <v>40</v>
      </c>
      <c r="AK3668">
        <v>53</v>
      </c>
      <c r="AL3668">
        <v>82</v>
      </c>
      <c r="AM3668">
        <v>21</v>
      </c>
      <c r="AN3668">
        <v>0.92</v>
      </c>
      <c r="AO3668">
        <v>44.7</v>
      </c>
      <c r="AQ3668">
        <v>142</v>
      </c>
      <c r="AR3668">
        <v>3.6</v>
      </c>
      <c r="AS3668">
        <v>99</v>
      </c>
      <c r="AV3668">
        <v>127</v>
      </c>
      <c r="AW3668" s="57"/>
      <c r="AX3668" s="57"/>
      <c r="AY3668" s="57"/>
      <c r="AZ3668" s="29"/>
      <c r="BA3668" s="29"/>
      <c r="BB3668" s="29"/>
      <c r="BC3668" s="29"/>
      <c r="BD3668" s="29"/>
      <c r="BE3668" s="29"/>
      <c r="BF3668" s="29"/>
      <c r="BG3668" s="29"/>
      <c r="BH3668" s="29"/>
      <c r="BI3668" s="78"/>
      <c r="BJ3668" s="29"/>
      <c r="BK3668" s="57"/>
      <c r="BL3668" s="57"/>
      <c r="BM3668" s="57"/>
      <c r="BN3668" s="57"/>
      <c r="BO3668" s="57"/>
    </row>
    <row r="3669" spans="1:76" ht="16.2">
      <c r="A3669" s="130">
        <v>3668</v>
      </c>
      <c r="B3669" s="22" t="s">
        <v>23</v>
      </c>
      <c r="C3669" s="129" t="s">
        <v>6229</v>
      </c>
      <c r="D3669" s="30">
        <v>2</v>
      </c>
      <c r="E3669">
        <v>29</v>
      </c>
      <c r="F3669">
        <v>2</v>
      </c>
      <c r="G3669" s="29"/>
      <c r="H3669">
        <v>151.5</v>
      </c>
      <c r="I3669">
        <v>68</v>
      </c>
      <c r="J3669">
        <f t="shared" si="197"/>
        <v>29.6267250487425</v>
      </c>
      <c r="K3669">
        <v>0</v>
      </c>
      <c r="L3669">
        <v>0</v>
      </c>
      <c r="M3669">
        <v>0</v>
      </c>
      <c r="N3669" s="57"/>
      <c r="O3669">
        <v>0</v>
      </c>
      <c r="P3669">
        <v>0</v>
      </c>
      <c r="Q3669">
        <v>3</v>
      </c>
      <c r="R3669">
        <v>0</v>
      </c>
      <c r="S3669">
        <v>0</v>
      </c>
      <c r="T3669">
        <v>1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7.5</v>
      </c>
      <c r="AA3669">
        <v>4.9000000000000004</v>
      </c>
      <c r="AB3669">
        <v>136</v>
      </c>
      <c r="AC3669">
        <v>217</v>
      </c>
      <c r="AD3669">
        <v>37</v>
      </c>
      <c r="AE3669">
        <v>165</v>
      </c>
      <c r="AF3669">
        <v>153</v>
      </c>
      <c r="AG3669">
        <v>180</v>
      </c>
      <c r="AH3669">
        <v>8.3000000000000007</v>
      </c>
      <c r="AJ3669">
        <v>22</v>
      </c>
      <c r="AK3669">
        <v>42</v>
      </c>
      <c r="AL3669">
        <v>42</v>
      </c>
      <c r="AM3669">
        <v>11</v>
      </c>
      <c r="AN3669">
        <v>0.44</v>
      </c>
      <c r="AO3669">
        <v>133.9</v>
      </c>
      <c r="AP3669">
        <v>5.9</v>
      </c>
      <c r="AQ3669">
        <v>137</v>
      </c>
      <c r="AR3669">
        <v>4.4000000000000004</v>
      </c>
      <c r="AS3669">
        <v>99</v>
      </c>
      <c r="AT3669">
        <v>9.9</v>
      </c>
      <c r="AU3669">
        <v>3.5</v>
      </c>
      <c r="AV3669">
        <v>283</v>
      </c>
      <c r="AW3669">
        <v>7.85</v>
      </c>
      <c r="AX3669">
        <v>26</v>
      </c>
      <c r="AY3669">
        <f t="shared" si="196"/>
        <v>7.5</v>
      </c>
      <c r="AZ3669">
        <v>1</v>
      </c>
      <c r="BA3669">
        <v>2</v>
      </c>
      <c r="BB3669">
        <v>1</v>
      </c>
      <c r="BC3669">
        <v>0</v>
      </c>
      <c r="BD3669">
        <v>1</v>
      </c>
      <c r="BE3669">
        <v>0</v>
      </c>
      <c r="BF3669">
        <v>0</v>
      </c>
      <c r="BG3669">
        <f t="shared" si="198"/>
        <v>5</v>
      </c>
      <c r="BH3669">
        <v>7</v>
      </c>
      <c r="BI3669" s="75">
        <v>88</v>
      </c>
      <c r="BJ3669" s="76">
        <v>60</v>
      </c>
      <c r="BK3669" s="76">
        <v>90</v>
      </c>
      <c r="BL3669" s="76">
        <v>96</v>
      </c>
      <c r="BM3669" s="76">
        <v>100</v>
      </c>
      <c r="BN3669" s="76">
        <v>21</v>
      </c>
      <c r="BO3669" s="76">
        <v>83</v>
      </c>
      <c r="BP3669">
        <v>3.03</v>
      </c>
      <c r="BQ3669">
        <v>5.32</v>
      </c>
      <c r="BR3669">
        <v>13.1</v>
      </c>
      <c r="BS3669">
        <v>26.4</v>
      </c>
      <c r="BT3669">
        <v>196</v>
      </c>
      <c r="BU3669">
        <v>258</v>
      </c>
      <c r="BW3669">
        <v>1.55</v>
      </c>
      <c r="BX3669">
        <v>6.34</v>
      </c>
    </row>
    <row r="3670" spans="1:76" ht="16.2">
      <c r="A3670" s="130">
        <v>3669</v>
      </c>
      <c r="B3670" s="22" t="s">
        <v>23</v>
      </c>
      <c r="C3670" s="129" t="s">
        <v>6230</v>
      </c>
      <c r="D3670" s="30">
        <v>2</v>
      </c>
      <c r="E3670">
        <v>43</v>
      </c>
      <c r="F3670">
        <v>1</v>
      </c>
      <c r="G3670" s="29"/>
      <c r="H3670">
        <v>168</v>
      </c>
      <c r="I3670">
        <v>90</v>
      </c>
      <c r="J3670">
        <f t="shared" si="197"/>
        <v>31.887755102040817</v>
      </c>
      <c r="K3670">
        <v>10</v>
      </c>
      <c r="L3670">
        <v>30</v>
      </c>
      <c r="M3670">
        <v>300</v>
      </c>
      <c r="N3670">
        <v>2</v>
      </c>
      <c r="O3670">
        <v>1</v>
      </c>
      <c r="P3670">
        <v>1</v>
      </c>
      <c r="Q3670">
        <v>0</v>
      </c>
      <c r="R3670">
        <v>1</v>
      </c>
      <c r="S3670">
        <v>0</v>
      </c>
      <c r="T3670">
        <v>1</v>
      </c>
      <c r="U3670">
        <v>1</v>
      </c>
      <c r="V3670">
        <v>0</v>
      </c>
      <c r="W3670">
        <v>0</v>
      </c>
      <c r="X3670">
        <v>0</v>
      </c>
      <c r="Y3670">
        <v>1</v>
      </c>
      <c r="Z3670">
        <v>7</v>
      </c>
      <c r="AA3670">
        <v>4.2</v>
      </c>
      <c r="AB3670">
        <v>182</v>
      </c>
      <c r="AC3670">
        <v>264</v>
      </c>
      <c r="AD3670">
        <v>38</v>
      </c>
      <c r="AE3670">
        <v>201</v>
      </c>
      <c r="AF3670">
        <v>190</v>
      </c>
      <c r="AG3670">
        <v>226</v>
      </c>
      <c r="AH3670">
        <v>9.4</v>
      </c>
      <c r="AJ3670">
        <v>80</v>
      </c>
      <c r="AK3670">
        <v>126</v>
      </c>
      <c r="AL3670">
        <v>101</v>
      </c>
      <c r="AM3670">
        <v>7</v>
      </c>
      <c r="AN3670">
        <v>0.74</v>
      </c>
      <c r="AO3670">
        <v>91.6</v>
      </c>
      <c r="AP3670">
        <v>4.9000000000000004</v>
      </c>
      <c r="AQ3670">
        <v>139</v>
      </c>
      <c r="AR3670">
        <v>3.9</v>
      </c>
      <c r="AS3670">
        <v>102</v>
      </c>
      <c r="AT3670">
        <v>9.6999999999999993</v>
      </c>
      <c r="AU3670">
        <v>3.5</v>
      </c>
      <c r="AV3670">
        <v>220</v>
      </c>
      <c r="AW3670">
        <v>1</v>
      </c>
      <c r="AX3670">
        <v>71</v>
      </c>
      <c r="AY3670">
        <f t="shared" si="196"/>
        <v>63.75</v>
      </c>
      <c r="AZ3670">
        <v>2</v>
      </c>
      <c r="BA3670">
        <v>3</v>
      </c>
      <c r="BB3670">
        <v>3</v>
      </c>
      <c r="BC3670">
        <v>3</v>
      </c>
      <c r="BD3670">
        <v>2</v>
      </c>
      <c r="BE3670">
        <v>3</v>
      </c>
      <c r="BF3670">
        <v>2</v>
      </c>
      <c r="BG3670">
        <f t="shared" si="198"/>
        <v>18</v>
      </c>
      <c r="BH3670">
        <v>4</v>
      </c>
      <c r="BI3670" s="75">
        <v>44</v>
      </c>
      <c r="BJ3670" s="76">
        <v>90</v>
      </c>
      <c r="BK3670" s="76">
        <v>68</v>
      </c>
      <c r="BL3670" s="76">
        <v>40</v>
      </c>
      <c r="BM3670" s="76">
        <v>100</v>
      </c>
      <c r="BN3670" s="76">
        <v>58</v>
      </c>
      <c r="BO3670" s="76">
        <v>63</v>
      </c>
      <c r="BP3670">
        <v>5.48</v>
      </c>
      <c r="BQ3670">
        <v>13.03</v>
      </c>
      <c r="BT3670">
        <v>145</v>
      </c>
      <c r="BU3670">
        <v>191</v>
      </c>
      <c r="BW3670">
        <v>3.78</v>
      </c>
    </row>
    <row r="3671" spans="1:76" ht="16.2">
      <c r="A3671" s="130">
        <v>3670</v>
      </c>
      <c r="B3671" s="22" t="s">
        <v>23</v>
      </c>
      <c r="C3671" s="129" t="s">
        <v>6231</v>
      </c>
      <c r="D3671" s="30">
        <v>2</v>
      </c>
      <c r="E3671">
        <v>38</v>
      </c>
      <c r="F3671">
        <v>1</v>
      </c>
      <c r="G3671">
        <v>1</v>
      </c>
      <c r="H3671">
        <v>170.4</v>
      </c>
      <c r="I3671">
        <v>72.900000000000006</v>
      </c>
      <c r="J3671">
        <f t="shared" si="197"/>
        <v>25.106625669510017</v>
      </c>
      <c r="K3671">
        <v>20</v>
      </c>
      <c r="L3671">
        <v>17</v>
      </c>
      <c r="M3671">
        <v>340</v>
      </c>
      <c r="N3671">
        <v>1</v>
      </c>
      <c r="O3671">
        <v>1</v>
      </c>
      <c r="P3671">
        <v>1</v>
      </c>
      <c r="Q3671">
        <v>2</v>
      </c>
      <c r="R3671">
        <v>1</v>
      </c>
      <c r="S3671">
        <v>0</v>
      </c>
      <c r="T3671">
        <v>1</v>
      </c>
      <c r="U3671">
        <v>1</v>
      </c>
      <c r="V3671">
        <v>0</v>
      </c>
      <c r="W3671">
        <v>0</v>
      </c>
      <c r="X3671">
        <v>1</v>
      </c>
      <c r="Y3671">
        <v>0</v>
      </c>
      <c r="Z3671">
        <v>7.4</v>
      </c>
      <c r="AA3671">
        <v>4.5999999999999996</v>
      </c>
      <c r="AB3671">
        <v>173</v>
      </c>
      <c r="AC3671">
        <v>198</v>
      </c>
      <c r="AD3671">
        <v>31</v>
      </c>
      <c r="AE3671">
        <v>137</v>
      </c>
      <c r="AF3671">
        <v>132</v>
      </c>
      <c r="AG3671">
        <v>167</v>
      </c>
      <c r="AH3671">
        <v>8.6999999999999993</v>
      </c>
      <c r="AJ3671">
        <v>29</v>
      </c>
      <c r="AK3671">
        <v>48</v>
      </c>
      <c r="AL3671">
        <v>38</v>
      </c>
      <c r="AM3671">
        <v>16</v>
      </c>
      <c r="AN3671">
        <v>0.93</v>
      </c>
      <c r="AO3671">
        <v>73.900000000000006</v>
      </c>
      <c r="AP3671">
        <v>6.6</v>
      </c>
      <c r="AQ3671">
        <v>137</v>
      </c>
      <c r="AR3671">
        <v>4.7</v>
      </c>
      <c r="AS3671">
        <v>100</v>
      </c>
      <c r="AT3671">
        <v>9.8000000000000007</v>
      </c>
      <c r="AU3671">
        <v>4.5999999999999996</v>
      </c>
      <c r="AV3671">
        <v>133</v>
      </c>
      <c r="AW3671">
        <v>68.42</v>
      </c>
      <c r="AX3671">
        <v>40</v>
      </c>
      <c r="AY3671">
        <f t="shared" si="196"/>
        <v>25</v>
      </c>
      <c r="AZ3671">
        <v>1</v>
      </c>
      <c r="BA3671">
        <v>1</v>
      </c>
      <c r="BB3671">
        <v>2</v>
      </c>
      <c r="BC3671">
        <v>0</v>
      </c>
      <c r="BD3671">
        <v>1</v>
      </c>
      <c r="BE3671">
        <v>0</v>
      </c>
      <c r="BF3671">
        <v>1</v>
      </c>
      <c r="BG3671">
        <f t="shared" si="198"/>
        <v>6</v>
      </c>
      <c r="BH3671">
        <v>6.5</v>
      </c>
      <c r="BI3671" s="75">
        <v>87</v>
      </c>
      <c r="BJ3671" s="76">
        <v>30</v>
      </c>
      <c r="BK3671" s="76">
        <v>74</v>
      </c>
      <c r="BL3671" s="76">
        <v>48</v>
      </c>
      <c r="BM3671" s="76">
        <v>92</v>
      </c>
      <c r="BN3671" s="76">
        <v>75</v>
      </c>
      <c r="BO3671" s="76">
        <v>70</v>
      </c>
      <c r="BP3671">
        <v>3.26</v>
      </c>
      <c r="BQ3671">
        <v>11.1</v>
      </c>
      <c r="BR3671">
        <v>15.5</v>
      </c>
      <c r="BS3671">
        <v>127.4</v>
      </c>
      <c r="BT3671">
        <v>139</v>
      </c>
      <c r="BU3671">
        <v>223</v>
      </c>
      <c r="BW3671">
        <v>2.35</v>
      </c>
      <c r="BX3671">
        <v>5.32</v>
      </c>
    </row>
    <row r="3672" spans="1:76" ht="16.2" hidden="1">
      <c r="A3672" s="130">
        <v>3671</v>
      </c>
      <c r="B3672" s="22" t="s">
        <v>23</v>
      </c>
      <c r="C3672" s="129" t="s">
        <v>6232</v>
      </c>
      <c r="D3672" s="30">
        <v>1</v>
      </c>
      <c r="E3672" s="30">
        <v>65</v>
      </c>
      <c r="F3672" s="30">
        <v>2</v>
      </c>
      <c r="G3672">
        <v>7</v>
      </c>
      <c r="H3672">
        <v>149.30000000000001</v>
      </c>
      <c r="I3672">
        <v>51.1</v>
      </c>
      <c r="J3672">
        <f t="shared" si="197"/>
        <v>22.924574560720735</v>
      </c>
      <c r="K3672">
        <v>0</v>
      </c>
      <c r="L3672">
        <v>0</v>
      </c>
      <c r="M3672">
        <v>0</v>
      </c>
      <c r="N3672" s="57"/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7.9</v>
      </c>
      <c r="AA3672">
        <v>4.7</v>
      </c>
      <c r="AB3672">
        <v>50</v>
      </c>
      <c r="AC3672">
        <v>244</v>
      </c>
      <c r="AD3672">
        <v>80</v>
      </c>
      <c r="AE3672">
        <v>137</v>
      </c>
      <c r="AF3672">
        <v>154</v>
      </c>
      <c r="AG3672">
        <v>164</v>
      </c>
      <c r="AH3672">
        <v>9.1999999999999993</v>
      </c>
      <c r="AJ3672">
        <v>15</v>
      </c>
      <c r="AK3672">
        <v>9</v>
      </c>
      <c r="AL3672">
        <v>9</v>
      </c>
      <c r="AM3672">
        <v>14</v>
      </c>
      <c r="AN3672">
        <v>0.56000000000000005</v>
      </c>
      <c r="AO3672">
        <v>81.599999999999994</v>
      </c>
      <c r="AP3672">
        <v>3.9</v>
      </c>
      <c r="AQ3672">
        <v>140</v>
      </c>
      <c r="AR3672">
        <v>4.7</v>
      </c>
      <c r="AS3672">
        <v>100</v>
      </c>
      <c r="AV3672">
        <v>274</v>
      </c>
      <c r="AW3672">
        <v>17.850000000000001</v>
      </c>
      <c r="AX3672">
        <v>68</v>
      </c>
      <c r="AY3672">
        <f t="shared" si="196"/>
        <v>60</v>
      </c>
      <c r="AZ3672">
        <v>1</v>
      </c>
      <c r="BA3672">
        <v>3</v>
      </c>
      <c r="BB3672">
        <v>2</v>
      </c>
      <c r="BC3672">
        <v>0</v>
      </c>
      <c r="BD3672">
        <v>0</v>
      </c>
      <c r="BE3672">
        <v>0</v>
      </c>
      <c r="BF3672">
        <v>0</v>
      </c>
      <c r="BG3672">
        <f t="shared" si="198"/>
        <v>6</v>
      </c>
      <c r="BH3672">
        <v>6</v>
      </c>
      <c r="BI3672" s="75">
        <v>86</v>
      </c>
      <c r="BJ3672" s="76">
        <v>60</v>
      </c>
      <c r="BK3672" s="76">
        <v>58</v>
      </c>
      <c r="BL3672" s="76">
        <v>23</v>
      </c>
      <c r="BM3672" s="76">
        <v>46</v>
      </c>
      <c r="BN3672" s="76">
        <v>50</v>
      </c>
      <c r="BO3672" s="76">
        <v>45</v>
      </c>
    </row>
    <row r="3673" spans="1:76" ht="16.2">
      <c r="A3673" s="130">
        <v>3672</v>
      </c>
      <c r="B3673" s="22" t="s">
        <v>23</v>
      </c>
      <c r="C3673" s="129" t="s">
        <v>6233</v>
      </c>
      <c r="D3673" s="30">
        <v>2</v>
      </c>
      <c r="E3673">
        <v>36</v>
      </c>
      <c r="F3673">
        <v>1</v>
      </c>
      <c r="G3673" s="29"/>
      <c r="H3673">
        <v>168.4</v>
      </c>
      <c r="I3673">
        <v>107</v>
      </c>
      <c r="J3673">
        <f t="shared" si="197"/>
        <v>37.731111875920355</v>
      </c>
      <c r="K3673">
        <v>0</v>
      </c>
      <c r="L3673">
        <v>0</v>
      </c>
      <c r="M3673">
        <v>0</v>
      </c>
      <c r="N3673" s="57"/>
      <c r="O3673">
        <v>1</v>
      </c>
      <c r="P3673">
        <v>0</v>
      </c>
      <c r="Q3673">
        <v>0</v>
      </c>
      <c r="R3673">
        <v>1</v>
      </c>
      <c r="S3673">
        <v>0</v>
      </c>
      <c r="T3673">
        <v>1</v>
      </c>
      <c r="U3673">
        <v>0</v>
      </c>
      <c r="V3673">
        <v>0</v>
      </c>
      <c r="W3673">
        <v>0</v>
      </c>
      <c r="X3673">
        <v>1</v>
      </c>
      <c r="Y3673">
        <v>1</v>
      </c>
      <c r="Z3673">
        <v>8.4</v>
      </c>
      <c r="AA3673">
        <v>5.4</v>
      </c>
      <c r="AB3673">
        <v>485</v>
      </c>
      <c r="AC3673">
        <v>217</v>
      </c>
      <c r="AD3673">
        <v>35</v>
      </c>
      <c r="AE3673">
        <v>121</v>
      </c>
      <c r="AG3673">
        <v>182</v>
      </c>
      <c r="AH3673">
        <v>8.4</v>
      </c>
      <c r="AJ3673">
        <v>68</v>
      </c>
      <c r="AK3673">
        <v>140</v>
      </c>
      <c r="AL3673">
        <v>151</v>
      </c>
      <c r="AM3673">
        <v>15</v>
      </c>
      <c r="AN3673">
        <v>0.8</v>
      </c>
      <c r="AO3673">
        <v>88.5</v>
      </c>
      <c r="AP3673">
        <v>8.1999999999999993</v>
      </c>
      <c r="AQ3673">
        <v>141</v>
      </c>
      <c r="AR3673">
        <v>4.0999999999999996</v>
      </c>
      <c r="AS3673">
        <v>101</v>
      </c>
      <c r="AT3673">
        <v>10.3</v>
      </c>
      <c r="AU3673">
        <v>3.6</v>
      </c>
      <c r="AV3673">
        <v>208</v>
      </c>
      <c r="AW3673">
        <v>135.27000000000001</v>
      </c>
      <c r="AX3673">
        <v>34</v>
      </c>
      <c r="AY3673">
        <f t="shared" si="196"/>
        <v>17.5</v>
      </c>
      <c r="AZ3673">
        <v>3</v>
      </c>
      <c r="BA3673">
        <v>1</v>
      </c>
      <c r="BB3673">
        <v>1</v>
      </c>
      <c r="BC3673">
        <v>2</v>
      </c>
      <c r="BD3673">
        <v>1</v>
      </c>
      <c r="BE3673">
        <v>3</v>
      </c>
      <c r="BF3673">
        <v>0</v>
      </c>
      <c r="BG3673">
        <f t="shared" si="198"/>
        <v>11</v>
      </c>
      <c r="BH3673">
        <v>7</v>
      </c>
      <c r="BI3673" s="75">
        <v>78</v>
      </c>
      <c r="BJ3673" s="76">
        <v>10</v>
      </c>
      <c r="BK3673" s="76">
        <v>96</v>
      </c>
      <c r="BL3673" s="76">
        <v>88</v>
      </c>
      <c r="BM3673" s="76">
        <v>100</v>
      </c>
      <c r="BN3673" s="76">
        <v>100</v>
      </c>
      <c r="BO3673" s="76">
        <v>95</v>
      </c>
      <c r="BP3673">
        <v>3.89</v>
      </c>
      <c r="BQ3673">
        <v>8.27</v>
      </c>
      <c r="BR3673">
        <v>16.5</v>
      </c>
      <c r="BS3673">
        <v>32.9</v>
      </c>
      <c r="BT3673">
        <v>213</v>
      </c>
      <c r="BU3673">
        <v>175</v>
      </c>
      <c r="BW3673">
        <v>1.83</v>
      </c>
      <c r="BX3673">
        <v>8.68</v>
      </c>
    </row>
    <row r="3674" spans="1:76" ht="16.2">
      <c r="A3674" s="130">
        <v>3673</v>
      </c>
      <c r="B3674" s="22" t="s">
        <v>5299</v>
      </c>
      <c r="C3674" s="129" t="s">
        <v>6234</v>
      </c>
      <c r="D3674" s="30">
        <v>2</v>
      </c>
      <c r="E3674">
        <v>48</v>
      </c>
      <c r="F3674">
        <v>1</v>
      </c>
      <c r="G3674" s="178"/>
      <c r="H3674">
        <v>178</v>
      </c>
      <c r="I3674">
        <v>95.1</v>
      </c>
      <c r="J3674">
        <f t="shared" si="197"/>
        <v>30.015149602322936</v>
      </c>
      <c r="K3674">
        <v>0</v>
      </c>
      <c r="L3674">
        <v>0</v>
      </c>
      <c r="M3674">
        <v>0</v>
      </c>
      <c r="N3674" s="57"/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1</v>
      </c>
      <c r="Y3674">
        <v>0</v>
      </c>
      <c r="AB3674">
        <v>195</v>
      </c>
      <c r="AD3674">
        <v>40</v>
      </c>
      <c r="AE3674">
        <v>93</v>
      </c>
      <c r="AH3674">
        <v>7.1</v>
      </c>
      <c r="AJ3674">
        <v>72</v>
      </c>
      <c r="AK3674">
        <v>97</v>
      </c>
      <c r="AL3674">
        <v>123</v>
      </c>
      <c r="AM3674">
        <v>16.399999999999999</v>
      </c>
      <c r="AN3674">
        <v>1.08</v>
      </c>
      <c r="AO3674">
        <v>58.7</v>
      </c>
      <c r="AP3674">
        <v>5.8</v>
      </c>
      <c r="AV3674">
        <v>135</v>
      </c>
      <c r="AW3674" s="178"/>
      <c r="AX3674">
        <v>40</v>
      </c>
      <c r="AY3674">
        <f t="shared" si="196"/>
        <v>25</v>
      </c>
      <c r="AZ3674">
        <v>1</v>
      </c>
      <c r="BA3674">
        <v>0</v>
      </c>
      <c r="BB3674">
        <v>2</v>
      </c>
      <c r="BC3674">
        <v>0</v>
      </c>
      <c r="BD3674">
        <v>1</v>
      </c>
      <c r="BE3674">
        <v>0</v>
      </c>
      <c r="BF3674">
        <v>1</v>
      </c>
      <c r="BG3674">
        <f t="shared" si="198"/>
        <v>5</v>
      </c>
      <c r="BH3674">
        <v>6.5</v>
      </c>
      <c r="BI3674" s="75">
        <v>100</v>
      </c>
      <c r="BJ3674" s="76">
        <v>5</v>
      </c>
      <c r="BK3674" s="76">
        <v>81</v>
      </c>
      <c r="BL3674" s="76">
        <v>71</v>
      </c>
      <c r="BM3674" s="76">
        <v>100</v>
      </c>
      <c r="BN3674" s="76">
        <v>46</v>
      </c>
      <c r="BO3674" s="76">
        <v>76</v>
      </c>
    </row>
    <row r="3675" spans="1:76" ht="16.2">
      <c r="A3675" s="130">
        <v>3674</v>
      </c>
      <c r="B3675" s="22" t="s">
        <v>6170</v>
      </c>
      <c r="C3675" s="129" t="s">
        <v>6235</v>
      </c>
      <c r="D3675" s="30">
        <v>2</v>
      </c>
      <c r="E3675">
        <v>72</v>
      </c>
      <c r="F3675">
        <v>2</v>
      </c>
      <c r="G3675">
        <v>5</v>
      </c>
      <c r="H3675">
        <v>152.80000000000001</v>
      </c>
      <c r="I3675">
        <v>45.4</v>
      </c>
      <c r="J3675">
        <f t="shared" si="197"/>
        <v>19.445053589539757</v>
      </c>
      <c r="K3675">
        <v>0</v>
      </c>
      <c r="L3675">
        <v>0</v>
      </c>
      <c r="M3675">
        <v>0</v>
      </c>
      <c r="N3675" s="57"/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AH3675">
        <v>7</v>
      </c>
      <c r="AV3675">
        <v>127</v>
      </c>
      <c r="AW3675" s="178"/>
      <c r="AX3675">
        <v>37</v>
      </c>
      <c r="AY3675">
        <f t="shared" si="196"/>
        <v>21.25</v>
      </c>
      <c r="AZ3675">
        <v>0</v>
      </c>
      <c r="BA3675">
        <v>0</v>
      </c>
      <c r="BB3675">
        <v>1</v>
      </c>
      <c r="BC3675">
        <v>0</v>
      </c>
      <c r="BD3675">
        <v>1</v>
      </c>
      <c r="BE3675">
        <v>0</v>
      </c>
      <c r="BF3675">
        <v>0</v>
      </c>
      <c r="BG3675">
        <f t="shared" si="198"/>
        <v>2</v>
      </c>
      <c r="BH3675">
        <v>7</v>
      </c>
      <c r="BI3675" s="75">
        <v>100</v>
      </c>
      <c r="BJ3675" s="76">
        <v>10</v>
      </c>
      <c r="BK3675" s="76">
        <v>94</v>
      </c>
      <c r="BL3675" s="76">
        <v>88</v>
      </c>
      <c r="BM3675" s="76">
        <v>96</v>
      </c>
      <c r="BN3675" s="76">
        <v>83</v>
      </c>
      <c r="BO3675" s="76">
        <v>91</v>
      </c>
    </row>
    <row r="3676" spans="1:76" ht="16.2">
      <c r="A3676" s="130">
        <v>3675</v>
      </c>
      <c r="B3676" s="22" t="s">
        <v>6170</v>
      </c>
      <c r="C3676" s="129" t="s">
        <v>6236</v>
      </c>
      <c r="D3676" s="30">
        <v>2</v>
      </c>
      <c r="E3676">
        <v>81</v>
      </c>
      <c r="F3676">
        <v>1</v>
      </c>
      <c r="G3676">
        <v>10</v>
      </c>
      <c r="H3676">
        <v>159</v>
      </c>
      <c r="I3676">
        <v>61</v>
      </c>
      <c r="J3676">
        <f t="shared" si="197"/>
        <v>24.128792373719396</v>
      </c>
      <c r="K3676">
        <v>0</v>
      </c>
      <c r="L3676">
        <v>0</v>
      </c>
      <c r="M3676">
        <v>0</v>
      </c>
      <c r="N3676" s="57"/>
      <c r="O3676">
        <v>1</v>
      </c>
      <c r="P3676">
        <v>0</v>
      </c>
      <c r="Q3676">
        <v>1</v>
      </c>
      <c r="R3676">
        <v>2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1</v>
      </c>
      <c r="Y3676">
        <v>0</v>
      </c>
      <c r="AB3676">
        <v>233</v>
      </c>
      <c r="AD3676">
        <v>42</v>
      </c>
      <c r="AE3676">
        <v>163</v>
      </c>
      <c r="AH3676">
        <v>6.7</v>
      </c>
      <c r="AJ3676">
        <v>22</v>
      </c>
      <c r="AK3676">
        <v>25</v>
      </c>
      <c r="AL3676">
        <v>49</v>
      </c>
      <c r="AM3676">
        <v>28</v>
      </c>
      <c r="AN3676">
        <v>1.72</v>
      </c>
      <c r="AO3676">
        <v>30.4</v>
      </c>
      <c r="AP3676">
        <v>4.9000000000000004</v>
      </c>
      <c r="AQ3676">
        <v>140</v>
      </c>
      <c r="AR3676">
        <v>4.3</v>
      </c>
      <c r="AS3676">
        <v>104</v>
      </c>
      <c r="AV3676">
        <v>126</v>
      </c>
      <c r="AW3676" s="178"/>
      <c r="AX3676">
        <v>27</v>
      </c>
      <c r="AY3676">
        <f t="shared" si="196"/>
        <v>8.75</v>
      </c>
      <c r="AZ3676">
        <v>1</v>
      </c>
      <c r="BA3676">
        <v>1</v>
      </c>
      <c r="BB3676">
        <v>0</v>
      </c>
      <c r="BC3676">
        <v>0</v>
      </c>
      <c r="BD3676">
        <v>1</v>
      </c>
      <c r="BE3676">
        <v>0</v>
      </c>
      <c r="BF3676">
        <v>0</v>
      </c>
      <c r="BG3676">
        <f t="shared" si="198"/>
        <v>3</v>
      </c>
      <c r="BH3676">
        <v>8.5</v>
      </c>
      <c r="BI3676" s="75">
        <v>100</v>
      </c>
      <c r="BJ3676" s="76">
        <v>20</v>
      </c>
      <c r="BK3676" s="76">
        <v>100</v>
      </c>
      <c r="BL3676" s="76">
        <v>94</v>
      </c>
      <c r="BM3676" s="76">
        <v>100</v>
      </c>
      <c r="BN3676" s="76">
        <v>88</v>
      </c>
      <c r="BO3676" s="76">
        <v>97</v>
      </c>
    </row>
    <row r="3677" spans="1:76" ht="16.2">
      <c r="A3677" s="130">
        <v>3676</v>
      </c>
      <c r="B3677" s="22" t="s">
        <v>6170</v>
      </c>
      <c r="C3677" s="129" t="s">
        <v>6237</v>
      </c>
      <c r="D3677" s="30">
        <v>2</v>
      </c>
      <c r="E3677">
        <v>49</v>
      </c>
      <c r="F3677">
        <v>2</v>
      </c>
      <c r="G3677">
        <v>4</v>
      </c>
      <c r="H3677">
        <v>152.19999999999999</v>
      </c>
      <c r="I3677">
        <v>84.8</v>
      </c>
      <c r="J3677">
        <f t="shared" si="197"/>
        <v>36.607202985213803</v>
      </c>
      <c r="K3677">
        <v>0</v>
      </c>
      <c r="L3677">
        <v>0</v>
      </c>
      <c r="M3677">
        <v>0</v>
      </c>
      <c r="N3677" s="57"/>
      <c r="O3677">
        <v>1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1</v>
      </c>
      <c r="V3677">
        <v>0</v>
      </c>
      <c r="W3677">
        <v>0</v>
      </c>
      <c r="X3677">
        <v>0</v>
      </c>
      <c r="Y3677">
        <v>0</v>
      </c>
      <c r="AB3677">
        <v>131</v>
      </c>
      <c r="AD3677">
        <v>58</v>
      </c>
      <c r="AE3677">
        <v>111</v>
      </c>
      <c r="AH3677">
        <v>8</v>
      </c>
      <c r="AJ3677">
        <v>20</v>
      </c>
      <c r="AK3677">
        <v>23</v>
      </c>
      <c r="AL3677">
        <v>102</v>
      </c>
      <c r="AM3677">
        <v>10</v>
      </c>
      <c r="AN3677">
        <v>0.61</v>
      </c>
      <c r="AO3677">
        <v>80.599999999999994</v>
      </c>
      <c r="AP3677">
        <v>6.2</v>
      </c>
      <c r="AQ3677">
        <v>145</v>
      </c>
      <c r="AR3677">
        <v>3.5</v>
      </c>
      <c r="AS3677">
        <v>101</v>
      </c>
      <c r="AV3677">
        <v>257</v>
      </c>
      <c r="AW3677" s="178"/>
      <c r="AX3677">
        <v>52</v>
      </c>
      <c r="AY3677">
        <f t="shared" si="196"/>
        <v>40</v>
      </c>
      <c r="AZ3677">
        <v>2</v>
      </c>
      <c r="BA3677">
        <v>0</v>
      </c>
      <c r="BB3677">
        <v>3</v>
      </c>
      <c r="BC3677">
        <v>0</v>
      </c>
      <c r="BD3677">
        <v>1</v>
      </c>
      <c r="BE3677">
        <v>0</v>
      </c>
      <c r="BF3677">
        <v>3</v>
      </c>
      <c r="BG3677">
        <f t="shared" si="198"/>
        <v>9</v>
      </c>
      <c r="BH3677">
        <v>4.5</v>
      </c>
      <c r="BI3677" s="75">
        <v>100</v>
      </c>
      <c r="BJ3677" s="76">
        <v>10</v>
      </c>
      <c r="BK3677" s="76">
        <v>77</v>
      </c>
      <c r="BL3677" s="76">
        <v>58</v>
      </c>
      <c r="BM3677" s="76">
        <v>100</v>
      </c>
      <c r="BN3677" s="76">
        <v>71</v>
      </c>
      <c r="BO3677" s="76">
        <v>74</v>
      </c>
    </row>
    <row r="3678" spans="1:76" ht="16.2">
      <c r="A3678" s="130">
        <v>3677</v>
      </c>
      <c r="B3678" s="22" t="s">
        <v>6170</v>
      </c>
      <c r="C3678" s="129" t="s">
        <v>6238</v>
      </c>
      <c r="D3678" s="30">
        <v>2</v>
      </c>
      <c r="E3678">
        <v>74</v>
      </c>
      <c r="F3678">
        <v>1</v>
      </c>
      <c r="G3678">
        <v>6</v>
      </c>
      <c r="H3678">
        <v>157</v>
      </c>
      <c r="I3678">
        <v>54.9</v>
      </c>
      <c r="J3678">
        <f t="shared" si="197"/>
        <v>22.272708832001296</v>
      </c>
      <c r="K3678">
        <v>0</v>
      </c>
      <c r="L3678">
        <v>0</v>
      </c>
      <c r="M3678">
        <v>0</v>
      </c>
      <c r="N3678" s="57"/>
      <c r="O3678">
        <v>1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  <c r="AH3678">
        <v>6.7</v>
      </c>
      <c r="AV3678">
        <v>175</v>
      </c>
      <c r="AW3678" s="178"/>
      <c r="AX3678">
        <v>35</v>
      </c>
      <c r="AY3678">
        <f t="shared" si="196"/>
        <v>18.75</v>
      </c>
      <c r="AZ3678">
        <v>1</v>
      </c>
      <c r="BA3678">
        <v>1</v>
      </c>
      <c r="BB3678">
        <v>2</v>
      </c>
      <c r="BC3678">
        <v>0</v>
      </c>
      <c r="BD3678">
        <v>1</v>
      </c>
      <c r="BE3678">
        <v>2</v>
      </c>
      <c r="BF3678">
        <v>0</v>
      </c>
      <c r="BG3678">
        <f t="shared" si="198"/>
        <v>7</v>
      </c>
      <c r="BH3678">
        <v>6</v>
      </c>
      <c r="BI3678" s="75">
        <v>92</v>
      </c>
      <c r="BJ3678" s="76">
        <v>15</v>
      </c>
      <c r="BK3678" s="76">
        <v>96</v>
      </c>
      <c r="BL3678" s="76">
        <v>98</v>
      </c>
      <c r="BM3678" s="76">
        <v>100</v>
      </c>
      <c r="BN3678" s="76">
        <v>96</v>
      </c>
      <c r="BO3678" s="76">
        <v>97</v>
      </c>
    </row>
    <row r="3679" spans="1:76" ht="16.2">
      <c r="A3679" s="130">
        <v>3678</v>
      </c>
      <c r="B3679" s="22" t="s">
        <v>6170</v>
      </c>
      <c r="C3679" s="129" t="s">
        <v>6239</v>
      </c>
      <c r="D3679" s="30">
        <v>2</v>
      </c>
      <c r="E3679">
        <v>67</v>
      </c>
      <c r="F3679">
        <v>2</v>
      </c>
      <c r="G3679">
        <v>4</v>
      </c>
      <c r="H3679">
        <v>160</v>
      </c>
      <c r="I3679">
        <v>52</v>
      </c>
      <c r="J3679">
        <f t="shared" si="197"/>
        <v>20.3125</v>
      </c>
      <c r="K3679">
        <v>0</v>
      </c>
      <c r="L3679">
        <v>0</v>
      </c>
      <c r="M3679">
        <v>0</v>
      </c>
      <c r="N3679" s="57"/>
      <c r="O3679">
        <v>1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AH3679">
        <v>6.8</v>
      </c>
      <c r="AV3679">
        <v>97</v>
      </c>
      <c r="AW3679" s="178"/>
      <c r="AX3679">
        <v>29</v>
      </c>
      <c r="AY3679">
        <f t="shared" si="196"/>
        <v>11.25</v>
      </c>
      <c r="AZ3679">
        <v>1</v>
      </c>
      <c r="BA3679">
        <v>0</v>
      </c>
      <c r="BB3679">
        <v>2</v>
      </c>
      <c r="BC3679">
        <v>0</v>
      </c>
      <c r="BD3679">
        <v>0</v>
      </c>
      <c r="BE3679">
        <v>0</v>
      </c>
      <c r="BF3679">
        <v>0</v>
      </c>
      <c r="BG3679">
        <f t="shared" si="198"/>
        <v>3</v>
      </c>
      <c r="BH3679">
        <v>6</v>
      </c>
      <c r="BI3679" s="75">
        <v>86</v>
      </c>
      <c r="BJ3679" s="76">
        <v>1</v>
      </c>
      <c r="BK3679" s="76">
        <v>97</v>
      </c>
      <c r="BL3679" s="76">
        <v>94</v>
      </c>
      <c r="BM3679" s="76">
        <v>100</v>
      </c>
      <c r="BN3679" s="76">
        <v>17</v>
      </c>
      <c r="BO3679" s="76">
        <v>86</v>
      </c>
    </row>
    <row r="3680" spans="1:76" ht="16.2">
      <c r="A3680" s="130">
        <v>3679</v>
      </c>
      <c r="B3680" s="22" t="s">
        <v>23</v>
      </c>
      <c r="C3680" s="129" t="s">
        <v>6240</v>
      </c>
      <c r="D3680" s="30">
        <v>2</v>
      </c>
      <c r="E3680">
        <v>68</v>
      </c>
      <c r="F3680">
        <v>2</v>
      </c>
      <c r="G3680">
        <v>20</v>
      </c>
      <c r="H3680">
        <v>153</v>
      </c>
      <c r="I3680">
        <v>66</v>
      </c>
      <c r="J3680">
        <f t="shared" si="197"/>
        <v>28.19428424964757</v>
      </c>
      <c r="K3680">
        <v>20</v>
      </c>
      <c r="L3680">
        <v>22</v>
      </c>
      <c r="M3680">
        <v>440</v>
      </c>
      <c r="N3680">
        <v>1</v>
      </c>
      <c r="O3680">
        <v>1</v>
      </c>
      <c r="P3680">
        <v>1</v>
      </c>
      <c r="Q3680">
        <v>1</v>
      </c>
      <c r="R3680">
        <v>0</v>
      </c>
      <c r="S3680">
        <v>0</v>
      </c>
      <c r="T3680">
        <v>1</v>
      </c>
      <c r="U3680">
        <v>1</v>
      </c>
      <c r="V3680">
        <v>1</v>
      </c>
      <c r="W3680">
        <v>1</v>
      </c>
      <c r="X3680">
        <v>0</v>
      </c>
      <c r="Y3680">
        <v>0</v>
      </c>
      <c r="Z3680">
        <v>7.1</v>
      </c>
      <c r="AA3680">
        <v>4.2</v>
      </c>
      <c r="AB3680">
        <v>111</v>
      </c>
      <c r="AD3680">
        <v>56</v>
      </c>
      <c r="AE3680">
        <v>103</v>
      </c>
      <c r="AH3680">
        <v>8.1999999999999993</v>
      </c>
      <c r="AJ3680">
        <v>16</v>
      </c>
      <c r="AK3680">
        <v>17</v>
      </c>
      <c r="AL3680">
        <v>16</v>
      </c>
      <c r="AM3680">
        <v>18</v>
      </c>
      <c r="AN3680">
        <v>0.63</v>
      </c>
      <c r="AO3680">
        <v>70.8</v>
      </c>
      <c r="AP3680">
        <v>5.0999999999999996</v>
      </c>
      <c r="AQ3680">
        <v>141</v>
      </c>
      <c r="AR3680">
        <v>4</v>
      </c>
      <c r="AS3680">
        <v>104</v>
      </c>
      <c r="AV3680">
        <v>117</v>
      </c>
      <c r="AW3680" s="30">
        <v>12.75</v>
      </c>
      <c r="AX3680">
        <v>65</v>
      </c>
      <c r="AY3680">
        <f t="shared" si="196"/>
        <v>56.25</v>
      </c>
      <c r="AZ3680">
        <v>2</v>
      </c>
      <c r="BA3680">
        <v>3</v>
      </c>
      <c r="BB3680">
        <v>2</v>
      </c>
      <c r="BC3680">
        <v>2</v>
      </c>
      <c r="BD3680">
        <v>1</v>
      </c>
      <c r="BE3680">
        <v>0</v>
      </c>
      <c r="BF3680">
        <v>1</v>
      </c>
      <c r="BG3680">
        <f t="shared" si="198"/>
        <v>11</v>
      </c>
      <c r="BH3680">
        <v>5</v>
      </c>
      <c r="BI3680" s="75">
        <v>67</v>
      </c>
      <c r="BJ3680" s="76">
        <v>120</v>
      </c>
      <c r="BK3680" s="76">
        <v>58</v>
      </c>
      <c r="BL3680" s="76">
        <v>54</v>
      </c>
      <c r="BM3680" s="76">
        <v>46</v>
      </c>
      <c r="BN3680" s="76">
        <v>13</v>
      </c>
      <c r="BO3680" s="76">
        <v>49</v>
      </c>
    </row>
    <row r="3681" spans="1:67" ht="16.2">
      <c r="A3681" s="130">
        <v>3680</v>
      </c>
      <c r="B3681" s="22" t="s">
        <v>23</v>
      </c>
      <c r="C3681" s="129" t="s">
        <v>6241</v>
      </c>
      <c r="D3681" s="30">
        <v>2</v>
      </c>
      <c r="E3681">
        <v>26</v>
      </c>
      <c r="F3681">
        <v>1</v>
      </c>
      <c r="G3681">
        <v>2</v>
      </c>
      <c r="H3681">
        <v>177</v>
      </c>
      <c r="I3681">
        <v>160</v>
      </c>
      <c r="J3681">
        <f t="shared" si="197"/>
        <v>51.070892783044471</v>
      </c>
      <c r="K3681">
        <v>0</v>
      </c>
      <c r="L3681">
        <v>0</v>
      </c>
      <c r="M3681">
        <v>0</v>
      </c>
      <c r="N3681" s="57"/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1</v>
      </c>
      <c r="Y3681">
        <v>0</v>
      </c>
      <c r="Z3681">
        <v>8.1999999999999993</v>
      </c>
      <c r="AB3681">
        <v>141</v>
      </c>
      <c r="AC3681">
        <v>236</v>
      </c>
      <c r="AD3681">
        <v>61</v>
      </c>
      <c r="AE3681">
        <v>154</v>
      </c>
      <c r="AF3681">
        <v>147</v>
      </c>
      <c r="AG3681">
        <v>175</v>
      </c>
      <c r="AH3681">
        <v>8.3000000000000007</v>
      </c>
      <c r="AJ3681">
        <v>61</v>
      </c>
      <c r="AK3681">
        <v>87</v>
      </c>
      <c r="AN3681">
        <v>0.81</v>
      </c>
      <c r="AO3681">
        <v>95.9</v>
      </c>
      <c r="AP3681">
        <v>8.1</v>
      </c>
      <c r="AQ3681">
        <v>141</v>
      </c>
      <c r="AR3681">
        <v>3.4</v>
      </c>
      <c r="AS3681">
        <v>100</v>
      </c>
      <c r="AV3681">
        <v>119</v>
      </c>
      <c r="AW3681" s="29"/>
      <c r="AX3681">
        <v>55</v>
      </c>
      <c r="AY3681">
        <f t="shared" si="196"/>
        <v>43.75</v>
      </c>
      <c r="AZ3681">
        <v>2</v>
      </c>
      <c r="BA3681">
        <v>0</v>
      </c>
      <c r="BB3681">
        <v>2</v>
      </c>
      <c r="BC3681">
        <v>2</v>
      </c>
      <c r="BD3681">
        <v>1</v>
      </c>
      <c r="BE3681">
        <v>0</v>
      </c>
      <c r="BF3681">
        <v>2</v>
      </c>
      <c r="BG3681">
        <f t="shared" si="198"/>
        <v>9</v>
      </c>
      <c r="BH3681">
        <v>5</v>
      </c>
      <c r="BI3681" s="75">
        <v>71</v>
      </c>
      <c r="BJ3681" s="76">
        <v>10</v>
      </c>
      <c r="BK3681">
        <v>42</v>
      </c>
      <c r="BL3681">
        <v>58</v>
      </c>
      <c r="BM3681">
        <v>71</v>
      </c>
      <c r="BN3681">
        <v>50</v>
      </c>
      <c r="BO3681">
        <v>52</v>
      </c>
    </row>
    <row r="3682" spans="1:67" ht="16.2" hidden="1">
      <c r="A3682" s="130">
        <v>3681</v>
      </c>
      <c r="B3682" s="22" t="s">
        <v>23</v>
      </c>
      <c r="C3682" s="129" t="s">
        <v>6242</v>
      </c>
      <c r="D3682" s="30">
        <v>1</v>
      </c>
      <c r="E3682">
        <v>21</v>
      </c>
      <c r="F3682">
        <v>2</v>
      </c>
      <c r="G3682">
        <v>2</v>
      </c>
      <c r="H3682">
        <v>164</v>
      </c>
      <c r="I3682">
        <v>67</v>
      </c>
      <c r="J3682">
        <f t="shared" si="197"/>
        <v>24.910767400356928</v>
      </c>
      <c r="K3682">
        <v>0</v>
      </c>
      <c r="L3682">
        <v>0</v>
      </c>
      <c r="M3682">
        <v>0</v>
      </c>
      <c r="N3682" s="57"/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6.5</v>
      </c>
      <c r="AA3682">
        <v>3.9</v>
      </c>
      <c r="AB3682">
        <v>49</v>
      </c>
      <c r="AC3682">
        <v>151</v>
      </c>
      <c r="AD3682">
        <v>67</v>
      </c>
      <c r="AE3682">
        <v>69</v>
      </c>
      <c r="AF3682">
        <v>74</v>
      </c>
      <c r="AG3682">
        <v>84</v>
      </c>
      <c r="AH3682">
        <v>8.3000000000000007</v>
      </c>
      <c r="AJ3682">
        <v>10</v>
      </c>
      <c r="AK3682">
        <v>7</v>
      </c>
      <c r="AL3682">
        <v>9</v>
      </c>
      <c r="AM3682">
        <v>20</v>
      </c>
      <c r="AN3682">
        <v>0.7</v>
      </c>
      <c r="AO3682">
        <v>88.4</v>
      </c>
      <c r="AP3682">
        <v>3.8</v>
      </c>
      <c r="AQ3682">
        <v>139</v>
      </c>
      <c r="AR3682">
        <v>4</v>
      </c>
      <c r="AS3682">
        <v>105</v>
      </c>
      <c r="AT3682">
        <v>9.1</v>
      </c>
      <c r="AU3682">
        <v>3.8</v>
      </c>
      <c r="AV3682">
        <v>96</v>
      </c>
      <c r="AW3682">
        <v>1</v>
      </c>
      <c r="AX3682">
        <v>51</v>
      </c>
      <c r="AY3682">
        <f t="shared" si="196"/>
        <v>38.75</v>
      </c>
      <c r="AZ3682">
        <v>1</v>
      </c>
      <c r="BA3682">
        <v>1</v>
      </c>
      <c r="BB3682">
        <v>2</v>
      </c>
      <c r="BC3682">
        <v>0</v>
      </c>
      <c r="BD3682">
        <v>1</v>
      </c>
      <c r="BE3682">
        <v>0</v>
      </c>
      <c r="BF3682">
        <v>2</v>
      </c>
      <c r="BG3682">
        <f t="shared" si="198"/>
        <v>7</v>
      </c>
      <c r="BH3682">
        <v>6.5</v>
      </c>
      <c r="BI3682" s="75">
        <v>100</v>
      </c>
      <c r="BJ3682" s="76">
        <v>5</v>
      </c>
      <c r="BK3682" s="76">
        <v>78</v>
      </c>
      <c r="BL3682" s="76">
        <v>33</v>
      </c>
      <c r="BM3682" s="76">
        <v>21</v>
      </c>
      <c r="BN3682" s="76">
        <v>8</v>
      </c>
      <c r="BO3682" s="76">
        <v>48</v>
      </c>
    </row>
    <row r="3683" spans="1:67" ht="16.2">
      <c r="A3683" s="130">
        <v>3682</v>
      </c>
      <c r="B3683" s="22" t="s">
        <v>23</v>
      </c>
      <c r="C3683" s="129" t="s">
        <v>6243</v>
      </c>
      <c r="D3683" s="30">
        <v>2</v>
      </c>
      <c r="E3683">
        <v>62</v>
      </c>
      <c r="F3683">
        <v>2</v>
      </c>
      <c r="G3683">
        <v>1</v>
      </c>
      <c r="H3683">
        <v>151</v>
      </c>
      <c r="I3683">
        <v>63</v>
      </c>
      <c r="J3683">
        <f t="shared" si="197"/>
        <v>27.630367089162753</v>
      </c>
      <c r="K3683">
        <v>20</v>
      </c>
      <c r="L3683">
        <v>42</v>
      </c>
      <c r="M3683">
        <v>840</v>
      </c>
      <c r="N3683">
        <v>2</v>
      </c>
      <c r="O3683">
        <v>0</v>
      </c>
      <c r="P3683" s="29"/>
      <c r="Q3683" s="29"/>
      <c r="R3683">
        <v>2</v>
      </c>
      <c r="S3683">
        <v>0</v>
      </c>
      <c r="T3683">
        <v>1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7.2</v>
      </c>
      <c r="AA3683">
        <v>4.3</v>
      </c>
      <c r="AB3683">
        <v>112</v>
      </c>
      <c r="AC3683">
        <v>183</v>
      </c>
      <c r="AD3683">
        <v>55</v>
      </c>
      <c r="AE3683">
        <v>104</v>
      </c>
      <c r="AF3683">
        <v>106</v>
      </c>
      <c r="AG3683">
        <v>128</v>
      </c>
      <c r="AH3683">
        <v>11.4</v>
      </c>
      <c r="AJ3683">
        <v>24</v>
      </c>
      <c r="AK3683">
        <v>49</v>
      </c>
      <c r="AL3683">
        <v>137</v>
      </c>
      <c r="AM3683">
        <v>15</v>
      </c>
      <c r="AN3683">
        <v>0.59</v>
      </c>
      <c r="AO3683">
        <v>78.099999999999994</v>
      </c>
      <c r="AP3683">
        <v>5.0999999999999996</v>
      </c>
      <c r="AQ3683">
        <v>137</v>
      </c>
      <c r="AR3683">
        <v>4.3</v>
      </c>
      <c r="AS3683">
        <v>100</v>
      </c>
      <c r="AT3683">
        <v>9.8000000000000007</v>
      </c>
      <c r="AV3683">
        <v>282</v>
      </c>
      <c r="AW3683" t="s">
        <v>6807</v>
      </c>
      <c r="AX3683">
        <v>51</v>
      </c>
      <c r="AY3683">
        <f t="shared" si="196"/>
        <v>38.75</v>
      </c>
      <c r="AZ3683">
        <v>1</v>
      </c>
      <c r="BA3683">
        <v>1</v>
      </c>
      <c r="BB3683">
        <v>2</v>
      </c>
      <c r="BC3683">
        <v>0</v>
      </c>
      <c r="BD3683">
        <v>1</v>
      </c>
      <c r="BE3683">
        <v>0</v>
      </c>
      <c r="BF3683">
        <v>1</v>
      </c>
      <c r="BG3683">
        <f t="shared" si="198"/>
        <v>6</v>
      </c>
      <c r="BH3683">
        <v>5.5</v>
      </c>
      <c r="BI3683" s="75">
        <v>97</v>
      </c>
      <c r="BJ3683" s="76">
        <v>15</v>
      </c>
      <c r="BK3683" s="76">
        <v>88</v>
      </c>
      <c r="BL3683" s="76">
        <v>67</v>
      </c>
      <c r="BM3683" s="76">
        <v>100</v>
      </c>
      <c r="BN3683" s="76">
        <v>54</v>
      </c>
      <c r="BO3683" s="76">
        <v>79</v>
      </c>
    </row>
    <row r="3684" spans="1:67" ht="16.2" hidden="1">
      <c r="A3684" s="130">
        <v>3683</v>
      </c>
      <c r="B3684" s="22" t="s">
        <v>23</v>
      </c>
      <c r="C3684" s="129" t="s">
        <v>6244</v>
      </c>
      <c r="D3684" s="30">
        <v>2</v>
      </c>
      <c r="E3684">
        <v>67</v>
      </c>
      <c r="F3684">
        <v>1</v>
      </c>
      <c r="G3684">
        <v>30</v>
      </c>
      <c r="H3684">
        <v>170.2</v>
      </c>
      <c r="I3684">
        <v>69</v>
      </c>
      <c r="J3684">
        <f t="shared" si="197"/>
        <v>23.819354019119004</v>
      </c>
      <c r="K3684">
        <v>10</v>
      </c>
      <c r="L3684">
        <v>47</v>
      </c>
      <c r="M3684">
        <v>470</v>
      </c>
      <c r="N3684">
        <v>2</v>
      </c>
      <c r="O3684">
        <v>1</v>
      </c>
      <c r="P3684" s="29"/>
      <c r="Q3684" s="29"/>
      <c r="R3684">
        <v>2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1</v>
      </c>
      <c r="Y3684">
        <v>0</v>
      </c>
      <c r="Z3684">
        <v>6.7</v>
      </c>
      <c r="AA3684">
        <v>4</v>
      </c>
      <c r="AB3684">
        <v>64</v>
      </c>
      <c r="AC3684">
        <v>186</v>
      </c>
      <c r="AD3684">
        <v>51</v>
      </c>
      <c r="AE3684">
        <v>120</v>
      </c>
      <c r="AF3684">
        <v>122</v>
      </c>
      <c r="AG3684">
        <v>135</v>
      </c>
      <c r="AH3684">
        <v>6.8</v>
      </c>
      <c r="AJ3684">
        <v>36</v>
      </c>
      <c r="AK3684">
        <v>38</v>
      </c>
      <c r="AL3684">
        <v>45</v>
      </c>
      <c r="AM3684">
        <v>16</v>
      </c>
      <c r="AN3684">
        <v>1.1200000000000001</v>
      </c>
      <c r="AO3684">
        <v>51.3</v>
      </c>
      <c r="AP3684">
        <v>6.2</v>
      </c>
      <c r="AQ3684">
        <v>139</v>
      </c>
      <c r="AR3684">
        <v>4.0999999999999996</v>
      </c>
      <c r="AS3684">
        <v>102</v>
      </c>
      <c r="AT3684">
        <v>9</v>
      </c>
      <c r="AU3684">
        <v>3.2</v>
      </c>
      <c r="AV3684">
        <v>121</v>
      </c>
      <c r="AW3684" t="s">
        <v>6807</v>
      </c>
      <c r="AX3684" s="29"/>
      <c r="AY3684" s="29"/>
      <c r="AZ3684" s="29"/>
      <c r="BA3684" s="29"/>
      <c r="BB3684" s="29"/>
      <c r="BC3684" s="29"/>
      <c r="BD3684" s="29"/>
      <c r="BE3684" s="29"/>
      <c r="BF3684" s="29"/>
      <c r="BG3684" s="29"/>
      <c r="BH3684" s="29"/>
      <c r="BI3684" s="78"/>
      <c r="BJ3684" s="29"/>
      <c r="BK3684" s="76">
        <v>44</v>
      </c>
      <c r="BL3684" s="76">
        <v>44</v>
      </c>
      <c r="BM3684" s="76">
        <v>21</v>
      </c>
      <c r="BN3684" s="76">
        <v>50</v>
      </c>
      <c r="BO3684" s="76">
        <v>41</v>
      </c>
    </row>
    <row r="3685" spans="1:67" ht="16.2">
      <c r="A3685" s="130">
        <v>3684</v>
      </c>
      <c r="B3685" s="22" t="s">
        <v>23</v>
      </c>
      <c r="C3685" s="129" t="s">
        <v>6245</v>
      </c>
      <c r="D3685" s="30">
        <v>2</v>
      </c>
      <c r="E3685">
        <v>82</v>
      </c>
      <c r="F3685">
        <v>1</v>
      </c>
      <c r="G3685">
        <v>30</v>
      </c>
      <c r="H3685">
        <v>167</v>
      </c>
      <c r="I3685">
        <v>57</v>
      </c>
      <c r="J3685">
        <f t="shared" si="197"/>
        <v>20.43816558499767</v>
      </c>
      <c r="K3685">
        <v>30</v>
      </c>
      <c r="L3685">
        <v>40</v>
      </c>
      <c r="M3685">
        <v>1200</v>
      </c>
      <c r="N3685">
        <v>1</v>
      </c>
      <c r="O3685">
        <v>1</v>
      </c>
      <c r="P3685" s="29"/>
      <c r="Q3685">
        <v>3</v>
      </c>
      <c r="R3685">
        <v>2</v>
      </c>
      <c r="S3685">
        <v>0</v>
      </c>
      <c r="T3685">
        <v>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7.8</v>
      </c>
      <c r="AA3685">
        <v>4</v>
      </c>
      <c r="AB3685">
        <v>87</v>
      </c>
      <c r="AC3685">
        <v>141</v>
      </c>
      <c r="AD3685">
        <v>47</v>
      </c>
      <c r="AE3685">
        <v>71</v>
      </c>
      <c r="AF3685">
        <v>77</v>
      </c>
      <c r="AG3685">
        <v>94</v>
      </c>
      <c r="AH3685">
        <v>7.3</v>
      </c>
      <c r="AJ3685">
        <v>42</v>
      </c>
      <c r="AK3685">
        <v>18</v>
      </c>
      <c r="AL3685">
        <v>22</v>
      </c>
      <c r="AM3685">
        <v>32</v>
      </c>
      <c r="AN3685">
        <v>0.94</v>
      </c>
      <c r="AO3685">
        <v>58.6</v>
      </c>
      <c r="AP3685">
        <v>5.9</v>
      </c>
      <c r="AQ3685">
        <v>140</v>
      </c>
      <c r="AR3685">
        <v>4.5999999999999996</v>
      </c>
      <c r="AS3685">
        <v>106</v>
      </c>
      <c r="AT3685">
        <v>8.9</v>
      </c>
      <c r="AU3685">
        <v>2.9</v>
      </c>
      <c r="AV3685">
        <v>121</v>
      </c>
      <c r="AW3685" t="s">
        <v>6807</v>
      </c>
      <c r="AX3685">
        <v>20</v>
      </c>
      <c r="AY3685">
        <f t="shared" si="196"/>
        <v>0</v>
      </c>
      <c r="AZ3685">
        <v>0</v>
      </c>
      <c r="BA3685">
        <v>0</v>
      </c>
      <c r="BB3685">
        <v>1</v>
      </c>
      <c r="BC3685">
        <v>0</v>
      </c>
      <c r="BD3685">
        <v>1</v>
      </c>
      <c r="BE3685">
        <v>0</v>
      </c>
      <c r="BF3685">
        <v>0</v>
      </c>
      <c r="BG3685">
        <f t="shared" si="198"/>
        <v>2</v>
      </c>
      <c r="BH3685">
        <v>7</v>
      </c>
      <c r="BI3685" s="75">
        <v>100</v>
      </c>
      <c r="BJ3685" s="76">
        <v>5</v>
      </c>
      <c r="BK3685" s="76">
        <v>100</v>
      </c>
      <c r="BL3685" s="76">
        <v>100</v>
      </c>
      <c r="BM3685" s="76">
        <v>100</v>
      </c>
      <c r="BN3685" s="76">
        <v>25</v>
      </c>
      <c r="BO3685" s="76">
        <v>90</v>
      </c>
    </row>
    <row r="3686" spans="1:67" ht="16.2">
      <c r="A3686" s="130">
        <v>3685</v>
      </c>
      <c r="B3686" s="22" t="s">
        <v>23</v>
      </c>
      <c r="C3686" s="129" t="s">
        <v>6246</v>
      </c>
      <c r="D3686" s="30">
        <v>2</v>
      </c>
      <c r="E3686">
        <v>49</v>
      </c>
      <c r="F3686">
        <v>2</v>
      </c>
      <c r="G3686">
        <v>1</v>
      </c>
      <c r="H3686">
        <v>156</v>
      </c>
      <c r="I3686">
        <v>88</v>
      </c>
      <c r="J3686">
        <f t="shared" si="197"/>
        <v>36.160420775805392</v>
      </c>
      <c r="K3686">
        <v>0</v>
      </c>
      <c r="L3686">
        <v>0</v>
      </c>
      <c r="M3686">
        <v>0</v>
      </c>
      <c r="N3686" s="57"/>
      <c r="O3686">
        <v>0</v>
      </c>
      <c r="P3686" s="29"/>
      <c r="Q3686" s="29"/>
      <c r="R3686">
        <v>0</v>
      </c>
      <c r="S3686">
        <v>0</v>
      </c>
      <c r="T3686">
        <v>1</v>
      </c>
      <c r="U3686">
        <v>1</v>
      </c>
      <c r="V3686">
        <v>0</v>
      </c>
      <c r="W3686">
        <v>0</v>
      </c>
      <c r="X3686">
        <v>0</v>
      </c>
      <c r="Y3686">
        <v>0</v>
      </c>
      <c r="AB3686">
        <v>125</v>
      </c>
      <c r="AC3686">
        <v>183</v>
      </c>
      <c r="AD3686">
        <v>51</v>
      </c>
      <c r="AE3686">
        <v>109</v>
      </c>
      <c r="AF3686">
        <v>107</v>
      </c>
      <c r="AG3686">
        <v>132</v>
      </c>
      <c r="AH3686">
        <v>10.3</v>
      </c>
      <c r="AJ3686">
        <v>17</v>
      </c>
      <c r="AK3686">
        <v>23</v>
      </c>
      <c r="AL3686">
        <v>35</v>
      </c>
      <c r="AM3686">
        <v>8</v>
      </c>
      <c r="AN3686">
        <v>0.48</v>
      </c>
      <c r="AO3686">
        <v>104.7</v>
      </c>
      <c r="AP3686">
        <v>4.7</v>
      </c>
      <c r="AV3686">
        <v>160</v>
      </c>
      <c r="AW3686">
        <v>17.63</v>
      </c>
      <c r="AX3686">
        <v>38</v>
      </c>
      <c r="AY3686">
        <f t="shared" si="196"/>
        <v>22.5</v>
      </c>
      <c r="AZ3686">
        <v>1</v>
      </c>
      <c r="BA3686">
        <v>0</v>
      </c>
      <c r="BB3686">
        <v>2</v>
      </c>
      <c r="BC3686">
        <v>0</v>
      </c>
      <c r="BD3686">
        <v>1</v>
      </c>
      <c r="BE3686">
        <v>0</v>
      </c>
      <c r="BF3686">
        <v>1</v>
      </c>
      <c r="BG3686">
        <f t="shared" si="198"/>
        <v>5</v>
      </c>
      <c r="BH3686">
        <v>5</v>
      </c>
      <c r="BI3686" s="75">
        <v>100</v>
      </c>
      <c r="BJ3686" s="76">
        <v>10</v>
      </c>
      <c r="BK3686" s="76">
        <v>58</v>
      </c>
      <c r="BL3686" s="76">
        <v>48</v>
      </c>
      <c r="BM3686" s="76">
        <v>75</v>
      </c>
      <c r="BN3686" s="76">
        <v>50</v>
      </c>
      <c r="BO3686" s="76">
        <v>56</v>
      </c>
    </row>
    <row r="3687" spans="1:67" ht="16.2">
      <c r="A3687" s="130">
        <v>3686</v>
      </c>
      <c r="B3687" s="22" t="s">
        <v>3084</v>
      </c>
      <c r="C3687" s="129" t="s">
        <v>6247</v>
      </c>
      <c r="D3687" s="30">
        <v>2</v>
      </c>
      <c r="E3687">
        <v>43</v>
      </c>
      <c r="F3687">
        <v>1</v>
      </c>
      <c r="G3687">
        <v>6</v>
      </c>
      <c r="H3687">
        <v>169</v>
      </c>
      <c r="I3687">
        <v>89</v>
      </c>
      <c r="J3687">
        <f t="shared" si="197"/>
        <v>31.161373901474036</v>
      </c>
      <c r="K3687">
        <v>40</v>
      </c>
      <c r="L3687">
        <v>22</v>
      </c>
      <c r="M3687">
        <v>880</v>
      </c>
      <c r="N3687">
        <v>1</v>
      </c>
      <c r="O3687">
        <v>1</v>
      </c>
      <c r="P3687">
        <v>1</v>
      </c>
      <c r="Q3687">
        <v>2</v>
      </c>
      <c r="R3687">
        <v>3</v>
      </c>
      <c r="S3687">
        <v>0</v>
      </c>
      <c r="T3687">
        <v>1</v>
      </c>
      <c r="U3687">
        <v>1</v>
      </c>
      <c r="V3687">
        <v>0</v>
      </c>
      <c r="W3687">
        <v>0</v>
      </c>
      <c r="X3687">
        <v>1</v>
      </c>
      <c r="Y3687">
        <v>0</v>
      </c>
      <c r="AH3687">
        <v>6.4</v>
      </c>
      <c r="AV3687">
        <v>156</v>
      </c>
      <c r="AW3687">
        <v>1618.5</v>
      </c>
      <c r="AX3687">
        <v>62</v>
      </c>
      <c r="AY3687">
        <f t="shared" si="196"/>
        <v>52.5</v>
      </c>
      <c r="AZ3687">
        <v>2</v>
      </c>
      <c r="BA3687">
        <v>0</v>
      </c>
      <c r="BB3687">
        <v>1</v>
      </c>
      <c r="BC3687">
        <v>0</v>
      </c>
      <c r="BD3687">
        <v>1</v>
      </c>
      <c r="BE3687">
        <v>0</v>
      </c>
      <c r="BF3687">
        <v>0</v>
      </c>
      <c r="BG3687">
        <f t="shared" si="198"/>
        <v>4</v>
      </c>
      <c r="BH3687">
        <v>7</v>
      </c>
      <c r="BI3687" s="75">
        <v>100</v>
      </c>
      <c r="BJ3687" s="76">
        <v>3</v>
      </c>
      <c r="BK3687" s="76">
        <v>47</v>
      </c>
      <c r="BL3687" s="76">
        <v>33</v>
      </c>
      <c r="BM3687" s="76">
        <v>50</v>
      </c>
      <c r="BN3687" s="76">
        <v>50</v>
      </c>
      <c r="BO3687" s="76">
        <v>44</v>
      </c>
    </row>
    <row r="3688" spans="1:67" ht="16.2">
      <c r="A3688" s="130">
        <v>3687</v>
      </c>
      <c r="B3688" s="22" t="s">
        <v>3084</v>
      </c>
      <c r="C3688" s="129" t="s">
        <v>6248</v>
      </c>
      <c r="D3688" s="30">
        <v>2</v>
      </c>
      <c r="E3688">
        <v>63</v>
      </c>
      <c r="F3688">
        <v>1</v>
      </c>
      <c r="G3688">
        <v>13</v>
      </c>
      <c r="H3688">
        <v>160.5</v>
      </c>
      <c r="I3688">
        <v>46</v>
      </c>
      <c r="J3688">
        <f t="shared" si="197"/>
        <v>17.856969555807883</v>
      </c>
      <c r="K3688">
        <v>15</v>
      </c>
      <c r="L3688">
        <v>42</v>
      </c>
      <c r="M3688">
        <v>630</v>
      </c>
      <c r="N3688">
        <v>2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0</v>
      </c>
      <c r="W3688">
        <v>0</v>
      </c>
      <c r="X3688">
        <v>0</v>
      </c>
      <c r="Y3688">
        <v>0</v>
      </c>
      <c r="AB3688">
        <v>83</v>
      </c>
      <c r="AC3688">
        <v>187</v>
      </c>
      <c r="AD3688">
        <v>52</v>
      </c>
      <c r="AE3688">
        <v>120</v>
      </c>
      <c r="AH3688">
        <v>5.5</v>
      </c>
      <c r="AJ3688">
        <v>18</v>
      </c>
      <c r="AK3688">
        <v>11</v>
      </c>
      <c r="AL3688">
        <v>23</v>
      </c>
      <c r="AM3688">
        <v>0.9</v>
      </c>
      <c r="AP3688">
        <v>5.7</v>
      </c>
      <c r="AV3688">
        <v>150</v>
      </c>
      <c r="AW3688">
        <v>13.4</v>
      </c>
      <c r="AX3688">
        <v>37</v>
      </c>
      <c r="AY3688">
        <f t="shared" si="196"/>
        <v>21.25</v>
      </c>
      <c r="AZ3688">
        <v>1</v>
      </c>
      <c r="BA3688">
        <v>0</v>
      </c>
      <c r="BB3688">
        <v>2</v>
      </c>
      <c r="BC3688">
        <v>3</v>
      </c>
      <c r="BD3688">
        <v>0</v>
      </c>
      <c r="BE3688">
        <v>0</v>
      </c>
      <c r="BF3688">
        <v>1</v>
      </c>
      <c r="BG3688">
        <f t="shared" si="198"/>
        <v>7</v>
      </c>
      <c r="BH3688">
        <v>6</v>
      </c>
      <c r="BI3688" s="75">
        <v>54</v>
      </c>
      <c r="BJ3688" s="76">
        <v>10</v>
      </c>
      <c r="BK3688" s="76">
        <v>100</v>
      </c>
      <c r="BL3688" s="76">
        <v>85</v>
      </c>
      <c r="BM3688" s="76">
        <v>100</v>
      </c>
      <c r="BN3688" s="76">
        <v>67</v>
      </c>
      <c r="BO3688" s="76">
        <v>91</v>
      </c>
    </row>
    <row r="3689" spans="1:67" ht="16.2">
      <c r="A3689" s="130">
        <v>3688</v>
      </c>
      <c r="B3689" s="22" t="s">
        <v>3084</v>
      </c>
      <c r="C3689" s="129" t="s">
        <v>6249</v>
      </c>
      <c r="D3689" s="30">
        <v>2</v>
      </c>
      <c r="E3689">
        <v>54</v>
      </c>
      <c r="F3689">
        <v>1</v>
      </c>
      <c r="G3689">
        <v>15</v>
      </c>
      <c r="H3689">
        <v>174</v>
      </c>
      <c r="I3689">
        <v>69</v>
      </c>
      <c r="J3689">
        <f t="shared" si="197"/>
        <v>22.790328973444314</v>
      </c>
      <c r="K3689">
        <v>20</v>
      </c>
      <c r="L3689">
        <v>25</v>
      </c>
      <c r="M3689">
        <v>500</v>
      </c>
      <c r="N3689">
        <v>1</v>
      </c>
      <c r="O3689">
        <v>0</v>
      </c>
      <c r="P3689">
        <v>1</v>
      </c>
      <c r="Q3689">
        <v>2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7.7</v>
      </c>
      <c r="AA3689">
        <v>4.8</v>
      </c>
      <c r="AB3689">
        <v>64</v>
      </c>
      <c r="AC3689">
        <v>202</v>
      </c>
      <c r="AD3689">
        <v>87</v>
      </c>
      <c r="AE3689">
        <v>104</v>
      </c>
      <c r="AH3689">
        <v>6.7</v>
      </c>
      <c r="AJ3689">
        <v>27</v>
      </c>
      <c r="AK3689">
        <v>19</v>
      </c>
      <c r="AL3689">
        <v>31</v>
      </c>
      <c r="AM3689">
        <v>21</v>
      </c>
      <c r="AN3689">
        <v>1.0900000000000001</v>
      </c>
      <c r="AO3689">
        <v>56.2</v>
      </c>
      <c r="AP3689">
        <v>7.4</v>
      </c>
      <c r="AQ3689">
        <v>141</v>
      </c>
      <c r="AR3689">
        <v>6.2</v>
      </c>
      <c r="AS3689">
        <v>104</v>
      </c>
      <c r="AV3689">
        <v>133</v>
      </c>
      <c r="AW3689">
        <v>44.9</v>
      </c>
      <c r="AX3689">
        <v>35</v>
      </c>
      <c r="AY3689">
        <f t="shared" si="196"/>
        <v>18.75</v>
      </c>
      <c r="AZ3689">
        <v>1</v>
      </c>
      <c r="BA3689">
        <v>0</v>
      </c>
      <c r="BB3689">
        <v>2</v>
      </c>
      <c r="BC3689">
        <v>0</v>
      </c>
      <c r="BD3689">
        <v>0</v>
      </c>
      <c r="BE3689">
        <v>0</v>
      </c>
      <c r="BF3689">
        <v>0</v>
      </c>
      <c r="BG3689">
        <f t="shared" si="198"/>
        <v>3</v>
      </c>
      <c r="BH3689">
        <v>6.5</v>
      </c>
      <c r="BI3689" s="75">
        <v>100</v>
      </c>
      <c r="BJ3689" s="76">
        <v>5</v>
      </c>
      <c r="BK3689" s="76">
        <v>92</v>
      </c>
      <c r="BL3689" s="76">
        <v>85</v>
      </c>
      <c r="BM3689" s="76">
        <v>83</v>
      </c>
      <c r="BN3689" s="76">
        <v>83</v>
      </c>
      <c r="BO3689" s="76">
        <v>88</v>
      </c>
    </row>
    <row r="3690" spans="1:67" ht="16.2">
      <c r="A3690" s="130">
        <v>3689</v>
      </c>
      <c r="B3690" s="22" t="s">
        <v>3084</v>
      </c>
      <c r="C3690" s="129" t="s">
        <v>6250</v>
      </c>
      <c r="D3690" s="30">
        <v>2</v>
      </c>
      <c r="E3690">
        <v>70</v>
      </c>
      <c r="F3690">
        <v>2</v>
      </c>
      <c r="G3690" s="29"/>
      <c r="H3690">
        <v>142.6</v>
      </c>
      <c r="I3690">
        <v>46.5</v>
      </c>
      <c r="J3690">
        <f t="shared" si="197"/>
        <v>22.86724800292701</v>
      </c>
      <c r="K3690">
        <v>0</v>
      </c>
      <c r="L3690">
        <v>0</v>
      </c>
      <c r="M3690">
        <v>0</v>
      </c>
      <c r="N3690" s="57"/>
      <c r="O3690">
        <v>1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AB3690">
        <v>86</v>
      </c>
      <c r="AC3690">
        <v>224</v>
      </c>
      <c r="AD3690">
        <v>59</v>
      </c>
      <c r="AE3690">
        <v>150</v>
      </c>
      <c r="AH3690">
        <v>6.6</v>
      </c>
      <c r="AJ3690">
        <v>19</v>
      </c>
      <c r="AK3690">
        <v>18</v>
      </c>
      <c r="AL3690">
        <v>26</v>
      </c>
      <c r="AM3690">
        <v>13</v>
      </c>
      <c r="AN3690">
        <v>0.73</v>
      </c>
      <c r="AP3690">
        <v>5.7</v>
      </c>
      <c r="AV3690">
        <v>167</v>
      </c>
      <c r="AW3690">
        <v>7.4</v>
      </c>
      <c r="AX3690">
        <v>23</v>
      </c>
      <c r="AY3690">
        <f t="shared" si="196"/>
        <v>3.75</v>
      </c>
      <c r="AZ3690">
        <v>1</v>
      </c>
      <c r="BA3690">
        <v>1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f t="shared" si="198"/>
        <v>2</v>
      </c>
      <c r="BH3690">
        <v>8.5</v>
      </c>
      <c r="BI3690" s="75">
        <v>98</v>
      </c>
      <c r="BJ3690" s="76">
        <v>15</v>
      </c>
      <c r="BK3690" s="76">
        <v>97</v>
      </c>
      <c r="BL3690" s="76">
        <v>100</v>
      </c>
      <c r="BM3690" s="76">
        <v>100</v>
      </c>
      <c r="BN3690" s="76">
        <v>100</v>
      </c>
      <c r="BO3690" s="76">
        <v>99</v>
      </c>
    </row>
    <row r="3691" spans="1:67" ht="16.2">
      <c r="A3691" s="130">
        <v>3690</v>
      </c>
      <c r="B3691" s="22" t="s">
        <v>3084</v>
      </c>
      <c r="C3691" s="129" t="s">
        <v>6251</v>
      </c>
      <c r="D3691" s="30">
        <v>2</v>
      </c>
      <c r="E3691">
        <v>72</v>
      </c>
      <c r="F3691">
        <v>2</v>
      </c>
      <c r="G3691">
        <v>2</v>
      </c>
      <c r="H3691">
        <v>151.19999999999999</v>
      </c>
      <c r="I3691">
        <v>50</v>
      </c>
      <c r="J3691">
        <f t="shared" si="197"/>
        <v>21.870888273004681</v>
      </c>
      <c r="K3691">
        <v>10</v>
      </c>
      <c r="L3691">
        <v>20</v>
      </c>
      <c r="M3691">
        <v>200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6.8</v>
      </c>
      <c r="AA3691">
        <v>4.3</v>
      </c>
      <c r="AB3691">
        <v>54</v>
      </c>
      <c r="AC3691">
        <v>195</v>
      </c>
      <c r="AD3691">
        <v>72</v>
      </c>
      <c r="AE3691">
        <v>116</v>
      </c>
      <c r="AH3691">
        <v>5.5</v>
      </c>
      <c r="AJ3691">
        <v>15</v>
      </c>
      <c r="AK3691">
        <v>12</v>
      </c>
      <c r="AL3691">
        <v>16</v>
      </c>
      <c r="AM3691">
        <v>13</v>
      </c>
      <c r="AN3691">
        <v>0.77</v>
      </c>
      <c r="AP3691">
        <v>5.0999999999999996</v>
      </c>
      <c r="AQ3691">
        <v>142</v>
      </c>
      <c r="AR3691">
        <v>4.0999999999999996</v>
      </c>
      <c r="AS3691">
        <v>105</v>
      </c>
      <c r="AV3691">
        <v>105</v>
      </c>
      <c r="AW3691">
        <v>15.6</v>
      </c>
      <c r="AX3691">
        <v>21</v>
      </c>
      <c r="AY3691">
        <f t="shared" si="196"/>
        <v>1.25</v>
      </c>
      <c r="AZ3691">
        <v>0</v>
      </c>
      <c r="BA3691">
        <v>3</v>
      </c>
      <c r="BB3691">
        <v>2</v>
      </c>
      <c r="BC3691">
        <v>0</v>
      </c>
      <c r="BD3691">
        <v>1</v>
      </c>
      <c r="BE3691">
        <v>0</v>
      </c>
      <c r="BF3691">
        <v>0</v>
      </c>
      <c r="BG3691">
        <f t="shared" si="198"/>
        <v>6</v>
      </c>
      <c r="BH3691">
        <v>6.5</v>
      </c>
      <c r="BI3691" s="75">
        <v>87</v>
      </c>
      <c r="BJ3691" s="76">
        <v>60</v>
      </c>
      <c r="BK3691" s="76">
        <v>100</v>
      </c>
      <c r="BL3691" s="76">
        <v>100</v>
      </c>
      <c r="BM3691" s="76">
        <v>100</v>
      </c>
      <c r="BN3691" s="76">
        <v>0</v>
      </c>
      <c r="BO3691" s="76">
        <v>86</v>
      </c>
    </row>
    <row r="3692" spans="1:67" ht="16.2">
      <c r="A3692" s="130">
        <v>3691</v>
      </c>
      <c r="B3692" s="22" t="s">
        <v>3084</v>
      </c>
      <c r="C3692" s="129" t="s">
        <v>6252</v>
      </c>
      <c r="D3692" s="30">
        <v>2</v>
      </c>
      <c r="E3692">
        <v>58</v>
      </c>
      <c r="F3692">
        <v>2</v>
      </c>
      <c r="G3692">
        <v>15</v>
      </c>
      <c r="H3692">
        <v>154.6</v>
      </c>
      <c r="I3692">
        <v>38</v>
      </c>
      <c r="J3692">
        <f t="shared" si="197"/>
        <v>15.898809932237599</v>
      </c>
      <c r="K3692">
        <v>0</v>
      </c>
      <c r="L3692">
        <v>0</v>
      </c>
      <c r="M3692">
        <v>0</v>
      </c>
      <c r="N3692" s="57"/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AB3692">
        <v>51</v>
      </c>
      <c r="AC3692">
        <v>240</v>
      </c>
      <c r="AD3692">
        <v>104</v>
      </c>
      <c r="AE3692">
        <v>135</v>
      </c>
      <c r="AH3692">
        <v>6</v>
      </c>
      <c r="AJ3692">
        <v>21</v>
      </c>
      <c r="AK3692">
        <v>14</v>
      </c>
      <c r="AL3692">
        <v>14</v>
      </c>
      <c r="AM3692">
        <v>17</v>
      </c>
      <c r="AN3692">
        <v>0.68</v>
      </c>
      <c r="AP3692">
        <v>4.2</v>
      </c>
      <c r="AV3692">
        <v>112</v>
      </c>
      <c r="AW3692">
        <v>6.2</v>
      </c>
      <c r="AX3692">
        <v>33</v>
      </c>
      <c r="AY3692">
        <f t="shared" si="196"/>
        <v>16.25</v>
      </c>
      <c r="AZ3692">
        <v>1</v>
      </c>
      <c r="BA3692">
        <v>0</v>
      </c>
      <c r="BB3692">
        <v>2</v>
      </c>
      <c r="BC3692">
        <v>0</v>
      </c>
      <c r="BD3692">
        <v>1</v>
      </c>
      <c r="BE3692">
        <v>0</v>
      </c>
      <c r="BF3692">
        <v>0</v>
      </c>
      <c r="BG3692">
        <f t="shared" si="198"/>
        <v>4</v>
      </c>
      <c r="BH3692">
        <v>5</v>
      </c>
      <c r="BI3692" s="75">
        <v>91</v>
      </c>
      <c r="BJ3692" s="76">
        <v>10</v>
      </c>
      <c r="BK3692" s="76">
        <v>99</v>
      </c>
      <c r="BL3692" s="76">
        <v>96</v>
      </c>
      <c r="BM3692" s="76">
        <v>100</v>
      </c>
      <c r="BN3692" s="76">
        <v>63</v>
      </c>
      <c r="BO3692" s="76">
        <v>93</v>
      </c>
    </row>
    <row r="3693" spans="1:67" ht="16.2">
      <c r="A3693" s="130">
        <v>3692</v>
      </c>
      <c r="B3693" s="22" t="s">
        <v>3084</v>
      </c>
      <c r="C3693" s="129" t="s">
        <v>6253</v>
      </c>
      <c r="D3693" s="30">
        <v>2</v>
      </c>
      <c r="E3693">
        <v>62</v>
      </c>
      <c r="F3693">
        <v>1</v>
      </c>
      <c r="G3693">
        <v>13</v>
      </c>
      <c r="H3693">
        <v>162</v>
      </c>
      <c r="I3693">
        <v>72.5</v>
      </c>
      <c r="J3693">
        <f t="shared" si="197"/>
        <v>27.625361987501908</v>
      </c>
      <c r="K3693">
        <v>10</v>
      </c>
      <c r="L3693">
        <v>21</v>
      </c>
      <c r="M3693">
        <v>210</v>
      </c>
      <c r="N3693">
        <v>1</v>
      </c>
      <c r="O3693">
        <v>1</v>
      </c>
      <c r="P3693">
        <v>1</v>
      </c>
      <c r="Q3693">
        <v>0</v>
      </c>
      <c r="R3693">
        <v>2</v>
      </c>
      <c r="S3693">
        <v>0</v>
      </c>
      <c r="T3693">
        <v>1</v>
      </c>
      <c r="U3693">
        <v>1</v>
      </c>
      <c r="V3693">
        <v>0</v>
      </c>
      <c r="W3693">
        <v>0</v>
      </c>
      <c r="X3693">
        <v>1</v>
      </c>
      <c r="Y3693">
        <v>0</v>
      </c>
      <c r="Z3693">
        <v>7.8</v>
      </c>
      <c r="AA3693">
        <v>4.5999999999999996</v>
      </c>
      <c r="AB3693">
        <v>88</v>
      </c>
      <c r="AC3693">
        <v>202</v>
      </c>
      <c r="AD3693">
        <v>57</v>
      </c>
      <c r="AE3693">
        <v>125</v>
      </c>
      <c r="AH3693">
        <v>7.4</v>
      </c>
      <c r="AJ3693">
        <v>24</v>
      </c>
      <c r="AK3693">
        <v>28</v>
      </c>
      <c r="AL3693">
        <v>37</v>
      </c>
      <c r="AM3693">
        <v>27</v>
      </c>
      <c r="AN3693">
        <v>1.46</v>
      </c>
      <c r="AO3693">
        <v>39.200000000000003</v>
      </c>
      <c r="AP3693">
        <v>8.1</v>
      </c>
      <c r="AQ3693">
        <v>140</v>
      </c>
      <c r="AR3693">
        <v>4.8</v>
      </c>
      <c r="AS3693">
        <v>102</v>
      </c>
      <c r="AV3693">
        <v>188</v>
      </c>
      <c r="AW3693">
        <v>906.1</v>
      </c>
      <c r="AX3693">
        <v>33</v>
      </c>
      <c r="AY3693">
        <f t="shared" si="196"/>
        <v>16.25</v>
      </c>
      <c r="AZ3693">
        <v>1</v>
      </c>
      <c r="BA3693">
        <v>1</v>
      </c>
      <c r="BB3693">
        <v>2</v>
      </c>
      <c r="BC3693">
        <v>0</v>
      </c>
      <c r="BD3693">
        <v>0</v>
      </c>
      <c r="BE3693">
        <v>0</v>
      </c>
      <c r="BF3693">
        <v>0</v>
      </c>
      <c r="BG3693">
        <f t="shared" si="198"/>
        <v>4</v>
      </c>
      <c r="BH3693">
        <v>6.5</v>
      </c>
      <c r="BI3693" s="75">
        <v>100</v>
      </c>
      <c r="BJ3693" s="76">
        <v>10</v>
      </c>
      <c r="BK3693" s="76">
        <v>100</v>
      </c>
      <c r="BL3693" s="76">
        <v>48</v>
      </c>
      <c r="BM3693" s="76">
        <v>100</v>
      </c>
      <c r="BN3693" s="76">
        <v>63</v>
      </c>
      <c r="BO3693" s="76">
        <v>80</v>
      </c>
    </row>
    <row r="3694" spans="1:67" ht="16.2">
      <c r="A3694" s="130">
        <v>3693</v>
      </c>
      <c r="B3694" s="22" t="s">
        <v>3084</v>
      </c>
      <c r="C3694" s="129" t="s">
        <v>6254</v>
      </c>
      <c r="D3694" s="30">
        <v>2</v>
      </c>
      <c r="E3694">
        <v>51</v>
      </c>
      <c r="F3694">
        <v>1</v>
      </c>
      <c r="G3694">
        <v>6</v>
      </c>
      <c r="H3694">
        <v>164</v>
      </c>
      <c r="I3694">
        <v>81</v>
      </c>
      <c r="J3694">
        <f t="shared" si="197"/>
        <v>30.116002379535992</v>
      </c>
      <c r="K3694" s="29"/>
      <c r="L3694" s="29"/>
      <c r="M3694" s="29"/>
      <c r="N3694" s="30">
        <v>2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1</v>
      </c>
      <c r="AB3694">
        <v>145</v>
      </c>
      <c r="AC3694">
        <v>152</v>
      </c>
      <c r="AD3694">
        <v>37</v>
      </c>
      <c r="AE3694">
        <v>85</v>
      </c>
      <c r="AH3694">
        <v>8.6</v>
      </c>
      <c r="AJ3694">
        <v>30</v>
      </c>
      <c r="AK3694">
        <v>47</v>
      </c>
      <c r="AL3694">
        <v>196</v>
      </c>
      <c r="AM3694">
        <v>14</v>
      </c>
      <c r="AN3694">
        <v>0.74</v>
      </c>
      <c r="AP3694">
        <v>5.4</v>
      </c>
      <c r="AV3694">
        <v>374</v>
      </c>
      <c r="AW3694">
        <v>151.4</v>
      </c>
      <c r="AX3694">
        <v>58</v>
      </c>
      <c r="AY3694">
        <f t="shared" si="196"/>
        <v>47.5</v>
      </c>
      <c r="AZ3694">
        <v>1</v>
      </c>
      <c r="BA3694">
        <v>1</v>
      </c>
      <c r="BB3694">
        <v>1</v>
      </c>
      <c r="BC3694">
        <v>0</v>
      </c>
      <c r="BD3694">
        <v>1</v>
      </c>
      <c r="BE3694">
        <v>0</v>
      </c>
      <c r="BF3694">
        <v>0</v>
      </c>
      <c r="BG3694">
        <f t="shared" si="198"/>
        <v>4</v>
      </c>
      <c r="BH3694">
        <v>7</v>
      </c>
      <c r="BI3694" s="75">
        <v>100</v>
      </c>
      <c r="BJ3694" s="76">
        <v>2</v>
      </c>
      <c r="BK3694" s="76">
        <v>74</v>
      </c>
      <c r="BL3694" s="76">
        <v>60</v>
      </c>
      <c r="BM3694" s="76">
        <v>100</v>
      </c>
      <c r="BN3694" s="76">
        <v>33</v>
      </c>
      <c r="BO3694" s="76">
        <v>68</v>
      </c>
    </row>
    <row r="3695" spans="1:67" ht="16.2">
      <c r="A3695" s="130">
        <v>3694</v>
      </c>
      <c r="B3695" s="22" t="s">
        <v>3084</v>
      </c>
      <c r="C3695" s="129" t="s">
        <v>6255</v>
      </c>
      <c r="D3695" s="30">
        <v>2</v>
      </c>
      <c r="E3695">
        <v>77</v>
      </c>
      <c r="F3695">
        <v>1</v>
      </c>
      <c r="G3695" s="29"/>
      <c r="H3695">
        <v>154</v>
      </c>
      <c r="I3695">
        <v>53</v>
      </c>
      <c r="J3695">
        <f t="shared" si="197"/>
        <v>22.347782088041829</v>
      </c>
      <c r="K3695">
        <v>0</v>
      </c>
      <c r="L3695">
        <v>0</v>
      </c>
      <c r="M3695">
        <v>0</v>
      </c>
      <c r="N3695" s="57"/>
      <c r="O3695">
        <v>1</v>
      </c>
      <c r="P3695">
        <v>0</v>
      </c>
      <c r="Q3695">
        <v>0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6.7</v>
      </c>
      <c r="AA3695">
        <v>3.8</v>
      </c>
      <c r="AB3695">
        <v>68</v>
      </c>
      <c r="AC3695">
        <v>153</v>
      </c>
      <c r="AD3695">
        <v>60</v>
      </c>
      <c r="AE3695">
        <v>76</v>
      </c>
      <c r="AH3695">
        <v>5.8</v>
      </c>
      <c r="AJ3695">
        <v>18</v>
      </c>
      <c r="AK3695">
        <v>16</v>
      </c>
      <c r="AL3695">
        <v>18</v>
      </c>
      <c r="AM3695">
        <v>18</v>
      </c>
      <c r="AN3695">
        <v>0.79</v>
      </c>
      <c r="AO3695">
        <v>72.2</v>
      </c>
      <c r="AP3695">
        <v>4.8</v>
      </c>
      <c r="AQ3695">
        <v>145</v>
      </c>
      <c r="AR3695">
        <v>4.4000000000000004</v>
      </c>
      <c r="AS3695">
        <v>106</v>
      </c>
      <c r="AV3695">
        <v>134</v>
      </c>
      <c r="AW3695">
        <v>7.9</v>
      </c>
      <c r="AX3695">
        <v>38</v>
      </c>
      <c r="AY3695">
        <f t="shared" si="196"/>
        <v>22.5</v>
      </c>
      <c r="AZ3695">
        <v>1</v>
      </c>
      <c r="BA3695">
        <v>0</v>
      </c>
      <c r="BB3695">
        <v>0</v>
      </c>
      <c r="BC3695">
        <v>0</v>
      </c>
      <c r="BD3695">
        <v>1</v>
      </c>
      <c r="BE3695">
        <v>0</v>
      </c>
      <c r="BF3695">
        <v>0</v>
      </c>
      <c r="BG3695">
        <f t="shared" si="198"/>
        <v>2</v>
      </c>
      <c r="BH3695">
        <v>8</v>
      </c>
      <c r="BI3695" s="75">
        <v>89</v>
      </c>
      <c r="BJ3695" s="76">
        <v>10</v>
      </c>
      <c r="BK3695" s="76">
        <v>45</v>
      </c>
      <c r="BL3695" s="76">
        <v>50</v>
      </c>
      <c r="BM3695" s="76">
        <v>54</v>
      </c>
      <c r="BN3695" s="76">
        <v>63</v>
      </c>
      <c r="BO3695" s="76">
        <v>50</v>
      </c>
    </row>
    <row r="3696" spans="1:67" ht="16.2">
      <c r="A3696" s="130">
        <v>3695</v>
      </c>
      <c r="B3696" s="22" t="s">
        <v>3084</v>
      </c>
      <c r="C3696" s="129" t="s">
        <v>6256</v>
      </c>
      <c r="D3696" s="30">
        <v>2</v>
      </c>
      <c r="E3696">
        <v>69</v>
      </c>
      <c r="F3696">
        <v>1</v>
      </c>
      <c r="G3696" s="29"/>
      <c r="H3696">
        <v>162.30000000000001</v>
      </c>
      <c r="I3696">
        <v>50</v>
      </c>
      <c r="J3696">
        <f t="shared" si="197"/>
        <v>18.981606443723898</v>
      </c>
      <c r="K3696">
        <v>0</v>
      </c>
      <c r="L3696">
        <v>0</v>
      </c>
      <c r="M3696">
        <v>0</v>
      </c>
      <c r="N3696" s="57"/>
      <c r="O3696">
        <v>1</v>
      </c>
      <c r="P3696">
        <v>1</v>
      </c>
      <c r="Q3696">
        <v>0</v>
      </c>
      <c r="R3696">
        <v>1</v>
      </c>
      <c r="S3696">
        <v>0</v>
      </c>
      <c r="T3696">
        <v>1</v>
      </c>
      <c r="U3696">
        <v>0</v>
      </c>
      <c r="V3696">
        <v>0</v>
      </c>
      <c r="W3696">
        <v>0</v>
      </c>
      <c r="X3696">
        <v>0</v>
      </c>
      <c r="Y3696">
        <v>0</v>
      </c>
      <c r="AB3696">
        <v>53</v>
      </c>
      <c r="AC3696">
        <v>184</v>
      </c>
      <c r="AD3696">
        <v>65</v>
      </c>
      <c r="AE3696">
        <v>108</v>
      </c>
      <c r="AH3696">
        <v>7.5</v>
      </c>
      <c r="AJ3696">
        <v>22</v>
      </c>
      <c r="AK3696">
        <v>18</v>
      </c>
      <c r="AL3696">
        <v>16</v>
      </c>
      <c r="AM3696">
        <v>18</v>
      </c>
      <c r="AN3696">
        <v>0.56000000000000005</v>
      </c>
      <c r="AP3696">
        <v>4.5</v>
      </c>
      <c r="AV3696">
        <v>177</v>
      </c>
      <c r="AW3696">
        <v>41</v>
      </c>
      <c r="AX3696">
        <v>20</v>
      </c>
      <c r="AY3696">
        <f t="shared" si="196"/>
        <v>0</v>
      </c>
      <c r="AZ3696">
        <v>0</v>
      </c>
      <c r="BA3696">
        <v>1</v>
      </c>
      <c r="BB3696">
        <v>3</v>
      </c>
      <c r="BC3696">
        <v>2</v>
      </c>
      <c r="BD3696">
        <v>1</v>
      </c>
      <c r="BE3696">
        <v>0</v>
      </c>
      <c r="BF3696">
        <v>0</v>
      </c>
      <c r="BG3696">
        <f t="shared" si="198"/>
        <v>7</v>
      </c>
      <c r="BH3696">
        <v>4</v>
      </c>
      <c r="BI3696" s="75">
        <v>80</v>
      </c>
      <c r="BJ3696" s="76">
        <v>30</v>
      </c>
      <c r="BK3696" s="76">
        <v>100</v>
      </c>
      <c r="BL3696" s="76">
        <v>100</v>
      </c>
      <c r="BM3696" s="76">
        <v>100</v>
      </c>
      <c r="BN3696" s="76">
        <v>38</v>
      </c>
      <c r="BO3696" s="76">
        <v>91</v>
      </c>
    </row>
    <row r="3697" spans="1:76" ht="16.2">
      <c r="A3697" s="130">
        <v>3696</v>
      </c>
      <c r="B3697" s="22" t="s">
        <v>23</v>
      </c>
      <c r="C3697" s="129" t="s">
        <v>6257</v>
      </c>
      <c r="D3697" s="30">
        <v>2</v>
      </c>
      <c r="E3697">
        <v>63</v>
      </c>
      <c r="F3697">
        <v>2</v>
      </c>
      <c r="G3697" s="29"/>
      <c r="H3697">
        <v>152.5</v>
      </c>
      <c r="I3697">
        <v>45.3</v>
      </c>
      <c r="J3697">
        <f t="shared" si="197"/>
        <v>19.478634775597957</v>
      </c>
      <c r="K3697">
        <v>0</v>
      </c>
      <c r="L3697">
        <v>0</v>
      </c>
      <c r="M3697">
        <v>0</v>
      </c>
      <c r="N3697" s="57"/>
      <c r="O3697">
        <v>1</v>
      </c>
      <c r="P3697">
        <v>1</v>
      </c>
      <c r="Q3697">
        <v>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7.5</v>
      </c>
      <c r="AA3697">
        <v>4.4000000000000004</v>
      </c>
      <c r="AB3697">
        <v>69</v>
      </c>
      <c r="AC3697">
        <v>182</v>
      </c>
      <c r="AD3697">
        <v>67</v>
      </c>
      <c r="AE3697">
        <v>99</v>
      </c>
      <c r="AF3697">
        <v>101</v>
      </c>
      <c r="AG3697">
        <v>115</v>
      </c>
      <c r="AH3697">
        <v>13.7</v>
      </c>
      <c r="AJ3697">
        <v>25</v>
      </c>
      <c r="AK3697">
        <v>20</v>
      </c>
      <c r="AL3697">
        <v>52</v>
      </c>
      <c r="AM3697">
        <v>13</v>
      </c>
      <c r="AN3697">
        <v>0.48</v>
      </c>
      <c r="AO3697">
        <v>97.4</v>
      </c>
      <c r="AP3697">
        <v>3.8</v>
      </c>
      <c r="AQ3697">
        <v>139</v>
      </c>
      <c r="AR3697">
        <v>4.3</v>
      </c>
      <c r="AS3697">
        <v>102</v>
      </c>
      <c r="AV3697">
        <v>260</v>
      </c>
      <c r="AW3697">
        <v>14.99</v>
      </c>
      <c r="AX3697">
        <v>61</v>
      </c>
      <c r="AY3697">
        <f t="shared" si="196"/>
        <v>51.25</v>
      </c>
      <c r="AZ3697">
        <v>1</v>
      </c>
      <c r="BA3697">
        <v>0</v>
      </c>
      <c r="BB3697">
        <v>2</v>
      </c>
      <c r="BC3697">
        <v>0</v>
      </c>
      <c r="BD3697">
        <v>1</v>
      </c>
      <c r="BE3697">
        <v>0</v>
      </c>
      <c r="BF3697">
        <v>1</v>
      </c>
      <c r="BG3697">
        <f t="shared" si="198"/>
        <v>5</v>
      </c>
      <c r="BH3697">
        <v>6</v>
      </c>
      <c r="BI3697" s="75">
        <v>100</v>
      </c>
      <c r="BJ3697" s="76">
        <v>10</v>
      </c>
      <c r="BK3697" s="76">
        <v>64</v>
      </c>
      <c r="BL3697" s="76">
        <v>35</v>
      </c>
      <c r="BM3697" s="76">
        <v>88</v>
      </c>
      <c r="BN3697" s="76">
        <v>38</v>
      </c>
      <c r="BO3697" s="76">
        <v>56</v>
      </c>
      <c r="BP3697">
        <v>0.87</v>
      </c>
      <c r="BQ3697">
        <v>1.55</v>
      </c>
      <c r="BT3697">
        <v>180</v>
      </c>
      <c r="BU3697">
        <v>164</v>
      </c>
      <c r="BW3697">
        <v>0.48</v>
      </c>
    </row>
    <row r="3698" spans="1:76" ht="16.2">
      <c r="A3698" s="130">
        <v>3697</v>
      </c>
      <c r="B3698" s="22" t="s">
        <v>23</v>
      </c>
      <c r="C3698" s="129" t="s">
        <v>6258</v>
      </c>
      <c r="D3698" s="30">
        <v>2</v>
      </c>
      <c r="E3698">
        <v>46</v>
      </c>
      <c r="F3698">
        <v>2</v>
      </c>
      <c r="G3698">
        <v>8</v>
      </c>
      <c r="H3698">
        <v>158</v>
      </c>
      <c r="I3698">
        <v>75</v>
      </c>
      <c r="J3698">
        <f t="shared" si="197"/>
        <v>30.043262297708701</v>
      </c>
      <c r="K3698">
        <v>15</v>
      </c>
      <c r="L3698">
        <v>25</v>
      </c>
      <c r="M3698">
        <v>375</v>
      </c>
      <c r="N3698">
        <v>2</v>
      </c>
      <c r="O3698">
        <v>1</v>
      </c>
      <c r="P3698">
        <v>0</v>
      </c>
      <c r="Q3698">
        <v>0</v>
      </c>
      <c r="R3698">
        <v>2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AB3698">
        <v>176</v>
      </c>
      <c r="AC3698">
        <v>201</v>
      </c>
      <c r="AD3698">
        <v>40</v>
      </c>
      <c r="AE3698">
        <v>132</v>
      </c>
      <c r="AF3698">
        <v>126</v>
      </c>
      <c r="AG3698">
        <v>161</v>
      </c>
      <c r="AH3698">
        <v>7.2</v>
      </c>
      <c r="AJ3698">
        <v>16</v>
      </c>
      <c r="AK3698">
        <v>15</v>
      </c>
      <c r="AL3698">
        <v>23</v>
      </c>
      <c r="AM3698">
        <v>11</v>
      </c>
      <c r="AN3698">
        <v>0.67</v>
      </c>
      <c r="AO3698">
        <v>74</v>
      </c>
      <c r="AP3698">
        <v>7</v>
      </c>
      <c r="AV3698">
        <v>97</v>
      </c>
      <c r="AW3698">
        <v>481.32</v>
      </c>
      <c r="AX3698">
        <v>36</v>
      </c>
      <c r="AY3698">
        <f t="shared" si="196"/>
        <v>20</v>
      </c>
      <c r="AZ3698">
        <v>1</v>
      </c>
      <c r="BA3698">
        <v>0</v>
      </c>
      <c r="BB3698">
        <v>2</v>
      </c>
      <c r="BC3698">
        <v>0</v>
      </c>
      <c r="BD3698">
        <v>1</v>
      </c>
      <c r="BE3698">
        <v>0</v>
      </c>
      <c r="BF3698">
        <v>1</v>
      </c>
      <c r="BG3698">
        <f t="shared" si="198"/>
        <v>5</v>
      </c>
      <c r="BH3698">
        <v>5.5</v>
      </c>
      <c r="BI3698" s="75">
        <v>100</v>
      </c>
      <c r="BJ3698" s="76">
        <v>5</v>
      </c>
      <c r="BK3698" s="76">
        <v>92</v>
      </c>
      <c r="BL3698" s="76">
        <v>85</v>
      </c>
      <c r="BM3698" s="76">
        <v>96</v>
      </c>
      <c r="BN3698" s="76">
        <v>83</v>
      </c>
      <c r="BO3698" s="76">
        <v>90</v>
      </c>
    </row>
    <row r="3699" spans="1:76" ht="16.2">
      <c r="A3699" s="130">
        <v>3698</v>
      </c>
      <c r="B3699" s="22" t="s">
        <v>23</v>
      </c>
      <c r="C3699" s="129" t="s">
        <v>6259</v>
      </c>
      <c r="D3699" s="30">
        <v>2</v>
      </c>
      <c r="E3699" s="30">
        <v>79</v>
      </c>
      <c r="F3699" s="30">
        <v>1</v>
      </c>
      <c r="G3699">
        <v>30</v>
      </c>
      <c r="H3699">
        <v>167</v>
      </c>
      <c r="I3699">
        <v>56</v>
      </c>
      <c r="J3699">
        <f t="shared" si="197"/>
        <v>20.079601276488937</v>
      </c>
      <c r="K3699">
        <v>20</v>
      </c>
      <c r="L3699">
        <v>40</v>
      </c>
      <c r="M3699">
        <v>800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5.0999999999999996</v>
      </c>
      <c r="AB3699">
        <v>71</v>
      </c>
      <c r="AC3699">
        <v>201</v>
      </c>
      <c r="AD3699">
        <v>80</v>
      </c>
      <c r="AE3699">
        <v>89</v>
      </c>
      <c r="AF3699">
        <v>110</v>
      </c>
      <c r="AG3699">
        <v>124</v>
      </c>
      <c r="AH3699">
        <v>7</v>
      </c>
      <c r="AJ3699">
        <v>28</v>
      </c>
      <c r="AK3699">
        <v>43</v>
      </c>
      <c r="AM3699">
        <v>29</v>
      </c>
      <c r="AN3699">
        <v>1.36</v>
      </c>
      <c r="AO3699">
        <v>39.5</v>
      </c>
      <c r="AP3699">
        <v>5.0999999999999996</v>
      </c>
      <c r="AQ3699">
        <v>136</v>
      </c>
      <c r="AR3699">
        <v>4.9000000000000004</v>
      </c>
      <c r="AS3699">
        <v>102</v>
      </c>
      <c r="AV3699">
        <v>143</v>
      </c>
      <c r="AW3699" s="29"/>
      <c r="AX3699">
        <v>23</v>
      </c>
      <c r="AY3699">
        <f t="shared" si="196"/>
        <v>3.75</v>
      </c>
      <c r="AZ3699">
        <v>0</v>
      </c>
      <c r="BA3699">
        <v>0</v>
      </c>
      <c r="BB3699">
        <v>0</v>
      </c>
      <c r="BC3699">
        <v>0</v>
      </c>
      <c r="BD3699">
        <v>1</v>
      </c>
      <c r="BE3699">
        <v>0</v>
      </c>
      <c r="BF3699">
        <v>0</v>
      </c>
      <c r="BG3699">
        <f t="shared" si="198"/>
        <v>1</v>
      </c>
      <c r="BH3699">
        <v>8</v>
      </c>
      <c r="BI3699" s="75">
        <v>100</v>
      </c>
      <c r="BJ3699" s="76">
        <v>10</v>
      </c>
      <c r="BK3699" s="76">
        <v>82</v>
      </c>
      <c r="BL3699" s="76">
        <v>67</v>
      </c>
      <c r="BM3699" s="76">
        <v>92</v>
      </c>
      <c r="BN3699" s="76">
        <v>58</v>
      </c>
      <c r="BO3699" s="76">
        <v>76</v>
      </c>
    </row>
    <row r="3700" spans="1:76" ht="16.2">
      <c r="A3700" s="130">
        <v>3699</v>
      </c>
      <c r="B3700" s="22" t="s">
        <v>23</v>
      </c>
      <c r="C3700" s="129" t="s">
        <v>6260</v>
      </c>
      <c r="D3700" s="30">
        <v>2</v>
      </c>
      <c r="E3700">
        <v>65</v>
      </c>
      <c r="F3700">
        <v>1</v>
      </c>
      <c r="G3700">
        <v>10</v>
      </c>
      <c r="H3700">
        <v>166</v>
      </c>
      <c r="I3700">
        <v>72</v>
      </c>
      <c r="J3700">
        <f t="shared" si="197"/>
        <v>26.1286108288576</v>
      </c>
      <c r="K3700">
        <v>20</v>
      </c>
      <c r="L3700">
        <v>20</v>
      </c>
      <c r="M3700">
        <v>400</v>
      </c>
      <c r="N3700">
        <v>2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1</v>
      </c>
      <c r="Y3700">
        <v>0</v>
      </c>
      <c r="Z3700">
        <v>7.5</v>
      </c>
      <c r="AB3700">
        <v>369</v>
      </c>
      <c r="AC3700">
        <v>230</v>
      </c>
      <c r="AD3700">
        <v>39</v>
      </c>
      <c r="AE3700">
        <v>141</v>
      </c>
      <c r="AF3700">
        <v>117</v>
      </c>
      <c r="AG3700">
        <v>191</v>
      </c>
      <c r="AH3700">
        <v>6</v>
      </c>
      <c r="AJ3700">
        <v>42</v>
      </c>
      <c r="AK3700">
        <v>36</v>
      </c>
      <c r="AM3700">
        <v>15</v>
      </c>
      <c r="AN3700">
        <v>1.06</v>
      </c>
      <c r="AO3700">
        <v>54.9</v>
      </c>
      <c r="AP3700">
        <v>4.7</v>
      </c>
      <c r="AQ3700">
        <v>139</v>
      </c>
      <c r="AR3700">
        <v>4</v>
      </c>
      <c r="AS3700">
        <v>101</v>
      </c>
      <c r="AV3700">
        <v>151</v>
      </c>
      <c r="AW3700" s="29"/>
      <c r="AX3700">
        <v>61</v>
      </c>
      <c r="AY3700">
        <f t="shared" si="196"/>
        <v>51.25</v>
      </c>
      <c r="AZ3700">
        <v>2</v>
      </c>
      <c r="BA3700">
        <v>1</v>
      </c>
      <c r="BB3700">
        <v>0</v>
      </c>
      <c r="BC3700">
        <v>0</v>
      </c>
      <c r="BD3700">
        <v>1</v>
      </c>
      <c r="BE3700">
        <v>0</v>
      </c>
      <c r="BF3700">
        <v>0</v>
      </c>
      <c r="BG3700">
        <f t="shared" si="198"/>
        <v>4</v>
      </c>
      <c r="BH3700">
        <v>8</v>
      </c>
      <c r="BI3700" s="75">
        <v>89</v>
      </c>
      <c r="BJ3700" s="76">
        <v>60</v>
      </c>
      <c r="BK3700" s="76">
        <v>67</v>
      </c>
      <c r="BL3700" s="76">
        <v>48</v>
      </c>
      <c r="BM3700" s="76">
        <v>71</v>
      </c>
      <c r="BN3700" s="76">
        <v>58</v>
      </c>
      <c r="BO3700" s="76">
        <v>61</v>
      </c>
    </row>
    <row r="3701" spans="1:76" ht="16.2">
      <c r="A3701" s="130">
        <v>3700</v>
      </c>
      <c r="B3701" s="22" t="s">
        <v>5704</v>
      </c>
      <c r="C3701" s="129" t="s">
        <v>6261</v>
      </c>
      <c r="D3701" s="30">
        <v>2</v>
      </c>
      <c r="E3701">
        <v>53</v>
      </c>
      <c r="F3701">
        <v>2</v>
      </c>
      <c r="G3701">
        <v>18</v>
      </c>
      <c r="H3701">
        <v>159</v>
      </c>
      <c r="I3701">
        <v>58.5</v>
      </c>
      <c r="J3701">
        <f t="shared" si="197"/>
        <v>23.139907440370241</v>
      </c>
      <c r="K3701">
        <v>0</v>
      </c>
      <c r="L3701">
        <v>0</v>
      </c>
      <c r="M3701">
        <v>0</v>
      </c>
      <c r="N3701" s="57"/>
      <c r="O3701">
        <v>0</v>
      </c>
      <c r="P3701">
        <v>1</v>
      </c>
      <c r="Q3701">
        <v>1</v>
      </c>
      <c r="R3701">
        <v>0</v>
      </c>
      <c r="S3701">
        <v>0</v>
      </c>
      <c r="T3701">
        <v>1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7.5</v>
      </c>
      <c r="AB3701">
        <v>175</v>
      </c>
      <c r="AC3701">
        <v>259</v>
      </c>
      <c r="AD3701">
        <v>66</v>
      </c>
      <c r="AH3701">
        <v>10.3</v>
      </c>
      <c r="AJ3701">
        <v>21</v>
      </c>
      <c r="AK3701">
        <v>18</v>
      </c>
      <c r="AL3701">
        <v>11</v>
      </c>
      <c r="AN3701">
        <v>0.48</v>
      </c>
      <c r="AO3701">
        <v>103</v>
      </c>
      <c r="AP3701">
        <v>4.5999999999999996</v>
      </c>
      <c r="AV3701">
        <v>275</v>
      </c>
      <c r="AW3701">
        <v>6.7</v>
      </c>
      <c r="AX3701">
        <v>80</v>
      </c>
      <c r="AY3701">
        <f t="shared" si="196"/>
        <v>75</v>
      </c>
      <c r="AZ3701">
        <v>1</v>
      </c>
      <c r="BA3701">
        <v>0</v>
      </c>
      <c r="BB3701">
        <v>2</v>
      </c>
      <c r="BC3701">
        <v>0</v>
      </c>
      <c r="BD3701">
        <v>0</v>
      </c>
      <c r="BE3701">
        <v>0</v>
      </c>
      <c r="BF3701">
        <v>0</v>
      </c>
      <c r="BG3701">
        <f t="shared" si="198"/>
        <v>3</v>
      </c>
      <c r="BH3701">
        <v>5</v>
      </c>
      <c r="BI3701" s="75">
        <v>91</v>
      </c>
      <c r="BJ3701" s="76">
        <v>5</v>
      </c>
      <c r="BK3701" s="76">
        <v>62</v>
      </c>
      <c r="BL3701" s="76">
        <v>29</v>
      </c>
      <c r="BM3701" s="76">
        <v>63</v>
      </c>
      <c r="BN3701" s="76">
        <v>46</v>
      </c>
      <c r="BO3701" s="76">
        <v>51</v>
      </c>
    </row>
    <row r="3702" spans="1:76" ht="16.2">
      <c r="A3702" s="130">
        <v>3701</v>
      </c>
      <c r="B3702" s="22" t="s">
        <v>5704</v>
      </c>
      <c r="C3702" s="129" t="s">
        <v>6262</v>
      </c>
      <c r="D3702" s="30">
        <v>2</v>
      </c>
      <c r="E3702">
        <v>45</v>
      </c>
      <c r="F3702">
        <v>1</v>
      </c>
      <c r="G3702" s="29"/>
      <c r="H3702">
        <v>180</v>
      </c>
      <c r="I3702">
        <v>98</v>
      </c>
      <c r="J3702">
        <f t="shared" si="197"/>
        <v>30.246913580246915</v>
      </c>
      <c r="K3702">
        <v>0</v>
      </c>
      <c r="L3702">
        <v>0</v>
      </c>
      <c r="M3702">
        <v>0</v>
      </c>
      <c r="N3702" s="57"/>
      <c r="O3702">
        <v>0</v>
      </c>
      <c r="P3702">
        <v>0</v>
      </c>
      <c r="Q3702">
        <v>0</v>
      </c>
      <c r="R3702">
        <v>0</v>
      </c>
      <c r="S3702">
        <v>0</v>
      </c>
      <c r="T3702">
        <v>1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7</v>
      </c>
      <c r="AB3702">
        <v>391</v>
      </c>
      <c r="AC3702">
        <v>181</v>
      </c>
      <c r="AD3702">
        <v>37</v>
      </c>
      <c r="AH3702">
        <v>7.6</v>
      </c>
      <c r="AJ3702">
        <v>19</v>
      </c>
      <c r="AK3702">
        <v>24</v>
      </c>
      <c r="AL3702">
        <v>33</v>
      </c>
      <c r="AN3702">
        <v>0.83</v>
      </c>
      <c r="AO3702">
        <v>79.8</v>
      </c>
      <c r="AP3702">
        <v>6.7</v>
      </c>
      <c r="AV3702">
        <v>247</v>
      </c>
      <c r="AW3702">
        <v>17.600000000000001</v>
      </c>
      <c r="AX3702">
        <v>50</v>
      </c>
      <c r="AY3702">
        <f t="shared" si="196"/>
        <v>37.5</v>
      </c>
      <c r="AZ3702">
        <v>1</v>
      </c>
      <c r="BA3702">
        <v>1</v>
      </c>
      <c r="BB3702">
        <v>2</v>
      </c>
      <c r="BC3702">
        <v>0</v>
      </c>
      <c r="BD3702">
        <v>1</v>
      </c>
      <c r="BE3702">
        <v>0</v>
      </c>
      <c r="BF3702">
        <v>2</v>
      </c>
      <c r="BG3702">
        <f t="shared" si="198"/>
        <v>7</v>
      </c>
      <c r="BH3702">
        <v>6.5</v>
      </c>
      <c r="BI3702" s="75">
        <v>93</v>
      </c>
      <c r="BJ3702" s="76">
        <v>30</v>
      </c>
      <c r="BK3702" s="76">
        <v>99</v>
      </c>
      <c r="BL3702" s="76">
        <v>92</v>
      </c>
      <c r="BM3702" s="76">
        <v>100</v>
      </c>
      <c r="BN3702" s="76">
        <v>58</v>
      </c>
      <c r="BO3702" s="76">
        <v>91</v>
      </c>
    </row>
    <row r="3703" spans="1:76" ht="16.2">
      <c r="A3703" s="130">
        <v>3702</v>
      </c>
      <c r="B3703" s="22" t="s">
        <v>5704</v>
      </c>
      <c r="C3703" s="129" t="s">
        <v>6263</v>
      </c>
      <c r="D3703" s="30">
        <v>2</v>
      </c>
      <c r="E3703">
        <v>80</v>
      </c>
      <c r="F3703">
        <v>2</v>
      </c>
      <c r="G3703">
        <v>17</v>
      </c>
      <c r="H3703">
        <v>155</v>
      </c>
      <c r="I3703">
        <v>48</v>
      </c>
      <c r="J3703">
        <f t="shared" si="197"/>
        <v>19.979188345473467</v>
      </c>
      <c r="K3703">
        <v>0</v>
      </c>
      <c r="L3703">
        <v>0</v>
      </c>
      <c r="M3703">
        <v>0</v>
      </c>
      <c r="N3703" s="57"/>
      <c r="O3703">
        <v>1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6.8</v>
      </c>
      <c r="AB3703">
        <v>134</v>
      </c>
      <c r="AC3703">
        <v>266</v>
      </c>
      <c r="AD3703">
        <v>71</v>
      </c>
      <c r="AH3703">
        <v>6.1</v>
      </c>
      <c r="AJ3703">
        <v>18</v>
      </c>
      <c r="AK3703">
        <v>13</v>
      </c>
      <c r="AL3703">
        <v>15</v>
      </c>
      <c r="AN3703">
        <v>0.71</v>
      </c>
      <c r="AO3703">
        <v>59.3</v>
      </c>
      <c r="AP3703">
        <v>4.7</v>
      </c>
      <c r="AV3703">
        <v>117</v>
      </c>
      <c r="AW3703">
        <v>5.4</v>
      </c>
      <c r="AX3703">
        <v>37</v>
      </c>
      <c r="AY3703">
        <f t="shared" si="196"/>
        <v>21.25</v>
      </c>
      <c r="AZ3703">
        <v>1</v>
      </c>
      <c r="BA3703">
        <v>0</v>
      </c>
      <c r="BB3703">
        <v>2</v>
      </c>
      <c r="BC3703">
        <v>0</v>
      </c>
      <c r="BD3703">
        <v>0</v>
      </c>
      <c r="BE3703">
        <v>3</v>
      </c>
      <c r="BF3703">
        <v>0</v>
      </c>
      <c r="BG3703">
        <f t="shared" si="198"/>
        <v>6</v>
      </c>
      <c r="BH3703">
        <v>6.5</v>
      </c>
      <c r="BI3703" s="75">
        <v>93</v>
      </c>
      <c r="BJ3703" s="76">
        <v>15</v>
      </c>
      <c r="BK3703" s="76">
        <v>100</v>
      </c>
      <c r="BL3703" s="76">
        <v>100</v>
      </c>
      <c r="BM3703" s="76">
        <v>100</v>
      </c>
      <c r="BN3703" s="76">
        <v>83</v>
      </c>
      <c r="BO3703" s="76">
        <v>98</v>
      </c>
    </row>
    <row r="3704" spans="1:76" ht="16.2" hidden="1">
      <c r="A3704" s="130">
        <v>3703</v>
      </c>
      <c r="B3704" s="22" t="s">
        <v>23</v>
      </c>
      <c r="C3704" s="129" t="s">
        <v>6264</v>
      </c>
      <c r="D3704" s="30">
        <v>5</v>
      </c>
      <c r="E3704">
        <v>74</v>
      </c>
      <c r="F3704">
        <v>2</v>
      </c>
      <c r="G3704" s="57"/>
      <c r="H3704">
        <v>149.30000000000001</v>
      </c>
      <c r="I3704">
        <v>35.200000000000003</v>
      </c>
      <c r="J3704">
        <f t="shared" si="197"/>
        <v>15.79148776002681</v>
      </c>
      <c r="K3704">
        <v>0</v>
      </c>
      <c r="L3704">
        <v>0</v>
      </c>
      <c r="M3704">
        <v>0</v>
      </c>
      <c r="N3704" s="57"/>
      <c r="O3704">
        <v>0</v>
      </c>
      <c r="P3704" s="57"/>
      <c r="Q3704" s="57"/>
      <c r="R3704" s="57"/>
      <c r="S3704" s="57"/>
      <c r="T3704">
        <v>1</v>
      </c>
      <c r="U3704">
        <v>1</v>
      </c>
      <c r="V3704" s="57"/>
      <c r="W3704" s="57"/>
      <c r="X3704">
        <v>0</v>
      </c>
      <c r="Y3704">
        <v>0</v>
      </c>
      <c r="AB3704">
        <v>148</v>
      </c>
      <c r="AC3704">
        <v>199</v>
      </c>
      <c r="AJ3704">
        <v>20</v>
      </c>
      <c r="AK3704">
        <v>26</v>
      </c>
      <c r="AL3704">
        <v>30</v>
      </c>
      <c r="AU3704">
        <v>3.4</v>
      </c>
      <c r="AV3704">
        <v>110</v>
      </c>
      <c r="AW3704" s="57"/>
      <c r="AX3704" s="57"/>
      <c r="AY3704" s="57"/>
      <c r="AZ3704">
        <v>1</v>
      </c>
      <c r="BA3704">
        <v>1</v>
      </c>
      <c r="BB3704">
        <v>2</v>
      </c>
      <c r="BC3704">
        <v>3</v>
      </c>
      <c r="BD3704">
        <v>0</v>
      </c>
      <c r="BE3704">
        <v>3</v>
      </c>
      <c r="BF3704">
        <v>1</v>
      </c>
      <c r="BG3704">
        <f t="shared" si="198"/>
        <v>11</v>
      </c>
      <c r="BH3704">
        <v>5</v>
      </c>
      <c r="BI3704" s="75">
        <v>63</v>
      </c>
      <c r="BJ3704" s="76">
        <v>30</v>
      </c>
      <c r="BK3704" s="57"/>
      <c r="BL3704" s="57"/>
      <c r="BM3704" s="57"/>
      <c r="BN3704" s="57"/>
      <c r="BO3704" s="57"/>
    </row>
    <row r="3705" spans="1:76" ht="16.2">
      <c r="A3705" s="130">
        <v>3704</v>
      </c>
      <c r="B3705" s="22" t="s">
        <v>23</v>
      </c>
      <c r="C3705" s="129" t="s">
        <v>6265</v>
      </c>
      <c r="D3705" s="30">
        <v>2</v>
      </c>
      <c r="E3705">
        <v>52</v>
      </c>
      <c r="F3705">
        <v>1</v>
      </c>
      <c r="G3705" s="33">
        <v>1</v>
      </c>
      <c r="H3705">
        <v>181</v>
      </c>
      <c r="I3705">
        <v>53.4</v>
      </c>
      <c r="J3705">
        <f t="shared" si="197"/>
        <v>16.29986874637526</v>
      </c>
      <c r="K3705">
        <v>15</v>
      </c>
      <c r="L3705">
        <v>31</v>
      </c>
      <c r="M3705">
        <v>465</v>
      </c>
      <c r="N3705">
        <v>2</v>
      </c>
      <c r="O3705">
        <v>1</v>
      </c>
      <c r="P3705">
        <v>1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6.6</v>
      </c>
      <c r="AA3705">
        <v>3.9</v>
      </c>
      <c r="AB3705">
        <v>65</v>
      </c>
      <c r="AC3705">
        <v>188</v>
      </c>
      <c r="AD3705">
        <v>104</v>
      </c>
      <c r="AE3705">
        <v>59</v>
      </c>
      <c r="AF3705">
        <v>71</v>
      </c>
      <c r="AG3705">
        <v>84</v>
      </c>
      <c r="AH3705">
        <v>10</v>
      </c>
      <c r="AJ3705">
        <v>55</v>
      </c>
      <c r="AK3705">
        <v>45</v>
      </c>
      <c r="AL3705">
        <v>495</v>
      </c>
      <c r="AM3705">
        <v>13</v>
      </c>
      <c r="AN3705">
        <v>0.83</v>
      </c>
      <c r="AO3705">
        <v>77</v>
      </c>
      <c r="AP3705">
        <v>4.9000000000000004</v>
      </c>
      <c r="AQ3705">
        <v>135</v>
      </c>
      <c r="AR3705">
        <v>3.8</v>
      </c>
      <c r="AS3705">
        <v>95</v>
      </c>
      <c r="AT3705">
        <v>8.8000000000000007</v>
      </c>
      <c r="AU3705">
        <v>4</v>
      </c>
      <c r="AV3705">
        <v>397</v>
      </c>
      <c r="AW3705">
        <v>12.52</v>
      </c>
      <c r="AX3705">
        <v>29</v>
      </c>
      <c r="AY3705">
        <f t="shared" si="196"/>
        <v>11.25</v>
      </c>
      <c r="AZ3705">
        <v>2</v>
      </c>
      <c r="BA3705">
        <v>1</v>
      </c>
      <c r="BB3705">
        <v>1</v>
      </c>
      <c r="BC3705">
        <v>2</v>
      </c>
      <c r="BD3705">
        <v>1</v>
      </c>
      <c r="BE3705">
        <v>0</v>
      </c>
      <c r="BF3705">
        <v>1</v>
      </c>
      <c r="BG3705">
        <f t="shared" si="198"/>
        <v>8</v>
      </c>
      <c r="BH3705">
        <v>7</v>
      </c>
      <c r="BI3705" s="75">
        <v>78</v>
      </c>
      <c r="BJ3705" s="76">
        <v>15</v>
      </c>
      <c r="BK3705" s="76">
        <v>81</v>
      </c>
      <c r="BL3705" s="76">
        <v>67</v>
      </c>
      <c r="BM3705" s="76">
        <v>50</v>
      </c>
      <c r="BN3705" s="76">
        <v>50</v>
      </c>
      <c r="BO3705" s="76">
        <v>68</v>
      </c>
      <c r="BP3705">
        <v>0.72</v>
      </c>
      <c r="BQ3705">
        <v>0.7</v>
      </c>
      <c r="BR3705">
        <v>1.5</v>
      </c>
      <c r="BS3705">
        <v>1.9</v>
      </c>
      <c r="BT3705">
        <v>185</v>
      </c>
      <c r="BU3705">
        <v>158</v>
      </c>
      <c r="BW3705">
        <v>0.39</v>
      </c>
      <c r="BX3705">
        <v>0.69</v>
      </c>
    </row>
    <row r="3706" spans="1:76" ht="16.2">
      <c r="A3706" s="130">
        <v>3705</v>
      </c>
      <c r="B3706" s="22" t="s">
        <v>23</v>
      </c>
      <c r="C3706" s="129" t="s">
        <v>6266</v>
      </c>
      <c r="D3706" s="30">
        <v>2</v>
      </c>
      <c r="E3706">
        <v>83</v>
      </c>
      <c r="F3706">
        <v>1</v>
      </c>
      <c r="G3706" s="33">
        <v>32</v>
      </c>
      <c r="H3706">
        <v>156.4</v>
      </c>
      <c r="I3706">
        <v>60.4</v>
      </c>
      <c r="J3706">
        <f t="shared" si="197"/>
        <v>24.692407820461664</v>
      </c>
      <c r="K3706">
        <v>0</v>
      </c>
      <c r="L3706">
        <v>0</v>
      </c>
      <c r="M3706">
        <v>9</v>
      </c>
      <c r="N3706" s="57"/>
      <c r="O3706">
        <v>0</v>
      </c>
      <c r="P3706">
        <v>1</v>
      </c>
      <c r="Q3706">
        <v>0</v>
      </c>
      <c r="R3706">
        <v>0</v>
      </c>
      <c r="S3706">
        <v>0</v>
      </c>
      <c r="T3706">
        <v>1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6.6</v>
      </c>
      <c r="AA3706">
        <v>4.0999999999999996</v>
      </c>
      <c r="AB3706">
        <v>187</v>
      </c>
      <c r="AC3706">
        <v>210</v>
      </c>
      <c r="AD3706">
        <v>47</v>
      </c>
      <c r="AE3706">
        <v>123</v>
      </c>
      <c r="AF3706">
        <v>126</v>
      </c>
      <c r="AG3706">
        <v>163</v>
      </c>
      <c r="AH3706">
        <v>8.1999999999999993</v>
      </c>
      <c r="AJ3706">
        <v>29</v>
      </c>
      <c r="AK3706">
        <v>35</v>
      </c>
      <c r="AL3706">
        <v>25</v>
      </c>
      <c r="AM3706">
        <v>19</v>
      </c>
      <c r="AN3706">
        <v>0.93</v>
      </c>
      <c r="AO3706">
        <v>59.1</v>
      </c>
      <c r="AP3706">
        <v>5.8</v>
      </c>
      <c r="AQ3706">
        <v>140</v>
      </c>
      <c r="AR3706">
        <v>4.2</v>
      </c>
      <c r="AS3706">
        <v>102</v>
      </c>
      <c r="AT3706">
        <v>9.3000000000000007</v>
      </c>
      <c r="AU3706">
        <v>2.4</v>
      </c>
      <c r="AV3706">
        <v>244</v>
      </c>
      <c r="AW3706">
        <v>14.5</v>
      </c>
      <c r="AX3706">
        <v>29</v>
      </c>
      <c r="AY3706">
        <f t="shared" si="196"/>
        <v>11.25</v>
      </c>
      <c r="AZ3706">
        <v>1</v>
      </c>
      <c r="BA3706">
        <v>0</v>
      </c>
      <c r="BB3706">
        <v>1</v>
      </c>
      <c r="BC3706">
        <v>0</v>
      </c>
      <c r="BD3706">
        <v>1</v>
      </c>
      <c r="BE3706">
        <v>0</v>
      </c>
      <c r="BF3706">
        <v>1</v>
      </c>
      <c r="BG3706">
        <f t="shared" si="198"/>
        <v>4</v>
      </c>
      <c r="BH3706">
        <v>7</v>
      </c>
      <c r="BI3706" s="75">
        <v>100</v>
      </c>
      <c r="BJ3706" s="76">
        <v>3</v>
      </c>
      <c r="BK3706" s="76">
        <v>60</v>
      </c>
      <c r="BL3706" s="76">
        <v>73</v>
      </c>
      <c r="BM3706" s="76">
        <v>38</v>
      </c>
      <c r="BN3706" s="76">
        <v>83</v>
      </c>
      <c r="BO3706" s="76">
        <v>64</v>
      </c>
      <c r="BP3706">
        <v>0.81</v>
      </c>
      <c r="BQ3706">
        <v>2.7</v>
      </c>
      <c r="BT3706">
        <v>81</v>
      </c>
      <c r="BU3706">
        <v>226</v>
      </c>
      <c r="BW3706">
        <v>1</v>
      </c>
    </row>
    <row r="3707" spans="1:76" ht="16.2">
      <c r="A3707" s="130">
        <v>3706</v>
      </c>
      <c r="B3707" s="22" t="s">
        <v>23</v>
      </c>
      <c r="C3707" s="129" t="s">
        <v>6267</v>
      </c>
      <c r="D3707" s="30">
        <v>2</v>
      </c>
      <c r="E3707">
        <v>53</v>
      </c>
      <c r="F3707">
        <v>2</v>
      </c>
      <c r="G3707" s="29"/>
      <c r="H3707">
        <v>165.3</v>
      </c>
      <c r="I3707">
        <v>66.5</v>
      </c>
      <c r="J3707">
        <f t="shared" si="197"/>
        <v>24.337498522366158</v>
      </c>
      <c r="K3707">
        <v>20</v>
      </c>
      <c r="L3707">
        <v>33</v>
      </c>
      <c r="M3707">
        <v>660</v>
      </c>
      <c r="N3707">
        <v>2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6.7</v>
      </c>
      <c r="AA3707">
        <v>4</v>
      </c>
      <c r="AB3707">
        <v>118</v>
      </c>
      <c r="AC3707">
        <v>189</v>
      </c>
      <c r="AD3707">
        <v>56</v>
      </c>
      <c r="AE3707">
        <v>111</v>
      </c>
      <c r="AF3707">
        <v>109</v>
      </c>
      <c r="AG3707">
        <v>133</v>
      </c>
      <c r="AH3707">
        <v>10.7</v>
      </c>
      <c r="AJ3707">
        <v>13</v>
      </c>
      <c r="AK3707">
        <v>19</v>
      </c>
      <c r="AL3707">
        <v>23</v>
      </c>
      <c r="AM3707">
        <v>9</v>
      </c>
      <c r="AN3707">
        <v>0.47</v>
      </c>
      <c r="AO3707">
        <v>104.8</v>
      </c>
      <c r="AP3707">
        <v>3.3</v>
      </c>
      <c r="AQ3707">
        <v>139</v>
      </c>
      <c r="AR3707">
        <v>4.0999999999999996</v>
      </c>
      <c r="AS3707">
        <v>102</v>
      </c>
      <c r="AT3707">
        <v>9.4</v>
      </c>
      <c r="AU3707">
        <v>3.6</v>
      </c>
      <c r="AV3707">
        <v>340</v>
      </c>
      <c r="AW3707">
        <v>8.9600000000000009</v>
      </c>
      <c r="AX3707">
        <v>49</v>
      </c>
      <c r="AY3707">
        <f t="shared" ref="AY3707:AY3770" si="199">(AX3707-20)*1.25</f>
        <v>36.25</v>
      </c>
      <c r="AZ3707">
        <v>1</v>
      </c>
      <c r="BA3707">
        <v>1</v>
      </c>
      <c r="BB3707">
        <v>1</v>
      </c>
      <c r="BC3707">
        <v>0</v>
      </c>
      <c r="BD3707">
        <v>1</v>
      </c>
      <c r="BE3707">
        <v>0</v>
      </c>
      <c r="BF3707">
        <v>1</v>
      </c>
      <c r="BG3707">
        <f t="shared" si="198"/>
        <v>5</v>
      </c>
      <c r="BH3707">
        <v>7</v>
      </c>
      <c r="BI3707" s="75">
        <v>100</v>
      </c>
      <c r="BJ3707" s="76">
        <v>30</v>
      </c>
      <c r="BK3707" s="76">
        <v>60</v>
      </c>
      <c r="BL3707" s="76">
        <v>56</v>
      </c>
      <c r="BM3707" s="76">
        <v>75</v>
      </c>
      <c r="BN3707" s="76">
        <v>50</v>
      </c>
      <c r="BO3707" s="76">
        <v>60</v>
      </c>
      <c r="BP3707">
        <v>1.87</v>
      </c>
      <c r="BQ3707">
        <v>3.74</v>
      </c>
      <c r="BR3707">
        <v>6.3</v>
      </c>
      <c r="BS3707">
        <v>13</v>
      </c>
      <c r="BT3707">
        <v>203</v>
      </c>
      <c r="BU3707">
        <v>292</v>
      </c>
      <c r="BW3707">
        <v>0.92</v>
      </c>
      <c r="BX3707">
        <v>3.16</v>
      </c>
    </row>
    <row r="3708" spans="1:76" ht="16.2" hidden="1">
      <c r="A3708" s="130">
        <v>3707</v>
      </c>
      <c r="B3708" s="22" t="s">
        <v>23</v>
      </c>
      <c r="C3708" s="129" t="s">
        <v>6268</v>
      </c>
      <c r="D3708" s="30">
        <v>2</v>
      </c>
      <c r="E3708">
        <v>44</v>
      </c>
      <c r="F3708" s="30">
        <v>1</v>
      </c>
      <c r="G3708" s="33">
        <v>1</v>
      </c>
      <c r="H3708">
        <v>160</v>
      </c>
      <c r="I3708">
        <v>80</v>
      </c>
      <c r="J3708">
        <f t="shared" si="197"/>
        <v>31.25</v>
      </c>
      <c r="K3708">
        <v>60</v>
      </c>
      <c r="L3708">
        <v>20</v>
      </c>
      <c r="M3708">
        <v>1200</v>
      </c>
      <c r="N3708">
        <v>1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7.7</v>
      </c>
      <c r="AA3708">
        <v>4.4000000000000004</v>
      </c>
      <c r="AB3708">
        <v>90</v>
      </c>
      <c r="AC3708">
        <v>158</v>
      </c>
      <c r="AD3708">
        <v>50</v>
      </c>
      <c r="AE3708">
        <v>96</v>
      </c>
      <c r="AF3708">
        <v>90</v>
      </c>
      <c r="AG3708">
        <v>108</v>
      </c>
      <c r="AH3708">
        <v>6.9</v>
      </c>
      <c r="AJ3708">
        <v>147</v>
      </c>
      <c r="AK3708">
        <v>196</v>
      </c>
      <c r="AL3708">
        <v>94</v>
      </c>
      <c r="AM3708">
        <v>12</v>
      </c>
      <c r="AN3708">
        <v>0.83</v>
      </c>
      <c r="AO3708">
        <v>80.3</v>
      </c>
      <c r="AP3708">
        <v>5.8</v>
      </c>
      <c r="AQ3708">
        <v>140</v>
      </c>
      <c r="AR3708">
        <v>4.4000000000000004</v>
      </c>
      <c r="AS3708">
        <v>103</v>
      </c>
      <c r="AV3708">
        <v>200</v>
      </c>
      <c r="AW3708">
        <v>7.71</v>
      </c>
      <c r="AX3708">
        <v>58</v>
      </c>
      <c r="AY3708">
        <f t="shared" si="199"/>
        <v>47.5</v>
      </c>
      <c r="AZ3708" s="29"/>
      <c r="BA3708" s="29"/>
      <c r="BB3708" s="29"/>
      <c r="BC3708" s="29"/>
      <c r="BD3708" s="29"/>
      <c r="BE3708" s="29"/>
      <c r="BF3708" s="29"/>
      <c r="BG3708" s="29"/>
      <c r="BH3708" s="29"/>
      <c r="BI3708" s="78"/>
      <c r="BJ3708" s="29"/>
      <c r="BK3708" s="76">
        <v>33</v>
      </c>
      <c r="BL3708" s="76">
        <v>48</v>
      </c>
      <c r="BM3708" s="76">
        <v>50</v>
      </c>
      <c r="BN3708" s="76">
        <v>50</v>
      </c>
      <c r="BO3708" s="76">
        <v>42</v>
      </c>
    </row>
    <row r="3709" spans="1:76" ht="16.2">
      <c r="A3709" s="130">
        <v>3708</v>
      </c>
      <c r="B3709" s="22" t="s">
        <v>23</v>
      </c>
      <c r="C3709" s="129" t="s">
        <v>6269</v>
      </c>
      <c r="D3709" s="30">
        <v>2</v>
      </c>
      <c r="E3709">
        <v>31</v>
      </c>
      <c r="F3709">
        <v>1</v>
      </c>
      <c r="G3709" s="33">
        <v>1</v>
      </c>
      <c r="H3709">
        <v>169.5</v>
      </c>
      <c r="I3709">
        <v>158</v>
      </c>
      <c r="J3709">
        <f t="shared" si="197"/>
        <v>54.994300432471</v>
      </c>
      <c r="K3709">
        <v>0</v>
      </c>
      <c r="L3709">
        <v>0</v>
      </c>
      <c r="M3709">
        <v>0</v>
      </c>
      <c r="N3709" s="57"/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1</v>
      </c>
      <c r="V3709">
        <v>0</v>
      </c>
      <c r="W3709">
        <v>0</v>
      </c>
      <c r="X3709">
        <v>1</v>
      </c>
      <c r="Y3709">
        <v>0</v>
      </c>
      <c r="AA3709" s="133">
        <v>3.4</v>
      </c>
      <c r="AB3709">
        <v>168</v>
      </c>
      <c r="AC3709">
        <v>150</v>
      </c>
      <c r="AH3709">
        <v>6.1</v>
      </c>
      <c r="AJ3709">
        <v>26</v>
      </c>
      <c r="AK3709">
        <v>34</v>
      </c>
      <c r="AL3709">
        <v>27</v>
      </c>
      <c r="AM3709">
        <v>13</v>
      </c>
      <c r="AN3709">
        <v>0.6</v>
      </c>
      <c r="AO3709">
        <v>126.6</v>
      </c>
      <c r="AP3709">
        <v>8</v>
      </c>
      <c r="AQ3709">
        <v>142</v>
      </c>
      <c r="AR3709">
        <v>3.4</v>
      </c>
      <c r="AS3709">
        <v>106</v>
      </c>
      <c r="AT3709">
        <v>9</v>
      </c>
      <c r="AU3709">
        <v>2.6</v>
      </c>
      <c r="AV3709">
        <v>129</v>
      </c>
      <c r="AW3709">
        <v>6.6</v>
      </c>
      <c r="AX3709">
        <v>60</v>
      </c>
      <c r="AY3709">
        <f t="shared" si="199"/>
        <v>50</v>
      </c>
      <c r="AZ3709">
        <v>2</v>
      </c>
      <c r="BA3709">
        <v>2</v>
      </c>
      <c r="BB3709">
        <v>2</v>
      </c>
      <c r="BC3709">
        <v>0</v>
      </c>
      <c r="BD3709">
        <v>1</v>
      </c>
      <c r="BE3709">
        <v>0</v>
      </c>
      <c r="BF3709">
        <v>1</v>
      </c>
      <c r="BG3709">
        <f t="shared" si="198"/>
        <v>8</v>
      </c>
      <c r="BH3709">
        <v>6</v>
      </c>
      <c r="BI3709" s="75">
        <v>92</v>
      </c>
      <c r="BJ3709" s="76">
        <v>30</v>
      </c>
      <c r="BK3709" s="76">
        <v>50</v>
      </c>
      <c r="BL3709" s="76">
        <v>50</v>
      </c>
      <c r="BM3709" s="76">
        <v>50</v>
      </c>
      <c r="BN3709" s="76">
        <v>50</v>
      </c>
      <c r="BO3709" s="76">
        <v>50</v>
      </c>
    </row>
    <row r="3710" spans="1:76" ht="16.2">
      <c r="A3710" s="130">
        <v>3709</v>
      </c>
      <c r="B3710" s="22" t="s">
        <v>23</v>
      </c>
      <c r="C3710" s="129" t="s">
        <v>6270</v>
      </c>
      <c r="D3710" s="30">
        <v>2</v>
      </c>
      <c r="E3710">
        <v>78</v>
      </c>
      <c r="F3710">
        <v>1</v>
      </c>
      <c r="G3710" s="33">
        <v>10</v>
      </c>
      <c r="H3710">
        <v>164.1</v>
      </c>
      <c r="I3710">
        <v>56.8</v>
      </c>
      <c r="J3710">
        <f t="shared" si="197"/>
        <v>21.092651327704417</v>
      </c>
      <c r="K3710">
        <v>20</v>
      </c>
      <c r="L3710">
        <v>58</v>
      </c>
      <c r="M3710">
        <v>1160</v>
      </c>
      <c r="N3710">
        <v>2</v>
      </c>
      <c r="O3710">
        <v>1</v>
      </c>
      <c r="P3710">
        <v>1</v>
      </c>
      <c r="Q3710" s="29"/>
      <c r="R3710">
        <v>0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1</v>
      </c>
      <c r="Y3710">
        <v>0</v>
      </c>
      <c r="AB3710">
        <v>111</v>
      </c>
      <c r="AC3710">
        <v>221</v>
      </c>
      <c r="AD3710">
        <v>66</v>
      </c>
      <c r="AE3710">
        <v>133</v>
      </c>
      <c r="AF3710">
        <v>133</v>
      </c>
      <c r="AG3710">
        <v>155</v>
      </c>
      <c r="AH3710">
        <v>7.4</v>
      </c>
      <c r="AJ3710">
        <v>17</v>
      </c>
      <c r="AK3710">
        <v>21</v>
      </c>
      <c r="AL3710">
        <v>71</v>
      </c>
      <c r="AM3710">
        <v>16</v>
      </c>
      <c r="AN3710">
        <v>0.88</v>
      </c>
      <c r="AO3710">
        <v>63.9</v>
      </c>
      <c r="AP3710">
        <v>5.6</v>
      </c>
      <c r="AV3710">
        <v>121</v>
      </c>
      <c r="AW3710">
        <v>6.83</v>
      </c>
      <c r="AX3710">
        <v>57</v>
      </c>
      <c r="AY3710">
        <f t="shared" si="199"/>
        <v>46.25</v>
      </c>
      <c r="AZ3710">
        <v>1</v>
      </c>
      <c r="BA3710">
        <v>2</v>
      </c>
      <c r="BB3710">
        <v>1</v>
      </c>
      <c r="BC3710">
        <v>0</v>
      </c>
      <c r="BD3710">
        <v>1</v>
      </c>
      <c r="BE3710">
        <v>0</v>
      </c>
      <c r="BF3710">
        <v>1</v>
      </c>
      <c r="BG3710">
        <f t="shared" si="198"/>
        <v>6</v>
      </c>
      <c r="BH3710">
        <v>7</v>
      </c>
      <c r="BI3710" s="75">
        <v>100</v>
      </c>
      <c r="BJ3710" s="76">
        <v>20</v>
      </c>
      <c r="BK3710" s="76">
        <v>51</v>
      </c>
      <c r="BL3710" s="76">
        <v>48</v>
      </c>
      <c r="BM3710" s="76">
        <v>58</v>
      </c>
      <c r="BN3710" s="76">
        <v>50</v>
      </c>
      <c r="BO3710" s="76">
        <v>51</v>
      </c>
    </row>
    <row r="3711" spans="1:76" ht="16.2">
      <c r="A3711" s="130">
        <v>3710</v>
      </c>
      <c r="B3711" s="22" t="s">
        <v>4631</v>
      </c>
      <c r="C3711" s="129" t="s">
        <v>6271</v>
      </c>
      <c r="D3711" s="30">
        <v>2</v>
      </c>
      <c r="E3711">
        <v>58</v>
      </c>
      <c r="F3711">
        <v>1</v>
      </c>
      <c r="G3711" s="178"/>
      <c r="H3711">
        <v>165</v>
      </c>
      <c r="I3711">
        <v>74</v>
      </c>
      <c r="J3711">
        <f t="shared" si="197"/>
        <v>27.180899908172638</v>
      </c>
      <c r="K3711">
        <v>0</v>
      </c>
      <c r="L3711">
        <v>0</v>
      </c>
      <c r="M3711">
        <v>0</v>
      </c>
      <c r="N3711" s="57"/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1</v>
      </c>
      <c r="Y3711">
        <v>0</v>
      </c>
      <c r="Z3711">
        <v>6.9</v>
      </c>
      <c r="AB3711">
        <v>72</v>
      </c>
      <c r="AD3711">
        <v>52</v>
      </c>
      <c r="AE3711">
        <v>97</v>
      </c>
      <c r="AH3711">
        <v>7.4</v>
      </c>
      <c r="AJ3711">
        <v>17</v>
      </c>
      <c r="AK3711">
        <v>16</v>
      </c>
      <c r="AL3711">
        <v>25</v>
      </c>
      <c r="AM3711">
        <v>17.5</v>
      </c>
      <c r="AN3711">
        <v>0.66</v>
      </c>
      <c r="AO3711">
        <v>95.3</v>
      </c>
      <c r="AP3711">
        <v>4.9000000000000004</v>
      </c>
      <c r="AV3711">
        <v>152</v>
      </c>
      <c r="AW3711">
        <v>2.2999999999999998</v>
      </c>
      <c r="AX3711">
        <v>52</v>
      </c>
      <c r="AY3711">
        <f t="shared" si="199"/>
        <v>40</v>
      </c>
      <c r="AZ3711">
        <v>1</v>
      </c>
      <c r="BA3711">
        <v>1</v>
      </c>
      <c r="BB3711">
        <v>2</v>
      </c>
      <c r="BC3711">
        <v>2</v>
      </c>
      <c r="BD3711">
        <v>1</v>
      </c>
      <c r="BE3711">
        <v>0</v>
      </c>
      <c r="BF3711">
        <v>0</v>
      </c>
      <c r="BG3711">
        <f t="shared" si="198"/>
        <v>7</v>
      </c>
      <c r="BH3711">
        <v>5.5</v>
      </c>
      <c r="BI3711" s="75">
        <v>85</v>
      </c>
      <c r="BJ3711" s="76">
        <v>10</v>
      </c>
      <c r="BK3711" s="76">
        <v>92</v>
      </c>
      <c r="BL3711" s="76">
        <v>85</v>
      </c>
      <c r="BM3711" s="76">
        <v>63</v>
      </c>
      <c r="BN3711" s="76">
        <v>79</v>
      </c>
      <c r="BO3711" s="76">
        <v>84</v>
      </c>
    </row>
    <row r="3712" spans="1:76" ht="16.2">
      <c r="A3712" s="130">
        <v>3711</v>
      </c>
      <c r="B3712" s="22" t="s">
        <v>4631</v>
      </c>
      <c r="C3712" s="129" t="s">
        <v>6272</v>
      </c>
      <c r="D3712" s="30">
        <v>2</v>
      </c>
      <c r="E3712">
        <v>73</v>
      </c>
      <c r="F3712">
        <v>1</v>
      </c>
      <c r="G3712" s="178"/>
      <c r="H3712">
        <v>170</v>
      </c>
      <c r="I3712">
        <v>68</v>
      </c>
      <c r="J3712">
        <f t="shared" si="197"/>
        <v>23.52941176470588</v>
      </c>
      <c r="K3712">
        <v>0</v>
      </c>
      <c r="L3712">
        <v>0</v>
      </c>
      <c r="M3712">
        <v>0</v>
      </c>
      <c r="N3712" s="57"/>
      <c r="O3712">
        <v>0</v>
      </c>
      <c r="P3712">
        <v>0</v>
      </c>
      <c r="Q3712">
        <v>0</v>
      </c>
      <c r="R3712">
        <v>2</v>
      </c>
      <c r="S3712">
        <v>0</v>
      </c>
      <c r="T3712">
        <v>1</v>
      </c>
      <c r="U3712">
        <v>0</v>
      </c>
      <c r="V3712">
        <v>1</v>
      </c>
      <c r="W3712">
        <v>0</v>
      </c>
      <c r="X3712">
        <v>0</v>
      </c>
      <c r="Y3712">
        <v>0</v>
      </c>
      <c r="Z3712">
        <v>6.8</v>
      </c>
      <c r="AB3712">
        <v>138</v>
      </c>
      <c r="AD3712">
        <v>55</v>
      </c>
      <c r="AE3712">
        <v>128</v>
      </c>
      <c r="AH3712">
        <v>6.4</v>
      </c>
      <c r="AJ3712">
        <v>23</v>
      </c>
      <c r="AK3712">
        <v>21</v>
      </c>
      <c r="AL3712">
        <v>41</v>
      </c>
      <c r="AM3712">
        <v>28.3</v>
      </c>
      <c r="AN3712">
        <v>1.1100000000000001</v>
      </c>
      <c r="AO3712">
        <v>50.3</v>
      </c>
      <c r="AP3712">
        <v>5.8</v>
      </c>
      <c r="AV3712">
        <v>117</v>
      </c>
      <c r="AW3712">
        <v>41</v>
      </c>
      <c r="AX3712">
        <v>24</v>
      </c>
      <c r="AY3712">
        <f t="shared" si="199"/>
        <v>5</v>
      </c>
      <c r="AZ3712">
        <v>0</v>
      </c>
      <c r="BA3712">
        <v>0</v>
      </c>
      <c r="BB3712">
        <v>2</v>
      </c>
      <c r="BC3712">
        <v>0</v>
      </c>
      <c r="BD3712">
        <v>0</v>
      </c>
      <c r="BE3712">
        <v>1</v>
      </c>
      <c r="BF3712">
        <v>0</v>
      </c>
      <c r="BG3712">
        <f t="shared" si="198"/>
        <v>3</v>
      </c>
      <c r="BH3712">
        <v>6.5</v>
      </c>
      <c r="BI3712" s="75">
        <v>93</v>
      </c>
      <c r="BJ3712" s="76">
        <v>5</v>
      </c>
      <c r="BK3712" s="76">
        <v>100</v>
      </c>
      <c r="BL3712" s="76">
        <v>100</v>
      </c>
      <c r="BM3712" s="76">
        <v>100</v>
      </c>
      <c r="BN3712" s="76">
        <v>100</v>
      </c>
      <c r="BO3712" s="76">
        <v>100</v>
      </c>
    </row>
    <row r="3713" spans="1:76" ht="16.2">
      <c r="A3713" s="130">
        <v>3712</v>
      </c>
      <c r="B3713" s="22" t="s">
        <v>4631</v>
      </c>
      <c r="C3713" s="129" t="s">
        <v>6273</v>
      </c>
      <c r="D3713" s="30">
        <v>2</v>
      </c>
      <c r="E3713">
        <v>67</v>
      </c>
      <c r="F3713">
        <v>2</v>
      </c>
      <c r="G3713" s="178"/>
      <c r="H3713">
        <v>151.5</v>
      </c>
      <c r="I3713">
        <v>55</v>
      </c>
      <c r="J3713">
        <f t="shared" si="197"/>
        <v>23.962792318835842</v>
      </c>
      <c r="K3713">
        <v>0</v>
      </c>
      <c r="L3713">
        <v>0</v>
      </c>
      <c r="M3713">
        <v>0</v>
      </c>
      <c r="N3713" s="57"/>
      <c r="O3713">
        <v>0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7.5</v>
      </c>
      <c r="AB3713">
        <v>955</v>
      </c>
      <c r="AD3713">
        <v>37</v>
      </c>
      <c r="AE3713">
        <v>72</v>
      </c>
      <c r="AH3713">
        <v>11.6</v>
      </c>
      <c r="AJ3713">
        <v>31</v>
      </c>
      <c r="AK3713">
        <v>41</v>
      </c>
      <c r="AL3713">
        <v>63</v>
      </c>
      <c r="AM3713">
        <v>15.7</v>
      </c>
      <c r="AN3713">
        <v>0.59</v>
      </c>
      <c r="AO3713">
        <v>76.400000000000006</v>
      </c>
      <c r="AP3713">
        <v>4.8</v>
      </c>
      <c r="AV3713">
        <v>239</v>
      </c>
      <c r="AW3713">
        <v>76.400000000000006</v>
      </c>
      <c r="AX3713">
        <v>63</v>
      </c>
      <c r="AY3713">
        <f t="shared" si="199"/>
        <v>53.75</v>
      </c>
      <c r="AZ3713">
        <v>2</v>
      </c>
      <c r="BA3713">
        <v>2</v>
      </c>
      <c r="BB3713">
        <v>2</v>
      </c>
      <c r="BC3713">
        <v>2</v>
      </c>
      <c r="BD3713">
        <v>2</v>
      </c>
      <c r="BE3713">
        <v>0</v>
      </c>
      <c r="BF3713">
        <v>1</v>
      </c>
      <c r="BG3713">
        <f t="shared" si="198"/>
        <v>11</v>
      </c>
      <c r="BH3713">
        <v>5.5</v>
      </c>
      <c r="BI3713" s="75">
        <v>73</v>
      </c>
      <c r="BJ3713" s="76">
        <v>30</v>
      </c>
      <c r="BK3713" s="76">
        <v>49</v>
      </c>
      <c r="BL3713" s="76">
        <v>48</v>
      </c>
      <c r="BM3713" s="76">
        <v>33</v>
      </c>
      <c r="BN3713" s="76">
        <v>42</v>
      </c>
      <c r="BO3713" s="76">
        <v>45</v>
      </c>
    </row>
    <row r="3714" spans="1:76" ht="16.2">
      <c r="A3714" s="130">
        <v>3713</v>
      </c>
      <c r="B3714" s="22" t="s">
        <v>4631</v>
      </c>
      <c r="C3714" s="129" t="s">
        <v>6274</v>
      </c>
      <c r="D3714" s="30">
        <v>2</v>
      </c>
      <c r="E3714">
        <v>45</v>
      </c>
      <c r="F3714">
        <v>1</v>
      </c>
      <c r="G3714" s="178"/>
      <c r="H3714">
        <v>166</v>
      </c>
      <c r="I3714">
        <v>98</v>
      </c>
      <c r="J3714">
        <f t="shared" si="197"/>
        <v>35.563942517056176</v>
      </c>
      <c r="K3714">
        <v>0</v>
      </c>
      <c r="L3714">
        <v>0</v>
      </c>
      <c r="M3714">
        <v>0</v>
      </c>
      <c r="N3714" s="57"/>
      <c r="O3714">
        <v>1</v>
      </c>
      <c r="P3714">
        <v>0</v>
      </c>
      <c r="Q3714">
        <v>0</v>
      </c>
      <c r="R3714">
        <v>1</v>
      </c>
      <c r="S3714">
        <v>0</v>
      </c>
      <c r="T3714">
        <v>1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6.6</v>
      </c>
      <c r="AB3714">
        <v>172</v>
      </c>
      <c r="AD3714">
        <v>50</v>
      </c>
      <c r="AE3714">
        <v>97</v>
      </c>
      <c r="AH3714">
        <v>7.6</v>
      </c>
      <c r="AJ3714">
        <v>16</v>
      </c>
      <c r="AK3714">
        <v>18</v>
      </c>
      <c r="AL3714">
        <v>13</v>
      </c>
      <c r="AM3714">
        <v>15.6</v>
      </c>
      <c r="AN3714">
        <v>0.77</v>
      </c>
      <c r="AO3714">
        <v>75.7</v>
      </c>
      <c r="AP3714">
        <v>4.5</v>
      </c>
      <c r="AV3714">
        <v>261</v>
      </c>
      <c r="AW3714">
        <v>8.4</v>
      </c>
      <c r="AX3714">
        <v>53</v>
      </c>
      <c r="AY3714">
        <f t="shared" si="199"/>
        <v>41.25</v>
      </c>
      <c r="AZ3714">
        <v>1</v>
      </c>
      <c r="BA3714">
        <v>1</v>
      </c>
      <c r="BB3714">
        <v>1</v>
      </c>
      <c r="BC3714">
        <v>0</v>
      </c>
      <c r="BD3714">
        <v>1</v>
      </c>
      <c r="BE3714">
        <v>0</v>
      </c>
      <c r="BF3714">
        <v>0</v>
      </c>
      <c r="BG3714">
        <f t="shared" si="198"/>
        <v>4</v>
      </c>
      <c r="BH3714">
        <v>7</v>
      </c>
      <c r="BI3714" s="75">
        <v>100</v>
      </c>
      <c r="BJ3714" s="76">
        <v>15</v>
      </c>
      <c r="BK3714" s="76">
        <v>73</v>
      </c>
      <c r="BL3714" s="76">
        <v>44</v>
      </c>
      <c r="BM3714" s="76">
        <v>83</v>
      </c>
      <c r="BN3714" s="76">
        <v>54</v>
      </c>
      <c r="BO3714" s="76">
        <v>64</v>
      </c>
    </row>
    <row r="3715" spans="1:76" ht="16.2">
      <c r="A3715" s="130">
        <v>3714</v>
      </c>
      <c r="B3715" s="22" t="s">
        <v>4631</v>
      </c>
      <c r="C3715" s="129" t="s">
        <v>6275</v>
      </c>
      <c r="D3715" s="30">
        <v>2</v>
      </c>
      <c r="E3715">
        <v>57</v>
      </c>
      <c r="F3715">
        <v>1</v>
      </c>
      <c r="G3715" s="178"/>
      <c r="H3715">
        <v>168</v>
      </c>
      <c r="I3715">
        <v>87</v>
      </c>
      <c r="J3715">
        <f t="shared" ref="J3715:J3778" si="200">I3715/H3715^2*10000</f>
        <v>30.82482993197279</v>
      </c>
      <c r="K3715">
        <v>0</v>
      </c>
      <c r="L3715">
        <v>0</v>
      </c>
      <c r="M3715">
        <v>0</v>
      </c>
      <c r="N3715" s="57"/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7</v>
      </c>
      <c r="AB3715">
        <v>108</v>
      </c>
      <c r="AD3715">
        <v>46</v>
      </c>
      <c r="AE3715">
        <v>138</v>
      </c>
      <c r="AH3715">
        <v>6.4</v>
      </c>
      <c r="AJ3715">
        <v>20</v>
      </c>
      <c r="AK3715">
        <v>12</v>
      </c>
      <c r="AL3715">
        <v>26</v>
      </c>
      <c r="AM3715">
        <v>9.8000000000000007</v>
      </c>
      <c r="AN3715">
        <v>0.93</v>
      </c>
      <c r="AP3715">
        <v>4.4000000000000004</v>
      </c>
      <c r="AV3715">
        <v>174</v>
      </c>
      <c r="AW3715">
        <v>4.4000000000000004</v>
      </c>
      <c r="AX3715">
        <v>20</v>
      </c>
      <c r="AY3715">
        <f t="shared" si="199"/>
        <v>0</v>
      </c>
      <c r="AZ3715">
        <v>1</v>
      </c>
      <c r="BA3715">
        <v>0</v>
      </c>
      <c r="BB3715">
        <v>2</v>
      </c>
      <c r="BC3715">
        <v>2</v>
      </c>
      <c r="BD3715">
        <v>0</v>
      </c>
      <c r="BE3715">
        <v>0</v>
      </c>
      <c r="BF3715">
        <v>0</v>
      </c>
      <c r="BG3715">
        <f t="shared" si="198"/>
        <v>5</v>
      </c>
      <c r="BH3715">
        <v>6</v>
      </c>
      <c r="BI3715" s="75">
        <v>80</v>
      </c>
      <c r="BJ3715" s="76">
        <v>15</v>
      </c>
      <c r="BK3715" s="76">
        <v>100</v>
      </c>
      <c r="BL3715" s="76">
        <v>100</v>
      </c>
      <c r="BM3715" s="76">
        <v>100</v>
      </c>
      <c r="BN3715" s="76">
        <v>0</v>
      </c>
      <c r="BO3715" s="76">
        <v>86</v>
      </c>
    </row>
    <row r="3716" spans="1:76" ht="16.2">
      <c r="A3716" s="130">
        <v>3715</v>
      </c>
      <c r="B3716" s="22" t="s">
        <v>4631</v>
      </c>
      <c r="C3716" s="129" t="s">
        <v>6276</v>
      </c>
      <c r="D3716" s="30">
        <v>2</v>
      </c>
      <c r="E3716">
        <v>53</v>
      </c>
      <c r="F3716">
        <v>1</v>
      </c>
      <c r="G3716" s="178"/>
      <c r="H3716">
        <v>172.5</v>
      </c>
      <c r="I3716">
        <v>76.5</v>
      </c>
      <c r="J3716">
        <f t="shared" si="200"/>
        <v>25.708884688090738</v>
      </c>
      <c r="K3716">
        <v>10</v>
      </c>
      <c r="L3716">
        <v>25</v>
      </c>
      <c r="M3716">
        <v>250</v>
      </c>
      <c r="N3716">
        <v>2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7</v>
      </c>
      <c r="AB3716">
        <v>396</v>
      </c>
      <c r="AD3716">
        <v>52</v>
      </c>
      <c r="AE3716">
        <v>80</v>
      </c>
      <c r="AH3716">
        <v>8.4</v>
      </c>
      <c r="AJ3716">
        <v>43</v>
      </c>
      <c r="AK3716">
        <v>38</v>
      </c>
      <c r="AL3716">
        <v>128</v>
      </c>
      <c r="AM3716">
        <v>13.4</v>
      </c>
      <c r="AN3716">
        <v>0.87</v>
      </c>
      <c r="AO3716">
        <v>72.3</v>
      </c>
      <c r="AP3716">
        <v>5.4</v>
      </c>
      <c r="AV3716">
        <v>162</v>
      </c>
      <c r="AW3716">
        <v>16.600000000000001</v>
      </c>
      <c r="AX3716">
        <v>52</v>
      </c>
      <c r="AY3716">
        <f t="shared" si="199"/>
        <v>40</v>
      </c>
      <c r="AZ3716">
        <v>1</v>
      </c>
      <c r="BA3716">
        <v>0</v>
      </c>
      <c r="BB3716">
        <v>1</v>
      </c>
      <c r="BC3716">
        <v>0</v>
      </c>
      <c r="BD3716">
        <v>1</v>
      </c>
      <c r="BE3716">
        <v>0</v>
      </c>
      <c r="BF3716">
        <v>1</v>
      </c>
      <c r="BG3716">
        <f t="shared" ref="BG3716:BG3777" si="201">AZ3716+BA3716+BB3716+BC3716+BD3716+BE3716+BF3716</f>
        <v>4</v>
      </c>
      <c r="BH3716">
        <v>7</v>
      </c>
      <c r="BI3716" s="75">
        <v>100</v>
      </c>
      <c r="BJ3716" s="76">
        <v>0</v>
      </c>
      <c r="BK3716" s="76">
        <v>64</v>
      </c>
      <c r="BL3716" s="76">
        <v>54</v>
      </c>
      <c r="BM3716" s="76">
        <v>38</v>
      </c>
      <c r="BN3716" s="76">
        <v>58</v>
      </c>
      <c r="BO3716" s="76">
        <v>57</v>
      </c>
    </row>
    <row r="3717" spans="1:76" ht="16.2">
      <c r="A3717" s="130">
        <v>3716</v>
      </c>
      <c r="B3717" s="22" t="s">
        <v>4631</v>
      </c>
      <c r="C3717" s="129" t="s">
        <v>6277</v>
      </c>
      <c r="D3717" s="30">
        <v>2</v>
      </c>
      <c r="E3717">
        <v>65</v>
      </c>
      <c r="F3717">
        <v>1</v>
      </c>
      <c r="G3717" s="178"/>
      <c r="H3717">
        <v>173</v>
      </c>
      <c r="I3717">
        <v>90</v>
      </c>
      <c r="J3717">
        <f t="shared" si="200"/>
        <v>30.071168431955627</v>
      </c>
      <c r="K3717">
        <v>15</v>
      </c>
      <c r="L3717">
        <v>30</v>
      </c>
      <c r="M3717">
        <v>450</v>
      </c>
      <c r="N3717">
        <v>1</v>
      </c>
      <c r="O3717">
        <v>1</v>
      </c>
      <c r="P3717">
        <v>0</v>
      </c>
      <c r="Q3717">
        <v>1</v>
      </c>
      <c r="R3717">
        <v>1</v>
      </c>
      <c r="S3717">
        <v>0</v>
      </c>
      <c r="T3717">
        <v>1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7.7</v>
      </c>
      <c r="AB3717">
        <v>71</v>
      </c>
      <c r="AD3717">
        <v>53</v>
      </c>
      <c r="AE3717">
        <v>143</v>
      </c>
      <c r="AH3717">
        <v>7.9</v>
      </c>
      <c r="AJ3717">
        <v>18</v>
      </c>
      <c r="AK3717">
        <v>21</v>
      </c>
      <c r="AL3717">
        <v>17</v>
      </c>
      <c r="AM3717">
        <v>24.2</v>
      </c>
      <c r="AN3717">
        <v>0.8</v>
      </c>
      <c r="AO3717">
        <v>74.7</v>
      </c>
      <c r="AP3717">
        <v>4.7</v>
      </c>
      <c r="AV3717">
        <v>178</v>
      </c>
      <c r="AW3717">
        <v>113.6</v>
      </c>
      <c r="AX3717">
        <v>57</v>
      </c>
      <c r="AY3717">
        <f t="shared" si="199"/>
        <v>46.25</v>
      </c>
      <c r="AZ3717">
        <v>1</v>
      </c>
      <c r="BA3717">
        <v>1</v>
      </c>
      <c r="BB3717">
        <v>2</v>
      </c>
      <c r="BC3717">
        <v>0</v>
      </c>
      <c r="BD3717">
        <v>1</v>
      </c>
      <c r="BE3717">
        <v>0</v>
      </c>
      <c r="BF3717">
        <v>0</v>
      </c>
      <c r="BG3717">
        <f t="shared" si="201"/>
        <v>5</v>
      </c>
      <c r="BH3717">
        <v>6.5</v>
      </c>
      <c r="BI3717" s="75">
        <v>100</v>
      </c>
      <c r="BJ3717" s="76">
        <v>20</v>
      </c>
      <c r="BK3717" s="76">
        <v>64</v>
      </c>
      <c r="BL3717" s="76">
        <v>56</v>
      </c>
      <c r="BM3717" s="76">
        <v>63</v>
      </c>
      <c r="BN3717" s="76">
        <v>46</v>
      </c>
      <c r="BO3717" s="76">
        <v>59</v>
      </c>
    </row>
    <row r="3718" spans="1:76" ht="16.2">
      <c r="A3718" s="130">
        <v>3717</v>
      </c>
      <c r="B3718" s="22" t="s">
        <v>4631</v>
      </c>
      <c r="C3718" s="129" t="s">
        <v>6278</v>
      </c>
      <c r="D3718" s="30">
        <v>2</v>
      </c>
      <c r="E3718">
        <v>72</v>
      </c>
      <c r="F3718">
        <v>1</v>
      </c>
      <c r="G3718" s="178"/>
      <c r="H3718">
        <v>157</v>
      </c>
      <c r="I3718">
        <v>62</v>
      </c>
      <c r="J3718">
        <f t="shared" si="200"/>
        <v>25.153150229218227</v>
      </c>
      <c r="K3718">
        <v>0</v>
      </c>
      <c r="L3718">
        <v>0</v>
      </c>
      <c r="M3718">
        <v>0</v>
      </c>
      <c r="N3718" s="57"/>
      <c r="O3718">
        <v>0</v>
      </c>
      <c r="P3718">
        <v>0</v>
      </c>
      <c r="Q3718">
        <v>0</v>
      </c>
      <c r="R3718">
        <v>2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1</v>
      </c>
      <c r="Y3718">
        <v>0</v>
      </c>
      <c r="Z3718">
        <v>7.3</v>
      </c>
      <c r="AB3718">
        <v>242</v>
      </c>
      <c r="AD3718">
        <v>32</v>
      </c>
      <c r="AE3718">
        <v>74</v>
      </c>
      <c r="AH3718">
        <v>7.2</v>
      </c>
      <c r="AJ3718">
        <v>17</v>
      </c>
      <c r="AK3718">
        <v>14</v>
      </c>
      <c r="AL3718">
        <v>14</v>
      </c>
      <c r="AM3718">
        <v>19.7</v>
      </c>
      <c r="AN3718">
        <v>1.25</v>
      </c>
      <c r="AO3718">
        <v>44.4</v>
      </c>
      <c r="AP3718">
        <v>6.2</v>
      </c>
      <c r="AV3718">
        <v>123</v>
      </c>
      <c r="AW3718">
        <v>8.6</v>
      </c>
      <c r="AX3718">
        <v>28</v>
      </c>
      <c r="AY3718">
        <f t="shared" si="199"/>
        <v>10</v>
      </c>
      <c r="AZ3718">
        <v>1</v>
      </c>
      <c r="BA3718">
        <v>1</v>
      </c>
      <c r="BB3718">
        <v>0</v>
      </c>
      <c r="BC3718">
        <v>0</v>
      </c>
      <c r="BD3718">
        <v>1</v>
      </c>
      <c r="BE3718">
        <v>0</v>
      </c>
      <c r="BF3718">
        <v>0</v>
      </c>
      <c r="BG3718">
        <f t="shared" si="201"/>
        <v>3</v>
      </c>
      <c r="BH3718">
        <v>8</v>
      </c>
      <c r="BI3718" s="75">
        <v>91</v>
      </c>
      <c r="BJ3718" s="76">
        <v>20</v>
      </c>
      <c r="BK3718" s="76">
        <v>96</v>
      </c>
      <c r="BL3718" s="76">
        <v>79</v>
      </c>
      <c r="BM3718" s="76">
        <v>96</v>
      </c>
      <c r="BN3718" s="76">
        <v>54</v>
      </c>
      <c r="BO3718" s="76">
        <v>86</v>
      </c>
    </row>
    <row r="3719" spans="1:76" ht="16.2">
      <c r="A3719" s="130">
        <v>3718</v>
      </c>
      <c r="B3719" s="22" t="s">
        <v>23</v>
      </c>
      <c r="C3719" s="129" t="s">
        <v>6279</v>
      </c>
      <c r="D3719" s="30">
        <v>2</v>
      </c>
      <c r="E3719">
        <v>64</v>
      </c>
      <c r="F3719">
        <v>1</v>
      </c>
      <c r="G3719" s="29"/>
      <c r="H3719">
        <v>182.3</v>
      </c>
      <c r="I3719">
        <v>70.3</v>
      </c>
      <c r="J3719">
        <f t="shared" si="200"/>
        <v>21.153487963424624</v>
      </c>
      <c r="K3719">
        <v>20</v>
      </c>
      <c r="L3719">
        <v>41</v>
      </c>
      <c r="M3719">
        <v>820</v>
      </c>
      <c r="N3719">
        <v>2</v>
      </c>
      <c r="O3719">
        <v>1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6.5</v>
      </c>
      <c r="AA3719">
        <v>4.2</v>
      </c>
      <c r="AB3719">
        <v>227</v>
      </c>
      <c r="AC3719">
        <v>205</v>
      </c>
      <c r="AD3719">
        <v>34</v>
      </c>
      <c r="AE3719">
        <v>126</v>
      </c>
      <c r="AF3719">
        <v>126</v>
      </c>
      <c r="AG3719">
        <v>171</v>
      </c>
      <c r="AH3719">
        <v>12.3</v>
      </c>
      <c r="AJ3719">
        <v>20</v>
      </c>
      <c r="AK3719">
        <v>33</v>
      </c>
      <c r="AL3719">
        <v>54</v>
      </c>
      <c r="AM3719">
        <v>18</v>
      </c>
      <c r="AN3719">
        <v>0.9</v>
      </c>
      <c r="AO3719">
        <v>76.099999999999994</v>
      </c>
      <c r="AP3719">
        <v>5.5</v>
      </c>
      <c r="AQ3719">
        <v>133</v>
      </c>
      <c r="AR3719">
        <v>4.0999999999999996</v>
      </c>
      <c r="AS3719">
        <v>98</v>
      </c>
      <c r="AT3719">
        <v>9.5</v>
      </c>
      <c r="AU3719">
        <v>3.8</v>
      </c>
      <c r="AV3719">
        <v>544</v>
      </c>
      <c r="AW3719">
        <v>9.58</v>
      </c>
      <c r="AX3719">
        <v>50</v>
      </c>
      <c r="AY3719">
        <f t="shared" si="199"/>
        <v>37.5</v>
      </c>
      <c r="AZ3719">
        <v>1</v>
      </c>
      <c r="BA3719">
        <v>0</v>
      </c>
      <c r="BB3719">
        <v>2</v>
      </c>
      <c r="BC3719">
        <v>0</v>
      </c>
      <c r="BD3719">
        <v>1</v>
      </c>
      <c r="BE3719">
        <v>0</v>
      </c>
      <c r="BF3719">
        <v>1</v>
      </c>
      <c r="BG3719">
        <f t="shared" si="201"/>
        <v>5</v>
      </c>
      <c r="BH3719">
        <v>6.5</v>
      </c>
      <c r="BI3719" s="75">
        <v>100</v>
      </c>
      <c r="BJ3719" s="76">
        <v>15</v>
      </c>
      <c r="BK3719" s="76">
        <v>50</v>
      </c>
      <c r="BL3719" s="76">
        <v>38</v>
      </c>
      <c r="BM3719" s="76">
        <v>50</v>
      </c>
      <c r="BN3719" s="76">
        <v>54</v>
      </c>
      <c r="BO3719" s="76">
        <v>47</v>
      </c>
      <c r="BP3719">
        <v>2.19</v>
      </c>
      <c r="BQ3719">
        <v>3.1</v>
      </c>
      <c r="BT3719">
        <v>285</v>
      </c>
      <c r="BU3719">
        <v>442</v>
      </c>
      <c r="BW3719">
        <v>0.77</v>
      </c>
    </row>
    <row r="3720" spans="1:76" ht="16.2">
      <c r="A3720" s="130">
        <v>3719</v>
      </c>
      <c r="B3720" s="22" t="s">
        <v>23</v>
      </c>
      <c r="C3720" s="129" t="s">
        <v>6280</v>
      </c>
      <c r="D3720" s="30">
        <v>2</v>
      </c>
      <c r="E3720">
        <v>67</v>
      </c>
      <c r="F3720">
        <v>2</v>
      </c>
      <c r="G3720">
        <v>30</v>
      </c>
      <c r="H3720">
        <v>156</v>
      </c>
      <c r="I3720">
        <v>48</v>
      </c>
      <c r="J3720">
        <f t="shared" si="200"/>
        <v>19.723865877712033</v>
      </c>
      <c r="K3720">
        <v>0</v>
      </c>
      <c r="L3720">
        <v>0</v>
      </c>
      <c r="M3720">
        <v>0</v>
      </c>
      <c r="N3720" s="57"/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AA3720">
        <v>4.3</v>
      </c>
      <c r="AB3720">
        <v>112</v>
      </c>
      <c r="AC3720">
        <v>154</v>
      </c>
      <c r="AD3720">
        <v>55</v>
      </c>
      <c r="AE3720">
        <v>87</v>
      </c>
      <c r="AF3720">
        <v>77</v>
      </c>
      <c r="AG3720">
        <v>99</v>
      </c>
      <c r="AH3720">
        <v>7.1</v>
      </c>
      <c r="AJ3720">
        <v>12</v>
      </c>
      <c r="AK3720">
        <v>14</v>
      </c>
      <c r="AL3720">
        <v>22</v>
      </c>
      <c r="AM3720">
        <v>12</v>
      </c>
      <c r="AN3720">
        <v>0.52</v>
      </c>
      <c r="AO3720">
        <v>87.7</v>
      </c>
      <c r="AP3720">
        <v>4.4000000000000004</v>
      </c>
      <c r="AQ3720">
        <v>141</v>
      </c>
      <c r="AR3720">
        <v>4.5</v>
      </c>
      <c r="AS3720">
        <v>103</v>
      </c>
      <c r="AV3720">
        <v>231</v>
      </c>
      <c r="AW3720">
        <v>41.8</v>
      </c>
      <c r="AX3720">
        <v>24</v>
      </c>
      <c r="AY3720">
        <f t="shared" si="199"/>
        <v>5</v>
      </c>
      <c r="AZ3720">
        <v>2</v>
      </c>
      <c r="BA3720">
        <v>2</v>
      </c>
      <c r="BB3720">
        <v>2</v>
      </c>
      <c r="BC3720">
        <v>3</v>
      </c>
      <c r="BD3720">
        <v>0</v>
      </c>
      <c r="BE3720">
        <v>0</v>
      </c>
      <c r="BF3720">
        <v>0</v>
      </c>
      <c r="BG3720">
        <f t="shared" si="201"/>
        <v>9</v>
      </c>
      <c r="BH3720">
        <v>5.5</v>
      </c>
      <c r="BI3720" s="75">
        <v>65</v>
      </c>
      <c r="BJ3720" s="76">
        <v>90</v>
      </c>
      <c r="BK3720" s="76">
        <v>94</v>
      </c>
      <c r="BL3720" s="76">
        <v>81</v>
      </c>
      <c r="BM3720" s="76">
        <v>100</v>
      </c>
      <c r="BN3720" s="76">
        <v>42</v>
      </c>
      <c r="BO3720" s="76">
        <v>84</v>
      </c>
    </row>
    <row r="3721" spans="1:76" ht="16.2">
      <c r="A3721" s="130">
        <v>3720</v>
      </c>
      <c r="B3721" s="22" t="s">
        <v>23</v>
      </c>
      <c r="C3721" s="129" t="s">
        <v>6281</v>
      </c>
      <c r="D3721" s="30">
        <v>2</v>
      </c>
      <c r="E3721">
        <v>52</v>
      </c>
      <c r="F3721">
        <v>2</v>
      </c>
      <c r="G3721">
        <v>7</v>
      </c>
      <c r="H3721">
        <v>152.5</v>
      </c>
      <c r="I3721">
        <v>72.2</v>
      </c>
      <c r="J3721">
        <f t="shared" si="200"/>
        <v>31.045417898414406</v>
      </c>
      <c r="K3721">
        <v>10</v>
      </c>
      <c r="L3721">
        <v>25</v>
      </c>
      <c r="M3721">
        <v>250</v>
      </c>
      <c r="N3721">
        <v>1</v>
      </c>
      <c r="O3721">
        <v>1</v>
      </c>
      <c r="P3721">
        <v>0</v>
      </c>
      <c r="Q3721">
        <v>1</v>
      </c>
      <c r="R3721">
        <v>1</v>
      </c>
      <c r="S3721">
        <v>0</v>
      </c>
      <c r="T3721">
        <v>1</v>
      </c>
      <c r="U3721">
        <v>1</v>
      </c>
      <c r="V3721">
        <v>0</v>
      </c>
      <c r="W3721">
        <v>0</v>
      </c>
      <c r="X3721">
        <v>1</v>
      </c>
      <c r="Y3721">
        <v>0</v>
      </c>
      <c r="Z3721">
        <v>7.6</v>
      </c>
      <c r="AA3721">
        <v>4.3</v>
      </c>
      <c r="AB3721">
        <v>316</v>
      </c>
      <c r="AC3721">
        <v>281</v>
      </c>
      <c r="AD3721">
        <v>54</v>
      </c>
      <c r="AE3721">
        <v>176</v>
      </c>
      <c r="AF3721">
        <v>164</v>
      </c>
      <c r="AG3721">
        <v>227</v>
      </c>
      <c r="AH3721">
        <v>10.1</v>
      </c>
      <c r="AJ3721">
        <v>17</v>
      </c>
      <c r="AK3721">
        <v>16</v>
      </c>
      <c r="AL3721">
        <v>42</v>
      </c>
      <c r="AM3721">
        <v>15</v>
      </c>
      <c r="AN3721">
        <v>0.47</v>
      </c>
      <c r="AO3721">
        <v>105.4</v>
      </c>
      <c r="AP3721">
        <v>6.6</v>
      </c>
      <c r="AQ3721">
        <v>141</v>
      </c>
      <c r="AR3721">
        <v>4.0999999999999996</v>
      </c>
      <c r="AS3721">
        <v>101</v>
      </c>
      <c r="AT3721">
        <v>9.8000000000000007</v>
      </c>
      <c r="AV3721">
        <v>239</v>
      </c>
      <c r="AW3721">
        <v>48.71</v>
      </c>
      <c r="AX3721">
        <v>65</v>
      </c>
      <c r="AY3721">
        <f t="shared" si="199"/>
        <v>56.25</v>
      </c>
      <c r="AZ3721">
        <v>1</v>
      </c>
      <c r="BA3721">
        <v>0</v>
      </c>
      <c r="BB3721">
        <v>2</v>
      </c>
      <c r="BC3721">
        <v>2</v>
      </c>
      <c r="BD3721">
        <v>0</v>
      </c>
      <c r="BE3721">
        <v>0</v>
      </c>
      <c r="BF3721">
        <v>0</v>
      </c>
      <c r="BG3721">
        <f t="shared" si="201"/>
        <v>5</v>
      </c>
      <c r="BH3721">
        <v>6</v>
      </c>
      <c r="BI3721" s="75">
        <v>80</v>
      </c>
      <c r="BJ3721" s="76">
        <v>15</v>
      </c>
      <c r="BK3721" s="76">
        <v>56</v>
      </c>
      <c r="BL3721" s="76">
        <v>33</v>
      </c>
      <c r="BM3721" s="76">
        <v>88</v>
      </c>
      <c r="BN3721" s="76">
        <v>50</v>
      </c>
      <c r="BO3721" s="76">
        <v>53</v>
      </c>
    </row>
    <row r="3722" spans="1:76" s="30" customFormat="1" ht="16.2">
      <c r="A3722" s="130">
        <v>3721</v>
      </c>
      <c r="B3722" s="22" t="s">
        <v>5575</v>
      </c>
      <c r="C3722" s="17" t="s">
        <v>6282</v>
      </c>
      <c r="D3722" s="30">
        <v>2</v>
      </c>
      <c r="E3722" s="30">
        <v>48</v>
      </c>
      <c r="F3722" s="30">
        <v>1</v>
      </c>
      <c r="G3722">
        <v>5</v>
      </c>
      <c r="H3722" s="30">
        <v>166</v>
      </c>
      <c r="I3722" s="30">
        <v>73.8</v>
      </c>
      <c r="J3722" s="30">
        <f t="shared" si="200"/>
        <v>26.781826099579039</v>
      </c>
      <c r="K3722" s="30">
        <v>0</v>
      </c>
      <c r="L3722" s="30">
        <v>0</v>
      </c>
      <c r="M3722" s="30">
        <v>0</v>
      </c>
      <c r="N3722" s="56"/>
      <c r="O3722" s="30">
        <v>1</v>
      </c>
      <c r="P3722" s="30">
        <v>1</v>
      </c>
      <c r="Q3722" s="30">
        <v>1</v>
      </c>
      <c r="R3722" s="30">
        <v>0</v>
      </c>
      <c r="S3722" s="30">
        <v>0</v>
      </c>
      <c r="T3722" s="30">
        <v>1</v>
      </c>
      <c r="U3722" s="30">
        <v>1</v>
      </c>
      <c r="V3722" s="30">
        <v>0</v>
      </c>
      <c r="W3722" s="30">
        <v>0</v>
      </c>
      <c r="X3722" s="30">
        <v>0</v>
      </c>
      <c r="Y3722" s="30">
        <v>0</v>
      </c>
      <c r="AB3722" s="30">
        <v>127</v>
      </c>
      <c r="AC3722" s="30">
        <v>193</v>
      </c>
      <c r="AD3722" s="30">
        <v>48</v>
      </c>
      <c r="AE3722" s="30">
        <v>118</v>
      </c>
      <c r="AH3722" s="30">
        <v>7.3</v>
      </c>
      <c r="AJ3722" s="30">
        <v>20</v>
      </c>
      <c r="AK3722" s="30">
        <v>41</v>
      </c>
      <c r="AL3722" s="30">
        <v>38</v>
      </c>
      <c r="AM3722" s="30">
        <v>14</v>
      </c>
      <c r="AN3722" s="30">
        <v>1.04</v>
      </c>
      <c r="AO3722" s="30">
        <v>61.2</v>
      </c>
      <c r="AP3722" s="30">
        <v>6.8</v>
      </c>
      <c r="AQ3722" s="30">
        <v>145</v>
      </c>
      <c r="AR3722" s="30">
        <v>3.3</v>
      </c>
      <c r="AS3722" s="30">
        <v>102</v>
      </c>
      <c r="AV3722" s="30">
        <v>170</v>
      </c>
      <c r="AW3722">
        <v>15.9</v>
      </c>
      <c r="AX3722" s="30">
        <v>27</v>
      </c>
      <c r="AY3722" s="30">
        <f t="shared" si="199"/>
        <v>8.75</v>
      </c>
      <c r="AZ3722" s="30">
        <v>2</v>
      </c>
      <c r="BA3722" s="30">
        <v>1</v>
      </c>
      <c r="BB3722" s="30">
        <v>3</v>
      </c>
      <c r="BC3722" s="30">
        <v>0</v>
      </c>
      <c r="BD3722" s="30">
        <v>1</v>
      </c>
      <c r="BE3722" s="30">
        <v>0</v>
      </c>
      <c r="BF3722" s="30">
        <v>0</v>
      </c>
      <c r="BG3722" s="30">
        <f t="shared" si="201"/>
        <v>7</v>
      </c>
      <c r="BH3722" s="30">
        <v>3.5</v>
      </c>
      <c r="BI3722" s="82">
        <v>88</v>
      </c>
      <c r="BJ3722" s="97">
        <v>30</v>
      </c>
      <c r="BK3722" s="30">
        <v>90</v>
      </c>
      <c r="BL3722" s="30">
        <v>90</v>
      </c>
      <c r="BM3722" s="30">
        <v>100</v>
      </c>
      <c r="BN3722" s="30">
        <v>88</v>
      </c>
      <c r="BO3722" s="30">
        <v>91</v>
      </c>
      <c r="BP3722"/>
      <c r="BQ3722"/>
      <c r="BR3722"/>
      <c r="BS3722"/>
      <c r="BT3722"/>
      <c r="BU3722"/>
      <c r="BV3722"/>
      <c r="BW3722"/>
      <c r="BX3722"/>
    </row>
    <row r="3723" spans="1:76" s="30" customFormat="1" ht="16.2">
      <c r="A3723" s="130">
        <v>3722</v>
      </c>
      <c r="B3723" s="22" t="s">
        <v>5575</v>
      </c>
      <c r="C3723" s="17" t="s">
        <v>6283</v>
      </c>
      <c r="D3723" s="30">
        <v>2</v>
      </c>
      <c r="E3723" s="30">
        <v>52</v>
      </c>
      <c r="F3723" s="30">
        <v>1</v>
      </c>
      <c r="G3723">
        <v>8</v>
      </c>
      <c r="H3723" s="30">
        <v>172</v>
      </c>
      <c r="I3723" s="30">
        <v>103.5</v>
      </c>
      <c r="J3723" s="30">
        <f t="shared" si="200"/>
        <v>34.985127095727421</v>
      </c>
      <c r="K3723" s="30">
        <v>20</v>
      </c>
      <c r="L3723" s="30">
        <v>35</v>
      </c>
      <c r="M3723" s="30">
        <v>700</v>
      </c>
      <c r="N3723" s="30">
        <v>2</v>
      </c>
      <c r="O3723" s="30">
        <v>1</v>
      </c>
      <c r="P3723" s="30">
        <v>0</v>
      </c>
      <c r="Q3723" s="30">
        <v>0</v>
      </c>
      <c r="R3723" s="30">
        <v>1</v>
      </c>
      <c r="S3723" s="30">
        <v>0</v>
      </c>
      <c r="T3723" s="30">
        <v>1</v>
      </c>
      <c r="U3723" s="30">
        <v>1</v>
      </c>
      <c r="V3723" s="30">
        <v>0</v>
      </c>
      <c r="W3723" s="30">
        <v>1</v>
      </c>
      <c r="X3723" s="30">
        <v>0</v>
      </c>
      <c r="Y3723" s="30">
        <v>0</v>
      </c>
      <c r="Z3723" s="30">
        <v>7.4</v>
      </c>
      <c r="AB3723" s="30">
        <v>173</v>
      </c>
      <c r="AC3723" s="30">
        <v>181</v>
      </c>
      <c r="AD3723" s="30">
        <v>36</v>
      </c>
      <c r="AE3723" s="30">
        <v>124</v>
      </c>
      <c r="AH3723" s="30">
        <v>7.6</v>
      </c>
      <c r="AJ3723" s="30">
        <v>17</v>
      </c>
      <c r="AK3723" s="30">
        <v>18</v>
      </c>
      <c r="AL3723" s="30">
        <v>35</v>
      </c>
      <c r="AM3723" s="30">
        <v>9</v>
      </c>
      <c r="AN3723" s="30">
        <v>0.78</v>
      </c>
      <c r="AO3723" s="30">
        <v>81.900000000000006</v>
      </c>
      <c r="AP3723" s="30">
        <v>3.3</v>
      </c>
      <c r="AQ3723" s="30">
        <v>138</v>
      </c>
      <c r="AR3723" s="30">
        <v>3.6</v>
      </c>
      <c r="AS3723" s="30">
        <v>100</v>
      </c>
      <c r="AV3723" s="30">
        <v>110</v>
      </c>
      <c r="AW3723">
        <v>102.8</v>
      </c>
      <c r="AX3723" s="30">
        <v>20</v>
      </c>
      <c r="AY3723" s="30">
        <f t="shared" si="199"/>
        <v>0</v>
      </c>
      <c r="AZ3723" s="30">
        <v>2</v>
      </c>
      <c r="BA3723" s="30">
        <v>0</v>
      </c>
      <c r="BB3723" s="30">
        <v>3</v>
      </c>
      <c r="BC3723" s="30">
        <v>0</v>
      </c>
      <c r="BD3723" s="30">
        <v>1</v>
      </c>
      <c r="BE3723" s="30">
        <v>0</v>
      </c>
      <c r="BF3723" s="30">
        <v>0</v>
      </c>
      <c r="BG3723" s="30">
        <f t="shared" si="201"/>
        <v>6</v>
      </c>
      <c r="BH3723" s="30">
        <v>4</v>
      </c>
      <c r="BI3723" s="82">
        <v>100</v>
      </c>
      <c r="BJ3723" s="97">
        <v>10</v>
      </c>
      <c r="BK3723" s="30">
        <v>99</v>
      </c>
      <c r="BL3723" s="30">
        <v>85</v>
      </c>
      <c r="BM3723" s="30">
        <v>92</v>
      </c>
      <c r="BN3723" s="30">
        <v>42</v>
      </c>
      <c r="BO3723" s="30">
        <v>86</v>
      </c>
      <c r="BP3723"/>
      <c r="BQ3723"/>
      <c r="BR3723"/>
      <c r="BS3723"/>
      <c r="BT3723"/>
      <c r="BU3723"/>
      <c r="BV3723"/>
      <c r="BW3723"/>
      <c r="BX3723"/>
    </row>
    <row r="3724" spans="1:76" s="30" customFormat="1" ht="16.2">
      <c r="A3724" s="130">
        <v>3723</v>
      </c>
      <c r="B3724" s="22" t="s">
        <v>5575</v>
      </c>
      <c r="C3724" s="17" t="s">
        <v>6284</v>
      </c>
      <c r="D3724" s="30">
        <v>2</v>
      </c>
      <c r="E3724" s="30">
        <v>31</v>
      </c>
      <c r="F3724" s="30">
        <v>2</v>
      </c>
      <c r="G3724">
        <v>5</v>
      </c>
      <c r="H3724" s="30">
        <v>153.69999999999999</v>
      </c>
      <c r="I3724" s="30">
        <v>54.8</v>
      </c>
      <c r="J3724" s="30">
        <f t="shared" si="200"/>
        <v>23.197053466245116</v>
      </c>
      <c r="K3724" s="30">
        <v>0</v>
      </c>
      <c r="L3724" s="30">
        <v>0</v>
      </c>
      <c r="M3724" s="30">
        <v>0</v>
      </c>
      <c r="N3724" s="56"/>
      <c r="O3724" s="30">
        <v>0</v>
      </c>
      <c r="P3724" s="30">
        <v>0</v>
      </c>
      <c r="Q3724" s="30">
        <v>0</v>
      </c>
      <c r="R3724" s="30">
        <v>0</v>
      </c>
      <c r="S3724" s="30">
        <v>0</v>
      </c>
      <c r="T3724" s="30">
        <v>0</v>
      </c>
      <c r="U3724" s="30">
        <v>1</v>
      </c>
      <c r="V3724" s="30">
        <v>0</v>
      </c>
      <c r="W3724" s="30">
        <v>0</v>
      </c>
      <c r="X3724" s="30">
        <v>0</v>
      </c>
      <c r="Y3724" s="30">
        <v>0</v>
      </c>
      <c r="Z3724" s="30">
        <v>7.5</v>
      </c>
      <c r="AB3724" s="30">
        <v>584</v>
      </c>
      <c r="AC3724" s="30">
        <v>256</v>
      </c>
      <c r="AD3724" s="30">
        <v>37</v>
      </c>
      <c r="AE3724" s="30">
        <v>133</v>
      </c>
      <c r="AH3724" s="30">
        <v>8.6</v>
      </c>
      <c r="AJ3724" s="30">
        <v>12</v>
      </c>
      <c r="AK3724" s="30">
        <v>11</v>
      </c>
      <c r="AL3724" s="30">
        <v>15</v>
      </c>
      <c r="AM3724" s="30">
        <v>13</v>
      </c>
      <c r="AN3724" s="30">
        <v>0.48</v>
      </c>
      <c r="AO3724" s="30">
        <v>119.4</v>
      </c>
      <c r="AP3724" s="30">
        <v>3.9</v>
      </c>
      <c r="AQ3724" s="30">
        <v>139</v>
      </c>
      <c r="AR3724" s="30">
        <v>3.6</v>
      </c>
      <c r="AS3724" s="30">
        <v>100</v>
      </c>
      <c r="AV3724" s="30">
        <v>185</v>
      </c>
      <c r="AW3724">
        <v>6.3</v>
      </c>
      <c r="AX3724" s="30">
        <v>42</v>
      </c>
      <c r="AY3724" s="30">
        <f t="shared" si="199"/>
        <v>27.5</v>
      </c>
      <c r="AZ3724" s="30">
        <v>3</v>
      </c>
      <c r="BA3724" s="30">
        <v>3</v>
      </c>
      <c r="BB3724" s="30">
        <v>3</v>
      </c>
      <c r="BC3724" s="30">
        <v>2</v>
      </c>
      <c r="BD3724" s="30">
        <v>0</v>
      </c>
      <c r="BE3724" s="30">
        <v>0</v>
      </c>
      <c r="BF3724" s="30">
        <v>1</v>
      </c>
      <c r="BG3724" s="30">
        <f t="shared" si="201"/>
        <v>12</v>
      </c>
      <c r="BH3724" s="30">
        <v>3</v>
      </c>
      <c r="BI3724" s="82">
        <v>75</v>
      </c>
      <c r="BJ3724" s="97">
        <v>60</v>
      </c>
      <c r="BK3724" s="30">
        <v>65</v>
      </c>
      <c r="BL3724" s="30">
        <v>27</v>
      </c>
      <c r="BM3724" s="30">
        <v>83</v>
      </c>
      <c r="BN3724" s="30">
        <v>25</v>
      </c>
      <c r="BO3724" s="30">
        <v>52</v>
      </c>
      <c r="BP3724"/>
      <c r="BQ3724"/>
      <c r="BR3724"/>
      <c r="BS3724"/>
      <c r="BT3724"/>
      <c r="BU3724"/>
      <c r="BV3724"/>
      <c r="BW3724"/>
      <c r="BX3724"/>
    </row>
    <row r="3725" spans="1:76" s="30" customFormat="1" ht="16.2">
      <c r="A3725" s="130">
        <v>3724</v>
      </c>
      <c r="B3725" s="22" t="s">
        <v>5575</v>
      </c>
      <c r="C3725" s="17" t="s">
        <v>6285</v>
      </c>
      <c r="D3725" s="30">
        <v>2</v>
      </c>
      <c r="E3725" s="30">
        <v>73</v>
      </c>
      <c r="F3725" s="30">
        <v>2</v>
      </c>
      <c r="G3725">
        <v>14</v>
      </c>
      <c r="H3725" s="30">
        <v>155</v>
      </c>
      <c r="I3725" s="30">
        <v>44</v>
      </c>
      <c r="J3725" s="30">
        <f t="shared" si="200"/>
        <v>18.314255983350677</v>
      </c>
      <c r="K3725" s="30">
        <v>0</v>
      </c>
      <c r="L3725" s="30">
        <v>0</v>
      </c>
      <c r="M3725" s="30">
        <v>0</v>
      </c>
      <c r="N3725" s="56"/>
      <c r="O3725" s="30">
        <v>0</v>
      </c>
      <c r="P3725" s="30">
        <v>0</v>
      </c>
      <c r="Q3725" s="30">
        <v>0</v>
      </c>
      <c r="R3725" s="30">
        <v>0</v>
      </c>
      <c r="S3725" s="30">
        <v>0</v>
      </c>
      <c r="T3725" s="30">
        <v>0</v>
      </c>
      <c r="U3725" s="30">
        <v>0</v>
      </c>
      <c r="V3725" s="30">
        <v>0</v>
      </c>
      <c r="W3725" s="30">
        <v>0</v>
      </c>
      <c r="X3725" s="30">
        <v>0</v>
      </c>
      <c r="Y3725" s="30">
        <v>0</v>
      </c>
      <c r="Z3725" s="30">
        <v>7</v>
      </c>
      <c r="AB3725" s="30">
        <v>99</v>
      </c>
      <c r="AC3725" s="30">
        <v>203</v>
      </c>
      <c r="AD3725" s="30">
        <v>70</v>
      </c>
      <c r="AE3725" s="30">
        <v>110</v>
      </c>
      <c r="AH3725" s="30">
        <v>7.3</v>
      </c>
      <c r="AJ3725" s="30">
        <v>29</v>
      </c>
      <c r="AK3725" s="30">
        <v>15</v>
      </c>
      <c r="AL3725" s="30">
        <v>23</v>
      </c>
      <c r="AM3725" s="30">
        <v>13</v>
      </c>
      <c r="AN3725" s="30">
        <v>0.63</v>
      </c>
      <c r="AO3725" s="30">
        <v>69.400000000000006</v>
      </c>
      <c r="AP3725" s="30">
        <v>5.3</v>
      </c>
      <c r="AQ3725" s="30">
        <v>142</v>
      </c>
      <c r="AR3725" s="30">
        <v>3.7</v>
      </c>
      <c r="AS3725" s="30">
        <v>104</v>
      </c>
      <c r="AV3725" s="30">
        <v>147</v>
      </c>
      <c r="AW3725">
        <v>18.100000000000001</v>
      </c>
      <c r="AX3725" s="30">
        <v>46</v>
      </c>
      <c r="AY3725" s="30">
        <f t="shared" si="199"/>
        <v>32.5</v>
      </c>
      <c r="AZ3725" s="30">
        <v>0</v>
      </c>
      <c r="BA3725" s="30">
        <v>0</v>
      </c>
      <c r="BB3725" s="30">
        <v>2</v>
      </c>
      <c r="BC3725" s="30">
        <v>0</v>
      </c>
      <c r="BD3725" s="30">
        <v>0</v>
      </c>
      <c r="BE3725" s="30">
        <v>0</v>
      </c>
      <c r="BF3725" s="30">
        <v>0</v>
      </c>
      <c r="BG3725" s="30">
        <f t="shared" si="201"/>
        <v>2</v>
      </c>
      <c r="BH3725" s="30">
        <v>6</v>
      </c>
      <c r="BI3725" s="82">
        <v>100</v>
      </c>
      <c r="BJ3725" s="97">
        <v>2</v>
      </c>
      <c r="BK3725" s="30">
        <v>99</v>
      </c>
      <c r="BL3725" s="30">
        <v>83</v>
      </c>
      <c r="BM3725" s="30">
        <v>100</v>
      </c>
      <c r="BN3725" s="30">
        <v>29</v>
      </c>
      <c r="BO3725" s="30">
        <v>85</v>
      </c>
      <c r="BP3725"/>
      <c r="BQ3725"/>
      <c r="BR3725"/>
      <c r="BS3725"/>
      <c r="BT3725"/>
      <c r="BU3725"/>
      <c r="BV3725"/>
      <c r="BW3725"/>
      <c r="BX3725"/>
    </row>
    <row r="3726" spans="1:76" s="30" customFormat="1" ht="16.2">
      <c r="A3726" s="130">
        <v>3725</v>
      </c>
      <c r="B3726" s="22" t="s">
        <v>5575</v>
      </c>
      <c r="C3726" s="17" t="s">
        <v>6286</v>
      </c>
      <c r="D3726" s="30">
        <v>2</v>
      </c>
      <c r="E3726" s="30">
        <v>62</v>
      </c>
      <c r="F3726" s="30">
        <v>1</v>
      </c>
      <c r="G3726">
        <v>1</v>
      </c>
      <c r="H3726" s="30">
        <v>172.2</v>
      </c>
      <c r="I3726" s="30">
        <v>83.3</v>
      </c>
      <c r="J3726" s="30">
        <f t="shared" si="200"/>
        <v>28.091744332077468</v>
      </c>
      <c r="K3726" s="30">
        <v>40</v>
      </c>
      <c r="L3726" s="30">
        <v>35</v>
      </c>
      <c r="M3726" s="30">
        <v>1400</v>
      </c>
      <c r="N3726" s="30">
        <v>1</v>
      </c>
      <c r="O3726" s="30">
        <v>1</v>
      </c>
      <c r="P3726" s="30">
        <v>0</v>
      </c>
      <c r="Q3726" s="30">
        <v>0</v>
      </c>
      <c r="R3726" s="30">
        <v>0</v>
      </c>
      <c r="S3726" s="30">
        <v>0</v>
      </c>
      <c r="T3726" s="30">
        <v>1</v>
      </c>
      <c r="U3726" s="30">
        <v>1</v>
      </c>
      <c r="V3726" s="30">
        <v>0</v>
      </c>
      <c r="W3726" s="30">
        <v>0</v>
      </c>
      <c r="X3726" s="30">
        <v>1</v>
      </c>
      <c r="Y3726" s="30">
        <v>0</v>
      </c>
      <c r="Z3726" s="30">
        <v>7.4</v>
      </c>
      <c r="AB3726" s="30">
        <v>143</v>
      </c>
      <c r="AC3726" s="30">
        <v>169</v>
      </c>
      <c r="AD3726" s="30">
        <v>77</v>
      </c>
      <c r="AE3726" s="30">
        <v>78</v>
      </c>
      <c r="AH3726" s="30">
        <v>6.3</v>
      </c>
      <c r="AJ3726" s="30">
        <v>26</v>
      </c>
      <c r="AK3726" s="30">
        <v>34</v>
      </c>
      <c r="AL3726" s="30">
        <v>100</v>
      </c>
      <c r="AM3726" s="30">
        <v>16</v>
      </c>
      <c r="AN3726" s="30">
        <v>0.75</v>
      </c>
      <c r="AO3726" s="30">
        <v>81.3</v>
      </c>
      <c r="AP3726" s="30">
        <v>4</v>
      </c>
      <c r="AQ3726" s="30">
        <v>141</v>
      </c>
      <c r="AR3726" s="30">
        <v>4.5999999999999996</v>
      </c>
      <c r="AS3726" s="30">
        <v>101</v>
      </c>
      <c r="AV3726" s="30">
        <v>99</v>
      </c>
      <c r="AW3726">
        <v>5.4</v>
      </c>
      <c r="AX3726" s="30">
        <v>52</v>
      </c>
      <c r="AY3726" s="30">
        <f t="shared" si="199"/>
        <v>40</v>
      </c>
      <c r="AZ3726" s="30">
        <v>1</v>
      </c>
      <c r="BA3726" s="30">
        <v>0</v>
      </c>
      <c r="BB3726" s="30">
        <v>2</v>
      </c>
      <c r="BC3726" s="30">
        <v>0</v>
      </c>
      <c r="BD3726" s="30">
        <v>1</v>
      </c>
      <c r="BE3726" s="30">
        <v>0</v>
      </c>
      <c r="BF3726" s="30">
        <v>0</v>
      </c>
      <c r="BG3726" s="30">
        <f t="shared" si="201"/>
        <v>4</v>
      </c>
      <c r="BH3726" s="30">
        <v>6</v>
      </c>
      <c r="BI3726" s="82">
        <v>86</v>
      </c>
      <c r="BJ3726" s="97">
        <v>5</v>
      </c>
      <c r="BK3726" s="30">
        <v>67</v>
      </c>
      <c r="BL3726" s="30">
        <v>58</v>
      </c>
      <c r="BM3726" s="30">
        <v>63</v>
      </c>
      <c r="BN3726" s="30">
        <v>21</v>
      </c>
      <c r="BO3726" s="30">
        <v>57</v>
      </c>
      <c r="BP3726"/>
      <c r="BQ3726"/>
      <c r="BR3726"/>
      <c r="BS3726"/>
      <c r="BT3726"/>
      <c r="BU3726"/>
      <c r="BV3726"/>
      <c r="BW3726"/>
      <c r="BX3726"/>
    </row>
    <row r="3727" spans="1:76" s="30" customFormat="1" ht="16.2">
      <c r="A3727" s="130">
        <v>3726</v>
      </c>
      <c r="B3727" s="22" t="s">
        <v>5575</v>
      </c>
      <c r="C3727" s="17" t="s">
        <v>6287</v>
      </c>
      <c r="D3727" s="30">
        <v>2</v>
      </c>
      <c r="E3727" s="30">
        <v>63</v>
      </c>
      <c r="F3727" s="30">
        <v>2</v>
      </c>
      <c r="G3727">
        <v>0</v>
      </c>
      <c r="H3727" s="30">
        <v>142.80000000000001</v>
      </c>
      <c r="I3727" s="30">
        <v>46.8</v>
      </c>
      <c r="J3727" s="30">
        <f t="shared" si="200"/>
        <v>22.950356613233524</v>
      </c>
      <c r="K3727" s="30">
        <v>15</v>
      </c>
      <c r="L3727" s="30">
        <v>37</v>
      </c>
      <c r="M3727" s="30">
        <v>555</v>
      </c>
      <c r="N3727" s="30">
        <v>2</v>
      </c>
      <c r="O3727" s="30">
        <v>0</v>
      </c>
      <c r="P3727" s="30">
        <v>0</v>
      </c>
      <c r="Q3727" s="30">
        <v>0</v>
      </c>
      <c r="R3727" s="30">
        <v>0</v>
      </c>
      <c r="S3727" s="30">
        <v>0</v>
      </c>
      <c r="T3727" s="30">
        <v>0</v>
      </c>
      <c r="U3727" s="30">
        <v>1</v>
      </c>
      <c r="V3727" s="30">
        <v>0</v>
      </c>
      <c r="W3727" s="30">
        <v>1</v>
      </c>
      <c r="X3727" s="30">
        <v>0</v>
      </c>
      <c r="Y3727" s="30">
        <v>0</v>
      </c>
      <c r="Z3727" s="30">
        <v>7.7</v>
      </c>
      <c r="AB3727" s="30">
        <v>160</v>
      </c>
      <c r="AC3727" s="30">
        <v>177</v>
      </c>
      <c r="AD3727" s="30">
        <v>54</v>
      </c>
      <c r="AE3727" s="30">
        <v>87</v>
      </c>
      <c r="AH3727" s="30">
        <v>8.8000000000000007</v>
      </c>
      <c r="AJ3727" s="30">
        <v>16</v>
      </c>
      <c r="AK3727" s="30">
        <v>17</v>
      </c>
      <c r="AL3727" s="30">
        <v>64</v>
      </c>
      <c r="AM3727" s="30">
        <v>9</v>
      </c>
      <c r="AN3727" s="30">
        <v>0.51</v>
      </c>
      <c r="AO3727" s="30">
        <v>91.2</v>
      </c>
      <c r="AP3727" s="30">
        <v>4.4000000000000004</v>
      </c>
      <c r="AQ3727" s="30">
        <v>142</v>
      </c>
      <c r="AR3727" s="30">
        <v>3.8</v>
      </c>
      <c r="AS3727" s="30">
        <v>100</v>
      </c>
      <c r="AV3727" s="30">
        <v>119</v>
      </c>
      <c r="AW3727">
        <v>14.5</v>
      </c>
      <c r="AX3727" s="30">
        <v>41</v>
      </c>
      <c r="AY3727" s="30">
        <f t="shared" si="199"/>
        <v>26.25</v>
      </c>
      <c r="AZ3727" s="30">
        <v>0</v>
      </c>
      <c r="BA3727" s="30">
        <v>0</v>
      </c>
      <c r="BB3727" s="30">
        <v>2</v>
      </c>
      <c r="BC3727" s="30">
        <v>0</v>
      </c>
      <c r="BD3727" s="30">
        <v>0</v>
      </c>
      <c r="BE3727" s="30">
        <v>0</v>
      </c>
      <c r="BF3727" s="30">
        <v>0</v>
      </c>
      <c r="BG3727" s="30">
        <f t="shared" si="201"/>
        <v>2</v>
      </c>
      <c r="BH3727" s="30">
        <v>6.5</v>
      </c>
      <c r="BI3727" s="82">
        <v>93</v>
      </c>
      <c r="BJ3727" s="97">
        <v>5</v>
      </c>
      <c r="BK3727" s="30">
        <v>95</v>
      </c>
      <c r="BL3727" s="30">
        <v>77</v>
      </c>
      <c r="BM3727" s="30">
        <v>96</v>
      </c>
      <c r="BN3727" s="30">
        <v>79</v>
      </c>
      <c r="BO3727" s="30">
        <v>88</v>
      </c>
      <c r="BP3727"/>
      <c r="BQ3727"/>
      <c r="BR3727"/>
      <c r="BS3727"/>
      <c r="BT3727"/>
      <c r="BU3727"/>
      <c r="BV3727"/>
      <c r="BW3727"/>
      <c r="BX3727"/>
    </row>
    <row r="3728" spans="1:76" s="30" customFormat="1" ht="16.2">
      <c r="A3728" s="130">
        <v>3727</v>
      </c>
      <c r="B3728" s="22" t="s">
        <v>5575</v>
      </c>
      <c r="C3728" s="17" t="s">
        <v>6288</v>
      </c>
      <c r="D3728" s="30">
        <v>2</v>
      </c>
      <c r="E3728" s="30">
        <v>60</v>
      </c>
      <c r="F3728" s="30">
        <v>2</v>
      </c>
      <c r="G3728">
        <v>3</v>
      </c>
      <c r="H3728" s="30">
        <v>165</v>
      </c>
      <c r="I3728" s="30">
        <v>49</v>
      </c>
      <c r="J3728" s="30">
        <f t="shared" si="200"/>
        <v>17.998163452708908</v>
      </c>
      <c r="K3728" s="30">
        <v>0</v>
      </c>
      <c r="L3728" s="30">
        <v>0</v>
      </c>
      <c r="M3728" s="30">
        <v>0</v>
      </c>
      <c r="N3728" s="56"/>
      <c r="O3728" s="30">
        <v>0</v>
      </c>
      <c r="P3728" s="30">
        <v>1</v>
      </c>
      <c r="Q3728" s="30">
        <v>1</v>
      </c>
      <c r="R3728" s="30">
        <v>0</v>
      </c>
      <c r="S3728" s="30">
        <v>1</v>
      </c>
      <c r="T3728" s="30">
        <v>0</v>
      </c>
      <c r="U3728" s="30">
        <v>0</v>
      </c>
      <c r="V3728" s="30">
        <v>0</v>
      </c>
      <c r="W3728" s="30">
        <v>0</v>
      </c>
      <c r="X3728" s="30">
        <v>0</v>
      </c>
      <c r="Y3728" s="30">
        <v>0</v>
      </c>
      <c r="Z3728" s="30">
        <v>6.9</v>
      </c>
      <c r="AB3728" s="30">
        <v>68</v>
      </c>
      <c r="AC3728" s="30">
        <v>162</v>
      </c>
      <c r="AD3728" s="30">
        <v>77</v>
      </c>
      <c r="AE3728" s="30">
        <v>72</v>
      </c>
      <c r="AH3728" s="30">
        <v>6.1</v>
      </c>
      <c r="AJ3728" s="30">
        <v>24</v>
      </c>
      <c r="AK3728" s="30">
        <v>22</v>
      </c>
      <c r="AL3728" s="30">
        <v>19</v>
      </c>
      <c r="AM3728" s="30">
        <v>34</v>
      </c>
      <c r="AN3728" s="30">
        <v>0.73</v>
      </c>
      <c r="AO3728" s="30">
        <v>62.5</v>
      </c>
      <c r="AP3728" s="30">
        <v>5.2</v>
      </c>
      <c r="AQ3728" s="30">
        <v>141</v>
      </c>
      <c r="AR3728" s="30">
        <v>4.5999999999999996</v>
      </c>
      <c r="AS3728" s="30">
        <v>103</v>
      </c>
      <c r="AV3728" s="30">
        <v>174</v>
      </c>
      <c r="AW3728">
        <v>26.4</v>
      </c>
      <c r="AX3728" s="30">
        <v>22</v>
      </c>
      <c r="AY3728" s="30">
        <f t="shared" si="199"/>
        <v>2.5</v>
      </c>
      <c r="AZ3728" s="30">
        <v>1</v>
      </c>
      <c r="BA3728" s="30">
        <v>0</v>
      </c>
      <c r="BB3728" s="30">
        <v>1</v>
      </c>
      <c r="BC3728" s="30">
        <v>0</v>
      </c>
      <c r="BD3728" s="30">
        <v>1</v>
      </c>
      <c r="BE3728" s="30">
        <v>0</v>
      </c>
      <c r="BF3728" s="30">
        <v>0</v>
      </c>
      <c r="BG3728" s="30">
        <f t="shared" si="201"/>
        <v>3</v>
      </c>
      <c r="BH3728" s="30">
        <v>7</v>
      </c>
      <c r="BI3728" s="82">
        <v>90</v>
      </c>
      <c r="BJ3728" s="97">
        <v>10</v>
      </c>
      <c r="BK3728" s="30">
        <v>88</v>
      </c>
      <c r="BL3728" s="30">
        <v>88</v>
      </c>
      <c r="BM3728" s="30">
        <v>100</v>
      </c>
      <c r="BN3728" s="30">
        <v>96</v>
      </c>
      <c r="BO3728" s="30">
        <v>91</v>
      </c>
      <c r="BP3728"/>
      <c r="BQ3728"/>
      <c r="BR3728"/>
      <c r="BS3728"/>
      <c r="BT3728"/>
      <c r="BU3728"/>
      <c r="BV3728"/>
      <c r="BW3728"/>
      <c r="BX3728"/>
    </row>
    <row r="3729" spans="1:76" s="30" customFormat="1" ht="16.2">
      <c r="A3729" s="130">
        <v>3728</v>
      </c>
      <c r="B3729" s="22" t="s">
        <v>5575</v>
      </c>
      <c r="C3729" s="17" t="s">
        <v>6289</v>
      </c>
      <c r="D3729" s="30">
        <v>2</v>
      </c>
      <c r="E3729" s="30">
        <v>75</v>
      </c>
      <c r="F3729" s="30">
        <v>2</v>
      </c>
      <c r="G3729">
        <v>9</v>
      </c>
      <c r="H3729" s="30">
        <v>148</v>
      </c>
      <c r="I3729" s="30">
        <v>45.3</v>
      </c>
      <c r="J3729" s="30">
        <f t="shared" si="200"/>
        <v>20.681154127100072</v>
      </c>
      <c r="K3729" s="30">
        <v>0</v>
      </c>
      <c r="L3729" s="30">
        <v>0</v>
      </c>
      <c r="M3729" s="30">
        <v>0</v>
      </c>
      <c r="N3729" s="56"/>
      <c r="O3729" s="30">
        <v>0</v>
      </c>
      <c r="P3729" s="30">
        <v>0</v>
      </c>
      <c r="Q3729" s="30">
        <v>0</v>
      </c>
      <c r="R3729" s="30">
        <v>0</v>
      </c>
      <c r="S3729" s="30">
        <v>0</v>
      </c>
      <c r="T3729" s="30">
        <v>0</v>
      </c>
      <c r="U3729" s="30">
        <v>1</v>
      </c>
      <c r="V3729" s="30">
        <v>0</v>
      </c>
      <c r="W3729" s="30">
        <v>0</v>
      </c>
      <c r="X3729" s="30">
        <v>0</v>
      </c>
      <c r="Y3729" s="30">
        <v>0</v>
      </c>
      <c r="Z3729" s="30">
        <v>7.3</v>
      </c>
      <c r="AB3729" s="30">
        <v>414</v>
      </c>
      <c r="AC3729" s="30">
        <v>198</v>
      </c>
      <c r="AD3729" s="30">
        <v>34</v>
      </c>
      <c r="AE3729" s="30">
        <v>101</v>
      </c>
      <c r="AH3729" s="30">
        <v>6.4</v>
      </c>
      <c r="AJ3729" s="30">
        <v>18</v>
      </c>
      <c r="AK3729" s="30">
        <v>14</v>
      </c>
      <c r="AL3729" s="30">
        <v>13</v>
      </c>
      <c r="AM3729" s="30">
        <v>16</v>
      </c>
      <c r="AN3729" s="30">
        <v>0.78</v>
      </c>
      <c r="AO3729" s="30">
        <v>54.5</v>
      </c>
      <c r="AP3729" s="30">
        <v>4.2</v>
      </c>
      <c r="AQ3729" s="30">
        <v>142</v>
      </c>
      <c r="AR3729" s="30">
        <v>3.7</v>
      </c>
      <c r="AS3729" s="30">
        <v>102</v>
      </c>
      <c r="AV3729" s="30">
        <v>156</v>
      </c>
      <c r="AW3729">
        <v>14.9</v>
      </c>
      <c r="AX3729" s="30">
        <v>26</v>
      </c>
      <c r="AY3729" s="30">
        <f t="shared" si="199"/>
        <v>7.5</v>
      </c>
      <c r="AZ3729" s="30">
        <v>1</v>
      </c>
      <c r="BA3729" s="30">
        <v>0</v>
      </c>
      <c r="BB3729" s="30">
        <v>0</v>
      </c>
      <c r="BC3729" s="30">
        <v>0</v>
      </c>
      <c r="BD3729" s="30">
        <v>0</v>
      </c>
      <c r="BE3729" s="30">
        <v>0</v>
      </c>
      <c r="BF3729" s="30">
        <v>1</v>
      </c>
      <c r="BG3729" s="30">
        <f t="shared" si="201"/>
        <v>2</v>
      </c>
      <c r="BH3729" s="30">
        <v>8</v>
      </c>
      <c r="BI3729" s="82">
        <v>100</v>
      </c>
      <c r="BJ3729" s="97">
        <v>10</v>
      </c>
      <c r="BK3729" s="30">
        <v>88</v>
      </c>
      <c r="BL3729" s="30">
        <v>71</v>
      </c>
      <c r="BM3729" s="30">
        <v>100</v>
      </c>
      <c r="BN3729" s="30">
        <v>67</v>
      </c>
      <c r="BO3729" s="30">
        <v>82</v>
      </c>
      <c r="BP3729"/>
      <c r="BQ3729"/>
      <c r="BR3729"/>
      <c r="BS3729"/>
      <c r="BT3729"/>
      <c r="BU3729"/>
      <c r="BV3729"/>
      <c r="BW3729"/>
      <c r="BX3729"/>
    </row>
    <row r="3730" spans="1:76" s="30" customFormat="1" ht="16.2">
      <c r="A3730" s="130">
        <v>3729</v>
      </c>
      <c r="B3730" s="22" t="s">
        <v>5575</v>
      </c>
      <c r="C3730" s="17" t="s">
        <v>6290</v>
      </c>
      <c r="D3730" s="30">
        <v>2</v>
      </c>
      <c r="E3730" s="30">
        <v>74</v>
      </c>
      <c r="F3730" s="30">
        <v>2</v>
      </c>
      <c r="G3730">
        <v>30</v>
      </c>
      <c r="H3730" s="30">
        <v>146</v>
      </c>
      <c r="I3730" s="30">
        <v>52.3</v>
      </c>
      <c r="J3730" s="30">
        <f t="shared" si="200"/>
        <v>24.535560142615875</v>
      </c>
      <c r="K3730" s="30">
        <v>0</v>
      </c>
      <c r="L3730" s="30">
        <v>0</v>
      </c>
      <c r="M3730" s="30">
        <v>0</v>
      </c>
      <c r="N3730" s="56"/>
      <c r="O3730" s="30">
        <v>0</v>
      </c>
      <c r="P3730" s="30">
        <v>0</v>
      </c>
      <c r="Q3730" s="30">
        <v>0</v>
      </c>
      <c r="R3730" s="30">
        <v>0</v>
      </c>
      <c r="S3730" s="30">
        <v>0</v>
      </c>
      <c r="T3730" s="30">
        <v>1</v>
      </c>
      <c r="U3730" s="30">
        <v>1</v>
      </c>
      <c r="V3730" s="30">
        <v>0</v>
      </c>
      <c r="W3730" s="30">
        <v>0</v>
      </c>
      <c r="X3730" s="30">
        <v>0</v>
      </c>
      <c r="Y3730" s="30">
        <v>0</v>
      </c>
      <c r="Z3730" s="30">
        <v>7</v>
      </c>
      <c r="AB3730" s="30">
        <v>267</v>
      </c>
      <c r="AC3730" s="30">
        <v>202</v>
      </c>
      <c r="AD3730" s="30">
        <v>48</v>
      </c>
      <c r="AE3730" s="30">
        <v>110</v>
      </c>
      <c r="AH3730" s="30">
        <v>7.1</v>
      </c>
      <c r="AJ3730" s="30">
        <v>23</v>
      </c>
      <c r="AK3730" s="30">
        <v>21</v>
      </c>
      <c r="AL3730" s="30">
        <v>19</v>
      </c>
      <c r="AM3730" s="30">
        <v>15</v>
      </c>
      <c r="AN3730" s="30">
        <v>0.9</v>
      </c>
      <c r="AO3730" s="30">
        <v>47</v>
      </c>
      <c r="AP3730" s="30">
        <v>5</v>
      </c>
      <c r="AQ3730" s="30">
        <v>140</v>
      </c>
      <c r="AR3730" s="30">
        <v>4.2</v>
      </c>
      <c r="AS3730" s="30">
        <v>100</v>
      </c>
      <c r="AV3730" s="30">
        <v>85</v>
      </c>
      <c r="AW3730">
        <v>25.5</v>
      </c>
      <c r="AX3730" s="30">
        <v>52</v>
      </c>
      <c r="AY3730" s="30">
        <f t="shared" si="199"/>
        <v>40</v>
      </c>
      <c r="AZ3730" s="30">
        <v>1</v>
      </c>
      <c r="BA3730" s="30">
        <v>0</v>
      </c>
      <c r="BB3730" s="30">
        <v>0</v>
      </c>
      <c r="BC3730" s="30">
        <v>0</v>
      </c>
      <c r="BD3730" s="30">
        <v>1</v>
      </c>
      <c r="BE3730" s="30">
        <v>3</v>
      </c>
      <c r="BF3730" s="30">
        <v>0</v>
      </c>
      <c r="BG3730" s="30">
        <f t="shared" si="201"/>
        <v>5</v>
      </c>
      <c r="BH3730" s="30">
        <v>8</v>
      </c>
      <c r="BI3730" s="82">
        <v>100</v>
      </c>
      <c r="BJ3730" s="97">
        <v>7</v>
      </c>
      <c r="BK3730" s="30">
        <v>73</v>
      </c>
      <c r="BL3730" s="30">
        <v>40</v>
      </c>
      <c r="BM3730" s="30">
        <v>25</v>
      </c>
      <c r="BN3730" s="30">
        <v>58</v>
      </c>
      <c r="BO3730" s="30">
        <v>55</v>
      </c>
      <c r="BP3730"/>
      <c r="BQ3730"/>
      <c r="BR3730"/>
      <c r="BS3730"/>
      <c r="BT3730"/>
      <c r="BU3730"/>
      <c r="BV3730"/>
      <c r="BW3730"/>
      <c r="BX3730"/>
    </row>
    <row r="3731" spans="1:76" s="30" customFormat="1" ht="16.2">
      <c r="A3731" s="130">
        <v>3730</v>
      </c>
      <c r="B3731" s="22" t="s">
        <v>5575</v>
      </c>
      <c r="C3731" s="17" t="s">
        <v>6291</v>
      </c>
      <c r="D3731" s="30">
        <v>2</v>
      </c>
      <c r="E3731" s="30">
        <v>64</v>
      </c>
      <c r="F3731" s="30">
        <v>2</v>
      </c>
      <c r="G3731">
        <v>15</v>
      </c>
      <c r="H3731" s="30">
        <v>153.9</v>
      </c>
      <c r="I3731" s="30">
        <v>57.3</v>
      </c>
      <c r="J3731" s="30">
        <f t="shared" si="200"/>
        <v>24.192312417749299</v>
      </c>
      <c r="K3731" s="30">
        <v>10</v>
      </c>
      <c r="L3731" s="30">
        <v>40</v>
      </c>
      <c r="M3731" s="30">
        <v>400</v>
      </c>
      <c r="N3731" s="30">
        <v>2</v>
      </c>
      <c r="O3731" s="30">
        <v>1</v>
      </c>
      <c r="P3731" s="30">
        <v>1</v>
      </c>
      <c r="Q3731" s="30">
        <v>0</v>
      </c>
      <c r="R3731" s="30">
        <v>0</v>
      </c>
      <c r="S3731" s="30">
        <v>0</v>
      </c>
      <c r="T3731" s="30">
        <v>0</v>
      </c>
      <c r="U3731" s="30">
        <v>0</v>
      </c>
      <c r="V3731" s="30">
        <v>0</v>
      </c>
      <c r="W3731" s="30">
        <v>0</v>
      </c>
      <c r="X3731" s="30">
        <v>0</v>
      </c>
      <c r="Y3731" s="30">
        <v>0</v>
      </c>
      <c r="Z3731" s="30">
        <v>6.8</v>
      </c>
      <c r="AB3731" s="30">
        <v>60</v>
      </c>
      <c r="AC3731" s="30">
        <v>190</v>
      </c>
      <c r="AD3731" s="30">
        <v>68</v>
      </c>
      <c r="AE3731" s="30">
        <v>112</v>
      </c>
      <c r="AH3731" s="30">
        <v>7.1</v>
      </c>
      <c r="AJ3731" s="30">
        <v>21</v>
      </c>
      <c r="AK3731" s="30">
        <v>14</v>
      </c>
      <c r="AL3731" s="30">
        <v>16</v>
      </c>
      <c r="AM3731" s="30">
        <v>13</v>
      </c>
      <c r="AN3731" s="30">
        <v>0.38</v>
      </c>
      <c r="AO3731" s="30">
        <v>125.3</v>
      </c>
      <c r="AP3731" s="30">
        <v>3.9</v>
      </c>
      <c r="AQ3731" s="30">
        <v>143</v>
      </c>
      <c r="AR3731" s="30">
        <v>3.7</v>
      </c>
      <c r="AS3731" s="30">
        <v>107</v>
      </c>
      <c r="AV3731" s="30">
        <v>173</v>
      </c>
      <c r="AW3731">
        <v>27.2</v>
      </c>
      <c r="AX3731" s="30">
        <v>22</v>
      </c>
      <c r="AY3731" s="30">
        <f t="shared" si="199"/>
        <v>2.5</v>
      </c>
      <c r="AZ3731" s="30">
        <v>1</v>
      </c>
      <c r="BA3731" s="30">
        <v>0</v>
      </c>
      <c r="BB3731" s="30">
        <v>2</v>
      </c>
      <c r="BC3731" s="30">
        <v>3</v>
      </c>
      <c r="BD3731" s="30">
        <v>1</v>
      </c>
      <c r="BE3731" s="30">
        <v>0</v>
      </c>
      <c r="BF3731" s="30">
        <v>0</v>
      </c>
      <c r="BG3731" s="30">
        <f t="shared" si="201"/>
        <v>7</v>
      </c>
      <c r="BH3731" s="30">
        <v>6</v>
      </c>
      <c r="BI3731" s="82">
        <v>55</v>
      </c>
      <c r="BJ3731" s="97">
        <v>10</v>
      </c>
      <c r="BK3731" s="30">
        <v>0</v>
      </c>
      <c r="BL3731" s="30">
        <v>38</v>
      </c>
      <c r="BM3731" s="30">
        <v>0</v>
      </c>
      <c r="BN3731" s="30">
        <v>50</v>
      </c>
      <c r="BO3731" s="30">
        <v>17</v>
      </c>
      <c r="BP3731"/>
      <c r="BQ3731"/>
      <c r="BR3731"/>
      <c r="BS3731"/>
      <c r="BT3731"/>
      <c r="BU3731"/>
      <c r="BV3731"/>
      <c r="BW3731"/>
      <c r="BX3731"/>
    </row>
    <row r="3732" spans="1:76" s="30" customFormat="1" ht="16.2">
      <c r="A3732" s="130">
        <v>3731</v>
      </c>
      <c r="B3732" s="22" t="s">
        <v>5575</v>
      </c>
      <c r="C3732" s="17" t="s">
        <v>6292</v>
      </c>
      <c r="D3732" s="30">
        <v>2</v>
      </c>
      <c r="E3732" s="30">
        <v>66</v>
      </c>
      <c r="F3732" s="30">
        <v>2</v>
      </c>
      <c r="G3732" s="29"/>
      <c r="H3732" s="30">
        <v>155.69999999999999</v>
      </c>
      <c r="I3732" s="30">
        <v>48.5</v>
      </c>
      <c r="J3732" s="30">
        <f t="shared" si="200"/>
        <v>20.006195733194076</v>
      </c>
      <c r="K3732" s="30">
        <v>0</v>
      </c>
      <c r="L3732" s="30">
        <v>0</v>
      </c>
      <c r="M3732" s="30">
        <v>0</v>
      </c>
      <c r="N3732" s="56"/>
      <c r="O3732" s="30">
        <v>1</v>
      </c>
      <c r="P3732" s="30">
        <v>0</v>
      </c>
      <c r="Q3732" s="30">
        <v>0</v>
      </c>
      <c r="R3732" s="30">
        <v>0</v>
      </c>
      <c r="S3732" s="30">
        <v>0</v>
      </c>
      <c r="T3732" s="30">
        <v>1</v>
      </c>
      <c r="U3732" s="30">
        <v>1</v>
      </c>
      <c r="V3732" s="30">
        <v>0</v>
      </c>
      <c r="W3732" s="30">
        <v>0</v>
      </c>
      <c r="X3732" s="30">
        <v>0</v>
      </c>
      <c r="Y3732" s="30">
        <v>0</v>
      </c>
      <c r="Z3732" s="30">
        <v>6.6</v>
      </c>
      <c r="AB3732" s="30">
        <v>84</v>
      </c>
      <c r="AC3732" s="30">
        <v>127</v>
      </c>
      <c r="AD3732" s="30">
        <v>50</v>
      </c>
      <c r="AE3732" s="30">
        <v>58</v>
      </c>
      <c r="AH3732" s="30">
        <v>6.3</v>
      </c>
      <c r="AJ3732" s="30">
        <v>18</v>
      </c>
      <c r="AK3732" s="30">
        <v>20</v>
      </c>
      <c r="AL3732" s="30">
        <v>18</v>
      </c>
      <c r="AM3732" s="30">
        <v>12</v>
      </c>
      <c r="AN3732" s="30">
        <v>0.56999999999999995</v>
      </c>
      <c r="AO3732" s="30">
        <v>80</v>
      </c>
      <c r="AP3732" s="30">
        <v>4.2</v>
      </c>
      <c r="AQ3732" s="30">
        <v>144</v>
      </c>
      <c r="AR3732" s="30">
        <v>3.4</v>
      </c>
      <c r="AS3732" s="30">
        <v>105</v>
      </c>
      <c r="AV3732" s="30">
        <v>162</v>
      </c>
      <c r="AW3732">
        <v>15.3</v>
      </c>
      <c r="AX3732" s="30">
        <v>67</v>
      </c>
      <c r="AY3732" s="30">
        <f t="shared" si="199"/>
        <v>58.75</v>
      </c>
      <c r="AZ3732" s="30">
        <v>1</v>
      </c>
      <c r="BA3732" s="30">
        <v>1</v>
      </c>
      <c r="BB3732" s="30">
        <v>0</v>
      </c>
      <c r="BC3732" s="30">
        <v>0</v>
      </c>
      <c r="BD3732" s="30">
        <v>0</v>
      </c>
      <c r="BE3732" s="30">
        <v>0</v>
      </c>
      <c r="BF3732" s="30">
        <v>0</v>
      </c>
      <c r="BG3732" s="30">
        <f t="shared" si="201"/>
        <v>2</v>
      </c>
      <c r="BH3732" s="30">
        <v>8</v>
      </c>
      <c r="BI3732" s="82">
        <v>94</v>
      </c>
      <c r="BJ3732" s="97">
        <v>10</v>
      </c>
      <c r="BK3732" s="30">
        <v>96</v>
      </c>
      <c r="BL3732" s="30">
        <v>38</v>
      </c>
      <c r="BM3732" s="30">
        <v>100</v>
      </c>
      <c r="BN3732" s="30">
        <v>58</v>
      </c>
      <c r="BO3732" s="30">
        <v>75</v>
      </c>
      <c r="BP3732"/>
      <c r="BQ3732"/>
      <c r="BR3732"/>
      <c r="BS3732"/>
      <c r="BT3732"/>
      <c r="BU3732"/>
      <c r="BV3732"/>
      <c r="BW3732"/>
      <c r="BX3732"/>
    </row>
    <row r="3733" spans="1:76" s="30" customFormat="1" ht="16.2">
      <c r="A3733" s="130">
        <v>3732</v>
      </c>
      <c r="B3733" s="22" t="s">
        <v>5575</v>
      </c>
      <c r="C3733" s="17" t="s">
        <v>6293</v>
      </c>
      <c r="D3733" s="30">
        <v>2</v>
      </c>
      <c r="E3733" s="30">
        <v>68</v>
      </c>
      <c r="F3733" s="30">
        <v>1</v>
      </c>
      <c r="G3733">
        <v>13</v>
      </c>
      <c r="H3733" s="30">
        <v>165.6</v>
      </c>
      <c r="I3733" s="30">
        <v>62.4</v>
      </c>
      <c r="J3733" s="30">
        <f t="shared" si="200"/>
        <v>22.754323321431073</v>
      </c>
      <c r="K3733" s="30">
        <v>20</v>
      </c>
      <c r="L3733" s="30">
        <v>35</v>
      </c>
      <c r="M3733" s="30">
        <v>700</v>
      </c>
      <c r="N3733" s="30">
        <v>1</v>
      </c>
      <c r="O3733" s="30">
        <v>1</v>
      </c>
      <c r="P3733" s="30">
        <v>0</v>
      </c>
      <c r="Q3733" s="30">
        <v>0</v>
      </c>
      <c r="R3733" s="30">
        <v>2</v>
      </c>
      <c r="S3733" s="30">
        <v>0</v>
      </c>
      <c r="T3733" s="30">
        <v>1</v>
      </c>
      <c r="U3733" s="30">
        <v>0</v>
      </c>
      <c r="V3733" s="30">
        <v>0</v>
      </c>
      <c r="W3733" s="30">
        <v>0</v>
      </c>
      <c r="X3733" s="30">
        <v>0</v>
      </c>
      <c r="Y3733" s="30">
        <v>0</v>
      </c>
      <c r="Z3733" s="30">
        <v>7</v>
      </c>
      <c r="AB3733" s="30">
        <v>142</v>
      </c>
      <c r="AC3733" s="30">
        <v>144</v>
      </c>
      <c r="AD3733" s="30">
        <v>46</v>
      </c>
      <c r="AE3733" s="30">
        <v>77</v>
      </c>
      <c r="AH3733" s="30">
        <v>5.6</v>
      </c>
      <c r="AJ3733" s="30">
        <v>25</v>
      </c>
      <c r="AK3733" s="30">
        <v>21</v>
      </c>
      <c r="AL3733" s="30">
        <v>17</v>
      </c>
      <c r="AM3733" s="30">
        <v>19</v>
      </c>
      <c r="AN3733" s="30">
        <v>0.88</v>
      </c>
      <c r="AO3733" s="30">
        <v>66.8</v>
      </c>
      <c r="AP3733" s="30">
        <v>8.6999999999999993</v>
      </c>
      <c r="AQ3733" s="30">
        <v>142</v>
      </c>
      <c r="AR3733" s="30">
        <v>4.0999999999999996</v>
      </c>
      <c r="AS3733" s="30">
        <v>104</v>
      </c>
      <c r="AV3733" s="30">
        <v>126</v>
      </c>
      <c r="AW3733">
        <v>352.3</v>
      </c>
      <c r="AX3733" s="30">
        <v>25</v>
      </c>
      <c r="AY3733" s="30">
        <f t="shared" si="199"/>
        <v>6.25</v>
      </c>
      <c r="AZ3733" s="30">
        <v>2</v>
      </c>
      <c r="BA3733" s="30">
        <v>3</v>
      </c>
      <c r="BB3733" s="30">
        <v>0</v>
      </c>
      <c r="BC3733" s="30">
        <v>0</v>
      </c>
      <c r="BD3733" s="30">
        <v>1</v>
      </c>
      <c r="BE3733" s="30">
        <v>3</v>
      </c>
      <c r="BF3733" s="30">
        <v>1</v>
      </c>
      <c r="BG3733" s="30">
        <f t="shared" si="201"/>
        <v>10</v>
      </c>
      <c r="BH3733" s="30">
        <v>9</v>
      </c>
      <c r="BI3733" s="82">
        <v>90</v>
      </c>
      <c r="BJ3733" s="97">
        <v>60</v>
      </c>
      <c r="BK3733" s="30">
        <v>100</v>
      </c>
      <c r="BL3733" s="30">
        <v>100</v>
      </c>
      <c r="BM3733" s="30">
        <v>100</v>
      </c>
      <c r="BN3733" s="30">
        <v>25</v>
      </c>
      <c r="BO3733" s="30">
        <v>90</v>
      </c>
      <c r="BP3733"/>
      <c r="BQ3733"/>
      <c r="BR3733"/>
      <c r="BS3733"/>
      <c r="BT3733"/>
      <c r="BU3733"/>
      <c r="BV3733"/>
      <c r="BW3733"/>
      <c r="BX3733"/>
    </row>
    <row r="3734" spans="1:76" s="30" customFormat="1" ht="16.2">
      <c r="A3734" s="130">
        <v>3733</v>
      </c>
      <c r="B3734" s="22" t="s">
        <v>5575</v>
      </c>
      <c r="C3734" s="17" t="s">
        <v>6294</v>
      </c>
      <c r="D3734" s="30">
        <v>2</v>
      </c>
      <c r="E3734" s="30">
        <v>31</v>
      </c>
      <c r="F3734" s="30">
        <v>1</v>
      </c>
      <c r="G3734">
        <v>12</v>
      </c>
      <c r="H3734" s="30">
        <v>173</v>
      </c>
      <c r="I3734" s="30">
        <v>54.8</v>
      </c>
      <c r="J3734" s="30">
        <f t="shared" si="200"/>
        <v>18.310000334124094</v>
      </c>
      <c r="K3734" s="30">
        <v>0</v>
      </c>
      <c r="L3734" s="30">
        <v>0</v>
      </c>
      <c r="M3734" s="30">
        <v>0</v>
      </c>
      <c r="N3734" s="56"/>
      <c r="O3734" s="30">
        <v>1</v>
      </c>
      <c r="P3734" s="30">
        <v>1</v>
      </c>
      <c r="Q3734" s="30">
        <v>0</v>
      </c>
      <c r="R3734" s="30">
        <v>0</v>
      </c>
      <c r="S3734" s="30">
        <v>0</v>
      </c>
      <c r="T3734" s="30">
        <v>0</v>
      </c>
      <c r="U3734" s="30">
        <v>0</v>
      </c>
      <c r="V3734" s="30">
        <v>0</v>
      </c>
      <c r="W3734" s="30">
        <v>0</v>
      </c>
      <c r="X3734" s="30">
        <v>0</v>
      </c>
      <c r="Y3734" s="30">
        <v>0</v>
      </c>
      <c r="Z3734" s="30">
        <v>7.4</v>
      </c>
      <c r="AB3734" s="30">
        <v>67</v>
      </c>
      <c r="AC3734" s="30">
        <v>229</v>
      </c>
      <c r="AD3734" s="30">
        <v>94</v>
      </c>
      <c r="AE3734" s="30">
        <v>125</v>
      </c>
      <c r="AH3734" s="30">
        <v>6.6</v>
      </c>
      <c r="AJ3734" s="30">
        <v>21</v>
      </c>
      <c r="AK3734" s="30">
        <v>15</v>
      </c>
      <c r="AL3734" s="30">
        <v>16</v>
      </c>
      <c r="AM3734" s="30">
        <v>11</v>
      </c>
      <c r="AN3734" s="30">
        <v>0.9</v>
      </c>
      <c r="AO3734" s="30">
        <v>81.3</v>
      </c>
      <c r="AP3734" s="30">
        <v>5.9</v>
      </c>
      <c r="AQ3734" s="30">
        <v>144</v>
      </c>
      <c r="AR3734" s="30">
        <v>3.5</v>
      </c>
      <c r="AS3734" s="30">
        <v>101</v>
      </c>
      <c r="AV3734" s="30">
        <v>52</v>
      </c>
      <c r="AW3734">
        <v>8.5</v>
      </c>
      <c r="AX3734" s="30">
        <v>29</v>
      </c>
      <c r="AY3734" s="30">
        <f t="shared" si="199"/>
        <v>11.25</v>
      </c>
      <c r="AZ3734" s="30">
        <v>1</v>
      </c>
      <c r="BA3734" s="30">
        <v>1</v>
      </c>
      <c r="BB3734" s="30">
        <v>2</v>
      </c>
      <c r="BC3734" s="30">
        <v>0</v>
      </c>
      <c r="BD3734" s="30">
        <v>1</v>
      </c>
      <c r="BE3734" s="30">
        <v>0</v>
      </c>
      <c r="BF3734" s="30">
        <v>0</v>
      </c>
      <c r="BG3734" s="30">
        <f t="shared" si="201"/>
        <v>5</v>
      </c>
      <c r="BH3734" s="30">
        <v>5.4</v>
      </c>
      <c r="BI3734" s="82">
        <v>94</v>
      </c>
      <c r="BJ3734" s="97">
        <v>20</v>
      </c>
      <c r="BK3734" s="30">
        <v>77</v>
      </c>
      <c r="BL3734" s="30">
        <v>83</v>
      </c>
      <c r="BM3734" s="30">
        <v>79</v>
      </c>
      <c r="BN3734" s="30">
        <v>58</v>
      </c>
      <c r="BO3734" s="30">
        <v>76</v>
      </c>
      <c r="BP3734"/>
      <c r="BQ3734"/>
      <c r="BR3734"/>
      <c r="BS3734"/>
      <c r="BT3734"/>
      <c r="BU3734"/>
      <c r="BV3734"/>
      <c r="BW3734"/>
      <c r="BX3734"/>
    </row>
    <row r="3735" spans="1:76" s="30" customFormat="1" ht="16.2">
      <c r="A3735" s="130">
        <v>3734</v>
      </c>
      <c r="B3735" s="22" t="s">
        <v>5575</v>
      </c>
      <c r="C3735" s="17" t="s">
        <v>6295</v>
      </c>
      <c r="D3735" s="30">
        <v>2</v>
      </c>
      <c r="E3735" s="30">
        <v>72</v>
      </c>
      <c r="F3735" s="30">
        <v>1</v>
      </c>
      <c r="G3735" s="29"/>
      <c r="H3735" s="30">
        <v>170</v>
      </c>
      <c r="I3735" s="30">
        <v>67.599999999999994</v>
      </c>
      <c r="J3735" s="30">
        <f t="shared" si="200"/>
        <v>23.39100346020761</v>
      </c>
      <c r="K3735" s="30">
        <v>20</v>
      </c>
      <c r="L3735" s="30">
        <v>54</v>
      </c>
      <c r="M3735" s="30">
        <v>1080</v>
      </c>
      <c r="N3735" s="30">
        <v>2</v>
      </c>
      <c r="O3735" s="30">
        <v>1</v>
      </c>
      <c r="P3735" s="30">
        <v>0</v>
      </c>
      <c r="Q3735" s="30">
        <v>0</v>
      </c>
      <c r="R3735" s="30">
        <v>0</v>
      </c>
      <c r="S3735" s="30">
        <v>0</v>
      </c>
      <c r="T3735" s="30">
        <v>1</v>
      </c>
      <c r="U3735" s="30">
        <v>1</v>
      </c>
      <c r="V3735" s="30">
        <v>0</v>
      </c>
      <c r="W3735" s="30">
        <v>0</v>
      </c>
      <c r="X3735" s="30">
        <v>0</v>
      </c>
      <c r="Y3735" s="30">
        <v>0</v>
      </c>
      <c r="Z3735" s="30">
        <v>7</v>
      </c>
      <c r="AB3735" s="30">
        <v>231</v>
      </c>
      <c r="AC3735" s="30">
        <v>252</v>
      </c>
      <c r="AD3735" s="30">
        <v>85</v>
      </c>
      <c r="AE3735" s="30">
        <v>142</v>
      </c>
      <c r="AH3735" s="30">
        <v>7.1</v>
      </c>
      <c r="AJ3735" s="30">
        <v>41</v>
      </c>
      <c r="AK3735" s="30">
        <v>23</v>
      </c>
      <c r="AL3735" s="30">
        <v>166</v>
      </c>
      <c r="AM3735" s="30">
        <v>15</v>
      </c>
      <c r="AN3735" s="30">
        <v>0.79</v>
      </c>
      <c r="AO3735" s="30">
        <v>73.599999999999994</v>
      </c>
      <c r="AP3735" s="30">
        <v>6.2</v>
      </c>
      <c r="AQ3735" s="30">
        <v>141</v>
      </c>
      <c r="AR3735" s="30">
        <v>4.9000000000000004</v>
      </c>
      <c r="AS3735" s="30">
        <v>105</v>
      </c>
      <c r="AV3735" s="30">
        <v>231</v>
      </c>
      <c r="AW3735">
        <v>2.5</v>
      </c>
      <c r="AX3735" s="30">
        <v>35</v>
      </c>
      <c r="AY3735" s="30">
        <f t="shared" si="199"/>
        <v>18.75</v>
      </c>
      <c r="AZ3735" s="30">
        <v>0</v>
      </c>
      <c r="BA3735" s="30">
        <v>1</v>
      </c>
      <c r="BB3735" s="30">
        <v>1</v>
      </c>
      <c r="BC3735" s="30">
        <v>0</v>
      </c>
      <c r="BD3735" s="30">
        <v>1</v>
      </c>
      <c r="BE3735" s="30">
        <v>3</v>
      </c>
      <c r="BF3735" s="30">
        <v>0</v>
      </c>
      <c r="BG3735" s="30">
        <f t="shared" si="201"/>
        <v>6</v>
      </c>
      <c r="BH3735" s="30">
        <v>7.5</v>
      </c>
      <c r="BI3735" s="82">
        <v>100</v>
      </c>
      <c r="BJ3735" s="97">
        <v>30</v>
      </c>
      <c r="BK3735" s="97">
        <v>59</v>
      </c>
      <c r="BL3735" s="97">
        <v>81</v>
      </c>
      <c r="BM3735" s="97">
        <v>92</v>
      </c>
      <c r="BN3735" s="97">
        <v>88</v>
      </c>
      <c r="BO3735" s="97">
        <v>74</v>
      </c>
      <c r="BP3735"/>
      <c r="BQ3735"/>
      <c r="BR3735"/>
      <c r="BS3735"/>
      <c r="BT3735"/>
      <c r="BU3735"/>
      <c r="BV3735"/>
      <c r="BW3735"/>
      <c r="BX3735"/>
    </row>
    <row r="3736" spans="1:76" s="30" customFormat="1" ht="16.2">
      <c r="A3736" s="130">
        <v>3735</v>
      </c>
      <c r="B3736" s="22" t="s">
        <v>5575</v>
      </c>
      <c r="C3736" s="17" t="s">
        <v>6296</v>
      </c>
      <c r="D3736" s="30">
        <v>2</v>
      </c>
      <c r="E3736" s="30">
        <v>70</v>
      </c>
      <c r="F3736" s="30">
        <v>1</v>
      </c>
      <c r="G3736">
        <v>13</v>
      </c>
      <c r="H3736" s="30">
        <v>158</v>
      </c>
      <c r="I3736" s="30">
        <v>59.1</v>
      </c>
      <c r="J3736" s="30">
        <f t="shared" si="200"/>
        <v>23.674090690594458</v>
      </c>
      <c r="K3736" s="30">
        <v>0</v>
      </c>
      <c r="L3736" s="30">
        <v>0</v>
      </c>
      <c r="M3736" s="30">
        <v>0</v>
      </c>
      <c r="N3736" s="56"/>
      <c r="O3736" s="30">
        <v>1</v>
      </c>
      <c r="P3736" s="30">
        <v>0</v>
      </c>
      <c r="Q3736" s="30">
        <v>0</v>
      </c>
      <c r="R3736" s="30">
        <v>1</v>
      </c>
      <c r="S3736" s="30">
        <v>0</v>
      </c>
      <c r="T3736" s="30">
        <v>1</v>
      </c>
      <c r="U3736" s="30">
        <v>1</v>
      </c>
      <c r="V3736" s="30">
        <v>0</v>
      </c>
      <c r="W3736" s="30">
        <v>0</v>
      </c>
      <c r="X3736" s="30">
        <v>1</v>
      </c>
      <c r="Y3736" s="30">
        <v>0</v>
      </c>
      <c r="Z3736" s="30">
        <v>6.7</v>
      </c>
      <c r="AB3736" s="30">
        <v>103</v>
      </c>
      <c r="AC3736" s="30">
        <v>181</v>
      </c>
      <c r="AD3736" s="30">
        <v>71</v>
      </c>
      <c r="AE3736" s="30">
        <v>85</v>
      </c>
      <c r="AH3736" s="30">
        <v>6.8</v>
      </c>
      <c r="AJ3736" s="30">
        <v>29</v>
      </c>
      <c r="AK3736" s="30">
        <v>27</v>
      </c>
      <c r="AL3736" s="30">
        <v>81</v>
      </c>
      <c r="AM3736" s="30">
        <v>24</v>
      </c>
      <c r="AN3736" s="30">
        <v>0.57999999999999996</v>
      </c>
      <c r="AO3736" s="30">
        <v>104</v>
      </c>
      <c r="AP3736" s="30">
        <v>5.6</v>
      </c>
      <c r="AQ3736" s="30">
        <v>145</v>
      </c>
      <c r="AR3736" s="30">
        <v>3.2</v>
      </c>
      <c r="AS3736" s="30">
        <v>105</v>
      </c>
      <c r="AV3736" s="30">
        <v>225</v>
      </c>
      <c r="AW3736">
        <v>207</v>
      </c>
      <c r="AX3736" s="30">
        <v>20</v>
      </c>
      <c r="AY3736" s="30">
        <f t="shared" si="199"/>
        <v>0</v>
      </c>
      <c r="AZ3736" s="30">
        <v>0</v>
      </c>
      <c r="BA3736" s="30">
        <v>0</v>
      </c>
      <c r="BB3736" s="30">
        <v>2</v>
      </c>
      <c r="BC3736" s="30">
        <v>0</v>
      </c>
      <c r="BD3736" s="30">
        <v>0</v>
      </c>
      <c r="BE3736" s="30">
        <v>0</v>
      </c>
      <c r="BF3736" s="30">
        <v>0</v>
      </c>
      <c r="BG3736" s="30">
        <f t="shared" si="201"/>
        <v>2</v>
      </c>
      <c r="BH3736" s="30">
        <v>6</v>
      </c>
      <c r="BI3736" s="82">
        <v>100</v>
      </c>
      <c r="BJ3736" s="97">
        <v>5</v>
      </c>
      <c r="BK3736" s="30">
        <v>96</v>
      </c>
      <c r="BL3736" s="30">
        <v>81</v>
      </c>
      <c r="BM3736" s="30">
        <v>100</v>
      </c>
      <c r="BN3736" s="30">
        <v>88</v>
      </c>
      <c r="BO3736" s="30">
        <v>91</v>
      </c>
      <c r="BP3736"/>
      <c r="BQ3736"/>
      <c r="BR3736"/>
      <c r="BS3736"/>
      <c r="BT3736"/>
      <c r="BU3736"/>
      <c r="BV3736"/>
      <c r="BW3736"/>
      <c r="BX3736"/>
    </row>
    <row r="3737" spans="1:76" s="30" customFormat="1" ht="16.2">
      <c r="A3737" s="130">
        <v>3736</v>
      </c>
      <c r="B3737" s="22" t="s">
        <v>5575</v>
      </c>
      <c r="C3737" s="17" t="s">
        <v>6297</v>
      </c>
      <c r="D3737" s="30">
        <v>2</v>
      </c>
      <c r="E3737" s="30">
        <v>65</v>
      </c>
      <c r="F3737" s="30">
        <v>2</v>
      </c>
      <c r="G3737" s="29"/>
      <c r="H3737" s="30">
        <v>154</v>
      </c>
      <c r="I3737" s="30">
        <v>70.099999999999994</v>
      </c>
      <c r="J3737" s="30">
        <f t="shared" si="200"/>
        <v>29.558104233428907</v>
      </c>
      <c r="K3737" s="30">
        <v>0</v>
      </c>
      <c r="L3737" s="30">
        <v>0</v>
      </c>
      <c r="M3737" s="30">
        <v>0</v>
      </c>
      <c r="N3737" s="56"/>
      <c r="O3737" s="30">
        <v>0</v>
      </c>
      <c r="P3737" s="30">
        <v>1</v>
      </c>
      <c r="Q3737" s="29"/>
      <c r="R3737" s="30">
        <v>0</v>
      </c>
      <c r="S3737" s="30">
        <v>0</v>
      </c>
      <c r="T3737" s="30">
        <v>1</v>
      </c>
      <c r="U3737" s="30">
        <v>0</v>
      </c>
      <c r="V3737" s="30">
        <v>0</v>
      </c>
      <c r="W3737" s="30">
        <v>0</v>
      </c>
      <c r="X3737" s="30">
        <v>0</v>
      </c>
      <c r="Y3737" s="30">
        <v>0</v>
      </c>
      <c r="Z3737" s="30">
        <v>8.1999999999999993</v>
      </c>
      <c r="AB3737" s="30">
        <v>105</v>
      </c>
      <c r="AC3737" s="30">
        <v>180</v>
      </c>
      <c r="AD3737" s="30">
        <v>56</v>
      </c>
      <c r="AE3737" s="30">
        <v>107</v>
      </c>
      <c r="AH3737" s="30">
        <v>6.8</v>
      </c>
      <c r="AJ3737" s="30">
        <v>20</v>
      </c>
      <c r="AK3737" s="30">
        <v>18</v>
      </c>
      <c r="AL3737" s="30">
        <v>12</v>
      </c>
      <c r="AM3737" s="30">
        <v>17</v>
      </c>
      <c r="AN3737" s="30">
        <v>0.84</v>
      </c>
      <c r="AO3737" s="30">
        <v>52.4</v>
      </c>
      <c r="AP3737" s="30">
        <v>5</v>
      </c>
      <c r="AQ3737" s="30">
        <v>142</v>
      </c>
      <c r="AR3737" s="30">
        <v>3.7</v>
      </c>
      <c r="AS3737" s="30">
        <v>100</v>
      </c>
      <c r="AV3737" s="30">
        <v>133</v>
      </c>
      <c r="AW3737">
        <v>26.7</v>
      </c>
      <c r="AX3737" s="30">
        <v>27</v>
      </c>
      <c r="AY3737" s="30">
        <f t="shared" si="199"/>
        <v>8.75</v>
      </c>
      <c r="AZ3737" s="30">
        <v>1</v>
      </c>
      <c r="BA3737" s="30">
        <v>0</v>
      </c>
      <c r="BB3737" s="30">
        <v>1</v>
      </c>
      <c r="BC3737" s="30">
        <v>0</v>
      </c>
      <c r="BD3737" s="30">
        <v>0</v>
      </c>
      <c r="BE3737" s="30">
        <v>0</v>
      </c>
      <c r="BF3737" s="30">
        <v>0</v>
      </c>
      <c r="BG3737" s="30">
        <f t="shared" si="201"/>
        <v>2</v>
      </c>
      <c r="BH3737" s="30">
        <v>7</v>
      </c>
      <c r="BI3737" s="82">
        <v>100</v>
      </c>
      <c r="BJ3737" s="97">
        <v>10</v>
      </c>
      <c r="BK3737" s="30">
        <v>100</v>
      </c>
      <c r="BL3737" s="30">
        <v>94</v>
      </c>
      <c r="BM3737" s="30">
        <v>100</v>
      </c>
      <c r="BN3737" s="30">
        <v>88</v>
      </c>
      <c r="BO3737" s="30">
        <v>97</v>
      </c>
      <c r="BP3737"/>
      <c r="BQ3737"/>
      <c r="BR3737"/>
      <c r="BS3737"/>
      <c r="BT3737"/>
      <c r="BU3737"/>
      <c r="BV3737"/>
      <c r="BW3737"/>
      <c r="BX3737"/>
    </row>
    <row r="3738" spans="1:76" ht="16.2">
      <c r="A3738" s="130">
        <v>3737</v>
      </c>
      <c r="B3738" s="22" t="s">
        <v>2244</v>
      </c>
      <c r="C3738" s="129" t="s">
        <v>6298</v>
      </c>
      <c r="D3738" s="30">
        <v>2</v>
      </c>
      <c r="E3738">
        <v>61</v>
      </c>
      <c r="F3738">
        <v>2</v>
      </c>
      <c r="G3738">
        <v>18</v>
      </c>
      <c r="H3738">
        <v>156</v>
      </c>
      <c r="I3738">
        <v>81.3</v>
      </c>
      <c r="J3738">
        <f t="shared" si="200"/>
        <v>33.407297830374752</v>
      </c>
      <c r="K3738">
        <v>10</v>
      </c>
      <c r="L3738">
        <v>40</v>
      </c>
      <c r="M3738">
        <v>400</v>
      </c>
      <c r="N3738">
        <v>1</v>
      </c>
      <c r="O3738">
        <v>1</v>
      </c>
      <c r="P3738">
        <v>1</v>
      </c>
      <c r="Q3738">
        <v>1</v>
      </c>
      <c r="R3738" s="30">
        <v>0</v>
      </c>
      <c r="S3738">
        <v>1</v>
      </c>
      <c r="T3738">
        <v>1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6.8</v>
      </c>
      <c r="AA3738">
        <v>4</v>
      </c>
      <c r="AB3738">
        <v>129</v>
      </c>
      <c r="AC3738">
        <v>163</v>
      </c>
      <c r="AD3738">
        <v>52</v>
      </c>
      <c r="AE3738">
        <v>100</v>
      </c>
      <c r="AH3738">
        <v>12.8</v>
      </c>
      <c r="AJ3738">
        <v>22</v>
      </c>
      <c r="AK3738">
        <v>32</v>
      </c>
      <c r="AL3738">
        <v>25</v>
      </c>
      <c r="AM3738">
        <v>9.3000000000000007</v>
      </c>
      <c r="AN3738">
        <v>0.71</v>
      </c>
      <c r="AO3738">
        <v>64.099999999999994</v>
      </c>
      <c r="AP3738">
        <v>5.9</v>
      </c>
      <c r="AQ3738">
        <v>139</v>
      </c>
      <c r="AR3738">
        <v>3.9</v>
      </c>
      <c r="AS3738">
        <v>103</v>
      </c>
      <c r="AV3738">
        <v>189</v>
      </c>
      <c r="AW3738">
        <v>14</v>
      </c>
      <c r="AX3738">
        <v>35</v>
      </c>
      <c r="AY3738">
        <f t="shared" si="199"/>
        <v>18.75</v>
      </c>
      <c r="AZ3738">
        <v>1</v>
      </c>
      <c r="BA3738">
        <v>1</v>
      </c>
      <c r="BB3738">
        <v>2</v>
      </c>
      <c r="BC3738">
        <v>2</v>
      </c>
      <c r="BD3738">
        <v>1</v>
      </c>
      <c r="BE3738">
        <v>0</v>
      </c>
      <c r="BF3738">
        <v>0</v>
      </c>
      <c r="BG3738">
        <f t="shared" si="201"/>
        <v>7</v>
      </c>
      <c r="BH3738">
        <v>6</v>
      </c>
      <c r="BI3738" s="75">
        <v>80</v>
      </c>
      <c r="BJ3738" s="76">
        <v>30</v>
      </c>
      <c r="BK3738">
        <v>81</v>
      </c>
      <c r="BL3738">
        <v>46</v>
      </c>
      <c r="BM3738">
        <v>83</v>
      </c>
      <c r="BN3738">
        <v>79</v>
      </c>
      <c r="BO3738">
        <v>71</v>
      </c>
    </row>
    <row r="3739" spans="1:76" ht="16.2">
      <c r="A3739" s="130">
        <v>3738</v>
      </c>
      <c r="B3739" s="22" t="s">
        <v>2244</v>
      </c>
      <c r="C3739" s="129" t="s">
        <v>6299</v>
      </c>
      <c r="D3739" s="30">
        <v>2</v>
      </c>
      <c r="E3739">
        <v>48</v>
      </c>
      <c r="F3739">
        <v>1</v>
      </c>
      <c r="G3739">
        <v>2</v>
      </c>
      <c r="H3739">
        <v>171.4</v>
      </c>
      <c r="I3739">
        <v>78.3</v>
      </c>
      <c r="J3739">
        <f t="shared" si="200"/>
        <v>26.652633470806002</v>
      </c>
      <c r="K3739">
        <v>15</v>
      </c>
      <c r="L3739">
        <v>28</v>
      </c>
      <c r="M3739">
        <v>420</v>
      </c>
      <c r="N3739">
        <v>2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7.4</v>
      </c>
      <c r="AA3739">
        <v>4.9000000000000004</v>
      </c>
      <c r="AB3739">
        <v>233</v>
      </c>
      <c r="AC3739">
        <v>199</v>
      </c>
      <c r="AD3739">
        <v>34</v>
      </c>
      <c r="AE3739">
        <v>115</v>
      </c>
      <c r="AH3739">
        <v>9.9</v>
      </c>
      <c r="AJ3739">
        <v>32</v>
      </c>
      <c r="AK3739">
        <v>65</v>
      </c>
      <c r="AL3739">
        <v>60</v>
      </c>
      <c r="AM3739">
        <v>16.399999999999999</v>
      </c>
      <c r="AN3739">
        <v>0.72</v>
      </c>
      <c r="AO3739">
        <v>91.5</v>
      </c>
      <c r="AP3739">
        <v>5</v>
      </c>
      <c r="AQ3739">
        <v>139.1</v>
      </c>
      <c r="AR3739">
        <v>4.5</v>
      </c>
      <c r="AS3739">
        <v>103</v>
      </c>
      <c r="AV3739">
        <v>224</v>
      </c>
      <c r="AW3739">
        <v>122.6</v>
      </c>
      <c r="AX3739">
        <v>63</v>
      </c>
      <c r="AY3739">
        <f t="shared" si="199"/>
        <v>53.75</v>
      </c>
      <c r="AZ3739">
        <v>2</v>
      </c>
      <c r="BA3739">
        <v>2</v>
      </c>
      <c r="BB3739">
        <v>2</v>
      </c>
      <c r="BC3739">
        <v>0</v>
      </c>
      <c r="BD3739">
        <v>1</v>
      </c>
      <c r="BE3739">
        <v>0</v>
      </c>
      <c r="BF3739">
        <v>1</v>
      </c>
      <c r="BG3739">
        <f t="shared" si="201"/>
        <v>8</v>
      </c>
      <c r="BH3739">
        <v>5.5</v>
      </c>
      <c r="BI3739" s="75">
        <v>100</v>
      </c>
      <c r="BJ3739" s="76">
        <v>30</v>
      </c>
      <c r="BK3739">
        <v>28</v>
      </c>
      <c r="BL3739">
        <v>56</v>
      </c>
      <c r="BM3739">
        <v>100</v>
      </c>
      <c r="BN3739">
        <v>50</v>
      </c>
      <c r="BO3739">
        <v>49</v>
      </c>
    </row>
    <row r="3740" spans="1:76" ht="16.2">
      <c r="A3740" s="130">
        <v>3739</v>
      </c>
      <c r="B3740" s="22" t="s">
        <v>2244</v>
      </c>
      <c r="C3740" s="129" t="s">
        <v>6300</v>
      </c>
      <c r="D3740" s="30">
        <v>2</v>
      </c>
      <c r="E3740">
        <v>66</v>
      </c>
      <c r="F3740">
        <v>1</v>
      </c>
      <c r="G3740">
        <v>12</v>
      </c>
      <c r="H3740">
        <v>168.5</v>
      </c>
      <c r="I3740">
        <v>74.400000000000006</v>
      </c>
      <c r="J3740">
        <f t="shared" si="200"/>
        <v>26.204333929153201</v>
      </c>
      <c r="K3740">
        <v>80</v>
      </c>
      <c r="L3740">
        <v>28</v>
      </c>
      <c r="M3740">
        <v>2240</v>
      </c>
      <c r="N3740">
        <v>1</v>
      </c>
      <c r="O3740">
        <v>1</v>
      </c>
      <c r="P3740">
        <v>1</v>
      </c>
      <c r="Q3740">
        <v>0</v>
      </c>
      <c r="R3740">
        <v>0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1</v>
      </c>
      <c r="Y3740">
        <v>0</v>
      </c>
      <c r="AB3740">
        <v>269</v>
      </c>
      <c r="AD3740">
        <v>36</v>
      </c>
      <c r="AE3740">
        <v>122</v>
      </c>
      <c r="AH3740">
        <v>9.3000000000000007</v>
      </c>
      <c r="AJ3740">
        <v>54</v>
      </c>
      <c r="AK3740">
        <v>71</v>
      </c>
      <c r="AL3740">
        <v>112</v>
      </c>
      <c r="AM3740">
        <v>13.3</v>
      </c>
      <c r="AN3740">
        <v>1</v>
      </c>
      <c r="AO3740">
        <v>58.3</v>
      </c>
      <c r="AP3740">
        <v>4</v>
      </c>
      <c r="AQ3740">
        <v>137.4</v>
      </c>
      <c r="AR3740">
        <v>4</v>
      </c>
      <c r="AS3740">
        <v>104</v>
      </c>
      <c r="AV3740">
        <v>199</v>
      </c>
      <c r="AW3740">
        <v>18.3</v>
      </c>
      <c r="AX3740">
        <v>77</v>
      </c>
      <c r="AY3740">
        <f t="shared" si="199"/>
        <v>71.25</v>
      </c>
      <c r="AZ3740">
        <v>1</v>
      </c>
      <c r="BA3740">
        <v>1</v>
      </c>
      <c r="BB3740">
        <v>1</v>
      </c>
      <c r="BC3740">
        <v>0</v>
      </c>
      <c r="BD3740">
        <v>1</v>
      </c>
      <c r="BE3740">
        <v>0</v>
      </c>
      <c r="BF3740">
        <v>1</v>
      </c>
      <c r="BG3740">
        <f t="shared" si="201"/>
        <v>5</v>
      </c>
      <c r="BH3740">
        <v>7.5</v>
      </c>
      <c r="BI3740" s="75">
        <v>94</v>
      </c>
      <c r="BJ3740" s="76">
        <v>20</v>
      </c>
      <c r="BK3740">
        <v>33</v>
      </c>
      <c r="BL3740">
        <v>0</v>
      </c>
      <c r="BM3740">
        <v>17</v>
      </c>
      <c r="BN3740">
        <v>58</v>
      </c>
      <c r="BO3740">
        <v>25</v>
      </c>
    </row>
    <row r="3741" spans="1:76" ht="16.2">
      <c r="A3741" s="130">
        <v>3740</v>
      </c>
      <c r="B3741" s="22" t="s">
        <v>2244</v>
      </c>
      <c r="C3741" s="129" t="s">
        <v>6301</v>
      </c>
      <c r="D3741" s="30">
        <v>2</v>
      </c>
      <c r="E3741">
        <v>55</v>
      </c>
      <c r="F3741">
        <v>2</v>
      </c>
      <c r="G3741">
        <v>15</v>
      </c>
      <c r="H3741">
        <v>155.5</v>
      </c>
      <c r="I3741">
        <v>72.2</v>
      </c>
      <c r="J3741">
        <f t="shared" si="200"/>
        <v>29.859079207204228</v>
      </c>
      <c r="K3741">
        <v>6</v>
      </c>
      <c r="L3741">
        <v>35</v>
      </c>
      <c r="M3741">
        <v>210</v>
      </c>
      <c r="N3741">
        <v>2</v>
      </c>
      <c r="O3741">
        <v>1</v>
      </c>
      <c r="P3741">
        <v>1</v>
      </c>
      <c r="Q3741">
        <v>1</v>
      </c>
      <c r="R3741">
        <v>1</v>
      </c>
      <c r="S3741">
        <v>0</v>
      </c>
      <c r="T3741">
        <v>1</v>
      </c>
      <c r="U3741">
        <v>0</v>
      </c>
      <c r="V3741">
        <v>0</v>
      </c>
      <c r="W3741">
        <v>0</v>
      </c>
      <c r="X3741">
        <v>0</v>
      </c>
      <c r="Y3741">
        <v>0</v>
      </c>
      <c r="AB3741">
        <v>273</v>
      </c>
      <c r="AD3741">
        <v>26</v>
      </c>
      <c r="AE3741">
        <v>84</v>
      </c>
      <c r="AH3741">
        <v>11.4</v>
      </c>
      <c r="AK3741">
        <v>36</v>
      </c>
      <c r="AM3741">
        <v>11.7</v>
      </c>
      <c r="AN3741">
        <v>0.55000000000000004</v>
      </c>
      <c r="AO3741">
        <v>87.3</v>
      </c>
      <c r="AQ3741">
        <v>137</v>
      </c>
      <c r="AR3741">
        <v>4.0999999999999996</v>
      </c>
      <c r="AS3741">
        <v>104</v>
      </c>
      <c r="AV3741">
        <v>345</v>
      </c>
      <c r="AW3741">
        <v>178.1</v>
      </c>
      <c r="AX3741">
        <v>73</v>
      </c>
      <c r="AY3741">
        <f t="shared" si="199"/>
        <v>66.25</v>
      </c>
      <c r="AZ3741">
        <v>2</v>
      </c>
      <c r="BA3741">
        <v>3</v>
      </c>
      <c r="BB3741">
        <v>3</v>
      </c>
      <c r="BC3741">
        <v>0</v>
      </c>
      <c r="BD3741">
        <v>1</v>
      </c>
      <c r="BE3741">
        <v>3</v>
      </c>
      <c r="BF3741">
        <v>3</v>
      </c>
      <c r="BG3741">
        <f t="shared" si="201"/>
        <v>15</v>
      </c>
      <c r="BH3741">
        <v>4.5</v>
      </c>
      <c r="BI3741" s="75">
        <v>95</v>
      </c>
      <c r="BJ3741" s="76">
        <v>35</v>
      </c>
      <c r="BK3741">
        <v>29</v>
      </c>
      <c r="BL3741">
        <v>23</v>
      </c>
      <c r="BM3741">
        <v>38</v>
      </c>
      <c r="BN3741">
        <v>50</v>
      </c>
      <c r="BO3741">
        <v>32</v>
      </c>
    </row>
    <row r="3742" spans="1:76" ht="16.2">
      <c r="A3742" s="130">
        <v>3741</v>
      </c>
      <c r="B3742" s="22" t="s">
        <v>2244</v>
      </c>
      <c r="C3742" s="129" t="s">
        <v>6302</v>
      </c>
      <c r="D3742" s="30">
        <v>2</v>
      </c>
      <c r="E3742">
        <v>77</v>
      </c>
      <c r="F3742">
        <v>1</v>
      </c>
      <c r="G3742">
        <v>21</v>
      </c>
      <c r="H3742">
        <v>161.5</v>
      </c>
      <c r="I3742">
        <v>75.400000000000006</v>
      </c>
      <c r="J3742">
        <f t="shared" si="200"/>
        <v>28.908548917367177</v>
      </c>
      <c r="K3742">
        <v>100</v>
      </c>
      <c r="L3742">
        <v>48</v>
      </c>
      <c r="M3742">
        <v>4800</v>
      </c>
      <c r="N3742">
        <v>1</v>
      </c>
      <c r="O3742">
        <v>1</v>
      </c>
      <c r="P3742">
        <v>1</v>
      </c>
      <c r="Q3742">
        <v>1</v>
      </c>
      <c r="R3742">
        <v>1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1</v>
      </c>
      <c r="Y3742">
        <v>0</v>
      </c>
      <c r="Z3742">
        <v>7.7</v>
      </c>
      <c r="AA3742">
        <v>4.3</v>
      </c>
      <c r="AB3742">
        <v>114</v>
      </c>
      <c r="AC3742">
        <v>178</v>
      </c>
      <c r="AD3742">
        <v>36</v>
      </c>
      <c r="AE3742">
        <v>113</v>
      </c>
      <c r="AH3742">
        <v>9.9</v>
      </c>
      <c r="AJ3742">
        <v>30</v>
      </c>
      <c r="AK3742">
        <v>42</v>
      </c>
      <c r="AL3742">
        <v>21</v>
      </c>
      <c r="AM3742">
        <v>14.2</v>
      </c>
      <c r="AN3742">
        <v>0.79</v>
      </c>
      <c r="AO3742">
        <v>72.2</v>
      </c>
      <c r="AP3742">
        <v>8.8000000000000007</v>
      </c>
      <c r="AQ3742">
        <v>141.1</v>
      </c>
      <c r="AR3742">
        <v>4.3</v>
      </c>
      <c r="AS3742">
        <v>105</v>
      </c>
      <c r="AV3742">
        <v>245</v>
      </c>
      <c r="AW3742">
        <v>52.3</v>
      </c>
      <c r="AX3742">
        <v>59</v>
      </c>
      <c r="AY3742">
        <f t="shared" si="199"/>
        <v>48.75</v>
      </c>
      <c r="AZ3742">
        <v>2</v>
      </c>
      <c r="BA3742">
        <v>3</v>
      </c>
      <c r="BB3742">
        <v>2</v>
      </c>
      <c r="BC3742">
        <v>2</v>
      </c>
      <c r="BD3742">
        <v>2</v>
      </c>
      <c r="BE3742">
        <v>3</v>
      </c>
      <c r="BF3742">
        <v>0</v>
      </c>
      <c r="BG3742">
        <f t="shared" si="201"/>
        <v>14</v>
      </c>
      <c r="BH3742">
        <v>5</v>
      </c>
      <c r="BI3742" s="75">
        <v>71</v>
      </c>
      <c r="BJ3742" s="76">
        <v>60</v>
      </c>
      <c r="BK3742" s="76">
        <v>88</v>
      </c>
      <c r="BL3742" s="76">
        <v>46</v>
      </c>
      <c r="BM3742" s="76">
        <v>38</v>
      </c>
      <c r="BN3742" s="76">
        <v>71</v>
      </c>
      <c r="BO3742" s="76">
        <v>67</v>
      </c>
    </row>
    <row r="3743" spans="1:76" ht="16.2">
      <c r="A3743" s="130">
        <v>3742</v>
      </c>
      <c r="B3743" s="22" t="s">
        <v>2244</v>
      </c>
      <c r="C3743" s="129" t="s">
        <v>6303</v>
      </c>
      <c r="D3743" s="30">
        <v>2</v>
      </c>
      <c r="E3743">
        <v>68</v>
      </c>
      <c r="F3743">
        <v>2</v>
      </c>
      <c r="G3743">
        <v>7</v>
      </c>
      <c r="H3743">
        <v>151.5</v>
      </c>
      <c r="I3743">
        <v>58.3</v>
      </c>
      <c r="J3743">
        <f t="shared" si="200"/>
        <v>25.400559857965991</v>
      </c>
      <c r="K3743">
        <v>0</v>
      </c>
      <c r="L3743">
        <v>0</v>
      </c>
      <c r="M3743">
        <v>0</v>
      </c>
      <c r="N3743" s="57"/>
      <c r="O3743">
        <v>0</v>
      </c>
      <c r="P3743">
        <v>1</v>
      </c>
      <c r="Q3743">
        <v>0</v>
      </c>
      <c r="R3743">
        <v>0</v>
      </c>
      <c r="S3743">
        <v>0</v>
      </c>
      <c r="T3743">
        <v>1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6.8</v>
      </c>
      <c r="AA3743">
        <v>4.2</v>
      </c>
      <c r="AB3743">
        <v>121</v>
      </c>
      <c r="AC3743">
        <v>138</v>
      </c>
      <c r="AD3743">
        <v>37</v>
      </c>
      <c r="AE3743">
        <v>70</v>
      </c>
      <c r="AH3743">
        <v>11.9</v>
      </c>
      <c r="AJ3743">
        <v>30</v>
      </c>
      <c r="AK3743">
        <v>18</v>
      </c>
      <c r="AL3743">
        <v>18</v>
      </c>
      <c r="AM3743">
        <v>15.9</v>
      </c>
      <c r="AN3743">
        <v>0.72</v>
      </c>
      <c r="AO3743">
        <v>61.2</v>
      </c>
      <c r="AP3743">
        <v>4.3</v>
      </c>
      <c r="AQ3743">
        <v>140.4</v>
      </c>
      <c r="AR3743">
        <v>4.5</v>
      </c>
      <c r="AS3743">
        <v>105</v>
      </c>
      <c r="AV3743">
        <v>310</v>
      </c>
      <c r="AW3743">
        <v>7</v>
      </c>
      <c r="AX3743">
        <v>66</v>
      </c>
      <c r="AY3743">
        <f t="shared" si="199"/>
        <v>57.5</v>
      </c>
      <c r="AZ3743">
        <v>2</v>
      </c>
      <c r="BA3743">
        <v>3</v>
      </c>
      <c r="BB3743">
        <v>2</v>
      </c>
      <c r="BC3743">
        <v>2</v>
      </c>
      <c r="BD3743">
        <v>1</v>
      </c>
      <c r="BE3743">
        <v>2</v>
      </c>
      <c r="BF3743">
        <v>2</v>
      </c>
      <c r="BG3743">
        <f t="shared" si="201"/>
        <v>14</v>
      </c>
      <c r="BH3743">
        <v>5</v>
      </c>
      <c r="BI3743" s="75">
        <v>77</v>
      </c>
      <c r="BJ3743" s="76">
        <v>90</v>
      </c>
      <c r="BK3743" s="76">
        <v>74</v>
      </c>
      <c r="BL3743" s="76">
        <v>81</v>
      </c>
      <c r="BM3743" s="76">
        <v>79</v>
      </c>
      <c r="BN3743" s="76">
        <v>75</v>
      </c>
      <c r="BO3743" s="76">
        <v>77</v>
      </c>
    </row>
    <row r="3744" spans="1:76" ht="16.2">
      <c r="A3744" s="130">
        <v>3743</v>
      </c>
      <c r="B3744" s="22" t="s">
        <v>2244</v>
      </c>
      <c r="C3744" s="129" t="s">
        <v>6304</v>
      </c>
      <c r="D3744" s="30">
        <v>2</v>
      </c>
      <c r="E3744">
        <v>76</v>
      </c>
      <c r="F3744">
        <v>2</v>
      </c>
      <c r="G3744" s="29"/>
      <c r="H3744">
        <v>145</v>
      </c>
      <c r="I3744">
        <v>46.8</v>
      </c>
      <c r="J3744">
        <f t="shared" si="200"/>
        <v>22.25921521997622</v>
      </c>
      <c r="K3744">
        <v>20</v>
      </c>
      <c r="L3744">
        <v>36</v>
      </c>
      <c r="M3744">
        <v>720</v>
      </c>
      <c r="N3744">
        <v>1</v>
      </c>
      <c r="O3744">
        <v>1</v>
      </c>
      <c r="P3744">
        <v>1</v>
      </c>
      <c r="Q3744">
        <v>2</v>
      </c>
      <c r="R3744">
        <v>1</v>
      </c>
      <c r="S3744">
        <v>0</v>
      </c>
      <c r="T3744">
        <v>1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7.2</v>
      </c>
      <c r="AA3744">
        <v>3.8</v>
      </c>
      <c r="AB3744">
        <v>72</v>
      </c>
      <c r="AC3744">
        <v>176</v>
      </c>
      <c r="AD3744">
        <v>59</v>
      </c>
      <c r="AE3744">
        <v>99</v>
      </c>
      <c r="AH3744">
        <v>12.8</v>
      </c>
      <c r="AJ3744">
        <v>28</v>
      </c>
      <c r="AK3744">
        <v>16</v>
      </c>
      <c r="AL3744">
        <v>106</v>
      </c>
      <c r="AM3744">
        <v>18.2</v>
      </c>
      <c r="AN3744">
        <v>0.68</v>
      </c>
      <c r="AO3744">
        <v>63.1</v>
      </c>
      <c r="AP3744">
        <v>5.0999999999999996</v>
      </c>
      <c r="AQ3744">
        <v>137</v>
      </c>
      <c r="AR3744">
        <v>4.5</v>
      </c>
      <c r="AS3744">
        <v>103</v>
      </c>
      <c r="AV3744">
        <v>301</v>
      </c>
      <c r="AW3744">
        <v>92</v>
      </c>
      <c r="AX3744">
        <v>20</v>
      </c>
      <c r="AY3744">
        <f t="shared" si="199"/>
        <v>0</v>
      </c>
      <c r="AZ3744">
        <v>1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f t="shared" si="201"/>
        <v>1</v>
      </c>
      <c r="BH3744">
        <v>8</v>
      </c>
      <c r="BI3744" s="75">
        <v>100</v>
      </c>
      <c r="BJ3744" s="76">
        <v>3</v>
      </c>
      <c r="BK3744" s="76">
        <v>50</v>
      </c>
      <c r="BL3744" s="76">
        <v>50</v>
      </c>
      <c r="BM3744" s="76">
        <v>50</v>
      </c>
      <c r="BN3744" s="76">
        <v>71</v>
      </c>
      <c r="BO3744" s="76">
        <v>53</v>
      </c>
    </row>
    <row r="3745" spans="1:76" ht="16.2">
      <c r="A3745" s="130">
        <v>3744</v>
      </c>
      <c r="B3745" s="22" t="s">
        <v>2244</v>
      </c>
      <c r="C3745" s="129" t="s">
        <v>6305</v>
      </c>
      <c r="D3745" s="30">
        <v>2</v>
      </c>
      <c r="E3745">
        <v>61</v>
      </c>
      <c r="F3745">
        <v>2</v>
      </c>
      <c r="G3745" s="29"/>
      <c r="H3745">
        <v>156.6</v>
      </c>
      <c r="I3745">
        <v>43</v>
      </c>
      <c r="J3745">
        <f t="shared" si="200"/>
        <v>17.534158988336117</v>
      </c>
      <c r="K3745">
        <v>20</v>
      </c>
      <c r="L3745">
        <v>41</v>
      </c>
      <c r="M3745">
        <v>820</v>
      </c>
      <c r="N3745">
        <v>2</v>
      </c>
      <c r="O3745">
        <v>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6.8</v>
      </c>
      <c r="AA3745">
        <v>3.9</v>
      </c>
      <c r="AB3745">
        <v>73</v>
      </c>
      <c r="AC3745">
        <v>175</v>
      </c>
      <c r="AD3745">
        <v>53</v>
      </c>
      <c r="AE3745">
        <v>98</v>
      </c>
      <c r="AH3745">
        <v>17.2</v>
      </c>
      <c r="AJ3745">
        <v>120</v>
      </c>
      <c r="AK3745">
        <v>171</v>
      </c>
      <c r="AL3745">
        <v>50</v>
      </c>
      <c r="AM3745">
        <v>9.6999999999999993</v>
      </c>
      <c r="AN3745">
        <v>0.42</v>
      </c>
      <c r="AO3745">
        <v>113.8</v>
      </c>
      <c r="AP3745">
        <v>4.0999999999999996</v>
      </c>
      <c r="AQ3745">
        <v>139.30000000000001</v>
      </c>
      <c r="AR3745">
        <v>48</v>
      </c>
      <c r="AS3745">
        <v>102</v>
      </c>
      <c r="AV3745">
        <v>519</v>
      </c>
      <c r="AW3745">
        <v>72.3</v>
      </c>
      <c r="AX3745">
        <v>96</v>
      </c>
      <c r="AY3745">
        <f t="shared" si="199"/>
        <v>95</v>
      </c>
      <c r="AZ3745">
        <v>2</v>
      </c>
      <c r="BA3745">
        <v>0</v>
      </c>
      <c r="BB3745">
        <v>2</v>
      </c>
      <c r="BC3745">
        <v>0</v>
      </c>
      <c r="BD3745">
        <v>1</v>
      </c>
      <c r="BE3745">
        <v>0</v>
      </c>
      <c r="BF3745">
        <v>3</v>
      </c>
      <c r="BG3745">
        <f t="shared" si="201"/>
        <v>8</v>
      </c>
      <c r="BH3745">
        <v>5.5</v>
      </c>
      <c r="BI3745" s="75">
        <v>100</v>
      </c>
      <c r="BJ3745" s="76">
        <v>3</v>
      </c>
      <c r="BK3745" s="76">
        <v>4</v>
      </c>
      <c r="BL3745" s="76">
        <v>25</v>
      </c>
      <c r="BM3745" s="76">
        <v>25</v>
      </c>
      <c r="BN3745" s="76">
        <v>25</v>
      </c>
      <c r="BO3745" s="76">
        <v>16</v>
      </c>
    </row>
    <row r="3746" spans="1:76" ht="16.2">
      <c r="A3746" s="130">
        <v>3745</v>
      </c>
      <c r="B3746" s="22" t="s">
        <v>2244</v>
      </c>
      <c r="C3746" s="129" t="s">
        <v>6306</v>
      </c>
      <c r="D3746" s="30">
        <v>2</v>
      </c>
      <c r="E3746">
        <v>34</v>
      </c>
      <c r="F3746">
        <v>1</v>
      </c>
      <c r="G3746">
        <v>3</v>
      </c>
      <c r="H3746">
        <v>173</v>
      </c>
      <c r="I3746">
        <v>99.1</v>
      </c>
      <c r="J3746">
        <f t="shared" si="200"/>
        <v>33.111697684520031</v>
      </c>
      <c r="K3746">
        <v>15</v>
      </c>
      <c r="L3746">
        <v>14</v>
      </c>
      <c r="M3746">
        <v>210</v>
      </c>
      <c r="N3746">
        <v>2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7.1</v>
      </c>
      <c r="AA3746">
        <v>4.5</v>
      </c>
      <c r="AB3746">
        <v>225</v>
      </c>
      <c r="AC3746">
        <v>189</v>
      </c>
      <c r="AD3746">
        <v>31</v>
      </c>
      <c r="AE3746">
        <v>126</v>
      </c>
      <c r="AH3746">
        <v>12.2</v>
      </c>
      <c r="AJ3746">
        <v>19</v>
      </c>
      <c r="AK3746">
        <v>35</v>
      </c>
      <c r="AL3746">
        <v>55</v>
      </c>
      <c r="AM3746">
        <v>9.3000000000000007</v>
      </c>
      <c r="AN3746">
        <v>0.55000000000000004</v>
      </c>
      <c r="AO3746">
        <v>135.6</v>
      </c>
      <c r="AP3746">
        <v>6.3</v>
      </c>
      <c r="AQ3746">
        <v>139.19999999999999</v>
      </c>
      <c r="AR3746">
        <v>4.4000000000000004</v>
      </c>
      <c r="AS3746">
        <v>101</v>
      </c>
      <c r="AV3746">
        <v>267</v>
      </c>
      <c r="AW3746">
        <v>8</v>
      </c>
      <c r="AX3746">
        <v>32</v>
      </c>
      <c r="AY3746">
        <f t="shared" si="199"/>
        <v>15</v>
      </c>
      <c r="AZ3746">
        <v>1</v>
      </c>
      <c r="BA3746">
        <v>1</v>
      </c>
      <c r="BB3746">
        <v>2</v>
      </c>
      <c r="BC3746">
        <v>0</v>
      </c>
      <c r="BD3746">
        <v>1</v>
      </c>
      <c r="BE3746">
        <v>0</v>
      </c>
      <c r="BF3746">
        <v>1</v>
      </c>
      <c r="BG3746">
        <f t="shared" si="201"/>
        <v>6</v>
      </c>
      <c r="BH3746">
        <v>6</v>
      </c>
      <c r="BI3746" s="75">
        <v>97</v>
      </c>
      <c r="BJ3746" s="76">
        <v>10</v>
      </c>
      <c r="BK3746" s="76">
        <v>42</v>
      </c>
      <c r="BL3746" s="76">
        <v>40</v>
      </c>
      <c r="BM3746" s="76">
        <v>58</v>
      </c>
      <c r="BN3746" s="76">
        <v>67</v>
      </c>
      <c r="BO3746" s="76">
        <v>47</v>
      </c>
    </row>
    <row r="3747" spans="1:76" ht="16.2">
      <c r="A3747" s="130">
        <v>3746</v>
      </c>
      <c r="B3747" s="22" t="s">
        <v>2244</v>
      </c>
      <c r="C3747" s="129" t="s">
        <v>6307</v>
      </c>
      <c r="D3747" s="30">
        <v>2</v>
      </c>
      <c r="E3747">
        <v>75</v>
      </c>
      <c r="F3747">
        <v>1</v>
      </c>
      <c r="G3747" s="29"/>
      <c r="H3747">
        <v>166.5</v>
      </c>
      <c r="I3747">
        <v>58.7</v>
      </c>
      <c r="J3747">
        <f t="shared" si="200"/>
        <v>21.174327480633789</v>
      </c>
      <c r="K3747">
        <v>0</v>
      </c>
      <c r="L3747">
        <v>0</v>
      </c>
      <c r="M3747">
        <v>0</v>
      </c>
      <c r="N3747" s="57"/>
      <c r="O3747">
        <v>0</v>
      </c>
      <c r="P3747">
        <v>1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7.5</v>
      </c>
      <c r="AA3747">
        <v>4.3</v>
      </c>
      <c r="AB3747">
        <v>78</v>
      </c>
      <c r="AC3747">
        <v>167</v>
      </c>
      <c r="AD3747">
        <v>39</v>
      </c>
      <c r="AE3747">
        <v>111</v>
      </c>
      <c r="AH3747">
        <v>10</v>
      </c>
      <c r="AJ3747">
        <v>21</v>
      </c>
      <c r="AK3747">
        <v>26</v>
      </c>
      <c r="AL3747">
        <v>20</v>
      </c>
      <c r="AM3747">
        <v>16.600000000000001</v>
      </c>
      <c r="AN3747">
        <v>0.77</v>
      </c>
      <c r="AO3747">
        <v>74.8</v>
      </c>
      <c r="AP3747">
        <v>2.9</v>
      </c>
      <c r="AQ3747">
        <v>131.30000000000001</v>
      </c>
      <c r="AR3747">
        <v>4.5999999999999996</v>
      </c>
      <c r="AS3747">
        <v>98</v>
      </c>
      <c r="AV3747">
        <v>559</v>
      </c>
      <c r="AW3747">
        <v>74.099999999999994</v>
      </c>
      <c r="AX3747">
        <v>49</v>
      </c>
      <c r="AY3747">
        <f t="shared" si="199"/>
        <v>36.25</v>
      </c>
      <c r="AZ3747">
        <v>2</v>
      </c>
      <c r="BA3747">
        <v>1</v>
      </c>
      <c r="BB3747">
        <v>0</v>
      </c>
      <c r="BC3747">
        <v>2</v>
      </c>
      <c r="BD3747">
        <v>1</v>
      </c>
      <c r="BE3747">
        <v>0</v>
      </c>
      <c r="BF3747">
        <v>0</v>
      </c>
      <c r="BG3747">
        <f t="shared" si="201"/>
        <v>6</v>
      </c>
      <c r="BH3747">
        <v>8</v>
      </c>
      <c r="BI3747" s="75">
        <v>80</v>
      </c>
      <c r="BJ3747" s="76">
        <v>30</v>
      </c>
      <c r="BK3747" s="76">
        <v>67</v>
      </c>
      <c r="BL3747" s="76">
        <v>23</v>
      </c>
      <c r="BM3747" s="76">
        <v>17</v>
      </c>
      <c r="BN3747" s="76">
        <v>92</v>
      </c>
      <c r="BO3747" s="76">
        <v>51</v>
      </c>
    </row>
    <row r="3748" spans="1:76" ht="16.2">
      <c r="A3748" s="130">
        <v>3747</v>
      </c>
      <c r="B3748" s="22" t="s">
        <v>2244</v>
      </c>
      <c r="C3748" s="129" t="s">
        <v>6308</v>
      </c>
      <c r="D3748" s="30">
        <v>2</v>
      </c>
      <c r="E3748">
        <v>39</v>
      </c>
      <c r="F3748">
        <v>2</v>
      </c>
      <c r="G3748">
        <v>1</v>
      </c>
      <c r="H3748">
        <v>160</v>
      </c>
      <c r="I3748">
        <v>89.6</v>
      </c>
      <c r="J3748">
        <f t="shared" si="200"/>
        <v>34.999999999999993</v>
      </c>
      <c r="K3748">
        <v>5</v>
      </c>
      <c r="L3748">
        <v>19</v>
      </c>
      <c r="M3748">
        <v>95</v>
      </c>
      <c r="N3748">
        <v>1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AB3748">
        <v>179</v>
      </c>
      <c r="AC3748">
        <v>275</v>
      </c>
      <c r="AD3748">
        <v>50</v>
      </c>
      <c r="AE3748">
        <v>193</v>
      </c>
      <c r="AH3748">
        <v>6.5</v>
      </c>
      <c r="AJ3748">
        <v>19</v>
      </c>
      <c r="AK3748">
        <v>20</v>
      </c>
      <c r="AL3748">
        <v>46</v>
      </c>
      <c r="AM3748">
        <v>14.5</v>
      </c>
      <c r="AN3748">
        <v>0.67</v>
      </c>
      <c r="AO3748">
        <v>77.599999999999994</v>
      </c>
      <c r="AP3748">
        <v>4.8</v>
      </c>
      <c r="AQ3748">
        <v>142.1</v>
      </c>
      <c r="AR3748">
        <v>4.4000000000000004</v>
      </c>
      <c r="AS3748">
        <v>107</v>
      </c>
      <c r="AV3748">
        <v>109</v>
      </c>
      <c r="AW3748">
        <v>11.1</v>
      </c>
      <c r="AX3748">
        <v>45</v>
      </c>
      <c r="AY3748">
        <f t="shared" si="199"/>
        <v>31.25</v>
      </c>
      <c r="AZ3748">
        <v>1</v>
      </c>
      <c r="BA3748">
        <v>1</v>
      </c>
      <c r="BB3748">
        <v>0</v>
      </c>
      <c r="BC3748">
        <v>0</v>
      </c>
      <c r="BD3748">
        <v>1</v>
      </c>
      <c r="BE3748">
        <v>0</v>
      </c>
      <c r="BF3748">
        <v>0</v>
      </c>
      <c r="BG3748">
        <f t="shared" si="201"/>
        <v>3</v>
      </c>
      <c r="BH3748">
        <v>8</v>
      </c>
      <c r="BI3748" s="75">
        <v>100</v>
      </c>
      <c r="BJ3748" s="76">
        <v>60</v>
      </c>
      <c r="BK3748" s="76">
        <v>47</v>
      </c>
      <c r="BL3748" s="76">
        <v>100</v>
      </c>
      <c r="BM3748" s="76">
        <v>17</v>
      </c>
      <c r="BN3748" s="76">
        <v>63</v>
      </c>
      <c r="BO3748" s="76">
        <v>60</v>
      </c>
    </row>
    <row r="3749" spans="1:76" ht="16.2">
      <c r="A3749" s="130">
        <v>3748</v>
      </c>
      <c r="B3749" s="22" t="s">
        <v>2244</v>
      </c>
      <c r="C3749" s="129" t="s">
        <v>6309</v>
      </c>
      <c r="D3749" s="30">
        <v>2</v>
      </c>
      <c r="E3749">
        <v>79</v>
      </c>
      <c r="F3749">
        <v>2</v>
      </c>
      <c r="G3749" s="29"/>
      <c r="H3749">
        <v>154.30000000000001</v>
      </c>
      <c r="I3749">
        <v>54.5</v>
      </c>
      <c r="J3749">
        <f t="shared" si="200"/>
        <v>22.890993926956305</v>
      </c>
      <c r="K3749">
        <v>0</v>
      </c>
      <c r="L3749">
        <v>0</v>
      </c>
      <c r="M3749">
        <v>0</v>
      </c>
      <c r="N3749" s="57"/>
      <c r="O3749">
        <v>1</v>
      </c>
      <c r="P3749">
        <v>1</v>
      </c>
      <c r="Q3749">
        <v>1</v>
      </c>
      <c r="R3749">
        <v>4</v>
      </c>
      <c r="S3749">
        <v>0</v>
      </c>
      <c r="T3749">
        <v>1</v>
      </c>
      <c r="U3749">
        <v>1</v>
      </c>
      <c r="V3749">
        <v>0</v>
      </c>
      <c r="W3749">
        <v>0</v>
      </c>
      <c r="X3749">
        <v>1</v>
      </c>
      <c r="Y3749">
        <v>0</v>
      </c>
      <c r="Z3749">
        <v>5.8</v>
      </c>
      <c r="AA3749">
        <v>2.8</v>
      </c>
      <c r="AB3749">
        <v>165</v>
      </c>
      <c r="AD3749">
        <v>71</v>
      </c>
      <c r="AE3749">
        <v>122</v>
      </c>
      <c r="AH3749">
        <v>7.4</v>
      </c>
      <c r="AJ3749">
        <v>19</v>
      </c>
      <c r="AK3749">
        <v>12</v>
      </c>
      <c r="AL3749">
        <v>16</v>
      </c>
      <c r="AM3749">
        <v>63.1</v>
      </c>
      <c r="AN3749">
        <v>4.45</v>
      </c>
      <c r="AO3749">
        <v>8</v>
      </c>
      <c r="AP3749">
        <v>5.8</v>
      </c>
      <c r="AQ3749">
        <v>141.19999999999999</v>
      </c>
      <c r="AR3749">
        <v>4.8</v>
      </c>
      <c r="AS3749">
        <v>113</v>
      </c>
      <c r="AV3749">
        <v>144</v>
      </c>
      <c r="AW3749" s="70" t="s">
        <v>6807</v>
      </c>
      <c r="AX3749">
        <v>75</v>
      </c>
      <c r="AY3749">
        <f t="shared" si="199"/>
        <v>68.75</v>
      </c>
      <c r="AZ3749">
        <v>1</v>
      </c>
      <c r="BA3749">
        <v>0</v>
      </c>
      <c r="BB3749">
        <v>2</v>
      </c>
      <c r="BC3749">
        <v>0</v>
      </c>
      <c r="BD3749">
        <v>0</v>
      </c>
      <c r="BE3749">
        <v>0</v>
      </c>
      <c r="BF3749">
        <v>0</v>
      </c>
      <c r="BG3749">
        <f t="shared" si="201"/>
        <v>3</v>
      </c>
      <c r="BH3749">
        <v>6</v>
      </c>
      <c r="BI3749" s="75">
        <v>100</v>
      </c>
      <c r="BJ3749" s="76">
        <v>5</v>
      </c>
      <c r="BK3749" s="76">
        <v>92</v>
      </c>
      <c r="BL3749" s="76">
        <v>50</v>
      </c>
      <c r="BM3749" s="76">
        <v>100</v>
      </c>
      <c r="BN3749" s="76">
        <v>50</v>
      </c>
      <c r="BO3749" s="76">
        <v>76</v>
      </c>
    </row>
    <row r="3750" spans="1:76" ht="16.2">
      <c r="A3750" s="130">
        <v>3749</v>
      </c>
      <c r="B3750" s="22" t="s">
        <v>2244</v>
      </c>
      <c r="C3750" s="129" t="s">
        <v>6310</v>
      </c>
      <c r="D3750" s="30">
        <v>2</v>
      </c>
      <c r="E3750">
        <v>58</v>
      </c>
      <c r="F3750">
        <v>1</v>
      </c>
      <c r="G3750">
        <v>24</v>
      </c>
      <c r="H3750">
        <v>173</v>
      </c>
      <c r="I3750">
        <v>93.9</v>
      </c>
      <c r="J3750">
        <f t="shared" si="200"/>
        <v>31.374252397340374</v>
      </c>
      <c r="K3750">
        <v>90</v>
      </c>
      <c r="L3750">
        <v>32</v>
      </c>
      <c r="M3750">
        <v>2880</v>
      </c>
      <c r="N3750">
        <v>1</v>
      </c>
      <c r="O3750">
        <v>1</v>
      </c>
      <c r="P3750">
        <v>1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6.9</v>
      </c>
      <c r="AA3750">
        <v>4</v>
      </c>
      <c r="AB3750">
        <v>91</v>
      </c>
      <c r="AC3750">
        <v>154</v>
      </c>
      <c r="AD3750">
        <v>35</v>
      </c>
      <c r="AE3750">
        <v>97</v>
      </c>
      <c r="AH3750">
        <v>9.6999999999999993</v>
      </c>
      <c r="AJ3750">
        <v>20</v>
      </c>
      <c r="AK3750">
        <v>28</v>
      </c>
      <c r="AL3750">
        <v>34</v>
      </c>
      <c r="AM3750">
        <v>15.2</v>
      </c>
      <c r="AN3750">
        <v>0.9</v>
      </c>
      <c r="AO3750">
        <v>67.900000000000006</v>
      </c>
      <c r="AP3750">
        <v>6.5</v>
      </c>
      <c r="AQ3750">
        <v>139.30000000000001</v>
      </c>
      <c r="AR3750">
        <v>4.5</v>
      </c>
      <c r="AS3750">
        <v>103</v>
      </c>
      <c r="AV3750">
        <v>246</v>
      </c>
      <c r="AW3750" s="33">
        <v>11.9</v>
      </c>
      <c r="AX3750">
        <v>50</v>
      </c>
      <c r="AY3750">
        <f t="shared" si="199"/>
        <v>37.5</v>
      </c>
      <c r="AZ3750">
        <v>1</v>
      </c>
      <c r="BA3750">
        <v>0</v>
      </c>
      <c r="BB3750">
        <v>2</v>
      </c>
      <c r="BC3750">
        <v>0</v>
      </c>
      <c r="BD3750">
        <v>0</v>
      </c>
      <c r="BE3750">
        <v>0</v>
      </c>
      <c r="BF3750">
        <v>2</v>
      </c>
      <c r="BG3750">
        <f t="shared" si="201"/>
        <v>5</v>
      </c>
      <c r="BH3750">
        <v>5.5</v>
      </c>
      <c r="BI3750" s="75">
        <v>100</v>
      </c>
      <c r="BJ3750" s="76">
        <v>5</v>
      </c>
      <c r="BK3750" s="76">
        <v>65</v>
      </c>
      <c r="BL3750" s="76">
        <v>63</v>
      </c>
      <c r="BM3750" s="76">
        <v>83</v>
      </c>
      <c r="BN3750" s="76">
        <v>67</v>
      </c>
      <c r="BO3750" s="76">
        <v>67</v>
      </c>
    </row>
    <row r="3751" spans="1:76" ht="16.2">
      <c r="A3751" s="130">
        <v>3750</v>
      </c>
      <c r="B3751" s="22" t="s">
        <v>2244</v>
      </c>
      <c r="C3751" s="129" t="s">
        <v>6311</v>
      </c>
      <c r="D3751" s="30">
        <v>2</v>
      </c>
      <c r="E3751">
        <v>40</v>
      </c>
      <c r="F3751">
        <v>2</v>
      </c>
      <c r="G3751" s="29"/>
      <c r="H3751">
        <v>147</v>
      </c>
      <c r="I3751">
        <v>59.3</v>
      </c>
      <c r="J3751">
        <f t="shared" si="200"/>
        <v>27.442269424776711</v>
      </c>
      <c r="K3751">
        <v>0</v>
      </c>
      <c r="L3751">
        <v>0</v>
      </c>
      <c r="M3751">
        <v>0</v>
      </c>
      <c r="N3751" s="57"/>
      <c r="O3751">
        <v>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7.9</v>
      </c>
      <c r="AA3751">
        <v>3.9</v>
      </c>
      <c r="AB3751">
        <v>189</v>
      </c>
      <c r="AC3751">
        <v>207</v>
      </c>
      <c r="AD3751">
        <v>47</v>
      </c>
      <c r="AE3751">
        <v>134</v>
      </c>
      <c r="AH3751">
        <v>11.9</v>
      </c>
      <c r="AJ3751">
        <v>16</v>
      </c>
      <c r="AK3751">
        <v>11</v>
      </c>
      <c r="AL3751">
        <v>28</v>
      </c>
      <c r="AM3751">
        <v>6.5</v>
      </c>
      <c r="AN3751">
        <v>0.45</v>
      </c>
      <c r="AO3751">
        <v>119.1</v>
      </c>
      <c r="AP3751">
        <v>6.2</v>
      </c>
      <c r="AQ3751">
        <v>137.5</v>
      </c>
      <c r="AR3751">
        <v>4.5999999999999996</v>
      </c>
      <c r="AS3751">
        <v>106</v>
      </c>
      <c r="AV3751">
        <v>279</v>
      </c>
      <c r="AW3751" s="33">
        <v>13.2</v>
      </c>
      <c r="AX3751">
        <v>37</v>
      </c>
      <c r="AY3751">
        <f t="shared" si="199"/>
        <v>21.25</v>
      </c>
      <c r="AZ3751">
        <v>0</v>
      </c>
      <c r="BA3751">
        <v>1</v>
      </c>
      <c r="BB3751">
        <v>1</v>
      </c>
      <c r="BC3751">
        <v>0</v>
      </c>
      <c r="BD3751">
        <v>1</v>
      </c>
      <c r="BE3751">
        <v>0</v>
      </c>
      <c r="BF3751">
        <v>0</v>
      </c>
      <c r="BG3751">
        <f t="shared" si="201"/>
        <v>3</v>
      </c>
      <c r="BH3751">
        <v>7</v>
      </c>
      <c r="BI3751" s="75">
        <v>88</v>
      </c>
      <c r="BJ3751" s="76">
        <v>30</v>
      </c>
      <c r="BK3751" s="76">
        <v>74</v>
      </c>
      <c r="BL3751" s="76">
        <v>88</v>
      </c>
      <c r="BM3751" s="76">
        <v>96</v>
      </c>
      <c r="BN3751" s="76">
        <v>63</v>
      </c>
      <c r="BO3751" s="76">
        <v>79</v>
      </c>
    </row>
    <row r="3752" spans="1:76" ht="16.2">
      <c r="A3752" s="130">
        <v>3751</v>
      </c>
      <c r="B3752" s="22" t="s">
        <v>2244</v>
      </c>
      <c r="C3752" s="129" t="s">
        <v>6312</v>
      </c>
      <c r="D3752" s="30">
        <v>2</v>
      </c>
      <c r="E3752">
        <v>79</v>
      </c>
      <c r="F3752">
        <v>2</v>
      </c>
      <c r="G3752">
        <v>9</v>
      </c>
      <c r="H3752">
        <v>145</v>
      </c>
      <c r="I3752">
        <v>49</v>
      </c>
      <c r="J3752">
        <f t="shared" si="200"/>
        <v>23.305588585017833</v>
      </c>
      <c r="K3752">
        <v>0</v>
      </c>
      <c r="L3752">
        <v>0</v>
      </c>
      <c r="M3752">
        <v>0</v>
      </c>
      <c r="N3752" s="57"/>
      <c r="O3752">
        <v>0</v>
      </c>
      <c r="P3752">
        <v>1</v>
      </c>
      <c r="Q3752">
        <v>1</v>
      </c>
      <c r="R3752">
        <v>0</v>
      </c>
      <c r="S3752">
        <v>0</v>
      </c>
      <c r="T3752">
        <v>1</v>
      </c>
      <c r="U3752">
        <v>1</v>
      </c>
      <c r="V3752">
        <v>0</v>
      </c>
      <c r="W3752">
        <v>0</v>
      </c>
      <c r="X3752">
        <v>0</v>
      </c>
      <c r="Y3752">
        <v>0</v>
      </c>
      <c r="AB3752">
        <v>157</v>
      </c>
      <c r="AC3752">
        <v>156</v>
      </c>
      <c r="AD3752">
        <v>42</v>
      </c>
      <c r="AE3752">
        <v>72</v>
      </c>
      <c r="AH3752">
        <v>8.1999999999999993</v>
      </c>
      <c r="AJ3752">
        <v>28</v>
      </c>
      <c r="AK3752">
        <v>13</v>
      </c>
      <c r="AL3752">
        <v>18</v>
      </c>
      <c r="AM3752">
        <v>16.2</v>
      </c>
      <c r="AN3752">
        <v>0.84</v>
      </c>
      <c r="AO3752">
        <v>49.5</v>
      </c>
      <c r="AP3752">
        <v>5.5</v>
      </c>
      <c r="AQ3752">
        <v>140.80000000000001</v>
      </c>
      <c r="AR3752">
        <v>4.7</v>
      </c>
      <c r="AS3752">
        <v>103</v>
      </c>
      <c r="AV3752">
        <v>135</v>
      </c>
      <c r="AW3752" s="33">
        <v>12.9</v>
      </c>
      <c r="AX3752">
        <v>42</v>
      </c>
      <c r="AY3752">
        <f t="shared" si="199"/>
        <v>27.5</v>
      </c>
      <c r="AZ3752">
        <v>1</v>
      </c>
      <c r="BA3752">
        <v>2</v>
      </c>
      <c r="BB3752">
        <v>0</v>
      </c>
      <c r="BC3752">
        <v>0</v>
      </c>
      <c r="BD3752">
        <v>1</v>
      </c>
      <c r="BE3752">
        <v>0</v>
      </c>
      <c r="BF3752">
        <v>0</v>
      </c>
      <c r="BG3752">
        <f t="shared" si="201"/>
        <v>4</v>
      </c>
      <c r="BH3752">
        <v>8</v>
      </c>
      <c r="BI3752" s="75">
        <v>89</v>
      </c>
      <c r="BJ3752" s="76">
        <v>60</v>
      </c>
      <c r="BK3752" s="76">
        <v>94</v>
      </c>
      <c r="BL3752" s="76">
        <v>50</v>
      </c>
      <c r="BM3752" s="76">
        <v>29</v>
      </c>
      <c r="BN3752" s="76">
        <v>75</v>
      </c>
      <c r="BO3752" s="76">
        <v>70</v>
      </c>
    </row>
    <row r="3753" spans="1:76" ht="16.2">
      <c r="A3753" s="130">
        <v>3752</v>
      </c>
      <c r="B3753" s="22" t="s">
        <v>2244</v>
      </c>
      <c r="C3753" s="129" t="s">
        <v>6313</v>
      </c>
      <c r="D3753" s="30">
        <v>2</v>
      </c>
      <c r="E3753">
        <v>63</v>
      </c>
      <c r="F3753">
        <v>1</v>
      </c>
      <c r="G3753">
        <v>1</v>
      </c>
      <c r="H3753">
        <v>168.5</v>
      </c>
      <c r="I3753">
        <v>53.6</v>
      </c>
      <c r="J3753">
        <f t="shared" si="200"/>
        <v>18.878391110250156</v>
      </c>
      <c r="K3753">
        <v>0</v>
      </c>
      <c r="L3753">
        <v>0</v>
      </c>
      <c r="M3753">
        <v>0</v>
      </c>
      <c r="N3753" s="57"/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7.6</v>
      </c>
      <c r="AA3753">
        <v>4</v>
      </c>
      <c r="AB3753">
        <v>117</v>
      </c>
      <c r="AC3753">
        <v>132</v>
      </c>
      <c r="AD3753">
        <v>39</v>
      </c>
      <c r="AE3753">
        <v>62</v>
      </c>
      <c r="AH3753">
        <v>13.8</v>
      </c>
      <c r="AJ3753">
        <v>15</v>
      </c>
      <c r="AK3753">
        <v>19</v>
      </c>
      <c r="AL3753">
        <v>144</v>
      </c>
      <c r="AM3753">
        <v>12.1</v>
      </c>
      <c r="AN3753">
        <v>0.65</v>
      </c>
      <c r="AO3753">
        <v>94.6</v>
      </c>
      <c r="AP3753">
        <v>3.8</v>
      </c>
      <c r="AQ3753">
        <v>139.5</v>
      </c>
      <c r="AR3753">
        <v>4.0999999999999996</v>
      </c>
      <c r="AS3753">
        <v>102</v>
      </c>
      <c r="AV3753">
        <v>359</v>
      </c>
      <c r="AW3753" s="33">
        <v>10.8</v>
      </c>
      <c r="AX3753">
        <v>28</v>
      </c>
      <c r="AY3753">
        <f t="shared" si="199"/>
        <v>10</v>
      </c>
      <c r="AZ3753">
        <v>0</v>
      </c>
      <c r="BA3753">
        <v>3</v>
      </c>
      <c r="BB3753">
        <v>3</v>
      </c>
      <c r="BC3753">
        <v>3</v>
      </c>
      <c r="BD3753">
        <v>2</v>
      </c>
      <c r="BE3753">
        <v>0</v>
      </c>
      <c r="BF3753">
        <v>2</v>
      </c>
      <c r="BG3753">
        <f t="shared" si="201"/>
        <v>13</v>
      </c>
      <c r="BH3753">
        <v>2</v>
      </c>
      <c r="BI3753" s="75">
        <v>33</v>
      </c>
      <c r="BJ3753" s="76">
        <v>40</v>
      </c>
      <c r="BK3753">
        <v>51</v>
      </c>
      <c r="BL3753">
        <v>75</v>
      </c>
      <c r="BM3753">
        <v>58</v>
      </c>
      <c r="BN3753">
        <v>88</v>
      </c>
      <c r="BO3753">
        <v>64</v>
      </c>
    </row>
    <row r="3754" spans="1:76" ht="16.2">
      <c r="A3754" s="130">
        <v>3753</v>
      </c>
      <c r="B3754" s="22" t="s">
        <v>2244</v>
      </c>
      <c r="C3754" s="129" t="s">
        <v>6314</v>
      </c>
      <c r="D3754" s="30">
        <v>2</v>
      </c>
      <c r="E3754">
        <v>69</v>
      </c>
      <c r="F3754">
        <v>1</v>
      </c>
      <c r="G3754">
        <v>19</v>
      </c>
      <c r="H3754">
        <v>167</v>
      </c>
      <c r="I3754">
        <v>97.2</v>
      </c>
      <c r="J3754">
        <f t="shared" si="200"/>
        <v>34.852450787048653</v>
      </c>
      <c r="K3754">
        <v>40</v>
      </c>
      <c r="L3754">
        <v>22</v>
      </c>
      <c r="M3754">
        <v>880</v>
      </c>
      <c r="N3754">
        <v>1</v>
      </c>
      <c r="O3754">
        <v>0</v>
      </c>
      <c r="P3754">
        <v>1</v>
      </c>
      <c r="Q3754">
        <v>1</v>
      </c>
      <c r="R3754">
        <v>2</v>
      </c>
      <c r="S3754">
        <v>0</v>
      </c>
      <c r="T3754">
        <v>1</v>
      </c>
      <c r="U3754">
        <v>0</v>
      </c>
      <c r="V3754">
        <v>1</v>
      </c>
      <c r="W3754">
        <v>1</v>
      </c>
      <c r="X3754">
        <v>1</v>
      </c>
      <c r="Y3754">
        <v>0</v>
      </c>
      <c r="Z3754">
        <v>6.2</v>
      </c>
      <c r="AA3754">
        <v>3.6</v>
      </c>
      <c r="AB3754">
        <v>110</v>
      </c>
      <c r="AC3754">
        <v>127</v>
      </c>
      <c r="AD3754">
        <v>27</v>
      </c>
      <c r="AE3754">
        <v>66</v>
      </c>
      <c r="AI3754">
        <v>19.100000000000001</v>
      </c>
      <c r="AJ3754">
        <v>10</v>
      </c>
      <c r="AK3754">
        <v>6</v>
      </c>
      <c r="AL3754">
        <v>24</v>
      </c>
      <c r="AM3754">
        <v>37.799999999999997</v>
      </c>
      <c r="AN3754">
        <v>3.94</v>
      </c>
      <c r="AO3754">
        <v>12.8</v>
      </c>
      <c r="AP3754">
        <v>11.5</v>
      </c>
      <c r="AQ3754">
        <v>138.6</v>
      </c>
      <c r="AR3754">
        <v>4.2</v>
      </c>
      <c r="AS3754">
        <v>109</v>
      </c>
      <c r="AV3754">
        <v>102</v>
      </c>
      <c r="AW3754" s="70" t="s">
        <v>6807</v>
      </c>
      <c r="AX3754">
        <v>47</v>
      </c>
      <c r="AY3754">
        <f t="shared" si="199"/>
        <v>33.75</v>
      </c>
      <c r="AZ3754">
        <v>1</v>
      </c>
      <c r="BA3754">
        <v>2</v>
      </c>
      <c r="BB3754">
        <v>1</v>
      </c>
      <c r="BC3754">
        <v>2</v>
      </c>
      <c r="BD3754">
        <v>1</v>
      </c>
      <c r="BE3754">
        <v>0</v>
      </c>
      <c r="BF3754">
        <v>0</v>
      </c>
      <c r="BG3754">
        <f t="shared" si="201"/>
        <v>7</v>
      </c>
      <c r="BH3754">
        <v>7.5</v>
      </c>
      <c r="BI3754" s="75">
        <v>75</v>
      </c>
      <c r="BJ3754" s="76">
        <v>30</v>
      </c>
      <c r="BK3754" s="76">
        <v>71</v>
      </c>
      <c r="BL3754" s="76">
        <v>60</v>
      </c>
      <c r="BM3754" s="76">
        <v>50</v>
      </c>
      <c r="BN3754" s="76">
        <v>29</v>
      </c>
      <c r="BO3754" s="76">
        <v>59</v>
      </c>
    </row>
    <row r="3755" spans="1:76" ht="16.2">
      <c r="A3755" s="130">
        <v>3754</v>
      </c>
      <c r="B3755" s="22" t="s">
        <v>23</v>
      </c>
      <c r="C3755" s="129" t="s">
        <v>6315</v>
      </c>
      <c r="D3755" s="30">
        <v>2</v>
      </c>
      <c r="E3755">
        <v>54</v>
      </c>
      <c r="F3755">
        <v>2</v>
      </c>
      <c r="G3755" s="29"/>
      <c r="H3755">
        <v>150.19999999999999</v>
      </c>
      <c r="I3755">
        <v>57.7</v>
      </c>
      <c r="J3755">
        <f t="shared" si="200"/>
        <v>25.57619578688691</v>
      </c>
      <c r="K3755">
        <v>0</v>
      </c>
      <c r="L3755">
        <v>0</v>
      </c>
      <c r="M3755">
        <v>0</v>
      </c>
      <c r="N3755" s="57"/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6.8</v>
      </c>
      <c r="AA3755">
        <v>4.5999999999999996</v>
      </c>
      <c r="AB3755">
        <v>79</v>
      </c>
      <c r="AC3755">
        <v>153</v>
      </c>
      <c r="AD3755">
        <v>42</v>
      </c>
      <c r="AE3755">
        <v>92</v>
      </c>
      <c r="AF3755">
        <v>95</v>
      </c>
      <c r="AG3755">
        <v>111</v>
      </c>
      <c r="AH3755">
        <v>7.1</v>
      </c>
      <c r="AJ3755">
        <v>23</v>
      </c>
      <c r="AK3755">
        <v>29</v>
      </c>
      <c r="AL3755">
        <v>43</v>
      </c>
      <c r="AM3755">
        <v>11</v>
      </c>
      <c r="AN3755">
        <v>0.6</v>
      </c>
      <c r="AO3755">
        <v>79.8</v>
      </c>
      <c r="AP3755">
        <v>5.2</v>
      </c>
      <c r="AQ3755">
        <v>135</v>
      </c>
      <c r="AR3755">
        <v>4</v>
      </c>
      <c r="AS3755">
        <v>100</v>
      </c>
      <c r="AT3755">
        <v>9.1</v>
      </c>
      <c r="AV3755">
        <v>98</v>
      </c>
      <c r="AW3755" s="33">
        <v>14.88</v>
      </c>
      <c r="AX3755">
        <v>34</v>
      </c>
      <c r="AY3755">
        <f t="shared" si="199"/>
        <v>17.5</v>
      </c>
      <c r="AZ3755">
        <v>1</v>
      </c>
      <c r="BA3755">
        <v>0</v>
      </c>
      <c r="BB3755">
        <v>2</v>
      </c>
      <c r="BC3755">
        <v>2</v>
      </c>
      <c r="BD3755">
        <v>1</v>
      </c>
      <c r="BE3755">
        <v>0</v>
      </c>
      <c r="BF3755">
        <v>1</v>
      </c>
      <c r="BG3755">
        <f t="shared" si="201"/>
        <v>7</v>
      </c>
      <c r="BH3755">
        <v>5</v>
      </c>
      <c r="BI3755" s="75">
        <v>83</v>
      </c>
      <c r="BJ3755" s="76">
        <v>10</v>
      </c>
      <c r="BK3755" s="76">
        <v>68</v>
      </c>
      <c r="BL3755" s="76">
        <v>83</v>
      </c>
      <c r="BM3755" s="76">
        <v>42</v>
      </c>
      <c r="BN3755" s="76">
        <v>96</v>
      </c>
      <c r="BO3755" s="76">
        <v>72</v>
      </c>
      <c r="BP3755">
        <v>1.36</v>
      </c>
      <c r="BQ3755">
        <v>3.4</v>
      </c>
      <c r="BR3755">
        <v>4.8</v>
      </c>
      <c r="BS3755">
        <v>24.4</v>
      </c>
      <c r="BT3755">
        <v>86</v>
      </c>
      <c r="BU3755">
        <v>102</v>
      </c>
      <c r="BW3755">
        <v>1.58</v>
      </c>
      <c r="BX3755">
        <v>1.02</v>
      </c>
    </row>
    <row r="3756" spans="1:76" ht="16.2">
      <c r="A3756" s="130">
        <v>3755</v>
      </c>
      <c r="B3756" s="22" t="s">
        <v>23</v>
      </c>
      <c r="C3756" s="129" t="s">
        <v>6316</v>
      </c>
      <c r="D3756" s="30">
        <v>2</v>
      </c>
      <c r="E3756">
        <v>62</v>
      </c>
      <c r="F3756">
        <v>1</v>
      </c>
      <c r="G3756">
        <v>9</v>
      </c>
      <c r="H3756">
        <v>173</v>
      </c>
      <c r="I3756">
        <v>49</v>
      </c>
      <c r="J3756">
        <f t="shared" si="200"/>
        <v>16.3720805907314</v>
      </c>
      <c r="K3756">
        <v>0</v>
      </c>
      <c r="L3756">
        <v>0</v>
      </c>
      <c r="M3756">
        <v>0</v>
      </c>
      <c r="N3756" s="57"/>
      <c r="O3756">
        <v>1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7</v>
      </c>
      <c r="AA3756">
        <v>4.5</v>
      </c>
      <c r="AB3756">
        <v>167</v>
      </c>
      <c r="AC3756">
        <v>175</v>
      </c>
      <c r="AD3756">
        <v>60</v>
      </c>
      <c r="AE3756">
        <v>83</v>
      </c>
      <c r="AF3756">
        <v>82</v>
      </c>
      <c r="AG3756">
        <v>115</v>
      </c>
      <c r="AH3756">
        <v>5.2</v>
      </c>
      <c r="AJ3756">
        <v>23</v>
      </c>
      <c r="AK3756">
        <v>16</v>
      </c>
      <c r="AL3756">
        <v>43</v>
      </c>
      <c r="AM3756">
        <v>13</v>
      </c>
      <c r="AN3756">
        <v>0.56999999999999995</v>
      </c>
      <c r="AO3756">
        <v>109.8</v>
      </c>
      <c r="AP3756">
        <v>3.6</v>
      </c>
      <c r="AQ3756">
        <v>132</v>
      </c>
      <c r="AR3756">
        <v>4.3</v>
      </c>
      <c r="AS3756">
        <v>95</v>
      </c>
      <c r="AV3756">
        <v>100</v>
      </c>
      <c r="AW3756" s="36"/>
      <c r="AX3756">
        <v>65</v>
      </c>
      <c r="AY3756">
        <f t="shared" si="199"/>
        <v>56.25</v>
      </c>
      <c r="AZ3756">
        <v>2</v>
      </c>
      <c r="BA3756">
        <v>1</v>
      </c>
      <c r="BB3756">
        <v>2</v>
      </c>
      <c r="BC3756">
        <v>2</v>
      </c>
      <c r="BD3756">
        <v>2</v>
      </c>
      <c r="BE3756">
        <v>0</v>
      </c>
      <c r="BF3756">
        <v>2</v>
      </c>
      <c r="BG3756">
        <f t="shared" si="201"/>
        <v>11</v>
      </c>
      <c r="BH3756">
        <v>5</v>
      </c>
      <c r="BI3756" s="75">
        <v>77</v>
      </c>
      <c r="BJ3756" s="76">
        <v>30</v>
      </c>
      <c r="BK3756" s="76">
        <v>49</v>
      </c>
      <c r="BL3756" s="76">
        <v>63</v>
      </c>
      <c r="BM3756" s="76">
        <v>33</v>
      </c>
      <c r="BN3756" s="76">
        <v>50</v>
      </c>
      <c r="BO3756" s="76">
        <v>51</v>
      </c>
    </row>
    <row r="3757" spans="1:76" ht="16.2">
      <c r="A3757" s="130">
        <v>3756</v>
      </c>
      <c r="B3757" s="22" t="s">
        <v>23</v>
      </c>
      <c r="C3757" s="129" t="s">
        <v>6317</v>
      </c>
      <c r="D3757" s="30">
        <v>2</v>
      </c>
      <c r="E3757">
        <v>67</v>
      </c>
      <c r="F3757">
        <v>1</v>
      </c>
      <c r="G3757">
        <v>35</v>
      </c>
      <c r="H3757">
        <v>164</v>
      </c>
      <c r="I3757">
        <v>76</v>
      </c>
      <c r="J3757">
        <f t="shared" si="200"/>
        <v>28.256989886972043</v>
      </c>
      <c r="K3757">
        <v>25</v>
      </c>
      <c r="L3757">
        <v>33</v>
      </c>
      <c r="M3757">
        <v>825</v>
      </c>
      <c r="N3757">
        <v>1</v>
      </c>
      <c r="O3757">
        <v>1</v>
      </c>
      <c r="P3757">
        <v>1</v>
      </c>
      <c r="Q3757">
        <v>0</v>
      </c>
      <c r="R3757">
        <v>2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AB3757">
        <v>175</v>
      </c>
      <c r="AC3757">
        <v>119</v>
      </c>
      <c r="AD3757">
        <v>34</v>
      </c>
      <c r="AE3757">
        <v>62</v>
      </c>
      <c r="AF3757">
        <v>50</v>
      </c>
      <c r="AG3757">
        <v>85</v>
      </c>
      <c r="AH3757">
        <v>6.7</v>
      </c>
      <c r="AJ3757">
        <v>21</v>
      </c>
      <c r="AK3757">
        <v>19</v>
      </c>
      <c r="AL3757">
        <v>15</v>
      </c>
      <c r="AM3757">
        <v>12</v>
      </c>
      <c r="AN3757">
        <v>0.97</v>
      </c>
      <c r="AO3757">
        <v>60</v>
      </c>
      <c r="AP3757">
        <v>6.8</v>
      </c>
      <c r="AQ3757">
        <v>140</v>
      </c>
      <c r="AR3757">
        <v>4.5</v>
      </c>
      <c r="AS3757">
        <v>103</v>
      </c>
      <c r="AV3757">
        <v>161</v>
      </c>
      <c r="AW3757" s="33">
        <v>225.4</v>
      </c>
      <c r="AX3757">
        <v>32</v>
      </c>
      <c r="AY3757">
        <f t="shared" si="199"/>
        <v>15</v>
      </c>
      <c r="AZ3757">
        <v>2</v>
      </c>
      <c r="BA3757">
        <v>2</v>
      </c>
      <c r="BB3757">
        <v>2</v>
      </c>
      <c r="BC3757">
        <v>2</v>
      </c>
      <c r="BD3757">
        <v>1</v>
      </c>
      <c r="BE3757">
        <v>0</v>
      </c>
      <c r="BF3757">
        <v>0</v>
      </c>
      <c r="BG3757">
        <f t="shared" si="201"/>
        <v>9</v>
      </c>
      <c r="BH3757">
        <v>6</v>
      </c>
      <c r="BI3757" s="75">
        <v>77</v>
      </c>
      <c r="BJ3757" s="76">
        <v>30</v>
      </c>
      <c r="BK3757" s="76">
        <v>86</v>
      </c>
      <c r="BL3757" s="76">
        <v>81</v>
      </c>
      <c r="BM3757" s="76">
        <v>96</v>
      </c>
      <c r="BN3757" s="76">
        <v>46</v>
      </c>
      <c r="BO3757" s="76">
        <v>80</v>
      </c>
    </row>
    <row r="3758" spans="1:76" ht="16.2">
      <c r="A3758" s="130">
        <v>3757</v>
      </c>
      <c r="B3758" s="22" t="s">
        <v>23</v>
      </c>
      <c r="C3758" s="129" t="s">
        <v>6318</v>
      </c>
      <c r="D3758" s="30">
        <v>2</v>
      </c>
      <c r="E3758">
        <v>57</v>
      </c>
      <c r="F3758">
        <v>2</v>
      </c>
      <c r="G3758">
        <v>1</v>
      </c>
      <c r="H3758">
        <v>156.30000000000001</v>
      </c>
      <c r="I3758">
        <v>53.1</v>
      </c>
      <c r="J3758">
        <f t="shared" si="200"/>
        <v>21.735846832276625</v>
      </c>
      <c r="K3758">
        <v>20</v>
      </c>
      <c r="L3758">
        <v>5</v>
      </c>
      <c r="M3758">
        <v>100</v>
      </c>
      <c r="N3758">
        <v>1</v>
      </c>
      <c r="O3758">
        <v>0</v>
      </c>
      <c r="P3758">
        <v>1</v>
      </c>
      <c r="Q3758">
        <v>1</v>
      </c>
      <c r="R3758">
        <v>2</v>
      </c>
      <c r="S3758">
        <v>1</v>
      </c>
      <c r="T3758">
        <v>1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7.5</v>
      </c>
      <c r="AA3758">
        <v>4.5</v>
      </c>
      <c r="AB3758">
        <v>159</v>
      </c>
      <c r="AC3758">
        <v>365</v>
      </c>
      <c r="AD3758">
        <v>91</v>
      </c>
      <c r="AE3758">
        <v>240</v>
      </c>
      <c r="AF3758">
        <v>242</v>
      </c>
      <c r="AG3758">
        <v>274</v>
      </c>
      <c r="AH3758">
        <v>10.9</v>
      </c>
      <c r="AJ3758">
        <v>26</v>
      </c>
      <c r="AK3758">
        <v>25</v>
      </c>
      <c r="AL3758">
        <v>33</v>
      </c>
      <c r="AM3758">
        <v>17</v>
      </c>
      <c r="AN3758">
        <v>0.85</v>
      </c>
      <c r="AO3758">
        <v>53.7</v>
      </c>
      <c r="AP3758">
        <v>4.4000000000000004</v>
      </c>
      <c r="AQ3758">
        <v>135</v>
      </c>
      <c r="AR3758">
        <v>4.3</v>
      </c>
      <c r="AS3758">
        <v>96</v>
      </c>
      <c r="AT3758">
        <v>10</v>
      </c>
      <c r="AU3758">
        <v>3.3</v>
      </c>
      <c r="AV3758">
        <v>261</v>
      </c>
      <c r="AW3758" t="s">
        <v>6807</v>
      </c>
      <c r="AX3758">
        <v>59</v>
      </c>
      <c r="AY3758">
        <f t="shared" si="199"/>
        <v>48.75</v>
      </c>
      <c r="AZ3758">
        <v>2</v>
      </c>
      <c r="BA3758">
        <v>2</v>
      </c>
      <c r="BB3758">
        <v>2</v>
      </c>
      <c r="BC3758">
        <v>0</v>
      </c>
      <c r="BD3758">
        <v>1</v>
      </c>
      <c r="BE3758">
        <v>0</v>
      </c>
      <c r="BF3758">
        <v>2</v>
      </c>
      <c r="BG3758">
        <f t="shared" si="201"/>
        <v>9</v>
      </c>
      <c r="BH3758">
        <v>5.5</v>
      </c>
      <c r="BI3758" s="75">
        <v>97</v>
      </c>
      <c r="BJ3758" s="76">
        <v>23</v>
      </c>
      <c r="BK3758" s="76">
        <v>31</v>
      </c>
      <c r="BL3758" s="76">
        <v>50</v>
      </c>
      <c r="BM3758" s="76">
        <v>50</v>
      </c>
      <c r="BN3758" s="76">
        <v>63</v>
      </c>
      <c r="BO3758" s="76">
        <v>43</v>
      </c>
      <c r="BP3758">
        <v>1.88</v>
      </c>
      <c r="BQ3758">
        <v>4.0199999999999996</v>
      </c>
      <c r="BR3758">
        <v>6.1</v>
      </c>
      <c r="BS3758">
        <v>14.1</v>
      </c>
      <c r="BT3758">
        <v>111</v>
      </c>
      <c r="BU3758">
        <v>214</v>
      </c>
      <c r="BW3758">
        <v>1.69</v>
      </c>
      <c r="BX3758">
        <v>1.67</v>
      </c>
    </row>
    <row r="3759" spans="1:76" ht="16.2" hidden="1">
      <c r="A3759" s="130">
        <v>3758</v>
      </c>
      <c r="B3759" s="22" t="s">
        <v>23</v>
      </c>
      <c r="C3759" s="129" t="s">
        <v>6319</v>
      </c>
      <c r="D3759" s="30">
        <v>2</v>
      </c>
      <c r="E3759">
        <v>57</v>
      </c>
      <c r="F3759">
        <v>1</v>
      </c>
      <c r="G3759">
        <v>16</v>
      </c>
      <c r="H3759">
        <v>171</v>
      </c>
      <c r="I3759">
        <v>78.599999999999994</v>
      </c>
      <c r="J3759">
        <f t="shared" si="200"/>
        <v>26.880065661229096</v>
      </c>
      <c r="K3759">
        <v>20</v>
      </c>
      <c r="L3759">
        <v>20</v>
      </c>
      <c r="M3759">
        <v>400</v>
      </c>
      <c r="N3759">
        <v>2</v>
      </c>
      <c r="O3759">
        <v>0</v>
      </c>
      <c r="P3759">
        <v>1</v>
      </c>
      <c r="Q3759">
        <v>3</v>
      </c>
      <c r="R3759">
        <v>2</v>
      </c>
      <c r="S3759">
        <v>0</v>
      </c>
      <c r="T3759">
        <v>1</v>
      </c>
      <c r="U3759">
        <v>1</v>
      </c>
      <c r="V3759">
        <v>0</v>
      </c>
      <c r="W3759">
        <v>0</v>
      </c>
      <c r="X3759">
        <v>0</v>
      </c>
      <c r="Y3759">
        <v>1</v>
      </c>
      <c r="Z3759">
        <v>7.4</v>
      </c>
      <c r="AA3759">
        <v>4.9000000000000004</v>
      </c>
      <c r="AB3759">
        <v>71</v>
      </c>
      <c r="AC3759">
        <v>203</v>
      </c>
      <c r="AD3759">
        <v>57</v>
      </c>
      <c r="AE3759">
        <v>126</v>
      </c>
      <c r="AF3759">
        <v>132</v>
      </c>
      <c r="AG3759">
        <v>146</v>
      </c>
      <c r="AH3759">
        <v>5.7</v>
      </c>
      <c r="AJ3759">
        <v>14</v>
      </c>
      <c r="AK3759">
        <v>14</v>
      </c>
      <c r="AL3759">
        <v>13</v>
      </c>
      <c r="AM3759">
        <v>25</v>
      </c>
      <c r="AN3759">
        <v>1.83</v>
      </c>
      <c r="AO3759">
        <v>31.4</v>
      </c>
      <c r="AP3759">
        <v>6.9</v>
      </c>
      <c r="AQ3759">
        <v>144</v>
      </c>
      <c r="AR3759">
        <v>4.0999999999999996</v>
      </c>
      <c r="AS3759">
        <v>106</v>
      </c>
      <c r="AV3759">
        <v>109</v>
      </c>
      <c r="AW3759">
        <v>387.08</v>
      </c>
      <c r="AX3759">
        <v>32</v>
      </c>
      <c r="AY3759">
        <f t="shared" si="199"/>
        <v>15</v>
      </c>
      <c r="AZ3759" s="29"/>
      <c r="BA3759" s="29"/>
      <c r="BB3759" s="29"/>
      <c r="BC3759" s="29"/>
      <c r="BD3759" s="29"/>
      <c r="BE3759" s="29"/>
      <c r="BF3759" s="29"/>
      <c r="BG3759" s="29"/>
      <c r="BH3759" s="29"/>
      <c r="BI3759" s="78"/>
      <c r="BJ3759" s="29"/>
      <c r="BK3759" s="76">
        <v>76</v>
      </c>
      <c r="BL3759" s="76">
        <v>81</v>
      </c>
      <c r="BM3759" s="76">
        <v>88</v>
      </c>
      <c r="BN3759" s="76">
        <v>75</v>
      </c>
      <c r="BO3759" s="76">
        <v>79</v>
      </c>
    </row>
    <row r="3760" spans="1:76" ht="16.2" hidden="1">
      <c r="A3760" s="130">
        <v>3759</v>
      </c>
      <c r="B3760" s="22" t="s">
        <v>23</v>
      </c>
      <c r="C3760" s="129" t="s">
        <v>6320</v>
      </c>
      <c r="D3760" s="30">
        <v>4</v>
      </c>
      <c r="E3760">
        <v>65</v>
      </c>
      <c r="F3760">
        <v>2</v>
      </c>
      <c r="G3760" s="57"/>
      <c r="H3760">
        <v>151</v>
      </c>
      <c r="I3760">
        <v>35</v>
      </c>
      <c r="J3760">
        <f t="shared" si="200"/>
        <v>15.350203938423753</v>
      </c>
      <c r="K3760">
        <v>0</v>
      </c>
      <c r="L3760">
        <v>0</v>
      </c>
      <c r="M3760">
        <v>0</v>
      </c>
      <c r="N3760" s="57"/>
      <c r="O3760">
        <v>0</v>
      </c>
      <c r="P3760" s="57"/>
      <c r="Q3760" s="57"/>
      <c r="R3760" s="57"/>
      <c r="S3760" s="57"/>
      <c r="T3760">
        <v>0</v>
      </c>
      <c r="U3760">
        <v>1</v>
      </c>
      <c r="V3760" s="57"/>
      <c r="W3760" s="57"/>
      <c r="X3760">
        <v>0</v>
      </c>
      <c r="Y3760">
        <v>0</v>
      </c>
      <c r="Z3760">
        <v>6.8</v>
      </c>
      <c r="AA3760">
        <v>4.5</v>
      </c>
      <c r="AB3760">
        <v>84</v>
      </c>
      <c r="AC3760">
        <v>275</v>
      </c>
      <c r="AD3760">
        <v>102</v>
      </c>
      <c r="AE3760">
        <v>153</v>
      </c>
      <c r="AF3760">
        <v>156</v>
      </c>
      <c r="AG3760">
        <v>173</v>
      </c>
      <c r="AH3760">
        <v>5.8</v>
      </c>
      <c r="AJ3760">
        <v>28</v>
      </c>
      <c r="AK3760">
        <v>13</v>
      </c>
      <c r="AL3760">
        <v>50</v>
      </c>
      <c r="AM3760">
        <v>19</v>
      </c>
      <c r="AN3760">
        <v>0.68</v>
      </c>
      <c r="AO3760">
        <v>66</v>
      </c>
      <c r="AP3760">
        <v>4</v>
      </c>
      <c r="AQ3760">
        <v>141</v>
      </c>
      <c r="AR3760">
        <v>4</v>
      </c>
      <c r="AS3760">
        <v>102</v>
      </c>
      <c r="AT3760">
        <v>9.3000000000000007</v>
      </c>
      <c r="AU3760">
        <v>4</v>
      </c>
      <c r="AV3760">
        <v>189</v>
      </c>
      <c r="AW3760" s="57"/>
      <c r="AX3760" s="57"/>
      <c r="AY3760" s="57"/>
      <c r="AZ3760">
        <v>1</v>
      </c>
      <c r="BA3760">
        <v>1</v>
      </c>
      <c r="BB3760">
        <v>2</v>
      </c>
      <c r="BC3760">
        <v>2</v>
      </c>
      <c r="BD3760">
        <v>1</v>
      </c>
      <c r="BE3760">
        <v>0</v>
      </c>
      <c r="BF3760">
        <v>1</v>
      </c>
      <c r="BG3760">
        <f t="shared" si="201"/>
        <v>8</v>
      </c>
      <c r="BH3760">
        <v>6</v>
      </c>
      <c r="BI3760" s="75">
        <v>80</v>
      </c>
      <c r="BJ3760" s="76">
        <v>30</v>
      </c>
      <c r="BK3760" s="57"/>
      <c r="BL3760" s="57"/>
      <c r="BM3760" s="57"/>
      <c r="BN3760" s="57"/>
      <c r="BO3760" s="57"/>
    </row>
    <row r="3761" spans="1:76" ht="16.2">
      <c r="A3761" s="130">
        <v>3760</v>
      </c>
      <c r="B3761" s="22" t="s">
        <v>2709</v>
      </c>
      <c r="C3761" s="129" t="s">
        <v>6321</v>
      </c>
      <c r="D3761" s="30">
        <v>2</v>
      </c>
      <c r="E3761">
        <v>72</v>
      </c>
      <c r="F3761">
        <v>1</v>
      </c>
      <c r="G3761" s="178"/>
      <c r="H3761">
        <v>170</v>
      </c>
      <c r="I3761">
        <v>73</v>
      </c>
      <c r="J3761">
        <f t="shared" si="200"/>
        <v>25.259515570934255</v>
      </c>
      <c r="K3761">
        <v>0</v>
      </c>
      <c r="L3761">
        <v>0</v>
      </c>
      <c r="M3761">
        <v>0</v>
      </c>
      <c r="N3761" s="57"/>
      <c r="O3761">
        <v>1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1</v>
      </c>
      <c r="V3761">
        <v>0</v>
      </c>
      <c r="W3761">
        <v>0</v>
      </c>
      <c r="X3761">
        <v>1</v>
      </c>
      <c r="Y3761">
        <v>0</v>
      </c>
      <c r="AB3761">
        <v>53</v>
      </c>
      <c r="AC3761">
        <v>170</v>
      </c>
      <c r="AD3761">
        <v>76</v>
      </c>
      <c r="AF3761">
        <v>83</v>
      </c>
      <c r="AH3761">
        <v>5.7</v>
      </c>
      <c r="AJ3761">
        <v>24</v>
      </c>
      <c r="AK3761">
        <v>15</v>
      </c>
      <c r="AL3761">
        <v>36</v>
      </c>
      <c r="AN3761">
        <v>0.87</v>
      </c>
      <c r="AO3761">
        <v>66.2</v>
      </c>
      <c r="AP3761">
        <v>5.8</v>
      </c>
      <c r="AT3761">
        <v>9.5</v>
      </c>
      <c r="AU3761">
        <v>3.8</v>
      </c>
      <c r="AV3761">
        <v>104</v>
      </c>
      <c r="AW3761" s="178"/>
      <c r="AX3761">
        <v>32</v>
      </c>
      <c r="AY3761">
        <f t="shared" si="199"/>
        <v>15</v>
      </c>
      <c r="AZ3761">
        <v>1</v>
      </c>
      <c r="BA3761">
        <v>1</v>
      </c>
      <c r="BB3761">
        <v>2</v>
      </c>
      <c r="BC3761">
        <v>0</v>
      </c>
      <c r="BD3761">
        <v>0</v>
      </c>
      <c r="BE3761">
        <v>0</v>
      </c>
      <c r="BF3761">
        <v>0</v>
      </c>
      <c r="BG3761">
        <f t="shared" si="201"/>
        <v>4</v>
      </c>
      <c r="BH3761">
        <v>5.3</v>
      </c>
      <c r="BI3761" s="75">
        <v>89</v>
      </c>
      <c r="BJ3761" s="76">
        <v>20</v>
      </c>
      <c r="BK3761" s="76">
        <v>100</v>
      </c>
      <c r="BL3761" s="76">
        <v>94</v>
      </c>
      <c r="BM3761" s="76">
        <v>100</v>
      </c>
      <c r="BN3761" s="76">
        <v>96</v>
      </c>
      <c r="BO3761" s="76">
        <v>98</v>
      </c>
    </row>
    <row r="3762" spans="1:76" s="67" customFormat="1" ht="16.2" hidden="1">
      <c r="A3762" s="138">
        <v>3761</v>
      </c>
      <c r="B3762" s="94" t="s">
        <v>2709</v>
      </c>
      <c r="C3762" s="85" t="s">
        <v>6322</v>
      </c>
      <c r="BI3762" s="93"/>
      <c r="BP3762"/>
      <c r="BQ3762"/>
      <c r="BR3762"/>
      <c r="BS3762"/>
      <c r="BT3762"/>
      <c r="BU3762"/>
      <c r="BV3762"/>
      <c r="BW3762"/>
      <c r="BX3762"/>
    </row>
    <row r="3763" spans="1:76" ht="16.2">
      <c r="A3763" s="130">
        <v>3762</v>
      </c>
      <c r="B3763" s="22" t="s">
        <v>23</v>
      </c>
      <c r="C3763" s="129" t="s">
        <v>6323</v>
      </c>
      <c r="D3763" s="30">
        <v>2</v>
      </c>
      <c r="E3763">
        <v>41</v>
      </c>
      <c r="F3763">
        <v>1</v>
      </c>
      <c r="G3763">
        <v>1</v>
      </c>
      <c r="H3763">
        <v>169.1</v>
      </c>
      <c r="I3763">
        <v>85</v>
      </c>
      <c r="J3763">
        <f t="shared" si="200"/>
        <v>29.725673994686449</v>
      </c>
      <c r="K3763">
        <v>40</v>
      </c>
      <c r="L3763">
        <v>15</v>
      </c>
      <c r="M3763">
        <v>600</v>
      </c>
      <c r="N3763">
        <v>1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1</v>
      </c>
      <c r="V3763">
        <v>0</v>
      </c>
      <c r="W3763">
        <v>0</v>
      </c>
      <c r="X3763">
        <v>1</v>
      </c>
      <c r="Y3763">
        <v>0</v>
      </c>
      <c r="Z3763">
        <v>7.7</v>
      </c>
      <c r="AA3763">
        <v>5</v>
      </c>
      <c r="AB3763">
        <v>119</v>
      </c>
      <c r="AC3763">
        <v>222</v>
      </c>
      <c r="AD3763">
        <v>48</v>
      </c>
      <c r="AE3763">
        <v>151</v>
      </c>
      <c r="AF3763">
        <v>150</v>
      </c>
      <c r="AG3763">
        <v>174</v>
      </c>
      <c r="AH3763">
        <v>12.2</v>
      </c>
      <c r="AJ3763">
        <v>26</v>
      </c>
      <c r="AK3763">
        <v>65</v>
      </c>
      <c r="AL3763">
        <v>96</v>
      </c>
      <c r="AM3763">
        <v>13</v>
      </c>
      <c r="AN3763">
        <v>0.76</v>
      </c>
      <c r="AO3763">
        <v>90.2</v>
      </c>
      <c r="AP3763">
        <v>7.3</v>
      </c>
      <c r="AQ3763">
        <v>140</v>
      </c>
      <c r="AR3763">
        <v>4</v>
      </c>
      <c r="AS3763">
        <v>102</v>
      </c>
      <c r="AT3763">
        <v>101</v>
      </c>
      <c r="AU3763">
        <v>2.5</v>
      </c>
      <c r="AV3763">
        <v>166</v>
      </c>
      <c r="AW3763">
        <v>32.61</v>
      </c>
      <c r="AX3763">
        <v>60</v>
      </c>
      <c r="AY3763">
        <f t="shared" si="199"/>
        <v>50</v>
      </c>
      <c r="AZ3763">
        <v>3</v>
      </c>
      <c r="BA3763">
        <v>0</v>
      </c>
      <c r="BB3763">
        <v>1</v>
      </c>
      <c r="BC3763">
        <v>0</v>
      </c>
      <c r="BD3763">
        <v>1</v>
      </c>
      <c r="BE3763">
        <v>0</v>
      </c>
      <c r="BF3763">
        <v>2</v>
      </c>
      <c r="BG3763">
        <f t="shared" si="201"/>
        <v>7</v>
      </c>
      <c r="BH3763">
        <v>7</v>
      </c>
      <c r="BI3763" s="75">
        <v>88</v>
      </c>
      <c r="BJ3763" s="76">
        <v>7</v>
      </c>
      <c r="BK3763" s="76">
        <v>36</v>
      </c>
      <c r="BL3763" s="76">
        <v>33</v>
      </c>
      <c r="BM3763" s="76">
        <v>33</v>
      </c>
      <c r="BN3763" s="76">
        <v>50</v>
      </c>
      <c r="BO3763" s="76">
        <v>37</v>
      </c>
      <c r="BP3763">
        <v>3.9</v>
      </c>
      <c r="BQ3763">
        <v>9.92</v>
      </c>
      <c r="BR3763">
        <v>17.100000000000001</v>
      </c>
      <c r="BS3763">
        <v>82.3</v>
      </c>
      <c r="BT3763">
        <v>153</v>
      </c>
      <c r="BU3763">
        <v>229</v>
      </c>
      <c r="BW3763">
        <v>2.5499999999999998</v>
      </c>
      <c r="BX3763">
        <v>6.46</v>
      </c>
    </row>
    <row r="3764" spans="1:76" ht="16.2">
      <c r="A3764" s="130">
        <v>3763</v>
      </c>
      <c r="B3764" s="22" t="s">
        <v>1727</v>
      </c>
      <c r="C3764" s="129" t="s">
        <v>6324</v>
      </c>
      <c r="D3764" s="30">
        <v>2</v>
      </c>
      <c r="E3764">
        <v>69</v>
      </c>
      <c r="F3764">
        <v>2</v>
      </c>
      <c r="G3764" s="178"/>
      <c r="H3764">
        <v>147</v>
      </c>
      <c r="I3764">
        <v>52.4</v>
      </c>
      <c r="J3764">
        <f t="shared" si="200"/>
        <v>24.249155444490718</v>
      </c>
      <c r="K3764">
        <v>0</v>
      </c>
      <c r="L3764">
        <v>0</v>
      </c>
      <c r="M3764">
        <v>0</v>
      </c>
      <c r="N3764" s="57"/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6.4</v>
      </c>
      <c r="AA3764">
        <v>4</v>
      </c>
      <c r="AB3764">
        <v>85</v>
      </c>
      <c r="AD3764">
        <v>55</v>
      </c>
      <c r="AE3764">
        <v>168</v>
      </c>
      <c r="AH3764">
        <v>9.1999999999999993</v>
      </c>
      <c r="AJ3764">
        <v>21</v>
      </c>
      <c r="AK3764">
        <v>19</v>
      </c>
      <c r="AL3764">
        <v>13</v>
      </c>
      <c r="AM3764">
        <v>11</v>
      </c>
      <c r="AN3764">
        <v>0.52</v>
      </c>
      <c r="AO3764">
        <v>87</v>
      </c>
      <c r="AP3764">
        <v>3.8</v>
      </c>
      <c r="AQ3764">
        <v>141</v>
      </c>
      <c r="AR3764">
        <v>4.3</v>
      </c>
      <c r="AS3764">
        <v>106</v>
      </c>
      <c r="AV3764">
        <v>158</v>
      </c>
      <c r="AW3764" s="178"/>
      <c r="AX3764">
        <v>32</v>
      </c>
      <c r="AY3764">
        <f t="shared" si="199"/>
        <v>15</v>
      </c>
      <c r="AZ3764">
        <v>1</v>
      </c>
      <c r="BA3764">
        <v>0</v>
      </c>
      <c r="BB3764">
        <v>2</v>
      </c>
      <c r="BC3764">
        <v>0</v>
      </c>
      <c r="BD3764">
        <v>1</v>
      </c>
      <c r="BE3764">
        <v>0</v>
      </c>
      <c r="BF3764">
        <v>0</v>
      </c>
      <c r="BG3764">
        <f t="shared" si="201"/>
        <v>4</v>
      </c>
      <c r="BH3764">
        <v>6</v>
      </c>
      <c r="BI3764" s="75">
        <v>100</v>
      </c>
      <c r="BJ3764" s="76">
        <v>10</v>
      </c>
      <c r="BK3764" s="76">
        <v>38</v>
      </c>
      <c r="BL3764" s="76">
        <v>69</v>
      </c>
      <c r="BM3764" s="76">
        <v>100</v>
      </c>
      <c r="BN3764" s="76">
        <v>88</v>
      </c>
      <c r="BO3764" s="76">
        <v>62</v>
      </c>
    </row>
    <row r="3765" spans="1:76" ht="16.2">
      <c r="A3765" s="130">
        <v>3764</v>
      </c>
      <c r="B3765" s="22" t="s">
        <v>1727</v>
      </c>
      <c r="C3765" s="129" t="s">
        <v>6325</v>
      </c>
      <c r="D3765" s="30">
        <v>2</v>
      </c>
      <c r="E3765">
        <v>47</v>
      </c>
      <c r="F3765">
        <v>1</v>
      </c>
      <c r="G3765" s="178"/>
      <c r="H3765">
        <v>167</v>
      </c>
      <c r="I3765">
        <v>87</v>
      </c>
      <c r="J3765">
        <f t="shared" si="200"/>
        <v>31.1950948402596</v>
      </c>
      <c r="K3765">
        <v>0</v>
      </c>
      <c r="L3765">
        <v>0</v>
      </c>
      <c r="M3765">
        <v>0</v>
      </c>
      <c r="N3765" s="57"/>
      <c r="O3765">
        <v>0</v>
      </c>
      <c r="P3765">
        <v>0</v>
      </c>
      <c r="Q3765">
        <v>0</v>
      </c>
      <c r="R3765">
        <v>1</v>
      </c>
      <c r="S3765">
        <v>0</v>
      </c>
      <c r="T3765">
        <v>1</v>
      </c>
      <c r="U3765">
        <v>1</v>
      </c>
      <c r="V3765">
        <v>0</v>
      </c>
      <c r="W3765">
        <v>0</v>
      </c>
      <c r="X3765">
        <v>1</v>
      </c>
      <c r="Y3765">
        <v>0</v>
      </c>
      <c r="AB3765">
        <v>200</v>
      </c>
      <c r="AC3765">
        <v>154</v>
      </c>
      <c r="AD3765">
        <v>48</v>
      </c>
      <c r="AE3765">
        <v>81</v>
      </c>
      <c r="AH3765">
        <v>6.5</v>
      </c>
      <c r="AJ3765">
        <v>22</v>
      </c>
      <c r="AK3765">
        <v>25</v>
      </c>
      <c r="AL3765">
        <v>24</v>
      </c>
      <c r="AM3765">
        <v>19</v>
      </c>
      <c r="AN3765">
        <v>1.69</v>
      </c>
      <c r="AO3765">
        <v>36</v>
      </c>
      <c r="AP3765">
        <v>7.6</v>
      </c>
      <c r="AQ3765">
        <v>138</v>
      </c>
      <c r="AR3765">
        <v>4.8</v>
      </c>
      <c r="AV3765">
        <v>126</v>
      </c>
      <c r="AW3765" s="178"/>
      <c r="AX3765">
        <v>42</v>
      </c>
      <c r="AY3765">
        <f t="shared" si="199"/>
        <v>27.5</v>
      </c>
      <c r="AZ3765">
        <v>2</v>
      </c>
      <c r="BA3765">
        <v>0</v>
      </c>
      <c r="BB3765">
        <v>3</v>
      </c>
      <c r="BC3765">
        <v>0</v>
      </c>
      <c r="BD3765">
        <v>1</v>
      </c>
      <c r="BE3765">
        <v>0</v>
      </c>
      <c r="BF3765">
        <v>1</v>
      </c>
      <c r="BG3765">
        <f t="shared" si="201"/>
        <v>7</v>
      </c>
      <c r="BH3765">
        <v>4</v>
      </c>
      <c r="BI3765" s="75">
        <v>89</v>
      </c>
      <c r="BJ3765" s="76">
        <v>5</v>
      </c>
      <c r="BK3765" s="76">
        <v>78</v>
      </c>
      <c r="BL3765" s="76">
        <v>75</v>
      </c>
      <c r="BM3765" s="76">
        <v>96</v>
      </c>
      <c r="BN3765" s="76">
        <v>100</v>
      </c>
      <c r="BO3765" s="76">
        <v>83</v>
      </c>
    </row>
    <row r="3766" spans="1:76" ht="16.2" hidden="1">
      <c r="A3766" s="130">
        <v>3765</v>
      </c>
      <c r="B3766" s="22" t="s">
        <v>1727</v>
      </c>
      <c r="C3766" s="129" t="s">
        <v>6326</v>
      </c>
      <c r="D3766" s="30">
        <v>1</v>
      </c>
      <c r="E3766">
        <v>32</v>
      </c>
      <c r="F3766">
        <v>2</v>
      </c>
      <c r="G3766" s="178"/>
      <c r="H3766">
        <v>154</v>
      </c>
      <c r="I3766">
        <v>51.5</v>
      </c>
      <c r="J3766">
        <f t="shared" si="200"/>
        <v>21.715297689323663</v>
      </c>
      <c r="K3766">
        <v>0</v>
      </c>
      <c r="L3766">
        <v>0</v>
      </c>
      <c r="M3766">
        <v>0</v>
      </c>
      <c r="N3766" s="57"/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AB3766">
        <v>39</v>
      </c>
      <c r="AC3766">
        <v>204</v>
      </c>
      <c r="AD3766">
        <v>92</v>
      </c>
      <c r="AE3766">
        <v>105</v>
      </c>
      <c r="AH3766">
        <v>8.8000000000000007</v>
      </c>
      <c r="AJ3766">
        <v>18</v>
      </c>
      <c r="AK3766">
        <v>18</v>
      </c>
      <c r="AL3766">
        <v>11</v>
      </c>
      <c r="AM3766">
        <v>10</v>
      </c>
      <c r="AN3766">
        <v>0.51</v>
      </c>
      <c r="AO3766">
        <v>112</v>
      </c>
      <c r="AP3766">
        <v>4.0999999999999996</v>
      </c>
      <c r="AQ3766">
        <v>140</v>
      </c>
      <c r="AR3766">
        <v>4.4000000000000004</v>
      </c>
      <c r="AV3766">
        <v>143</v>
      </c>
      <c r="AW3766" s="178"/>
      <c r="AX3766">
        <v>64</v>
      </c>
      <c r="AY3766">
        <f t="shared" si="199"/>
        <v>55</v>
      </c>
      <c r="AZ3766">
        <v>2</v>
      </c>
      <c r="BA3766">
        <v>1</v>
      </c>
      <c r="BB3766">
        <v>1</v>
      </c>
      <c r="BC3766">
        <v>0</v>
      </c>
      <c r="BD3766">
        <v>1</v>
      </c>
      <c r="BE3766">
        <v>0</v>
      </c>
      <c r="BF3766">
        <v>2</v>
      </c>
      <c r="BG3766">
        <f t="shared" si="201"/>
        <v>7</v>
      </c>
      <c r="BH3766">
        <v>7</v>
      </c>
      <c r="BI3766" s="75">
        <v>100</v>
      </c>
      <c r="BJ3766" s="76">
        <v>15</v>
      </c>
      <c r="BK3766" s="76">
        <v>42</v>
      </c>
      <c r="BL3766" s="76">
        <v>23</v>
      </c>
      <c r="BM3766" s="76">
        <v>96</v>
      </c>
      <c r="BN3766" s="76">
        <v>25</v>
      </c>
      <c r="BO3766" s="76">
        <v>42</v>
      </c>
    </row>
    <row r="3767" spans="1:76" ht="16.2">
      <c r="A3767" s="130">
        <v>3766</v>
      </c>
      <c r="B3767" s="22" t="s">
        <v>1727</v>
      </c>
      <c r="C3767" s="129" t="s">
        <v>6327</v>
      </c>
      <c r="D3767" s="30">
        <v>2</v>
      </c>
      <c r="E3767">
        <v>71</v>
      </c>
      <c r="F3767">
        <v>1</v>
      </c>
      <c r="G3767" s="178"/>
      <c r="H3767">
        <v>158</v>
      </c>
      <c r="I3767">
        <v>43.6</v>
      </c>
      <c r="J3767">
        <f t="shared" si="200"/>
        <v>17.465149815734659</v>
      </c>
      <c r="K3767">
        <v>20</v>
      </c>
      <c r="L3767">
        <v>40</v>
      </c>
      <c r="M3767">
        <v>800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5.9</v>
      </c>
      <c r="AA3767">
        <v>3.5</v>
      </c>
      <c r="AB3767">
        <v>92</v>
      </c>
      <c r="AC3767">
        <v>254</v>
      </c>
      <c r="AD3767">
        <v>83</v>
      </c>
      <c r="AE3767">
        <v>158</v>
      </c>
      <c r="AH3767">
        <v>9.4</v>
      </c>
      <c r="AJ3767">
        <v>12</v>
      </c>
      <c r="AK3767">
        <v>15</v>
      </c>
      <c r="AL3767">
        <v>18</v>
      </c>
      <c r="AM3767">
        <v>13</v>
      </c>
      <c r="AN3767">
        <v>0.68</v>
      </c>
      <c r="AO3767">
        <v>87</v>
      </c>
      <c r="AP3767">
        <v>4.7</v>
      </c>
      <c r="AQ3767">
        <v>139</v>
      </c>
      <c r="AR3767">
        <v>4.0999999999999996</v>
      </c>
      <c r="AS3767">
        <v>102</v>
      </c>
      <c r="AT3767">
        <v>8.5</v>
      </c>
      <c r="AU3767">
        <v>3.7</v>
      </c>
      <c r="AV3767">
        <v>112</v>
      </c>
      <c r="AW3767" s="178"/>
      <c r="AX3767">
        <v>34</v>
      </c>
      <c r="AY3767">
        <f t="shared" si="199"/>
        <v>17.5</v>
      </c>
      <c r="AZ3767">
        <v>2</v>
      </c>
      <c r="BA3767">
        <v>2</v>
      </c>
      <c r="BB3767">
        <v>2</v>
      </c>
      <c r="BC3767">
        <v>2</v>
      </c>
      <c r="BD3767">
        <v>1</v>
      </c>
      <c r="BE3767">
        <v>3</v>
      </c>
      <c r="BF3767">
        <v>2</v>
      </c>
      <c r="BG3767">
        <f t="shared" si="201"/>
        <v>14</v>
      </c>
      <c r="BH3767">
        <v>6.1</v>
      </c>
      <c r="BI3767" s="75">
        <v>82</v>
      </c>
      <c r="BJ3767" s="76">
        <v>15</v>
      </c>
      <c r="BK3767" s="76">
        <v>79</v>
      </c>
      <c r="BL3767" s="76">
        <v>75</v>
      </c>
      <c r="BM3767" s="76">
        <v>50</v>
      </c>
      <c r="BN3767" s="76">
        <v>42</v>
      </c>
      <c r="BO3767" s="76">
        <v>69</v>
      </c>
    </row>
    <row r="3768" spans="1:76" ht="16.2">
      <c r="A3768" s="130">
        <v>3767</v>
      </c>
      <c r="B3768" s="22" t="s">
        <v>1727</v>
      </c>
      <c r="C3768" s="129" t="s">
        <v>6328</v>
      </c>
      <c r="D3768" s="30">
        <v>2</v>
      </c>
      <c r="E3768">
        <v>76</v>
      </c>
      <c r="F3768">
        <v>1</v>
      </c>
      <c r="G3768" s="178"/>
      <c r="H3768">
        <v>168.5</v>
      </c>
      <c r="I3768">
        <v>74</v>
      </c>
      <c r="J3768">
        <f t="shared" si="200"/>
        <v>26.063450413405064</v>
      </c>
      <c r="K3768">
        <v>0</v>
      </c>
      <c r="L3768">
        <v>0</v>
      </c>
      <c r="M3768">
        <v>0</v>
      </c>
      <c r="N3768" s="57"/>
      <c r="O3768">
        <v>0</v>
      </c>
      <c r="P3768">
        <v>1</v>
      </c>
      <c r="Q3768">
        <v>0</v>
      </c>
      <c r="R3768">
        <v>1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AB3768">
        <v>148</v>
      </c>
      <c r="AD3768">
        <v>44</v>
      </c>
      <c r="AE3768">
        <v>151</v>
      </c>
      <c r="AI3768">
        <v>20.2</v>
      </c>
      <c r="AJ3768">
        <v>27</v>
      </c>
      <c r="AK3768">
        <v>38</v>
      </c>
      <c r="AL3768">
        <v>56</v>
      </c>
      <c r="AM3768">
        <v>21</v>
      </c>
      <c r="AN3768">
        <v>1.35</v>
      </c>
      <c r="AO3768">
        <v>40</v>
      </c>
      <c r="AP3768">
        <v>5.9</v>
      </c>
      <c r="AQ3768">
        <v>143</v>
      </c>
      <c r="AR3768">
        <v>4.0999999999999996</v>
      </c>
      <c r="AS3768">
        <v>108</v>
      </c>
      <c r="AV3768">
        <v>189</v>
      </c>
      <c r="AW3768" s="178"/>
      <c r="AX3768">
        <v>25</v>
      </c>
      <c r="AY3768">
        <f t="shared" si="199"/>
        <v>6.25</v>
      </c>
      <c r="AZ3768">
        <v>2</v>
      </c>
      <c r="BA3768">
        <v>1</v>
      </c>
      <c r="BB3768">
        <v>2</v>
      </c>
      <c r="BC3768">
        <v>0</v>
      </c>
      <c r="BD3768">
        <v>1</v>
      </c>
      <c r="BE3768">
        <v>3</v>
      </c>
      <c r="BF3768">
        <v>1</v>
      </c>
      <c r="BG3768">
        <f t="shared" si="201"/>
        <v>10</v>
      </c>
      <c r="BH3768">
        <v>6</v>
      </c>
      <c r="BI3768" s="75">
        <v>100</v>
      </c>
      <c r="BJ3768" s="76">
        <v>20</v>
      </c>
      <c r="BK3768" s="76">
        <v>96</v>
      </c>
      <c r="BL3768" s="76">
        <v>98</v>
      </c>
      <c r="BM3768" s="76">
        <v>92</v>
      </c>
      <c r="BN3768" s="76">
        <v>100</v>
      </c>
      <c r="BO3768" s="76">
        <v>97</v>
      </c>
    </row>
    <row r="3769" spans="1:76" ht="16.2">
      <c r="A3769" s="130">
        <v>3768</v>
      </c>
      <c r="B3769" s="22" t="s">
        <v>1727</v>
      </c>
      <c r="C3769" s="129" t="s">
        <v>6329</v>
      </c>
      <c r="D3769" s="30">
        <v>2</v>
      </c>
      <c r="E3769">
        <v>44</v>
      </c>
      <c r="F3769">
        <v>1</v>
      </c>
      <c r="G3769" s="178"/>
      <c r="H3769">
        <v>174.8</v>
      </c>
      <c r="I3769">
        <v>52.6</v>
      </c>
      <c r="J3769">
        <f t="shared" si="200"/>
        <v>17.214835915776906</v>
      </c>
      <c r="K3769">
        <v>40</v>
      </c>
      <c r="L3769">
        <v>24</v>
      </c>
      <c r="M3769">
        <v>960</v>
      </c>
      <c r="N3769">
        <v>2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1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6.7</v>
      </c>
      <c r="AA3769">
        <v>4.5</v>
      </c>
      <c r="AB3769">
        <v>87</v>
      </c>
      <c r="AD3769">
        <v>46</v>
      </c>
      <c r="AE3769">
        <v>116</v>
      </c>
      <c r="AH3769">
        <v>11.2</v>
      </c>
      <c r="AJ3769">
        <v>15</v>
      </c>
      <c r="AK3769">
        <v>13</v>
      </c>
      <c r="AL3769">
        <v>61</v>
      </c>
      <c r="AM3769">
        <v>11</v>
      </c>
      <c r="AN3769">
        <v>0.61</v>
      </c>
      <c r="AO3769">
        <v>112</v>
      </c>
      <c r="AP3769">
        <v>4</v>
      </c>
      <c r="AQ3769">
        <v>138</v>
      </c>
      <c r="AR3769">
        <v>4.8</v>
      </c>
      <c r="AS3769">
        <v>101</v>
      </c>
      <c r="AT3769">
        <v>9.4</v>
      </c>
      <c r="AU3769">
        <v>3.8</v>
      </c>
      <c r="AV3769">
        <v>190</v>
      </c>
      <c r="AW3769" s="178"/>
      <c r="AX3769">
        <v>59</v>
      </c>
      <c r="AY3769">
        <f t="shared" si="199"/>
        <v>48.75</v>
      </c>
      <c r="AZ3769">
        <v>2</v>
      </c>
      <c r="BA3769">
        <v>2</v>
      </c>
      <c r="BB3769">
        <v>1</v>
      </c>
      <c r="BC3769">
        <v>0</v>
      </c>
      <c r="BD3769">
        <v>1</v>
      </c>
      <c r="BE3769">
        <v>0</v>
      </c>
      <c r="BF3769">
        <v>0</v>
      </c>
      <c r="BG3769">
        <f t="shared" si="201"/>
        <v>6</v>
      </c>
      <c r="BH3769">
        <v>7</v>
      </c>
      <c r="BI3769" s="75">
        <v>88</v>
      </c>
      <c r="BJ3769" s="76">
        <v>20</v>
      </c>
      <c r="BK3769" s="76">
        <v>65</v>
      </c>
      <c r="BL3769" s="76">
        <v>54</v>
      </c>
      <c r="BM3769" s="76">
        <v>63</v>
      </c>
      <c r="BN3769" s="76">
        <v>46</v>
      </c>
      <c r="BO3769" s="76">
        <v>59</v>
      </c>
    </row>
    <row r="3770" spans="1:76" ht="16.2">
      <c r="A3770" s="130">
        <v>3769</v>
      </c>
      <c r="B3770" s="22" t="s">
        <v>1727</v>
      </c>
      <c r="C3770" s="129" t="s">
        <v>6330</v>
      </c>
      <c r="D3770" s="30">
        <v>2</v>
      </c>
      <c r="E3770">
        <v>49</v>
      </c>
      <c r="F3770">
        <v>1</v>
      </c>
      <c r="G3770" s="178"/>
      <c r="H3770">
        <v>172</v>
      </c>
      <c r="I3770">
        <v>69.5</v>
      </c>
      <c r="J3770">
        <f t="shared" si="200"/>
        <v>23.492428339643048</v>
      </c>
      <c r="K3770">
        <v>20</v>
      </c>
      <c r="L3770">
        <v>3</v>
      </c>
      <c r="M3770">
        <v>60</v>
      </c>
      <c r="N3770">
        <v>1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1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6.3</v>
      </c>
      <c r="AA3770">
        <v>4.2</v>
      </c>
      <c r="AB3770">
        <v>139</v>
      </c>
      <c r="AD3770">
        <v>40</v>
      </c>
      <c r="AE3770">
        <v>146</v>
      </c>
      <c r="AH3770">
        <v>11</v>
      </c>
      <c r="AJ3770">
        <v>18</v>
      </c>
      <c r="AK3770">
        <v>23</v>
      </c>
      <c r="AL3770">
        <v>26</v>
      </c>
      <c r="AM3770">
        <v>15</v>
      </c>
      <c r="AN3770">
        <v>0.64</v>
      </c>
      <c r="AO3770">
        <v>103</v>
      </c>
      <c r="AP3770">
        <v>4.7</v>
      </c>
      <c r="AQ3770">
        <v>140</v>
      </c>
      <c r="AR3770">
        <v>4.0999999999999996</v>
      </c>
      <c r="AS3770">
        <v>102</v>
      </c>
      <c r="AT3770">
        <v>8.8000000000000007</v>
      </c>
      <c r="AU3770">
        <v>3.6</v>
      </c>
      <c r="AV3770">
        <v>197</v>
      </c>
      <c r="AW3770" s="178"/>
      <c r="AX3770">
        <v>51</v>
      </c>
      <c r="AY3770">
        <f t="shared" si="199"/>
        <v>38.75</v>
      </c>
      <c r="AZ3770">
        <v>2</v>
      </c>
      <c r="BA3770">
        <v>0</v>
      </c>
      <c r="BB3770">
        <v>2</v>
      </c>
      <c r="BC3770">
        <v>2</v>
      </c>
      <c r="BD3770">
        <v>1</v>
      </c>
      <c r="BE3770">
        <v>0</v>
      </c>
      <c r="BF3770">
        <v>1</v>
      </c>
      <c r="BG3770">
        <f t="shared" si="201"/>
        <v>8</v>
      </c>
      <c r="BH3770">
        <v>5</v>
      </c>
      <c r="BI3770" s="75">
        <v>77</v>
      </c>
      <c r="BJ3770" s="76">
        <v>2</v>
      </c>
      <c r="BK3770" s="76">
        <v>38</v>
      </c>
      <c r="BL3770" s="76">
        <v>50</v>
      </c>
      <c r="BM3770" s="76">
        <v>42</v>
      </c>
      <c r="BN3770" s="76">
        <v>46</v>
      </c>
      <c r="BO3770" s="76">
        <v>43</v>
      </c>
    </row>
    <row r="3771" spans="1:76" ht="16.2">
      <c r="A3771" s="130">
        <v>3770</v>
      </c>
      <c r="B3771" s="22" t="s">
        <v>1727</v>
      </c>
      <c r="C3771" s="129" t="s">
        <v>6331</v>
      </c>
      <c r="D3771" s="30">
        <v>2</v>
      </c>
      <c r="E3771">
        <v>44</v>
      </c>
      <c r="F3771">
        <v>2</v>
      </c>
      <c r="G3771" s="178"/>
      <c r="H3771">
        <v>161.69999999999999</v>
      </c>
      <c r="I3771">
        <v>83.1</v>
      </c>
      <c r="J3771">
        <f t="shared" si="200"/>
        <v>31.781982484341352</v>
      </c>
      <c r="K3771">
        <v>20</v>
      </c>
      <c r="L3771">
        <v>19</v>
      </c>
      <c r="M3771">
        <v>380</v>
      </c>
      <c r="N3771">
        <v>2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1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7.4</v>
      </c>
      <c r="AA3771">
        <v>4.4000000000000004</v>
      </c>
      <c r="AB3771">
        <v>206</v>
      </c>
      <c r="AD3771">
        <v>34</v>
      </c>
      <c r="AE3771">
        <v>138</v>
      </c>
      <c r="AH3771">
        <v>9.6</v>
      </c>
      <c r="AJ3771">
        <v>88</v>
      </c>
      <c r="AK3771">
        <v>119</v>
      </c>
      <c r="AL3771">
        <v>92</v>
      </c>
      <c r="AM3771">
        <v>10</v>
      </c>
      <c r="AN3771">
        <v>0.7</v>
      </c>
      <c r="AO3771">
        <v>71</v>
      </c>
      <c r="AP3771">
        <v>7.6</v>
      </c>
      <c r="AQ3771">
        <v>137</v>
      </c>
      <c r="AR3771">
        <v>4</v>
      </c>
      <c r="AS3771">
        <v>98</v>
      </c>
      <c r="AT3771">
        <v>9.1999999999999993</v>
      </c>
      <c r="AU3771">
        <v>3.5</v>
      </c>
      <c r="AV3771">
        <v>150</v>
      </c>
      <c r="AW3771" s="178"/>
      <c r="AX3771">
        <v>39</v>
      </c>
      <c r="AY3771">
        <f t="shared" ref="AY3771:AY3834" si="202">(AX3771-20)*1.25</f>
        <v>23.75</v>
      </c>
      <c r="AZ3771">
        <v>1</v>
      </c>
      <c r="BA3771">
        <v>1</v>
      </c>
      <c r="BB3771">
        <v>2</v>
      </c>
      <c r="BC3771">
        <v>0</v>
      </c>
      <c r="BD3771">
        <v>1</v>
      </c>
      <c r="BE3771">
        <v>3</v>
      </c>
      <c r="BF3771">
        <v>2</v>
      </c>
      <c r="BG3771">
        <f t="shared" si="201"/>
        <v>10</v>
      </c>
      <c r="BH3771">
        <v>6</v>
      </c>
      <c r="BI3771" s="75">
        <v>100</v>
      </c>
      <c r="BJ3771" s="76">
        <v>20</v>
      </c>
      <c r="BK3771">
        <v>58</v>
      </c>
      <c r="BL3771">
        <v>38</v>
      </c>
      <c r="BM3771">
        <v>33</v>
      </c>
      <c r="BN3771">
        <v>54</v>
      </c>
      <c r="BO3771">
        <v>48</v>
      </c>
    </row>
    <row r="3772" spans="1:76" ht="16.2" hidden="1">
      <c r="A3772" s="130">
        <v>3771</v>
      </c>
      <c r="B3772" s="22" t="s">
        <v>1727</v>
      </c>
      <c r="C3772" s="129" t="s">
        <v>6332</v>
      </c>
      <c r="D3772" s="30">
        <v>3</v>
      </c>
      <c r="E3772">
        <v>72</v>
      </c>
      <c r="F3772">
        <v>2</v>
      </c>
      <c r="G3772" s="57"/>
      <c r="H3772">
        <v>144.5</v>
      </c>
      <c r="I3772">
        <v>43.3</v>
      </c>
      <c r="J3772">
        <f t="shared" si="200"/>
        <v>20.737299601297877</v>
      </c>
      <c r="K3772">
        <v>10</v>
      </c>
      <c r="L3772">
        <v>50</v>
      </c>
      <c r="M3772">
        <v>500</v>
      </c>
      <c r="N3772">
        <v>1</v>
      </c>
      <c r="O3772">
        <v>1</v>
      </c>
      <c r="P3772">
        <v>1</v>
      </c>
      <c r="Q3772">
        <v>0</v>
      </c>
      <c r="R3772">
        <v>0</v>
      </c>
      <c r="S3772">
        <v>0</v>
      </c>
      <c r="T3772">
        <v>1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6.3</v>
      </c>
      <c r="AA3772">
        <v>3.8</v>
      </c>
      <c r="AB3772">
        <v>193</v>
      </c>
      <c r="AD3772">
        <v>73</v>
      </c>
      <c r="AE3772">
        <v>104</v>
      </c>
      <c r="AH3772">
        <v>9</v>
      </c>
      <c r="AJ3772">
        <v>32</v>
      </c>
      <c r="AK3772">
        <v>23</v>
      </c>
      <c r="AL3772">
        <v>102</v>
      </c>
      <c r="AM3772">
        <v>15</v>
      </c>
      <c r="AN3772">
        <v>0.63</v>
      </c>
      <c r="AO3772">
        <v>70</v>
      </c>
      <c r="AQ3772">
        <v>135</v>
      </c>
      <c r="AR3772">
        <v>4.9000000000000004</v>
      </c>
      <c r="AV3772">
        <v>290</v>
      </c>
      <c r="AW3772" s="57"/>
      <c r="AX3772">
        <v>68</v>
      </c>
      <c r="AY3772">
        <f t="shared" si="202"/>
        <v>60</v>
      </c>
      <c r="AZ3772">
        <v>1</v>
      </c>
      <c r="BA3772">
        <v>1</v>
      </c>
      <c r="BB3772">
        <v>1</v>
      </c>
      <c r="BC3772">
        <v>0</v>
      </c>
      <c r="BD3772">
        <v>1</v>
      </c>
      <c r="BE3772">
        <v>0</v>
      </c>
      <c r="BF3772">
        <v>1</v>
      </c>
      <c r="BG3772">
        <f t="shared" si="201"/>
        <v>5</v>
      </c>
      <c r="BH3772">
        <v>7</v>
      </c>
      <c r="BI3772" s="75">
        <v>88</v>
      </c>
      <c r="BJ3772" s="76">
        <v>30</v>
      </c>
      <c r="BK3772" s="76">
        <v>73</v>
      </c>
      <c r="BL3772" s="76">
        <v>56</v>
      </c>
      <c r="BM3772" s="76">
        <v>100</v>
      </c>
      <c r="BN3772" s="76">
        <v>67</v>
      </c>
      <c r="BO3772" s="76">
        <v>71</v>
      </c>
    </row>
    <row r="3773" spans="1:76" ht="16.2">
      <c r="A3773" s="130">
        <v>3772</v>
      </c>
      <c r="B3773" s="22" t="s">
        <v>1727</v>
      </c>
      <c r="C3773" s="129" t="s">
        <v>6333</v>
      </c>
      <c r="D3773" s="30">
        <v>2</v>
      </c>
      <c r="E3773">
        <v>40</v>
      </c>
      <c r="F3773">
        <v>1</v>
      </c>
      <c r="G3773" s="178"/>
      <c r="H3773">
        <v>176.8</v>
      </c>
      <c r="I3773">
        <v>87</v>
      </c>
      <c r="J3773">
        <f t="shared" si="200"/>
        <v>27.832661083925384</v>
      </c>
      <c r="K3773">
        <v>15</v>
      </c>
      <c r="L3773">
        <v>13</v>
      </c>
      <c r="M3773">
        <v>195</v>
      </c>
      <c r="N3773">
        <v>1</v>
      </c>
      <c r="O3773">
        <v>0</v>
      </c>
      <c r="P3773">
        <v>0</v>
      </c>
      <c r="Q3773">
        <v>0</v>
      </c>
      <c r="R3773">
        <v>2</v>
      </c>
      <c r="S3773">
        <v>0</v>
      </c>
      <c r="T3773">
        <v>1</v>
      </c>
      <c r="U3773">
        <v>1</v>
      </c>
      <c r="V3773">
        <v>0</v>
      </c>
      <c r="W3773">
        <v>0</v>
      </c>
      <c r="X3773">
        <v>1</v>
      </c>
      <c r="Y3773">
        <v>0</v>
      </c>
      <c r="Z3773">
        <v>7.3</v>
      </c>
      <c r="AA3773">
        <v>4</v>
      </c>
      <c r="AB3773">
        <v>362</v>
      </c>
      <c r="AD3773">
        <v>51</v>
      </c>
      <c r="AE3773">
        <v>114</v>
      </c>
      <c r="AH3773">
        <v>6.5</v>
      </c>
      <c r="AJ3773">
        <v>19</v>
      </c>
      <c r="AK3773">
        <v>22</v>
      </c>
      <c r="AL3773">
        <v>46</v>
      </c>
      <c r="AM3773">
        <v>26</v>
      </c>
      <c r="AN3773">
        <v>1.48</v>
      </c>
      <c r="AO3773">
        <v>44</v>
      </c>
      <c r="AP3773">
        <v>8.1</v>
      </c>
      <c r="AQ3773">
        <v>138</v>
      </c>
      <c r="AR3773">
        <v>4.2</v>
      </c>
      <c r="AS3773">
        <v>104</v>
      </c>
      <c r="AT3773">
        <v>8.6999999999999993</v>
      </c>
      <c r="AU3773">
        <v>2.8</v>
      </c>
      <c r="AV3773">
        <v>123</v>
      </c>
      <c r="AW3773" s="178"/>
      <c r="AX3773">
        <v>51</v>
      </c>
      <c r="AY3773">
        <f t="shared" si="202"/>
        <v>38.75</v>
      </c>
      <c r="AZ3773">
        <v>1</v>
      </c>
      <c r="BA3773">
        <v>0</v>
      </c>
      <c r="BB3773">
        <v>2</v>
      </c>
      <c r="BC3773">
        <v>0</v>
      </c>
      <c r="BD3773">
        <v>1</v>
      </c>
      <c r="BE3773">
        <v>0</v>
      </c>
      <c r="BF3773">
        <v>0</v>
      </c>
      <c r="BG3773">
        <f t="shared" si="201"/>
        <v>4</v>
      </c>
      <c r="BH3773">
        <v>6.5</v>
      </c>
      <c r="BI3773" s="75">
        <v>100</v>
      </c>
      <c r="BJ3773" s="76">
        <v>10</v>
      </c>
      <c r="BK3773" s="76">
        <v>83</v>
      </c>
      <c r="BL3773" s="76">
        <v>60</v>
      </c>
      <c r="BM3773" s="76">
        <v>83</v>
      </c>
      <c r="BN3773" s="76">
        <v>83</v>
      </c>
      <c r="BO3773" s="76">
        <v>77</v>
      </c>
    </row>
    <row r="3774" spans="1:76" ht="16.2">
      <c r="A3774" s="130">
        <v>3773</v>
      </c>
      <c r="B3774" s="22" t="s">
        <v>1727</v>
      </c>
      <c r="C3774" s="129" t="s">
        <v>6334</v>
      </c>
      <c r="D3774" s="30">
        <v>2</v>
      </c>
      <c r="E3774">
        <v>72</v>
      </c>
      <c r="F3774">
        <v>1</v>
      </c>
      <c r="G3774" s="178"/>
      <c r="H3774">
        <v>175</v>
      </c>
      <c r="I3774">
        <v>73</v>
      </c>
      <c r="J3774">
        <f t="shared" si="200"/>
        <v>23.836734693877549</v>
      </c>
      <c r="K3774">
        <v>0</v>
      </c>
      <c r="L3774">
        <v>0</v>
      </c>
      <c r="M3774">
        <v>0</v>
      </c>
      <c r="N3774" s="57"/>
      <c r="O3774">
        <v>0</v>
      </c>
      <c r="P3774" s="29"/>
      <c r="Q3774">
        <v>0</v>
      </c>
      <c r="R3774">
        <v>3</v>
      </c>
      <c r="S3774">
        <v>0</v>
      </c>
      <c r="T3774">
        <v>1</v>
      </c>
      <c r="U3774">
        <v>1</v>
      </c>
      <c r="V3774">
        <v>0</v>
      </c>
      <c r="W3774">
        <v>0</v>
      </c>
      <c r="X3774">
        <v>1</v>
      </c>
      <c r="Y3774">
        <v>0</v>
      </c>
      <c r="Z3774" s="30"/>
      <c r="AA3774" s="30"/>
      <c r="AB3774" s="30"/>
      <c r="AC3774" s="30"/>
      <c r="AD3774" s="30"/>
      <c r="AE3774" s="30"/>
      <c r="AF3774" s="30"/>
      <c r="AG3774" s="30"/>
      <c r="AH3774" s="30"/>
      <c r="AI3774" s="30"/>
      <c r="AJ3774" s="30"/>
      <c r="AK3774" s="30"/>
      <c r="AL3774" s="30"/>
      <c r="AM3774" s="30"/>
      <c r="AN3774" s="30"/>
      <c r="AO3774" s="30"/>
      <c r="AP3774" s="30"/>
      <c r="AQ3774" s="30"/>
      <c r="AR3774" s="30"/>
      <c r="AS3774" s="30"/>
      <c r="AT3774" s="30"/>
      <c r="AU3774" s="30"/>
      <c r="AV3774" s="30"/>
      <c r="AW3774" s="178"/>
      <c r="AX3774">
        <v>53</v>
      </c>
      <c r="AY3774">
        <f t="shared" si="202"/>
        <v>41.25</v>
      </c>
      <c r="AZ3774">
        <v>1</v>
      </c>
      <c r="BA3774">
        <v>2</v>
      </c>
      <c r="BB3774">
        <v>1</v>
      </c>
      <c r="BC3774">
        <v>0</v>
      </c>
      <c r="BD3774">
        <v>1</v>
      </c>
      <c r="BE3774">
        <v>0</v>
      </c>
      <c r="BF3774">
        <v>0</v>
      </c>
      <c r="BG3774">
        <f t="shared" si="201"/>
        <v>5</v>
      </c>
      <c r="BH3774">
        <v>7.5</v>
      </c>
      <c r="BI3774" s="75">
        <v>95</v>
      </c>
      <c r="BJ3774" s="76">
        <v>20</v>
      </c>
      <c r="BK3774" s="76">
        <v>54</v>
      </c>
      <c r="BL3774" s="76">
        <v>50</v>
      </c>
      <c r="BM3774" s="76">
        <v>50</v>
      </c>
      <c r="BN3774" s="76">
        <v>58</v>
      </c>
      <c r="BO3774" s="76">
        <v>53</v>
      </c>
    </row>
    <row r="3775" spans="1:76" ht="16.2">
      <c r="A3775" s="130">
        <v>3774</v>
      </c>
      <c r="B3775" s="22" t="s">
        <v>1727</v>
      </c>
      <c r="C3775" s="129" t="s">
        <v>6335</v>
      </c>
      <c r="D3775" s="30">
        <v>2</v>
      </c>
      <c r="E3775">
        <v>61</v>
      </c>
      <c r="F3775">
        <v>1</v>
      </c>
      <c r="G3775" s="178"/>
      <c r="H3775">
        <v>168</v>
      </c>
      <c r="I3775">
        <v>60</v>
      </c>
      <c r="J3775">
        <f t="shared" si="200"/>
        <v>21.258503401360546</v>
      </c>
      <c r="K3775">
        <v>20</v>
      </c>
      <c r="L3775">
        <v>48</v>
      </c>
      <c r="M3775">
        <v>960</v>
      </c>
      <c r="N3775">
        <v>2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AB3775">
        <v>107</v>
      </c>
      <c r="AC3775">
        <v>173</v>
      </c>
      <c r="AD3775">
        <v>50</v>
      </c>
      <c r="AE3775">
        <v>108</v>
      </c>
      <c r="AH3775">
        <v>6.1</v>
      </c>
      <c r="AJ3775">
        <v>21</v>
      </c>
      <c r="AK3775">
        <v>20</v>
      </c>
      <c r="AL3775">
        <v>17</v>
      </c>
      <c r="AM3775">
        <v>10</v>
      </c>
      <c r="AN3775">
        <v>0.63</v>
      </c>
      <c r="AO3775">
        <v>99</v>
      </c>
      <c r="AP3775">
        <v>4.2</v>
      </c>
      <c r="AQ3775">
        <v>141</v>
      </c>
      <c r="AR3775">
        <v>4.4000000000000004</v>
      </c>
      <c r="AV3775">
        <v>120</v>
      </c>
      <c r="AW3775" s="178"/>
      <c r="AX3775">
        <v>61</v>
      </c>
      <c r="AY3775">
        <f t="shared" si="202"/>
        <v>51.25</v>
      </c>
      <c r="AZ3775">
        <v>3</v>
      </c>
      <c r="BA3775">
        <v>3</v>
      </c>
      <c r="BB3775">
        <v>2</v>
      </c>
      <c r="BC3775">
        <v>2</v>
      </c>
      <c r="BD3775">
        <v>1</v>
      </c>
      <c r="BE3775">
        <v>3</v>
      </c>
      <c r="BF3775">
        <v>1</v>
      </c>
      <c r="BG3775">
        <f t="shared" si="201"/>
        <v>15</v>
      </c>
      <c r="BH3775">
        <v>6</v>
      </c>
      <c r="BI3775" s="75">
        <v>75</v>
      </c>
      <c r="BJ3775" s="76">
        <v>60</v>
      </c>
      <c r="BK3775" s="76">
        <v>38</v>
      </c>
      <c r="BL3775" s="76">
        <v>52</v>
      </c>
      <c r="BM3775" s="76">
        <v>33</v>
      </c>
      <c r="BN3775" s="76">
        <v>42</v>
      </c>
      <c r="BO3775" s="76">
        <v>42</v>
      </c>
    </row>
    <row r="3776" spans="1:76" ht="16.2">
      <c r="A3776" s="130">
        <v>3775</v>
      </c>
      <c r="B3776" s="22" t="s">
        <v>1727</v>
      </c>
      <c r="C3776" s="129" t="s">
        <v>6336</v>
      </c>
      <c r="D3776" s="30">
        <v>2</v>
      </c>
      <c r="E3776">
        <v>55</v>
      </c>
      <c r="F3776">
        <v>2</v>
      </c>
      <c r="G3776" s="178"/>
      <c r="H3776">
        <v>160</v>
      </c>
      <c r="I3776">
        <v>68.5</v>
      </c>
      <c r="J3776">
        <f t="shared" si="200"/>
        <v>26.757812500000004</v>
      </c>
      <c r="K3776">
        <v>0</v>
      </c>
      <c r="L3776">
        <v>0</v>
      </c>
      <c r="M3776">
        <v>0</v>
      </c>
      <c r="N3776" s="57"/>
      <c r="O3776">
        <v>0</v>
      </c>
      <c r="P3776">
        <v>1</v>
      </c>
      <c r="Q3776">
        <v>2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AB3776">
        <v>57</v>
      </c>
      <c r="AD3776">
        <v>65</v>
      </c>
      <c r="AE3776">
        <v>109</v>
      </c>
      <c r="AH3776">
        <v>7.8</v>
      </c>
      <c r="AJ3776">
        <v>21</v>
      </c>
      <c r="AK3776">
        <v>18</v>
      </c>
      <c r="AL3776">
        <v>12</v>
      </c>
      <c r="AM3776">
        <v>15</v>
      </c>
      <c r="AN3776">
        <v>0.49</v>
      </c>
      <c r="AO3776">
        <v>99</v>
      </c>
      <c r="AP3776">
        <v>4.7</v>
      </c>
      <c r="AQ3776">
        <v>142</v>
      </c>
      <c r="AR3776">
        <v>4.0999999999999996</v>
      </c>
      <c r="AV3776">
        <v>84</v>
      </c>
      <c r="AW3776" s="178"/>
      <c r="AX3776">
        <v>53</v>
      </c>
      <c r="AY3776">
        <f t="shared" si="202"/>
        <v>41.25</v>
      </c>
      <c r="AZ3776">
        <v>2</v>
      </c>
      <c r="BA3776">
        <v>2</v>
      </c>
      <c r="BB3776">
        <v>2</v>
      </c>
      <c r="BC3776">
        <v>0</v>
      </c>
      <c r="BD3776">
        <v>1</v>
      </c>
      <c r="BE3776">
        <v>0</v>
      </c>
      <c r="BF3776">
        <v>1</v>
      </c>
      <c r="BG3776">
        <f t="shared" si="201"/>
        <v>8</v>
      </c>
      <c r="BH3776">
        <v>6</v>
      </c>
      <c r="BI3776" s="75">
        <v>92</v>
      </c>
      <c r="BJ3776" s="76">
        <v>30</v>
      </c>
      <c r="BK3776" s="76">
        <v>87</v>
      </c>
      <c r="BL3776" s="76">
        <v>52</v>
      </c>
      <c r="BM3776" s="76">
        <v>42</v>
      </c>
      <c r="BN3776" s="76">
        <v>67</v>
      </c>
      <c r="BO3776" s="76">
        <v>68</v>
      </c>
    </row>
    <row r="3777" spans="1:76" ht="16.2">
      <c r="A3777" s="130">
        <v>3776</v>
      </c>
      <c r="B3777" s="22" t="s">
        <v>1727</v>
      </c>
      <c r="C3777" s="129" t="s">
        <v>6337</v>
      </c>
      <c r="D3777" s="30">
        <v>2</v>
      </c>
      <c r="E3777">
        <v>41</v>
      </c>
      <c r="F3777">
        <v>1</v>
      </c>
      <c r="G3777" s="178"/>
      <c r="H3777">
        <v>173</v>
      </c>
      <c r="I3777">
        <v>64.5</v>
      </c>
      <c r="J3777">
        <f t="shared" si="200"/>
        <v>21.551004042901535</v>
      </c>
      <c r="K3777">
        <v>40</v>
      </c>
      <c r="L3777">
        <v>21</v>
      </c>
      <c r="M3777">
        <v>840</v>
      </c>
      <c r="N3777">
        <v>2</v>
      </c>
      <c r="O3777">
        <v>1</v>
      </c>
      <c r="P3777">
        <v>1</v>
      </c>
      <c r="Q3777">
        <v>3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5.6</v>
      </c>
      <c r="AA3777">
        <v>3.1</v>
      </c>
      <c r="AB3777">
        <v>105</v>
      </c>
      <c r="AC3777">
        <v>165</v>
      </c>
      <c r="AD3777">
        <v>46</v>
      </c>
      <c r="AE3777">
        <v>98</v>
      </c>
      <c r="AH3777">
        <v>14.6</v>
      </c>
      <c r="AJ3777">
        <v>21</v>
      </c>
      <c r="AK3777">
        <v>31</v>
      </c>
      <c r="AL3777">
        <v>24</v>
      </c>
      <c r="AM3777">
        <v>11</v>
      </c>
      <c r="AN3777">
        <v>0.57999999999999996</v>
      </c>
      <c r="AO3777">
        <v>121</v>
      </c>
      <c r="AP3777">
        <v>5.3</v>
      </c>
      <c r="AQ3777">
        <v>138</v>
      </c>
      <c r="AR3777">
        <v>4</v>
      </c>
      <c r="AS3777">
        <v>103</v>
      </c>
      <c r="AT3777">
        <v>8.5</v>
      </c>
      <c r="AU3777">
        <v>2.8</v>
      </c>
      <c r="AV3777">
        <v>255</v>
      </c>
      <c r="AW3777" s="178"/>
      <c r="AX3777">
        <v>66</v>
      </c>
      <c r="AY3777">
        <f t="shared" si="202"/>
        <v>57.5</v>
      </c>
      <c r="AZ3777">
        <v>3</v>
      </c>
      <c r="BA3777">
        <v>3</v>
      </c>
      <c r="BB3777">
        <v>3</v>
      </c>
      <c r="BC3777">
        <v>2</v>
      </c>
      <c r="BD3777">
        <v>1</v>
      </c>
      <c r="BE3777">
        <v>0</v>
      </c>
      <c r="BF3777">
        <v>1</v>
      </c>
      <c r="BG3777">
        <f t="shared" si="201"/>
        <v>13</v>
      </c>
      <c r="BH3777">
        <v>3</v>
      </c>
      <c r="BI3777" s="75">
        <v>75</v>
      </c>
      <c r="BJ3777" s="76">
        <v>480</v>
      </c>
      <c r="BK3777">
        <v>24</v>
      </c>
      <c r="BL3777">
        <v>19</v>
      </c>
      <c r="BM3777">
        <v>8</v>
      </c>
      <c r="BN3777">
        <v>33</v>
      </c>
      <c r="BO3777">
        <v>22</v>
      </c>
    </row>
    <row r="3778" spans="1:76" ht="16.2" hidden="1">
      <c r="A3778" s="130">
        <v>3777</v>
      </c>
      <c r="B3778" s="22" t="s">
        <v>1727</v>
      </c>
      <c r="C3778" s="129" t="s">
        <v>6338</v>
      </c>
      <c r="D3778" s="30">
        <v>2</v>
      </c>
      <c r="E3778">
        <v>76</v>
      </c>
      <c r="F3778">
        <v>2</v>
      </c>
      <c r="G3778" s="178"/>
      <c r="H3778">
        <v>149</v>
      </c>
      <c r="I3778">
        <v>56</v>
      </c>
      <c r="J3778">
        <f t="shared" si="200"/>
        <v>25.224089004999772</v>
      </c>
      <c r="K3778">
        <v>0</v>
      </c>
      <c r="L3778">
        <v>0</v>
      </c>
      <c r="M3778">
        <v>0</v>
      </c>
      <c r="N3778" s="57"/>
      <c r="O3778">
        <v>1</v>
      </c>
      <c r="P3778">
        <v>1</v>
      </c>
      <c r="Q3778">
        <v>1</v>
      </c>
      <c r="R3778">
        <v>3</v>
      </c>
      <c r="S3778">
        <v>0</v>
      </c>
      <c r="T3778">
        <v>1</v>
      </c>
      <c r="U3778">
        <v>0</v>
      </c>
      <c r="V3778">
        <v>0</v>
      </c>
      <c r="W3778">
        <v>0</v>
      </c>
      <c r="X3778">
        <v>1</v>
      </c>
      <c r="Y3778">
        <v>0</v>
      </c>
      <c r="AA3778">
        <v>4.2</v>
      </c>
      <c r="AB3778">
        <v>95</v>
      </c>
      <c r="AC3778">
        <v>185</v>
      </c>
      <c r="AD3778">
        <v>74</v>
      </c>
      <c r="AH3778">
        <v>6.7</v>
      </c>
      <c r="AM3778">
        <v>54</v>
      </c>
      <c r="AN3778">
        <v>2.41</v>
      </c>
      <c r="AO3778">
        <v>16</v>
      </c>
      <c r="AP3778">
        <v>5</v>
      </c>
      <c r="AQ3778">
        <v>138</v>
      </c>
      <c r="AR3778">
        <v>4.5999999999999996</v>
      </c>
      <c r="AS3778">
        <v>106</v>
      </c>
      <c r="AT3778">
        <v>9</v>
      </c>
      <c r="AU3778">
        <v>4.3</v>
      </c>
      <c r="AV3778">
        <v>120</v>
      </c>
      <c r="AW3778" s="178"/>
      <c r="AX3778">
        <v>40</v>
      </c>
      <c r="AY3778">
        <f t="shared" si="202"/>
        <v>25</v>
      </c>
      <c r="AZ3778" s="29"/>
      <c r="BA3778" s="29"/>
      <c r="BB3778" s="29"/>
      <c r="BC3778" s="29"/>
      <c r="BD3778" s="29"/>
      <c r="BE3778" s="29"/>
      <c r="BF3778" s="29"/>
      <c r="BG3778" s="29"/>
      <c r="BH3778" s="29"/>
      <c r="BI3778" s="78"/>
      <c r="BJ3778" s="29"/>
      <c r="BK3778" s="29"/>
      <c r="BL3778" s="29"/>
      <c r="BM3778" s="29"/>
      <c r="BN3778" s="29"/>
      <c r="BO3778" s="29"/>
    </row>
    <row r="3779" spans="1:76" ht="16.2" hidden="1">
      <c r="A3779" s="130">
        <v>3778</v>
      </c>
      <c r="B3779" s="22" t="s">
        <v>1727</v>
      </c>
      <c r="C3779" s="129" t="s">
        <v>6339</v>
      </c>
      <c r="D3779" s="30">
        <v>2</v>
      </c>
      <c r="E3779">
        <v>76</v>
      </c>
      <c r="F3779">
        <v>1</v>
      </c>
      <c r="G3779" s="178"/>
      <c r="H3779">
        <v>167</v>
      </c>
      <c r="I3779">
        <v>83</v>
      </c>
      <c r="J3779">
        <f t="shared" ref="J3779:J3842" si="203">I3779/H3779^2*10000</f>
        <v>29.76083760622468</v>
      </c>
      <c r="K3779">
        <v>20</v>
      </c>
      <c r="L3779">
        <v>40</v>
      </c>
      <c r="M3779">
        <v>800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0</v>
      </c>
      <c r="T3779">
        <v>1</v>
      </c>
      <c r="U3779">
        <v>1</v>
      </c>
      <c r="V3779">
        <v>1</v>
      </c>
      <c r="W3779">
        <v>0</v>
      </c>
      <c r="X3779">
        <v>0</v>
      </c>
      <c r="Y3779">
        <v>0</v>
      </c>
      <c r="AB3779">
        <v>136</v>
      </c>
      <c r="AD3779">
        <v>35</v>
      </c>
      <c r="AE3779">
        <v>124</v>
      </c>
      <c r="AH3779">
        <v>7.3</v>
      </c>
      <c r="AJ3779">
        <v>21</v>
      </c>
      <c r="AK3779">
        <v>9</v>
      </c>
      <c r="AL3779">
        <v>28</v>
      </c>
      <c r="AM3779">
        <v>16</v>
      </c>
      <c r="AN3779">
        <v>1.45</v>
      </c>
      <c r="AO3779">
        <v>37</v>
      </c>
      <c r="AP3779">
        <v>3.8</v>
      </c>
      <c r="AQ3779">
        <v>137</v>
      </c>
      <c r="AR3779">
        <v>3.9</v>
      </c>
      <c r="AS3779">
        <v>105</v>
      </c>
      <c r="AV3779">
        <v>135</v>
      </c>
      <c r="AW3779" s="178"/>
      <c r="AX3779">
        <v>24</v>
      </c>
      <c r="AY3779">
        <f t="shared" si="202"/>
        <v>5</v>
      </c>
      <c r="AZ3779" s="29"/>
      <c r="BA3779" s="29"/>
      <c r="BB3779" s="29"/>
      <c r="BC3779" s="29"/>
      <c r="BD3779" s="29"/>
      <c r="BE3779" s="29"/>
      <c r="BF3779" s="29"/>
      <c r="BG3779" s="29"/>
      <c r="BH3779" s="29"/>
      <c r="BI3779" s="78"/>
      <c r="BJ3779" s="29"/>
      <c r="BK3779">
        <v>96</v>
      </c>
      <c r="BL3779">
        <v>98</v>
      </c>
      <c r="BM3779">
        <v>100</v>
      </c>
      <c r="BN3779">
        <v>100</v>
      </c>
      <c r="BO3779">
        <v>98</v>
      </c>
    </row>
    <row r="3780" spans="1:76" ht="16.2">
      <c r="A3780" s="130">
        <v>3779</v>
      </c>
      <c r="B3780" s="22" t="s">
        <v>1727</v>
      </c>
      <c r="C3780" s="129" t="s">
        <v>6340</v>
      </c>
      <c r="D3780" s="30">
        <v>2</v>
      </c>
      <c r="E3780">
        <v>50</v>
      </c>
      <c r="F3780">
        <v>1</v>
      </c>
      <c r="G3780" s="178"/>
      <c r="H3780">
        <v>167.8</v>
      </c>
      <c r="I3780">
        <v>56.8</v>
      </c>
      <c r="J3780">
        <f t="shared" si="203"/>
        <v>20.172718245371279</v>
      </c>
      <c r="K3780">
        <v>20</v>
      </c>
      <c r="L3780">
        <v>25</v>
      </c>
      <c r="M3780">
        <v>500</v>
      </c>
      <c r="N3780">
        <v>2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6.3</v>
      </c>
      <c r="AA3780">
        <v>3.4</v>
      </c>
      <c r="AB3780">
        <v>53</v>
      </c>
      <c r="AD3780">
        <v>50</v>
      </c>
      <c r="AE3780">
        <v>46</v>
      </c>
      <c r="AH3780">
        <v>9.8000000000000007</v>
      </c>
      <c r="AJ3780">
        <v>20</v>
      </c>
      <c r="AK3780">
        <v>16</v>
      </c>
      <c r="AL3780">
        <v>25</v>
      </c>
      <c r="AM3780">
        <v>10</v>
      </c>
      <c r="AN3780">
        <v>0.4</v>
      </c>
      <c r="AO3780">
        <v>172</v>
      </c>
      <c r="AP3780">
        <v>4.3</v>
      </c>
      <c r="AQ3780">
        <v>142</v>
      </c>
      <c r="AR3780">
        <v>3.1</v>
      </c>
      <c r="AS3780">
        <v>106</v>
      </c>
      <c r="AT3780">
        <v>8.4</v>
      </c>
      <c r="AU3780">
        <v>3.5</v>
      </c>
      <c r="AV3780">
        <v>96</v>
      </c>
      <c r="AW3780" s="178"/>
      <c r="AX3780">
        <v>26</v>
      </c>
      <c r="AY3780">
        <f t="shared" si="202"/>
        <v>7.5</v>
      </c>
      <c r="AZ3780">
        <v>2</v>
      </c>
      <c r="BA3780">
        <v>3</v>
      </c>
      <c r="BB3780">
        <v>3</v>
      </c>
      <c r="BC3780">
        <v>3</v>
      </c>
      <c r="BD3780">
        <v>1</v>
      </c>
      <c r="BE3780">
        <v>0</v>
      </c>
      <c r="BF3780">
        <v>1</v>
      </c>
      <c r="BG3780">
        <f t="shared" ref="BG3780:BG3843" si="204">AZ3780+BA3780+BB3780+BC3780+BD3780+BE3780+BF3780</f>
        <v>13</v>
      </c>
      <c r="BH3780">
        <v>3</v>
      </c>
      <c r="BI3780" s="75">
        <v>55</v>
      </c>
      <c r="BJ3780" s="76">
        <v>90</v>
      </c>
      <c r="BK3780" s="76">
        <v>59</v>
      </c>
      <c r="BL3780" s="76">
        <v>77</v>
      </c>
      <c r="BM3780" s="76">
        <v>50</v>
      </c>
      <c r="BN3780" s="76">
        <v>58</v>
      </c>
      <c r="BO3780" s="76">
        <v>63</v>
      </c>
    </row>
    <row r="3781" spans="1:76" ht="16.2">
      <c r="A3781" s="130">
        <v>3780</v>
      </c>
      <c r="B3781" s="22" t="s">
        <v>1727</v>
      </c>
      <c r="C3781" s="129" t="s">
        <v>6341</v>
      </c>
      <c r="D3781" s="30">
        <v>2</v>
      </c>
      <c r="E3781">
        <v>40</v>
      </c>
      <c r="F3781">
        <v>1</v>
      </c>
      <c r="G3781" s="178"/>
      <c r="H3781">
        <v>177</v>
      </c>
      <c r="I3781">
        <v>75.2</v>
      </c>
      <c r="J3781">
        <f t="shared" si="203"/>
        <v>24.003319608030896</v>
      </c>
      <c r="K3781">
        <v>0</v>
      </c>
      <c r="L3781">
        <v>0</v>
      </c>
      <c r="M3781">
        <v>0</v>
      </c>
      <c r="N3781" s="57"/>
      <c r="O3781">
        <v>1</v>
      </c>
      <c r="P3781">
        <v>1</v>
      </c>
      <c r="Q3781">
        <v>2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7.1</v>
      </c>
      <c r="AA3781">
        <v>5.0999999999999996</v>
      </c>
      <c r="AB3781">
        <v>158</v>
      </c>
      <c r="AD3781">
        <v>48</v>
      </c>
      <c r="AE3781">
        <v>120</v>
      </c>
      <c r="AH3781">
        <v>9.5</v>
      </c>
      <c r="AJ3781">
        <v>24</v>
      </c>
      <c r="AK3781">
        <v>21</v>
      </c>
      <c r="AL3781">
        <v>16</v>
      </c>
      <c r="AM3781">
        <v>12</v>
      </c>
      <c r="AN3781">
        <v>0.61</v>
      </c>
      <c r="AO3781">
        <v>116</v>
      </c>
      <c r="AP3781">
        <v>7.3</v>
      </c>
      <c r="AQ3781">
        <v>142</v>
      </c>
      <c r="AR3781">
        <v>3.8</v>
      </c>
      <c r="AS3781">
        <v>103</v>
      </c>
      <c r="AT3781">
        <v>9.6</v>
      </c>
      <c r="AU3781">
        <v>4.3</v>
      </c>
      <c r="AV3781">
        <v>190</v>
      </c>
      <c r="AW3781" s="178"/>
      <c r="AX3781">
        <v>25</v>
      </c>
      <c r="AY3781">
        <f t="shared" si="202"/>
        <v>6.25</v>
      </c>
      <c r="AZ3781">
        <v>1</v>
      </c>
      <c r="BA3781">
        <v>1</v>
      </c>
      <c r="BB3781">
        <v>1</v>
      </c>
      <c r="BC3781">
        <v>0</v>
      </c>
      <c r="BD3781">
        <v>0</v>
      </c>
      <c r="BE3781">
        <v>0</v>
      </c>
      <c r="BF3781">
        <v>0</v>
      </c>
      <c r="BG3781">
        <f t="shared" si="204"/>
        <v>3</v>
      </c>
      <c r="BH3781">
        <v>7</v>
      </c>
      <c r="BI3781" s="75">
        <v>100</v>
      </c>
      <c r="BJ3781" s="76">
        <v>30</v>
      </c>
      <c r="BK3781" s="76">
        <v>56</v>
      </c>
      <c r="BL3781" s="76">
        <v>60</v>
      </c>
      <c r="BM3781" s="76">
        <v>100</v>
      </c>
      <c r="BN3781" s="76">
        <v>50</v>
      </c>
      <c r="BO3781" s="76">
        <v>63</v>
      </c>
    </row>
    <row r="3782" spans="1:76" ht="16.2">
      <c r="A3782" s="130">
        <v>3781</v>
      </c>
      <c r="B3782" s="22" t="s">
        <v>1727</v>
      </c>
      <c r="C3782" s="129" t="s">
        <v>6342</v>
      </c>
      <c r="D3782" s="30">
        <v>2</v>
      </c>
      <c r="E3782">
        <v>78</v>
      </c>
      <c r="F3782">
        <v>1</v>
      </c>
      <c r="G3782" s="178"/>
      <c r="H3782">
        <v>163</v>
      </c>
      <c r="I3782">
        <v>62.5</v>
      </c>
      <c r="J3782">
        <f t="shared" si="203"/>
        <v>23.523655387858028</v>
      </c>
      <c r="K3782">
        <v>20</v>
      </c>
      <c r="L3782">
        <v>50</v>
      </c>
      <c r="M3782">
        <v>1000</v>
      </c>
      <c r="N3782">
        <v>1</v>
      </c>
      <c r="O3782">
        <v>1</v>
      </c>
      <c r="P3782">
        <v>1</v>
      </c>
      <c r="Q3782">
        <v>0</v>
      </c>
      <c r="R3782">
        <v>0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AB3782">
        <v>106</v>
      </c>
      <c r="AD3782">
        <v>59</v>
      </c>
      <c r="AE3782">
        <v>98</v>
      </c>
      <c r="AH3782">
        <v>11.5</v>
      </c>
      <c r="AJ3782">
        <v>18</v>
      </c>
      <c r="AK3782">
        <v>24</v>
      </c>
      <c r="AL3782">
        <v>23</v>
      </c>
      <c r="AM3782">
        <v>13</v>
      </c>
      <c r="AN3782">
        <v>0.88</v>
      </c>
      <c r="AO3782">
        <v>64</v>
      </c>
      <c r="AP3782">
        <v>2.8</v>
      </c>
      <c r="AV3782">
        <v>317</v>
      </c>
      <c r="AW3782" s="178"/>
      <c r="AX3782">
        <v>39</v>
      </c>
      <c r="AY3782">
        <f t="shared" si="202"/>
        <v>23.75</v>
      </c>
      <c r="AZ3782">
        <v>1</v>
      </c>
      <c r="BA3782">
        <v>0</v>
      </c>
      <c r="BB3782">
        <v>1</v>
      </c>
      <c r="BC3782">
        <v>0</v>
      </c>
      <c r="BD3782">
        <v>1</v>
      </c>
      <c r="BE3782">
        <v>0</v>
      </c>
      <c r="BF3782">
        <v>1</v>
      </c>
      <c r="BG3782">
        <f t="shared" si="204"/>
        <v>4</v>
      </c>
      <c r="BH3782">
        <v>7</v>
      </c>
      <c r="BI3782" s="75">
        <v>100</v>
      </c>
      <c r="BJ3782" s="76">
        <v>3</v>
      </c>
      <c r="BK3782" s="76">
        <v>79</v>
      </c>
      <c r="BL3782" s="76">
        <v>52</v>
      </c>
      <c r="BM3782" s="76">
        <v>33</v>
      </c>
      <c r="BN3782" s="76">
        <v>67</v>
      </c>
      <c r="BO3782" s="76">
        <v>64</v>
      </c>
    </row>
    <row r="3783" spans="1:76" ht="16.2">
      <c r="A3783" s="130">
        <v>3782</v>
      </c>
      <c r="B3783" s="22" t="s">
        <v>1727</v>
      </c>
      <c r="C3783" s="129" t="s">
        <v>6343</v>
      </c>
      <c r="D3783" s="30">
        <v>2</v>
      </c>
      <c r="E3783">
        <v>61</v>
      </c>
      <c r="F3783">
        <v>2</v>
      </c>
      <c r="G3783" s="178"/>
      <c r="H3783">
        <v>156.4</v>
      </c>
      <c r="I3783">
        <v>48</v>
      </c>
      <c r="J3783">
        <f t="shared" si="203"/>
        <v>19.623105552684766</v>
      </c>
      <c r="K3783">
        <v>0</v>
      </c>
      <c r="L3783">
        <v>0</v>
      </c>
      <c r="M3783">
        <v>0</v>
      </c>
      <c r="N3783" s="57"/>
      <c r="O3783">
        <v>0</v>
      </c>
      <c r="P3783">
        <v>1</v>
      </c>
      <c r="Q3783">
        <v>3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AB3783">
        <v>134</v>
      </c>
      <c r="AD3783">
        <v>77</v>
      </c>
      <c r="AE3783">
        <v>143</v>
      </c>
      <c r="AH3783">
        <v>7.2</v>
      </c>
      <c r="AJ3783">
        <v>21</v>
      </c>
      <c r="AK3783">
        <v>18</v>
      </c>
      <c r="AL3783">
        <v>18</v>
      </c>
      <c r="AM3783">
        <v>15</v>
      </c>
      <c r="AN3783">
        <v>0.54</v>
      </c>
      <c r="AO3783">
        <v>86</v>
      </c>
      <c r="AP3783">
        <v>3.7</v>
      </c>
      <c r="AV3783">
        <v>171</v>
      </c>
      <c r="AW3783" s="178"/>
      <c r="AX3783">
        <v>62</v>
      </c>
      <c r="AY3783">
        <f t="shared" si="202"/>
        <v>52.5</v>
      </c>
      <c r="AZ3783">
        <v>1</v>
      </c>
      <c r="BA3783">
        <v>0</v>
      </c>
      <c r="BB3783">
        <v>2</v>
      </c>
      <c r="BC3783">
        <v>0</v>
      </c>
      <c r="BD3783">
        <v>0</v>
      </c>
      <c r="BE3783">
        <v>0</v>
      </c>
      <c r="BF3783">
        <v>0</v>
      </c>
      <c r="BG3783">
        <f t="shared" si="204"/>
        <v>3</v>
      </c>
      <c r="BH3783">
        <v>5</v>
      </c>
      <c r="BI3783" s="75">
        <v>100</v>
      </c>
      <c r="BJ3783" s="76">
        <v>5</v>
      </c>
      <c r="BK3783" s="76">
        <v>83</v>
      </c>
      <c r="BL3783" s="76">
        <v>56</v>
      </c>
      <c r="BM3783" s="76">
        <v>75</v>
      </c>
      <c r="BN3783" s="76">
        <v>58</v>
      </c>
      <c r="BO3783" s="76">
        <v>71</v>
      </c>
    </row>
    <row r="3784" spans="1:76" ht="16.2">
      <c r="A3784" s="130">
        <v>3783</v>
      </c>
      <c r="B3784" s="22" t="s">
        <v>1727</v>
      </c>
      <c r="C3784" s="129" t="s">
        <v>6344</v>
      </c>
      <c r="D3784" s="30">
        <v>2</v>
      </c>
      <c r="E3784">
        <v>45</v>
      </c>
      <c r="F3784">
        <v>2</v>
      </c>
      <c r="G3784" s="178"/>
      <c r="H3784">
        <v>158</v>
      </c>
      <c r="I3784">
        <v>95.6</v>
      </c>
      <c r="J3784">
        <f t="shared" si="203"/>
        <v>38.295145008812689</v>
      </c>
      <c r="K3784">
        <v>0</v>
      </c>
      <c r="L3784">
        <v>0</v>
      </c>
      <c r="M3784">
        <v>0</v>
      </c>
      <c r="N3784" s="57"/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1</v>
      </c>
      <c r="W3784">
        <v>0</v>
      </c>
      <c r="X3784">
        <v>0</v>
      </c>
      <c r="Y3784">
        <v>0</v>
      </c>
      <c r="Z3784">
        <v>7.9</v>
      </c>
      <c r="AA3784">
        <v>3.9</v>
      </c>
      <c r="AB3784">
        <v>143</v>
      </c>
      <c r="AD3784">
        <v>76</v>
      </c>
      <c r="AE3784">
        <v>94</v>
      </c>
      <c r="AI3784">
        <v>33.200000000000003</v>
      </c>
      <c r="AJ3784">
        <v>112</v>
      </c>
      <c r="AK3784">
        <v>127</v>
      </c>
      <c r="AL3784">
        <v>80</v>
      </c>
      <c r="AM3784">
        <v>9</v>
      </c>
      <c r="AN3784">
        <v>0.73</v>
      </c>
      <c r="AO3784">
        <v>68</v>
      </c>
      <c r="AP3784">
        <v>5.3</v>
      </c>
      <c r="AQ3784">
        <v>134</v>
      </c>
      <c r="AR3784">
        <v>5.3</v>
      </c>
      <c r="AS3784">
        <v>97</v>
      </c>
      <c r="AT3784">
        <v>9.6</v>
      </c>
      <c r="AU3784">
        <v>3.1</v>
      </c>
      <c r="AV3784">
        <v>419</v>
      </c>
      <c r="AW3784" s="178"/>
      <c r="AX3784">
        <v>100</v>
      </c>
      <c r="AY3784">
        <f t="shared" si="202"/>
        <v>100</v>
      </c>
      <c r="AZ3784">
        <v>0</v>
      </c>
      <c r="BA3784">
        <v>1</v>
      </c>
      <c r="BB3784">
        <v>2</v>
      </c>
      <c r="BC3784">
        <v>0</v>
      </c>
      <c r="BD3784">
        <v>2</v>
      </c>
      <c r="BE3784">
        <v>0</v>
      </c>
      <c r="BF3784">
        <v>1</v>
      </c>
      <c r="BG3784">
        <f t="shared" si="204"/>
        <v>6</v>
      </c>
      <c r="BH3784">
        <v>5</v>
      </c>
      <c r="BI3784" s="75">
        <v>94</v>
      </c>
      <c r="BJ3784" s="76">
        <v>20</v>
      </c>
      <c r="BK3784" s="76">
        <v>44</v>
      </c>
      <c r="BL3784" s="76">
        <v>46</v>
      </c>
      <c r="BM3784" s="76">
        <v>50</v>
      </c>
      <c r="BN3784" s="76">
        <v>50</v>
      </c>
      <c r="BO3784" s="76">
        <v>46</v>
      </c>
    </row>
    <row r="3785" spans="1:76" ht="16.2">
      <c r="A3785" s="130">
        <v>3784</v>
      </c>
      <c r="B3785" s="22" t="s">
        <v>1727</v>
      </c>
      <c r="C3785" s="129" t="s">
        <v>6345</v>
      </c>
      <c r="D3785" s="30">
        <v>2</v>
      </c>
      <c r="E3785">
        <v>70</v>
      </c>
      <c r="F3785">
        <v>2</v>
      </c>
      <c r="G3785" s="178"/>
      <c r="H3785">
        <v>148</v>
      </c>
      <c r="I3785">
        <v>64.900000000000006</v>
      </c>
      <c r="J3785">
        <f t="shared" si="203"/>
        <v>29.629291453615782</v>
      </c>
      <c r="K3785">
        <v>0</v>
      </c>
      <c r="L3785">
        <v>0</v>
      </c>
      <c r="M3785">
        <v>0</v>
      </c>
      <c r="N3785" s="57"/>
      <c r="O3785">
        <v>0</v>
      </c>
      <c r="P3785">
        <v>1</v>
      </c>
      <c r="Q3785">
        <v>0</v>
      </c>
      <c r="R3785">
        <v>0</v>
      </c>
      <c r="S3785">
        <v>0</v>
      </c>
      <c r="T3785">
        <v>1</v>
      </c>
      <c r="U3785">
        <v>1</v>
      </c>
      <c r="V3785">
        <v>0</v>
      </c>
      <c r="W3785">
        <v>0</v>
      </c>
      <c r="X3785">
        <v>1</v>
      </c>
      <c r="Y3785">
        <v>0</v>
      </c>
      <c r="Z3785">
        <v>7.5</v>
      </c>
      <c r="AA3785">
        <v>4.0999999999999996</v>
      </c>
      <c r="AB3785">
        <v>137</v>
      </c>
      <c r="AD3785">
        <v>74</v>
      </c>
      <c r="AE3785">
        <v>137</v>
      </c>
      <c r="AH3785">
        <v>10.4</v>
      </c>
      <c r="AJ3785">
        <v>34</v>
      </c>
      <c r="AK3785">
        <v>28</v>
      </c>
      <c r="AL3785">
        <v>104</v>
      </c>
      <c r="AM3785">
        <v>20</v>
      </c>
      <c r="AN3785">
        <v>0.88</v>
      </c>
      <c r="AO3785">
        <v>49</v>
      </c>
      <c r="AP3785">
        <v>7.7</v>
      </c>
      <c r="AQ3785">
        <v>141</v>
      </c>
      <c r="AR3785">
        <v>4.2</v>
      </c>
      <c r="AS3785">
        <v>102</v>
      </c>
      <c r="AT3785">
        <v>9.3000000000000007</v>
      </c>
      <c r="AU3785">
        <v>2.7</v>
      </c>
      <c r="AV3785">
        <v>119</v>
      </c>
      <c r="AW3785" s="178"/>
      <c r="AX3785">
        <v>57</v>
      </c>
      <c r="AY3785">
        <f t="shared" si="202"/>
        <v>46.25</v>
      </c>
      <c r="AZ3785">
        <v>1</v>
      </c>
      <c r="BA3785">
        <v>0</v>
      </c>
      <c r="BB3785">
        <v>0</v>
      </c>
      <c r="BC3785">
        <v>0</v>
      </c>
      <c r="BD3785">
        <v>1</v>
      </c>
      <c r="BE3785">
        <v>0</v>
      </c>
      <c r="BF3785">
        <v>0</v>
      </c>
      <c r="BG3785">
        <f t="shared" si="204"/>
        <v>2</v>
      </c>
      <c r="BH3785">
        <v>9</v>
      </c>
      <c r="BI3785" s="75">
        <v>100</v>
      </c>
      <c r="BJ3785" s="76">
        <v>10</v>
      </c>
      <c r="BK3785" s="76">
        <v>60</v>
      </c>
      <c r="BL3785" s="76">
        <v>46</v>
      </c>
      <c r="BM3785" s="76">
        <v>50</v>
      </c>
      <c r="BN3785" s="76">
        <v>50</v>
      </c>
      <c r="BO3785" s="76">
        <v>53</v>
      </c>
    </row>
    <row r="3786" spans="1:76" ht="16.2" hidden="1">
      <c r="A3786" s="130">
        <v>3785</v>
      </c>
      <c r="B3786" s="22" t="s">
        <v>1727</v>
      </c>
      <c r="C3786" s="129" t="s">
        <v>6346</v>
      </c>
      <c r="D3786" s="30">
        <v>5</v>
      </c>
      <c r="E3786">
        <v>65</v>
      </c>
      <c r="F3786">
        <v>2</v>
      </c>
      <c r="G3786" s="57"/>
      <c r="H3786">
        <v>150</v>
      </c>
      <c r="I3786">
        <v>51</v>
      </c>
      <c r="J3786">
        <f t="shared" si="203"/>
        <v>22.666666666666668</v>
      </c>
      <c r="K3786">
        <v>0</v>
      </c>
      <c r="L3786">
        <v>0</v>
      </c>
      <c r="M3786">
        <v>0</v>
      </c>
      <c r="N3786" s="57"/>
      <c r="O3786">
        <v>0</v>
      </c>
      <c r="P3786" s="57"/>
      <c r="Q3786" s="57"/>
      <c r="R3786" s="57"/>
      <c r="S3786" s="57"/>
      <c r="T3786">
        <v>1</v>
      </c>
      <c r="U3786">
        <v>0</v>
      </c>
      <c r="V3786" s="57"/>
      <c r="W3786" s="57"/>
      <c r="X3786">
        <v>0</v>
      </c>
      <c r="Y3786">
        <v>0</v>
      </c>
      <c r="AJ3786">
        <v>25</v>
      </c>
      <c r="AK3786">
        <v>19</v>
      </c>
      <c r="AM3786">
        <v>14</v>
      </c>
      <c r="AN3786">
        <v>0.72</v>
      </c>
      <c r="AO3786">
        <v>62</v>
      </c>
      <c r="AV3786">
        <v>86</v>
      </c>
      <c r="AW3786" s="57"/>
      <c r="AX3786" s="57"/>
      <c r="AY3786" s="57"/>
      <c r="AZ3786">
        <v>1</v>
      </c>
      <c r="BA3786">
        <v>0</v>
      </c>
      <c r="BB3786">
        <v>1</v>
      </c>
      <c r="BC3786">
        <v>0</v>
      </c>
      <c r="BD3786">
        <v>1</v>
      </c>
      <c r="BE3786">
        <v>0</v>
      </c>
      <c r="BF3786">
        <v>0</v>
      </c>
      <c r="BG3786">
        <f t="shared" si="204"/>
        <v>3</v>
      </c>
      <c r="BH3786">
        <v>7</v>
      </c>
      <c r="BI3786" s="75">
        <v>100</v>
      </c>
      <c r="BJ3786" s="76">
        <v>5</v>
      </c>
      <c r="BK3786" s="57"/>
      <c r="BL3786" s="57"/>
      <c r="BM3786" s="57"/>
      <c r="BN3786" s="57"/>
      <c r="BO3786" s="57"/>
    </row>
    <row r="3787" spans="1:76" ht="16.2">
      <c r="A3787" s="130">
        <v>3786</v>
      </c>
      <c r="B3787" s="22" t="s">
        <v>1727</v>
      </c>
      <c r="C3787" s="129" t="s">
        <v>6347</v>
      </c>
      <c r="D3787" s="30">
        <v>2</v>
      </c>
      <c r="E3787">
        <v>70</v>
      </c>
      <c r="F3787">
        <v>1</v>
      </c>
      <c r="G3787" s="178"/>
      <c r="H3787">
        <v>168</v>
      </c>
      <c r="I3787">
        <v>60</v>
      </c>
      <c r="J3787">
        <f t="shared" si="203"/>
        <v>21.258503401360546</v>
      </c>
      <c r="K3787">
        <v>10</v>
      </c>
      <c r="L3787">
        <v>48</v>
      </c>
      <c r="M3787">
        <v>480</v>
      </c>
      <c r="N3787">
        <v>1</v>
      </c>
      <c r="O3787">
        <v>1</v>
      </c>
      <c r="P3787">
        <v>0</v>
      </c>
      <c r="Q3787">
        <v>0</v>
      </c>
      <c r="R3787">
        <v>3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1</v>
      </c>
      <c r="Y3787">
        <v>0</v>
      </c>
      <c r="AA3787">
        <v>2.8</v>
      </c>
      <c r="AB3787">
        <v>146</v>
      </c>
      <c r="AD3787">
        <v>31</v>
      </c>
      <c r="AE3787">
        <v>129</v>
      </c>
      <c r="AH3787">
        <v>7.4</v>
      </c>
      <c r="AJ3787">
        <v>14</v>
      </c>
      <c r="AK3787">
        <v>7</v>
      </c>
      <c r="AL3787">
        <v>22</v>
      </c>
      <c r="AM3787">
        <v>14</v>
      </c>
      <c r="AN3787">
        <v>1.39</v>
      </c>
      <c r="AO3787">
        <v>40</v>
      </c>
      <c r="AP3787">
        <v>4.4000000000000004</v>
      </c>
      <c r="AQ3787">
        <v>143</v>
      </c>
      <c r="AR3787">
        <v>3.4</v>
      </c>
      <c r="AS3787">
        <v>112</v>
      </c>
      <c r="AV3787">
        <v>159</v>
      </c>
      <c r="AW3787" s="178"/>
      <c r="AX3787">
        <v>39</v>
      </c>
      <c r="AY3787">
        <f t="shared" si="202"/>
        <v>23.75</v>
      </c>
      <c r="AZ3787">
        <v>1</v>
      </c>
      <c r="BA3787">
        <v>0</v>
      </c>
      <c r="BB3787">
        <v>0</v>
      </c>
      <c r="BC3787">
        <v>0</v>
      </c>
      <c r="BD3787">
        <v>1</v>
      </c>
      <c r="BE3787">
        <v>0</v>
      </c>
      <c r="BF3787">
        <v>0</v>
      </c>
      <c r="BG3787">
        <f t="shared" si="204"/>
        <v>2</v>
      </c>
      <c r="BH3787">
        <v>9</v>
      </c>
      <c r="BI3787" s="75">
        <v>100</v>
      </c>
      <c r="BJ3787" s="76">
        <v>5</v>
      </c>
      <c r="BK3787" s="76">
        <v>87</v>
      </c>
      <c r="BL3787" s="76">
        <v>58</v>
      </c>
      <c r="BM3787" s="76">
        <v>83</v>
      </c>
      <c r="BN3787" s="76">
        <v>46</v>
      </c>
      <c r="BO3787" s="76">
        <v>73</v>
      </c>
    </row>
    <row r="3788" spans="1:76" ht="16.2" hidden="1">
      <c r="A3788" s="130">
        <v>3787</v>
      </c>
      <c r="B3788" s="22" t="s">
        <v>1727</v>
      </c>
      <c r="C3788" s="129" t="s">
        <v>6348</v>
      </c>
      <c r="D3788" s="167">
        <v>2</v>
      </c>
      <c r="E3788">
        <v>82</v>
      </c>
      <c r="F3788">
        <v>1</v>
      </c>
      <c r="G3788" s="178"/>
      <c r="H3788">
        <v>162.80000000000001</v>
      </c>
      <c r="I3788">
        <v>50</v>
      </c>
      <c r="J3788">
        <f t="shared" si="203"/>
        <v>18.865190855362844</v>
      </c>
      <c r="K3788">
        <v>13</v>
      </c>
      <c r="L3788">
        <v>62</v>
      </c>
      <c r="M3788">
        <v>806</v>
      </c>
      <c r="N3788">
        <v>2</v>
      </c>
      <c r="O3788">
        <v>0</v>
      </c>
      <c r="P3788">
        <v>1</v>
      </c>
      <c r="Q3788">
        <v>1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AB3788">
        <v>157</v>
      </c>
      <c r="AD3788">
        <v>63</v>
      </c>
      <c r="AE3788">
        <v>128</v>
      </c>
      <c r="AH3788">
        <v>7</v>
      </c>
      <c r="AJ3788">
        <v>18</v>
      </c>
      <c r="AK3788">
        <v>17</v>
      </c>
      <c r="AL3788">
        <v>11</v>
      </c>
      <c r="AM3788">
        <v>24</v>
      </c>
      <c r="AN3788">
        <v>0.98</v>
      </c>
      <c r="AO3788">
        <v>56</v>
      </c>
      <c r="AP3788">
        <v>5.3</v>
      </c>
      <c r="AV3788">
        <v>181</v>
      </c>
      <c r="AW3788" s="178"/>
      <c r="AX3788">
        <v>29</v>
      </c>
      <c r="AY3788">
        <f t="shared" si="202"/>
        <v>11.25</v>
      </c>
      <c r="AZ3788" s="29"/>
      <c r="BA3788" s="29"/>
      <c r="BB3788" s="29"/>
      <c r="BC3788" s="29"/>
      <c r="BD3788" s="29"/>
      <c r="BE3788" s="29"/>
      <c r="BF3788" s="29"/>
      <c r="BG3788" s="29"/>
      <c r="BH3788" s="29"/>
      <c r="BI3788" s="78"/>
      <c r="BJ3788" s="96"/>
      <c r="BK3788" s="76">
        <v>82</v>
      </c>
      <c r="BL3788" s="76">
        <v>71</v>
      </c>
      <c r="BM3788" s="76">
        <v>96</v>
      </c>
      <c r="BN3788" s="76">
        <v>79</v>
      </c>
      <c r="BO3788" s="76">
        <v>80</v>
      </c>
    </row>
    <row r="3789" spans="1:76" ht="16.2">
      <c r="A3789" s="130">
        <v>3788</v>
      </c>
      <c r="B3789" s="22" t="s">
        <v>1727</v>
      </c>
      <c r="C3789" s="129" t="s">
        <v>6349</v>
      </c>
      <c r="D3789" s="167">
        <v>2</v>
      </c>
      <c r="E3789">
        <v>73</v>
      </c>
      <c r="F3789">
        <v>2</v>
      </c>
      <c r="G3789" s="178"/>
      <c r="H3789">
        <v>147.69999999999999</v>
      </c>
      <c r="I3789">
        <v>46.5</v>
      </c>
      <c r="J3789">
        <f t="shared" si="203"/>
        <v>21.315325168723408</v>
      </c>
      <c r="K3789">
        <v>20</v>
      </c>
      <c r="L3789">
        <v>32</v>
      </c>
      <c r="M3789">
        <v>640</v>
      </c>
      <c r="N3789">
        <v>2</v>
      </c>
      <c r="O3789">
        <v>0</v>
      </c>
      <c r="P3789">
        <v>1</v>
      </c>
      <c r="Q3789">
        <v>0</v>
      </c>
      <c r="R3789">
        <v>2</v>
      </c>
      <c r="S3789">
        <v>0</v>
      </c>
      <c r="T3789">
        <v>1</v>
      </c>
      <c r="U3789">
        <v>1</v>
      </c>
      <c r="V3789">
        <v>0</v>
      </c>
      <c r="W3789">
        <v>0</v>
      </c>
      <c r="X3789">
        <v>0</v>
      </c>
      <c r="Y3789">
        <v>0</v>
      </c>
      <c r="AB3789">
        <v>140</v>
      </c>
      <c r="AD3789">
        <v>60</v>
      </c>
      <c r="AE3789">
        <v>146</v>
      </c>
      <c r="AH3789">
        <v>7.3</v>
      </c>
      <c r="AJ3789">
        <v>16</v>
      </c>
      <c r="AK3789">
        <v>12</v>
      </c>
      <c r="AL3789">
        <v>22</v>
      </c>
      <c r="AM3789">
        <v>15</v>
      </c>
      <c r="AN3789">
        <v>0.51</v>
      </c>
      <c r="AO3789">
        <v>87</v>
      </c>
      <c r="AP3789">
        <v>3.8</v>
      </c>
      <c r="AV3789">
        <v>93</v>
      </c>
      <c r="AW3789" s="178"/>
      <c r="AX3789">
        <v>61</v>
      </c>
      <c r="AY3789">
        <f t="shared" si="202"/>
        <v>51.25</v>
      </c>
      <c r="AZ3789">
        <v>2</v>
      </c>
      <c r="BA3789">
        <v>3</v>
      </c>
      <c r="BB3789">
        <v>2</v>
      </c>
      <c r="BC3789">
        <v>3</v>
      </c>
      <c r="BD3789">
        <v>1</v>
      </c>
      <c r="BE3789">
        <v>0</v>
      </c>
      <c r="BF3789">
        <v>1</v>
      </c>
      <c r="BG3789">
        <f t="shared" si="204"/>
        <v>12</v>
      </c>
      <c r="BH3789">
        <v>5</v>
      </c>
      <c r="BI3789" s="75">
        <v>59</v>
      </c>
      <c r="BJ3789" s="76">
        <v>90</v>
      </c>
      <c r="BK3789" s="29"/>
      <c r="BL3789" s="29"/>
      <c r="BM3789" s="29"/>
      <c r="BN3789" s="29"/>
      <c r="BO3789" s="29"/>
    </row>
    <row r="3790" spans="1:76" ht="16.2">
      <c r="A3790" s="130">
        <v>3789</v>
      </c>
      <c r="B3790" s="22" t="s">
        <v>23</v>
      </c>
      <c r="C3790" s="129" t="s">
        <v>6350</v>
      </c>
      <c r="D3790" s="30">
        <v>2</v>
      </c>
      <c r="E3790">
        <v>63</v>
      </c>
      <c r="F3790">
        <v>1</v>
      </c>
      <c r="G3790" s="29"/>
      <c r="H3790">
        <v>162.5</v>
      </c>
      <c r="I3790">
        <v>55.2</v>
      </c>
      <c r="J3790">
        <f t="shared" si="203"/>
        <v>20.90414201183432</v>
      </c>
      <c r="K3790">
        <v>20</v>
      </c>
      <c r="L3790">
        <v>42</v>
      </c>
      <c r="M3790">
        <v>840</v>
      </c>
      <c r="N3790">
        <v>1</v>
      </c>
      <c r="O3790">
        <v>1</v>
      </c>
      <c r="P3790">
        <v>1</v>
      </c>
      <c r="Q3790">
        <v>1</v>
      </c>
      <c r="R3790">
        <v>0</v>
      </c>
      <c r="S3790">
        <v>0</v>
      </c>
      <c r="T3790">
        <v>1</v>
      </c>
      <c r="U3790">
        <v>1</v>
      </c>
      <c r="V3790">
        <v>1</v>
      </c>
      <c r="W3790">
        <v>1</v>
      </c>
      <c r="X3790">
        <v>0</v>
      </c>
      <c r="Y3790">
        <v>0</v>
      </c>
      <c r="Z3790">
        <v>6.6</v>
      </c>
      <c r="AA3790">
        <v>3.9</v>
      </c>
      <c r="AB3790">
        <v>137</v>
      </c>
      <c r="AC3790">
        <v>164</v>
      </c>
      <c r="AH3790">
        <v>7.5</v>
      </c>
      <c r="AJ3790">
        <v>15</v>
      </c>
      <c r="AK3790">
        <v>9</v>
      </c>
      <c r="AL3790">
        <v>42</v>
      </c>
      <c r="AM3790">
        <v>15</v>
      </c>
      <c r="AN3790">
        <v>0.66</v>
      </c>
      <c r="AO3790">
        <v>93.5</v>
      </c>
      <c r="AP3790">
        <v>6</v>
      </c>
      <c r="AQ3790">
        <v>143</v>
      </c>
      <c r="AR3790">
        <v>4.5</v>
      </c>
      <c r="AS3790">
        <v>108</v>
      </c>
      <c r="AT3790">
        <v>9.1</v>
      </c>
      <c r="AU3790">
        <v>4.3</v>
      </c>
      <c r="AV3790">
        <v>189</v>
      </c>
      <c r="AW3790">
        <v>1</v>
      </c>
      <c r="AX3790">
        <v>42</v>
      </c>
      <c r="AY3790">
        <f t="shared" si="202"/>
        <v>27.5</v>
      </c>
      <c r="AZ3790">
        <v>2</v>
      </c>
      <c r="BA3790">
        <v>2</v>
      </c>
      <c r="BB3790">
        <v>2</v>
      </c>
      <c r="BC3790">
        <v>2</v>
      </c>
      <c r="BD3790">
        <v>1</v>
      </c>
      <c r="BE3790">
        <v>0</v>
      </c>
      <c r="BF3790">
        <v>1</v>
      </c>
      <c r="BG3790">
        <f t="shared" si="204"/>
        <v>10</v>
      </c>
      <c r="BH3790">
        <v>6.5</v>
      </c>
      <c r="BI3790" s="75">
        <v>68</v>
      </c>
      <c r="BJ3790" s="76">
        <v>20</v>
      </c>
      <c r="BK3790" s="76">
        <v>62</v>
      </c>
      <c r="BL3790" s="76">
        <v>56</v>
      </c>
      <c r="BM3790" s="76">
        <v>92</v>
      </c>
      <c r="BN3790" s="76">
        <v>63</v>
      </c>
      <c r="BO3790" s="76">
        <v>64</v>
      </c>
      <c r="BP3790">
        <v>1.88</v>
      </c>
      <c r="BQ3790">
        <v>4.34</v>
      </c>
      <c r="BR3790">
        <v>3.7</v>
      </c>
      <c r="BS3790">
        <v>13</v>
      </c>
      <c r="BT3790">
        <v>135</v>
      </c>
      <c r="BU3790">
        <v>194</v>
      </c>
      <c r="BW3790">
        <v>1.39</v>
      </c>
      <c r="BX3790">
        <v>1.23</v>
      </c>
    </row>
    <row r="3791" spans="1:76" ht="16.2">
      <c r="A3791" s="130">
        <v>3790</v>
      </c>
      <c r="B3791" s="22" t="s">
        <v>23</v>
      </c>
      <c r="C3791" s="129" t="s">
        <v>6351</v>
      </c>
      <c r="D3791" s="30">
        <v>2</v>
      </c>
      <c r="E3791">
        <v>54</v>
      </c>
      <c r="F3791">
        <v>1</v>
      </c>
      <c r="G3791">
        <v>20</v>
      </c>
      <c r="H3791">
        <v>174.9</v>
      </c>
      <c r="I3791">
        <v>70.8</v>
      </c>
      <c r="J3791">
        <f t="shared" si="203"/>
        <v>23.144811002023207</v>
      </c>
      <c r="K3791">
        <v>20</v>
      </c>
      <c r="L3791">
        <v>30</v>
      </c>
      <c r="M3791">
        <v>600</v>
      </c>
      <c r="N3791">
        <v>1</v>
      </c>
      <c r="O3791">
        <v>1</v>
      </c>
      <c r="P3791">
        <v>1</v>
      </c>
      <c r="Q3791">
        <v>3</v>
      </c>
      <c r="R3791">
        <v>2</v>
      </c>
      <c r="S3791">
        <v>0</v>
      </c>
      <c r="T3791">
        <v>1</v>
      </c>
      <c r="U3791">
        <v>1</v>
      </c>
      <c r="V3791">
        <v>0</v>
      </c>
      <c r="W3791">
        <v>0</v>
      </c>
      <c r="X3791">
        <v>1</v>
      </c>
      <c r="Y3791">
        <v>0</v>
      </c>
      <c r="Z3791">
        <v>6.7</v>
      </c>
      <c r="AA3791">
        <v>3.4</v>
      </c>
      <c r="AB3791">
        <v>172</v>
      </c>
      <c r="AC3791">
        <v>219</v>
      </c>
      <c r="AD3791">
        <v>48</v>
      </c>
      <c r="AE3791">
        <v>144</v>
      </c>
      <c r="AF3791">
        <v>137</v>
      </c>
      <c r="AG3791">
        <v>171</v>
      </c>
      <c r="AH3791">
        <v>7.8</v>
      </c>
      <c r="AJ3791">
        <v>15</v>
      </c>
      <c r="AK3791">
        <v>10</v>
      </c>
      <c r="AL3791">
        <v>14</v>
      </c>
      <c r="AM3791">
        <v>25</v>
      </c>
      <c r="AN3791">
        <v>1.85</v>
      </c>
      <c r="AO3791">
        <v>31.5</v>
      </c>
      <c r="AP3791">
        <v>8.1999999999999993</v>
      </c>
      <c r="AQ3791">
        <v>143</v>
      </c>
      <c r="AR3791">
        <v>4.0999999999999996</v>
      </c>
      <c r="AS3791">
        <v>107</v>
      </c>
      <c r="AT3791">
        <v>9</v>
      </c>
      <c r="AU3791">
        <v>2.4</v>
      </c>
      <c r="AV3791">
        <v>163</v>
      </c>
      <c r="AW3791">
        <v>2558.75</v>
      </c>
      <c r="AX3791">
        <v>65</v>
      </c>
      <c r="AY3791">
        <f t="shared" si="202"/>
        <v>56.25</v>
      </c>
      <c r="AZ3791">
        <v>1</v>
      </c>
      <c r="BA3791">
        <v>1</v>
      </c>
      <c r="BB3791">
        <v>0</v>
      </c>
      <c r="BC3791">
        <v>0</v>
      </c>
      <c r="BD3791">
        <v>1</v>
      </c>
      <c r="BE3791">
        <v>0</v>
      </c>
      <c r="BF3791">
        <v>0</v>
      </c>
      <c r="BG3791">
        <f t="shared" si="204"/>
        <v>3</v>
      </c>
      <c r="BH3791">
        <v>8</v>
      </c>
      <c r="BI3791" s="75">
        <v>100</v>
      </c>
      <c r="BJ3791" s="76">
        <v>20</v>
      </c>
      <c r="BK3791" s="76">
        <v>96</v>
      </c>
      <c r="BL3791" s="76">
        <v>83</v>
      </c>
      <c r="BM3791" s="76">
        <v>50</v>
      </c>
      <c r="BN3791" s="76">
        <v>54</v>
      </c>
      <c r="BO3791" s="76">
        <v>80</v>
      </c>
      <c r="BP3791">
        <v>1.65</v>
      </c>
      <c r="BQ3791">
        <v>3.24</v>
      </c>
      <c r="BT3791">
        <v>129</v>
      </c>
      <c r="BU3791">
        <v>154</v>
      </c>
      <c r="BW3791">
        <v>1.28</v>
      </c>
    </row>
    <row r="3792" spans="1:76" ht="16.2">
      <c r="A3792" s="130">
        <v>3791</v>
      </c>
      <c r="B3792" s="22" t="s">
        <v>23</v>
      </c>
      <c r="C3792" s="129" t="s">
        <v>6352</v>
      </c>
      <c r="D3792" s="30">
        <v>2</v>
      </c>
      <c r="E3792">
        <v>66</v>
      </c>
      <c r="F3792">
        <v>1</v>
      </c>
      <c r="G3792">
        <v>15</v>
      </c>
      <c r="H3792">
        <v>177.1</v>
      </c>
      <c r="I3792">
        <v>69.099999999999994</v>
      </c>
      <c r="J3792">
        <f t="shared" si="203"/>
        <v>22.031340618235763</v>
      </c>
      <c r="K3792">
        <v>20</v>
      </c>
      <c r="L3792">
        <v>46</v>
      </c>
      <c r="M3792">
        <v>920</v>
      </c>
      <c r="N3792">
        <v>2</v>
      </c>
      <c r="O3792">
        <v>1</v>
      </c>
      <c r="P3792" s="29"/>
      <c r="Q3792">
        <v>0</v>
      </c>
      <c r="R3792">
        <v>0</v>
      </c>
      <c r="S3792">
        <v>0</v>
      </c>
      <c r="T3792">
        <v>1</v>
      </c>
      <c r="U3792">
        <v>1</v>
      </c>
      <c r="V3792">
        <v>0</v>
      </c>
      <c r="W3792">
        <v>0</v>
      </c>
      <c r="X3792">
        <v>0</v>
      </c>
      <c r="Y3792">
        <v>0</v>
      </c>
      <c r="AA3792">
        <v>3.7</v>
      </c>
      <c r="AB3792">
        <v>257</v>
      </c>
      <c r="AC3792">
        <v>249</v>
      </c>
      <c r="AD3792">
        <v>43</v>
      </c>
      <c r="AF3792">
        <v>155</v>
      </c>
      <c r="AG3792">
        <v>206</v>
      </c>
      <c r="AH3792">
        <v>7.4</v>
      </c>
      <c r="AJ3792">
        <v>18</v>
      </c>
      <c r="AK3792">
        <v>15</v>
      </c>
      <c r="AL3792">
        <v>62</v>
      </c>
      <c r="AM3792">
        <v>9</v>
      </c>
      <c r="AN3792">
        <v>0.75</v>
      </c>
      <c r="AO3792">
        <v>79.900000000000006</v>
      </c>
      <c r="AP3792">
        <v>7.4</v>
      </c>
      <c r="AQ3792">
        <v>143</v>
      </c>
      <c r="AR3792">
        <v>4.3</v>
      </c>
      <c r="AS3792">
        <v>106</v>
      </c>
      <c r="AT3792">
        <v>9.1999999999999993</v>
      </c>
      <c r="AU3792">
        <v>3.4</v>
      </c>
      <c r="AV3792">
        <v>122</v>
      </c>
      <c r="AW3792">
        <v>10.68</v>
      </c>
      <c r="AX3792">
        <v>46</v>
      </c>
      <c r="AY3792">
        <f t="shared" si="202"/>
        <v>32.5</v>
      </c>
      <c r="AZ3792">
        <v>1</v>
      </c>
      <c r="BA3792">
        <v>0</v>
      </c>
      <c r="BB3792">
        <v>0</v>
      </c>
      <c r="BC3792">
        <v>2</v>
      </c>
      <c r="BD3792">
        <v>1</v>
      </c>
      <c r="BE3792">
        <v>0</v>
      </c>
      <c r="BF3792">
        <v>0</v>
      </c>
      <c r="BG3792">
        <f t="shared" si="204"/>
        <v>4</v>
      </c>
      <c r="BH3792">
        <v>8</v>
      </c>
      <c r="BI3792" s="75">
        <v>84</v>
      </c>
      <c r="BJ3792" s="76">
        <v>5</v>
      </c>
      <c r="BK3792" s="76">
        <v>78</v>
      </c>
      <c r="BL3792" s="76">
        <v>77</v>
      </c>
      <c r="BM3792" s="76">
        <v>96</v>
      </c>
      <c r="BN3792" s="76">
        <v>71</v>
      </c>
      <c r="BO3792" s="76">
        <v>79</v>
      </c>
    </row>
    <row r="3793" spans="1:76" ht="16.2">
      <c r="A3793" s="130">
        <v>3792</v>
      </c>
      <c r="B3793" s="22" t="s">
        <v>2709</v>
      </c>
      <c r="C3793" s="129" t="s">
        <v>6353</v>
      </c>
      <c r="D3793" s="30">
        <v>2</v>
      </c>
      <c r="E3793">
        <v>56</v>
      </c>
      <c r="F3793">
        <v>2</v>
      </c>
      <c r="G3793">
        <v>11</v>
      </c>
      <c r="H3793">
        <v>163</v>
      </c>
      <c r="I3793">
        <v>74</v>
      </c>
      <c r="J3793">
        <f t="shared" si="203"/>
        <v>27.852007979223906</v>
      </c>
      <c r="K3793">
        <v>0</v>
      </c>
      <c r="L3793">
        <v>0</v>
      </c>
      <c r="M3793">
        <v>0</v>
      </c>
      <c r="N3793" s="57"/>
      <c r="O3793">
        <v>0</v>
      </c>
      <c r="P3793">
        <v>1</v>
      </c>
      <c r="Q3793">
        <v>0</v>
      </c>
      <c r="R3793">
        <v>0</v>
      </c>
      <c r="S3793">
        <v>0</v>
      </c>
      <c r="T3793">
        <v>1</v>
      </c>
      <c r="U3793">
        <v>1</v>
      </c>
      <c r="V3793">
        <v>1</v>
      </c>
      <c r="W3793">
        <v>0</v>
      </c>
      <c r="X3793">
        <v>0</v>
      </c>
      <c r="Y3793">
        <v>0</v>
      </c>
      <c r="AB3793">
        <v>81</v>
      </c>
      <c r="AC3793">
        <v>186</v>
      </c>
      <c r="AD3793">
        <v>49</v>
      </c>
      <c r="AF3793">
        <v>120</v>
      </c>
      <c r="AH3793">
        <v>6.7</v>
      </c>
      <c r="AJ3793">
        <v>18</v>
      </c>
      <c r="AK3793">
        <v>15</v>
      </c>
      <c r="AL3793">
        <v>19</v>
      </c>
      <c r="AN3793">
        <v>0.63</v>
      </c>
      <c r="AO3793">
        <v>74.900000000000006</v>
      </c>
      <c r="AP3793">
        <v>5</v>
      </c>
      <c r="AQ3793">
        <v>143</v>
      </c>
      <c r="AR3793">
        <v>4.5</v>
      </c>
      <c r="AS3793">
        <v>105</v>
      </c>
      <c r="AV3793">
        <v>96</v>
      </c>
      <c r="AW3793">
        <v>11.2</v>
      </c>
      <c r="AX3793">
        <v>47</v>
      </c>
      <c r="AY3793">
        <f t="shared" si="202"/>
        <v>33.75</v>
      </c>
      <c r="AZ3793">
        <v>1</v>
      </c>
      <c r="BA3793">
        <v>1</v>
      </c>
      <c r="BB3793">
        <v>2</v>
      </c>
      <c r="BC3793">
        <v>0</v>
      </c>
      <c r="BD3793">
        <v>1</v>
      </c>
      <c r="BE3793">
        <v>0</v>
      </c>
      <c r="BF3793">
        <v>1</v>
      </c>
      <c r="BG3793">
        <f t="shared" si="204"/>
        <v>6</v>
      </c>
      <c r="BH3793">
        <v>6</v>
      </c>
      <c r="BI3793" s="75">
        <v>86</v>
      </c>
      <c r="BJ3793" s="76">
        <v>15</v>
      </c>
      <c r="BK3793" s="76">
        <v>73</v>
      </c>
      <c r="BL3793" s="76">
        <v>54</v>
      </c>
      <c r="BM3793" s="76">
        <v>63</v>
      </c>
      <c r="BN3793" s="76">
        <v>33</v>
      </c>
      <c r="BO3793" s="76">
        <v>61</v>
      </c>
    </row>
    <row r="3794" spans="1:76" ht="16.2">
      <c r="A3794" s="130">
        <v>3793</v>
      </c>
      <c r="B3794" s="22" t="s">
        <v>23</v>
      </c>
      <c r="C3794" s="129" t="s">
        <v>6354</v>
      </c>
      <c r="D3794" s="30">
        <v>2</v>
      </c>
      <c r="E3794">
        <v>73</v>
      </c>
      <c r="F3794">
        <v>1</v>
      </c>
      <c r="G3794">
        <v>7</v>
      </c>
      <c r="H3794">
        <v>167.3</v>
      </c>
      <c r="I3794">
        <v>56</v>
      </c>
      <c r="J3794">
        <f t="shared" si="203"/>
        <v>20.007652927244671</v>
      </c>
      <c r="K3794">
        <v>30</v>
      </c>
      <c r="L3794">
        <v>50</v>
      </c>
      <c r="M3794">
        <v>1500</v>
      </c>
      <c r="N3794">
        <v>2</v>
      </c>
      <c r="O3794">
        <v>0</v>
      </c>
      <c r="P3794" s="29"/>
      <c r="Q3794">
        <v>0</v>
      </c>
      <c r="R3794" s="29"/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7.8</v>
      </c>
      <c r="AA3794">
        <v>4.2</v>
      </c>
      <c r="AB3794">
        <v>53</v>
      </c>
      <c r="AC3794">
        <v>145</v>
      </c>
      <c r="AH3794">
        <v>6.3</v>
      </c>
      <c r="AJ3794">
        <v>18</v>
      </c>
      <c r="AK3794">
        <v>14</v>
      </c>
      <c r="AL3794">
        <v>21</v>
      </c>
      <c r="AM3794">
        <v>18</v>
      </c>
      <c r="AN3794">
        <v>0.97</v>
      </c>
      <c r="AO3794">
        <v>58.5</v>
      </c>
      <c r="AP3794">
        <v>5.5</v>
      </c>
      <c r="AQ3794">
        <v>136</v>
      </c>
      <c r="AR3794">
        <v>5.0999999999999996</v>
      </c>
      <c r="AS3794">
        <v>101</v>
      </c>
      <c r="AT3794">
        <v>9.1999999999999993</v>
      </c>
      <c r="AU3794">
        <v>2.8</v>
      </c>
      <c r="AV3794">
        <v>203</v>
      </c>
      <c r="AW3794" s="29"/>
      <c r="AX3794">
        <v>51</v>
      </c>
      <c r="AY3794">
        <f t="shared" si="202"/>
        <v>38.75</v>
      </c>
      <c r="AZ3794">
        <v>1</v>
      </c>
      <c r="BA3794">
        <v>1</v>
      </c>
      <c r="BB3794">
        <v>1</v>
      </c>
      <c r="BC3794">
        <v>0</v>
      </c>
      <c r="BD3794">
        <v>1</v>
      </c>
      <c r="BE3794">
        <v>0</v>
      </c>
      <c r="BF3794">
        <v>0</v>
      </c>
      <c r="BG3794">
        <f t="shared" si="204"/>
        <v>4</v>
      </c>
      <c r="BH3794">
        <v>7</v>
      </c>
      <c r="BI3794" s="75">
        <v>100</v>
      </c>
      <c r="BJ3794" s="76">
        <v>30</v>
      </c>
      <c r="BK3794" s="76">
        <v>14</v>
      </c>
      <c r="BL3794" s="76">
        <v>33</v>
      </c>
      <c r="BM3794" s="76">
        <v>0</v>
      </c>
      <c r="BN3794" s="76">
        <v>29</v>
      </c>
      <c r="BO3794" s="76">
        <v>20</v>
      </c>
    </row>
    <row r="3795" spans="1:76" ht="16.2">
      <c r="A3795" s="130">
        <v>3794</v>
      </c>
      <c r="B3795" s="22" t="s">
        <v>23</v>
      </c>
      <c r="C3795" s="129" t="s">
        <v>6355</v>
      </c>
      <c r="D3795" s="30">
        <v>2</v>
      </c>
      <c r="E3795">
        <v>40</v>
      </c>
      <c r="F3795">
        <v>1</v>
      </c>
      <c r="G3795">
        <v>3</v>
      </c>
      <c r="H3795">
        <v>176</v>
      </c>
      <c r="I3795">
        <v>66.8</v>
      </c>
      <c r="J3795">
        <f t="shared" si="203"/>
        <v>21.565082644628099</v>
      </c>
      <c r="K3795">
        <v>0</v>
      </c>
      <c r="L3795">
        <v>0</v>
      </c>
      <c r="M3795">
        <v>0</v>
      </c>
      <c r="N3795" s="57"/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7.4</v>
      </c>
      <c r="AA3795">
        <v>4.8</v>
      </c>
      <c r="AB3795">
        <v>82</v>
      </c>
      <c r="AC3795">
        <v>209</v>
      </c>
      <c r="AD3795">
        <v>60</v>
      </c>
      <c r="AE3795">
        <v>122</v>
      </c>
      <c r="AF3795">
        <v>133</v>
      </c>
      <c r="AG3795">
        <v>149</v>
      </c>
      <c r="AH3795">
        <v>7.8</v>
      </c>
      <c r="AJ3795">
        <v>17</v>
      </c>
      <c r="AK3795">
        <v>19</v>
      </c>
      <c r="AL3795">
        <v>20</v>
      </c>
      <c r="AM3795">
        <v>17</v>
      </c>
      <c r="AN3795">
        <v>1.03</v>
      </c>
      <c r="AO3795">
        <v>65.2</v>
      </c>
      <c r="AP3795">
        <v>6.3</v>
      </c>
      <c r="AQ3795">
        <v>141</v>
      </c>
      <c r="AR3795">
        <v>5.0999999999999996</v>
      </c>
      <c r="AS3795">
        <v>103</v>
      </c>
      <c r="AT3795">
        <v>9.6999999999999993</v>
      </c>
      <c r="AU3795">
        <v>3.5</v>
      </c>
      <c r="AV3795">
        <v>79</v>
      </c>
      <c r="AW3795">
        <v>3.93</v>
      </c>
      <c r="AX3795">
        <v>31</v>
      </c>
      <c r="AY3795">
        <f t="shared" si="202"/>
        <v>13.75</v>
      </c>
      <c r="AZ3795">
        <v>1</v>
      </c>
      <c r="BA3795">
        <v>3</v>
      </c>
      <c r="BB3795">
        <v>1</v>
      </c>
      <c r="BC3795">
        <v>0</v>
      </c>
      <c r="BD3795">
        <v>1</v>
      </c>
      <c r="BE3795">
        <v>0</v>
      </c>
      <c r="BF3795">
        <v>1</v>
      </c>
      <c r="BG3795">
        <f t="shared" si="204"/>
        <v>7</v>
      </c>
      <c r="BH3795">
        <v>7</v>
      </c>
      <c r="BI3795" s="75">
        <v>100</v>
      </c>
      <c r="BJ3795" s="76">
        <v>35</v>
      </c>
      <c r="BK3795" s="76">
        <v>90</v>
      </c>
      <c r="BL3795" s="76">
        <v>83</v>
      </c>
      <c r="BM3795" s="76">
        <v>83</v>
      </c>
      <c r="BN3795" s="76">
        <v>17</v>
      </c>
      <c r="BO3795" s="76">
        <v>77</v>
      </c>
    </row>
    <row r="3796" spans="1:76" ht="16.2">
      <c r="A3796" s="130">
        <v>3795</v>
      </c>
      <c r="B3796" s="22" t="s">
        <v>23</v>
      </c>
      <c r="C3796" s="129" t="s">
        <v>6356</v>
      </c>
      <c r="D3796" s="30">
        <v>2</v>
      </c>
      <c r="E3796">
        <v>46</v>
      </c>
      <c r="F3796">
        <v>1</v>
      </c>
      <c r="G3796" s="29"/>
      <c r="H3796">
        <v>164.2</v>
      </c>
      <c r="I3796">
        <v>74.400000000000006</v>
      </c>
      <c r="J3796">
        <f t="shared" si="203"/>
        <v>27.594760556108614</v>
      </c>
      <c r="K3796">
        <v>25</v>
      </c>
      <c r="L3796">
        <v>26</v>
      </c>
      <c r="M3796">
        <v>650</v>
      </c>
      <c r="N3796">
        <v>2</v>
      </c>
      <c r="O3796">
        <v>1</v>
      </c>
      <c r="P3796">
        <v>1</v>
      </c>
      <c r="Q3796">
        <v>0</v>
      </c>
      <c r="R3796">
        <v>1</v>
      </c>
      <c r="S3796">
        <v>0</v>
      </c>
      <c r="T3796">
        <v>1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7.4</v>
      </c>
      <c r="AA3796">
        <v>4.8</v>
      </c>
      <c r="AB3796">
        <v>514</v>
      </c>
      <c r="AC3796">
        <v>229</v>
      </c>
      <c r="AD3796">
        <v>39</v>
      </c>
      <c r="AE3796">
        <v>114</v>
      </c>
      <c r="AG3796">
        <v>190</v>
      </c>
      <c r="AH3796">
        <v>11.1</v>
      </c>
      <c r="AJ3796">
        <v>45</v>
      </c>
      <c r="AK3796">
        <v>90</v>
      </c>
      <c r="AL3796">
        <v>115</v>
      </c>
      <c r="AM3796">
        <v>12</v>
      </c>
      <c r="AN3796">
        <v>0.53</v>
      </c>
      <c r="AO3796">
        <v>129.5</v>
      </c>
      <c r="AP3796">
        <v>3.5</v>
      </c>
      <c r="AQ3796">
        <v>136</v>
      </c>
      <c r="AR3796">
        <v>4.4000000000000004</v>
      </c>
      <c r="AS3796">
        <v>98</v>
      </c>
      <c r="AU3796">
        <v>3.5</v>
      </c>
      <c r="AV3796">
        <v>285</v>
      </c>
      <c r="AW3796">
        <v>35.6</v>
      </c>
      <c r="AX3796">
        <v>28</v>
      </c>
      <c r="AY3796">
        <f t="shared" si="202"/>
        <v>10</v>
      </c>
      <c r="AZ3796">
        <v>1</v>
      </c>
      <c r="BA3796">
        <v>0</v>
      </c>
      <c r="BB3796">
        <v>3</v>
      </c>
      <c r="BC3796">
        <v>0</v>
      </c>
      <c r="BD3796">
        <v>1</v>
      </c>
      <c r="BE3796">
        <v>0</v>
      </c>
      <c r="BF3796">
        <v>1</v>
      </c>
      <c r="BG3796">
        <f t="shared" si="204"/>
        <v>6</v>
      </c>
      <c r="BH3796">
        <v>4</v>
      </c>
      <c r="BI3796" s="75">
        <v>89</v>
      </c>
      <c r="BJ3796" s="76">
        <v>15</v>
      </c>
      <c r="BK3796" s="76">
        <v>85</v>
      </c>
      <c r="BL3796" s="76">
        <v>100</v>
      </c>
      <c r="BM3796" s="76">
        <v>100</v>
      </c>
      <c r="BN3796" s="76">
        <v>92</v>
      </c>
      <c r="BO3796" s="76">
        <v>92</v>
      </c>
      <c r="BP3796">
        <v>2.98</v>
      </c>
      <c r="BQ3796">
        <v>4.74</v>
      </c>
      <c r="BR3796">
        <v>13</v>
      </c>
      <c r="BS3796">
        <v>25.4</v>
      </c>
      <c r="BT3796">
        <v>178</v>
      </c>
      <c r="BU3796">
        <v>311</v>
      </c>
      <c r="BW3796">
        <v>1.67</v>
      </c>
      <c r="BX3796">
        <v>5.71</v>
      </c>
    </row>
    <row r="3797" spans="1:76" ht="16.2">
      <c r="A3797" s="130">
        <v>3796</v>
      </c>
      <c r="B3797" s="22" t="s">
        <v>5340</v>
      </c>
      <c r="C3797" s="129" t="s">
        <v>6357</v>
      </c>
      <c r="D3797" s="30">
        <v>2</v>
      </c>
      <c r="E3797">
        <v>46</v>
      </c>
      <c r="F3797">
        <v>2</v>
      </c>
      <c r="G3797" s="178"/>
      <c r="H3797">
        <v>150</v>
      </c>
      <c r="I3797">
        <v>53</v>
      </c>
      <c r="J3797">
        <f t="shared" si="203"/>
        <v>23.555555555555557</v>
      </c>
      <c r="K3797">
        <v>0</v>
      </c>
      <c r="L3797">
        <v>0</v>
      </c>
      <c r="M3797">
        <v>0</v>
      </c>
      <c r="N3797" s="57"/>
      <c r="O3797">
        <v>0</v>
      </c>
      <c r="P3797">
        <v>1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AB3797">
        <v>255</v>
      </c>
      <c r="AC3797">
        <v>139</v>
      </c>
      <c r="AD3797">
        <v>43</v>
      </c>
      <c r="AE3797">
        <v>60</v>
      </c>
      <c r="AH3797">
        <v>7.6</v>
      </c>
      <c r="AJ3797">
        <v>18</v>
      </c>
      <c r="AK3797">
        <v>22</v>
      </c>
      <c r="AL3797">
        <v>30</v>
      </c>
      <c r="AV3797">
        <v>85</v>
      </c>
      <c r="AW3797">
        <v>10.199999999999999</v>
      </c>
      <c r="AX3797">
        <v>63</v>
      </c>
      <c r="AY3797">
        <f t="shared" si="202"/>
        <v>53.75</v>
      </c>
      <c r="AZ3797">
        <v>1</v>
      </c>
      <c r="BA3797">
        <v>1</v>
      </c>
      <c r="BB3797">
        <v>2</v>
      </c>
      <c r="BC3797">
        <v>0</v>
      </c>
      <c r="BD3797">
        <v>1</v>
      </c>
      <c r="BE3797">
        <v>0</v>
      </c>
      <c r="BF3797">
        <v>1</v>
      </c>
      <c r="BG3797">
        <f t="shared" si="204"/>
        <v>6</v>
      </c>
      <c r="BH3797">
        <v>6</v>
      </c>
      <c r="BI3797" s="75">
        <v>100</v>
      </c>
      <c r="BJ3797" s="76">
        <v>30</v>
      </c>
      <c r="BK3797" s="76">
        <v>44</v>
      </c>
      <c r="BL3797" s="76">
        <v>38</v>
      </c>
      <c r="BM3797" s="76">
        <v>38</v>
      </c>
      <c r="BN3797" s="76">
        <v>33</v>
      </c>
      <c r="BO3797" s="76">
        <v>40</v>
      </c>
    </row>
    <row r="3798" spans="1:76" ht="16.2">
      <c r="A3798" s="130">
        <v>3797</v>
      </c>
      <c r="B3798" s="22" t="s">
        <v>5340</v>
      </c>
      <c r="C3798" s="129" t="s">
        <v>6358</v>
      </c>
      <c r="D3798" s="30">
        <v>2</v>
      </c>
      <c r="E3798">
        <v>70</v>
      </c>
      <c r="F3798">
        <v>1</v>
      </c>
      <c r="G3798" s="178"/>
      <c r="H3798">
        <v>156</v>
      </c>
      <c r="I3798">
        <v>54.1</v>
      </c>
      <c r="J3798">
        <f t="shared" si="203"/>
        <v>22.230440499671268</v>
      </c>
      <c r="K3798">
        <v>50</v>
      </c>
      <c r="L3798">
        <v>30</v>
      </c>
      <c r="M3798">
        <v>1500</v>
      </c>
      <c r="N3798">
        <v>2</v>
      </c>
      <c r="O3798">
        <v>1</v>
      </c>
      <c r="P3798">
        <v>0</v>
      </c>
      <c r="Q3798">
        <v>1</v>
      </c>
      <c r="R3798">
        <v>1</v>
      </c>
      <c r="S3798">
        <v>0</v>
      </c>
      <c r="T3798">
        <v>1</v>
      </c>
      <c r="U3798">
        <v>0</v>
      </c>
      <c r="V3798">
        <v>1</v>
      </c>
      <c r="W3798">
        <v>0</v>
      </c>
      <c r="X3798">
        <v>0</v>
      </c>
      <c r="Y3798">
        <v>0</v>
      </c>
      <c r="AB3798">
        <v>105</v>
      </c>
      <c r="AC3798">
        <v>217</v>
      </c>
      <c r="AD3798">
        <v>72</v>
      </c>
      <c r="AE3798">
        <v>130</v>
      </c>
      <c r="AH3798">
        <v>6.8</v>
      </c>
      <c r="AJ3798">
        <v>15</v>
      </c>
      <c r="AK3798">
        <v>15</v>
      </c>
      <c r="AL3798">
        <v>23</v>
      </c>
      <c r="AM3798">
        <v>21</v>
      </c>
      <c r="AN3798">
        <v>1.1399999999999999</v>
      </c>
      <c r="AP3798">
        <v>6.3</v>
      </c>
      <c r="AQ3798">
        <v>142</v>
      </c>
      <c r="AR3798">
        <v>4.7</v>
      </c>
      <c r="AS3798">
        <v>106</v>
      </c>
      <c r="AV3798">
        <v>157</v>
      </c>
      <c r="AW3798">
        <v>26.8</v>
      </c>
      <c r="AX3798">
        <v>52</v>
      </c>
      <c r="AY3798">
        <f t="shared" si="202"/>
        <v>40</v>
      </c>
      <c r="AZ3798">
        <v>1</v>
      </c>
      <c r="BA3798">
        <v>2</v>
      </c>
      <c r="BB3798">
        <v>2</v>
      </c>
      <c r="BC3798">
        <v>0</v>
      </c>
      <c r="BD3798">
        <v>1</v>
      </c>
      <c r="BE3798">
        <v>0</v>
      </c>
      <c r="BF3798">
        <v>0</v>
      </c>
      <c r="BG3798">
        <f t="shared" si="204"/>
        <v>6</v>
      </c>
      <c r="BH3798">
        <v>6</v>
      </c>
      <c r="BI3798" s="75">
        <v>92</v>
      </c>
      <c r="BJ3798" s="76">
        <v>40</v>
      </c>
      <c r="BK3798" s="76">
        <v>91</v>
      </c>
      <c r="BL3798" s="76">
        <v>83</v>
      </c>
      <c r="BM3798" s="76">
        <v>100</v>
      </c>
      <c r="BN3798" s="76">
        <v>54</v>
      </c>
      <c r="BO3798" s="76">
        <v>85</v>
      </c>
    </row>
    <row r="3799" spans="1:76" ht="16.2">
      <c r="A3799" s="130">
        <v>3798</v>
      </c>
      <c r="B3799" s="22" t="s">
        <v>5340</v>
      </c>
      <c r="C3799" s="129" t="s">
        <v>6359</v>
      </c>
      <c r="D3799" s="30">
        <v>2</v>
      </c>
      <c r="E3799">
        <v>64</v>
      </c>
      <c r="F3799">
        <v>2</v>
      </c>
      <c r="G3799" s="178"/>
      <c r="H3799">
        <v>151</v>
      </c>
      <c r="I3799">
        <v>62.3</v>
      </c>
      <c r="J3799">
        <f t="shared" si="203"/>
        <v>27.323363010394278</v>
      </c>
      <c r="K3799">
        <v>0</v>
      </c>
      <c r="L3799">
        <v>0</v>
      </c>
      <c r="M3799">
        <v>0</v>
      </c>
      <c r="N3799" s="57"/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1</v>
      </c>
      <c r="V3799">
        <v>0</v>
      </c>
      <c r="W3799">
        <v>0</v>
      </c>
      <c r="X3799">
        <v>0</v>
      </c>
      <c r="Y3799">
        <v>0</v>
      </c>
      <c r="AB3799">
        <v>172</v>
      </c>
      <c r="AC3799">
        <v>153</v>
      </c>
      <c r="AD3799">
        <v>31</v>
      </c>
      <c r="AE3799">
        <v>92</v>
      </c>
      <c r="AH3799">
        <v>7.2</v>
      </c>
      <c r="AJ3799">
        <v>55</v>
      </c>
      <c r="AK3799">
        <v>53</v>
      </c>
      <c r="AL3799">
        <v>49</v>
      </c>
      <c r="AM3799">
        <v>15</v>
      </c>
      <c r="AN3799">
        <v>0.61</v>
      </c>
      <c r="AO3799">
        <v>74.599999999999994</v>
      </c>
      <c r="AP3799">
        <v>5.2</v>
      </c>
      <c r="AV3799">
        <v>267</v>
      </c>
      <c r="AW3799" s="178"/>
      <c r="AX3799">
        <v>43</v>
      </c>
      <c r="AY3799">
        <f t="shared" si="202"/>
        <v>28.75</v>
      </c>
      <c r="AZ3799">
        <v>1</v>
      </c>
      <c r="BA3799">
        <v>0</v>
      </c>
      <c r="BB3799">
        <v>3</v>
      </c>
      <c r="BC3799">
        <v>0</v>
      </c>
      <c r="BD3799">
        <v>0</v>
      </c>
      <c r="BE3799">
        <v>0</v>
      </c>
      <c r="BF3799">
        <v>1</v>
      </c>
      <c r="BG3799">
        <f t="shared" si="204"/>
        <v>5</v>
      </c>
      <c r="BH3799">
        <v>4</v>
      </c>
      <c r="BI3799" s="75">
        <v>100</v>
      </c>
      <c r="BJ3799" s="76">
        <v>5</v>
      </c>
      <c r="BK3799" s="76">
        <v>72</v>
      </c>
      <c r="BL3799" s="76">
        <v>44</v>
      </c>
      <c r="BM3799" s="76">
        <v>75</v>
      </c>
      <c r="BN3799" s="76">
        <v>33</v>
      </c>
      <c r="BO3799">
        <v>59</v>
      </c>
    </row>
    <row r="3800" spans="1:76" ht="16.2">
      <c r="A3800" s="130">
        <v>3799</v>
      </c>
      <c r="B3800" s="22" t="s">
        <v>5340</v>
      </c>
      <c r="C3800" s="129" t="s">
        <v>6360</v>
      </c>
      <c r="D3800" s="30">
        <v>2</v>
      </c>
      <c r="E3800">
        <v>56</v>
      </c>
      <c r="F3800">
        <v>1</v>
      </c>
      <c r="G3800" s="178"/>
      <c r="H3800">
        <v>170</v>
      </c>
      <c r="I3800">
        <v>72</v>
      </c>
      <c r="J3800">
        <f t="shared" si="203"/>
        <v>24.913494809688579</v>
      </c>
      <c r="K3800">
        <v>0</v>
      </c>
      <c r="L3800">
        <v>0</v>
      </c>
      <c r="M3800">
        <v>0</v>
      </c>
      <c r="N3800" s="57"/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AB3800">
        <v>205</v>
      </c>
      <c r="AC3800">
        <v>165</v>
      </c>
      <c r="AD3800">
        <v>47</v>
      </c>
      <c r="AE3800">
        <v>83</v>
      </c>
      <c r="AH3800">
        <v>7.2</v>
      </c>
      <c r="AJ3800">
        <v>20</v>
      </c>
      <c r="AK3800">
        <v>20</v>
      </c>
      <c r="AL3800">
        <v>43</v>
      </c>
      <c r="AM3800">
        <v>14</v>
      </c>
      <c r="AN3800">
        <v>0.88</v>
      </c>
      <c r="AO3800">
        <v>70.3</v>
      </c>
      <c r="AP3800">
        <v>5.4</v>
      </c>
      <c r="AV3800">
        <v>261</v>
      </c>
      <c r="AW3800" s="178"/>
      <c r="AX3800">
        <v>46</v>
      </c>
      <c r="AY3800">
        <f t="shared" si="202"/>
        <v>32.5</v>
      </c>
      <c r="AZ3800">
        <v>1</v>
      </c>
      <c r="BA3800">
        <v>0</v>
      </c>
      <c r="BB3800">
        <v>2</v>
      </c>
      <c r="BC3800">
        <v>0</v>
      </c>
      <c r="BD3800">
        <v>1</v>
      </c>
      <c r="BE3800">
        <v>0</v>
      </c>
      <c r="BF3800">
        <v>1</v>
      </c>
      <c r="BG3800">
        <f t="shared" si="204"/>
        <v>5</v>
      </c>
      <c r="BH3800">
        <v>5.5</v>
      </c>
      <c r="BI3800" s="75">
        <v>96</v>
      </c>
      <c r="BJ3800" s="76">
        <v>5</v>
      </c>
      <c r="BK3800" s="76">
        <v>78</v>
      </c>
      <c r="BL3800" s="76">
        <v>63</v>
      </c>
      <c r="BM3800" s="76">
        <v>100</v>
      </c>
      <c r="BN3800" s="76">
        <v>50</v>
      </c>
      <c r="BO3800" s="76">
        <v>73</v>
      </c>
    </row>
    <row r="3801" spans="1:76" ht="16.2">
      <c r="A3801" s="130">
        <v>3800</v>
      </c>
      <c r="B3801" s="22" t="s">
        <v>5340</v>
      </c>
      <c r="C3801" s="129" t="s">
        <v>6361</v>
      </c>
      <c r="D3801" s="30">
        <v>2</v>
      </c>
      <c r="E3801">
        <v>41</v>
      </c>
      <c r="F3801">
        <v>1</v>
      </c>
      <c r="G3801" s="178"/>
      <c r="H3801">
        <v>171</v>
      </c>
      <c r="I3801">
        <v>100.9</v>
      </c>
      <c r="J3801">
        <f t="shared" si="203"/>
        <v>34.506343832290284</v>
      </c>
      <c r="K3801">
        <v>0</v>
      </c>
      <c r="L3801">
        <v>0</v>
      </c>
      <c r="M3801">
        <v>0</v>
      </c>
      <c r="N3801" s="57"/>
      <c r="O3801">
        <v>1</v>
      </c>
      <c r="P3801">
        <v>0</v>
      </c>
      <c r="Q3801">
        <v>0</v>
      </c>
      <c r="R3801">
        <v>1</v>
      </c>
      <c r="S3801">
        <v>0</v>
      </c>
      <c r="T3801">
        <v>1</v>
      </c>
      <c r="U3801">
        <v>1</v>
      </c>
      <c r="V3801">
        <v>0</v>
      </c>
      <c r="W3801">
        <v>0</v>
      </c>
      <c r="X3801">
        <v>0</v>
      </c>
      <c r="Y3801">
        <v>0</v>
      </c>
      <c r="AB3801">
        <v>120</v>
      </c>
      <c r="AC3801">
        <v>186</v>
      </c>
      <c r="AD3801">
        <v>52</v>
      </c>
      <c r="AE3801">
        <v>113</v>
      </c>
      <c r="AH3801">
        <v>12.2</v>
      </c>
      <c r="AJ3801">
        <v>28</v>
      </c>
      <c r="AK3801">
        <v>51</v>
      </c>
      <c r="AL3801">
        <v>49</v>
      </c>
      <c r="AM3801">
        <v>14</v>
      </c>
      <c r="AN3801">
        <v>0.76</v>
      </c>
      <c r="AO3801">
        <v>90.2</v>
      </c>
      <c r="AP3801">
        <v>5.5</v>
      </c>
      <c r="AV3801">
        <v>354</v>
      </c>
      <c r="AW3801" s="178"/>
      <c r="AX3801">
        <v>48</v>
      </c>
      <c r="AY3801">
        <f t="shared" si="202"/>
        <v>35</v>
      </c>
      <c r="AZ3801">
        <v>1</v>
      </c>
      <c r="BA3801">
        <v>0</v>
      </c>
      <c r="BB3801">
        <v>1</v>
      </c>
      <c r="BC3801">
        <v>0</v>
      </c>
      <c r="BD3801">
        <v>1</v>
      </c>
      <c r="BE3801">
        <v>0</v>
      </c>
      <c r="BF3801">
        <v>0</v>
      </c>
      <c r="BG3801">
        <f t="shared" si="204"/>
        <v>3</v>
      </c>
      <c r="BH3801">
        <v>7</v>
      </c>
      <c r="BI3801" s="75">
        <v>100</v>
      </c>
      <c r="BJ3801" s="76">
        <v>5</v>
      </c>
      <c r="BK3801" s="76">
        <v>95</v>
      </c>
      <c r="BL3801" s="76">
        <v>52</v>
      </c>
      <c r="BM3801" s="76">
        <v>50</v>
      </c>
      <c r="BN3801" s="76">
        <v>96</v>
      </c>
      <c r="BO3801" s="76">
        <v>77</v>
      </c>
    </row>
    <row r="3802" spans="1:76" ht="16.2">
      <c r="A3802" s="130">
        <v>3801</v>
      </c>
      <c r="B3802" s="22" t="s">
        <v>5340</v>
      </c>
      <c r="C3802" s="129" t="s">
        <v>6362</v>
      </c>
      <c r="D3802" s="30">
        <v>2</v>
      </c>
      <c r="E3802">
        <v>31</v>
      </c>
      <c r="F3802">
        <v>1</v>
      </c>
      <c r="G3802" s="178"/>
      <c r="H3802">
        <v>170</v>
      </c>
      <c r="I3802">
        <v>95.8</v>
      </c>
      <c r="J3802">
        <f t="shared" si="203"/>
        <v>33.148788927335637</v>
      </c>
      <c r="K3802">
        <v>0</v>
      </c>
      <c r="L3802">
        <v>0</v>
      </c>
      <c r="M3802">
        <v>0</v>
      </c>
      <c r="N3802" s="57"/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  <c r="U3802">
        <v>0</v>
      </c>
      <c r="V3802">
        <v>0</v>
      </c>
      <c r="W3802">
        <v>0</v>
      </c>
      <c r="X3802">
        <v>1</v>
      </c>
      <c r="Y3802">
        <v>0</v>
      </c>
      <c r="AB3802">
        <v>120</v>
      </c>
      <c r="AC3802">
        <v>192</v>
      </c>
      <c r="AD3802">
        <v>40</v>
      </c>
      <c r="AE3802">
        <v>126</v>
      </c>
      <c r="AH3802">
        <v>8.5</v>
      </c>
      <c r="AJ3802">
        <v>44</v>
      </c>
      <c r="AK3802">
        <v>102</v>
      </c>
      <c r="AL3802">
        <v>84</v>
      </c>
      <c r="AM3802">
        <v>11</v>
      </c>
      <c r="AN3802">
        <v>0.73</v>
      </c>
      <c r="AO3802">
        <v>102.2</v>
      </c>
      <c r="AP3802">
        <v>7.3</v>
      </c>
      <c r="AV3802">
        <v>167</v>
      </c>
      <c r="AW3802" s="178"/>
      <c r="AX3802">
        <v>83</v>
      </c>
      <c r="AY3802">
        <f t="shared" si="202"/>
        <v>78.75</v>
      </c>
      <c r="AZ3802">
        <v>3</v>
      </c>
      <c r="BA3802">
        <v>2</v>
      </c>
      <c r="BB3802">
        <v>0</v>
      </c>
      <c r="BC3802">
        <v>2</v>
      </c>
      <c r="BD3802">
        <v>3</v>
      </c>
      <c r="BE3802">
        <v>0</v>
      </c>
      <c r="BF3802">
        <v>1</v>
      </c>
      <c r="BG3802">
        <f t="shared" si="204"/>
        <v>11</v>
      </c>
      <c r="BH3802">
        <v>10</v>
      </c>
      <c r="BI3802" s="75">
        <v>83</v>
      </c>
      <c r="BJ3802" s="76">
        <v>30</v>
      </c>
      <c r="BK3802" s="76">
        <v>40</v>
      </c>
      <c r="BL3802" s="76">
        <v>27</v>
      </c>
      <c r="BM3802" s="76">
        <v>0</v>
      </c>
      <c r="BN3802" s="76">
        <v>13</v>
      </c>
      <c r="BO3802" s="76">
        <v>27</v>
      </c>
    </row>
    <row r="3803" spans="1:76" ht="16.2">
      <c r="A3803" s="130">
        <v>3802</v>
      </c>
      <c r="B3803" s="22" t="s">
        <v>5340</v>
      </c>
      <c r="C3803" s="129" t="s">
        <v>6363</v>
      </c>
      <c r="D3803" s="30">
        <v>2</v>
      </c>
      <c r="E3803">
        <v>65</v>
      </c>
      <c r="F3803">
        <v>1</v>
      </c>
      <c r="G3803" s="178"/>
      <c r="H3803">
        <v>165</v>
      </c>
      <c r="I3803">
        <v>71.599999999999994</v>
      </c>
      <c r="J3803">
        <f t="shared" si="203"/>
        <v>26.299357208448118</v>
      </c>
      <c r="K3803">
        <v>50</v>
      </c>
      <c r="L3803">
        <v>8</v>
      </c>
      <c r="M3803">
        <v>400</v>
      </c>
      <c r="N3803">
        <v>1</v>
      </c>
      <c r="O3803">
        <v>1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AB3803">
        <v>308</v>
      </c>
      <c r="AC3803">
        <v>166</v>
      </c>
      <c r="AD3803">
        <v>52</v>
      </c>
      <c r="AE3803">
        <v>75</v>
      </c>
      <c r="AH3803">
        <v>7.3</v>
      </c>
      <c r="AJ3803">
        <v>35</v>
      </c>
      <c r="AK3803">
        <v>22</v>
      </c>
      <c r="AL3803">
        <v>89</v>
      </c>
      <c r="AM3803">
        <v>12</v>
      </c>
      <c r="AN3803">
        <v>0.77</v>
      </c>
      <c r="AO3803">
        <v>77.900000000000006</v>
      </c>
      <c r="AP3803">
        <v>5.5</v>
      </c>
      <c r="AV3803">
        <v>175</v>
      </c>
      <c r="AW3803" s="178"/>
      <c r="AX3803">
        <v>24</v>
      </c>
      <c r="AY3803">
        <f t="shared" si="202"/>
        <v>5</v>
      </c>
      <c r="AZ3803">
        <v>0</v>
      </c>
      <c r="BA3803">
        <v>0</v>
      </c>
      <c r="BB3803">
        <v>2</v>
      </c>
      <c r="BC3803">
        <v>0</v>
      </c>
      <c r="BD3803">
        <v>1</v>
      </c>
      <c r="BE3803">
        <v>0</v>
      </c>
      <c r="BF3803">
        <v>0</v>
      </c>
      <c r="BG3803">
        <f t="shared" si="204"/>
        <v>3</v>
      </c>
      <c r="BH3803">
        <v>6.5</v>
      </c>
      <c r="BI3803" s="75">
        <v>100</v>
      </c>
      <c r="BJ3803" s="76">
        <v>10</v>
      </c>
      <c r="BK3803" s="76">
        <v>100</v>
      </c>
      <c r="BL3803" s="76">
        <v>100</v>
      </c>
      <c r="BM3803" s="76">
        <v>100</v>
      </c>
      <c r="BN3803" s="76">
        <v>100</v>
      </c>
      <c r="BO3803" s="76">
        <v>100</v>
      </c>
    </row>
    <row r="3804" spans="1:76" ht="16.2" hidden="1">
      <c r="A3804" s="130">
        <v>3803</v>
      </c>
      <c r="B3804" s="22" t="s">
        <v>5340</v>
      </c>
      <c r="C3804" s="129" t="s">
        <v>6364</v>
      </c>
      <c r="D3804" s="30">
        <v>5</v>
      </c>
      <c r="E3804">
        <v>40</v>
      </c>
      <c r="F3804">
        <v>2</v>
      </c>
      <c r="G3804" s="57"/>
      <c r="H3804">
        <v>157</v>
      </c>
      <c r="I3804">
        <v>63.5</v>
      </c>
      <c r="J3804">
        <f t="shared" si="203"/>
        <v>25.761694186376729</v>
      </c>
      <c r="K3804">
        <v>0</v>
      </c>
      <c r="L3804">
        <v>0</v>
      </c>
      <c r="M3804">
        <v>0</v>
      </c>
      <c r="N3804" s="57"/>
      <c r="O3804">
        <v>0</v>
      </c>
      <c r="P3804" s="57"/>
      <c r="Q3804" s="57"/>
      <c r="R3804" s="57"/>
      <c r="S3804" s="57"/>
      <c r="T3804">
        <v>0</v>
      </c>
      <c r="U3804">
        <v>1</v>
      </c>
      <c r="V3804" s="57"/>
      <c r="W3804" s="57"/>
      <c r="X3804">
        <v>0</v>
      </c>
      <c r="Y3804">
        <v>0</v>
      </c>
      <c r="AB3804">
        <v>90</v>
      </c>
      <c r="AC3804">
        <v>203</v>
      </c>
      <c r="AD3804">
        <v>40</v>
      </c>
      <c r="AE3804">
        <v>142</v>
      </c>
      <c r="AH3804">
        <v>5.8</v>
      </c>
      <c r="AJ3804">
        <v>16</v>
      </c>
      <c r="AK3804">
        <v>14</v>
      </c>
      <c r="AL3804">
        <v>18</v>
      </c>
      <c r="AV3804">
        <v>99</v>
      </c>
      <c r="AW3804" s="57"/>
      <c r="AX3804" s="57"/>
      <c r="AY3804" s="57"/>
      <c r="AZ3804">
        <v>1</v>
      </c>
      <c r="BA3804">
        <v>1</v>
      </c>
      <c r="BB3804">
        <v>1</v>
      </c>
      <c r="BC3804">
        <v>0</v>
      </c>
      <c r="BD3804">
        <v>1</v>
      </c>
      <c r="BE3804">
        <v>0</v>
      </c>
      <c r="BF3804">
        <v>0</v>
      </c>
      <c r="BG3804">
        <f t="shared" si="204"/>
        <v>4</v>
      </c>
      <c r="BH3804">
        <v>7.5</v>
      </c>
      <c r="BI3804" s="75">
        <v>94</v>
      </c>
      <c r="BJ3804" s="76">
        <v>20</v>
      </c>
      <c r="BK3804" s="57"/>
      <c r="BL3804" s="57"/>
      <c r="BM3804" s="57"/>
      <c r="BN3804" s="57"/>
      <c r="BO3804" s="57"/>
    </row>
    <row r="3805" spans="1:76" ht="16.2">
      <c r="A3805" s="130">
        <v>3804</v>
      </c>
      <c r="B3805" s="22" t="s">
        <v>5340</v>
      </c>
      <c r="C3805" s="129" t="s">
        <v>6365</v>
      </c>
      <c r="D3805" s="30">
        <v>2</v>
      </c>
      <c r="E3805">
        <v>78</v>
      </c>
      <c r="F3805">
        <v>1</v>
      </c>
      <c r="G3805" s="178"/>
      <c r="H3805">
        <v>160</v>
      </c>
      <c r="I3805">
        <v>66.099999999999994</v>
      </c>
      <c r="J3805">
        <f t="shared" si="203"/>
        <v>25.820312499999996</v>
      </c>
      <c r="K3805">
        <v>15</v>
      </c>
      <c r="L3805">
        <v>60</v>
      </c>
      <c r="M3805">
        <v>900</v>
      </c>
      <c r="N3805">
        <v>2</v>
      </c>
      <c r="O3805">
        <v>1</v>
      </c>
      <c r="P3805">
        <v>0</v>
      </c>
      <c r="Q3805">
        <v>0</v>
      </c>
      <c r="R3805">
        <v>1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1</v>
      </c>
      <c r="Y3805">
        <v>0</v>
      </c>
      <c r="Z3805">
        <v>7.5</v>
      </c>
      <c r="AA3805">
        <v>4.5999999999999996</v>
      </c>
      <c r="AB3805">
        <v>113</v>
      </c>
      <c r="AC3805">
        <v>206</v>
      </c>
      <c r="AD3805">
        <v>65</v>
      </c>
      <c r="AE3805">
        <v>121</v>
      </c>
      <c r="AH3805">
        <v>6.8</v>
      </c>
      <c r="AJ3805">
        <v>20</v>
      </c>
      <c r="AK3805">
        <v>12</v>
      </c>
      <c r="AL3805">
        <v>29</v>
      </c>
      <c r="AM3805">
        <v>22</v>
      </c>
      <c r="AN3805">
        <v>1.28</v>
      </c>
      <c r="AO3805">
        <v>42.4</v>
      </c>
      <c r="AP3805">
        <v>6.3</v>
      </c>
      <c r="AV3805">
        <v>332</v>
      </c>
      <c r="AW3805" s="178"/>
      <c r="AX3805">
        <v>62</v>
      </c>
      <c r="AY3805">
        <f t="shared" si="202"/>
        <v>52.5</v>
      </c>
      <c r="AZ3805">
        <v>2</v>
      </c>
      <c r="BA3805">
        <v>2</v>
      </c>
      <c r="BB3805">
        <v>1</v>
      </c>
      <c r="BC3805">
        <v>2</v>
      </c>
      <c r="BD3805">
        <v>1</v>
      </c>
      <c r="BE3805">
        <v>0</v>
      </c>
      <c r="BF3805">
        <v>1</v>
      </c>
      <c r="BG3805">
        <f t="shared" si="204"/>
        <v>9</v>
      </c>
      <c r="BH3805">
        <v>7</v>
      </c>
      <c r="BI3805" s="75">
        <v>82</v>
      </c>
      <c r="BJ3805" s="76">
        <v>60</v>
      </c>
      <c r="BK3805" s="76">
        <v>42</v>
      </c>
      <c r="BL3805" s="76">
        <v>33</v>
      </c>
      <c r="BM3805" s="76">
        <v>63</v>
      </c>
      <c r="BN3805" s="76">
        <v>13</v>
      </c>
      <c r="BO3805" s="76">
        <v>39</v>
      </c>
    </row>
    <row r="3806" spans="1:76" ht="16.2">
      <c r="A3806" s="130">
        <v>3805</v>
      </c>
      <c r="B3806" s="22" t="s">
        <v>5340</v>
      </c>
      <c r="C3806" s="129" t="s">
        <v>6366</v>
      </c>
      <c r="D3806" s="30">
        <v>2</v>
      </c>
      <c r="E3806">
        <v>64</v>
      </c>
      <c r="F3806">
        <v>2</v>
      </c>
      <c r="G3806" s="178"/>
      <c r="H3806">
        <v>153</v>
      </c>
      <c r="I3806">
        <v>63.4</v>
      </c>
      <c r="J3806">
        <f t="shared" si="203"/>
        <v>27.083600324661457</v>
      </c>
      <c r="K3806">
        <v>0</v>
      </c>
      <c r="L3806">
        <v>0</v>
      </c>
      <c r="M3806">
        <v>0</v>
      </c>
      <c r="N3806" s="57"/>
      <c r="O3806">
        <v>0</v>
      </c>
      <c r="P3806">
        <v>0</v>
      </c>
      <c r="Q3806">
        <v>0</v>
      </c>
      <c r="R3806">
        <v>0</v>
      </c>
      <c r="S3806">
        <v>0</v>
      </c>
      <c r="T3806">
        <v>1</v>
      </c>
      <c r="U3806">
        <v>1</v>
      </c>
      <c r="V3806">
        <v>0</v>
      </c>
      <c r="W3806">
        <v>0</v>
      </c>
      <c r="X3806">
        <v>1</v>
      </c>
      <c r="Y3806">
        <v>0</v>
      </c>
      <c r="AB3806">
        <v>146</v>
      </c>
      <c r="AC3806">
        <v>160</v>
      </c>
      <c r="AD3806">
        <v>52</v>
      </c>
      <c r="AE3806">
        <v>85</v>
      </c>
      <c r="AH3806">
        <v>6.2</v>
      </c>
      <c r="AJ3806">
        <v>31</v>
      </c>
      <c r="AK3806">
        <v>45</v>
      </c>
      <c r="AL3806">
        <v>17</v>
      </c>
      <c r="AM3806">
        <v>13</v>
      </c>
      <c r="AN3806">
        <v>0.7</v>
      </c>
      <c r="AO3806">
        <v>64.2</v>
      </c>
      <c r="AP3806">
        <v>6.3</v>
      </c>
      <c r="AV3806">
        <v>144</v>
      </c>
      <c r="AW3806" s="178"/>
      <c r="AX3806">
        <v>59</v>
      </c>
      <c r="AY3806">
        <f t="shared" si="202"/>
        <v>48.75</v>
      </c>
      <c r="AZ3806">
        <v>1</v>
      </c>
      <c r="BA3806">
        <v>0</v>
      </c>
      <c r="BB3806">
        <v>2</v>
      </c>
      <c r="BC3806">
        <v>2</v>
      </c>
      <c r="BD3806">
        <v>1</v>
      </c>
      <c r="BE3806">
        <v>0</v>
      </c>
      <c r="BF3806">
        <v>0</v>
      </c>
      <c r="BG3806">
        <f t="shared" si="204"/>
        <v>6</v>
      </c>
      <c r="BH3806">
        <v>6.5</v>
      </c>
      <c r="BI3806" s="75">
        <v>81</v>
      </c>
      <c r="BJ3806" s="76">
        <v>10</v>
      </c>
      <c r="BK3806" s="76">
        <v>88</v>
      </c>
      <c r="BL3806" s="76">
        <v>33</v>
      </c>
      <c r="BM3806" s="76">
        <v>100</v>
      </c>
      <c r="BN3806" s="76">
        <v>75</v>
      </c>
      <c r="BO3806" s="76">
        <v>73</v>
      </c>
    </row>
    <row r="3807" spans="1:76" ht="16.2">
      <c r="A3807" s="130">
        <v>3806</v>
      </c>
      <c r="B3807" s="22" t="s">
        <v>5345</v>
      </c>
      <c r="C3807" s="129" t="s">
        <v>6367</v>
      </c>
      <c r="D3807" s="30">
        <v>2</v>
      </c>
      <c r="E3807">
        <v>69</v>
      </c>
      <c r="F3807">
        <v>1</v>
      </c>
      <c r="G3807" s="178"/>
      <c r="H3807">
        <v>158</v>
      </c>
      <c r="I3807">
        <v>70.900000000000006</v>
      </c>
      <c r="J3807">
        <f t="shared" si="203"/>
        <v>28.400897292100627</v>
      </c>
      <c r="K3807">
        <v>0</v>
      </c>
      <c r="L3807">
        <v>0</v>
      </c>
      <c r="M3807">
        <v>0</v>
      </c>
      <c r="N3807" s="57"/>
      <c r="O3807">
        <v>1</v>
      </c>
      <c r="P3807">
        <v>0</v>
      </c>
      <c r="Q3807">
        <v>0</v>
      </c>
      <c r="R3807">
        <v>2</v>
      </c>
      <c r="S3807">
        <v>0</v>
      </c>
      <c r="T3807">
        <v>1</v>
      </c>
      <c r="U3807">
        <v>1</v>
      </c>
      <c r="V3807">
        <v>0</v>
      </c>
      <c r="W3807">
        <v>0</v>
      </c>
      <c r="X3807">
        <v>1</v>
      </c>
      <c r="Y3807">
        <v>0</v>
      </c>
      <c r="AB3807">
        <v>340</v>
      </c>
      <c r="AC3807">
        <v>239</v>
      </c>
      <c r="AD3807">
        <v>48</v>
      </c>
      <c r="AE3807">
        <v>126</v>
      </c>
      <c r="AH3807">
        <v>8.3000000000000007</v>
      </c>
      <c r="AJ3807">
        <v>22</v>
      </c>
      <c r="AK3807">
        <v>23</v>
      </c>
      <c r="AL3807">
        <v>36</v>
      </c>
      <c r="AM3807">
        <v>30</v>
      </c>
      <c r="AN3807">
        <v>1.43</v>
      </c>
      <c r="AO3807">
        <v>38.9</v>
      </c>
      <c r="AP3807">
        <v>8.4</v>
      </c>
      <c r="AV3807">
        <v>195</v>
      </c>
      <c r="AW3807" s="178"/>
      <c r="AX3807">
        <v>48</v>
      </c>
      <c r="AY3807">
        <f t="shared" si="202"/>
        <v>35</v>
      </c>
      <c r="AZ3807">
        <v>0</v>
      </c>
      <c r="BA3807">
        <v>0</v>
      </c>
      <c r="BB3807">
        <v>0</v>
      </c>
      <c r="BC3807">
        <v>0</v>
      </c>
      <c r="BD3807">
        <v>1</v>
      </c>
      <c r="BE3807">
        <v>0</v>
      </c>
      <c r="BF3807">
        <v>0</v>
      </c>
      <c r="BG3807">
        <f t="shared" si="204"/>
        <v>1</v>
      </c>
      <c r="BH3807">
        <v>8</v>
      </c>
      <c r="BI3807" s="75">
        <v>100</v>
      </c>
      <c r="BJ3807" s="76">
        <v>10</v>
      </c>
      <c r="BK3807" s="76">
        <v>85</v>
      </c>
      <c r="BL3807" s="76">
        <v>25</v>
      </c>
      <c r="BM3807" s="76">
        <v>96</v>
      </c>
      <c r="BN3807" s="76">
        <v>88</v>
      </c>
      <c r="BO3807" s="76">
        <v>70</v>
      </c>
    </row>
    <row r="3808" spans="1:76" ht="16.2">
      <c r="A3808" s="130">
        <v>3807</v>
      </c>
      <c r="B3808" s="22" t="s">
        <v>5345</v>
      </c>
      <c r="C3808" s="129" t="s">
        <v>6368</v>
      </c>
      <c r="D3808" s="30">
        <v>2</v>
      </c>
      <c r="E3808">
        <v>41</v>
      </c>
      <c r="F3808">
        <v>2</v>
      </c>
      <c r="G3808" s="178"/>
      <c r="H3808">
        <v>165</v>
      </c>
      <c r="I3808">
        <v>84.3</v>
      </c>
      <c r="J3808">
        <f t="shared" si="203"/>
        <v>30.964187327823691</v>
      </c>
      <c r="K3808">
        <v>0</v>
      </c>
      <c r="L3808">
        <v>0</v>
      </c>
      <c r="M3808">
        <v>0</v>
      </c>
      <c r="N3808" s="57"/>
      <c r="O3808">
        <v>1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AB3808">
        <v>376</v>
      </c>
      <c r="AC3808">
        <v>254</v>
      </c>
      <c r="AD3808">
        <v>31</v>
      </c>
      <c r="AE3808">
        <v>165</v>
      </c>
      <c r="AH3808">
        <v>7.2</v>
      </c>
      <c r="AJ3808">
        <v>25</v>
      </c>
      <c r="AK3808">
        <v>39</v>
      </c>
      <c r="AL3808">
        <v>43</v>
      </c>
      <c r="AM3808">
        <v>14</v>
      </c>
      <c r="AN3808">
        <v>0.68</v>
      </c>
      <c r="AO3808">
        <v>75.3</v>
      </c>
      <c r="AP3808">
        <v>5</v>
      </c>
      <c r="AV3808">
        <v>104</v>
      </c>
      <c r="AW3808" s="178"/>
      <c r="AX3808">
        <v>69</v>
      </c>
      <c r="AY3808">
        <f t="shared" si="202"/>
        <v>61.25</v>
      </c>
      <c r="AZ3808">
        <v>3</v>
      </c>
      <c r="BA3808">
        <v>3</v>
      </c>
      <c r="BB3808">
        <v>2</v>
      </c>
      <c r="BC3808">
        <v>2</v>
      </c>
      <c r="BD3808">
        <v>2</v>
      </c>
      <c r="BE3808">
        <v>3</v>
      </c>
      <c r="BF3808">
        <v>2</v>
      </c>
      <c r="BG3808">
        <f t="shared" si="204"/>
        <v>17</v>
      </c>
      <c r="BH3808">
        <v>5</v>
      </c>
      <c r="BI3808" s="75">
        <v>67</v>
      </c>
      <c r="BJ3808" s="76">
        <v>60</v>
      </c>
      <c r="BK3808" s="76">
        <v>45</v>
      </c>
      <c r="BL3808" s="76">
        <v>25</v>
      </c>
      <c r="BM3808" s="76">
        <v>100</v>
      </c>
      <c r="BN3808" s="76">
        <v>50</v>
      </c>
      <c r="BO3808" s="76">
        <v>48</v>
      </c>
    </row>
    <row r="3809" spans="1:75" ht="16.2">
      <c r="A3809" s="130">
        <v>3808</v>
      </c>
      <c r="B3809" s="22" t="s">
        <v>5345</v>
      </c>
      <c r="C3809" s="129" t="s">
        <v>6369</v>
      </c>
      <c r="D3809" s="30">
        <v>2</v>
      </c>
      <c r="E3809">
        <v>63</v>
      </c>
      <c r="F3809">
        <v>2</v>
      </c>
      <c r="G3809" s="178"/>
      <c r="H3809">
        <v>151</v>
      </c>
      <c r="I3809">
        <v>66</v>
      </c>
      <c r="J3809">
        <f t="shared" si="203"/>
        <v>28.946098855313366</v>
      </c>
      <c r="K3809">
        <v>0</v>
      </c>
      <c r="L3809">
        <v>0</v>
      </c>
      <c r="M3809">
        <v>0</v>
      </c>
      <c r="N3809" s="57"/>
      <c r="O3809">
        <v>1</v>
      </c>
      <c r="P3809">
        <v>1</v>
      </c>
      <c r="Q3809">
        <v>0</v>
      </c>
      <c r="R3809">
        <v>0</v>
      </c>
      <c r="S3809">
        <v>0</v>
      </c>
      <c r="T3809">
        <v>1</v>
      </c>
      <c r="U3809">
        <v>1</v>
      </c>
      <c r="V3809">
        <v>0</v>
      </c>
      <c r="W3809">
        <v>0</v>
      </c>
      <c r="X3809">
        <v>0</v>
      </c>
      <c r="Y3809">
        <v>0</v>
      </c>
      <c r="AB3809">
        <v>118</v>
      </c>
      <c r="AC3809">
        <v>195</v>
      </c>
      <c r="AD3809">
        <v>58</v>
      </c>
      <c r="AE3809">
        <v>112</v>
      </c>
      <c r="AH3809">
        <v>6.5</v>
      </c>
      <c r="AJ3809">
        <v>23</v>
      </c>
      <c r="AK3809">
        <v>11</v>
      </c>
      <c r="AL3809">
        <v>22</v>
      </c>
      <c r="AM3809">
        <v>19</v>
      </c>
      <c r="AN3809">
        <v>0.78</v>
      </c>
      <c r="AO3809">
        <v>57.3</v>
      </c>
      <c r="AP3809">
        <v>3.7</v>
      </c>
      <c r="AV3809">
        <v>105</v>
      </c>
      <c r="AW3809" s="178"/>
      <c r="AX3809">
        <v>46</v>
      </c>
      <c r="AY3809">
        <f t="shared" si="202"/>
        <v>32.5</v>
      </c>
      <c r="AZ3809">
        <v>1</v>
      </c>
      <c r="BA3809">
        <v>0</v>
      </c>
      <c r="BB3809">
        <v>2</v>
      </c>
      <c r="BC3809">
        <v>0</v>
      </c>
      <c r="BD3809">
        <v>1</v>
      </c>
      <c r="BE3809">
        <v>0</v>
      </c>
      <c r="BF3809">
        <v>0</v>
      </c>
      <c r="BG3809">
        <f t="shared" si="204"/>
        <v>4</v>
      </c>
      <c r="BH3809">
        <v>6.5</v>
      </c>
      <c r="BI3809" s="75">
        <v>87</v>
      </c>
      <c r="BJ3809" s="76">
        <v>5</v>
      </c>
      <c r="BK3809" s="76">
        <v>73</v>
      </c>
      <c r="BL3809" s="76">
        <v>71</v>
      </c>
      <c r="BM3809" s="76">
        <v>96</v>
      </c>
      <c r="BN3809" s="76">
        <v>96</v>
      </c>
      <c r="BO3809" s="76">
        <v>79</v>
      </c>
    </row>
    <row r="3810" spans="1:75" ht="16.2">
      <c r="A3810" s="130">
        <v>3809</v>
      </c>
      <c r="B3810" s="22" t="s">
        <v>23</v>
      </c>
      <c r="C3810" s="129" t="s">
        <v>6370</v>
      </c>
      <c r="D3810" s="30">
        <v>2</v>
      </c>
      <c r="E3810">
        <v>70</v>
      </c>
      <c r="F3810">
        <v>1</v>
      </c>
      <c r="G3810">
        <v>20</v>
      </c>
      <c r="H3810">
        <v>169.5</v>
      </c>
      <c r="I3810">
        <v>112</v>
      </c>
      <c r="J3810">
        <f t="shared" si="203"/>
        <v>38.983301572384505</v>
      </c>
      <c r="K3810">
        <v>60</v>
      </c>
      <c r="L3810">
        <v>43</v>
      </c>
      <c r="M3810">
        <v>2580</v>
      </c>
      <c r="N3810">
        <v>1</v>
      </c>
      <c r="O3810">
        <v>1</v>
      </c>
      <c r="P3810">
        <v>1</v>
      </c>
      <c r="Q3810">
        <v>3</v>
      </c>
      <c r="R3810">
        <v>3</v>
      </c>
      <c r="S3810">
        <v>1</v>
      </c>
      <c r="T3810">
        <v>1</v>
      </c>
      <c r="U3810">
        <v>1</v>
      </c>
      <c r="V3810">
        <v>0</v>
      </c>
      <c r="W3810">
        <v>1</v>
      </c>
      <c r="X3810">
        <v>1</v>
      </c>
      <c r="Y3810">
        <v>0</v>
      </c>
      <c r="Z3810">
        <v>6.9</v>
      </c>
      <c r="AA3810">
        <v>4.5</v>
      </c>
      <c r="AB3810">
        <v>118</v>
      </c>
      <c r="AC3810">
        <v>170</v>
      </c>
      <c r="AD3810">
        <v>41</v>
      </c>
      <c r="AE3810">
        <v>105</v>
      </c>
      <c r="AF3810">
        <v>105</v>
      </c>
      <c r="AG3810">
        <v>129</v>
      </c>
      <c r="AH3810">
        <v>5.7</v>
      </c>
      <c r="AJ3810">
        <v>22</v>
      </c>
      <c r="AK3810">
        <v>17</v>
      </c>
      <c r="AL3810">
        <v>36</v>
      </c>
      <c r="AM3810">
        <v>37</v>
      </c>
      <c r="AN3810">
        <v>1.86</v>
      </c>
      <c r="AO3810">
        <v>29.1</v>
      </c>
      <c r="AP3810">
        <v>4.9000000000000004</v>
      </c>
      <c r="AQ3810">
        <v>139</v>
      </c>
      <c r="AR3810">
        <v>5.0999999999999996</v>
      </c>
      <c r="AS3810">
        <v>101</v>
      </c>
      <c r="AT3810">
        <v>9.5</v>
      </c>
      <c r="AV3810">
        <v>129</v>
      </c>
      <c r="AW3810">
        <v>3.23</v>
      </c>
      <c r="AX3810">
        <v>20</v>
      </c>
      <c r="AY3810">
        <f t="shared" si="202"/>
        <v>0</v>
      </c>
      <c r="AZ3810">
        <v>1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2</v>
      </c>
      <c r="BG3810">
        <f t="shared" si="204"/>
        <v>3</v>
      </c>
      <c r="BH3810">
        <v>9</v>
      </c>
      <c r="BI3810" s="75">
        <v>100</v>
      </c>
      <c r="BJ3810" s="76">
        <v>5</v>
      </c>
      <c r="BK3810" s="76">
        <v>81</v>
      </c>
      <c r="BL3810" s="76">
        <v>100</v>
      </c>
      <c r="BM3810" s="76">
        <v>88</v>
      </c>
      <c r="BN3810" s="76">
        <v>100</v>
      </c>
      <c r="BO3810" s="76">
        <v>90</v>
      </c>
    </row>
    <row r="3811" spans="1:75" ht="16.2">
      <c r="A3811" s="130">
        <v>3810</v>
      </c>
      <c r="B3811" s="22" t="s">
        <v>23</v>
      </c>
      <c r="C3811" s="129" t="s">
        <v>6371</v>
      </c>
      <c r="D3811" s="30">
        <v>2</v>
      </c>
      <c r="E3811">
        <v>73</v>
      </c>
      <c r="F3811">
        <v>1</v>
      </c>
      <c r="G3811" s="29"/>
      <c r="H3811">
        <v>164</v>
      </c>
      <c r="I3811">
        <v>65</v>
      </c>
      <c r="J3811">
        <f t="shared" si="203"/>
        <v>24.16716240333135</v>
      </c>
      <c r="K3811">
        <v>80</v>
      </c>
      <c r="L3811">
        <v>20</v>
      </c>
      <c r="M3811">
        <v>1600</v>
      </c>
      <c r="N3811">
        <v>1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1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7.5</v>
      </c>
      <c r="AA3811">
        <v>4.4000000000000004</v>
      </c>
      <c r="AB3811">
        <v>89</v>
      </c>
      <c r="AC3811">
        <v>166</v>
      </c>
      <c r="AD3811">
        <v>40</v>
      </c>
      <c r="AE3811">
        <v>101</v>
      </c>
      <c r="AF3811">
        <v>108</v>
      </c>
      <c r="AG3811">
        <v>126</v>
      </c>
      <c r="AH3811">
        <v>16.2</v>
      </c>
      <c r="AJ3811">
        <v>17</v>
      </c>
      <c r="AK3811">
        <v>31</v>
      </c>
      <c r="AL3811">
        <v>31</v>
      </c>
      <c r="AM3811">
        <v>17</v>
      </c>
      <c r="AN3811">
        <v>0.84</v>
      </c>
      <c r="AO3811">
        <v>68.5</v>
      </c>
      <c r="AP3811">
        <v>3.5</v>
      </c>
      <c r="AQ3811">
        <v>132</v>
      </c>
      <c r="AR3811">
        <v>4.2</v>
      </c>
      <c r="AS3811">
        <v>98</v>
      </c>
      <c r="AT3811">
        <v>9.3000000000000007</v>
      </c>
      <c r="AU3811">
        <v>3.2</v>
      </c>
      <c r="AV3811">
        <v>537</v>
      </c>
      <c r="AW3811">
        <v>21.2</v>
      </c>
      <c r="AX3811">
        <v>24</v>
      </c>
      <c r="AY3811">
        <f t="shared" si="202"/>
        <v>5</v>
      </c>
      <c r="AZ3811">
        <v>2</v>
      </c>
      <c r="BA3811">
        <v>1</v>
      </c>
      <c r="BB3811">
        <v>2</v>
      </c>
      <c r="BC3811">
        <v>2</v>
      </c>
      <c r="BD3811">
        <v>1</v>
      </c>
      <c r="BE3811">
        <v>0</v>
      </c>
      <c r="BF3811">
        <v>0</v>
      </c>
      <c r="BG3811">
        <f t="shared" si="204"/>
        <v>8</v>
      </c>
      <c r="BH3811">
        <v>6</v>
      </c>
      <c r="BI3811" s="75">
        <v>71</v>
      </c>
      <c r="BJ3811" s="76">
        <v>30</v>
      </c>
      <c r="BK3811" s="76">
        <v>47</v>
      </c>
      <c r="BL3811" s="76">
        <v>52</v>
      </c>
      <c r="BM3811" s="76">
        <v>58</v>
      </c>
      <c r="BN3811" s="76">
        <v>38</v>
      </c>
      <c r="BO3811" s="76">
        <v>49</v>
      </c>
      <c r="BP3811">
        <v>2.67</v>
      </c>
      <c r="BQ3811">
        <v>3.16</v>
      </c>
      <c r="BT3811">
        <v>223</v>
      </c>
      <c r="BU3811">
        <v>374</v>
      </c>
      <c r="BW3811">
        <v>1.2</v>
      </c>
    </row>
    <row r="3812" spans="1:75" ht="16.2">
      <c r="A3812" s="130">
        <v>3811</v>
      </c>
      <c r="B3812" s="22" t="s">
        <v>23</v>
      </c>
      <c r="C3812" s="129" t="s">
        <v>6372</v>
      </c>
      <c r="D3812" s="30">
        <v>2</v>
      </c>
      <c r="E3812">
        <v>49</v>
      </c>
      <c r="F3812">
        <v>2</v>
      </c>
      <c r="G3812">
        <v>8</v>
      </c>
      <c r="H3812">
        <v>149.30000000000001</v>
      </c>
      <c r="I3812">
        <v>83.1</v>
      </c>
      <c r="J3812">
        <f t="shared" si="203"/>
        <v>37.280472524381466</v>
      </c>
      <c r="K3812">
        <v>0</v>
      </c>
      <c r="L3812">
        <v>0</v>
      </c>
      <c r="M3812">
        <v>0</v>
      </c>
      <c r="N3812" s="57"/>
      <c r="O3812">
        <v>0</v>
      </c>
      <c r="P3812">
        <v>0</v>
      </c>
      <c r="Q3812">
        <v>0</v>
      </c>
      <c r="R3812">
        <v>0</v>
      </c>
      <c r="S3812">
        <v>0</v>
      </c>
      <c r="T3812">
        <v>1</v>
      </c>
      <c r="U3812">
        <v>1</v>
      </c>
      <c r="V3812">
        <v>0</v>
      </c>
      <c r="W3812">
        <v>0</v>
      </c>
      <c r="X3812">
        <v>0</v>
      </c>
      <c r="Y3812">
        <v>0</v>
      </c>
      <c r="AB3812">
        <v>221</v>
      </c>
      <c r="AC3812">
        <v>183</v>
      </c>
      <c r="AD3812">
        <v>46</v>
      </c>
      <c r="AE3812">
        <v>105</v>
      </c>
      <c r="AF3812">
        <v>93</v>
      </c>
      <c r="AG3812">
        <v>137</v>
      </c>
      <c r="AH3812">
        <v>9.5</v>
      </c>
      <c r="AJ3812">
        <v>45</v>
      </c>
      <c r="AK3812">
        <v>61</v>
      </c>
      <c r="AL3812">
        <v>50</v>
      </c>
      <c r="AP3812">
        <v>5.6</v>
      </c>
      <c r="AQ3812">
        <v>138</v>
      </c>
      <c r="AR3812">
        <v>4.2</v>
      </c>
      <c r="AS3812">
        <v>101</v>
      </c>
      <c r="AV3812">
        <v>203</v>
      </c>
      <c r="AW3812" s="29"/>
      <c r="AX3812">
        <v>50</v>
      </c>
      <c r="AY3812">
        <f t="shared" si="202"/>
        <v>37.5</v>
      </c>
      <c r="AZ3812">
        <v>0</v>
      </c>
      <c r="BA3812">
        <v>0</v>
      </c>
      <c r="BB3812">
        <v>3</v>
      </c>
      <c r="BC3812">
        <v>0</v>
      </c>
      <c r="BD3812">
        <v>0</v>
      </c>
      <c r="BE3812">
        <v>0</v>
      </c>
      <c r="BF3812">
        <v>0</v>
      </c>
      <c r="BG3812">
        <f t="shared" si="204"/>
        <v>3</v>
      </c>
      <c r="BH3812">
        <v>3</v>
      </c>
      <c r="BI3812" s="75">
        <v>95</v>
      </c>
      <c r="BJ3812" s="76">
        <v>1</v>
      </c>
      <c r="BK3812" s="76">
        <v>64</v>
      </c>
      <c r="BL3812" s="76">
        <v>25</v>
      </c>
      <c r="BM3812" s="76">
        <v>100</v>
      </c>
      <c r="BN3812" s="76">
        <v>13</v>
      </c>
      <c r="BO3812" s="76">
        <v>51</v>
      </c>
    </row>
    <row r="3813" spans="1:75" ht="16.2" hidden="1">
      <c r="A3813" s="130">
        <v>3812</v>
      </c>
      <c r="B3813" s="22" t="s">
        <v>23</v>
      </c>
      <c r="C3813" s="129" t="s">
        <v>6373</v>
      </c>
      <c r="D3813" s="30">
        <v>5</v>
      </c>
      <c r="E3813">
        <v>59</v>
      </c>
      <c r="F3813">
        <v>2</v>
      </c>
      <c r="G3813" s="57"/>
      <c r="H3813">
        <v>149.6</v>
      </c>
      <c r="I3813">
        <v>50.5</v>
      </c>
      <c r="J3813">
        <f t="shared" si="203"/>
        <v>22.564628671108697</v>
      </c>
      <c r="K3813">
        <v>0</v>
      </c>
      <c r="L3813">
        <v>0</v>
      </c>
      <c r="M3813">
        <v>0</v>
      </c>
      <c r="N3813" s="57"/>
      <c r="O3813">
        <v>0</v>
      </c>
      <c r="P3813" s="57"/>
      <c r="Q3813" s="57"/>
      <c r="R3813" s="57"/>
      <c r="S3813" s="57"/>
      <c r="T3813">
        <v>0</v>
      </c>
      <c r="U3813">
        <v>0</v>
      </c>
      <c r="V3813" s="57"/>
      <c r="W3813" s="57"/>
      <c r="X3813">
        <v>0</v>
      </c>
      <c r="Y3813">
        <v>0</v>
      </c>
      <c r="AB3813">
        <v>105</v>
      </c>
      <c r="AC3813">
        <v>230</v>
      </c>
      <c r="AJ3813">
        <v>21</v>
      </c>
      <c r="AK3813">
        <v>21</v>
      </c>
      <c r="AL3813">
        <v>16</v>
      </c>
      <c r="AQ3813">
        <v>144</v>
      </c>
      <c r="AR3813">
        <v>3.9</v>
      </c>
      <c r="AS3813">
        <v>106</v>
      </c>
      <c r="AT3813">
        <v>9.6999999999999993</v>
      </c>
      <c r="AU3813">
        <v>3.3</v>
      </c>
      <c r="AV3813">
        <v>105</v>
      </c>
      <c r="AW3813" s="57"/>
      <c r="AX3813" s="57"/>
      <c r="AY3813" s="56"/>
      <c r="AZ3813" s="30">
        <v>1</v>
      </c>
      <c r="BA3813" s="30">
        <v>0</v>
      </c>
      <c r="BB3813" s="30">
        <v>2</v>
      </c>
      <c r="BC3813" s="30">
        <v>2</v>
      </c>
      <c r="BD3813" s="30">
        <v>1</v>
      </c>
      <c r="BE3813" s="30">
        <v>0</v>
      </c>
      <c r="BF3813" s="30">
        <v>0</v>
      </c>
      <c r="BG3813" s="30">
        <f t="shared" si="204"/>
        <v>6</v>
      </c>
      <c r="BH3813" s="30">
        <v>5</v>
      </c>
      <c r="BI3813" s="82">
        <v>77</v>
      </c>
      <c r="BJ3813" s="97">
        <v>10</v>
      </c>
      <c r="BK3813" s="57"/>
      <c r="BL3813" s="57"/>
      <c r="BM3813" s="57"/>
      <c r="BN3813" s="57"/>
      <c r="BO3813" s="57"/>
    </row>
    <row r="3814" spans="1:75" ht="16.2" hidden="1">
      <c r="A3814" s="130">
        <v>3813</v>
      </c>
      <c r="B3814" s="22" t="s">
        <v>23</v>
      </c>
      <c r="C3814" s="129" t="s">
        <v>6374</v>
      </c>
      <c r="D3814" s="30">
        <v>5</v>
      </c>
      <c r="E3814">
        <v>70</v>
      </c>
      <c r="F3814">
        <v>1</v>
      </c>
      <c r="G3814" s="57"/>
      <c r="H3814">
        <v>174.1</v>
      </c>
      <c r="I3814">
        <v>81.900000000000006</v>
      </c>
      <c r="J3814">
        <f t="shared" si="203"/>
        <v>27.020063139190277</v>
      </c>
      <c r="K3814">
        <v>20</v>
      </c>
      <c r="L3814">
        <v>49</v>
      </c>
      <c r="M3814">
        <v>980</v>
      </c>
      <c r="N3814">
        <v>2</v>
      </c>
      <c r="O3814">
        <v>0</v>
      </c>
      <c r="P3814" s="57"/>
      <c r="Q3814" s="57"/>
      <c r="R3814" s="57"/>
      <c r="S3814" s="57"/>
      <c r="T3814">
        <v>1</v>
      </c>
      <c r="U3814">
        <v>1</v>
      </c>
      <c r="V3814" s="57"/>
      <c r="W3814" s="57"/>
      <c r="X3814">
        <v>1</v>
      </c>
      <c r="Y3814">
        <v>0</v>
      </c>
      <c r="Z3814">
        <v>7.2</v>
      </c>
      <c r="AA3814">
        <v>4.3</v>
      </c>
      <c r="AB3814">
        <v>634</v>
      </c>
      <c r="AC3814">
        <v>235</v>
      </c>
      <c r="AD3814">
        <v>38</v>
      </c>
      <c r="AE3814">
        <v>136</v>
      </c>
      <c r="AG3814">
        <v>197</v>
      </c>
      <c r="AH3814">
        <v>5.3</v>
      </c>
      <c r="AJ3814">
        <v>37</v>
      </c>
      <c r="AK3814">
        <v>52</v>
      </c>
      <c r="AL3814">
        <v>69</v>
      </c>
      <c r="AM3814">
        <v>13</v>
      </c>
      <c r="AN3814">
        <v>1.02</v>
      </c>
      <c r="AO3814">
        <v>56.1</v>
      </c>
      <c r="AP3814">
        <v>7.3</v>
      </c>
      <c r="AQ3814">
        <v>140</v>
      </c>
      <c r="AR3814">
        <v>4.3</v>
      </c>
      <c r="AS3814">
        <v>104</v>
      </c>
      <c r="AT3814">
        <v>9</v>
      </c>
      <c r="AV3814">
        <v>97</v>
      </c>
      <c r="AW3814" s="57"/>
      <c r="AX3814" s="57"/>
      <c r="AY3814" s="56"/>
      <c r="AZ3814" s="30">
        <v>0</v>
      </c>
      <c r="BA3814" s="30">
        <v>1</v>
      </c>
      <c r="BB3814" s="30">
        <v>1</v>
      </c>
      <c r="BC3814" s="30">
        <v>0</v>
      </c>
      <c r="BD3814" s="30">
        <v>0</v>
      </c>
      <c r="BE3814" s="30">
        <v>0</v>
      </c>
      <c r="BF3814" s="30">
        <v>0</v>
      </c>
      <c r="BG3814" s="30">
        <f t="shared" si="204"/>
        <v>2</v>
      </c>
      <c r="BH3814" s="30">
        <v>7</v>
      </c>
      <c r="BI3814" s="82">
        <v>100</v>
      </c>
      <c r="BJ3814" s="97">
        <v>30</v>
      </c>
      <c r="BK3814" s="57"/>
      <c r="BL3814" s="57"/>
      <c r="BM3814" s="57"/>
      <c r="BN3814" s="57"/>
      <c r="BO3814" s="57"/>
    </row>
    <row r="3815" spans="1:75" ht="16.2">
      <c r="A3815" s="130">
        <v>3814</v>
      </c>
      <c r="B3815" s="22" t="s">
        <v>5430</v>
      </c>
      <c r="C3815" s="129" t="s">
        <v>6375</v>
      </c>
      <c r="D3815" s="30">
        <v>2</v>
      </c>
      <c r="E3815">
        <v>59</v>
      </c>
      <c r="F3815">
        <v>1</v>
      </c>
      <c r="G3815">
        <v>6</v>
      </c>
      <c r="H3815">
        <v>167.5</v>
      </c>
      <c r="I3815">
        <v>72.5</v>
      </c>
      <c r="J3815">
        <f t="shared" si="203"/>
        <v>25.840944531075966</v>
      </c>
      <c r="K3815">
        <v>0</v>
      </c>
      <c r="L3815">
        <v>0</v>
      </c>
      <c r="M3815">
        <v>0</v>
      </c>
      <c r="N3815" s="57"/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1</v>
      </c>
      <c r="Y3815">
        <v>0</v>
      </c>
      <c r="AB3815">
        <v>156</v>
      </c>
      <c r="AC3815">
        <v>171</v>
      </c>
      <c r="AD3815">
        <v>39</v>
      </c>
      <c r="AE3815">
        <v>101</v>
      </c>
      <c r="AF3815">
        <v>101</v>
      </c>
      <c r="AH3815">
        <v>5.2</v>
      </c>
      <c r="AJ3815">
        <v>49</v>
      </c>
      <c r="AK3815">
        <v>55</v>
      </c>
      <c r="AL3815">
        <v>141</v>
      </c>
      <c r="AM3815">
        <v>16</v>
      </c>
      <c r="AN3815">
        <v>1</v>
      </c>
      <c r="AP3815">
        <v>5.6</v>
      </c>
      <c r="AQ3815">
        <v>139</v>
      </c>
      <c r="AR3815">
        <v>4.7</v>
      </c>
      <c r="AS3815">
        <v>104</v>
      </c>
      <c r="AV3815">
        <v>148</v>
      </c>
      <c r="AW3815" s="29"/>
      <c r="AX3815" s="168">
        <v>52</v>
      </c>
      <c r="AY3815">
        <f t="shared" si="202"/>
        <v>40</v>
      </c>
      <c r="AZ3815" s="30">
        <v>2</v>
      </c>
      <c r="BA3815" s="30">
        <v>0</v>
      </c>
      <c r="BB3815" s="30">
        <v>2</v>
      </c>
      <c r="BC3815" s="30">
        <v>0</v>
      </c>
      <c r="BD3815" s="30">
        <v>1</v>
      </c>
      <c r="BE3815" s="30">
        <v>0</v>
      </c>
      <c r="BF3815" s="30">
        <v>2</v>
      </c>
      <c r="BG3815">
        <f t="shared" si="204"/>
        <v>7</v>
      </c>
      <c r="BH3815" s="30">
        <v>5.5</v>
      </c>
      <c r="BI3815" s="75">
        <v>92</v>
      </c>
      <c r="BJ3815" s="97">
        <v>5</v>
      </c>
      <c r="BK3815" s="33">
        <v>60</v>
      </c>
      <c r="BL3815" s="33">
        <v>52</v>
      </c>
      <c r="BM3815" s="33">
        <v>83</v>
      </c>
      <c r="BN3815" s="33">
        <v>38</v>
      </c>
      <c r="BO3815" s="33">
        <v>58</v>
      </c>
    </row>
    <row r="3816" spans="1:75" ht="16.2">
      <c r="A3816" s="130">
        <v>3815</v>
      </c>
      <c r="B3816" s="22" t="s">
        <v>5430</v>
      </c>
      <c r="C3816" s="129" t="s">
        <v>6376</v>
      </c>
      <c r="D3816" s="30">
        <v>2</v>
      </c>
      <c r="E3816">
        <v>49</v>
      </c>
      <c r="F3816">
        <v>1</v>
      </c>
      <c r="G3816">
        <v>4</v>
      </c>
      <c r="H3816">
        <v>175</v>
      </c>
      <c r="I3816">
        <v>90</v>
      </c>
      <c r="J3816">
        <f t="shared" si="203"/>
        <v>29.387755102040813</v>
      </c>
      <c r="K3816">
        <v>10</v>
      </c>
      <c r="L3816">
        <v>29</v>
      </c>
      <c r="M3816">
        <v>290</v>
      </c>
      <c r="N3816">
        <v>2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1</v>
      </c>
      <c r="U3816">
        <v>1</v>
      </c>
      <c r="V3816">
        <v>0</v>
      </c>
      <c r="W3816">
        <v>0</v>
      </c>
      <c r="X3816">
        <v>1</v>
      </c>
      <c r="Y3816">
        <v>0</v>
      </c>
      <c r="AB3816">
        <v>264</v>
      </c>
      <c r="AC3816">
        <v>150</v>
      </c>
      <c r="AD3816">
        <v>36</v>
      </c>
      <c r="AE3816">
        <v>74</v>
      </c>
      <c r="AF3816">
        <v>61</v>
      </c>
      <c r="AH3816">
        <v>6.7</v>
      </c>
      <c r="AJ3816">
        <v>28</v>
      </c>
      <c r="AK3816">
        <v>44</v>
      </c>
      <c r="AL3816">
        <v>56</v>
      </c>
      <c r="AM3816">
        <v>11</v>
      </c>
      <c r="AN3816">
        <v>0.7</v>
      </c>
      <c r="AP3816">
        <v>6.9</v>
      </c>
      <c r="AV3816">
        <v>144</v>
      </c>
      <c r="AW3816">
        <v>8.3000000000000007</v>
      </c>
      <c r="AX3816">
        <v>60</v>
      </c>
      <c r="AY3816">
        <f t="shared" si="202"/>
        <v>50</v>
      </c>
      <c r="AZ3816">
        <v>2</v>
      </c>
      <c r="BA3816">
        <v>1</v>
      </c>
      <c r="BB3816">
        <v>2</v>
      </c>
      <c r="BC3816">
        <v>0</v>
      </c>
      <c r="BD3816">
        <v>2</v>
      </c>
      <c r="BE3816">
        <v>0</v>
      </c>
      <c r="BF3816">
        <v>1</v>
      </c>
      <c r="BG3816">
        <f t="shared" si="204"/>
        <v>8</v>
      </c>
      <c r="BH3816">
        <v>5</v>
      </c>
      <c r="BI3816" s="75">
        <v>86</v>
      </c>
      <c r="BJ3816" s="76">
        <v>30</v>
      </c>
      <c r="BK3816" s="76">
        <v>62</v>
      </c>
      <c r="BL3816" s="76">
        <v>52</v>
      </c>
      <c r="BM3816" s="76">
        <v>100</v>
      </c>
      <c r="BN3816" s="76">
        <v>50</v>
      </c>
      <c r="BO3816" s="76">
        <v>63</v>
      </c>
    </row>
    <row r="3817" spans="1:75" ht="16.2">
      <c r="A3817" s="130">
        <v>3816</v>
      </c>
      <c r="B3817" s="22" t="s">
        <v>5430</v>
      </c>
      <c r="C3817" s="129" t="s">
        <v>6377</v>
      </c>
      <c r="D3817" s="30">
        <v>2</v>
      </c>
      <c r="E3817">
        <v>58</v>
      </c>
      <c r="F3817">
        <v>1</v>
      </c>
      <c r="G3817">
        <v>1</v>
      </c>
      <c r="H3817">
        <v>170</v>
      </c>
      <c r="I3817">
        <v>67</v>
      </c>
      <c r="J3817">
        <f t="shared" si="203"/>
        <v>23.183391003460205</v>
      </c>
      <c r="K3817">
        <v>0</v>
      </c>
      <c r="L3817">
        <v>0</v>
      </c>
      <c r="M3817">
        <v>0</v>
      </c>
      <c r="N3817" s="57"/>
      <c r="O3817">
        <v>1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7.3</v>
      </c>
      <c r="AA3817">
        <v>5</v>
      </c>
      <c r="AB3817">
        <v>96</v>
      </c>
      <c r="AC3817">
        <v>217</v>
      </c>
      <c r="AD3817">
        <v>46</v>
      </c>
      <c r="AE3817">
        <v>142</v>
      </c>
      <c r="AF3817">
        <v>152</v>
      </c>
      <c r="AH3817">
        <v>6</v>
      </c>
      <c r="AJ3817">
        <v>22</v>
      </c>
      <c r="AK3817">
        <v>22</v>
      </c>
      <c r="AL3817">
        <v>30</v>
      </c>
      <c r="AM3817">
        <v>10</v>
      </c>
      <c r="AN3817">
        <v>0.7</v>
      </c>
      <c r="AP3817">
        <v>5.9</v>
      </c>
      <c r="AV3817">
        <v>117</v>
      </c>
      <c r="AW3817">
        <v>30.5</v>
      </c>
      <c r="AX3817">
        <v>58</v>
      </c>
      <c r="AY3817">
        <f t="shared" si="202"/>
        <v>47.5</v>
      </c>
      <c r="AZ3817">
        <v>0</v>
      </c>
      <c r="BA3817">
        <v>0</v>
      </c>
      <c r="BB3817">
        <v>1</v>
      </c>
      <c r="BC3817">
        <v>0</v>
      </c>
      <c r="BD3817">
        <v>0</v>
      </c>
      <c r="BE3817">
        <v>0</v>
      </c>
      <c r="BF3817">
        <v>0</v>
      </c>
      <c r="BG3817">
        <f t="shared" si="204"/>
        <v>1</v>
      </c>
      <c r="BH3817">
        <v>7</v>
      </c>
      <c r="BI3817" s="75">
        <v>93</v>
      </c>
      <c r="BJ3817" s="76">
        <v>5</v>
      </c>
      <c r="BK3817" s="76">
        <v>83</v>
      </c>
      <c r="BL3817" s="76">
        <v>83</v>
      </c>
      <c r="BM3817" s="76">
        <v>83</v>
      </c>
      <c r="BN3817" s="76">
        <v>58</v>
      </c>
      <c r="BO3817" s="76">
        <v>80</v>
      </c>
    </row>
    <row r="3818" spans="1:75" ht="16.2">
      <c r="A3818" s="130">
        <v>3817</v>
      </c>
      <c r="B3818" s="22" t="s">
        <v>5430</v>
      </c>
      <c r="C3818" s="129" t="s">
        <v>6378</v>
      </c>
      <c r="D3818" s="30">
        <v>2</v>
      </c>
      <c r="E3818">
        <v>52</v>
      </c>
      <c r="F3818">
        <v>1</v>
      </c>
      <c r="G3818">
        <v>13</v>
      </c>
      <c r="H3818">
        <v>169</v>
      </c>
      <c r="I3818">
        <v>82</v>
      </c>
      <c r="J3818">
        <f t="shared" si="203"/>
        <v>28.710479324953607</v>
      </c>
      <c r="K3818">
        <v>10</v>
      </c>
      <c r="L3818">
        <v>32</v>
      </c>
      <c r="M3818">
        <v>320</v>
      </c>
      <c r="N3818">
        <v>2</v>
      </c>
      <c r="O3818">
        <v>1</v>
      </c>
      <c r="P3818">
        <v>1</v>
      </c>
      <c r="Q3818">
        <v>0</v>
      </c>
      <c r="R3818">
        <v>0</v>
      </c>
      <c r="S3818">
        <v>0</v>
      </c>
      <c r="T3818">
        <v>1</v>
      </c>
      <c r="U3818">
        <v>1</v>
      </c>
      <c r="V3818">
        <v>0</v>
      </c>
      <c r="W3818">
        <v>0</v>
      </c>
      <c r="X3818">
        <v>0</v>
      </c>
      <c r="Y3818">
        <v>0</v>
      </c>
      <c r="AB3818">
        <v>105</v>
      </c>
      <c r="AC3818">
        <v>207</v>
      </c>
      <c r="AD3818">
        <v>49</v>
      </c>
      <c r="AE3818">
        <v>128</v>
      </c>
      <c r="AF3818">
        <v>137</v>
      </c>
      <c r="AH3818">
        <v>6.6</v>
      </c>
      <c r="AJ3818">
        <v>18</v>
      </c>
      <c r="AK3818">
        <v>22</v>
      </c>
      <c r="AL3818">
        <v>17</v>
      </c>
      <c r="AN3818">
        <v>0.9</v>
      </c>
      <c r="AP3818">
        <v>5.7</v>
      </c>
      <c r="AQ3818">
        <v>139</v>
      </c>
      <c r="AV3818">
        <v>136</v>
      </c>
      <c r="AW3818">
        <v>6.9</v>
      </c>
      <c r="AX3818">
        <v>47</v>
      </c>
      <c r="AY3818">
        <f t="shared" si="202"/>
        <v>33.75</v>
      </c>
      <c r="AZ3818">
        <v>1</v>
      </c>
      <c r="BA3818">
        <v>0</v>
      </c>
      <c r="BB3818">
        <v>2</v>
      </c>
      <c r="BC3818">
        <v>0</v>
      </c>
      <c r="BD3818">
        <v>1</v>
      </c>
      <c r="BE3818">
        <v>0</v>
      </c>
      <c r="BF3818">
        <v>0</v>
      </c>
      <c r="BG3818">
        <f t="shared" si="204"/>
        <v>4</v>
      </c>
      <c r="BH3818">
        <v>6</v>
      </c>
      <c r="BI3818" s="75">
        <v>92</v>
      </c>
      <c r="BJ3818" s="76">
        <v>10</v>
      </c>
      <c r="BK3818" s="76">
        <v>77</v>
      </c>
      <c r="BL3818" s="76">
        <v>46</v>
      </c>
      <c r="BM3818" s="76">
        <v>79</v>
      </c>
      <c r="BN3818" s="76">
        <v>50</v>
      </c>
      <c r="BO3818" s="76">
        <v>65</v>
      </c>
    </row>
    <row r="3819" spans="1:75" ht="16.2">
      <c r="A3819" s="130">
        <v>3818</v>
      </c>
      <c r="B3819" s="22" t="s">
        <v>5940</v>
      </c>
      <c r="C3819" s="129" t="s">
        <v>6379</v>
      </c>
      <c r="D3819" s="30">
        <v>2</v>
      </c>
      <c r="E3819">
        <v>62</v>
      </c>
      <c r="F3819">
        <v>2</v>
      </c>
      <c r="G3819">
        <v>10</v>
      </c>
      <c r="H3819">
        <v>156</v>
      </c>
      <c r="I3819">
        <v>57.5</v>
      </c>
      <c r="J3819">
        <f t="shared" si="203"/>
        <v>23.627547666009207</v>
      </c>
      <c r="K3819">
        <v>0</v>
      </c>
      <c r="L3819">
        <v>0</v>
      </c>
      <c r="M3819">
        <v>0</v>
      </c>
      <c r="N3819" s="57"/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AB3819">
        <v>371</v>
      </c>
      <c r="AD3819">
        <v>41</v>
      </c>
      <c r="AE3819">
        <v>150</v>
      </c>
      <c r="AH3819">
        <v>6.5</v>
      </c>
      <c r="AJ3819">
        <v>22</v>
      </c>
      <c r="AK3819">
        <v>28</v>
      </c>
      <c r="AL3819">
        <v>45</v>
      </c>
      <c r="AN3819">
        <v>0.55000000000000004</v>
      </c>
      <c r="AO3819">
        <v>84</v>
      </c>
      <c r="AP3819">
        <v>4.8</v>
      </c>
      <c r="AV3819">
        <v>120</v>
      </c>
      <c r="AW3819">
        <v>6.8</v>
      </c>
      <c r="AX3819">
        <v>23</v>
      </c>
      <c r="AY3819">
        <f t="shared" si="202"/>
        <v>3.75</v>
      </c>
      <c r="AZ3819">
        <v>1</v>
      </c>
      <c r="BA3819">
        <v>2</v>
      </c>
      <c r="BB3819">
        <v>2</v>
      </c>
      <c r="BC3819">
        <v>0</v>
      </c>
      <c r="BD3819">
        <v>1</v>
      </c>
      <c r="BE3819">
        <v>0</v>
      </c>
      <c r="BF3819">
        <v>0</v>
      </c>
      <c r="BG3819">
        <f t="shared" si="204"/>
        <v>6</v>
      </c>
      <c r="BH3819">
        <v>6</v>
      </c>
      <c r="BI3819" s="75">
        <v>96</v>
      </c>
      <c r="BJ3819" s="76">
        <v>30</v>
      </c>
      <c r="BK3819" s="76">
        <v>94</v>
      </c>
      <c r="BL3819" s="76">
        <v>98</v>
      </c>
      <c r="BM3819" s="76">
        <v>100</v>
      </c>
      <c r="BN3819" s="76">
        <v>71</v>
      </c>
      <c r="BO3819" s="76">
        <v>93</v>
      </c>
    </row>
    <row r="3820" spans="1:75" ht="16.2">
      <c r="A3820" s="130">
        <v>3819</v>
      </c>
      <c r="B3820" s="22" t="s">
        <v>5940</v>
      </c>
      <c r="C3820" s="129" t="s">
        <v>6380</v>
      </c>
      <c r="D3820" s="30">
        <v>2</v>
      </c>
      <c r="E3820">
        <v>59</v>
      </c>
      <c r="F3820">
        <v>2</v>
      </c>
      <c r="G3820">
        <v>1</v>
      </c>
      <c r="H3820">
        <v>155.4</v>
      </c>
      <c r="I3820">
        <v>64.099999999999994</v>
      </c>
      <c r="J3820">
        <f t="shared" si="203"/>
        <v>26.543366311706073</v>
      </c>
      <c r="K3820">
        <v>0</v>
      </c>
      <c r="L3820">
        <v>0</v>
      </c>
      <c r="M3820">
        <v>0</v>
      </c>
      <c r="N3820" s="57"/>
      <c r="O3820">
        <v>1</v>
      </c>
      <c r="P3820">
        <v>0</v>
      </c>
      <c r="Q3820">
        <v>0</v>
      </c>
      <c r="R3820" s="29"/>
      <c r="S3820">
        <v>0</v>
      </c>
      <c r="T3820">
        <v>1</v>
      </c>
      <c r="U3820">
        <v>1</v>
      </c>
      <c r="V3820">
        <v>0</v>
      </c>
      <c r="W3820">
        <v>0</v>
      </c>
      <c r="X3820">
        <v>0</v>
      </c>
      <c r="Y3820">
        <v>0</v>
      </c>
      <c r="AB3820">
        <v>95</v>
      </c>
      <c r="AD3820">
        <v>65</v>
      </c>
      <c r="AE3820">
        <v>98</v>
      </c>
      <c r="AH3820">
        <v>6.8</v>
      </c>
      <c r="AJ3820">
        <v>26</v>
      </c>
      <c r="AK3820">
        <v>36</v>
      </c>
      <c r="AL3820">
        <v>42</v>
      </c>
      <c r="AN3820">
        <v>0.57999999999999996</v>
      </c>
      <c r="AO3820">
        <v>81</v>
      </c>
      <c r="AP3820">
        <v>5.4</v>
      </c>
      <c r="AV3820">
        <v>139</v>
      </c>
      <c r="AW3820" s="29"/>
      <c r="AX3820">
        <v>25</v>
      </c>
      <c r="AY3820">
        <f t="shared" si="202"/>
        <v>6.25</v>
      </c>
      <c r="AZ3820">
        <v>2</v>
      </c>
      <c r="BA3820">
        <v>2</v>
      </c>
      <c r="BB3820">
        <v>2</v>
      </c>
      <c r="BC3820">
        <v>2</v>
      </c>
      <c r="BD3820">
        <v>1</v>
      </c>
      <c r="BE3820">
        <v>0</v>
      </c>
      <c r="BF3820">
        <v>1</v>
      </c>
      <c r="BG3820">
        <f t="shared" si="204"/>
        <v>10</v>
      </c>
      <c r="BH3820">
        <v>5</v>
      </c>
      <c r="BI3820" s="75">
        <v>71</v>
      </c>
      <c r="BJ3820" s="76">
        <v>25</v>
      </c>
      <c r="BK3820" s="76">
        <v>96</v>
      </c>
      <c r="BL3820" s="76">
        <v>88</v>
      </c>
      <c r="BM3820" s="76">
        <v>100</v>
      </c>
      <c r="BN3820" s="76">
        <v>88</v>
      </c>
      <c r="BO3820" s="76">
        <v>93</v>
      </c>
    </row>
    <row r="3821" spans="1:75" ht="16.2">
      <c r="A3821" s="130">
        <v>3820</v>
      </c>
      <c r="B3821" s="22" t="s">
        <v>5704</v>
      </c>
      <c r="C3821" s="129" t="s">
        <v>6381</v>
      </c>
      <c r="D3821" s="30">
        <v>2</v>
      </c>
      <c r="E3821">
        <v>79</v>
      </c>
      <c r="F3821">
        <v>1</v>
      </c>
      <c r="G3821">
        <v>13</v>
      </c>
      <c r="H3821">
        <v>164</v>
      </c>
      <c r="I3821">
        <v>61</v>
      </c>
      <c r="J3821">
        <f t="shared" si="203"/>
        <v>22.67995240928019</v>
      </c>
      <c r="K3821">
        <v>50</v>
      </c>
      <c r="L3821">
        <v>50</v>
      </c>
      <c r="M3821">
        <v>2500</v>
      </c>
      <c r="N3821">
        <v>1</v>
      </c>
      <c r="O3821">
        <v>1</v>
      </c>
      <c r="P3821">
        <v>0</v>
      </c>
      <c r="Q3821">
        <v>0</v>
      </c>
      <c r="R3821">
        <v>1</v>
      </c>
      <c r="S3821">
        <v>0</v>
      </c>
      <c r="T3821">
        <v>1</v>
      </c>
      <c r="U3821">
        <v>1</v>
      </c>
      <c r="V3821">
        <v>1</v>
      </c>
      <c r="W3821">
        <v>0</v>
      </c>
      <c r="X3821">
        <v>0</v>
      </c>
      <c r="Y3821">
        <v>0</v>
      </c>
      <c r="AB3821">
        <v>144</v>
      </c>
      <c r="AC3821">
        <v>216</v>
      </c>
      <c r="AD3821">
        <v>54</v>
      </c>
      <c r="AH3821">
        <v>7.2</v>
      </c>
      <c r="AJ3821">
        <v>31</v>
      </c>
      <c r="AK3821">
        <v>19</v>
      </c>
      <c r="AL3821">
        <v>44</v>
      </c>
      <c r="AN3821">
        <v>0.87</v>
      </c>
      <c r="AO3821">
        <v>64.5</v>
      </c>
      <c r="AP3821">
        <v>6.9</v>
      </c>
      <c r="AV3821">
        <v>180</v>
      </c>
      <c r="AW3821">
        <v>228</v>
      </c>
      <c r="AX3821">
        <v>37</v>
      </c>
      <c r="AY3821">
        <f t="shared" si="202"/>
        <v>21.25</v>
      </c>
      <c r="AZ3821">
        <v>1</v>
      </c>
      <c r="BA3821">
        <v>1</v>
      </c>
      <c r="BB3821">
        <v>1</v>
      </c>
      <c r="BC3821">
        <v>0</v>
      </c>
      <c r="BD3821">
        <v>1</v>
      </c>
      <c r="BE3821">
        <v>3</v>
      </c>
      <c r="BF3821">
        <v>0</v>
      </c>
      <c r="BG3821">
        <f t="shared" si="204"/>
        <v>7</v>
      </c>
      <c r="BH3821">
        <v>7</v>
      </c>
      <c r="BI3821" s="75">
        <v>100</v>
      </c>
      <c r="BJ3821" s="76">
        <v>30</v>
      </c>
      <c r="BK3821" s="76">
        <v>86</v>
      </c>
      <c r="BL3821" s="76">
        <v>46</v>
      </c>
      <c r="BM3821" s="76">
        <v>100</v>
      </c>
      <c r="BN3821" s="76">
        <v>50</v>
      </c>
      <c r="BO3821" s="76">
        <v>72</v>
      </c>
    </row>
    <row r="3822" spans="1:75" ht="16.2">
      <c r="A3822" s="130">
        <v>3821</v>
      </c>
      <c r="B3822" s="22" t="s">
        <v>5704</v>
      </c>
      <c r="C3822" s="129" t="s">
        <v>6382</v>
      </c>
      <c r="D3822" s="30">
        <v>2</v>
      </c>
      <c r="E3822">
        <v>73</v>
      </c>
      <c r="F3822">
        <v>2</v>
      </c>
      <c r="G3822">
        <v>25</v>
      </c>
      <c r="H3822">
        <v>143</v>
      </c>
      <c r="I3822">
        <v>46</v>
      </c>
      <c r="J3822">
        <f t="shared" si="203"/>
        <v>22.494987529952564</v>
      </c>
      <c r="K3822">
        <v>0</v>
      </c>
      <c r="L3822">
        <v>0</v>
      </c>
      <c r="M3822">
        <v>0</v>
      </c>
      <c r="N3822" s="57"/>
      <c r="O3822">
        <v>1</v>
      </c>
      <c r="P3822">
        <v>1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AB3822">
        <v>85</v>
      </c>
      <c r="AC3822">
        <v>202</v>
      </c>
      <c r="AD3822">
        <v>66</v>
      </c>
      <c r="AH3822">
        <v>8.1</v>
      </c>
      <c r="AJ3822">
        <v>22</v>
      </c>
      <c r="AK3822">
        <v>16</v>
      </c>
      <c r="AL3822">
        <v>23</v>
      </c>
      <c r="AN3822">
        <v>0.56000000000000005</v>
      </c>
      <c r="AO3822">
        <v>78.900000000000006</v>
      </c>
      <c r="AP3822">
        <v>3.7</v>
      </c>
      <c r="AV3822">
        <v>77</v>
      </c>
      <c r="AW3822">
        <v>27.8</v>
      </c>
      <c r="AX3822">
        <v>66</v>
      </c>
      <c r="AY3822">
        <f t="shared" si="202"/>
        <v>57.5</v>
      </c>
      <c r="AZ3822">
        <v>2</v>
      </c>
      <c r="BA3822">
        <v>0</v>
      </c>
      <c r="BB3822">
        <v>2</v>
      </c>
      <c r="BC3822">
        <v>0</v>
      </c>
      <c r="BD3822">
        <v>1</v>
      </c>
      <c r="BE3822">
        <v>0</v>
      </c>
      <c r="BF3822">
        <v>1</v>
      </c>
      <c r="BG3822">
        <f t="shared" si="204"/>
        <v>6</v>
      </c>
      <c r="BH3822">
        <v>5</v>
      </c>
      <c r="BI3822" s="75">
        <v>100</v>
      </c>
      <c r="BJ3822" s="76">
        <v>5</v>
      </c>
      <c r="BK3822" s="76">
        <v>87</v>
      </c>
      <c r="BL3822" s="76">
        <v>38</v>
      </c>
      <c r="BM3822" s="76">
        <v>75</v>
      </c>
      <c r="BN3822" s="76">
        <v>50</v>
      </c>
      <c r="BO3822" s="76">
        <v>67</v>
      </c>
    </row>
    <row r="3823" spans="1:75" ht="16.2">
      <c r="A3823" s="130">
        <v>3822</v>
      </c>
      <c r="B3823" s="22" t="s">
        <v>5940</v>
      </c>
      <c r="C3823" s="129" t="s">
        <v>6383</v>
      </c>
      <c r="D3823" s="30">
        <v>2</v>
      </c>
      <c r="E3823">
        <v>83</v>
      </c>
      <c r="F3823">
        <v>1</v>
      </c>
      <c r="G3823">
        <v>2</v>
      </c>
      <c r="H3823">
        <v>158</v>
      </c>
      <c r="I3823">
        <v>47</v>
      </c>
      <c r="J3823">
        <f t="shared" si="203"/>
        <v>18.827111039897453</v>
      </c>
      <c r="K3823">
        <v>0</v>
      </c>
      <c r="L3823">
        <v>0</v>
      </c>
      <c r="M3823">
        <v>0</v>
      </c>
      <c r="N3823" s="57"/>
      <c r="O3823">
        <v>1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AB3823">
        <v>77</v>
      </c>
      <c r="AD3823">
        <v>59</v>
      </c>
      <c r="AE3823">
        <v>66</v>
      </c>
      <c r="AH3823">
        <v>7.5</v>
      </c>
      <c r="AJ3823">
        <v>100</v>
      </c>
      <c r="AK3823">
        <v>49</v>
      </c>
      <c r="AL3823">
        <v>150</v>
      </c>
      <c r="AN3823">
        <v>0.84</v>
      </c>
      <c r="AO3823">
        <v>66</v>
      </c>
      <c r="AP3823">
        <v>5</v>
      </c>
      <c r="AV3823">
        <v>113</v>
      </c>
      <c r="AW3823">
        <v>17.399999999999999</v>
      </c>
      <c r="AX3823">
        <v>41</v>
      </c>
      <c r="AY3823">
        <f t="shared" si="202"/>
        <v>26.25</v>
      </c>
      <c r="AZ3823">
        <v>1</v>
      </c>
      <c r="BA3823">
        <v>0</v>
      </c>
      <c r="BB3823">
        <v>1</v>
      </c>
      <c r="BC3823">
        <v>0</v>
      </c>
      <c r="BD3823">
        <v>0</v>
      </c>
      <c r="BE3823">
        <v>2</v>
      </c>
      <c r="BF3823">
        <v>0</v>
      </c>
      <c r="BG3823">
        <f t="shared" si="204"/>
        <v>4</v>
      </c>
      <c r="BH3823">
        <v>7</v>
      </c>
      <c r="BI3823" s="75">
        <v>88</v>
      </c>
      <c r="BJ3823" s="76">
        <v>10</v>
      </c>
      <c r="BK3823" s="76">
        <v>100</v>
      </c>
      <c r="BL3823" s="76">
        <v>100</v>
      </c>
      <c r="BM3823" s="76">
        <v>100</v>
      </c>
      <c r="BN3823" s="76">
        <v>100</v>
      </c>
      <c r="BO3823" s="76">
        <v>100</v>
      </c>
    </row>
    <row r="3824" spans="1:75" ht="16.2">
      <c r="A3824" s="130">
        <v>3823</v>
      </c>
      <c r="B3824" s="22" t="s">
        <v>23</v>
      </c>
      <c r="C3824" s="129" t="s">
        <v>6384</v>
      </c>
      <c r="D3824" s="30">
        <v>2</v>
      </c>
      <c r="E3824">
        <v>64</v>
      </c>
      <c r="F3824">
        <v>2</v>
      </c>
      <c r="G3824">
        <v>15</v>
      </c>
      <c r="H3824">
        <v>156.80000000000001</v>
      </c>
      <c r="I3824">
        <v>60.4</v>
      </c>
      <c r="J3824">
        <f t="shared" si="203"/>
        <v>24.566586838817152</v>
      </c>
      <c r="K3824">
        <v>0</v>
      </c>
      <c r="L3824">
        <v>0</v>
      </c>
      <c r="M3824">
        <v>0</v>
      </c>
      <c r="N3824" s="57"/>
      <c r="O3824">
        <v>1</v>
      </c>
      <c r="P3824">
        <v>1</v>
      </c>
      <c r="Q3824">
        <v>3</v>
      </c>
      <c r="R3824">
        <v>1</v>
      </c>
      <c r="S3824">
        <v>0</v>
      </c>
      <c r="T3824">
        <v>1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5.8</v>
      </c>
      <c r="AA3824">
        <v>3.8</v>
      </c>
      <c r="AB3824">
        <v>190</v>
      </c>
      <c r="AC3824">
        <v>191</v>
      </c>
      <c r="AD3824">
        <v>27</v>
      </c>
      <c r="AE3824">
        <v>121</v>
      </c>
      <c r="AF3824">
        <v>126</v>
      </c>
      <c r="AG3824">
        <v>164</v>
      </c>
      <c r="AH3824">
        <v>6.6</v>
      </c>
      <c r="AJ3824">
        <v>8</v>
      </c>
      <c r="AK3824">
        <v>5</v>
      </c>
      <c r="AL3824">
        <v>28</v>
      </c>
      <c r="AM3824">
        <v>18</v>
      </c>
      <c r="AN3824">
        <v>0.83</v>
      </c>
      <c r="AO3824">
        <v>53.3</v>
      </c>
      <c r="AP3824">
        <v>5.0999999999999996</v>
      </c>
      <c r="AQ3824">
        <v>138</v>
      </c>
      <c r="AR3824">
        <v>4.2</v>
      </c>
      <c r="AS3824">
        <v>107</v>
      </c>
      <c r="AT3824">
        <v>9.5</v>
      </c>
      <c r="AU3824">
        <v>2.5</v>
      </c>
      <c r="AV3824">
        <v>152</v>
      </c>
      <c r="AW3824" t="s">
        <v>6807</v>
      </c>
      <c r="AX3824">
        <v>56</v>
      </c>
      <c r="AY3824">
        <f t="shared" si="202"/>
        <v>45</v>
      </c>
      <c r="AZ3824">
        <v>2</v>
      </c>
      <c r="BA3824">
        <v>3</v>
      </c>
      <c r="BB3824">
        <v>2</v>
      </c>
      <c r="BC3824">
        <v>3</v>
      </c>
      <c r="BD3824">
        <v>1</v>
      </c>
      <c r="BE3824">
        <v>0</v>
      </c>
      <c r="BF3824">
        <v>1</v>
      </c>
      <c r="BG3824">
        <f t="shared" si="204"/>
        <v>12</v>
      </c>
      <c r="BH3824">
        <v>5</v>
      </c>
      <c r="BI3824" s="75">
        <v>63</v>
      </c>
      <c r="BJ3824" s="76">
        <v>60</v>
      </c>
      <c r="BK3824" s="76">
        <v>51</v>
      </c>
      <c r="BL3824" s="76">
        <v>44</v>
      </c>
      <c r="BM3824" s="76">
        <v>38</v>
      </c>
      <c r="BN3824" s="76">
        <v>50</v>
      </c>
      <c r="BO3824" s="76">
        <v>47</v>
      </c>
      <c r="BP3824">
        <v>3.74</v>
      </c>
      <c r="BQ3824">
        <v>3.05</v>
      </c>
      <c r="BT3824">
        <v>152</v>
      </c>
      <c r="BU3824">
        <v>134</v>
      </c>
      <c r="BW3824">
        <v>2.46</v>
      </c>
    </row>
    <row r="3825" spans="1:76" ht="16.2">
      <c r="A3825" s="130">
        <v>3824</v>
      </c>
      <c r="B3825" s="22" t="s">
        <v>23</v>
      </c>
      <c r="C3825" s="129" t="s">
        <v>6385</v>
      </c>
      <c r="D3825" s="30">
        <v>2</v>
      </c>
      <c r="E3825">
        <v>49</v>
      </c>
      <c r="F3825">
        <v>1</v>
      </c>
      <c r="G3825">
        <v>10</v>
      </c>
      <c r="H3825">
        <v>169</v>
      </c>
      <c r="I3825">
        <v>112</v>
      </c>
      <c r="J3825">
        <f t="shared" si="203"/>
        <v>39.214313224326879</v>
      </c>
      <c r="K3825">
        <v>30</v>
      </c>
      <c r="L3825">
        <v>22</v>
      </c>
      <c r="M3825">
        <v>660</v>
      </c>
      <c r="N3825">
        <v>2</v>
      </c>
      <c r="O3825">
        <v>0</v>
      </c>
      <c r="P3825">
        <v>1</v>
      </c>
      <c r="Q3825">
        <v>2</v>
      </c>
      <c r="R3825">
        <v>3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1</v>
      </c>
      <c r="Y3825">
        <v>0</v>
      </c>
      <c r="Z3825">
        <v>6.4</v>
      </c>
      <c r="AA3825">
        <v>3.5</v>
      </c>
      <c r="AB3825">
        <v>254</v>
      </c>
      <c r="AC3825">
        <v>158</v>
      </c>
      <c r="AD3825">
        <v>37</v>
      </c>
      <c r="AE3825">
        <v>73</v>
      </c>
      <c r="AF3825">
        <v>70</v>
      </c>
      <c r="AG3825">
        <v>121</v>
      </c>
      <c r="AH3825">
        <v>8.4</v>
      </c>
      <c r="AJ3825">
        <v>13</v>
      </c>
      <c r="AK3825">
        <v>14</v>
      </c>
      <c r="AL3825">
        <v>39</v>
      </c>
      <c r="AM3825">
        <v>20</v>
      </c>
      <c r="AN3825">
        <v>2.13</v>
      </c>
      <c r="AO3825">
        <v>27.8</v>
      </c>
      <c r="AP3825">
        <v>7.2</v>
      </c>
      <c r="AQ3825">
        <v>140</v>
      </c>
      <c r="AR3825">
        <v>3.9</v>
      </c>
      <c r="AS3825">
        <v>106</v>
      </c>
      <c r="AT3825">
        <v>8.8000000000000007</v>
      </c>
      <c r="AU3825">
        <v>3</v>
      </c>
      <c r="AV3825">
        <v>161</v>
      </c>
      <c r="AW3825" t="s">
        <v>6807</v>
      </c>
      <c r="AX3825">
        <v>47</v>
      </c>
      <c r="AY3825">
        <f t="shared" si="202"/>
        <v>33.75</v>
      </c>
      <c r="AZ3825">
        <v>2</v>
      </c>
      <c r="BA3825">
        <v>2</v>
      </c>
      <c r="BB3825">
        <v>2</v>
      </c>
      <c r="BC3825">
        <v>0</v>
      </c>
      <c r="BD3825">
        <v>1</v>
      </c>
      <c r="BE3825">
        <v>0</v>
      </c>
      <c r="BF3825">
        <v>1</v>
      </c>
      <c r="BG3825">
        <f t="shared" si="204"/>
        <v>8</v>
      </c>
      <c r="BH3825">
        <v>6</v>
      </c>
      <c r="BI3825" s="75">
        <v>97</v>
      </c>
      <c r="BJ3825" s="76">
        <v>7</v>
      </c>
      <c r="BK3825" s="76">
        <v>45</v>
      </c>
      <c r="BL3825" s="76">
        <v>40</v>
      </c>
      <c r="BM3825" s="76">
        <v>46</v>
      </c>
      <c r="BN3825" s="76">
        <v>54</v>
      </c>
      <c r="BO3825" s="76">
        <v>45</v>
      </c>
    </row>
    <row r="3826" spans="1:76" ht="16.2">
      <c r="A3826" s="130">
        <v>3825</v>
      </c>
      <c r="B3826" s="22" t="s">
        <v>23</v>
      </c>
      <c r="C3826" s="129" t="s">
        <v>6386</v>
      </c>
      <c r="D3826" s="30">
        <v>2</v>
      </c>
      <c r="E3826">
        <v>72</v>
      </c>
      <c r="F3826">
        <v>1</v>
      </c>
      <c r="G3826">
        <v>1</v>
      </c>
      <c r="H3826">
        <v>171</v>
      </c>
      <c r="I3826">
        <v>77.2</v>
      </c>
      <c r="J3826">
        <f t="shared" si="203"/>
        <v>26.401285865736465</v>
      </c>
      <c r="K3826">
        <v>60</v>
      </c>
      <c r="L3826">
        <v>32</v>
      </c>
      <c r="M3826">
        <v>1920</v>
      </c>
      <c r="N3826">
        <v>1</v>
      </c>
      <c r="O3826">
        <v>1</v>
      </c>
      <c r="P3826" s="30"/>
      <c r="Q3826" s="30">
        <v>0</v>
      </c>
      <c r="R3826" s="30">
        <v>0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1</v>
      </c>
      <c r="Y3826">
        <v>0</v>
      </c>
      <c r="Z3826">
        <v>7.2</v>
      </c>
      <c r="AA3826">
        <v>4.3</v>
      </c>
      <c r="AB3826">
        <v>230</v>
      </c>
      <c r="AC3826">
        <v>152</v>
      </c>
      <c r="AD3826">
        <v>54</v>
      </c>
      <c r="AF3826">
        <v>52</v>
      </c>
      <c r="AG3826">
        <v>98</v>
      </c>
      <c r="AH3826">
        <v>6.9</v>
      </c>
      <c r="AJ3826">
        <v>49</v>
      </c>
      <c r="AK3826">
        <v>43</v>
      </c>
      <c r="AL3826">
        <v>119</v>
      </c>
      <c r="AM3826">
        <v>18</v>
      </c>
      <c r="AN3826">
        <v>1.27</v>
      </c>
      <c r="AO3826">
        <v>43.8</v>
      </c>
      <c r="AP3826">
        <v>4.8</v>
      </c>
      <c r="AQ3826">
        <v>142</v>
      </c>
      <c r="AR3826">
        <v>4.4000000000000004</v>
      </c>
      <c r="AS3826">
        <v>104</v>
      </c>
      <c r="AV3826">
        <v>129</v>
      </c>
      <c r="AW3826">
        <v>27.8</v>
      </c>
      <c r="AX3826">
        <v>48</v>
      </c>
      <c r="AY3826">
        <f t="shared" si="202"/>
        <v>35</v>
      </c>
      <c r="AZ3826">
        <v>1</v>
      </c>
      <c r="BA3826">
        <v>0</v>
      </c>
      <c r="BB3826">
        <v>0</v>
      </c>
      <c r="BC3826">
        <v>2</v>
      </c>
      <c r="BD3826">
        <v>1</v>
      </c>
      <c r="BE3826">
        <v>0</v>
      </c>
      <c r="BF3826">
        <v>0</v>
      </c>
      <c r="BG3826">
        <f t="shared" si="204"/>
        <v>4</v>
      </c>
      <c r="BH3826">
        <v>8</v>
      </c>
      <c r="BI3826" s="75">
        <v>84</v>
      </c>
      <c r="BJ3826" s="76">
        <v>10</v>
      </c>
      <c r="BK3826" s="76">
        <v>69</v>
      </c>
      <c r="BL3826" s="76">
        <v>56</v>
      </c>
      <c r="BM3826" s="76">
        <v>25</v>
      </c>
      <c r="BN3826" s="76">
        <v>50</v>
      </c>
      <c r="BO3826" s="76">
        <v>57</v>
      </c>
    </row>
    <row r="3827" spans="1:76" ht="16.2">
      <c r="A3827" s="130">
        <v>3826</v>
      </c>
      <c r="B3827" s="22" t="s">
        <v>23</v>
      </c>
      <c r="C3827" s="129" t="s">
        <v>6387</v>
      </c>
      <c r="D3827" s="30">
        <v>2</v>
      </c>
      <c r="E3827">
        <v>60</v>
      </c>
      <c r="F3827">
        <v>1</v>
      </c>
      <c r="G3827">
        <v>15</v>
      </c>
      <c r="H3827">
        <v>173</v>
      </c>
      <c r="I3827">
        <v>68</v>
      </c>
      <c r="J3827">
        <f t="shared" si="203"/>
        <v>22.720438370810921</v>
      </c>
      <c r="K3827">
        <v>10</v>
      </c>
      <c r="L3827">
        <v>30</v>
      </c>
      <c r="M3827">
        <v>300</v>
      </c>
      <c r="N3827">
        <v>1</v>
      </c>
      <c r="O3827">
        <v>1</v>
      </c>
      <c r="P3827">
        <v>0</v>
      </c>
      <c r="Q3827">
        <v>3</v>
      </c>
      <c r="R3827">
        <v>3</v>
      </c>
      <c r="S3827">
        <v>0</v>
      </c>
      <c r="T3827">
        <v>1</v>
      </c>
      <c r="U3827">
        <v>1</v>
      </c>
      <c r="V3827">
        <v>0</v>
      </c>
      <c r="W3827">
        <v>0</v>
      </c>
      <c r="X3827">
        <v>1</v>
      </c>
      <c r="Y3827">
        <v>0</v>
      </c>
      <c r="AB3827">
        <v>95</v>
      </c>
      <c r="AC3827">
        <v>138</v>
      </c>
      <c r="AD3827">
        <v>47</v>
      </c>
      <c r="AE3827">
        <v>64</v>
      </c>
      <c r="AF3827">
        <v>72</v>
      </c>
      <c r="AG3827">
        <v>91</v>
      </c>
      <c r="AH3827">
        <v>6.4</v>
      </c>
      <c r="AJ3827">
        <v>19</v>
      </c>
      <c r="AK3827">
        <v>20</v>
      </c>
      <c r="AM3827">
        <v>32</v>
      </c>
      <c r="AN3827">
        <v>3.26</v>
      </c>
      <c r="AO3827">
        <v>16.399999999999999</v>
      </c>
      <c r="AP3827">
        <v>6.2</v>
      </c>
      <c r="AQ3827">
        <v>146</v>
      </c>
      <c r="AR3827">
        <v>5.3</v>
      </c>
      <c r="AS3827">
        <v>114</v>
      </c>
      <c r="AT3827">
        <v>8.1999999999999993</v>
      </c>
      <c r="AU3827">
        <v>4.5</v>
      </c>
      <c r="AV3827">
        <v>117</v>
      </c>
      <c r="AW3827" t="s">
        <v>6807</v>
      </c>
      <c r="AX3827">
        <v>38</v>
      </c>
      <c r="AY3827">
        <f t="shared" si="202"/>
        <v>22.5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f t="shared" si="204"/>
        <v>0</v>
      </c>
      <c r="BH3827">
        <v>8</v>
      </c>
      <c r="BI3827" s="75">
        <v>100</v>
      </c>
      <c r="BJ3827" s="76">
        <v>10</v>
      </c>
      <c r="BK3827" s="76">
        <v>67</v>
      </c>
      <c r="BL3827" s="76">
        <v>27</v>
      </c>
      <c r="BM3827" s="76">
        <v>33</v>
      </c>
      <c r="BN3827" s="76">
        <v>63</v>
      </c>
      <c r="BO3827" s="76">
        <v>51</v>
      </c>
    </row>
    <row r="3828" spans="1:76" ht="16.2">
      <c r="A3828" s="130">
        <v>3827</v>
      </c>
      <c r="B3828" s="22" t="s">
        <v>5299</v>
      </c>
      <c r="C3828" s="129" t="s">
        <v>6388</v>
      </c>
      <c r="D3828" s="30">
        <v>2</v>
      </c>
      <c r="E3828">
        <v>52</v>
      </c>
      <c r="F3828">
        <v>1</v>
      </c>
      <c r="G3828" s="29"/>
      <c r="H3828">
        <v>166</v>
      </c>
      <c r="I3828">
        <v>57.7</v>
      </c>
      <c r="J3828">
        <f t="shared" si="203"/>
        <v>20.939178400348386</v>
      </c>
      <c r="K3828">
        <v>20</v>
      </c>
      <c r="L3828">
        <v>32</v>
      </c>
      <c r="M3828">
        <v>640</v>
      </c>
      <c r="N3828">
        <v>2</v>
      </c>
      <c r="O3828">
        <v>1</v>
      </c>
      <c r="P3828">
        <v>0</v>
      </c>
      <c r="Q3828" s="29"/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AB3828">
        <v>40</v>
      </c>
      <c r="AD3828">
        <v>72</v>
      </c>
      <c r="AE3828">
        <v>73</v>
      </c>
      <c r="AH3828">
        <v>6.1</v>
      </c>
      <c r="AJ3828">
        <v>24</v>
      </c>
      <c r="AK3828">
        <v>17</v>
      </c>
      <c r="AL3828">
        <v>22</v>
      </c>
      <c r="AM3828">
        <v>12.3</v>
      </c>
      <c r="AN3828">
        <v>0.54</v>
      </c>
      <c r="AO3828">
        <v>122.5</v>
      </c>
      <c r="AP3828">
        <v>4.2</v>
      </c>
      <c r="AV3828">
        <v>232</v>
      </c>
      <c r="AW3828">
        <v>5.0999999999999996</v>
      </c>
      <c r="AX3828">
        <v>28</v>
      </c>
      <c r="AY3828">
        <f t="shared" si="202"/>
        <v>10</v>
      </c>
      <c r="AZ3828">
        <v>2</v>
      </c>
      <c r="BA3828">
        <v>2</v>
      </c>
      <c r="BB3828">
        <v>2</v>
      </c>
      <c r="BC3828">
        <v>2</v>
      </c>
      <c r="BD3828">
        <v>1</v>
      </c>
      <c r="BE3828">
        <v>0</v>
      </c>
      <c r="BF3828">
        <v>1</v>
      </c>
      <c r="BG3828">
        <f t="shared" si="204"/>
        <v>10</v>
      </c>
      <c r="BH3828">
        <v>5</v>
      </c>
      <c r="BI3828" s="75">
        <v>83</v>
      </c>
      <c r="BJ3828" s="76">
        <v>10</v>
      </c>
      <c r="BK3828" s="76">
        <v>100</v>
      </c>
      <c r="BL3828" s="76">
        <v>92</v>
      </c>
      <c r="BM3828" s="76">
        <v>92</v>
      </c>
      <c r="BN3828" s="76">
        <v>92</v>
      </c>
      <c r="BO3828" s="76">
        <v>95</v>
      </c>
    </row>
    <row r="3829" spans="1:76" ht="16.2">
      <c r="A3829" s="130">
        <v>3828</v>
      </c>
      <c r="B3829" s="22" t="s">
        <v>5718</v>
      </c>
      <c r="C3829" s="129" t="s">
        <v>6389</v>
      </c>
      <c r="D3829" s="30">
        <v>2</v>
      </c>
      <c r="E3829">
        <v>62</v>
      </c>
      <c r="F3829">
        <v>2</v>
      </c>
      <c r="G3829">
        <v>8</v>
      </c>
      <c r="H3829">
        <v>156</v>
      </c>
      <c r="I3829">
        <v>54</v>
      </c>
      <c r="J3829">
        <f t="shared" si="203"/>
        <v>22.189349112426036</v>
      </c>
      <c r="K3829">
        <v>0</v>
      </c>
      <c r="L3829">
        <v>0</v>
      </c>
      <c r="M3829">
        <v>0</v>
      </c>
      <c r="N3829" s="57"/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7.2</v>
      </c>
      <c r="AA3829">
        <v>4.3</v>
      </c>
      <c r="AB3829">
        <v>92</v>
      </c>
      <c r="AD3829">
        <v>64</v>
      </c>
      <c r="AE3829">
        <v>109</v>
      </c>
      <c r="AH3829">
        <v>6.3</v>
      </c>
      <c r="AK3829">
        <v>15</v>
      </c>
      <c r="AL3829">
        <v>14</v>
      </c>
      <c r="AM3829">
        <v>17.600000000000001</v>
      </c>
      <c r="AN3829">
        <v>0.56999999999999995</v>
      </c>
      <c r="AP3829">
        <v>4.0999999999999996</v>
      </c>
      <c r="AQ3829">
        <v>143</v>
      </c>
      <c r="AR3829">
        <v>4.5999999999999996</v>
      </c>
      <c r="AS3829">
        <v>104</v>
      </c>
      <c r="AT3829">
        <v>9.4</v>
      </c>
      <c r="AV3829">
        <v>120</v>
      </c>
      <c r="AW3829">
        <v>6.3</v>
      </c>
      <c r="AX3829">
        <v>24</v>
      </c>
      <c r="AY3829">
        <f t="shared" si="202"/>
        <v>5</v>
      </c>
      <c r="AZ3829">
        <v>1</v>
      </c>
      <c r="BA3829">
        <v>1</v>
      </c>
      <c r="BB3829">
        <v>2</v>
      </c>
      <c r="BC3829">
        <v>0</v>
      </c>
      <c r="BD3829">
        <v>1</v>
      </c>
      <c r="BE3829">
        <v>0</v>
      </c>
      <c r="BF3829">
        <v>0</v>
      </c>
      <c r="BG3829">
        <f t="shared" si="204"/>
        <v>5</v>
      </c>
      <c r="BH3829">
        <v>6.5</v>
      </c>
      <c r="BI3829" s="75">
        <v>87</v>
      </c>
      <c r="BJ3829" s="76">
        <v>30</v>
      </c>
      <c r="BK3829" s="76">
        <v>100</v>
      </c>
      <c r="BL3829" s="76">
        <v>100</v>
      </c>
      <c r="BM3829" s="76">
        <v>100</v>
      </c>
      <c r="BN3829" s="76">
        <v>50</v>
      </c>
      <c r="BO3829" s="76">
        <v>93</v>
      </c>
    </row>
    <row r="3830" spans="1:76" ht="16.2">
      <c r="A3830" s="130">
        <v>3829</v>
      </c>
      <c r="B3830" s="22" t="s">
        <v>5718</v>
      </c>
      <c r="C3830" s="129" t="s">
        <v>6390</v>
      </c>
      <c r="D3830" s="30">
        <v>2</v>
      </c>
      <c r="E3830">
        <v>60</v>
      </c>
      <c r="F3830">
        <v>2</v>
      </c>
      <c r="G3830" s="29"/>
      <c r="H3830">
        <v>154</v>
      </c>
      <c r="I3830">
        <v>84.5</v>
      </c>
      <c r="J3830">
        <f t="shared" si="203"/>
        <v>35.62995446112329</v>
      </c>
      <c r="K3830">
        <v>0</v>
      </c>
      <c r="L3830">
        <v>0</v>
      </c>
      <c r="M3830">
        <v>0</v>
      </c>
      <c r="N3830" s="57"/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1</v>
      </c>
      <c r="V3830">
        <v>0</v>
      </c>
      <c r="W3830">
        <v>0</v>
      </c>
      <c r="X3830">
        <v>0</v>
      </c>
      <c r="Y3830">
        <v>0</v>
      </c>
      <c r="AA3830">
        <v>4.5</v>
      </c>
      <c r="AB3830">
        <v>130</v>
      </c>
      <c r="AD3830">
        <v>50</v>
      </c>
      <c r="AE3830">
        <v>126</v>
      </c>
      <c r="AH3830">
        <v>8.1999999999999993</v>
      </c>
      <c r="AK3830">
        <v>54</v>
      </c>
      <c r="AL3830">
        <v>51</v>
      </c>
      <c r="AM3830">
        <v>12.5</v>
      </c>
      <c r="AN3830">
        <v>0.52</v>
      </c>
      <c r="AP3830">
        <v>4.9000000000000004</v>
      </c>
      <c r="AQ3830">
        <v>140</v>
      </c>
      <c r="AR3830">
        <v>5</v>
      </c>
      <c r="AS3830">
        <v>101</v>
      </c>
      <c r="AT3830">
        <v>9.3000000000000007</v>
      </c>
      <c r="AV3830">
        <v>103</v>
      </c>
      <c r="AW3830">
        <v>12.7</v>
      </c>
      <c r="AX3830">
        <v>33</v>
      </c>
      <c r="AY3830">
        <f t="shared" si="202"/>
        <v>16.25</v>
      </c>
      <c r="AZ3830">
        <v>1</v>
      </c>
      <c r="BA3830">
        <v>0</v>
      </c>
      <c r="BB3830">
        <v>1</v>
      </c>
      <c r="BC3830">
        <v>0</v>
      </c>
      <c r="BD3830">
        <v>1</v>
      </c>
      <c r="BE3830">
        <v>0</v>
      </c>
      <c r="BF3830">
        <v>0</v>
      </c>
      <c r="BG3830">
        <f t="shared" si="204"/>
        <v>3</v>
      </c>
      <c r="BH3830">
        <v>7</v>
      </c>
      <c r="BI3830" s="75">
        <v>100</v>
      </c>
      <c r="BJ3830" s="76">
        <v>1</v>
      </c>
      <c r="BK3830" s="76">
        <v>85</v>
      </c>
      <c r="BL3830" s="76">
        <v>54</v>
      </c>
      <c r="BM3830" s="76">
        <v>67</v>
      </c>
      <c r="BN3830">
        <v>46</v>
      </c>
      <c r="BO3830" s="76">
        <v>68</v>
      </c>
    </row>
    <row r="3831" spans="1:76" ht="16.2">
      <c r="A3831" s="130">
        <v>3830</v>
      </c>
      <c r="B3831" s="22" t="s">
        <v>5718</v>
      </c>
      <c r="C3831" s="129" t="s">
        <v>6391</v>
      </c>
      <c r="D3831" s="30">
        <v>2</v>
      </c>
      <c r="E3831">
        <v>61</v>
      </c>
      <c r="F3831">
        <v>2</v>
      </c>
      <c r="G3831">
        <v>5.5</v>
      </c>
      <c r="H3831">
        <v>153</v>
      </c>
      <c r="I3831">
        <v>58</v>
      </c>
      <c r="J3831">
        <f t="shared" si="203"/>
        <v>24.776795249690291</v>
      </c>
      <c r="K3831">
        <v>0</v>
      </c>
      <c r="L3831">
        <v>0</v>
      </c>
      <c r="M3831">
        <v>0</v>
      </c>
      <c r="N3831" s="57"/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AA3831">
        <v>4.5</v>
      </c>
      <c r="AB3831">
        <v>150</v>
      </c>
      <c r="AD3831">
        <v>56</v>
      </c>
      <c r="AE3831">
        <v>82</v>
      </c>
      <c r="AH3831">
        <v>7.8</v>
      </c>
      <c r="AK3831">
        <v>19</v>
      </c>
      <c r="AL3831">
        <v>19</v>
      </c>
      <c r="AM3831">
        <v>24.1</v>
      </c>
      <c r="AN3831">
        <v>0.5</v>
      </c>
      <c r="AP3831">
        <v>2.7</v>
      </c>
      <c r="AQ3831">
        <v>139</v>
      </c>
      <c r="AR3831">
        <v>4.2</v>
      </c>
      <c r="AS3831">
        <v>99</v>
      </c>
      <c r="AT3831">
        <v>9.3000000000000007</v>
      </c>
      <c r="AV3831">
        <v>123</v>
      </c>
      <c r="AW3831">
        <v>4.8</v>
      </c>
      <c r="AX3831">
        <v>62</v>
      </c>
      <c r="AY3831">
        <f t="shared" si="202"/>
        <v>52.5</v>
      </c>
      <c r="AZ3831">
        <v>1</v>
      </c>
      <c r="BA3831">
        <v>1</v>
      </c>
      <c r="BB3831">
        <v>2</v>
      </c>
      <c r="BC3831">
        <v>0</v>
      </c>
      <c r="BD3831">
        <v>1</v>
      </c>
      <c r="BE3831">
        <v>0</v>
      </c>
      <c r="BF3831">
        <v>1</v>
      </c>
      <c r="BG3831">
        <f t="shared" si="204"/>
        <v>6</v>
      </c>
      <c r="BH3831">
        <v>6</v>
      </c>
      <c r="BI3831" s="75">
        <v>100</v>
      </c>
      <c r="BJ3831" s="76">
        <v>10</v>
      </c>
      <c r="BK3831" s="76">
        <v>77</v>
      </c>
      <c r="BL3831" s="76">
        <v>77</v>
      </c>
      <c r="BM3831" s="76">
        <v>75</v>
      </c>
      <c r="BN3831" s="76">
        <v>88</v>
      </c>
      <c r="BO3831" s="76">
        <v>78</v>
      </c>
    </row>
    <row r="3832" spans="1:76" ht="16.2">
      <c r="A3832" s="130">
        <v>3831</v>
      </c>
      <c r="B3832" s="22" t="s">
        <v>5718</v>
      </c>
      <c r="C3832" s="129" t="s">
        <v>6392</v>
      </c>
      <c r="D3832" s="30">
        <v>2</v>
      </c>
      <c r="E3832">
        <v>65</v>
      </c>
      <c r="F3832">
        <v>2</v>
      </c>
      <c r="G3832" s="30">
        <v>12</v>
      </c>
      <c r="H3832">
        <v>149</v>
      </c>
      <c r="I3832">
        <v>61</v>
      </c>
      <c r="J3832">
        <f t="shared" si="203"/>
        <v>27.47623980901761</v>
      </c>
      <c r="K3832" s="30">
        <v>0</v>
      </c>
      <c r="L3832" s="30">
        <v>0</v>
      </c>
      <c r="M3832" s="30">
        <v>0</v>
      </c>
      <c r="N3832" s="56"/>
      <c r="O3832" s="30">
        <v>1</v>
      </c>
      <c r="P3832">
        <v>0</v>
      </c>
      <c r="Q3832" s="29"/>
      <c r="R3832">
        <v>0</v>
      </c>
      <c r="S3832">
        <v>0</v>
      </c>
      <c r="T3832">
        <v>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7.5</v>
      </c>
      <c r="AA3832">
        <v>4.5</v>
      </c>
      <c r="AB3832">
        <v>73</v>
      </c>
      <c r="AD3832">
        <v>57</v>
      </c>
      <c r="AE3832">
        <v>116</v>
      </c>
      <c r="AH3832">
        <v>7.6</v>
      </c>
      <c r="AK3832">
        <v>28</v>
      </c>
      <c r="AL3832">
        <v>51</v>
      </c>
      <c r="AM3832">
        <v>16.2</v>
      </c>
      <c r="AN3832">
        <v>0.56999999999999995</v>
      </c>
      <c r="AP3832">
        <v>4.8</v>
      </c>
      <c r="AQ3832">
        <v>139</v>
      </c>
      <c r="AR3832">
        <v>4.3</v>
      </c>
      <c r="AS3832">
        <v>98</v>
      </c>
      <c r="AT3832">
        <v>9.6</v>
      </c>
      <c r="AV3832">
        <v>184</v>
      </c>
      <c r="AW3832">
        <v>23.2</v>
      </c>
      <c r="AX3832">
        <v>46</v>
      </c>
      <c r="AY3832">
        <f t="shared" si="202"/>
        <v>32.5</v>
      </c>
      <c r="AZ3832">
        <v>0</v>
      </c>
      <c r="BA3832">
        <v>0</v>
      </c>
      <c r="BB3832">
        <v>2</v>
      </c>
      <c r="BC3832">
        <v>0</v>
      </c>
      <c r="BD3832">
        <v>1</v>
      </c>
      <c r="BE3832">
        <v>0</v>
      </c>
      <c r="BF3832">
        <v>1</v>
      </c>
      <c r="BG3832">
        <f t="shared" si="204"/>
        <v>4</v>
      </c>
      <c r="BH3832">
        <v>6</v>
      </c>
      <c r="BI3832" s="75">
        <v>92</v>
      </c>
      <c r="BJ3832" s="76">
        <v>10</v>
      </c>
      <c r="BK3832" s="76">
        <v>91</v>
      </c>
      <c r="BL3832" s="76">
        <v>54</v>
      </c>
      <c r="BM3832" s="76">
        <v>46</v>
      </c>
      <c r="BN3832" s="76">
        <v>50</v>
      </c>
      <c r="BO3832" s="76">
        <v>69</v>
      </c>
    </row>
    <row r="3833" spans="1:76" ht="16.2">
      <c r="A3833" s="130">
        <v>3832</v>
      </c>
      <c r="B3833" s="22" t="s">
        <v>5718</v>
      </c>
      <c r="C3833" s="129" t="s">
        <v>6393</v>
      </c>
      <c r="D3833" s="30">
        <v>2</v>
      </c>
      <c r="E3833">
        <v>72</v>
      </c>
      <c r="F3833">
        <v>1</v>
      </c>
      <c r="G3833">
        <v>4</v>
      </c>
      <c r="H3833">
        <v>167</v>
      </c>
      <c r="I3833">
        <v>62</v>
      </c>
      <c r="J3833">
        <f t="shared" si="203"/>
        <v>22.230987127541322</v>
      </c>
      <c r="K3833" s="30">
        <v>20</v>
      </c>
      <c r="L3833" s="30">
        <v>40</v>
      </c>
      <c r="M3833" s="30">
        <v>800</v>
      </c>
      <c r="N3833" s="30">
        <v>2</v>
      </c>
      <c r="O3833" s="30">
        <v>1</v>
      </c>
      <c r="P3833">
        <v>0</v>
      </c>
      <c r="Q3833">
        <v>0</v>
      </c>
      <c r="R3833" s="29"/>
      <c r="S3833">
        <v>0</v>
      </c>
      <c r="T3833">
        <v>1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6.8</v>
      </c>
      <c r="AA3833">
        <v>4.3</v>
      </c>
      <c r="AB3833">
        <v>275</v>
      </c>
      <c r="AD3833">
        <v>40</v>
      </c>
      <c r="AE3833">
        <v>137</v>
      </c>
      <c r="AH3833">
        <v>6.7</v>
      </c>
      <c r="AJ3833">
        <v>22</v>
      </c>
      <c r="AK3833">
        <v>18</v>
      </c>
      <c r="AL3833">
        <v>21</v>
      </c>
      <c r="AM3833">
        <v>16.8</v>
      </c>
      <c r="AN3833">
        <v>0.75</v>
      </c>
      <c r="AP3833">
        <v>3.1</v>
      </c>
      <c r="AQ3833">
        <v>138</v>
      </c>
      <c r="AR3833">
        <v>3.9</v>
      </c>
      <c r="AS3833">
        <v>101</v>
      </c>
      <c r="AT3833">
        <v>8.9</v>
      </c>
      <c r="AV3833">
        <v>109</v>
      </c>
      <c r="AW3833" s="29"/>
      <c r="AX3833">
        <v>20</v>
      </c>
      <c r="AY3833">
        <f t="shared" si="202"/>
        <v>0</v>
      </c>
      <c r="AZ3833">
        <v>2</v>
      </c>
      <c r="BA3833">
        <v>3</v>
      </c>
      <c r="BB3833">
        <v>2</v>
      </c>
      <c r="BC3833">
        <v>3</v>
      </c>
      <c r="BD3833">
        <v>1</v>
      </c>
      <c r="BE3833">
        <v>0</v>
      </c>
      <c r="BF3833">
        <v>1</v>
      </c>
      <c r="BG3833">
        <f t="shared" si="204"/>
        <v>12</v>
      </c>
      <c r="BH3833">
        <v>5</v>
      </c>
      <c r="BI3833" s="75">
        <v>63</v>
      </c>
      <c r="BJ3833" s="76">
        <v>50</v>
      </c>
      <c r="BK3833" s="76">
        <v>100</v>
      </c>
      <c r="BL3833" s="76">
        <v>69</v>
      </c>
      <c r="BM3833" s="76">
        <v>100</v>
      </c>
      <c r="BN3833" s="76">
        <v>88</v>
      </c>
      <c r="BO3833" s="76">
        <v>90</v>
      </c>
    </row>
    <row r="3834" spans="1:76" ht="16.2">
      <c r="A3834" s="130">
        <v>3833</v>
      </c>
      <c r="B3834" s="22" t="s">
        <v>5718</v>
      </c>
      <c r="C3834" s="129" t="s">
        <v>6394</v>
      </c>
      <c r="D3834" s="30">
        <v>2</v>
      </c>
      <c r="E3834">
        <v>67</v>
      </c>
      <c r="F3834">
        <v>2</v>
      </c>
      <c r="G3834" s="30">
        <v>10</v>
      </c>
      <c r="H3834">
        <v>154</v>
      </c>
      <c r="I3834">
        <v>69</v>
      </c>
      <c r="J3834">
        <f t="shared" si="203"/>
        <v>29.094282341035591</v>
      </c>
      <c r="K3834">
        <v>0</v>
      </c>
      <c r="L3834">
        <v>0</v>
      </c>
      <c r="M3834" s="30">
        <v>0</v>
      </c>
      <c r="N3834" s="57"/>
      <c r="O3834">
        <v>0</v>
      </c>
      <c r="P3834">
        <v>0</v>
      </c>
      <c r="Q3834">
        <v>1</v>
      </c>
      <c r="R3834">
        <v>0</v>
      </c>
      <c r="S3834">
        <v>0</v>
      </c>
      <c r="T3834">
        <v>1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7.3</v>
      </c>
      <c r="AA3834">
        <v>4.0999999999999996</v>
      </c>
      <c r="AB3834">
        <v>114</v>
      </c>
      <c r="AD3834">
        <v>45</v>
      </c>
      <c r="AE3834">
        <v>94</v>
      </c>
      <c r="AH3834">
        <v>6.5</v>
      </c>
      <c r="AK3834">
        <v>15</v>
      </c>
      <c r="AL3834">
        <v>18</v>
      </c>
      <c r="AM3834">
        <v>14.2</v>
      </c>
      <c r="AN3834">
        <v>0.77</v>
      </c>
      <c r="AP3834">
        <v>6.9</v>
      </c>
      <c r="AQ3834">
        <v>143</v>
      </c>
      <c r="AR3834">
        <v>4</v>
      </c>
      <c r="AS3834">
        <v>103</v>
      </c>
      <c r="AT3834">
        <v>9.5</v>
      </c>
      <c r="AV3834">
        <v>155</v>
      </c>
      <c r="AW3834">
        <v>8.6</v>
      </c>
      <c r="AX3834">
        <v>44</v>
      </c>
      <c r="AY3834">
        <f t="shared" si="202"/>
        <v>30</v>
      </c>
      <c r="AZ3834">
        <v>2</v>
      </c>
      <c r="BA3834">
        <v>2</v>
      </c>
      <c r="BB3834">
        <v>2</v>
      </c>
      <c r="BC3834">
        <v>2</v>
      </c>
      <c r="BD3834">
        <v>1</v>
      </c>
      <c r="BE3834">
        <v>0</v>
      </c>
      <c r="BF3834">
        <v>1</v>
      </c>
      <c r="BG3834">
        <f t="shared" si="204"/>
        <v>10</v>
      </c>
      <c r="BH3834">
        <v>5</v>
      </c>
      <c r="BI3834" s="75">
        <v>83</v>
      </c>
      <c r="BJ3834" s="76">
        <v>20</v>
      </c>
      <c r="BK3834" s="76">
        <v>88</v>
      </c>
      <c r="BL3834" s="76">
        <v>65</v>
      </c>
      <c r="BM3834" s="76">
        <v>75</v>
      </c>
      <c r="BN3834" s="76">
        <v>75</v>
      </c>
      <c r="BO3834" s="76">
        <v>78</v>
      </c>
    </row>
    <row r="3835" spans="1:76" ht="16.2">
      <c r="A3835" s="130">
        <v>3834</v>
      </c>
      <c r="B3835" s="22" t="s">
        <v>5718</v>
      </c>
      <c r="C3835" s="129" t="s">
        <v>6395</v>
      </c>
      <c r="D3835" s="30">
        <v>2</v>
      </c>
      <c r="E3835">
        <v>76</v>
      </c>
      <c r="F3835">
        <v>2</v>
      </c>
      <c r="G3835" s="30">
        <v>9</v>
      </c>
      <c r="H3835">
        <v>158</v>
      </c>
      <c r="I3835">
        <v>44</v>
      </c>
      <c r="J3835">
        <f t="shared" si="203"/>
        <v>17.625380547989103</v>
      </c>
      <c r="K3835">
        <v>0</v>
      </c>
      <c r="L3835">
        <v>0</v>
      </c>
      <c r="M3835" s="30">
        <v>0</v>
      </c>
      <c r="N3835" s="57"/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6.7</v>
      </c>
      <c r="AA3835">
        <v>4.2</v>
      </c>
      <c r="AB3835">
        <v>212</v>
      </c>
      <c r="AD3835">
        <v>55</v>
      </c>
      <c r="AE3835">
        <v>135</v>
      </c>
      <c r="AH3835">
        <v>6.7</v>
      </c>
      <c r="AK3835">
        <v>13</v>
      </c>
      <c r="AL3835">
        <v>26</v>
      </c>
      <c r="AM3835">
        <v>12.8</v>
      </c>
      <c r="AN3835">
        <v>0.55000000000000004</v>
      </c>
      <c r="AP3835">
        <v>4.5999999999999996</v>
      </c>
      <c r="AQ3835">
        <v>142</v>
      </c>
      <c r="AR3835">
        <v>3.9</v>
      </c>
      <c r="AS3835">
        <v>101</v>
      </c>
      <c r="AT3835">
        <v>9.3000000000000007</v>
      </c>
      <c r="AV3835">
        <v>118</v>
      </c>
      <c r="AW3835">
        <v>39.6</v>
      </c>
      <c r="AX3835">
        <v>21</v>
      </c>
      <c r="AY3835">
        <f t="shared" ref="AY3835:AY3844" si="205">(AX3835-20)*1.25</f>
        <v>1.25</v>
      </c>
      <c r="AZ3835">
        <v>1</v>
      </c>
      <c r="BA3835">
        <v>0</v>
      </c>
      <c r="BB3835">
        <v>1</v>
      </c>
      <c r="BC3835">
        <v>0</v>
      </c>
      <c r="BD3835">
        <v>0</v>
      </c>
      <c r="BE3835">
        <v>0</v>
      </c>
      <c r="BF3835">
        <v>1</v>
      </c>
      <c r="BG3835">
        <f t="shared" si="204"/>
        <v>3</v>
      </c>
      <c r="BH3835">
        <v>7</v>
      </c>
      <c r="BI3835" s="75">
        <v>100</v>
      </c>
      <c r="BJ3835" s="76">
        <v>5</v>
      </c>
      <c r="BK3835" s="76">
        <v>96</v>
      </c>
      <c r="BL3835" s="76">
        <v>98</v>
      </c>
      <c r="BM3835" s="76">
        <v>100</v>
      </c>
      <c r="BN3835" s="76">
        <v>58</v>
      </c>
      <c r="BO3835" s="76">
        <v>92</v>
      </c>
    </row>
    <row r="3836" spans="1:76" s="67" customFormat="1" ht="16.2" hidden="1">
      <c r="A3836" s="138">
        <v>3835</v>
      </c>
      <c r="B3836" s="94" t="s">
        <v>5718</v>
      </c>
      <c r="C3836" s="85" t="s">
        <v>6396</v>
      </c>
      <c r="AX3836" s="169"/>
      <c r="BI3836" s="93"/>
      <c r="BP3836"/>
      <c r="BQ3836"/>
      <c r="BR3836"/>
      <c r="BS3836"/>
      <c r="BT3836"/>
      <c r="BU3836"/>
      <c r="BV3836"/>
      <c r="BW3836"/>
      <c r="BX3836"/>
    </row>
    <row r="3837" spans="1:76" ht="16.2">
      <c r="A3837" s="130">
        <v>3836</v>
      </c>
      <c r="B3837" s="22" t="s">
        <v>23</v>
      </c>
      <c r="C3837" s="129" t="s">
        <v>6397</v>
      </c>
      <c r="D3837" s="30">
        <v>2</v>
      </c>
      <c r="E3837" s="70">
        <v>66</v>
      </c>
      <c r="F3837">
        <v>2</v>
      </c>
      <c r="G3837">
        <v>1</v>
      </c>
      <c r="H3837">
        <v>159</v>
      </c>
      <c r="I3837">
        <v>63</v>
      </c>
      <c r="J3837">
        <f t="shared" si="203"/>
        <v>24.919900320398721</v>
      </c>
      <c r="K3837">
        <v>40</v>
      </c>
      <c r="L3837">
        <v>35</v>
      </c>
      <c r="M3837">
        <v>1400</v>
      </c>
      <c r="N3837">
        <v>2</v>
      </c>
      <c r="O3837">
        <v>0</v>
      </c>
      <c r="P3837" s="29"/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8.1999999999999993</v>
      </c>
      <c r="AA3837">
        <v>4.0999999999999996</v>
      </c>
      <c r="AB3837">
        <v>77</v>
      </c>
      <c r="AC3837">
        <v>199</v>
      </c>
      <c r="AD3837">
        <v>51</v>
      </c>
      <c r="AE3837">
        <v>128</v>
      </c>
      <c r="AF3837">
        <v>133</v>
      </c>
      <c r="AG3837">
        <v>148</v>
      </c>
      <c r="AH3837">
        <v>10.7</v>
      </c>
      <c r="AJ3837">
        <v>43</v>
      </c>
      <c r="AK3837">
        <v>52</v>
      </c>
      <c r="AL3837">
        <v>102</v>
      </c>
      <c r="AM3837">
        <v>11</v>
      </c>
      <c r="AN3837">
        <v>0.62</v>
      </c>
      <c r="AO3837">
        <v>72.7</v>
      </c>
      <c r="AP3837">
        <v>4.3</v>
      </c>
      <c r="AQ3837">
        <v>141</v>
      </c>
      <c r="AR3837">
        <v>4.2</v>
      </c>
      <c r="AS3837">
        <v>105</v>
      </c>
      <c r="AT3837">
        <v>9.1</v>
      </c>
      <c r="AU3837">
        <v>2.7</v>
      </c>
      <c r="AV3837">
        <v>201</v>
      </c>
      <c r="AW3837">
        <v>16.63</v>
      </c>
      <c r="AX3837">
        <v>51</v>
      </c>
      <c r="AY3837">
        <f t="shared" si="205"/>
        <v>38.75</v>
      </c>
      <c r="AZ3837">
        <v>1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f t="shared" si="204"/>
        <v>1</v>
      </c>
      <c r="BH3837">
        <v>8</v>
      </c>
      <c r="BI3837" s="75">
        <v>100</v>
      </c>
      <c r="BJ3837" s="76">
        <v>5</v>
      </c>
      <c r="BK3837" s="76">
        <v>69</v>
      </c>
      <c r="BL3837" s="76">
        <v>48</v>
      </c>
      <c r="BM3837" s="76">
        <v>50</v>
      </c>
      <c r="BN3837" s="76">
        <v>50</v>
      </c>
      <c r="BO3837" s="76">
        <v>69</v>
      </c>
    </row>
    <row r="3838" spans="1:76" ht="16.2">
      <c r="A3838" s="130">
        <v>3837</v>
      </c>
      <c r="B3838" s="22" t="s">
        <v>5345</v>
      </c>
      <c r="C3838" s="129" t="s">
        <v>6398</v>
      </c>
      <c r="D3838" s="30">
        <v>2</v>
      </c>
      <c r="E3838" s="70">
        <v>76</v>
      </c>
      <c r="F3838">
        <v>1</v>
      </c>
      <c r="G3838" s="178"/>
      <c r="H3838">
        <v>168</v>
      </c>
      <c r="I3838">
        <v>71</v>
      </c>
      <c r="J3838">
        <f t="shared" si="203"/>
        <v>25.155895691609977</v>
      </c>
      <c r="K3838">
        <v>20</v>
      </c>
      <c r="L3838">
        <v>52</v>
      </c>
      <c r="M3838">
        <v>1040</v>
      </c>
      <c r="N3838">
        <v>1</v>
      </c>
      <c r="O3838">
        <v>1</v>
      </c>
      <c r="P3838">
        <v>0</v>
      </c>
      <c r="Q3838">
        <v>0</v>
      </c>
      <c r="R3838">
        <v>2</v>
      </c>
      <c r="S3838">
        <v>0</v>
      </c>
      <c r="T3838">
        <v>1</v>
      </c>
      <c r="U3838">
        <v>0</v>
      </c>
      <c r="V3838">
        <v>0</v>
      </c>
      <c r="W3838">
        <v>0</v>
      </c>
      <c r="X3838">
        <v>1</v>
      </c>
      <c r="Y3838">
        <v>0</v>
      </c>
      <c r="AB3838">
        <v>62</v>
      </c>
      <c r="AC3838">
        <v>146</v>
      </c>
      <c r="AD3838">
        <v>70</v>
      </c>
      <c r="AE3838">
        <v>66</v>
      </c>
      <c r="AH3838">
        <v>7</v>
      </c>
      <c r="AJ3838">
        <v>23</v>
      </c>
      <c r="AK3838">
        <v>16</v>
      </c>
      <c r="AL3838">
        <v>118</v>
      </c>
      <c r="AM3838">
        <v>20</v>
      </c>
      <c r="AN3838">
        <v>1.52</v>
      </c>
      <c r="AO3838">
        <v>35.4</v>
      </c>
      <c r="AP3838">
        <v>7.1</v>
      </c>
      <c r="AV3838">
        <v>221</v>
      </c>
      <c r="AW3838" s="178"/>
      <c r="AX3838">
        <v>87</v>
      </c>
      <c r="AY3838">
        <f t="shared" si="205"/>
        <v>83.75</v>
      </c>
      <c r="AZ3838">
        <v>2</v>
      </c>
      <c r="BA3838">
        <v>1</v>
      </c>
      <c r="BB3838">
        <v>0</v>
      </c>
      <c r="BC3838">
        <v>0</v>
      </c>
      <c r="BD3838">
        <v>1</v>
      </c>
      <c r="BE3838">
        <v>0</v>
      </c>
      <c r="BF3838">
        <v>1</v>
      </c>
      <c r="BG3838">
        <f t="shared" si="204"/>
        <v>5</v>
      </c>
      <c r="BH3838">
        <v>9</v>
      </c>
      <c r="BI3838" s="75">
        <v>87</v>
      </c>
      <c r="BJ3838" s="76">
        <v>20</v>
      </c>
      <c r="BK3838" s="76">
        <v>68</v>
      </c>
      <c r="BL3838" s="76">
        <v>48</v>
      </c>
      <c r="BM3838" s="76">
        <v>46</v>
      </c>
      <c r="BN3838" s="76">
        <v>50</v>
      </c>
      <c r="BO3838" s="76">
        <v>57</v>
      </c>
    </row>
    <row r="3839" spans="1:76" ht="16.2" hidden="1">
      <c r="A3839" s="130">
        <v>3838</v>
      </c>
      <c r="B3839" s="22" t="s">
        <v>5345</v>
      </c>
      <c r="C3839" s="129" t="s">
        <v>6399</v>
      </c>
      <c r="D3839" s="30">
        <v>1</v>
      </c>
      <c r="E3839" s="70">
        <v>55</v>
      </c>
      <c r="F3839">
        <v>1</v>
      </c>
      <c r="G3839" s="178"/>
      <c r="H3839">
        <v>170</v>
      </c>
      <c r="I3839">
        <v>68.3</v>
      </c>
      <c r="J3839">
        <f t="shared" si="203"/>
        <v>23.633217993079583</v>
      </c>
      <c r="K3839">
        <v>20</v>
      </c>
      <c r="L3839">
        <v>5</v>
      </c>
      <c r="M3839">
        <v>100</v>
      </c>
      <c r="N3839">
        <v>1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1</v>
      </c>
      <c r="V3839">
        <v>0</v>
      </c>
      <c r="W3839">
        <v>0</v>
      </c>
      <c r="X3839">
        <v>0</v>
      </c>
      <c r="Y3839">
        <v>0</v>
      </c>
      <c r="AB3839">
        <v>75</v>
      </c>
      <c r="AC3839">
        <v>175</v>
      </c>
      <c r="AD3839">
        <v>55</v>
      </c>
      <c r="AE3839">
        <v>109</v>
      </c>
      <c r="AH3839">
        <v>8.6</v>
      </c>
      <c r="AJ3839">
        <v>14</v>
      </c>
      <c r="AK3839">
        <v>10</v>
      </c>
      <c r="AL3839">
        <v>21</v>
      </c>
      <c r="AM3839">
        <v>9</v>
      </c>
      <c r="AN3839">
        <v>0.6</v>
      </c>
      <c r="AO3839">
        <v>107.4</v>
      </c>
      <c r="AP3839">
        <v>4.5999999999999996</v>
      </c>
      <c r="AV3839">
        <v>104</v>
      </c>
      <c r="AW3839" s="178"/>
      <c r="AX3839">
        <v>42</v>
      </c>
      <c r="AY3839">
        <f t="shared" si="205"/>
        <v>27.5</v>
      </c>
      <c r="AZ3839">
        <v>0</v>
      </c>
      <c r="BA3839">
        <v>0</v>
      </c>
      <c r="BB3839">
        <v>1</v>
      </c>
      <c r="BC3839">
        <v>0</v>
      </c>
      <c r="BD3839">
        <v>1</v>
      </c>
      <c r="BE3839">
        <v>0</v>
      </c>
      <c r="BF3839">
        <v>0</v>
      </c>
      <c r="BG3839">
        <f t="shared" si="204"/>
        <v>2</v>
      </c>
      <c r="BH3839">
        <v>7</v>
      </c>
      <c r="BI3839" s="75">
        <v>89</v>
      </c>
      <c r="BJ3839" s="76">
        <v>15</v>
      </c>
      <c r="BK3839" s="76">
        <v>86</v>
      </c>
      <c r="BL3839" s="76">
        <v>31</v>
      </c>
      <c r="BM3839" s="76">
        <v>71</v>
      </c>
      <c r="BN3839" s="76">
        <v>75</v>
      </c>
      <c r="BO3839" s="76">
        <v>67</v>
      </c>
    </row>
    <row r="3840" spans="1:76" ht="16.2">
      <c r="A3840" s="130">
        <v>3839</v>
      </c>
      <c r="B3840" s="22" t="s">
        <v>5345</v>
      </c>
      <c r="C3840" s="129" t="s">
        <v>6400</v>
      </c>
      <c r="D3840" s="30">
        <v>2</v>
      </c>
      <c r="E3840" s="70">
        <v>81</v>
      </c>
      <c r="F3840">
        <v>2</v>
      </c>
      <c r="G3840" s="178"/>
      <c r="H3840">
        <v>137</v>
      </c>
      <c r="I3840">
        <v>39.4</v>
      </c>
      <c r="J3840">
        <f t="shared" si="203"/>
        <v>20.992061377803822</v>
      </c>
      <c r="K3840">
        <v>0</v>
      </c>
      <c r="L3840">
        <v>0</v>
      </c>
      <c r="M3840">
        <v>0</v>
      </c>
      <c r="N3840" s="57"/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AB3840">
        <v>93</v>
      </c>
      <c r="AC3840">
        <v>166</v>
      </c>
      <c r="AD3840">
        <v>46</v>
      </c>
      <c r="AE3840">
        <v>94</v>
      </c>
      <c r="AH3840">
        <v>6.3</v>
      </c>
      <c r="AJ3840">
        <v>19</v>
      </c>
      <c r="AK3840">
        <v>15</v>
      </c>
      <c r="AL3840">
        <v>15</v>
      </c>
      <c r="AN3840">
        <v>0.64</v>
      </c>
      <c r="AO3840">
        <v>66</v>
      </c>
      <c r="AP3840">
        <v>5.0999999999999996</v>
      </c>
      <c r="AV3840">
        <v>106</v>
      </c>
      <c r="AW3840" s="178"/>
      <c r="AX3840">
        <v>84</v>
      </c>
      <c r="AY3840">
        <f t="shared" si="205"/>
        <v>80</v>
      </c>
      <c r="AZ3840">
        <v>1</v>
      </c>
      <c r="BA3840">
        <v>0</v>
      </c>
      <c r="BB3840">
        <v>2</v>
      </c>
      <c r="BC3840">
        <v>2</v>
      </c>
      <c r="BD3840">
        <v>1</v>
      </c>
      <c r="BE3840">
        <v>0</v>
      </c>
      <c r="BF3840">
        <v>2</v>
      </c>
      <c r="BG3840">
        <f t="shared" si="204"/>
        <v>8</v>
      </c>
      <c r="BH3840">
        <v>6.5</v>
      </c>
      <c r="BI3840" s="75">
        <v>79</v>
      </c>
      <c r="BJ3840" s="76">
        <v>5</v>
      </c>
      <c r="BK3840" s="76">
        <v>24</v>
      </c>
      <c r="BL3840" s="76">
        <v>31</v>
      </c>
      <c r="BM3840" s="76">
        <v>50</v>
      </c>
      <c r="BN3840" s="76">
        <v>13</v>
      </c>
      <c r="BO3840" s="76">
        <v>28</v>
      </c>
    </row>
    <row r="3841" spans="1:67" ht="16.2">
      <c r="A3841" s="130">
        <v>3840</v>
      </c>
      <c r="B3841" s="22" t="s">
        <v>5345</v>
      </c>
      <c r="C3841" s="129" t="s">
        <v>6401</v>
      </c>
      <c r="D3841" s="30">
        <v>2</v>
      </c>
      <c r="E3841" s="70">
        <v>76</v>
      </c>
      <c r="F3841">
        <v>1</v>
      </c>
      <c r="G3841" s="178"/>
      <c r="H3841">
        <v>168.5</v>
      </c>
      <c r="I3841">
        <v>70.5</v>
      </c>
      <c r="J3841">
        <f t="shared" si="203"/>
        <v>24.830719650608884</v>
      </c>
      <c r="K3841">
        <v>2</v>
      </c>
      <c r="L3841">
        <v>5</v>
      </c>
      <c r="M3841">
        <v>10</v>
      </c>
      <c r="N3841">
        <v>1</v>
      </c>
      <c r="O3841">
        <v>1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1</v>
      </c>
      <c r="X3841">
        <v>0</v>
      </c>
      <c r="Y3841">
        <v>0</v>
      </c>
      <c r="AB3841">
        <v>104</v>
      </c>
      <c r="AC3841">
        <v>182</v>
      </c>
      <c r="AD3841">
        <v>75</v>
      </c>
      <c r="AE3841">
        <v>89</v>
      </c>
      <c r="AH3841">
        <v>6.9</v>
      </c>
      <c r="AJ3841">
        <v>16</v>
      </c>
      <c r="AK3841">
        <v>13</v>
      </c>
      <c r="AL3841">
        <v>36</v>
      </c>
      <c r="AM3841">
        <v>17</v>
      </c>
      <c r="AN3841">
        <v>0.87</v>
      </c>
      <c r="AO3841">
        <v>64.900000000000006</v>
      </c>
      <c r="AP3841">
        <v>3.4</v>
      </c>
      <c r="AV3841">
        <v>147</v>
      </c>
      <c r="AW3841" s="178"/>
      <c r="AX3841">
        <v>83</v>
      </c>
      <c r="AY3841">
        <f t="shared" si="205"/>
        <v>78.75</v>
      </c>
      <c r="AZ3841">
        <v>2</v>
      </c>
      <c r="BA3841">
        <v>2</v>
      </c>
      <c r="BB3841">
        <v>0</v>
      </c>
      <c r="BC3841">
        <v>0</v>
      </c>
      <c r="BD3841">
        <v>1</v>
      </c>
      <c r="BE3841">
        <v>3</v>
      </c>
      <c r="BF3841">
        <v>2</v>
      </c>
      <c r="BG3841">
        <f t="shared" si="204"/>
        <v>10</v>
      </c>
      <c r="BH3841">
        <v>8</v>
      </c>
      <c r="BI3841" s="75">
        <v>94</v>
      </c>
      <c r="BJ3841" s="76">
        <v>30</v>
      </c>
      <c r="BK3841" s="76">
        <v>59</v>
      </c>
      <c r="BL3841" s="76">
        <v>60</v>
      </c>
      <c r="BM3841" s="76">
        <v>100</v>
      </c>
      <c r="BN3841" s="76">
        <v>83</v>
      </c>
      <c r="BO3841" s="76">
        <v>68</v>
      </c>
    </row>
    <row r="3842" spans="1:67" ht="16.2">
      <c r="A3842" s="130">
        <v>3841</v>
      </c>
      <c r="B3842" s="22" t="s">
        <v>5345</v>
      </c>
      <c r="C3842" s="129" t="s">
        <v>6402</v>
      </c>
      <c r="D3842" s="30">
        <v>2</v>
      </c>
      <c r="E3842" s="70">
        <v>59</v>
      </c>
      <c r="F3842">
        <v>1</v>
      </c>
      <c r="G3842" s="178"/>
      <c r="H3842">
        <v>160</v>
      </c>
      <c r="I3842">
        <v>73.900000000000006</v>
      </c>
      <c r="J3842">
        <f t="shared" si="203"/>
        <v>28.867187500000004</v>
      </c>
      <c r="K3842">
        <v>0</v>
      </c>
      <c r="L3842">
        <v>0</v>
      </c>
      <c r="M3842">
        <v>0</v>
      </c>
      <c r="N3842" s="57"/>
      <c r="O3842">
        <v>1</v>
      </c>
      <c r="P3842">
        <v>0</v>
      </c>
      <c r="Q3842">
        <v>1</v>
      </c>
      <c r="R3842">
        <v>0</v>
      </c>
      <c r="S3842">
        <v>0</v>
      </c>
      <c r="T3842">
        <v>1</v>
      </c>
      <c r="U3842">
        <v>1</v>
      </c>
      <c r="V3842">
        <v>0</v>
      </c>
      <c r="W3842">
        <v>0</v>
      </c>
      <c r="X3842">
        <v>0</v>
      </c>
      <c r="Y3842">
        <v>0</v>
      </c>
      <c r="AB3842">
        <v>90</v>
      </c>
      <c r="AC3842">
        <v>259</v>
      </c>
      <c r="AD3842">
        <v>60</v>
      </c>
      <c r="AE3842">
        <v>184</v>
      </c>
      <c r="AH3842">
        <v>9.3000000000000007</v>
      </c>
      <c r="AJ3842">
        <v>23</v>
      </c>
      <c r="AK3842">
        <v>28</v>
      </c>
      <c r="AL3842">
        <v>55</v>
      </c>
      <c r="AM3842">
        <v>19</v>
      </c>
      <c r="AN3842">
        <v>0.94</v>
      </c>
      <c r="AO3842">
        <v>64.599999999999994</v>
      </c>
      <c r="AP3842">
        <v>3.7</v>
      </c>
      <c r="AV3842">
        <v>126</v>
      </c>
      <c r="AW3842" s="178"/>
      <c r="AX3842">
        <v>23</v>
      </c>
      <c r="AY3842">
        <f t="shared" si="205"/>
        <v>3.75</v>
      </c>
      <c r="AZ3842">
        <v>2</v>
      </c>
      <c r="BA3842">
        <v>3</v>
      </c>
      <c r="BB3842">
        <v>3</v>
      </c>
      <c r="BC3842">
        <v>2</v>
      </c>
      <c r="BD3842">
        <v>1</v>
      </c>
      <c r="BE3842">
        <v>0</v>
      </c>
      <c r="BF3842">
        <v>0</v>
      </c>
      <c r="BG3842">
        <f t="shared" si="204"/>
        <v>11</v>
      </c>
      <c r="BH3842">
        <v>4.5</v>
      </c>
      <c r="BI3842" s="75">
        <v>82</v>
      </c>
      <c r="BJ3842" s="76">
        <v>60</v>
      </c>
      <c r="BK3842" s="76">
        <v>92</v>
      </c>
      <c r="BL3842" s="76">
        <v>77</v>
      </c>
      <c r="BM3842" s="76">
        <v>92</v>
      </c>
      <c r="BN3842" s="76">
        <v>50</v>
      </c>
      <c r="BO3842" s="76">
        <v>82</v>
      </c>
    </row>
    <row r="3843" spans="1:67" ht="16.2">
      <c r="A3843" s="130">
        <v>3842</v>
      </c>
      <c r="B3843" s="22" t="s">
        <v>5345</v>
      </c>
      <c r="C3843" s="129" t="s">
        <v>6403</v>
      </c>
      <c r="D3843" s="30">
        <v>2</v>
      </c>
      <c r="E3843" s="70">
        <v>64</v>
      </c>
      <c r="F3843">
        <v>2</v>
      </c>
      <c r="G3843" s="178"/>
      <c r="H3843">
        <v>153</v>
      </c>
      <c r="I3843">
        <v>61.1</v>
      </c>
      <c r="J3843">
        <f t="shared" ref="J3843:J3890" si="206">I3843/H3843^2*10000</f>
        <v>26.101072237173735</v>
      </c>
      <c r="K3843">
        <v>10</v>
      </c>
      <c r="L3843">
        <v>42</v>
      </c>
      <c r="M3843">
        <v>420</v>
      </c>
      <c r="N3843">
        <v>2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</v>
      </c>
      <c r="U3843">
        <v>1</v>
      </c>
      <c r="V3843">
        <v>0</v>
      </c>
      <c r="W3843">
        <v>0</v>
      </c>
      <c r="X3843">
        <v>0</v>
      </c>
      <c r="Y3843">
        <v>0</v>
      </c>
      <c r="AB3843">
        <v>309</v>
      </c>
      <c r="AC3843">
        <v>169</v>
      </c>
      <c r="AD3843">
        <v>42</v>
      </c>
      <c r="AE3843">
        <v>82</v>
      </c>
      <c r="AH3843">
        <v>8.1999999999999993</v>
      </c>
      <c r="AN3843">
        <v>0.45</v>
      </c>
      <c r="AO3843">
        <v>104.1</v>
      </c>
      <c r="AP3843">
        <v>5.8</v>
      </c>
      <c r="AV3843">
        <v>155</v>
      </c>
      <c r="AW3843" s="178"/>
      <c r="AX3843">
        <v>37</v>
      </c>
      <c r="AY3843">
        <f t="shared" si="205"/>
        <v>21.25</v>
      </c>
      <c r="AZ3843">
        <v>1</v>
      </c>
      <c r="BA3843">
        <v>0</v>
      </c>
      <c r="BB3843">
        <v>2</v>
      </c>
      <c r="BC3843">
        <v>0</v>
      </c>
      <c r="BD3843">
        <v>1</v>
      </c>
      <c r="BE3843">
        <v>0</v>
      </c>
      <c r="BF3843">
        <v>0</v>
      </c>
      <c r="BG3843">
        <f t="shared" si="204"/>
        <v>4</v>
      </c>
      <c r="BH3843">
        <v>6</v>
      </c>
      <c r="BI3843" s="75">
        <v>86</v>
      </c>
      <c r="BJ3843" s="76">
        <v>10</v>
      </c>
      <c r="BK3843" s="76">
        <v>42</v>
      </c>
      <c r="BL3843" s="76">
        <v>50</v>
      </c>
      <c r="BM3843" s="76">
        <v>100</v>
      </c>
      <c r="BN3843" s="76">
        <v>50</v>
      </c>
      <c r="BO3843" s="76">
        <v>53</v>
      </c>
    </row>
    <row r="3844" spans="1:67" ht="16.2">
      <c r="A3844" s="130">
        <v>3843</v>
      </c>
      <c r="B3844" s="22" t="s">
        <v>5345</v>
      </c>
      <c r="C3844" s="129" t="s">
        <v>6404</v>
      </c>
      <c r="D3844" s="30">
        <v>2</v>
      </c>
      <c r="E3844" s="70">
        <v>59</v>
      </c>
      <c r="F3844">
        <v>1</v>
      </c>
      <c r="G3844" s="178"/>
      <c r="H3844">
        <v>175</v>
      </c>
      <c r="I3844">
        <v>70</v>
      </c>
      <c r="J3844">
        <f t="shared" si="206"/>
        <v>22.857142857142858</v>
      </c>
      <c r="K3844" s="30">
        <v>40</v>
      </c>
      <c r="L3844" s="30">
        <v>20</v>
      </c>
      <c r="M3844" s="30">
        <v>800</v>
      </c>
      <c r="N3844" s="30">
        <v>1</v>
      </c>
      <c r="O3844">
        <v>1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AB3844">
        <v>74</v>
      </c>
      <c r="AC3844">
        <v>151</v>
      </c>
      <c r="AD3844">
        <v>40</v>
      </c>
      <c r="AE3844">
        <v>94</v>
      </c>
      <c r="AH3844">
        <v>6.6</v>
      </c>
      <c r="AJ3844">
        <v>26</v>
      </c>
      <c r="AK3844">
        <v>23</v>
      </c>
      <c r="AL3844">
        <v>18</v>
      </c>
      <c r="AM3844">
        <v>13</v>
      </c>
      <c r="AN3844">
        <v>0.97</v>
      </c>
      <c r="AO3844">
        <v>62.2</v>
      </c>
      <c r="AP3844">
        <v>5.2</v>
      </c>
      <c r="AV3844">
        <v>139</v>
      </c>
      <c r="AW3844" s="178"/>
      <c r="AX3844">
        <v>49</v>
      </c>
      <c r="AY3844">
        <f t="shared" si="205"/>
        <v>36.25</v>
      </c>
      <c r="AZ3844">
        <v>1</v>
      </c>
      <c r="BA3844">
        <v>1</v>
      </c>
      <c r="BB3844">
        <v>2</v>
      </c>
      <c r="BC3844">
        <v>0</v>
      </c>
      <c r="BD3844">
        <v>1</v>
      </c>
      <c r="BE3844">
        <v>0</v>
      </c>
      <c r="BF3844">
        <v>1</v>
      </c>
      <c r="BG3844">
        <f t="shared" ref="BG3844:BG3907" si="207">AZ3844+BA3844+BB3844+BC3844+BD3844+BE3844+BF3844</f>
        <v>6</v>
      </c>
      <c r="BH3844">
        <v>6.5</v>
      </c>
      <c r="BI3844" s="75">
        <v>100</v>
      </c>
      <c r="BJ3844" s="76">
        <v>15</v>
      </c>
      <c r="BK3844" s="76">
        <v>47</v>
      </c>
      <c r="BL3844" s="76">
        <v>67</v>
      </c>
      <c r="BM3844" s="76">
        <v>46</v>
      </c>
      <c r="BN3844" s="76">
        <v>33</v>
      </c>
      <c r="BO3844" s="76">
        <v>51</v>
      </c>
    </row>
    <row r="3845" spans="1:67" ht="16.2" hidden="1">
      <c r="A3845" s="130">
        <v>3844</v>
      </c>
      <c r="B3845" s="22" t="s">
        <v>5340</v>
      </c>
      <c r="C3845" s="129" t="s">
        <v>6405</v>
      </c>
      <c r="D3845" s="30">
        <v>5</v>
      </c>
      <c r="E3845" s="70">
        <v>49</v>
      </c>
      <c r="F3845">
        <v>2</v>
      </c>
      <c r="G3845" s="57"/>
      <c r="H3845">
        <v>163</v>
      </c>
      <c r="I3845">
        <v>107.6</v>
      </c>
      <c r="J3845">
        <f t="shared" si="206"/>
        <v>40.498325115736385</v>
      </c>
      <c r="K3845">
        <v>0</v>
      </c>
      <c r="L3845">
        <v>0</v>
      </c>
      <c r="M3845" s="30">
        <v>0</v>
      </c>
      <c r="N3845" s="57"/>
      <c r="O3845">
        <v>0</v>
      </c>
      <c r="P3845" s="57"/>
      <c r="Q3845" s="57"/>
      <c r="R3845" s="57"/>
      <c r="S3845" s="57"/>
      <c r="T3845">
        <v>1</v>
      </c>
      <c r="U3845">
        <v>1</v>
      </c>
      <c r="V3845" s="57"/>
      <c r="W3845" s="57"/>
      <c r="X3845">
        <v>0</v>
      </c>
      <c r="Y3845">
        <v>0</v>
      </c>
      <c r="AB3845">
        <v>199</v>
      </c>
      <c r="AC3845">
        <v>228</v>
      </c>
      <c r="AD3845">
        <v>58</v>
      </c>
      <c r="AE3845">
        <v>135</v>
      </c>
      <c r="AH3845">
        <v>5.3</v>
      </c>
      <c r="AJ3845">
        <v>12</v>
      </c>
      <c r="AK3845">
        <v>11</v>
      </c>
      <c r="AL3845">
        <v>19</v>
      </c>
      <c r="AM3845">
        <v>5</v>
      </c>
      <c r="AN3845">
        <v>0.59</v>
      </c>
      <c r="AO3845">
        <v>83.6</v>
      </c>
      <c r="AP3845">
        <v>5</v>
      </c>
      <c r="AV3845">
        <v>107</v>
      </c>
      <c r="AW3845" s="57"/>
      <c r="AX3845" s="57"/>
      <c r="AY3845" s="57"/>
      <c r="AZ3845">
        <v>1</v>
      </c>
      <c r="BA3845">
        <v>2</v>
      </c>
      <c r="BB3845">
        <v>2</v>
      </c>
      <c r="BC3845">
        <v>2</v>
      </c>
      <c r="BD3845">
        <v>1</v>
      </c>
      <c r="BE3845">
        <v>0</v>
      </c>
      <c r="BF3845">
        <v>0</v>
      </c>
      <c r="BG3845">
        <f t="shared" si="207"/>
        <v>8</v>
      </c>
      <c r="BH3845">
        <v>5</v>
      </c>
      <c r="BI3845" s="75">
        <v>71</v>
      </c>
      <c r="BJ3845" s="76">
        <v>30</v>
      </c>
      <c r="BK3845" s="57"/>
      <c r="BL3845" s="57"/>
      <c r="BM3845" s="57"/>
      <c r="BN3845" s="57"/>
      <c r="BO3845" s="57"/>
    </row>
    <row r="3846" spans="1:67" ht="16.2">
      <c r="A3846" s="130">
        <v>3845</v>
      </c>
      <c r="B3846" s="22" t="s">
        <v>5340</v>
      </c>
      <c r="C3846" s="129" t="s">
        <v>6406</v>
      </c>
      <c r="D3846" s="30">
        <v>2</v>
      </c>
      <c r="E3846" s="70">
        <v>54</v>
      </c>
      <c r="F3846">
        <v>2</v>
      </c>
      <c r="G3846" s="178"/>
      <c r="H3846">
        <v>152</v>
      </c>
      <c r="I3846">
        <v>82.1</v>
      </c>
      <c r="J3846">
        <f t="shared" si="206"/>
        <v>35.53497229916897</v>
      </c>
      <c r="K3846">
        <v>0</v>
      </c>
      <c r="L3846">
        <v>0</v>
      </c>
      <c r="M3846" s="30">
        <v>0</v>
      </c>
      <c r="N3846" s="57"/>
      <c r="O3846">
        <v>1</v>
      </c>
      <c r="P3846">
        <v>1</v>
      </c>
      <c r="Q3846">
        <v>2</v>
      </c>
      <c r="R3846">
        <v>2</v>
      </c>
      <c r="S3846">
        <v>0</v>
      </c>
      <c r="T3846">
        <v>1</v>
      </c>
      <c r="U3846">
        <v>1</v>
      </c>
      <c r="V3846">
        <v>0</v>
      </c>
      <c r="W3846">
        <v>0</v>
      </c>
      <c r="X3846">
        <v>0</v>
      </c>
      <c r="Y3846">
        <v>0</v>
      </c>
      <c r="AB3846">
        <v>115</v>
      </c>
      <c r="AC3846">
        <v>195</v>
      </c>
      <c r="AD3846">
        <v>70</v>
      </c>
      <c r="AE3846">
        <v>102</v>
      </c>
      <c r="AH3846">
        <v>7.8</v>
      </c>
      <c r="AJ3846">
        <v>15</v>
      </c>
      <c r="AK3846">
        <v>11</v>
      </c>
      <c r="AL3846">
        <v>14</v>
      </c>
      <c r="AM3846">
        <v>14</v>
      </c>
      <c r="AN3846">
        <v>0.47</v>
      </c>
      <c r="AO3846">
        <v>104.2</v>
      </c>
      <c r="AP3846">
        <v>6.4</v>
      </c>
      <c r="AV3846">
        <v>137</v>
      </c>
      <c r="AW3846" s="178"/>
      <c r="AX3846">
        <v>43</v>
      </c>
      <c r="AY3846">
        <f t="shared" ref="AY3846:AY3909" si="208">(AX3846-20)*1.25</f>
        <v>28.75</v>
      </c>
      <c r="AZ3846">
        <v>2</v>
      </c>
      <c r="BA3846">
        <v>1</v>
      </c>
      <c r="BB3846">
        <v>0</v>
      </c>
      <c r="BC3846">
        <v>0</v>
      </c>
      <c r="BD3846">
        <v>1</v>
      </c>
      <c r="BE3846">
        <v>0</v>
      </c>
      <c r="BF3846">
        <v>1</v>
      </c>
      <c r="BG3846">
        <f t="shared" si="207"/>
        <v>5</v>
      </c>
      <c r="BH3846">
        <v>9</v>
      </c>
      <c r="BI3846" s="75">
        <v>90</v>
      </c>
      <c r="BJ3846" s="76">
        <v>30</v>
      </c>
      <c r="BK3846" s="76">
        <v>92</v>
      </c>
      <c r="BL3846" s="76">
        <v>60</v>
      </c>
      <c r="BM3846" s="76">
        <v>100</v>
      </c>
      <c r="BN3846" s="76">
        <v>54</v>
      </c>
      <c r="BO3846" s="76">
        <v>79</v>
      </c>
    </row>
    <row r="3847" spans="1:67" ht="16.2">
      <c r="A3847" s="130">
        <v>3846</v>
      </c>
      <c r="B3847" s="22" t="s">
        <v>5340</v>
      </c>
      <c r="C3847" s="129" t="s">
        <v>6407</v>
      </c>
      <c r="D3847" s="30">
        <v>2</v>
      </c>
      <c r="E3847" s="70">
        <v>79</v>
      </c>
      <c r="F3847">
        <v>2</v>
      </c>
      <c r="G3847" s="178"/>
      <c r="H3847">
        <v>149</v>
      </c>
      <c r="I3847">
        <v>48.6</v>
      </c>
      <c r="J3847">
        <f t="shared" si="206"/>
        <v>21.890905815053376</v>
      </c>
      <c r="K3847">
        <v>0</v>
      </c>
      <c r="L3847">
        <v>0</v>
      </c>
      <c r="M3847" s="30">
        <v>0</v>
      </c>
      <c r="N3847" s="57"/>
      <c r="O3847">
        <v>0</v>
      </c>
      <c r="P3847">
        <v>0</v>
      </c>
      <c r="Q3847">
        <v>0</v>
      </c>
      <c r="R3847">
        <v>0</v>
      </c>
      <c r="S3847">
        <v>0</v>
      </c>
      <c r="T3847">
        <v>1</v>
      </c>
      <c r="U3847">
        <v>1</v>
      </c>
      <c r="V3847">
        <v>0</v>
      </c>
      <c r="W3847">
        <v>0</v>
      </c>
      <c r="X3847">
        <v>0</v>
      </c>
      <c r="Y3847">
        <v>0</v>
      </c>
      <c r="AB3847">
        <v>123</v>
      </c>
      <c r="AC3847">
        <v>154</v>
      </c>
      <c r="AD3847">
        <v>64</v>
      </c>
      <c r="AE3847">
        <v>63</v>
      </c>
      <c r="AH3847">
        <v>7.5</v>
      </c>
      <c r="AJ3847">
        <v>18</v>
      </c>
      <c r="AK3847">
        <v>14</v>
      </c>
      <c r="AL3847">
        <v>21</v>
      </c>
      <c r="AV3847">
        <v>186</v>
      </c>
      <c r="AW3847" s="178"/>
      <c r="AX3847">
        <v>40</v>
      </c>
      <c r="AY3847">
        <f t="shared" si="208"/>
        <v>25</v>
      </c>
      <c r="AZ3847">
        <v>2</v>
      </c>
      <c r="BA3847">
        <v>3</v>
      </c>
      <c r="BB3847">
        <v>2</v>
      </c>
      <c r="BC3847">
        <v>3</v>
      </c>
      <c r="BD3847">
        <v>1</v>
      </c>
      <c r="BE3847">
        <v>3</v>
      </c>
      <c r="BF3847">
        <v>1</v>
      </c>
      <c r="BG3847">
        <f t="shared" si="207"/>
        <v>15</v>
      </c>
      <c r="BH3847">
        <v>5</v>
      </c>
      <c r="BI3847" s="75">
        <v>63</v>
      </c>
      <c r="BJ3847" s="76">
        <v>60</v>
      </c>
      <c r="BK3847" s="76">
        <v>100</v>
      </c>
      <c r="BL3847" s="76">
        <v>100</v>
      </c>
      <c r="BM3847" s="76">
        <v>100</v>
      </c>
      <c r="BN3847" s="76">
        <v>75</v>
      </c>
      <c r="BO3847" s="76">
        <v>97</v>
      </c>
    </row>
    <row r="3848" spans="1:67" ht="16.2">
      <c r="A3848" s="130">
        <v>3847</v>
      </c>
      <c r="B3848" s="22" t="s">
        <v>5340</v>
      </c>
      <c r="C3848" s="129" t="s">
        <v>6408</v>
      </c>
      <c r="D3848" s="30">
        <v>2</v>
      </c>
      <c r="E3848" s="70">
        <v>63</v>
      </c>
      <c r="F3848">
        <v>2</v>
      </c>
      <c r="G3848" s="178"/>
      <c r="H3848">
        <v>146</v>
      </c>
      <c r="I3848">
        <v>65.3</v>
      </c>
      <c r="J3848">
        <f t="shared" si="206"/>
        <v>30.634265340589227</v>
      </c>
      <c r="K3848">
        <v>20</v>
      </c>
      <c r="L3848">
        <v>20</v>
      </c>
      <c r="M3848" s="30">
        <v>400</v>
      </c>
      <c r="N3848">
        <v>1</v>
      </c>
      <c r="O3848">
        <v>1</v>
      </c>
      <c r="P3848">
        <v>1</v>
      </c>
      <c r="Q3848">
        <v>1</v>
      </c>
      <c r="R3848">
        <v>2</v>
      </c>
      <c r="S3848">
        <v>0</v>
      </c>
      <c r="T3848">
        <v>1</v>
      </c>
      <c r="U3848">
        <v>1</v>
      </c>
      <c r="V3848">
        <v>0</v>
      </c>
      <c r="W3848">
        <v>0</v>
      </c>
      <c r="X3848">
        <v>0</v>
      </c>
      <c r="Y3848">
        <v>0</v>
      </c>
      <c r="AB3848">
        <v>377</v>
      </c>
      <c r="AC3848">
        <v>186</v>
      </c>
      <c r="AD3848">
        <v>36</v>
      </c>
      <c r="AE3848">
        <v>102</v>
      </c>
      <c r="AH3848">
        <v>9.6999999999999993</v>
      </c>
      <c r="AJ3848">
        <v>18</v>
      </c>
      <c r="AK3848">
        <v>21</v>
      </c>
      <c r="AL3848">
        <v>24</v>
      </c>
      <c r="AM3848">
        <v>30</v>
      </c>
      <c r="AN3848">
        <v>1.39</v>
      </c>
      <c r="AO3848">
        <v>30.4</v>
      </c>
      <c r="AP3848">
        <v>6.2</v>
      </c>
      <c r="AV3848">
        <v>404</v>
      </c>
      <c r="AW3848" s="178"/>
      <c r="AX3848">
        <v>27</v>
      </c>
      <c r="AY3848">
        <f t="shared" si="208"/>
        <v>8.75</v>
      </c>
      <c r="AZ3848">
        <v>1</v>
      </c>
      <c r="BA3848">
        <v>1</v>
      </c>
      <c r="BB3848">
        <v>1</v>
      </c>
      <c r="BC3848">
        <v>0</v>
      </c>
      <c r="BD3848">
        <v>1</v>
      </c>
      <c r="BE3848">
        <v>0</v>
      </c>
      <c r="BF3848">
        <v>1</v>
      </c>
      <c r="BG3848">
        <f t="shared" si="207"/>
        <v>5</v>
      </c>
      <c r="BH3848">
        <v>7</v>
      </c>
      <c r="BI3848" s="75">
        <v>100</v>
      </c>
      <c r="BJ3848" s="76">
        <v>5</v>
      </c>
      <c r="BK3848" s="76">
        <v>86</v>
      </c>
      <c r="BL3848" s="76">
        <v>77</v>
      </c>
      <c r="BM3848" s="76">
        <v>100</v>
      </c>
      <c r="BN3848" s="76">
        <v>75</v>
      </c>
      <c r="BO3848" s="76">
        <v>84</v>
      </c>
    </row>
    <row r="3849" spans="1:67" ht="16.2">
      <c r="A3849" s="130">
        <v>3848</v>
      </c>
      <c r="B3849" s="22" t="s">
        <v>5340</v>
      </c>
      <c r="C3849" s="129" t="s">
        <v>6409</v>
      </c>
      <c r="D3849" s="30">
        <v>2</v>
      </c>
      <c r="E3849" s="70">
        <v>71</v>
      </c>
      <c r="F3849">
        <v>2</v>
      </c>
      <c r="G3849" s="178"/>
      <c r="H3849">
        <v>151.5</v>
      </c>
      <c r="I3849">
        <v>45.7</v>
      </c>
      <c r="J3849">
        <f t="shared" si="206"/>
        <v>19.910901981287239</v>
      </c>
      <c r="K3849">
        <v>0</v>
      </c>
      <c r="L3849">
        <v>0</v>
      </c>
      <c r="M3849" s="30">
        <v>0</v>
      </c>
      <c r="N3849" s="57"/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AB3849">
        <v>119</v>
      </c>
      <c r="AC3849">
        <v>191</v>
      </c>
      <c r="AD3849">
        <v>73</v>
      </c>
      <c r="AE3849">
        <v>93</v>
      </c>
      <c r="AH3849">
        <v>7.1</v>
      </c>
      <c r="AN3849">
        <v>0.74</v>
      </c>
      <c r="AO3849">
        <v>58.9</v>
      </c>
      <c r="AP3849">
        <v>4.8</v>
      </c>
      <c r="AV3849">
        <v>204</v>
      </c>
      <c r="AW3849" s="178"/>
      <c r="AX3849">
        <v>28</v>
      </c>
      <c r="AY3849">
        <f t="shared" si="208"/>
        <v>10</v>
      </c>
      <c r="AZ3849">
        <v>1</v>
      </c>
      <c r="BA3849">
        <v>2</v>
      </c>
      <c r="BB3849">
        <v>2</v>
      </c>
      <c r="BC3849">
        <v>2</v>
      </c>
      <c r="BD3849">
        <v>1</v>
      </c>
      <c r="BE3849">
        <v>3</v>
      </c>
      <c r="BF3849">
        <v>1</v>
      </c>
      <c r="BG3849">
        <f t="shared" si="207"/>
        <v>12</v>
      </c>
      <c r="BH3849">
        <v>6.5</v>
      </c>
      <c r="BI3849" s="75">
        <v>81</v>
      </c>
      <c r="BJ3849" s="76">
        <v>30</v>
      </c>
      <c r="BK3849" s="76">
        <v>96</v>
      </c>
      <c r="BL3849" s="76">
        <v>75</v>
      </c>
      <c r="BM3849" s="76">
        <v>100</v>
      </c>
      <c r="BN3849" s="76">
        <v>50</v>
      </c>
      <c r="BO3849" s="76">
        <v>84</v>
      </c>
    </row>
    <row r="3850" spans="1:67" ht="16.2">
      <c r="A3850" s="130">
        <v>3849</v>
      </c>
      <c r="B3850" s="22" t="s">
        <v>5340</v>
      </c>
      <c r="C3850" s="129" t="s">
        <v>6410</v>
      </c>
      <c r="D3850" s="30">
        <v>2</v>
      </c>
      <c r="E3850" s="70">
        <v>71</v>
      </c>
      <c r="F3850">
        <v>2</v>
      </c>
      <c r="G3850" s="178"/>
      <c r="H3850">
        <v>148</v>
      </c>
      <c r="I3850">
        <v>33.9</v>
      </c>
      <c r="J3850">
        <f t="shared" si="206"/>
        <v>15.47662527392257</v>
      </c>
      <c r="K3850">
        <v>0</v>
      </c>
      <c r="L3850">
        <v>0</v>
      </c>
      <c r="M3850" s="30">
        <v>0</v>
      </c>
      <c r="N3850" s="57"/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AB3850">
        <v>72</v>
      </c>
      <c r="AC3850">
        <v>233</v>
      </c>
      <c r="AD3850">
        <v>89</v>
      </c>
      <c r="AE3850">
        <v>124</v>
      </c>
      <c r="AH3850">
        <v>6.9</v>
      </c>
      <c r="AJ3850">
        <v>33</v>
      </c>
      <c r="AK3850">
        <v>24</v>
      </c>
      <c r="AL3850">
        <v>14</v>
      </c>
      <c r="AM3850">
        <v>15</v>
      </c>
      <c r="AN3850">
        <v>0.71</v>
      </c>
      <c r="AO3850">
        <v>61.4</v>
      </c>
      <c r="AP3850">
        <v>5.2</v>
      </c>
      <c r="AV3850">
        <v>143</v>
      </c>
      <c r="AW3850" s="178"/>
      <c r="AX3850">
        <v>28</v>
      </c>
      <c r="AY3850">
        <f t="shared" si="208"/>
        <v>10</v>
      </c>
      <c r="AZ3850">
        <v>0</v>
      </c>
      <c r="BA3850">
        <v>0</v>
      </c>
      <c r="BB3850">
        <v>2</v>
      </c>
      <c r="BC3850">
        <v>0</v>
      </c>
      <c r="BD3850">
        <v>0</v>
      </c>
      <c r="BE3850">
        <v>0</v>
      </c>
      <c r="BF3850">
        <v>1</v>
      </c>
      <c r="BG3850">
        <f t="shared" si="207"/>
        <v>3</v>
      </c>
      <c r="BH3850">
        <v>5.5</v>
      </c>
      <c r="BI3850" s="75">
        <v>92</v>
      </c>
      <c r="BJ3850" s="76">
        <v>3</v>
      </c>
      <c r="BK3850" s="76">
        <v>69</v>
      </c>
      <c r="BL3850" s="76">
        <v>63</v>
      </c>
      <c r="BM3850" s="76">
        <v>83</v>
      </c>
      <c r="BN3850" s="76">
        <v>54</v>
      </c>
      <c r="BO3850" s="76">
        <v>67</v>
      </c>
    </row>
    <row r="3851" spans="1:67" ht="16.2">
      <c r="A3851" s="130">
        <v>3850</v>
      </c>
      <c r="B3851" s="22" t="s">
        <v>5340</v>
      </c>
      <c r="C3851" s="129" t="s">
        <v>6411</v>
      </c>
      <c r="D3851" s="30">
        <v>2</v>
      </c>
      <c r="E3851" s="70">
        <v>61</v>
      </c>
      <c r="F3851">
        <v>1</v>
      </c>
      <c r="G3851" s="178"/>
      <c r="H3851">
        <v>168</v>
      </c>
      <c r="I3851">
        <v>62.7</v>
      </c>
      <c r="J3851">
        <f t="shared" si="206"/>
        <v>22.21513605442177</v>
      </c>
      <c r="K3851">
        <v>0</v>
      </c>
      <c r="L3851">
        <v>0</v>
      </c>
      <c r="M3851" s="30">
        <v>0</v>
      </c>
      <c r="N3851" s="57"/>
      <c r="O3851">
        <v>1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AB3851">
        <v>156</v>
      </c>
      <c r="AC3851">
        <v>181</v>
      </c>
      <c r="AD3851">
        <v>40</v>
      </c>
      <c r="AE3851">
        <v>114</v>
      </c>
      <c r="AH3851">
        <v>7.1</v>
      </c>
      <c r="AJ3851">
        <v>19</v>
      </c>
      <c r="AK3851">
        <v>29</v>
      </c>
      <c r="AL3851">
        <v>17</v>
      </c>
      <c r="AM3851">
        <v>14</v>
      </c>
      <c r="AN3851">
        <v>0.91</v>
      </c>
      <c r="AO3851">
        <v>66.099999999999994</v>
      </c>
      <c r="AP3851">
        <v>4.0999999999999996</v>
      </c>
      <c r="AV3851">
        <v>159</v>
      </c>
      <c r="AW3851" s="178"/>
      <c r="AX3851">
        <v>39</v>
      </c>
      <c r="AY3851">
        <f t="shared" si="208"/>
        <v>23.75</v>
      </c>
      <c r="AZ3851">
        <v>2</v>
      </c>
      <c r="BA3851">
        <v>1</v>
      </c>
      <c r="BB3851">
        <v>2</v>
      </c>
      <c r="BC3851">
        <v>0</v>
      </c>
      <c r="BD3851">
        <v>1</v>
      </c>
      <c r="BE3851">
        <v>0</v>
      </c>
      <c r="BF3851">
        <v>0</v>
      </c>
      <c r="BG3851">
        <f t="shared" si="207"/>
        <v>6</v>
      </c>
      <c r="BH3851">
        <v>6</v>
      </c>
      <c r="BI3851" s="75">
        <v>90</v>
      </c>
      <c r="BJ3851" s="76">
        <v>20</v>
      </c>
      <c r="BK3851" s="76">
        <v>96</v>
      </c>
      <c r="BL3851" s="76">
        <v>69</v>
      </c>
      <c r="BM3851" s="76">
        <v>96</v>
      </c>
      <c r="BN3851" s="76">
        <v>83</v>
      </c>
      <c r="BO3851" s="76">
        <v>87</v>
      </c>
    </row>
    <row r="3852" spans="1:67" ht="16.2">
      <c r="A3852" s="130">
        <v>3851</v>
      </c>
      <c r="B3852" s="22" t="s">
        <v>5340</v>
      </c>
      <c r="C3852" s="129" t="s">
        <v>6412</v>
      </c>
      <c r="D3852" s="30">
        <v>2</v>
      </c>
      <c r="E3852" s="70">
        <v>58</v>
      </c>
      <c r="F3852">
        <v>2</v>
      </c>
      <c r="G3852" s="178"/>
      <c r="H3852">
        <v>143</v>
      </c>
      <c r="I3852">
        <v>60.2</v>
      </c>
      <c r="J3852">
        <f t="shared" si="206"/>
        <v>29.439092376155315</v>
      </c>
      <c r="K3852">
        <v>10</v>
      </c>
      <c r="L3852">
        <v>37</v>
      </c>
      <c r="M3852" s="30">
        <v>370</v>
      </c>
      <c r="N3852">
        <v>2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AB3852">
        <v>351</v>
      </c>
      <c r="AC3852">
        <v>227</v>
      </c>
      <c r="AD3852">
        <v>39</v>
      </c>
      <c r="AE3852">
        <v>144</v>
      </c>
      <c r="AH3852">
        <v>9.1999999999999993</v>
      </c>
      <c r="AJ3852">
        <v>15</v>
      </c>
      <c r="AK3852">
        <v>19</v>
      </c>
      <c r="AL3852">
        <v>42</v>
      </c>
      <c r="AM3852">
        <v>13</v>
      </c>
      <c r="AN3852">
        <v>0.56999999999999995</v>
      </c>
      <c r="AO3852">
        <v>82.7</v>
      </c>
      <c r="AP3852">
        <v>6.8</v>
      </c>
      <c r="AV3852">
        <v>148</v>
      </c>
      <c r="AW3852" s="178"/>
      <c r="AX3852">
        <v>77</v>
      </c>
      <c r="AY3852">
        <f t="shared" si="208"/>
        <v>71.25</v>
      </c>
      <c r="AZ3852">
        <v>2</v>
      </c>
      <c r="BA3852">
        <v>3</v>
      </c>
      <c r="BB3852">
        <v>3</v>
      </c>
      <c r="BC3852">
        <v>0</v>
      </c>
      <c r="BD3852">
        <v>2</v>
      </c>
      <c r="BE3852">
        <v>0</v>
      </c>
      <c r="BF3852">
        <v>3</v>
      </c>
      <c r="BG3852">
        <f t="shared" si="207"/>
        <v>13</v>
      </c>
      <c r="BH3852">
        <v>4</v>
      </c>
      <c r="BI3852" s="75">
        <v>86</v>
      </c>
      <c r="BJ3852" s="76">
        <v>60</v>
      </c>
      <c r="BK3852" s="76">
        <v>60</v>
      </c>
      <c r="BL3852" s="76">
        <v>27</v>
      </c>
      <c r="BM3852" s="76">
        <v>100</v>
      </c>
      <c r="BN3852" s="76">
        <v>38</v>
      </c>
      <c r="BO3852" s="76">
        <v>53</v>
      </c>
    </row>
    <row r="3853" spans="1:67" ht="16.2">
      <c r="A3853" s="130">
        <v>3852</v>
      </c>
      <c r="B3853" s="22" t="s">
        <v>5340</v>
      </c>
      <c r="C3853" s="129" t="s">
        <v>6413</v>
      </c>
      <c r="D3853" s="30">
        <v>2</v>
      </c>
      <c r="E3853" s="70">
        <v>63</v>
      </c>
      <c r="F3853">
        <v>2</v>
      </c>
      <c r="G3853" s="178"/>
      <c r="H3853">
        <v>156</v>
      </c>
      <c r="I3853">
        <v>63</v>
      </c>
      <c r="J3853">
        <f t="shared" si="206"/>
        <v>25.887573964497044</v>
      </c>
      <c r="K3853">
        <v>0</v>
      </c>
      <c r="L3853">
        <v>0</v>
      </c>
      <c r="M3853" s="30">
        <v>0</v>
      </c>
      <c r="N3853" s="57"/>
      <c r="O3853">
        <v>1</v>
      </c>
      <c r="P3853">
        <v>1</v>
      </c>
      <c r="Q3853">
        <v>0</v>
      </c>
      <c r="R3853">
        <v>1</v>
      </c>
      <c r="S3853">
        <v>0</v>
      </c>
      <c r="T3853">
        <v>1</v>
      </c>
      <c r="U3853">
        <v>1</v>
      </c>
      <c r="V3853">
        <v>1</v>
      </c>
      <c r="W3853">
        <v>0</v>
      </c>
      <c r="X3853">
        <v>0</v>
      </c>
      <c r="Y3853">
        <v>0</v>
      </c>
      <c r="AB3853">
        <v>221</v>
      </c>
      <c r="AC3853">
        <v>265</v>
      </c>
      <c r="AD3853">
        <v>70</v>
      </c>
      <c r="AE3853">
        <v>167</v>
      </c>
      <c r="AH3853">
        <v>8.6</v>
      </c>
      <c r="AJ3853">
        <v>67</v>
      </c>
      <c r="AK3853">
        <v>68</v>
      </c>
      <c r="AL3853">
        <v>171</v>
      </c>
      <c r="AM3853">
        <v>16</v>
      </c>
      <c r="AN3853">
        <v>0.82</v>
      </c>
      <c r="AO3853">
        <v>54.2</v>
      </c>
      <c r="AP3853">
        <v>8.3000000000000007</v>
      </c>
      <c r="AV3853">
        <v>204</v>
      </c>
      <c r="AW3853" s="178"/>
      <c r="AX3853">
        <v>42</v>
      </c>
      <c r="AY3853">
        <f t="shared" si="208"/>
        <v>27.5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1</v>
      </c>
      <c r="BG3853">
        <f t="shared" si="207"/>
        <v>1</v>
      </c>
      <c r="BH3853">
        <v>8</v>
      </c>
      <c r="BI3853" s="75">
        <v>100</v>
      </c>
      <c r="BJ3853" s="76">
        <v>3</v>
      </c>
      <c r="BK3853" s="76">
        <v>50</v>
      </c>
      <c r="BL3853" s="76">
        <v>38</v>
      </c>
      <c r="BM3853">
        <v>96</v>
      </c>
      <c r="BN3853">
        <v>0</v>
      </c>
      <c r="BO3853">
        <v>46</v>
      </c>
    </row>
    <row r="3854" spans="1:67" ht="16.2">
      <c r="A3854" s="130">
        <v>3853</v>
      </c>
      <c r="B3854" s="22" t="s">
        <v>5340</v>
      </c>
      <c r="C3854" s="129" t="s">
        <v>6414</v>
      </c>
      <c r="D3854" s="30">
        <v>2</v>
      </c>
      <c r="E3854" s="70">
        <v>77</v>
      </c>
      <c r="F3854">
        <v>1</v>
      </c>
      <c r="G3854" s="178"/>
      <c r="H3854">
        <v>165</v>
      </c>
      <c r="I3854">
        <v>62</v>
      </c>
      <c r="J3854">
        <f t="shared" si="206"/>
        <v>22.773186409550046</v>
      </c>
      <c r="K3854">
        <v>40</v>
      </c>
      <c r="L3854">
        <v>5</v>
      </c>
      <c r="M3854" s="30">
        <v>200</v>
      </c>
      <c r="N3854">
        <v>1</v>
      </c>
      <c r="O3854">
        <v>1</v>
      </c>
      <c r="P3854">
        <v>0</v>
      </c>
      <c r="Q3854">
        <v>0</v>
      </c>
      <c r="R3854">
        <v>1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AB3854">
        <v>55</v>
      </c>
      <c r="AC3854">
        <v>162</v>
      </c>
      <c r="AD3854">
        <v>51</v>
      </c>
      <c r="AE3854">
        <v>102</v>
      </c>
      <c r="AH3854">
        <v>7.1</v>
      </c>
      <c r="AJ3854">
        <v>32</v>
      </c>
      <c r="AK3854">
        <v>18</v>
      </c>
      <c r="AL3854">
        <v>31</v>
      </c>
      <c r="AM3854">
        <v>24</v>
      </c>
      <c r="AN3854">
        <v>0.93</v>
      </c>
      <c r="AO3854">
        <v>60.4</v>
      </c>
      <c r="AP3854">
        <v>4.0999999999999996</v>
      </c>
      <c r="AV3854">
        <v>103</v>
      </c>
      <c r="AW3854" s="178"/>
      <c r="AX3854">
        <v>42</v>
      </c>
      <c r="AY3854">
        <f t="shared" si="208"/>
        <v>27.5</v>
      </c>
      <c r="AZ3854">
        <v>1</v>
      </c>
      <c r="BA3854">
        <v>2</v>
      </c>
      <c r="BB3854">
        <v>1</v>
      </c>
      <c r="BC3854">
        <v>2</v>
      </c>
      <c r="BD3854">
        <v>1</v>
      </c>
      <c r="BE3854">
        <v>0</v>
      </c>
      <c r="BF3854">
        <v>0</v>
      </c>
      <c r="BG3854">
        <f t="shared" si="207"/>
        <v>7</v>
      </c>
      <c r="BH3854">
        <v>7</v>
      </c>
      <c r="BI3854" s="75">
        <v>78</v>
      </c>
      <c r="BJ3854" s="76">
        <v>40</v>
      </c>
      <c r="BK3854" s="76">
        <v>74</v>
      </c>
      <c r="BL3854" s="76">
        <v>98</v>
      </c>
      <c r="BM3854" s="76">
        <v>54</v>
      </c>
      <c r="BN3854" s="76">
        <v>88</v>
      </c>
      <c r="BO3854" s="76">
        <v>80</v>
      </c>
    </row>
    <row r="3855" spans="1:67" ht="16.2">
      <c r="A3855" s="130">
        <v>3854</v>
      </c>
      <c r="B3855" s="22" t="s">
        <v>2244</v>
      </c>
      <c r="C3855" s="129" t="s">
        <v>6415</v>
      </c>
      <c r="D3855" s="30">
        <v>2</v>
      </c>
      <c r="E3855" s="70">
        <v>48</v>
      </c>
      <c r="F3855">
        <v>1</v>
      </c>
      <c r="G3855">
        <v>2</v>
      </c>
      <c r="H3855">
        <v>163</v>
      </c>
      <c r="I3855">
        <v>72.900000000000006</v>
      </c>
      <c r="J3855">
        <f t="shared" si="206"/>
        <v>27.437991644397606</v>
      </c>
      <c r="K3855">
        <v>40</v>
      </c>
      <c r="L3855">
        <v>11</v>
      </c>
      <c r="M3855" s="30">
        <v>440</v>
      </c>
      <c r="N3855">
        <v>2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1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7</v>
      </c>
      <c r="AA3855">
        <v>4.5</v>
      </c>
      <c r="AB3855">
        <v>116</v>
      </c>
      <c r="AC3855">
        <v>164</v>
      </c>
      <c r="AD3855">
        <v>27</v>
      </c>
      <c r="AE3855">
        <v>124</v>
      </c>
      <c r="AH3855">
        <v>6.5</v>
      </c>
      <c r="AJ3855">
        <v>32</v>
      </c>
      <c r="AK3855">
        <v>65</v>
      </c>
      <c r="AL3855">
        <v>61</v>
      </c>
      <c r="AM3855">
        <v>13.8</v>
      </c>
      <c r="AN3855">
        <v>0.71</v>
      </c>
      <c r="AO3855">
        <v>92.9</v>
      </c>
      <c r="AP3855">
        <v>4.5999999999999996</v>
      </c>
      <c r="AQ3855">
        <v>140.4</v>
      </c>
      <c r="AR3855">
        <v>4.2</v>
      </c>
      <c r="AS3855">
        <v>108</v>
      </c>
      <c r="AU3855">
        <v>2.9</v>
      </c>
      <c r="AV3855">
        <v>106</v>
      </c>
      <c r="AW3855">
        <v>6.8</v>
      </c>
      <c r="AX3855">
        <v>59</v>
      </c>
      <c r="AY3855">
        <f t="shared" si="208"/>
        <v>48.75</v>
      </c>
      <c r="AZ3855">
        <v>1</v>
      </c>
      <c r="BA3855">
        <v>0</v>
      </c>
      <c r="BB3855">
        <v>2</v>
      </c>
      <c r="BC3855">
        <v>0</v>
      </c>
      <c r="BD3855">
        <v>1</v>
      </c>
      <c r="BE3855">
        <v>0</v>
      </c>
      <c r="BF3855">
        <v>0</v>
      </c>
      <c r="BG3855">
        <f t="shared" si="207"/>
        <v>4</v>
      </c>
      <c r="BH3855">
        <v>5.0999999999999996</v>
      </c>
      <c r="BI3855" s="75">
        <v>97</v>
      </c>
      <c r="BJ3855" s="76">
        <v>10</v>
      </c>
      <c r="BK3855" s="76">
        <v>51</v>
      </c>
      <c r="BL3855" s="76">
        <v>71</v>
      </c>
      <c r="BM3855" s="76">
        <v>79</v>
      </c>
      <c r="BN3855" s="76">
        <v>83</v>
      </c>
      <c r="BO3855" s="76">
        <v>65</v>
      </c>
    </row>
    <row r="3856" spans="1:67" ht="16.2">
      <c r="A3856" s="130">
        <v>3855</v>
      </c>
      <c r="B3856" s="22" t="s">
        <v>2244</v>
      </c>
      <c r="C3856" s="129" t="s">
        <v>6416</v>
      </c>
      <c r="D3856" s="30">
        <v>2</v>
      </c>
      <c r="E3856" s="70">
        <v>54</v>
      </c>
      <c r="F3856">
        <v>1</v>
      </c>
      <c r="G3856">
        <v>17</v>
      </c>
      <c r="H3856">
        <v>178</v>
      </c>
      <c r="I3856">
        <v>73.099999999999994</v>
      </c>
      <c r="J3856">
        <f t="shared" si="206"/>
        <v>23.071581870975884</v>
      </c>
      <c r="K3856">
        <v>40</v>
      </c>
      <c r="L3856">
        <v>28</v>
      </c>
      <c r="M3856" s="30">
        <v>1120</v>
      </c>
      <c r="N3856">
        <v>1</v>
      </c>
      <c r="O3856">
        <v>1</v>
      </c>
      <c r="P3856">
        <v>1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6.8</v>
      </c>
      <c r="AA3856">
        <v>4.5999999999999996</v>
      </c>
      <c r="AB3856">
        <v>34</v>
      </c>
      <c r="AC3856">
        <v>190</v>
      </c>
      <c r="AD3856">
        <v>70</v>
      </c>
      <c r="AE3856">
        <v>111</v>
      </c>
      <c r="AH3856">
        <v>11.6</v>
      </c>
      <c r="AJ3856">
        <v>14</v>
      </c>
      <c r="AK3856">
        <v>20</v>
      </c>
      <c r="AL3856">
        <v>37</v>
      </c>
      <c r="AM3856">
        <v>12.1</v>
      </c>
      <c r="AN3856">
        <v>0.62</v>
      </c>
      <c r="AO3856">
        <v>104.2</v>
      </c>
      <c r="AP3856">
        <v>3.5</v>
      </c>
      <c r="AQ3856">
        <v>135.69999999999999</v>
      </c>
      <c r="AR3856">
        <v>4.3</v>
      </c>
      <c r="AS3856">
        <v>99</v>
      </c>
      <c r="AT3856">
        <v>9.6</v>
      </c>
      <c r="AU3856">
        <v>3.2</v>
      </c>
      <c r="AV3856">
        <v>286</v>
      </c>
      <c r="AW3856">
        <v>15.9</v>
      </c>
      <c r="AX3856">
        <v>43</v>
      </c>
      <c r="AY3856">
        <f t="shared" si="208"/>
        <v>28.75</v>
      </c>
      <c r="AZ3856">
        <v>1</v>
      </c>
      <c r="BA3856">
        <v>1</v>
      </c>
      <c r="BB3856">
        <v>2</v>
      </c>
      <c r="BC3856">
        <v>0</v>
      </c>
      <c r="BD3856">
        <v>1</v>
      </c>
      <c r="BE3856">
        <v>0</v>
      </c>
      <c r="BF3856">
        <v>0</v>
      </c>
      <c r="BG3856">
        <f t="shared" si="207"/>
        <v>5</v>
      </c>
      <c r="BH3856">
        <v>6</v>
      </c>
      <c r="BI3856" s="75">
        <v>92</v>
      </c>
      <c r="BJ3856" s="76">
        <v>30</v>
      </c>
      <c r="BK3856" s="76">
        <v>63</v>
      </c>
      <c r="BL3856" s="76">
        <v>52</v>
      </c>
      <c r="BM3856" s="76">
        <v>54</v>
      </c>
      <c r="BN3856" s="76">
        <v>33</v>
      </c>
      <c r="BO3856" s="76">
        <v>55</v>
      </c>
    </row>
    <row r="3857" spans="1:67" ht="16.2">
      <c r="A3857" s="130">
        <v>3856</v>
      </c>
      <c r="B3857" s="22" t="s">
        <v>2244</v>
      </c>
      <c r="C3857" s="129" t="s">
        <v>6417</v>
      </c>
      <c r="D3857" s="30">
        <v>2</v>
      </c>
      <c r="E3857" s="70">
        <v>62</v>
      </c>
      <c r="F3857">
        <v>1</v>
      </c>
      <c r="G3857">
        <v>5</v>
      </c>
      <c r="H3857">
        <v>162.1</v>
      </c>
      <c r="I3857">
        <v>49.5</v>
      </c>
      <c r="J3857">
        <f t="shared" si="206"/>
        <v>18.838189844046429</v>
      </c>
      <c r="K3857">
        <v>20</v>
      </c>
      <c r="L3857">
        <v>42</v>
      </c>
      <c r="M3857" s="30">
        <v>840</v>
      </c>
      <c r="N3857">
        <v>2</v>
      </c>
      <c r="O3857">
        <v>1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7.8</v>
      </c>
      <c r="AA3857">
        <v>3.9</v>
      </c>
      <c r="AB3857">
        <v>75</v>
      </c>
      <c r="AC3857">
        <v>133</v>
      </c>
      <c r="AD3857">
        <v>34</v>
      </c>
      <c r="AE3857">
        <v>77</v>
      </c>
      <c r="AH3857">
        <v>13.7</v>
      </c>
      <c r="AJ3857">
        <v>95</v>
      </c>
      <c r="AK3857">
        <v>130</v>
      </c>
      <c r="AL3857">
        <v>78</v>
      </c>
      <c r="AM3857">
        <v>10.7</v>
      </c>
      <c r="AN3857">
        <v>0.62</v>
      </c>
      <c r="AO3857">
        <v>100.1</v>
      </c>
      <c r="AP3857">
        <v>6.1</v>
      </c>
      <c r="AQ3857">
        <v>137.1</v>
      </c>
      <c r="AR3857">
        <v>4.8</v>
      </c>
      <c r="AS3857">
        <v>107</v>
      </c>
      <c r="AV3857">
        <v>779</v>
      </c>
      <c r="AW3857">
        <v>10.8</v>
      </c>
      <c r="AX3857">
        <v>62</v>
      </c>
      <c r="AY3857">
        <f t="shared" si="208"/>
        <v>52.5</v>
      </c>
      <c r="AZ3857">
        <v>2</v>
      </c>
      <c r="BA3857">
        <v>1</v>
      </c>
      <c r="BB3857">
        <v>1</v>
      </c>
      <c r="BC3857">
        <v>0</v>
      </c>
      <c r="BD3857">
        <v>1</v>
      </c>
      <c r="BE3857">
        <v>0</v>
      </c>
      <c r="BF3857">
        <v>2</v>
      </c>
      <c r="BG3857">
        <f t="shared" si="207"/>
        <v>7</v>
      </c>
      <c r="BH3857">
        <v>7</v>
      </c>
      <c r="BI3857" s="75">
        <v>100</v>
      </c>
      <c r="BJ3857" s="76">
        <v>5</v>
      </c>
      <c r="BK3857" s="76">
        <v>32</v>
      </c>
      <c r="BL3857" s="76">
        <v>67</v>
      </c>
      <c r="BM3857" s="76">
        <v>71</v>
      </c>
      <c r="BN3857" s="76">
        <v>83</v>
      </c>
      <c r="BO3857" s="76">
        <v>54</v>
      </c>
    </row>
    <row r="3858" spans="1:67" ht="16.2">
      <c r="A3858" s="130">
        <v>3857</v>
      </c>
      <c r="B3858" s="22" t="s">
        <v>2244</v>
      </c>
      <c r="C3858" s="129" t="s">
        <v>6418</v>
      </c>
      <c r="D3858" s="30">
        <v>2</v>
      </c>
      <c r="E3858" s="70">
        <v>29</v>
      </c>
      <c r="F3858">
        <v>1</v>
      </c>
      <c r="G3858">
        <v>2</v>
      </c>
      <c r="H3858">
        <v>170.5</v>
      </c>
      <c r="I3858">
        <v>83.6</v>
      </c>
      <c r="J3858">
        <f t="shared" si="206"/>
        <v>28.757922618484528</v>
      </c>
      <c r="K3858">
        <v>20</v>
      </c>
      <c r="L3858">
        <v>9</v>
      </c>
      <c r="M3858" s="30">
        <v>180</v>
      </c>
      <c r="N3858">
        <v>2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1</v>
      </c>
      <c r="Y3858">
        <v>0</v>
      </c>
      <c r="Z3858">
        <v>7.6</v>
      </c>
      <c r="AA3858">
        <v>5</v>
      </c>
      <c r="AB3858">
        <v>131</v>
      </c>
      <c r="AC3858">
        <v>219</v>
      </c>
      <c r="AD3858">
        <v>36</v>
      </c>
      <c r="AE3858">
        <v>163</v>
      </c>
      <c r="AH3858">
        <v>8.6</v>
      </c>
      <c r="AJ3858">
        <v>37</v>
      </c>
      <c r="AK3858">
        <v>94</v>
      </c>
      <c r="AL3858">
        <v>54</v>
      </c>
      <c r="AM3858">
        <v>13.1</v>
      </c>
      <c r="AN3858">
        <v>0.74</v>
      </c>
      <c r="AO3858">
        <v>102.6</v>
      </c>
      <c r="AP3858">
        <v>8</v>
      </c>
      <c r="AQ3858">
        <v>142.5</v>
      </c>
      <c r="AR3858">
        <v>3.9</v>
      </c>
      <c r="AS3858">
        <v>107</v>
      </c>
      <c r="AV3858">
        <v>123</v>
      </c>
      <c r="AW3858">
        <v>6.3</v>
      </c>
      <c r="AX3858">
        <v>37</v>
      </c>
      <c r="AY3858">
        <f t="shared" si="208"/>
        <v>21.25</v>
      </c>
      <c r="AZ3858">
        <v>1</v>
      </c>
      <c r="BA3858">
        <v>3</v>
      </c>
      <c r="BB3858">
        <v>2</v>
      </c>
      <c r="BC3858">
        <v>3</v>
      </c>
      <c r="BD3858">
        <v>1</v>
      </c>
      <c r="BE3858">
        <v>0</v>
      </c>
      <c r="BF3858">
        <v>0</v>
      </c>
      <c r="BG3858">
        <f t="shared" si="207"/>
        <v>10</v>
      </c>
      <c r="BH3858">
        <v>6</v>
      </c>
      <c r="BI3858" s="75">
        <v>65</v>
      </c>
      <c r="BJ3858" s="76">
        <v>120</v>
      </c>
      <c r="BK3858" s="76">
        <v>90</v>
      </c>
      <c r="BL3858" s="76">
        <v>67</v>
      </c>
      <c r="BM3858" s="76">
        <v>33</v>
      </c>
      <c r="BN3858" s="76">
        <v>83</v>
      </c>
      <c r="BO3858" s="76">
        <v>75</v>
      </c>
    </row>
    <row r="3859" spans="1:67" ht="16.2">
      <c r="A3859" s="130">
        <v>3858</v>
      </c>
      <c r="B3859" s="22" t="s">
        <v>2244</v>
      </c>
      <c r="C3859" s="129" t="s">
        <v>6419</v>
      </c>
      <c r="D3859" s="30">
        <v>2</v>
      </c>
      <c r="E3859" s="70">
        <v>68</v>
      </c>
      <c r="F3859">
        <v>1</v>
      </c>
      <c r="G3859">
        <v>3</v>
      </c>
      <c r="H3859">
        <v>172.1</v>
      </c>
      <c r="I3859">
        <v>70.7</v>
      </c>
      <c r="J3859">
        <f t="shared" si="206"/>
        <v>23.870288783226378</v>
      </c>
      <c r="K3859">
        <v>20</v>
      </c>
      <c r="L3859">
        <v>49</v>
      </c>
      <c r="M3859" s="30">
        <v>1160</v>
      </c>
      <c r="N3859">
        <v>1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6.6</v>
      </c>
      <c r="AA3859">
        <v>4.2</v>
      </c>
      <c r="AB3859">
        <v>114</v>
      </c>
      <c r="AC3859">
        <v>175</v>
      </c>
      <c r="AD3859">
        <v>35</v>
      </c>
      <c r="AE3859">
        <v>124</v>
      </c>
      <c r="AH3859">
        <v>8.1</v>
      </c>
      <c r="AJ3859">
        <v>15</v>
      </c>
      <c r="AK3859">
        <v>20</v>
      </c>
      <c r="AL3859">
        <v>42</v>
      </c>
      <c r="AM3859">
        <v>13.4</v>
      </c>
      <c r="AN3859">
        <v>0.98</v>
      </c>
      <c r="AO3859">
        <v>59.1</v>
      </c>
      <c r="AP3859">
        <v>8</v>
      </c>
      <c r="AQ3859">
        <v>142.4</v>
      </c>
      <c r="AR3859">
        <v>4</v>
      </c>
      <c r="AS3859">
        <v>109</v>
      </c>
      <c r="AV3859">
        <v>127</v>
      </c>
      <c r="AW3859">
        <v>2.9</v>
      </c>
      <c r="AX3859">
        <v>61</v>
      </c>
      <c r="AY3859">
        <f t="shared" si="208"/>
        <v>51.25</v>
      </c>
      <c r="AZ3859">
        <v>1</v>
      </c>
      <c r="BA3859">
        <v>1</v>
      </c>
      <c r="BB3859">
        <v>1</v>
      </c>
      <c r="BC3859">
        <v>2</v>
      </c>
      <c r="BD3859">
        <v>1</v>
      </c>
      <c r="BE3859">
        <v>0</v>
      </c>
      <c r="BF3859">
        <v>1</v>
      </c>
      <c r="BG3859">
        <f t="shared" si="207"/>
        <v>7</v>
      </c>
      <c r="BH3859">
        <v>7</v>
      </c>
      <c r="BI3859" s="75">
        <v>70</v>
      </c>
      <c r="BJ3859" s="76">
        <v>60</v>
      </c>
      <c r="BK3859" s="76">
        <v>38</v>
      </c>
      <c r="BL3859" s="76">
        <v>21</v>
      </c>
      <c r="BM3859" s="76">
        <v>29</v>
      </c>
      <c r="BN3859" s="76">
        <v>17</v>
      </c>
      <c r="BO3859" s="76">
        <v>29</v>
      </c>
    </row>
    <row r="3860" spans="1:67" ht="16.2">
      <c r="A3860" s="130">
        <v>3859</v>
      </c>
      <c r="B3860" s="22" t="s">
        <v>2244</v>
      </c>
      <c r="C3860" s="129" t="s">
        <v>6420</v>
      </c>
      <c r="D3860" s="30">
        <v>2</v>
      </c>
      <c r="E3860" s="70">
        <v>48</v>
      </c>
      <c r="F3860">
        <v>1</v>
      </c>
      <c r="G3860">
        <v>0.5</v>
      </c>
      <c r="H3860">
        <v>164</v>
      </c>
      <c r="I3860">
        <v>82.2</v>
      </c>
      <c r="J3860">
        <f t="shared" si="206"/>
        <v>30.562165377751338</v>
      </c>
      <c r="K3860">
        <v>20</v>
      </c>
      <c r="L3860">
        <v>28</v>
      </c>
      <c r="M3860" s="30">
        <v>560</v>
      </c>
      <c r="N3860">
        <v>2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5.9</v>
      </c>
      <c r="AA3860">
        <v>3.8</v>
      </c>
      <c r="AB3860">
        <v>149</v>
      </c>
      <c r="AC3860">
        <v>200</v>
      </c>
      <c r="AD3860">
        <v>43</v>
      </c>
      <c r="AE3860">
        <v>137</v>
      </c>
      <c r="AH3860">
        <v>8.1999999999999993</v>
      </c>
      <c r="AJ3860">
        <v>27</v>
      </c>
      <c r="AK3860">
        <v>58</v>
      </c>
      <c r="AL3860">
        <v>57</v>
      </c>
      <c r="AM3860">
        <v>9.9</v>
      </c>
      <c r="AN3860">
        <v>0.91</v>
      </c>
      <c r="AO3860">
        <v>70.8</v>
      </c>
      <c r="AP3860">
        <v>4</v>
      </c>
      <c r="AQ3860">
        <v>140.5</v>
      </c>
      <c r="AR3860">
        <v>4.3</v>
      </c>
      <c r="AS3860">
        <v>104</v>
      </c>
      <c r="AV3860">
        <v>230</v>
      </c>
      <c r="AW3860">
        <v>4.5</v>
      </c>
      <c r="AX3860">
        <v>48</v>
      </c>
      <c r="AY3860">
        <f t="shared" si="208"/>
        <v>35</v>
      </c>
      <c r="AZ3860">
        <v>1</v>
      </c>
      <c r="BA3860">
        <v>2</v>
      </c>
      <c r="BB3860">
        <v>1</v>
      </c>
      <c r="BC3860">
        <v>0</v>
      </c>
      <c r="BD3860">
        <v>2</v>
      </c>
      <c r="BE3860">
        <v>3</v>
      </c>
      <c r="BF3860">
        <v>1</v>
      </c>
      <c r="BG3860">
        <f t="shared" si="207"/>
        <v>10</v>
      </c>
      <c r="BH3860">
        <v>7.5</v>
      </c>
      <c r="BI3860" s="75">
        <v>94</v>
      </c>
      <c r="BJ3860" s="76">
        <v>20</v>
      </c>
      <c r="BK3860" s="76">
        <v>27</v>
      </c>
      <c r="BL3860" s="76">
        <v>48</v>
      </c>
      <c r="BM3860" s="76">
        <v>17</v>
      </c>
      <c r="BN3860" s="76">
        <v>67</v>
      </c>
      <c r="BO3860" s="76">
        <v>37</v>
      </c>
    </row>
    <row r="3861" spans="1:67" ht="16.2">
      <c r="A3861" s="130">
        <v>3860</v>
      </c>
      <c r="B3861" s="22" t="s">
        <v>2244</v>
      </c>
      <c r="C3861" s="129" t="s">
        <v>6421</v>
      </c>
      <c r="D3861" s="30">
        <v>2</v>
      </c>
      <c r="E3861" s="70">
        <v>78</v>
      </c>
      <c r="F3861">
        <v>1</v>
      </c>
      <c r="G3861">
        <v>0.5</v>
      </c>
      <c r="H3861">
        <v>161.80000000000001</v>
      </c>
      <c r="I3861">
        <v>69.099999999999994</v>
      </c>
      <c r="J3861">
        <f t="shared" si="206"/>
        <v>26.39496028150549</v>
      </c>
      <c r="K3861">
        <v>20</v>
      </c>
      <c r="L3861">
        <v>36</v>
      </c>
      <c r="M3861" s="30">
        <v>720</v>
      </c>
      <c r="N3861">
        <v>1</v>
      </c>
      <c r="O3861">
        <v>1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AB3861">
        <v>101</v>
      </c>
      <c r="AC3861">
        <v>159</v>
      </c>
      <c r="AD3861">
        <v>34</v>
      </c>
      <c r="AE3861">
        <v>101</v>
      </c>
      <c r="AH3861">
        <v>8</v>
      </c>
      <c r="AJ3861">
        <v>13</v>
      </c>
      <c r="AK3861">
        <v>11</v>
      </c>
      <c r="AL3861">
        <v>12</v>
      </c>
      <c r="AM3861">
        <v>12.2</v>
      </c>
      <c r="AN3861">
        <v>1.08</v>
      </c>
      <c r="AO3861">
        <v>51.1</v>
      </c>
      <c r="AP3861">
        <v>6.2</v>
      </c>
      <c r="AQ3861">
        <v>138.4</v>
      </c>
      <c r="AR3861">
        <v>4.4000000000000004</v>
      </c>
      <c r="AS3861">
        <v>106</v>
      </c>
      <c r="AV3861">
        <v>180</v>
      </c>
      <c r="AW3861">
        <v>1.4</v>
      </c>
      <c r="AX3861">
        <v>58</v>
      </c>
      <c r="AY3861">
        <f t="shared" si="208"/>
        <v>47.5</v>
      </c>
      <c r="AZ3861">
        <v>1</v>
      </c>
      <c r="BA3861">
        <v>1</v>
      </c>
      <c r="BB3861">
        <v>1</v>
      </c>
      <c r="BC3861">
        <v>0</v>
      </c>
      <c r="BD3861">
        <v>1</v>
      </c>
      <c r="BE3861">
        <v>2</v>
      </c>
      <c r="BF3861">
        <v>2</v>
      </c>
      <c r="BG3861">
        <f t="shared" si="207"/>
        <v>8</v>
      </c>
      <c r="BH3861">
        <v>7.5</v>
      </c>
      <c r="BI3861" s="75">
        <v>100</v>
      </c>
      <c r="BJ3861" s="76">
        <v>30</v>
      </c>
      <c r="BK3861" s="76">
        <v>67</v>
      </c>
      <c r="BL3861" s="76">
        <v>79</v>
      </c>
      <c r="BM3861" s="76">
        <v>63</v>
      </c>
      <c r="BN3861" s="76">
        <v>71</v>
      </c>
      <c r="BO3861" s="76">
        <v>70</v>
      </c>
    </row>
    <row r="3862" spans="1:67" ht="16.2">
      <c r="A3862" s="130">
        <v>3861</v>
      </c>
      <c r="B3862" s="22" t="s">
        <v>2244</v>
      </c>
      <c r="C3862" s="129" t="s">
        <v>6422</v>
      </c>
      <c r="D3862" s="30">
        <v>2</v>
      </c>
      <c r="E3862" s="70">
        <v>76</v>
      </c>
      <c r="F3862">
        <v>1</v>
      </c>
      <c r="G3862" s="29"/>
      <c r="H3862">
        <v>165.8</v>
      </c>
      <c r="I3862">
        <v>55.9</v>
      </c>
      <c r="J3862">
        <f t="shared" si="206"/>
        <v>20.334933451292923</v>
      </c>
      <c r="K3862">
        <v>20</v>
      </c>
      <c r="L3862">
        <v>46</v>
      </c>
      <c r="M3862" s="30">
        <v>920</v>
      </c>
      <c r="N3862">
        <v>2</v>
      </c>
      <c r="O3862">
        <v>1</v>
      </c>
      <c r="P3862">
        <v>1</v>
      </c>
      <c r="Q3862">
        <v>0</v>
      </c>
      <c r="R3862">
        <v>0</v>
      </c>
      <c r="S3862">
        <v>0</v>
      </c>
      <c r="T3862">
        <v>1</v>
      </c>
      <c r="U3862">
        <v>0</v>
      </c>
      <c r="V3862">
        <v>0</v>
      </c>
      <c r="W3862">
        <v>0</v>
      </c>
      <c r="X3862">
        <v>1</v>
      </c>
      <c r="Y3862">
        <v>0</v>
      </c>
      <c r="AB3862">
        <v>69</v>
      </c>
      <c r="AC3862">
        <v>162</v>
      </c>
      <c r="AD3862">
        <v>52</v>
      </c>
      <c r="AE3862">
        <v>77</v>
      </c>
      <c r="AH3862">
        <v>7</v>
      </c>
      <c r="AJ3862">
        <v>44</v>
      </c>
      <c r="AK3862">
        <v>45</v>
      </c>
      <c r="AL3862">
        <v>19</v>
      </c>
      <c r="AM3862">
        <v>14.9</v>
      </c>
      <c r="AN3862">
        <v>1.04</v>
      </c>
      <c r="AO3862">
        <v>53.6</v>
      </c>
      <c r="AP3862">
        <v>7.7</v>
      </c>
      <c r="AQ3862">
        <v>139.69999999999999</v>
      </c>
      <c r="AR3862">
        <v>4</v>
      </c>
      <c r="AS3862">
        <v>108</v>
      </c>
      <c r="AV3862">
        <v>217</v>
      </c>
      <c r="AW3862">
        <v>1.7</v>
      </c>
      <c r="AX3862">
        <v>51</v>
      </c>
      <c r="AY3862">
        <f t="shared" si="208"/>
        <v>38.75</v>
      </c>
      <c r="AZ3862">
        <v>1</v>
      </c>
      <c r="BA3862">
        <v>1</v>
      </c>
      <c r="BB3862">
        <v>1</v>
      </c>
      <c r="BC3862">
        <v>0</v>
      </c>
      <c r="BD3862">
        <v>2</v>
      </c>
      <c r="BE3862">
        <v>0</v>
      </c>
      <c r="BF3862">
        <v>1</v>
      </c>
      <c r="BG3862">
        <f t="shared" si="207"/>
        <v>6</v>
      </c>
      <c r="BH3862">
        <v>7.5</v>
      </c>
      <c r="BI3862" s="75">
        <v>97</v>
      </c>
      <c r="BJ3862" s="76">
        <v>5</v>
      </c>
      <c r="BK3862" s="76">
        <v>40</v>
      </c>
      <c r="BL3862" s="76">
        <v>54</v>
      </c>
      <c r="BM3862" s="76">
        <v>42</v>
      </c>
      <c r="BN3862" s="76">
        <v>38</v>
      </c>
      <c r="BO3862" s="76">
        <v>44</v>
      </c>
    </row>
    <row r="3863" spans="1:67" ht="16.2">
      <c r="A3863" s="130">
        <v>3862</v>
      </c>
      <c r="B3863" s="22" t="s">
        <v>2244</v>
      </c>
      <c r="C3863" s="129" t="s">
        <v>6423</v>
      </c>
      <c r="D3863" s="30">
        <v>2</v>
      </c>
      <c r="E3863" s="70">
        <v>72</v>
      </c>
      <c r="F3863">
        <v>1</v>
      </c>
      <c r="G3863" s="29"/>
      <c r="H3863">
        <v>163.5</v>
      </c>
      <c r="I3863">
        <v>57.4</v>
      </c>
      <c r="J3863">
        <f t="shared" si="206"/>
        <v>21.472191828222467</v>
      </c>
      <c r="K3863">
        <v>0</v>
      </c>
      <c r="L3863">
        <v>0</v>
      </c>
      <c r="M3863" s="30">
        <v>0</v>
      </c>
      <c r="N3863" s="57"/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6.9</v>
      </c>
      <c r="AA3863">
        <v>4.0999999999999996</v>
      </c>
      <c r="AB3863">
        <v>135</v>
      </c>
      <c r="AC3863">
        <v>206</v>
      </c>
      <c r="AD3863">
        <v>50</v>
      </c>
      <c r="AE3863">
        <v>123</v>
      </c>
      <c r="AH3863">
        <v>14.7</v>
      </c>
      <c r="AJ3863">
        <v>18</v>
      </c>
      <c r="AK3863">
        <v>21</v>
      </c>
      <c r="AL3863">
        <v>38</v>
      </c>
      <c r="AM3863">
        <v>17</v>
      </c>
      <c r="AN3863">
        <v>0.88</v>
      </c>
      <c r="AO3863">
        <v>65.400000000000006</v>
      </c>
      <c r="AP3863">
        <v>5.0999999999999996</v>
      </c>
      <c r="AQ3863">
        <v>134</v>
      </c>
      <c r="AR3863">
        <v>4.8</v>
      </c>
      <c r="AS3863">
        <v>97</v>
      </c>
      <c r="AV3863">
        <v>475</v>
      </c>
      <c r="AW3863">
        <v>2.6</v>
      </c>
      <c r="AX3863">
        <v>21</v>
      </c>
      <c r="AY3863">
        <f t="shared" si="208"/>
        <v>1.25</v>
      </c>
      <c r="AZ3863">
        <v>1</v>
      </c>
      <c r="BA3863">
        <v>0</v>
      </c>
      <c r="BB3863">
        <v>0</v>
      </c>
      <c r="BC3863">
        <v>0</v>
      </c>
      <c r="BD3863">
        <v>1</v>
      </c>
      <c r="BE3863">
        <v>0</v>
      </c>
      <c r="BF3863">
        <v>0</v>
      </c>
      <c r="BG3863">
        <f t="shared" si="207"/>
        <v>2</v>
      </c>
      <c r="BH3863">
        <v>8</v>
      </c>
      <c r="BI3863" s="75">
        <v>94</v>
      </c>
      <c r="BJ3863" s="76">
        <v>15</v>
      </c>
      <c r="BK3863" s="76">
        <v>100</v>
      </c>
      <c r="BL3863" s="76">
        <v>100</v>
      </c>
      <c r="BM3863">
        <v>63</v>
      </c>
      <c r="BN3863" s="76">
        <v>100</v>
      </c>
      <c r="BO3863" s="76">
        <v>95</v>
      </c>
    </row>
    <row r="3864" spans="1:67" ht="16.2">
      <c r="A3864" s="130">
        <v>3863</v>
      </c>
      <c r="B3864" s="22" t="s">
        <v>2244</v>
      </c>
      <c r="C3864" s="129" t="s">
        <v>6424</v>
      </c>
      <c r="D3864" s="30">
        <v>2</v>
      </c>
      <c r="E3864" s="70">
        <v>73</v>
      </c>
      <c r="F3864">
        <v>1</v>
      </c>
      <c r="G3864" s="29"/>
      <c r="H3864">
        <v>165</v>
      </c>
      <c r="I3864">
        <v>65.5</v>
      </c>
      <c r="J3864">
        <f t="shared" si="206"/>
        <v>24.058769513314967</v>
      </c>
      <c r="K3864">
        <v>15</v>
      </c>
      <c r="L3864">
        <v>23</v>
      </c>
      <c r="M3864" s="30">
        <v>345</v>
      </c>
      <c r="N3864">
        <v>1</v>
      </c>
      <c r="O3864">
        <v>1</v>
      </c>
      <c r="P3864">
        <v>1</v>
      </c>
      <c r="Q3864">
        <v>0</v>
      </c>
      <c r="R3864">
        <v>2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7.8</v>
      </c>
      <c r="AA3864">
        <v>4.8</v>
      </c>
      <c r="AB3864">
        <v>133</v>
      </c>
      <c r="AC3864">
        <v>164</v>
      </c>
      <c r="AD3864">
        <v>49</v>
      </c>
      <c r="AE3864">
        <v>83</v>
      </c>
      <c r="AH3864">
        <v>8.6</v>
      </c>
      <c r="AJ3864">
        <v>19</v>
      </c>
      <c r="AK3864">
        <v>17</v>
      </c>
      <c r="AL3864">
        <v>22</v>
      </c>
      <c r="AM3864">
        <v>21.5</v>
      </c>
      <c r="AN3864">
        <v>1.01</v>
      </c>
      <c r="AO3864">
        <v>56</v>
      </c>
      <c r="AP3864">
        <v>6</v>
      </c>
      <c r="AQ3864">
        <v>140.1</v>
      </c>
      <c r="AR3864">
        <v>4.5</v>
      </c>
      <c r="AS3864">
        <v>105</v>
      </c>
      <c r="AV3864">
        <v>124</v>
      </c>
      <c r="AW3864">
        <v>713.9</v>
      </c>
      <c r="AX3864">
        <v>42</v>
      </c>
      <c r="AY3864">
        <f t="shared" si="208"/>
        <v>27.5</v>
      </c>
      <c r="AZ3864">
        <v>1</v>
      </c>
      <c r="BA3864">
        <v>0</v>
      </c>
      <c r="BB3864">
        <v>1</v>
      </c>
      <c r="BC3864">
        <v>0</v>
      </c>
      <c r="BD3864">
        <v>1</v>
      </c>
      <c r="BE3864">
        <v>0</v>
      </c>
      <c r="BF3864">
        <v>0</v>
      </c>
      <c r="BG3864">
        <f t="shared" si="207"/>
        <v>3</v>
      </c>
      <c r="BH3864">
        <v>7</v>
      </c>
      <c r="BI3864" s="75">
        <v>100</v>
      </c>
      <c r="BJ3864" s="76">
        <v>10</v>
      </c>
      <c r="BK3864" s="76">
        <v>91</v>
      </c>
      <c r="BL3864" s="76">
        <v>77</v>
      </c>
      <c r="BM3864" s="76">
        <v>100</v>
      </c>
      <c r="BN3864" s="76">
        <v>92</v>
      </c>
      <c r="BO3864" s="76">
        <v>89</v>
      </c>
    </row>
    <row r="3865" spans="1:67" ht="16.2">
      <c r="A3865" s="130">
        <v>3864</v>
      </c>
      <c r="B3865" s="22" t="s">
        <v>2244</v>
      </c>
      <c r="C3865" s="129" t="s">
        <v>6425</v>
      </c>
      <c r="D3865" s="30">
        <v>2</v>
      </c>
      <c r="E3865" s="70">
        <v>75</v>
      </c>
      <c r="F3865">
        <v>2</v>
      </c>
      <c r="G3865">
        <v>5</v>
      </c>
      <c r="H3865">
        <v>136</v>
      </c>
      <c r="I3865">
        <v>42.6</v>
      </c>
      <c r="J3865">
        <f t="shared" si="206"/>
        <v>23.032006920415228</v>
      </c>
      <c r="K3865">
        <v>0</v>
      </c>
      <c r="L3865">
        <v>0</v>
      </c>
      <c r="M3865" s="30">
        <v>0</v>
      </c>
      <c r="N3865" s="57"/>
      <c r="O3865">
        <v>0</v>
      </c>
      <c r="P3865">
        <v>1</v>
      </c>
      <c r="Q3865">
        <v>1</v>
      </c>
      <c r="R3865">
        <v>2</v>
      </c>
      <c r="S3865">
        <v>0</v>
      </c>
      <c r="T3865">
        <v>1</v>
      </c>
      <c r="U3865">
        <v>1</v>
      </c>
      <c r="V3865">
        <v>0</v>
      </c>
      <c r="W3865">
        <v>0</v>
      </c>
      <c r="X3865">
        <v>1</v>
      </c>
      <c r="Y3865">
        <v>0</v>
      </c>
      <c r="Z3865">
        <v>5.8</v>
      </c>
      <c r="AA3865">
        <v>2.7</v>
      </c>
      <c r="AB3865">
        <v>229</v>
      </c>
      <c r="AD3865">
        <v>56</v>
      </c>
      <c r="AE3865">
        <v>116</v>
      </c>
      <c r="AH3865">
        <v>6.5</v>
      </c>
      <c r="AJ3865">
        <v>16</v>
      </c>
      <c r="AK3865">
        <v>8</v>
      </c>
      <c r="AL3865">
        <v>87</v>
      </c>
      <c r="AM3865">
        <v>17.5</v>
      </c>
      <c r="AN3865">
        <v>1.54</v>
      </c>
      <c r="AO3865">
        <v>25.9</v>
      </c>
      <c r="AP3865">
        <v>4.7</v>
      </c>
      <c r="AQ3865">
        <v>140.4</v>
      </c>
      <c r="AR3865">
        <v>4.9000000000000004</v>
      </c>
      <c r="AS3865">
        <v>107</v>
      </c>
      <c r="AT3865">
        <v>9.1</v>
      </c>
      <c r="AU3865">
        <v>4.0999999999999996</v>
      </c>
      <c r="AV3865">
        <v>165</v>
      </c>
      <c r="AW3865" s="70" t="s">
        <v>6807</v>
      </c>
      <c r="AX3865">
        <v>60</v>
      </c>
      <c r="AY3865">
        <f t="shared" si="208"/>
        <v>50</v>
      </c>
      <c r="AZ3865">
        <v>3</v>
      </c>
      <c r="BA3865">
        <v>3</v>
      </c>
      <c r="BB3865">
        <v>3</v>
      </c>
      <c r="BC3865">
        <v>3</v>
      </c>
      <c r="BD3865">
        <v>1</v>
      </c>
      <c r="BE3865">
        <v>3</v>
      </c>
      <c r="BF3865">
        <v>2</v>
      </c>
      <c r="BG3865">
        <f t="shared" si="207"/>
        <v>18</v>
      </c>
      <c r="BH3865">
        <v>4</v>
      </c>
      <c r="BI3865" s="75">
        <v>59</v>
      </c>
      <c r="BJ3865" s="76">
        <v>90</v>
      </c>
      <c r="BK3865" s="76">
        <v>67</v>
      </c>
      <c r="BL3865" s="76">
        <v>58</v>
      </c>
      <c r="BM3865" s="76">
        <v>50</v>
      </c>
      <c r="BN3865" s="76">
        <v>92</v>
      </c>
      <c r="BO3865" s="76">
        <v>66</v>
      </c>
    </row>
    <row r="3866" spans="1:67" ht="16.2">
      <c r="A3866" s="130">
        <v>3865</v>
      </c>
      <c r="B3866" s="22" t="s">
        <v>2244</v>
      </c>
      <c r="C3866" s="129" t="s">
        <v>6426</v>
      </c>
      <c r="D3866" s="30">
        <v>2</v>
      </c>
      <c r="E3866" s="70">
        <v>76</v>
      </c>
      <c r="F3866">
        <v>1</v>
      </c>
      <c r="G3866">
        <v>34</v>
      </c>
      <c r="H3866">
        <v>170</v>
      </c>
      <c r="I3866">
        <v>68.7</v>
      </c>
      <c r="J3866">
        <f t="shared" si="206"/>
        <v>23.771626297577853</v>
      </c>
      <c r="K3866">
        <v>40</v>
      </c>
      <c r="L3866">
        <v>22</v>
      </c>
      <c r="M3866" s="30">
        <v>880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1</v>
      </c>
      <c r="U3866">
        <v>1</v>
      </c>
      <c r="V3866">
        <v>0</v>
      </c>
      <c r="W3866">
        <v>1</v>
      </c>
      <c r="X3866">
        <v>1</v>
      </c>
      <c r="Y3866">
        <v>0</v>
      </c>
      <c r="Z3866">
        <v>7</v>
      </c>
      <c r="AA3866">
        <v>4.0999999999999996</v>
      </c>
      <c r="AB3866">
        <v>316</v>
      </c>
      <c r="AC3866">
        <v>221</v>
      </c>
      <c r="AD3866">
        <v>37</v>
      </c>
      <c r="AE3866">
        <v>127</v>
      </c>
      <c r="AH3866">
        <v>10.3</v>
      </c>
      <c r="AJ3866">
        <v>24</v>
      </c>
      <c r="AK3866">
        <v>33</v>
      </c>
      <c r="AL3866">
        <v>56</v>
      </c>
      <c r="AM3866">
        <v>33.799999999999997</v>
      </c>
      <c r="AN3866">
        <v>1.36</v>
      </c>
      <c r="AO3866">
        <v>40</v>
      </c>
      <c r="AP3866">
        <v>5.5</v>
      </c>
      <c r="AQ3866">
        <v>136.4</v>
      </c>
      <c r="AR3866">
        <v>5.5</v>
      </c>
      <c r="AS3866">
        <v>103</v>
      </c>
      <c r="AV3866">
        <v>306</v>
      </c>
      <c r="AW3866" s="33">
        <v>10.3</v>
      </c>
      <c r="AX3866">
        <v>58</v>
      </c>
      <c r="AY3866">
        <f t="shared" si="208"/>
        <v>47.5</v>
      </c>
      <c r="AZ3866">
        <v>1</v>
      </c>
      <c r="BA3866">
        <v>0</v>
      </c>
      <c r="BB3866">
        <v>0</v>
      </c>
      <c r="BC3866">
        <v>0</v>
      </c>
      <c r="BD3866">
        <v>1</v>
      </c>
      <c r="BE3866">
        <v>0</v>
      </c>
      <c r="BF3866">
        <v>1</v>
      </c>
      <c r="BG3866">
        <f t="shared" si="207"/>
        <v>3</v>
      </c>
      <c r="BH3866">
        <v>8</v>
      </c>
      <c r="BI3866" s="75">
        <v>89</v>
      </c>
      <c r="BJ3866" s="76">
        <v>10</v>
      </c>
      <c r="BK3866" s="76">
        <v>54</v>
      </c>
      <c r="BL3866" s="76">
        <v>25</v>
      </c>
      <c r="BM3866" s="76">
        <v>0</v>
      </c>
      <c r="BN3866" s="76">
        <v>58</v>
      </c>
      <c r="BO3866" s="76">
        <v>39</v>
      </c>
    </row>
    <row r="3867" spans="1:67" ht="16.2">
      <c r="A3867" s="130">
        <v>3866</v>
      </c>
      <c r="B3867" s="22" t="s">
        <v>2244</v>
      </c>
      <c r="C3867" s="129" t="s">
        <v>6427</v>
      </c>
      <c r="D3867" s="30">
        <v>2</v>
      </c>
      <c r="E3867" s="70">
        <v>51</v>
      </c>
      <c r="F3867">
        <v>1</v>
      </c>
      <c r="G3867">
        <v>14</v>
      </c>
      <c r="H3867">
        <v>188</v>
      </c>
      <c r="I3867">
        <v>73.8</v>
      </c>
      <c r="J3867">
        <f t="shared" si="206"/>
        <v>20.880488909008598</v>
      </c>
      <c r="K3867">
        <v>20</v>
      </c>
      <c r="L3867">
        <v>31</v>
      </c>
      <c r="M3867" s="30">
        <v>620</v>
      </c>
      <c r="N3867">
        <v>2</v>
      </c>
      <c r="O3867">
        <v>1</v>
      </c>
      <c r="P3867">
        <v>1</v>
      </c>
      <c r="Q3867">
        <v>1</v>
      </c>
      <c r="R3867">
        <v>1</v>
      </c>
      <c r="S3867">
        <v>0</v>
      </c>
      <c r="T3867">
        <v>1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7.5</v>
      </c>
      <c r="AA3867">
        <v>4.5</v>
      </c>
      <c r="AB3867">
        <v>186</v>
      </c>
      <c r="AD3867">
        <v>42</v>
      </c>
      <c r="AE3867">
        <v>211</v>
      </c>
      <c r="AH3867">
        <v>13.5</v>
      </c>
      <c r="AJ3867">
        <v>13</v>
      </c>
      <c r="AK3867">
        <v>20</v>
      </c>
      <c r="AL3867">
        <v>18</v>
      </c>
      <c r="AM3867">
        <v>15.8</v>
      </c>
      <c r="AN3867">
        <v>0.53</v>
      </c>
      <c r="AO3867">
        <v>125.7</v>
      </c>
      <c r="AP3867">
        <v>4.5</v>
      </c>
      <c r="AQ3867">
        <v>134.30000000000001</v>
      </c>
      <c r="AR3867">
        <v>4.2</v>
      </c>
      <c r="AS3867">
        <v>99</v>
      </c>
      <c r="AV3867">
        <v>340</v>
      </c>
      <c r="AW3867" s="33">
        <v>93.1</v>
      </c>
      <c r="AX3867">
        <v>47</v>
      </c>
      <c r="AY3867">
        <f t="shared" si="208"/>
        <v>33.75</v>
      </c>
      <c r="AZ3867">
        <v>1</v>
      </c>
      <c r="BA3867">
        <v>2</v>
      </c>
      <c r="BB3867">
        <v>1</v>
      </c>
      <c r="BC3867">
        <v>0</v>
      </c>
      <c r="BD3867">
        <v>1</v>
      </c>
      <c r="BE3867">
        <v>0</v>
      </c>
      <c r="BF3867">
        <v>0</v>
      </c>
      <c r="BG3867">
        <f t="shared" si="207"/>
        <v>5</v>
      </c>
      <c r="BH3867">
        <v>7</v>
      </c>
      <c r="BI3867" s="75">
        <v>93</v>
      </c>
      <c r="BJ3867" s="76">
        <v>30</v>
      </c>
      <c r="BK3867" s="76">
        <v>79</v>
      </c>
      <c r="BL3867" s="76">
        <v>44</v>
      </c>
      <c r="BM3867" s="76">
        <v>50</v>
      </c>
      <c r="BN3867" s="76">
        <v>67</v>
      </c>
      <c r="BO3867" s="76">
        <v>64</v>
      </c>
    </row>
    <row r="3868" spans="1:67" ht="16.2">
      <c r="A3868" s="130">
        <v>3867</v>
      </c>
      <c r="B3868" s="22" t="s">
        <v>2244</v>
      </c>
      <c r="C3868" s="129" t="s">
        <v>6428</v>
      </c>
      <c r="D3868" s="30">
        <v>2</v>
      </c>
      <c r="E3868" s="70">
        <v>53</v>
      </c>
      <c r="F3868">
        <v>1</v>
      </c>
      <c r="G3868">
        <v>4</v>
      </c>
      <c r="H3868">
        <v>161</v>
      </c>
      <c r="I3868">
        <v>55</v>
      </c>
      <c r="J3868">
        <f t="shared" si="206"/>
        <v>21.218317194552679</v>
      </c>
      <c r="K3868">
        <v>0</v>
      </c>
      <c r="L3868">
        <v>0</v>
      </c>
      <c r="M3868" s="30">
        <v>0</v>
      </c>
      <c r="N3868" s="57"/>
      <c r="O3868">
        <v>1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7.2</v>
      </c>
      <c r="AA3868">
        <v>4.8</v>
      </c>
      <c r="AB3868">
        <v>132</v>
      </c>
      <c r="AC3868">
        <v>146</v>
      </c>
      <c r="AD3868">
        <v>43</v>
      </c>
      <c r="AE3868">
        <v>75</v>
      </c>
      <c r="AH3868">
        <v>9.5</v>
      </c>
      <c r="AJ3868">
        <v>16</v>
      </c>
      <c r="AK3868">
        <v>18</v>
      </c>
      <c r="AL3868">
        <v>15</v>
      </c>
      <c r="AM3868">
        <v>12.5</v>
      </c>
      <c r="AN3868">
        <v>1</v>
      </c>
      <c r="AO3868">
        <v>62.1</v>
      </c>
      <c r="AP3868">
        <v>4.4000000000000004</v>
      </c>
      <c r="AQ3868">
        <v>138</v>
      </c>
      <c r="AR3868">
        <v>4.4000000000000004</v>
      </c>
      <c r="AS3868">
        <v>103</v>
      </c>
      <c r="AV3868">
        <v>206</v>
      </c>
      <c r="AW3868" s="33">
        <v>6</v>
      </c>
      <c r="AX3868">
        <v>32</v>
      </c>
      <c r="AY3868">
        <f t="shared" si="208"/>
        <v>15</v>
      </c>
      <c r="AZ3868">
        <v>1</v>
      </c>
      <c r="BA3868">
        <v>1</v>
      </c>
      <c r="BB3868">
        <v>2</v>
      </c>
      <c r="BC3868">
        <v>0</v>
      </c>
      <c r="BD3868">
        <v>1</v>
      </c>
      <c r="BE3868">
        <v>0</v>
      </c>
      <c r="BF3868">
        <v>0</v>
      </c>
      <c r="BG3868">
        <f t="shared" si="207"/>
        <v>5</v>
      </c>
      <c r="BH3868">
        <v>6</v>
      </c>
      <c r="BI3868" s="75">
        <v>86</v>
      </c>
      <c r="BJ3868" s="76">
        <v>30</v>
      </c>
      <c r="BK3868" s="76">
        <v>78</v>
      </c>
      <c r="BL3868" s="76">
        <v>56</v>
      </c>
      <c r="BM3868" s="76">
        <v>67</v>
      </c>
      <c r="BN3868" s="76">
        <v>83</v>
      </c>
      <c r="BO3868" s="76">
        <v>71</v>
      </c>
    </row>
    <row r="3869" spans="1:67" ht="16.2">
      <c r="A3869" s="130">
        <v>3868</v>
      </c>
      <c r="B3869" s="22" t="s">
        <v>2244</v>
      </c>
      <c r="C3869" s="129" t="s">
        <v>6429</v>
      </c>
      <c r="D3869" s="30">
        <v>2</v>
      </c>
      <c r="E3869" s="70">
        <v>66</v>
      </c>
      <c r="F3869">
        <v>1</v>
      </c>
      <c r="G3869">
        <v>4</v>
      </c>
      <c r="H3869">
        <v>170</v>
      </c>
      <c r="I3869">
        <v>74.7</v>
      </c>
      <c r="J3869">
        <f t="shared" si="206"/>
        <v>25.847750865051903</v>
      </c>
      <c r="K3869">
        <v>20</v>
      </c>
      <c r="L3869">
        <v>36</v>
      </c>
      <c r="M3869" s="30">
        <v>720</v>
      </c>
      <c r="N3869">
        <v>1</v>
      </c>
      <c r="O3869">
        <v>1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7.5</v>
      </c>
      <c r="AA3869">
        <v>4.2</v>
      </c>
      <c r="AB3869">
        <v>164</v>
      </c>
      <c r="AC3869">
        <v>185</v>
      </c>
      <c r="AD3869">
        <v>49</v>
      </c>
      <c r="AE3869">
        <v>116</v>
      </c>
      <c r="AH3869">
        <v>8.9</v>
      </c>
      <c r="AJ3869">
        <v>19</v>
      </c>
      <c r="AK3869">
        <v>22</v>
      </c>
      <c r="AL3869">
        <v>27</v>
      </c>
      <c r="AM3869">
        <v>22.7</v>
      </c>
      <c r="AN3869">
        <v>0.93</v>
      </c>
      <c r="AO3869">
        <v>63.1</v>
      </c>
      <c r="AP3869">
        <v>4.4000000000000004</v>
      </c>
      <c r="AQ3869">
        <v>136.4</v>
      </c>
      <c r="AR3869">
        <v>4.7</v>
      </c>
      <c r="AS3869">
        <v>100</v>
      </c>
      <c r="AV3869">
        <v>345</v>
      </c>
      <c r="AW3869" s="33">
        <v>8.6999999999999993</v>
      </c>
      <c r="AX3869">
        <v>31</v>
      </c>
      <c r="AY3869">
        <f t="shared" si="208"/>
        <v>13.75</v>
      </c>
      <c r="AZ3869">
        <v>0</v>
      </c>
      <c r="BA3869">
        <v>1</v>
      </c>
      <c r="BB3869">
        <v>2</v>
      </c>
      <c r="BC3869">
        <v>0</v>
      </c>
      <c r="BD3869">
        <v>0</v>
      </c>
      <c r="BE3869">
        <v>0</v>
      </c>
      <c r="BF3869">
        <v>1</v>
      </c>
      <c r="BG3869">
        <f t="shared" si="207"/>
        <v>4</v>
      </c>
      <c r="BH3869">
        <v>6.5</v>
      </c>
      <c r="BI3869" s="75">
        <v>100</v>
      </c>
      <c r="BJ3869" s="76">
        <v>10</v>
      </c>
      <c r="BK3869" s="76">
        <v>69</v>
      </c>
      <c r="BL3869" s="76">
        <v>56</v>
      </c>
      <c r="BM3869" s="76">
        <v>50</v>
      </c>
      <c r="BN3869" s="76">
        <v>50</v>
      </c>
      <c r="BO3869" s="76">
        <v>60</v>
      </c>
    </row>
    <row r="3870" spans="1:67" ht="16.2">
      <c r="A3870" s="130">
        <v>3869</v>
      </c>
      <c r="B3870" s="22" t="s">
        <v>2244</v>
      </c>
      <c r="C3870" s="129" t="s">
        <v>6430</v>
      </c>
      <c r="D3870" s="30">
        <v>2</v>
      </c>
      <c r="E3870" s="70">
        <v>66</v>
      </c>
      <c r="F3870">
        <v>2</v>
      </c>
      <c r="G3870">
        <v>15</v>
      </c>
      <c r="H3870">
        <v>155.5</v>
      </c>
      <c r="I3870">
        <v>52.1</v>
      </c>
      <c r="J3870">
        <f t="shared" si="206"/>
        <v>21.546510065032411</v>
      </c>
      <c r="K3870">
        <v>0</v>
      </c>
      <c r="L3870">
        <v>0</v>
      </c>
      <c r="M3870" s="30">
        <v>0</v>
      </c>
      <c r="N3870" s="57"/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1</v>
      </c>
      <c r="AB3870">
        <v>72</v>
      </c>
      <c r="AC3870">
        <v>111</v>
      </c>
      <c r="AD3870">
        <v>39</v>
      </c>
      <c r="AE3870">
        <v>49</v>
      </c>
      <c r="AH3870">
        <v>9.9</v>
      </c>
      <c r="AJ3870">
        <v>20</v>
      </c>
      <c r="AK3870">
        <v>27</v>
      </c>
      <c r="AL3870">
        <v>12</v>
      </c>
      <c r="AM3870">
        <v>15.6</v>
      </c>
      <c r="AN3870">
        <v>0.6</v>
      </c>
      <c r="AO3870">
        <v>75.3</v>
      </c>
      <c r="AP3870">
        <v>4.7</v>
      </c>
      <c r="AQ3870">
        <v>143.4</v>
      </c>
      <c r="AR3870">
        <v>4.4000000000000004</v>
      </c>
      <c r="AS3870">
        <v>109</v>
      </c>
      <c r="AV3870">
        <v>111</v>
      </c>
      <c r="AW3870" s="33">
        <v>13.7</v>
      </c>
      <c r="AX3870">
        <v>34</v>
      </c>
      <c r="AY3870">
        <f t="shared" si="208"/>
        <v>17.5</v>
      </c>
      <c r="AZ3870">
        <v>2</v>
      </c>
      <c r="BA3870">
        <v>0</v>
      </c>
      <c r="BB3870">
        <v>0</v>
      </c>
      <c r="BC3870">
        <v>0</v>
      </c>
      <c r="BD3870">
        <v>1</v>
      </c>
      <c r="BE3870">
        <v>0</v>
      </c>
      <c r="BF3870">
        <v>1</v>
      </c>
      <c r="BG3870">
        <f t="shared" si="207"/>
        <v>4</v>
      </c>
      <c r="BH3870">
        <v>8.5</v>
      </c>
      <c r="BI3870" s="75">
        <v>100</v>
      </c>
      <c r="BJ3870" s="76">
        <v>5</v>
      </c>
      <c r="BK3870" s="76">
        <v>64</v>
      </c>
      <c r="BL3870" s="76">
        <v>65</v>
      </c>
      <c r="BM3870" s="76">
        <v>96</v>
      </c>
      <c r="BN3870" s="76">
        <v>63</v>
      </c>
      <c r="BO3870" s="76">
        <v>68</v>
      </c>
    </row>
    <row r="3871" spans="1:67" ht="16.2">
      <c r="A3871" s="130">
        <v>3870</v>
      </c>
      <c r="B3871" s="22" t="s">
        <v>2244</v>
      </c>
      <c r="C3871" s="129" t="s">
        <v>6431</v>
      </c>
      <c r="D3871" s="30">
        <v>2</v>
      </c>
      <c r="E3871" s="70">
        <v>37</v>
      </c>
      <c r="F3871">
        <v>2</v>
      </c>
      <c r="G3871" s="29"/>
      <c r="H3871">
        <v>157</v>
      </c>
      <c r="I3871">
        <v>77.3</v>
      </c>
      <c r="J3871">
        <f t="shared" si="206"/>
        <v>31.360298592234976</v>
      </c>
      <c r="K3871">
        <v>0</v>
      </c>
      <c r="L3871">
        <v>0</v>
      </c>
      <c r="M3871" s="30">
        <v>0</v>
      </c>
      <c r="N3871" s="57"/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6.9</v>
      </c>
      <c r="AA3871">
        <v>4.2</v>
      </c>
      <c r="AB3871">
        <v>183</v>
      </c>
      <c r="AC3871">
        <v>220</v>
      </c>
      <c r="AD3871">
        <v>33</v>
      </c>
      <c r="AE3871">
        <v>152</v>
      </c>
      <c r="AH3871">
        <v>8.4</v>
      </c>
      <c r="AJ3871">
        <v>14</v>
      </c>
      <c r="AK3871">
        <v>15</v>
      </c>
      <c r="AL3871">
        <v>17</v>
      </c>
      <c r="AM3871">
        <v>9.3000000000000007</v>
      </c>
      <c r="AN3871">
        <v>0.59</v>
      </c>
      <c r="AO3871">
        <v>90.6</v>
      </c>
      <c r="AQ3871">
        <v>138.4</v>
      </c>
      <c r="AR3871">
        <v>4.2</v>
      </c>
      <c r="AS3871">
        <v>104</v>
      </c>
      <c r="AT3871">
        <v>9.6999999999999993</v>
      </c>
      <c r="AV3871">
        <v>173</v>
      </c>
      <c r="AW3871" s="33">
        <v>3.2</v>
      </c>
      <c r="AX3871">
        <v>47</v>
      </c>
      <c r="AY3871">
        <f t="shared" si="208"/>
        <v>33.75</v>
      </c>
      <c r="AZ3871">
        <v>1</v>
      </c>
      <c r="BA3871">
        <v>3</v>
      </c>
      <c r="BB3871">
        <v>2</v>
      </c>
      <c r="BC3871">
        <v>2</v>
      </c>
      <c r="BD3871">
        <v>1</v>
      </c>
      <c r="BE3871">
        <v>0</v>
      </c>
      <c r="BF3871">
        <v>0</v>
      </c>
      <c r="BG3871">
        <f t="shared" si="207"/>
        <v>9</v>
      </c>
      <c r="BH3871">
        <v>6.5</v>
      </c>
      <c r="BI3871" s="75">
        <v>76</v>
      </c>
      <c r="BJ3871" s="76">
        <v>90</v>
      </c>
      <c r="BK3871" s="76">
        <v>67</v>
      </c>
      <c r="BL3871" s="76">
        <v>38</v>
      </c>
      <c r="BM3871" s="76">
        <v>33</v>
      </c>
      <c r="BN3871" s="76">
        <v>50</v>
      </c>
      <c r="BO3871" s="76">
        <v>52</v>
      </c>
    </row>
    <row r="3872" spans="1:67" ht="16.2">
      <c r="A3872" s="130">
        <v>3871</v>
      </c>
      <c r="B3872" s="22" t="s">
        <v>2244</v>
      </c>
      <c r="C3872" s="129" t="s">
        <v>6432</v>
      </c>
      <c r="D3872" s="30">
        <v>2</v>
      </c>
      <c r="E3872" s="70">
        <v>82</v>
      </c>
      <c r="F3872">
        <v>1</v>
      </c>
      <c r="G3872">
        <v>16</v>
      </c>
      <c r="H3872">
        <v>155.5</v>
      </c>
      <c r="I3872">
        <v>60.2</v>
      </c>
      <c r="J3872">
        <f t="shared" si="206"/>
        <v>24.896351361131504</v>
      </c>
      <c r="K3872">
        <v>0</v>
      </c>
      <c r="L3872">
        <v>0</v>
      </c>
      <c r="M3872" s="30">
        <v>0</v>
      </c>
      <c r="N3872" s="57"/>
      <c r="O3872">
        <v>1</v>
      </c>
      <c r="P3872">
        <v>1</v>
      </c>
      <c r="Q3872">
        <v>1</v>
      </c>
      <c r="R3872">
        <v>0</v>
      </c>
      <c r="S3872">
        <v>0</v>
      </c>
      <c r="T3872">
        <v>1</v>
      </c>
      <c r="U3872">
        <v>0</v>
      </c>
      <c r="V3872">
        <v>1</v>
      </c>
      <c r="W3872">
        <v>0</v>
      </c>
      <c r="X3872">
        <v>0</v>
      </c>
      <c r="Y3872">
        <v>1</v>
      </c>
      <c r="Z3872">
        <v>7.6</v>
      </c>
      <c r="AA3872">
        <v>4.0999999999999996</v>
      </c>
      <c r="AB3872">
        <v>86</v>
      </c>
      <c r="AC3872">
        <v>148</v>
      </c>
      <c r="AD3872">
        <v>37</v>
      </c>
      <c r="AE3872">
        <v>91</v>
      </c>
      <c r="AH3872">
        <v>9.3000000000000007</v>
      </c>
      <c r="AJ3872">
        <v>52</v>
      </c>
      <c r="AK3872">
        <v>50</v>
      </c>
      <c r="AL3872">
        <v>52</v>
      </c>
      <c r="AM3872">
        <v>15.1</v>
      </c>
      <c r="AN3872">
        <v>0.82</v>
      </c>
      <c r="AO3872">
        <v>68</v>
      </c>
      <c r="AP3872">
        <v>5.9</v>
      </c>
      <c r="AQ3872">
        <v>137.19999999999999</v>
      </c>
      <c r="AR3872">
        <v>4.5</v>
      </c>
      <c r="AS3872">
        <v>104</v>
      </c>
      <c r="AV3872">
        <v>309</v>
      </c>
      <c r="AW3872" s="33">
        <v>7.3</v>
      </c>
      <c r="AX3872">
        <v>25</v>
      </c>
      <c r="AY3872">
        <f t="shared" si="208"/>
        <v>6.25</v>
      </c>
      <c r="AZ3872">
        <v>1</v>
      </c>
      <c r="BA3872">
        <v>0</v>
      </c>
      <c r="BB3872">
        <v>0</v>
      </c>
      <c r="BC3872">
        <v>0</v>
      </c>
      <c r="BD3872">
        <v>0</v>
      </c>
      <c r="BE3872">
        <v>3</v>
      </c>
      <c r="BF3872">
        <v>0</v>
      </c>
      <c r="BG3872">
        <f t="shared" si="207"/>
        <v>4</v>
      </c>
      <c r="BH3872">
        <v>8</v>
      </c>
      <c r="BI3872" s="75">
        <v>94</v>
      </c>
      <c r="BJ3872" s="76">
        <v>10</v>
      </c>
      <c r="BK3872" s="76">
        <v>99</v>
      </c>
      <c r="BL3872" s="76">
        <v>42</v>
      </c>
      <c r="BM3872" s="76">
        <v>92</v>
      </c>
      <c r="BN3872" s="76">
        <v>100</v>
      </c>
      <c r="BO3872" s="76">
        <v>82</v>
      </c>
    </row>
    <row r="3873" spans="1:75" ht="16.2">
      <c r="A3873" s="130">
        <v>3872</v>
      </c>
      <c r="B3873" s="22" t="s">
        <v>2244</v>
      </c>
      <c r="C3873" s="129" t="s">
        <v>6433</v>
      </c>
      <c r="D3873" s="30">
        <v>2</v>
      </c>
      <c r="E3873" s="70">
        <v>81</v>
      </c>
      <c r="F3873">
        <v>2</v>
      </c>
      <c r="G3873">
        <v>4</v>
      </c>
      <c r="H3873">
        <v>151</v>
      </c>
      <c r="I3873">
        <v>61.4</v>
      </c>
      <c r="J3873">
        <f t="shared" si="206"/>
        <v>26.928643480549095</v>
      </c>
      <c r="K3873">
        <v>0</v>
      </c>
      <c r="L3873">
        <v>0</v>
      </c>
      <c r="M3873" s="30">
        <v>0</v>
      </c>
      <c r="N3873" s="57"/>
      <c r="O3873">
        <v>1</v>
      </c>
      <c r="P3873">
        <v>1</v>
      </c>
      <c r="Q3873">
        <v>1</v>
      </c>
      <c r="R3873">
        <v>1</v>
      </c>
      <c r="S3873">
        <v>0</v>
      </c>
      <c r="T3873">
        <v>1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7.3</v>
      </c>
      <c r="AA3873">
        <v>4.7</v>
      </c>
      <c r="AB3873">
        <v>71</v>
      </c>
      <c r="AC3873">
        <v>185</v>
      </c>
      <c r="AD3873">
        <v>50</v>
      </c>
      <c r="AE3873">
        <v>113</v>
      </c>
      <c r="AH3873">
        <v>8.1999999999999993</v>
      </c>
      <c r="AJ3873">
        <v>20</v>
      </c>
      <c r="AK3873">
        <v>22</v>
      </c>
      <c r="AL3873">
        <v>34</v>
      </c>
      <c r="AM3873">
        <v>13.8</v>
      </c>
      <c r="AN3873">
        <v>0.73</v>
      </c>
      <c r="AO3873">
        <v>57.3</v>
      </c>
      <c r="AP3873">
        <v>5.2</v>
      </c>
      <c r="AQ3873">
        <v>130.9</v>
      </c>
      <c r="AR3873">
        <v>4.9000000000000004</v>
      </c>
      <c r="AS3873">
        <v>98</v>
      </c>
      <c r="AV3873">
        <v>191</v>
      </c>
      <c r="AW3873" s="33">
        <v>65.599999999999994</v>
      </c>
      <c r="AX3873">
        <v>63</v>
      </c>
      <c r="AY3873">
        <f t="shared" si="208"/>
        <v>53.75</v>
      </c>
      <c r="AZ3873">
        <v>1</v>
      </c>
      <c r="BA3873">
        <v>0</v>
      </c>
      <c r="BB3873">
        <v>2</v>
      </c>
      <c r="BC3873">
        <v>0</v>
      </c>
      <c r="BD3873">
        <v>0</v>
      </c>
      <c r="BE3873">
        <v>0</v>
      </c>
      <c r="BF3873">
        <v>0</v>
      </c>
      <c r="BG3873">
        <f t="shared" si="207"/>
        <v>3</v>
      </c>
      <c r="BH3873">
        <v>6.5</v>
      </c>
      <c r="BI3873" s="75">
        <v>100</v>
      </c>
      <c r="BJ3873" s="76">
        <v>10</v>
      </c>
      <c r="BK3873" s="76">
        <v>100</v>
      </c>
      <c r="BL3873" s="76">
        <v>98</v>
      </c>
      <c r="BM3873" s="76">
        <v>92</v>
      </c>
      <c r="BN3873" s="76">
        <v>54</v>
      </c>
      <c r="BO3873" s="76">
        <v>92</v>
      </c>
    </row>
    <row r="3874" spans="1:75" ht="16.2">
      <c r="A3874" s="130">
        <v>3873</v>
      </c>
      <c r="B3874" s="22" t="s">
        <v>2244</v>
      </c>
      <c r="C3874" s="129" t="s">
        <v>6434</v>
      </c>
      <c r="D3874" s="30">
        <v>2</v>
      </c>
      <c r="E3874" s="70">
        <v>56</v>
      </c>
      <c r="F3874">
        <v>1</v>
      </c>
      <c r="G3874">
        <v>1</v>
      </c>
      <c r="H3874">
        <v>173</v>
      </c>
      <c r="I3874">
        <v>79</v>
      </c>
      <c r="J3874">
        <f t="shared" si="206"/>
        <v>26.395803401383276</v>
      </c>
      <c r="K3874">
        <v>15</v>
      </c>
      <c r="L3874">
        <v>36</v>
      </c>
      <c r="M3874" s="30">
        <v>540</v>
      </c>
      <c r="N3874">
        <v>2</v>
      </c>
      <c r="O3874">
        <v>1</v>
      </c>
      <c r="P3874">
        <v>1</v>
      </c>
      <c r="Q3874">
        <v>0</v>
      </c>
      <c r="R3874">
        <v>1</v>
      </c>
      <c r="S3874">
        <v>0</v>
      </c>
      <c r="T3874">
        <v>1</v>
      </c>
      <c r="U3874">
        <v>1</v>
      </c>
      <c r="V3874">
        <v>0</v>
      </c>
      <c r="W3874">
        <v>0</v>
      </c>
      <c r="X3874">
        <v>0</v>
      </c>
      <c r="Y3874">
        <v>0</v>
      </c>
      <c r="AB3874">
        <v>134</v>
      </c>
      <c r="AC3874">
        <v>191</v>
      </c>
      <c r="AD3874">
        <v>28</v>
      </c>
      <c r="AE3874">
        <v>146</v>
      </c>
      <c r="AH3874">
        <v>11.7</v>
      </c>
      <c r="AJ3874">
        <v>21</v>
      </c>
      <c r="AK3874">
        <v>19</v>
      </c>
      <c r="AL3874">
        <v>25</v>
      </c>
      <c r="AM3874">
        <v>13.6</v>
      </c>
      <c r="AN3874">
        <v>0.8</v>
      </c>
      <c r="AO3874">
        <v>78</v>
      </c>
      <c r="AP3874">
        <v>7.5</v>
      </c>
      <c r="AQ3874">
        <v>140.19999999999999</v>
      </c>
      <c r="AR3874">
        <v>5</v>
      </c>
      <c r="AS3874">
        <v>104</v>
      </c>
      <c r="AV3874">
        <v>168</v>
      </c>
      <c r="AW3874" s="33">
        <v>12.9</v>
      </c>
      <c r="AX3874">
        <v>43</v>
      </c>
      <c r="AY3874">
        <f t="shared" si="208"/>
        <v>28.75</v>
      </c>
      <c r="AZ3874">
        <v>1</v>
      </c>
      <c r="BA3874">
        <v>1</v>
      </c>
      <c r="BB3874">
        <v>2</v>
      </c>
      <c r="BC3874">
        <v>0</v>
      </c>
      <c r="BD3874">
        <v>1</v>
      </c>
      <c r="BE3874">
        <v>0</v>
      </c>
      <c r="BF3874">
        <v>0</v>
      </c>
      <c r="BG3874">
        <f t="shared" si="207"/>
        <v>5</v>
      </c>
      <c r="BH3874">
        <v>6.5</v>
      </c>
      <c r="BI3874" s="75">
        <v>93</v>
      </c>
      <c r="BJ3874" s="76">
        <v>15</v>
      </c>
      <c r="BK3874" s="76">
        <v>46</v>
      </c>
      <c r="BL3874" s="76">
        <v>42</v>
      </c>
      <c r="BM3874" s="76">
        <v>100</v>
      </c>
      <c r="BN3874" s="76">
        <v>58</v>
      </c>
      <c r="BO3874" s="76">
        <v>54</v>
      </c>
    </row>
    <row r="3875" spans="1:75" ht="16.2" hidden="1">
      <c r="A3875" s="130">
        <v>3874</v>
      </c>
      <c r="B3875" s="22" t="s">
        <v>23</v>
      </c>
      <c r="C3875" s="129" t="s">
        <v>6435</v>
      </c>
      <c r="D3875" s="30">
        <v>5</v>
      </c>
      <c r="E3875" s="70">
        <v>57</v>
      </c>
      <c r="F3875">
        <v>1</v>
      </c>
      <c r="G3875" s="57"/>
      <c r="H3875">
        <v>164.5</v>
      </c>
      <c r="I3875">
        <v>65</v>
      </c>
      <c r="J3875">
        <f t="shared" si="206"/>
        <v>24.020472833769087</v>
      </c>
      <c r="K3875">
        <v>0</v>
      </c>
      <c r="L3875">
        <v>0</v>
      </c>
      <c r="M3875" s="30">
        <v>0</v>
      </c>
      <c r="N3875" s="57"/>
      <c r="O3875">
        <v>0</v>
      </c>
      <c r="P3875" s="57"/>
      <c r="Q3875" s="57"/>
      <c r="R3875" s="57"/>
      <c r="S3875" s="57"/>
      <c r="T3875">
        <v>0</v>
      </c>
      <c r="U3875">
        <v>1</v>
      </c>
      <c r="V3875" s="57"/>
      <c r="W3875" s="57"/>
      <c r="X3875">
        <v>0</v>
      </c>
      <c r="Y3875">
        <v>0</v>
      </c>
      <c r="Z3875">
        <v>7.5</v>
      </c>
      <c r="AA3875">
        <v>5</v>
      </c>
      <c r="AB3875">
        <v>438</v>
      </c>
      <c r="AC3875">
        <v>225</v>
      </c>
      <c r="AD3875">
        <v>42</v>
      </c>
      <c r="AE3875">
        <v>66</v>
      </c>
      <c r="AG3875">
        <v>183</v>
      </c>
      <c r="AJ3875">
        <v>28</v>
      </c>
      <c r="AK3875">
        <v>24</v>
      </c>
      <c r="AL3875">
        <v>57</v>
      </c>
      <c r="AM3875">
        <v>20</v>
      </c>
      <c r="AN3875">
        <v>0.88</v>
      </c>
      <c r="AO3875">
        <v>70.3</v>
      </c>
      <c r="AP3875">
        <v>6.1</v>
      </c>
      <c r="AQ3875">
        <v>142</v>
      </c>
      <c r="AR3875">
        <v>3.9</v>
      </c>
      <c r="AS3875">
        <v>103</v>
      </c>
      <c r="AV3875">
        <v>92</v>
      </c>
      <c r="AW3875" s="57"/>
      <c r="AX3875" s="57"/>
      <c r="AY3875" s="57"/>
      <c r="AZ3875">
        <v>2</v>
      </c>
      <c r="BA3875">
        <v>1</v>
      </c>
      <c r="BB3875">
        <v>2</v>
      </c>
      <c r="BC3875">
        <v>2</v>
      </c>
      <c r="BD3875">
        <v>1</v>
      </c>
      <c r="BE3875">
        <v>0</v>
      </c>
      <c r="BF3875">
        <v>0</v>
      </c>
      <c r="BG3875">
        <f t="shared" si="207"/>
        <v>8</v>
      </c>
      <c r="BH3875">
        <v>5.5</v>
      </c>
      <c r="BI3875" s="75">
        <v>79</v>
      </c>
      <c r="BJ3875" s="76">
        <v>30</v>
      </c>
      <c r="BK3875" s="57"/>
      <c r="BL3875" s="57"/>
      <c r="BM3875" s="57"/>
      <c r="BN3875" s="57"/>
      <c r="BO3875" s="57"/>
    </row>
    <row r="3876" spans="1:75" ht="16.2">
      <c r="A3876" s="130">
        <v>3875</v>
      </c>
      <c r="B3876" s="22" t="s">
        <v>23</v>
      </c>
      <c r="C3876" s="129" t="s">
        <v>6436</v>
      </c>
      <c r="D3876" s="30">
        <v>2</v>
      </c>
      <c r="E3876" s="70">
        <v>73</v>
      </c>
      <c r="F3876">
        <v>1</v>
      </c>
      <c r="G3876">
        <v>18</v>
      </c>
      <c r="H3876">
        <v>162.1</v>
      </c>
      <c r="I3876">
        <v>58.8</v>
      </c>
      <c r="J3876">
        <f t="shared" si="206"/>
        <v>22.377486117776364</v>
      </c>
      <c r="K3876">
        <v>20</v>
      </c>
      <c r="L3876">
        <v>53</v>
      </c>
      <c r="M3876" s="30">
        <v>1060</v>
      </c>
      <c r="N3876">
        <v>2</v>
      </c>
      <c r="O3876">
        <v>0</v>
      </c>
      <c r="P3876">
        <v>1</v>
      </c>
      <c r="Q3876">
        <v>0</v>
      </c>
      <c r="R3876">
        <v>2</v>
      </c>
      <c r="S3876">
        <v>0</v>
      </c>
      <c r="T3876">
        <v>1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6.9</v>
      </c>
      <c r="AA3876">
        <v>4.2</v>
      </c>
      <c r="AB3876">
        <v>125</v>
      </c>
      <c r="AC3876">
        <v>194</v>
      </c>
      <c r="AD3876">
        <v>46</v>
      </c>
      <c r="AE3876">
        <v>111</v>
      </c>
      <c r="AF3876">
        <v>123</v>
      </c>
      <c r="AG3876">
        <v>148</v>
      </c>
      <c r="AH3876">
        <v>7.8</v>
      </c>
      <c r="AJ3876">
        <v>13</v>
      </c>
      <c r="AK3876">
        <v>14</v>
      </c>
      <c r="AL3876">
        <v>24</v>
      </c>
      <c r="AM3876">
        <v>22</v>
      </c>
      <c r="AN3876">
        <v>1.1000000000000001</v>
      </c>
      <c r="AO3876">
        <v>51</v>
      </c>
      <c r="AP3876">
        <v>6.7</v>
      </c>
      <c r="AQ3876">
        <v>137</v>
      </c>
      <c r="AR3876">
        <v>4.3</v>
      </c>
      <c r="AS3876">
        <v>103</v>
      </c>
      <c r="AT3876">
        <v>9</v>
      </c>
      <c r="AU3876">
        <v>2.8</v>
      </c>
      <c r="AV3876">
        <v>353</v>
      </c>
      <c r="AW3876" s="33">
        <v>320.3</v>
      </c>
      <c r="AX3876" s="33">
        <v>63</v>
      </c>
      <c r="AY3876">
        <f t="shared" si="208"/>
        <v>53.75</v>
      </c>
      <c r="AZ3876">
        <v>1</v>
      </c>
      <c r="BA3876">
        <v>1</v>
      </c>
      <c r="BB3876">
        <v>2</v>
      </c>
      <c r="BC3876">
        <v>2</v>
      </c>
      <c r="BD3876">
        <v>1</v>
      </c>
      <c r="BE3876">
        <v>0</v>
      </c>
      <c r="BF3876">
        <v>1</v>
      </c>
      <c r="BG3876">
        <f t="shared" si="207"/>
        <v>8</v>
      </c>
      <c r="BH3876">
        <v>5</v>
      </c>
      <c r="BI3876" s="75">
        <v>71</v>
      </c>
      <c r="BJ3876" s="76">
        <v>30</v>
      </c>
      <c r="BK3876" s="170"/>
      <c r="BL3876" s="170"/>
      <c r="BM3876" s="170"/>
      <c r="BN3876" s="170"/>
      <c r="BO3876" s="170"/>
      <c r="BP3876">
        <v>1.54</v>
      </c>
      <c r="BQ3876">
        <v>2.68</v>
      </c>
      <c r="BT3876">
        <v>110</v>
      </c>
      <c r="BU3876">
        <v>138</v>
      </c>
      <c r="BW3876">
        <v>1.4</v>
      </c>
    </row>
    <row r="3877" spans="1:75" ht="16.2">
      <c r="A3877" s="130">
        <v>3876</v>
      </c>
      <c r="B3877" s="22" t="s">
        <v>23</v>
      </c>
      <c r="C3877" s="129" t="s">
        <v>6437</v>
      </c>
      <c r="D3877" s="30">
        <v>2</v>
      </c>
      <c r="E3877" s="70">
        <v>75</v>
      </c>
      <c r="F3877">
        <v>1</v>
      </c>
      <c r="G3877">
        <v>13</v>
      </c>
      <c r="H3877">
        <v>161.4</v>
      </c>
      <c r="I3877">
        <v>53</v>
      </c>
      <c r="J3877">
        <f t="shared" si="206"/>
        <v>20.345520684100855</v>
      </c>
      <c r="K3877">
        <v>10</v>
      </c>
      <c r="L3877">
        <v>55</v>
      </c>
      <c r="M3877" s="30">
        <v>550</v>
      </c>
      <c r="N3877">
        <v>2</v>
      </c>
      <c r="O3877">
        <v>1</v>
      </c>
      <c r="P3877">
        <v>1</v>
      </c>
      <c r="Q3877">
        <v>0</v>
      </c>
      <c r="R3877">
        <v>3</v>
      </c>
      <c r="S3877">
        <v>0</v>
      </c>
      <c r="T3877">
        <v>1</v>
      </c>
      <c r="U3877">
        <v>1</v>
      </c>
      <c r="V3877">
        <v>0</v>
      </c>
      <c r="W3877">
        <v>1</v>
      </c>
      <c r="X3877">
        <v>1</v>
      </c>
      <c r="Y3877">
        <v>0</v>
      </c>
      <c r="Z3877">
        <v>6.4</v>
      </c>
      <c r="AA3877">
        <v>3.9</v>
      </c>
      <c r="AB3877">
        <v>361</v>
      </c>
      <c r="AC3877">
        <v>120</v>
      </c>
      <c r="AD3877">
        <v>48</v>
      </c>
      <c r="AE3877">
        <v>24</v>
      </c>
      <c r="AG3877">
        <v>72</v>
      </c>
      <c r="AI3877">
        <v>17.399999999999999</v>
      </c>
      <c r="AJ3877">
        <v>89</v>
      </c>
      <c r="AK3877">
        <v>54</v>
      </c>
      <c r="AL3877">
        <v>452</v>
      </c>
      <c r="AM3877">
        <v>34</v>
      </c>
      <c r="AN3877">
        <v>2.86</v>
      </c>
      <c r="AO3877">
        <v>17.8</v>
      </c>
      <c r="AP3877">
        <v>6.2</v>
      </c>
      <c r="AQ3877">
        <v>144</v>
      </c>
      <c r="AR3877">
        <v>4.3</v>
      </c>
      <c r="AS3877">
        <v>108</v>
      </c>
      <c r="AT3877">
        <v>8.6999999999999993</v>
      </c>
      <c r="AU3877">
        <v>2.8</v>
      </c>
      <c r="AV3877">
        <v>123</v>
      </c>
      <c r="AW3877" t="s">
        <v>6807</v>
      </c>
      <c r="AX3877">
        <v>38</v>
      </c>
      <c r="AY3877">
        <f t="shared" si="208"/>
        <v>22.5</v>
      </c>
      <c r="AZ3877">
        <v>1</v>
      </c>
      <c r="BA3877">
        <v>3</v>
      </c>
      <c r="BB3877">
        <v>1</v>
      </c>
      <c r="BC3877">
        <v>2</v>
      </c>
      <c r="BD3877">
        <v>1</v>
      </c>
      <c r="BE3877">
        <v>3</v>
      </c>
      <c r="BF3877">
        <v>1</v>
      </c>
      <c r="BG3877">
        <f t="shared" si="207"/>
        <v>12</v>
      </c>
      <c r="BH3877">
        <v>7</v>
      </c>
      <c r="BI3877" s="75">
        <v>67</v>
      </c>
      <c r="BJ3877" s="76">
        <v>120</v>
      </c>
      <c r="BK3877" s="76">
        <v>100</v>
      </c>
      <c r="BL3877" s="76">
        <v>100</v>
      </c>
      <c r="BM3877" s="76">
        <v>100</v>
      </c>
      <c r="BN3877" s="76">
        <v>58</v>
      </c>
      <c r="BO3877" s="76">
        <v>94</v>
      </c>
    </row>
    <row r="3878" spans="1:75" ht="16.2">
      <c r="A3878" s="130">
        <v>3877</v>
      </c>
      <c r="B3878" s="22" t="s">
        <v>3711</v>
      </c>
      <c r="C3878" s="129" t="s">
        <v>6438</v>
      </c>
      <c r="D3878" s="30">
        <v>2</v>
      </c>
      <c r="E3878" s="70">
        <v>69</v>
      </c>
      <c r="F3878">
        <v>2</v>
      </c>
      <c r="G3878">
        <v>2</v>
      </c>
      <c r="H3878">
        <v>156.5</v>
      </c>
      <c r="I3878">
        <v>46.8</v>
      </c>
      <c r="J3878">
        <f t="shared" si="206"/>
        <v>19.108085210627852</v>
      </c>
      <c r="K3878">
        <v>0</v>
      </c>
      <c r="L3878">
        <v>0</v>
      </c>
      <c r="M3878" s="30">
        <v>0</v>
      </c>
      <c r="N3878" s="57"/>
      <c r="O3878">
        <v>0</v>
      </c>
      <c r="P3878">
        <v>1</v>
      </c>
      <c r="Q3878">
        <v>3</v>
      </c>
      <c r="R3878">
        <v>0</v>
      </c>
      <c r="S3878">
        <v>0</v>
      </c>
      <c r="T3878">
        <v>1</v>
      </c>
      <c r="U3878">
        <v>1</v>
      </c>
      <c r="V3878">
        <v>0</v>
      </c>
      <c r="W3878">
        <v>0</v>
      </c>
      <c r="X3878">
        <v>0</v>
      </c>
      <c r="Y3878">
        <v>0</v>
      </c>
      <c r="AB3878">
        <v>154</v>
      </c>
      <c r="AC3878">
        <v>159</v>
      </c>
      <c r="AD3878">
        <v>44</v>
      </c>
      <c r="AE3878">
        <v>90</v>
      </c>
      <c r="AH3878">
        <v>8</v>
      </c>
      <c r="AJ3878">
        <v>17</v>
      </c>
      <c r="AK3878">
        <v>17</v>
      </c>
      <c r="AL3878">
        <v>18</v>
      </c>
      <c r="AM3878">
        <v>13</v>
      </c>
      <c r="AN3878">
        <v>0.56999999999999995</v>
      </c>
      <c r="AO3878">
        <v>78.8</v>
      </c>
      <c r="AP3878">
        <v>4.3</v>
      </c>
      <c r="AQ3878">
        <v>140</v>
      </c>
      <c r="AR3878">
        <v>4.0999999999999996</v>
      </c>
      <c r="AS3878">
        <v>104</v>
      </c>
      <c r="AT3878">
        <v>9</v>
      </c>
      <c r="AU3878">
        <v>4.2</v>
      </c>
      <c r="AV3878">
        <v>133</v>
      </c>
      <c r="AW3878">
        <v>12.6</v>
      </c>
      <c r="AX3878">
        <v>54</v>
      </c>
      <c r="AY3878">
        <f t="shared" si="208"/>
        <v>42.5</v>
      </c>
      <c r="AZ3878">
        <v>2</v>
      </c>
      <c r="BA3878">
        <v>1</v>
      </c>
      <c r="BB3878">
        <v>0</v>
      </c>
      <c r="BC3878">
        <v>0</v>
      </c>
      <c r="BD3878">
        <v>1</v>
      </c>
      <c r="BE3878">
        <v>0</v>
      </c>
      <c r="BF3878">
        <v>1</v>
      </c>
      <c r="BG3878">
        <f t="shared" si="207"/>
        <v>5</v>
      </c>
      <c r="BH3878">
        <v>8</v>
      </c>
      <c r="BI3878" s="75">
        <v>89</v>
      </c>
      <c r="BJ3878" s="76">
        <v>5</v>
      </c>
      <c r="BK3878" s="76">
        <v>88</v>
      </c>
      <c r="BL3878" s="76">
        <v>54</v>
      </c>
      <c r="BM3878" s="76">
        <v>33</v>
      </c>
      <c r="BN3878" s="76">
        <v>54</v>
      </c>
      <c r="BO3878" s="76">
        <v>67</v>
      </c>
    </row>
    <row r="3879" spans="1:75" ht="16.2">
      <c r="A3879" s="130">
        <v>3878</v>
      </c>
      <c r="B3879" s="22" t="s">
        <v>3711</v>
      </c>
      <c r="C3879" s="129" t="s">
        <v>6439</v>
      </c>
      <c r="D3879" s="30">
        <v>2</v>
      </c>
      <c r="E3879" s="70">
        <v>67</v>
      </c>
      <c r="F3879">
        <v>2</v>
      </c>
      <c r="G3879">
        <v>5</v>
      </c>
      <c r="H3879">
        <v>156</v>
      </c>
      <c r="I3879">
        <v>58.35</v>
      </c>
      <c r="J3879">
        <f t="shared" si="206"/>
        <v>23.97682445759369</v>
      </c>
      <c r="K3879">
        <v>0</v>
      </c>
      <c r="L3879">
        <v>0</v>
      </c>
      <c r="M3879" s="30">
        <v>0</v>
      </c>
      <c r="N3879" s="57"/>
      <c r="O3879">
        <v>0</v>
      </c>
      <c r="P3879">
        <v>0</v>
      </c>
      <c r="Q3879">
        <v>0</v>
      </c>
      <c r="R3879">
        <v>1</v>
      </c>
      <c r="S3879">
        <v>0</v>
      </c>
      <c r="T3879">
        <v>1</v>
      </c>
      <c r="U3879">
        <v>1</v>
      </c>
      <c r="V3879">
        <v>0</v>
      </c>
      <c r="W3879">
        <v>0</v>
      </c>
      <c r="X3879">
        <v>0</v>
      </c>
      <c r="Y3879">
        <v>0</v>
      </c>
      <c r="AB3879">
        <v>131</v>
      </c>
      <c r="AC3879">
        <v>157</v>
      </c>
      <c r="AD3879">
        <v>61</v>
      </c>
      <c r="AE3879">
        <v>69</v>
      </c>
      <c r="AH3879">
        <v>6.8</v>
      </c>
      <c r="AJ3879">
        <v>25</v>
      </c>
      <c r="AK3879">
        <v>32</v>
      </c>
      <c r="AL3879">
        <v>33</v>
      </c>
      <c r="AM3879">
        <v>17</v>
      </c>
      <c r="AN3879">
        <v>0.85</v>
      </c>
      <c r="AO3879">
        <v>51.3</v>
      </c>
      <c r="AP3879">
        <v>4.2</v>
      </c>
      <c r="AQ3879">
        <v>139</v>
      </c>
      <c r="AR3879">
        <v>5</v>
      </c>
      <c r="AS3879">
        <v>101</v>
      </c>
      <c r="AV3879">
        <v>210</v>
      </c>
      <c r="AW3879">
        <v>43.6</v>
      </c>
      <c r="AX3879">
        <v>33</v>
      </c>
      <c r="AY3879">
        <f t="shared" si="208"/>
        <v>16.25</v>
      </c>
      <c r="AZ3879">
        <v>1</v>
      </c>
      <c r="BA3879">
        <v>0</v>
      </c>
      <c r="BB3879">
        <v>1</v>
      </c>
      <c r="BC3879">
        <v>0</v>
      </c>
      <c r="BD3879">
        <v>0</v>
      </c>
      <c r="BE3879">
        <v>0</v>
      </c>
      <c r="BF3879">
        <v>0</v>
      </c>
      <c r="BG3879">
        <f t="shared" si="207"/>
        <v>2</v>
      </c>
      <c r="BH3879">
        <v>7</v>
      </c>
      <c r="BI3879" s="75">
        <v>100</v>
      </c>
      <c r="BJ3879" s="76">
        <v>3</v>
      </c>
      <c r="BK3879" s="76">
        <v>100</v>
      </c>
      <c r="BL3879" s="76">
        <v>100</v>
      </c>
      <c r="BM3879" s="76">
        <v>92</v>
      </c>
      <c r="BN3879" s="76">
        <v>75</v>
      </c>
      <c r="BO3879" s="76">
        <v>95</v>
      </c>
    </row>
    <row r="3880" spans="1:75" ht="16.2">
      <c r="A3880" s="130">
        <v>3879</v>
      </c>
      <c r="B3880" s="22" t="s">
        <v>3711</v>
      </c>
      <c r="C3880" s="129" t="s">
        <v>6440</v>
      </c>
      <c r="D3880" s="30">
        <v>2</v>
      </c>
      <c r="E3880" s="70">
        <v>82</v>
      </c>
      <c r="F3880">
        <v>1</v>
      </c>
      <c r="G3880">
        <v>10</v>
      </c>
      <c r="H3880">
        <v>153</v>
      </c>
      <c r="I3880">
        <v>52.4</v>
      </c>
      <c r="J3880">
        <f t="shared" si="206"/>
        <v>22.384552949720195</v>
      </c>
      <c r="K3880">
        <v>0</v>
      </c>
      <c r="L3880">
        <v>0</v>
      </c>
      <c r="M3880" s="30">
        <v>0</v>
      </c>
      <c r="N3880" s="57"/>
      <c r="O3880">
        <v>1</v>
      </c>
      <c r="P3880">
        <v>1</v>
      </c>
      <c r="Q3880">
        <v>1</v>
      </c>
      <c r="R3880">
        <v>2</v>
      </c>
      <c r="S3880">
        <v>0</v>
      </c>
      <c r="T3880">
        <v>1</v>
      </c>
      <c r="U3880">
        <v>0</v>
      </c>
      <c r="V3880">
        <v>0</v>
      </c>
      <c r="W3880">
        <v>0</v>
      </c>
      <c r="X3880">
        <v>1</v>
      </c>
      <c r="Y3880">
        <v>1</v>
      </c>
      <c r="AB3880">
        <v>116</v>
      </c>
      <c r="AC3880">
        <v>159</v>
      </c>
      <c r="AD3880">
        <v>69</v>
      </c>
      <c r="AE3880">
        <v>78</v>
      </c>
      <c r="AH3880">
        <v>6.6</v>
      </c>
      <c r="AJ3880">
        <v>24</v>
      </c>
      <c r="AK3880">
        <v>18</v>
      </c>
      <c r="AL3880">
        <v>47</v>
      </c>
      <c r="AM3880">
        <v>33</v>
      </c>
      <c r="AN3880">
        <v>1.42</v>
      </c>
      <c r="AO3880">
        <v>37.299999999999997</v>
      </c>
      <c r="AP3880">
        <v>6.4</v>
      </c>
      <c r="AQ3880">
        <v>144</v>
      </c>
      <c r="AR3880">
        <v>4.4000000000000004</v>
      </c>
      <c r="AS3880">
        <v>107</v>
      </c>
      <c r="AV3880">
        <v>113</v>
      </c>
      <c r="AW3880" s="29"/>
      <c r="AX3880">
        <v>22</v>
      </c>
      <c r="AY3880">
        <f t="shared" si="208"/>
        <v>2.5</v>
      </c>
      <c r="AZ3880">
        <v>1</v>
      </c>
      <c r="BA3880">
        <v>0</v>
      </c>
      <c r="BB3880">
        <v>1</v>
      </c>
      <c r="BC3880">
        <v>0</v>
      </c>
      <c r="BD3880">
        <v>1</v>
      </c>
      <c r="BE3880">
        <v>0</v>
      </c>
      <c r="BF3880">
        <v>1</v>
      </c>
      <c r="BG3880">
        <f t="shared" si="207"/>
        <v>4</v>
      </c>
      <c r="BH3880">
        <v>7.5</v>
      </c>
      <c r="BI3880" s="75">
        <v>87</v>
      </c>
      <c r="BJ3880" s="76">
        <v>15</v>
      </c>
      <c r="BK3880" s="76">
        <v>90</v>
      </c>
      <c r="BL3880" s="76">
        <v>100</v>
      </c>
      <c r="BM3880" s="76">
        <v>96</v>
      </c>
      <c r="BN3880" s="76">
        <v>92</v>
      </c>
      <c r="BO3880" s="76">
        <v>94</v>
      </c>
    </row>
    <row r="3881" spans="1:75" ht="16.2" hidden="1">
      <c r="A3881" s="130">
        <v>3880</v>
      </c>
      <c r="B3881" s="22" t="s">
        <v>3711</v>
      </c>
      <c r="C3881" s="129" t="s">
        <v>6441</v>
      </c>
      <c r="D3881" s="30">
        <v>1</v>
      </c>
      <c r="E3881" s="70">
        <v>63</v>
      </c>
      <c r="F3881">
        <v>1</v>
      </c>
      <c r="G3881">
        <v>6</v>
      </c>
      <c r="H3881">
        <v>165.8</v>
      </c>
      <c r="I3881">
        <v>54.6</v>
      </c>
      <c r="J3881">
        <f t="shared" si="206"/>
        <v>19.862028022193087</v>
      </c>
      <c r="K3881">
        <v>20</v>
      </c>
      <c r="L3881">
        <v>43</v>
      </c>
      <c r="M3881" s="30">
        <v>860</v>
      </c>
      <c r="N3881">
        <v>2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AB3881">
        <v>65</v>
      </c>
      <c r="AD3881">
        <v>48</v>
      </c>
      <c r="AE3881">
        <v>53</v>
      </c>
      <c r="AH3881">
        <v>9.6999999999999993</v>
      </c>
      <c r="AJ3881">
        <v>27</v>
      </c>
      <c r="AK3881">
        <v>34</v>
      </c>
      <c r="AL3881">
        <v>27</v>
      </c>
      <c r="AM3881">
        <v>16</v>
      </c>
      <c r="AN3881">
        <v>0.72</v>
      </c>
      <c r="AP3881">
        <v>4.4000000000000004</v>
      </c>
      <c r="AQ3881">
        <v>140</v>
      </c>
      <c r="AR3881">
        <v>5.2</v>
      </c>
      <c r="AS3881">
        <v>104</v>
      </c>
      <c r="AV3881">
        <v>241</v>
      </c>
      <c r="AW3881">
        <v>25.3</v>
      </c>
      <c r="AX3881">
        <v>21</v>
      </c>
      <c r="AY3881">
        <f t="shared" si="208"/>
        <v>1.25</v>
      </c>
      <c r="AZ3881">
        <v>0</v>
      </c>
      <c r="BA3881">
        <v>0</v>
      </c>
      <c r="BB3881">
        <v>2</v>
      </c>
      <c r="BC3881">
        <v>2</v>
      </c>
      <c r="BD3881">
        <v>0</v>
      </c>
      <c r="BE3881">
        <v>0</v>
      </c>
      <c r="BF3881">
        <v>0</v>
      </c>
      <c r="BG3881">
        <f t="shared" si="207"/>
        <v>4</v>
      </c>
      <c r="BH3881">
        <v>5</v>
      </c>
      <c r="BI3881" s="75">
        <v>83</v>
      </c>
      <c r="BJ3881" s="76">
        <v>15</v>
      </c>
      <c r="BK3881" s="76">
        <v>99</v>
      </c>
      <c r="BL3881" s="76">
        <v>88</v>
      </c>
      <c r="BM3881" s="76">
        <v>75</v>
      </c>
      <c r="BN3881" s="76">
        <v>88</v>
      </c>
      <c r="BO3881" s="76">
        <v>91</v>
      </c>
    </row>
    <row r="3882" spans="1:75" ht="16.2">
      <c r="A3882" s="130">
        <v>3881</v>
      </c>
      <c r="B3882" s="22" t="s">
        <v>3711</v>
      </c>
      <c r="C3882" s="129" t="s">
        <v>6442</v>
      </c>
      <c r="D3882" s="30">
        <v>2</v>
      </c>
      <c r="E3882" s="70">
        <v>55</v>
      </c>
      <c r="F3882">
        <v>1</v>
      </c>
      <c r="G3882">
        <v>0.5</v>
      </c>
      <c r="H3882">
        <v>176.2</v>
      </c>
      <c r="I3882">
        <v>86.28</v>
      </c>
      <c r="J3882">
        <f t="shared" si="206"/>
        <v>27.790625913953427</v>
      </c>
      <c r="K3882">
        <v>20</v>
      </c>
      <c r="L3882">
        <v>40</v>
      </c>
      <c r="M3882" s="30">
        <v>800</v>
      </c>
      <c r="N3882">
        <v>2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7.6</v>
      </c>
      <c r="AA3882">
        <v>4.4000000000000004</v>
      </c>
      <c r="AB3882">
        <v>159</v>
      </c>
      <c r="AD3882">
        <v>71</v>
      </c>
      <c r="AE3882">
        <v>136</v>
      </c>
      <c r="AH3882">
        <v>15.1</v>
      </c>
      <c r="AJ3882">
        <v>62</v>
      </c>
      <c r="AK3882">
        <v>67</v>
      </c>
      <c r="AL3882">
        <v>99</v>
      </c>
      <c r="AM3882">
        <v>14</v>
      </c>
      <c r="AN3882">
        <v>0.66</v>
      </c>
      <c r="AO3882">
        <v>96.8</v>
      </c>
      <c r="AP3882">
        <v>4.5999999999999996</v>
      </c>
      <c r="AQ3882">
        <v>132</v>
      </c>
      <c r="AR3882">
        <v>4.8</v>
      </c>
      <c r="AS3882">
        <v>97</v>
      </c>
      <c r="AV3882">
        <v>386</v>
      </c>
      <c r="AW3882">
        <v>8.5</v>
      </c>
      <c r="AX3882">
        <v>56</v>
      </c>
      <c r="AY3882">
        <f t="shared" si="208"/>
        <v>45</v>
      </c>
      <c r="AZ3882">
        <v>1</v>
      </c>
      <c r="BA3882">
        <v>2</v>
      </c>
      <c r="BB3882">
        <v>0</v>
      </c>
      <c r="BC3882">
        <v>0</v>
      </c>
      <c r="BD3882">
        <v>1</v>
      </c>
      <c r="BE3882">
        <v>0</v>
      </c>
      <c r="BF3882">
        <v>2</v>
      </c>
      <c r="BG3882">
        <f t="shared" si="207"/>
        <v>6</v>
      </c>
      <c r="BH3882">
        <v>8.1999999999999993</v>
      </c>
      <c r="BI3882" s="75">
        <v>100</v>
      </c>
      <c r="BJ3882" s="76">
        <v>60</v>
      </c>
      <c r="BK3882" s="76">
        <v>38</v>
      </c>
      <c r="BL3882" s="76">
        <v>83</v>
      </c>
      <c r="BM3882" s="76">
        <v>67</v>
      </c>
      <c r="BN3882" s="76">
        <v>75</v>
      </c>
      <c r="BO3882" s="76">
        <v>60</v>
      </c>
    </row>
    <row r="3883" spans="1:75" ht="16.2">
      <c r="A3883" s="130">
        <v>3882</v>
      </c>
      <c r="B3883" s="22" t="s">
        <v>3711</v>
      </c>
      <c r="C3883" s="129" t="s">
        <v>6443</v>
      </c>
      <c r="D3883" s="30">
        <v>2</v>
      </c>
      <c r="E3883" s="70">
        <v>79</v>
      </c>
      <c r="F3883">
        <v>2</v>
      </c>
      <c r="G3883">
        <v>3</v>
      </c>
      <c r="H3883">
        <v>154</v>
      </c>
      <c r="I3883">
        <v>76.3</v>
      </c>
      <c r="J3883">
        <f t="shared" si="206"/>
        <v>32.172373081463988</v>
      </c>
      <c r="K3883">
        <v>6</v>
      </c>
      <c r="L3883">
        <v>3</v>
      </c>
      <c r="M3883" s="30">
        <v>18</v>
      </c>
      <c r="N3883">
        <v>1</v>
      </c>
      <c r="O3883">
        <v>1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AB3883">
        <v>123</v>
      </c>
      <c r="AD3883">
        <v>108</v>
      </c>
      <c r="AE3883">
        <v>99</v>
      </c>
      <c r="AH3883">
        <v>7.3</v>
      </c>
      <c r="AJ3883">
        <v>25</v>
      </c>
      <c r="AK3883">
        <v>25</v>
      </c>
      <c r="AL3883">
        <v>92</v>
      </c>
      <c r="AM3883">
        <v>22</v>
      </c>
      <c r="AN3883">
        <v>0.7</v>
      </c>
      <c r="AP3883">
        <v>3.9</v>
      </c>
      <c r="AQ3883">
        <v>142</v>
      </c>
      <c r="AR3883">
        <v>4.3</v>
      </c>
      <c r="AS3883">
        <v>104</v>
      </c>
      <c r="AV3883">
        <v>186</v>
      </c>
      <c r="AW3883">
        <v>59.2</v>
      </c>
      <c r="AX3883">
        <v>35</v>
      </c>
      <c r="AY3883">
        <f t="shared" si="208"/>
        <v>18.75</v>
      </c>
      <c r="AZ3883">
        <v>3</v>
      </c>
      <c r="BA3883">
        <v>2</v>
      </c>
      <c r="BB3883">
        <v>2</v>
      </c>
      <c r="BC3883">
        <v>3</v>
      </c>
      <c r="BD3883">
        <v>1</v>
      </c>
      <c r="BE3883">
        <v>0</v>
      </c>
      <c r="BF3883">
        <v>1</v>
      </c>
      <c r="BG3883">
        <f t="shared" si="207"/>
        <v>12</v>
      </c>
      <c r="BH3883">
        <v>5</v>
      </c>
      <c r="BI3883" s="75">
        <v>56</v>
      </c>
      <c r="BJ3883" s="76">
        <v>30</v>
      </c>
      <c r="BK3883" s="76">
        <v>100</v>
      </c>
      <c r="BL3883" s="76">
        <v>71</v>
      </c>
      <c r="BM3883" s="76">
        <v>100</v>
      </c>
      <c r="BN3883" s="76">
        <v>50</v>
      </c>
      <c r="BO3883" s="76">
        <v>85</v>
      </c>
    </row>
    <row r="3884" spans="1:75" ht="16.2">
      <c r="A3884" s="130">
        <v>3883</v>
      </c>
      <c r="B3884" s="22" t="s">
        <v>3711</v>
      </c>
      <c r="C3884" s="129" t="s">
        <v>6444</v>
      </c>
      <c r="D3884" s="30">
        <v>2</v>
      </c>
      <c r="E3884" s="70">
        <v>46</v>
      </c>
      <c r="F3884">
        <v>1</v>
      </c>
      <c r="G3884">
        <v>3</v>
      </c>
      <c r="H3884">
        <v>176</v>
      </c>
      <c r="I3884">
        <v>73</v>
      </c>
      <c r="J3884">
        <f t="shared" si="206"/>
        <v>23.566632231404959</v>
      </c>
      <c r="K3884">
        <v>0</v>
      </c>
      <c r="L3884">
        <v>0</v>
      </c>
      <c r="M3884" s="30">
        <v>0</v>
      </c>
      <c r="N3884" s="57"/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AB3884">
        <v>267</v>
      </c>
      <c r="AC3884">
        <v>266</v>
      </c>
      <c r="AD3884">
        <v>42</v>
      </c>
      <c r="AH3884">
        <v>6.7</v>
      </c>
      <c r="AJ3884">
        <v>31</v>
      </c>
      <c r="AK3884">
        <v>46</v>
      </c>
      <c r="AL3884">
        <v>76</v>
      </c>
      <c r="AM3884">
        <v>8</v>
      </c>
      <c r="AN3884">
        <v>0.8</v>
      </c>
      <c r="AP3884">
        <v>5.9</v>
      </c>
      <c r="AQ3884">
        <v>139</v>
      </c>
      <c r="AR3884">
        <v>4</v>
      </c>
      <c r="AS3884">
        <v>101</v>
      </c>
      <c r="AV3884">
        <v>168</v>
      </c>
      <c r="AW3884">
        <v>12.6</v>
      </c>
      <c r="AX3884">
        <v>26</v>
      </c>
      <c r="AY3884">
        <f t="shared" si="208"/>
        <v>7.5</v>
      </c>
      <c r="AZ3884">
        <v>1</v>
      </c>
      <c r="BA3884">
        <v>0</v>
      </c>
      <c r="BB3884">
        <v>1</v>
      </c>
      <c r="BC3884">
        <v>0</v>
      </c>
      <c r="BD3884">
        <v>1</v>
      </c>
      <c r="BE3884">
        <v>0</v>
      </c>
      <c r="BF3884">
        <v>0</v>
      </c>
      <c r="BG3884">
        <f t="shared" si="207"/>
        <v>3</v>
      </c>
      <c r="BH3884">
        <v>7.5</v>
      </c>
      <c r="BI3884" s="75">
        <v>100</v>
      </c>
      <c r="BJ3884" s="76">
        <v>10</v>
      </c>
      <c r="BK3884" s="76">
        <v>86</v>
      </c>
      <c r="BL3884" s="76">
        <v>75</v>
      </c>
      <c r="BM3884" s="76">
        <v>83</v>
      </c>
      <c r="BN3884" s="76">
        <v>100</v>
      </c>
      <c r="BO3884" s="76">
        <v>84</v>
      </c>
    </row>
    <row r="3885" spans="1:75" ht="16.2">
      <c r="A3885" s="130">
        <v>3884</v>
      </c>
      <c r="B3885" s="22" t="s">
        <v>3711</v>
      </c>
      <c r="C3885" s="129" t="s">
        <v>6445</v>
      </c>
      <c r="D3885" s="30">
        <v>2</v>
      </c>
      <c r="E3885" s="70">
        <v>64</v>
      </c>
      <c r="F3885">
        <v>1</v>
      </c>
      <c r="G3885">
        <v>12</v>
      </c>
      <c r="H3885">
        <v>167</v>
      </c>
      <c r="I3885">
        <v>61</v>
      </c>
      <c r="J3885">
        <f t="shared" si="206"/>
        <v>21.872422819032593</v>
      </c>
      <c r="K3885">
        <v>30</v>
      </c>
      <c r="L3885">
        <v>41</v>
      </c>
      <c r="M3885" s="30">
        <v>1230</v>
      </c>
      <c r="N3885">
        <v>1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AB3885">
        <v>109</v>
      </c>
      <c r="AD3885">
        <v>53</v>
      </c>
      <c r="AE3885">
        <v>121</v>
      </c>
      <c r="AH3885">
        <v>6.5</v>
      </c>
      <c r="AJ3885">
        <v>14</v>
      </c>
      <c r="AK3885">
        <v>15</v>
      </c>
      <c r="AL3885">
        <v>17</v>
      </c>
      <c r="AM3885">
        <v>11</v>
      </c>
      <c r="AN3885">
        <v>0.48</v>
      </c>
      <c r="AP3885">
        <v>4.4000000000000004</v>
      </c>
      <c r="AQ3885">
        <v>141</v>
      </c>
      <c r="AR3885">
        <v>4.7</v>
      </c>
      <c r="AS3885">
        <v>103</v>
      </c>
      <c r="AV3885">
        <v>164</v>
      </c>
      <c r="AW3885" s="29"/>
      <c r="AX3885">
        <v>42</v>
      </c>
      <c r="AY3885">
        <f t="shared" si="208"/>
        <v>27.5</v>
      </c>
      <c r="AZ3885">
        <v>0</v>
      </c>
      <c r="BA3885">
        <v>1</v>
      </c>
      <c r="BB3885">
        <v>1</v>
      </c>
      <c r="BC3885">
        <v>2</v>
      </c>
      <c r="BD3885">
        <v>1</v>
      </c>
      <c r="BE3885">
        <v>0</v>
      </c>
      <c r="BF3885">
        <v>0</v>
      </c>
      <c r="BG3885">
        <f t="shared" si="207"/>
        <v>5</v>
      </c>
      <c r="BH3885">
        <v>7</v>
      </c>
      <c r="BI3885" s="75">
        <v>78</v>
      </c>
      <c r="BJ3885" s="76">
        <v>20</v>
      </c>
      <c r="BK3885" s="76">
        <v>92</v>
      </c>
      <c r="BL3885" s="76">
        <v>67</v>
      </c>
      <c r="BM3885" s="76">
        <v>100</v>
      </c>
      <c r="BN3885" s="76">
        <v>63</v>
      </c>
      <c r="BO3885" s="76">
        <v>82</v>
      </c>
    </row>
    <row r="3886" spans="1:75" ht="16.2">
      <c r="A3886" s="130">
        <v>3885</v>
      </c>
      <c r="B3886" s="22" t="s">
        <v>3711</v>
      </c>
      <c r="C3886" s="129" t="s">
        <v>6446</v>
      </c>
      <c r="D3886" s="30">
        <v>2</v>
      </c>
      <c r="E3886" s="70">
        <v>71</v>
      </c>
      <c r="F3886">
        <v>1</v>
      </c>
      <c r="G3886">
        <v>8</v>
      </c>
      <c r="H3886">
        <v>163</v>
      </c>
      <c r="I3886">
        <v>61</v>
      </c>
      <c r="J3886">
        <f t="shared" si="206"/>
        <v>22.959087658549439</v>
      </c>
      <c r="K3886">
        <v>20</v>
      </c>
      <c r="L3886">
        <v>43</v>
      </c>
      <c r="M3886" s="30">
        <v>860</v>
      </c>
      <c r="N3886">
        <v>1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1</v>
      </c>
      <c r="Y3886">
        <v>0</v>
      </c>
      <c r="AB3886">
        <v>225</v>
      </c>
      <c r="AC3886">
        <v>170</v>
      </c>
      <c r="AD3886">
        <v>40</v>
      </c>
      <c r="AE3886">
        <v>99</v>
      </c>
      <c r="AH3886">
        <v>7.8</v>
      </c>
      <c r="AJ3886">
        <v>19</v>
      </c>
      <c r="AK3886">
        <v>16</v>
      </c>
      <c r="AL3886">
        <v>36</v>
      </c>
      <c r="AM3886">
        <v>25</v>
      </c>
      <c r="AN3886">
        <v>1.64</v>
      </c>
      <c r="AP3886">
        <v>6.7</v>
      </c>
      <c r="AQ3886">
        <v>137</v>
      </c>
      <c r="AR3886">
        <v>4.7</v>
      </c>
      <c r="AS3886">
        <v>101</v>
      </c>
      <c r="AT3886">
        <v>9.1</v>
      </c>
      <c r="AU3886">
        <v>3.3</v>
      </c>
      <c r="AV3886">
        <v>175</v>
      </c>
      <c r="AW3886" s="29"/>
      <c r="AX3886">
        <v>29</v>
      </c>
      <c r="AY3886">
        <f t="shared" si="208"/>
        <v>11.25</v>
      </c>
      <c r="AZ3886">
        <v>1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f t="shared" si="207"/>
        <v>1</v>
      </c>
      <c r="BH3886">
        <v>9</v>
      </c>
      <c r="BI3886" s="75">
        <v>95</v>
      </c>
      <c r="BJ3886" s="76">
        <v>5</v>
      </c>
      <c r="BK3886" s="76">
        <v>99</v>
      </c>
      <c r="BL3886" s="76">
        <v>81</v>
      </c>
      <c r="BM3886" s="76">
        <v>63</v>
      </c>
      <c r="BN3886" s="76">
        <v>0</v>
      </c>
      <c r="BO3886" s="76">
        <v>82</v>
      </c>
    </row>
    <row r="3887" spans="1:75" ht="16.2">
      <c r="A3887" s="130">
        <v>3886</v>
      </c>
      <c r="B3887" s="22" t="s">
        <v>3711</v>
      </c>
      <c r="C3887" s="129" t="s">
        <v>6447</v>
      </c>
      <c r="D3887" s="30">
        <v>2</v>
      </c>
      <c r="E3887" s="70">
        <v>71</v>
      </c>
      <c r="F3887">
        <v>2</v>
      </c>
      <c r="G3887">
        <v>20</v>
      </c>
      <c r="H3887">
        <v>148</v>
      </c>
      <c r="I3887">
        <v>43.5</v>
      </c>
      <c r="J3887">
        <f t="shared" si="206"/>
        <v>19.859386413440468</v>
      </c>
      <c r="K3887">
        <v>0</v>
      </c>
      <c r="L3887">
        <v>0</v>
      </c>
      <c r="M3887" s="30">
        <v>0</v>
      </c>
      <c r="N3887" s="57"/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AB3887">
        <v>121</v>
      </c>
      <c r="AD3887">
        <v>43</v>
      </c>
      <c r="AE3887">
        <v>57</v>
      </c>
      <c r="AH3887">
        <v>6.4</v>
      </c>
      <c r="AJ3887">
        <v>41</v>
      </c>
      <c r="AK3887">
        <v>29</v>
      </c>
      <c r="AL3887">
        <v>88</v>
      </c>
      <c r="AM3887">
        <v>12</v>
      </c>
      <c r="AN3887">
        <v>0.59</v>
      </c>
      <c r="AP3887">
        <v>5.7</v>
      </c>
      <c r="AQ3887">
        <v>140</v>
      </c>
      <c r="AR3887">
        <v>4.8</v>
      </c>
      <c r="AS3887">
        <v>106</v>
      </c>
      <c r="AV3887">
        <v>183</v>
      </c>
      <c r="AW3887">
        <v>24.9</v>
      </c>
      <c r="AX3887">
        <v>43</v>
      </c>
      <c r="AY3887">
        <f t="shared" si="208"/>
        <v>28.75</v>
      </c>
      <c r="AZ3887">
        <v>0</v>
      </c>
      <c r="BA3887">
        <v>1</v>
      </c>
      <c r="BB3887">
        <v>0</v>
      </c>
      <c r="BC3887">
        <v>0</v>
      </c>
      <c r="BD3887">
        <v>1</v>
      </c>
      <c r="BE3887">
        <v>3</v>
      </c>
      <c r="BF3887">
        <v>1</v>
      </c>
      <c r="BG3887">
        <f t="shared" si="207"/>
        <v>6</v>
      </c>
      <c r="BH3887">
        <v>8</v>
      </c>
      <c r="BI3887" s="75">
        <v>94</v>
      </c>
      <c r="BJ3887" s="76">
        <v>30</v>
      </c>
      <c r="BK3887" s="76">
        <v>15</v>
      </c>
      <c r="BL3887" s="76">
        <v>13</v>
      </c>
      <c r="BM3887" s="76">
        <v>8</v>
      </c>
      <c r="BN3887" s="76">
        <v>67</v>
      </c>
      <c r="BO3887" s="76">
        <v>21</v>
      </c>
    </row>
    <row r="3888" spans="1:75" ht="16.2">
      <c r="A3888" s="130">
        <v>3887</v>
      </c>
      <c r="B3888" s="22" t="s">
        <v>3711</v>
      </c>
      <c r="C3888" s="129" t="s">
        <v>6448</v>
      </c>
      <c r="D3888" s="30">
        <v>2</v>
      </c>
      <c r="E3888" s="70">
        <v>43</v>
      </c>
      <c r="F3888">
        <v>1</v>
      </c>
      <c r="G3888">
        <v>11</v>
      </c>
      <c r="H3888">
        <v>163</v>
      </c>
      <c r="I3888">
        <v>63</v>
      </c>
      <c r="J3888">
        <f t="shared" si="206"/>
        <v>23.711844630960893</v>
      </c>
      <c r="K3888">
        <v>30</v>
      </c>
      <c r="L3888">
        <v>31</v>
      </c>
      <c r="M3888" s="30">
        <v>930</v>
      </c>
      <c r="N3888">
        <v>2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1</v>
      </c>
      <c r="U3888">
        <v>1</v>
      </c>
      <c r="V3888">
        <v>0</v>
      </c>
      <c r="W3888">
        <v>0</v>
      </c>
      <c r="X3888">
        <v>0</v>
      </c>
      <c r="Y3888">
        <v>0</v>
      </c>
      <c r="AB3888">
        <v>292</v>
      </c>
      <c r="AD3888">
        <v>60</v>
      </c>
      <c r="AE3888">
        <v>64</v>
      </c>
      <c r="AH3888">
        <v>8.6999999999999993</v>
      </c>
      <c r="AJ3888">
        <v>58</v>
      </c>
      <c r="AK3888">
        <v>23</v>
      </c>
      <c r="AL3888">
        <v>319</v>
      </c>
      <c r="AM3888">
        <v>9</v>
      </c>
      <c r="AN3888">
        <v>0.59</v>
      </c>
      <c r="AP3888">
        <v>6.1</v>
      </c>
      <c r="AQ3888">
        <v>137</v>
      </c>
      <c r="AR3888">
        <v>4.4000000000000004</v>
      </c>
      <c r="AS3888">
        <v>101</v>
      </c>
      <c r="AV3888">
        <v>214</v>
      </c>
      <c r="AW3888">
        <v>10.4</v>
      </c>
      <c r="AX3888">
        <v>52</v>
      </c>
      <c r="AY3888">
        <f t="shared" si="208"/>
        <v>40</v>
      </c>
      <c r="AZ3888">
        <v>0</v>
      </c>
      <c r="BA3888">
        <v>0</v>
      </c>
      <c r="BB3888">
        <v>1</v>
      </c>
      <c r="BC3888">
        <v>0</v>
      </c>
      <c r="BD3888">
        <v>1</v>
      </c>
      <c r="BE3888">
        <v>0</v>
      </c>
      <c r="BF3888">
        <v>2</v>
      </c>
      <c r="BG3888">
        <f t="shared" si="207"/>
        <v>4</v>
      </c>
      <c r="BH3888">
        <v>7</v>
      </c>
      <c r="BI3888" s="75">
        <v>100</v>
      </c>
      <c r="BJ3888" s="76">
        <v>5</v>
      </c>
      <c r="BK3888" s="76">
        <v>72</v>
      </c>
      <c r="BL3888" s="76">
        <v>77</v>
      </c>
      <c r="BM3888" s="76">
        <v>79</v>
      </c>
      <c r="BN3888" s="76">
        <v>63</v>
      </c>
      <c r="BO3888" s="76">
        <v>73</v>
      </c>
    </row>
    <row r="3889" spans="1:76" ht="16.2">
      <c r="A3889" s="130">
        <v>3888</v>
      </c>
      <c r="B3889" s="22" t="s">
        <v>3711</v>
      </c>
      <c r="C3889" s="129" t="s">
        <v>6449</v>
      </c>
      <c r="D3889" s="30">
        <v>2</v>
      </c>
      <c r="E3889" s="70">
        <v>51</v>
      </c>
      <c r="F3889">
        <v>2</v>
      </c>
      <c r="G3889">
        <v>2</v>
      </c>
      <c r="H3889">
        <v>156</v>
      </c>
      <c r="I3889">
        <v>80</v>
      </c>
      <c r="J3889">
        <f t="shared" si="206"/>
        <v>32.873109796186718</v>
      </c>
      <c r="K3889">
        <v>0</v>
      </c>
      <c r="L3889">
        <v>0</v>
      </c>
      <c r="M3889" s="30">
        <v>0</v>
      </c>
      <c r="N3889" s="57"/>
      <c r="O3889">
        <v>0</v>
      </c>
      <c r="P3889" s="29"/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AB3889">
        <v>100</v>
      </c>
      <c r="AD3889">
        <v>74</v>
      </c>
      <c r="AE3889">
        <v>97</v>
      </c>
      <c r="AH3889">
        <v>7.7</v>
      </c>
      <c r="AJ3889">
        <v>90</v>
      </c>
      <c r="AK3889">
        <v>139</v>
      </c>
      <c r="AL3889">
        <v>66</v>
      </c>
      <c r="AM3889">
        <v>9</v>
      </c>
      <c r="AN3889">
        <v>0.54</v>
      </c>
      <c r="AP3889">
        <v>2.9</v>
      </c>
      <c r="AQ3889">
        <v>140</v>
      </c>
      <c r="AR3889">
        <v>3.9</v>
      </c>
      <c r="AS3889">
        <v>104</v>
      </c>
      <c r="AV3889">
        <v>126</v>
      </c>
      <c r="AW3889">
        <v>21.6</v>
      </c>
      <c r="AX3889">
        <v>57</v>
      </c>
      <c r="AY3889">
        <f t="shared" si="208"/>
        <v>46.25</v>
      </c>
      <c r="AZ3889">
        <v>1</v>
      </c>
      <c r="BA3889">
        <v>1</v>
      </c>
      <c r="BB3889">
        <v>3</v>
      </c>
      <c r="BC3889">
        <v>2</v>
      </c>
      <c r="BD3889">
        <v>1</v>
      </c>
      <c r="BE3889">
        <v>0</v>
      </c>
      <c r="BF3889">
        <v>2</v>
      </c>
      <c r="BG3889">
        <f t="shared" si="207"/>
        <v>10</v>
      </c>
      <c r="BH3889">
        <v>4</v>
      </c>
      <c r="BI3889" s="75">
        <v>80</v>
      </c>
      <c r="BJ3889" s="76">
        <v>3</v>
      </c>
      <c r="BK3889" s="76">
        <v>83</v>
      </c>
      <c r="BL3889" s="76">
        <v>56</v>
      </c>
      <c r="BM3889" s="76">
        <v>100</v>
      </c>
      <c r="BN3889" s="76">
        <v>67</v>
      </c>
      <c r="BO3889" s="76">
        <v>76</v>
      </c>
    </row>
    <row r="3890" spans="1:76" s="30" customFormat="1" ht="16.2" hidden="1">
      <c r="A3890" s="130">
        <v>3889</v>
      </c>
      <c r="B3890" s="22" t="s">
        <v>3711</v>
      </c>
      <c r="C3890" s="17" t="s">
        <v>6450</v>
      </c>
      <c r="D3890" s="30">
        <v>2</v>
      </c>
      <c r="E3890" s="33">
        <v>41</v>
      </c>
      <c r="F3890" s="30">
        <v>2</v>
      </c>
      <c r="G3890">
        <v>8</v>
      </c>
      <c r="H3890" s="30">
        <v>156.5</v>
      </c>
      <c r="I3890" s="30">
        <v>84.35</v>
      </c>
      <c r="J3890" s="30">
        <f t="shared" si="206"/>
        <v>34.439465545223491</v>
      </c>
      <c r="K3890" s="30">
        <v>20</v>
      </c>
      <c r="L3890" s="30">
        <v>6</v>
      </c>
      <c r="M3890" s="30">
        <v>120</v>
      </c>
      <c r="N3890" s="33">
        <v>1</v>
      </c>
      <c r="O3890" s="30">
        <v>1</v>
      </c>
      <c r="P3890" s="30">
        <v>0</v>
      </c>
      <c r="Q3890" s="30">
        <v>0</v>
      </c>
      <c r="R3890" s="30">
        <v>0</v>
      </c>
      <c r="S3890" s="30">
        <v>0</v>
      </c>
      <c r="T3890" s="30">
        <v>1</v>
      </c>
      <c r="U3890" s="30">
        <v>1</v>
      </c>
      <c r="V3890" s="30">
        <v>0</v>
      </c>
      <c r="W3890" s="30">
        <v>0</v>
      </c>
      <c r="X3890" s="30">
        <v>0</v>
      </c>
      <c r="Y3890" s="30">
        <v>0</v>
      </c>
      <c r="AB3890" s="30">
        <v>196</v>
      </c>
      <c r="AD3890" s="30">
        <v>55</v>
      </c>
      <c r="AE3890" s="30">
        <v>88</v>
      </c>
      <c r="AH3890" s="30">
        <v>6.8</v>
      </c>
      <c r="AM3890" s="30">
        <v>11</v>
      </c>
      <c r="AN3890" s="30">
        <v>0.55000000000000004</v>
      </c>
      <c r="AO3890" s="30">
        <v>95.1</v>
      </c>
      <c r="AP3890" s="30">
        <v>4.7</v>
      </c>
      <c r="AV3890" s="30">
        <v>112</v>
      </c>
      <c r="AW3890" s="29"/>
      <c r="AX3890" s="30">
        <v>26</v>
      </c>
      <c r="AY3890" s="30">
        <f t="shared" si="208"/>
        <v>7.5</v>
      </c>
      <c r="AZ3890" s="29"/>
      <c r="BA3890" s="29"/>
      <c r="BB3890" s="29"/>
      <c r="BC3890" s="29"/>
      <c r="BD3890" s="29"/>
      <c r="BE3890" s="29"/>
      <c r="BF3890" s="29"/>
      <c r="BG3890" s="29"/>
      <c r="BH3890" s="29"/>
      <c r="BI3890" s="78"/>
      <c r="BJ3890" s="29"/>
      <c r="BK3890" s="30">
        <v>46</v>
      </c>
      <c r="BL3890" s="30">
        <v>44</v>
      </c>
      <c r="BM3890" s="30">
        <v>54</v>
      </c>
      <c r="BN3890" s="30">
        <v>54</v>
      </c>
      <c r="BO3890" s="30">
        <v>48</v>
      </c>
      <c r="BP3890"/>
      <c r="BQ3890"/>
      <c r="BR3890"/>
      <c r="BS3890"/>
      <c r="BT3890"/>
      <c r="BU3890"/>
      <c r="BV3890"/>
      <c r="BW3890"/>
      <c r="BX3890"/>
    </row>
    <row r="3891" spans="1:76" ht="16.2">
      <c r="A3891" s="130">
        <v>3890</v>
      </c>
      <c r="B3891" s="22" t="s">
        <v>3711</v>
      </c>
      <c r="C3891" s="129" t="s">
        <v>6451</v>
      </c>
      <c r="D3891" s="30">
        <v>2</v>
      </c>
      <c r="E3891" s="70">
        <v>44</v>
      </c>
      <c r="F3891">
        <v>2</v>
      </c>
      <c r="G3891">
        <v>7</v>
      </c>
      <c r="H3891">
        <v>149.6</v>
      </c>
      <c r="I3891">
        <v>41.6</v>
      </c>
      <c r="J3891">
        <f>I3891/H3891^2*10000</f>
        <v>18.587892133032113</v>
      </c>
      <c r="K3891">
        <v>0</v>
      </c>
      <c r="L3891">
        <v>0</v>
      </c>
      <c r="M3891" s="30">
        <v>0</v>
      </c>
      <c r="N3891" s="57"/>
      <c r="O3891">
        <v>1</v>
      </c>
      <c r="P3891">
        <v>0</v>
      </c>
      <c r="Q3891" s="29"/>
      <c r="R3891" s="29"/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AB3891">
        <v>44</v>
      </c>
      <c r="AD3891">
        <v>83</v>
      </c>
      <c r="AE3891">
        <v>106</v>
      </c>
      <c r="AH3891">
        <v>6.7</v>
      </c>
      <c r="AJ3891">
        <v>16</v>
      </c>
      <c r="AK3891">
        <v>13</v>
      </c>
      <c r="AL3891">
        <v>11</v>
      </c>
      <c r="AM3891">
        <v>10</v>
      </c>
      <c r="AN3891">
        <v>0.56000000000000005</v>
      </c>
      <c r="AP3891">
        <v>3</v>
      </c>
      <c r="AQ3891">
        <v>137</v>
      </c>
      <c r="AR3891">
        <v>4.0999999999999996</v>
      </c>
      <c r="AS3891">
        <v>104</v>
      </c>
      <c r="AV3891">
        <v>99</v>
      </c>
      <c r="AW3891" s="29"/>
      <c r="AX3891">
        <v>57</v>
      </c>
      <c r="AY3891">
        <f t="shared" si="208"/>
        <v>46.25</v>
      </c>
      <c r="AZ3891">
        <v>1</v>
      </c>
      <c r="BA3891">
        <v>1</v>
      </c>
      <c r="BB3891">
        <v>2</v>
      </c>
      <c r="BC3891">
        <v>2</v>
      </c>
      <c r="BD3891">
        <v>0</v>
      </c>
      <c r="BE3891">
        <v>0</v>
      </c>
      <c r="BF3891">
        <v>0</v>
      </c>
      <c r="BG3891">
        <f t="shared" si="207"/>
        <v>6</v>
      </c>
      <c r="BH3891">
        <v>5</v>
      </c>
      <c r="BI3891" s="75">
        <v>83</v>
      </c>
      <c r="BJ3891" s="76">
        <v>30</v>
      </c>
      <c r="BK3891" s="76">
        <v>96</v>
      </c>
      <c r="BL3891" s="76">
        <v>65</v>
      </c>
      <c r="BM3891" s="76">
        <v>100</v>
      </c>
      <c r="BN3891" s="76">
        <v>54</v>
      </c>
      <c r="BO3891" s="76">
        <v>82</v>
      </c>
    </row>
    <row r="3892" spans="1:76" ht="16.2">
      <c r="A3892" s="130">
        <v>3891</v>
      </c>
      <c r="B3892" s="22" t="s">
        <v>3711</v>
      </c>
      <c r="C3892" s="129" t="s">
        <v>6452</v>
      </c>
      <c r="D3892" s="30">
        <v>2</v>
      </c>
      <c r="E3892" s="70">
        <v>61</v>
      </c>
      <c r="F3892">
        <v>1</v>
      </c>
      <c r="G3892" s="29"/>
      <c r="H3892">
        <v>156</v>
      </c>
      <c r="I3892">
        <v>54</v>
      </c>
      <c r="J3892">
        <f>I3892/H3892^2*10000</f>
        <v>22.189349112426036</v>
      </c>
      <c r="K3892">
        <v>3</v>
      </c>
      <c r="L3892">
        <v>40</v>
      </c>
      <c r="M3892" s="30">
        <v>120</v>
      </c>
      <c r="N3892">
        <v>1</v>
      </c>
      <c r="O3892">
        <v>1</v>
      </c>
      <c r="P3892">
        <v>0</v>
      </c>
      <c r="Q3892" s="29"/>
      <c r="R3892" s="29"/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AB3892">
        <v>363</v>
      </c>
      <c r="AD3892">
        <v>57</v>
      </c>
      <c r="AE3892">
        <v>116</v>
      </c>
      <c r="AH3892">
        <v>6.4</v>
      </c>
      <c r="AJ3892">
        <v>17</v>
      </c>
      <c r="AK3892">
        <v>24</v>
      </c>
      <c r="AL3892">
        <v>19</v>
      </c>
      <c r="AM3892">
        <v>17</v>
      </c>
      <c r="AN3892">
        <v>0.85</v>
      </c>
      <c r="AP3892">
        <v>5.9</v>
      </c>
      <c r="AQ3892">
        <v>141</v>
      </c>
      <c r="AR3892">
        <v>4.0999999999999996</v>
      </c>
      <c r="AS3892">
        <v>105</v>
      </c>
      <c r="AV3892">
        <v>169</v>
      </c>
      <c r="AW3892" s="29"/>
      <c r="AX3892">
        <v>26</v>
      </c>
      <c r="AY3892">
        <f t="shared" si="208"/>
        <v>7.5</v>
      </c>
      <c r="AZ3892">
        <v>1</v>
      </c>
      <c r="BA3892">
        <v>1</v>
      </c>
      <c r="BB3892">
        <v>2</v>
      </c>
      <c r="BC3892">
        <v>0</v>
      </c>
      <c r="BD3892">
        <v>1</v>
      </c>
      <c r="BE3892">
        <v>0</v>
      </c>
      <c r="BF3892">
        <v>0</v>
      </c>
      <c r="BG3892">
        <f t="shared" si="207"/>
        <v>5</v>
      </c>
      <c r="BH3892">
        <v>6</v>
      </c>
      <c r="BI3892" s="75">
        <v>92</v>
      </c>
      <c r="BJ3892" s="76">
        <v>30</v>
      </c>
      <c r="BK3892" s="76">
        <v>99</v>
      </c>
      <c r="BL3892" s="76">
        <v>98</v>
      </c>
      <c r="BM3892" s="76">
        <v>100</v>
      </c>
      <c r="BN3892" s="76">
        <v>75</v>
      </c>
      <c r="BO3892" s="76">
        <v>95</v>
      </c>
    </row>
    <row r="3893" spans="1:76" ht="16.2">
      <c r="A3893" s="130">
        <v>3892</v>
      </c>
      <c r="B3893" s="22" t="s">
        <v>3711</v>
      </c>
      <c r="C3893" s="129" t="s">
        <v>6453</v>
      </c>
      <c r="D3893" s="30">
        <v>2</v>
      </c>
      <c r="E3893" s="70">
        <v>47</v>
      </c>
      <c r="F3893">
        <v>2</v>
      </c>
      <c r="G3893">
        <v>1</v>
      </c>
      <c r="H3893">
        <v>146</v>
      </c>
      <c r="I3893">
        <v>82</v>
      </c>
      <c r="J3893">
        <f t="shared" ref="J3893:J3956" si="209">I3893/H3893^2*10000</f>
        <v>38.468755864139609</v>
      </c>
      <c r="K3893">
        <v>0</v>
      </c>
      <c r="L3893">
        <v>0</v>
      </c>
      <c r="M3893" s="30">
        <v>0</v>
      </c>
      <c r="N3893" s="57"/>
      <c r="O3893">
        <v>0</v>
      </c>
      <c r="P3893">
        <v>0</v>
      </c>
      <c r="Q3893" s="29"/>
      <c r="R3893" s="29"/>
      <c r="S3893">
        <v>0</v>
      </c>
      <c r="T3893">
        <v>1</v>
      </c>
      <c r="U3893">
        <v>1</v>
      </c>
      <c r="V3893">
        <v>0</v>
      </c>
      <c r="W3893">
        <v>0</v>
      </c>
      <c r="X3893">
        <v>0</v>
      </c>
      <c r="Y3893">
        <v>0</v>
      </c>
      <c r="AB3893">
        <v>98</v>
      </c>
      <c r="AD3893">
        <v>54</v>
      </c>
      <c r="AE3893">
        <v>138</v>
      </c>
      <c r="AH3893">
        <v>6</v>
      </c>
      <c r="AJ3893">
        <v>33</v>
      </c>
      <c r="AK3893">
        <v>50</v>
      </c>
      <c r="AL3893">
        <v>22</v>
      </c>
      <c r="AM3893">
        <v>6</v>
      </c>
      <c r="AN3893">
        <v>0.66</v>
      </c>
      <c r="AP3893">
        <v>6.2</v>
      </c>
      <c r="AQ3893">
        <v>139</v>
      </c>
      <c r="AR3893">
        <v>4.0999999999999996</v>
      </c>
      <c r="AS3893">
        <v>103</v>
      </c>
      <c r="AV3893">
        <v>100</v>
      </c>
      <c r="AW3893" s="29"/>
      <c r="AX3893">
        <v>43</v>
      </c>
      <c r="AY3893">
        <f t="shared" si="208"/>
        <v>28.75</v>
      </c>
      <c r="AZ3893">
        <v>1</v>
      </c>
      <c r="BA3893">
        <v>0</v>
      </c>
      <c r="BB3893">
        <v>3</v>
      </c>
      <c r="BC3893">
        <v>0</v>
      </c>
      <c r="BD3893">
        <v>1</v>
      </c>
      <c r="BE3893">
        <v>0</v>
      </c>
      <c r="BF3893">
        <v>0</v>
      </c>
      <c r="BG3893">
        <f t="shared" si="207"/>
        <v>5</v>
      </c>
      <c r="BH3893">
        <v>4</v>
      </c>
      <c r="BI3893" s="75">
        <v>89</v>
      </c>
      <c r="BJ3893" s="76">
        <v>10</v>
      </c>
      <c r="BK3893" s="76">
        <v>76</v>
      </c>
      <c r="BL3893" s="76">
        <v>75</v>
      </c>
      <c r="BM3893" s="76">
        <v>100</v>
      </c>
      <c r="BN3893" s="76">
        <v>50</v>
      </c>
      <c r="BO3893" s="76">
        <v>75</v>
      </c>
    </row>
    <row r="3894" spans="1:76" ht="16.2">
      <c r="A3894" s="130">
        <v>3893</v>
      </c>
      <c r="B3894" s="22" t="s">
        <v>5430</v>
      </c>
      <c r="C3894" s="129" t="s">
        <v>6454</v>
      </c>
      <c r="D3894" s="30">
        <v>2</v>
      </c>
      <c r="E3894" s="70">
        <v>74</v>
      </c>
      <c r="F3894">
        <v>1</v>
      </c>
      <c r="G3894">
        <v>6</v>
      </c>
      <c r="H3894">
        <v>165</v>
      </c>
      <c r="I3894">
        <v>66</v>
      </c>
      <c r="J3894">
        <f t="shared" si="209"/>
        <v>24.242424242424242</v>
      </c>
      <c r="K3894">
        <v>30</v>
      </c>
      <c r="L3894">
        <v>20</v>
      </c>
      <c r="M3894" s="30">
        <v>600</v>
      </c>
      <c r="N3894">
        <v>1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1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7.1</v>
      </c>
      <c r="AA3894">
        <v>4.3</v>
      </c>
      <c r="AB3894">
        <v>168</v>
      </c>
      <c r="AD3894">
        <v>46</v>
      </c>
      <c r="AE3894">
        <v>89</v>
      </c>
      <c r="AH3894">
        <v>7</v>
      </c>
      <c r="AJ3894">
        <v>17</v>
      </c>
      <c r="AK3894">
        <v>14</v>
      </c>
      <c r="AL3894">
        <v>22</v>
      </c>
      <c r="AM3894">
        <v>13</v>
      </c>
      <c r="AN3894">
        <v>0.8</v>
      </c>
      <c r="AP3894">
        <v>5</v>
      </c>
      <c r="AQ3894">
        <v>142</v>
      </c>
      <c r="AR3894">
        <v>4.5</v>
      </c>
      <c r="AS3894">
        <v>105</v>
      </c>
      <c r="AV3894">
        <v>150</v>
      </c>
      <c r="AW3894">
        <v>13.4</v>
      </c>
      <c r="AX3894">
        <v>55</v>
      </c>
      <c r="AY3894">
        <f t="shared" si="208"/>
        <v>43.75</v>
      </c>
      <c r="AZ3894">
        <v>1</v>
      </c>
      <c r="BA3894">
        <v>1</v>
      </c>
      <c r="BB3894">
        <v>1</v>
      </c>
      <c r="BC3894">
        <v>0</v>
      </c>
      <c r="BD3894">
        <v>1</v>
      </c>
      <c r="BE3894">
        <v>0</v>
      </c>
      <c r="BF3894">
        <v>0</v>
      </c>
      <c r="BG3894">
        <f t="shared" si="207"/>
        <v>4</v>
      </c>
      <c r="BH3894">
        <v>7.5</v>
      </c>
      <c r="BI3894" s="75">
        <v>94</v>
      </c>
      <c r="BJ3894" s="76">
        <v>10</v>
      </c>
      <c r="BK3894" s="76">
        <v>69</v>
      </c>
      <c r="BL3894" s="76">
        <v>52</v>
      </c>
      <c r="BM3894" s="76">
        <v>71</v>
      </c>
      <c r="BN3894" s="76">
        <v>75</v>
      </c>
      <c r="BO3894" s="76">
        <v>66</v>
      </c>
    </row>
    <row r="3895" spans="1:76" ht="16.2">
      <c r="A3895" s="130">
        <v>3894</v>
      </c>
      <c r="B3895" s="22" t="s">
        <v>23</v>
      </c>
      <c r="C3895" s="129" t="s">
        <v>6455</v>
      </c>
      <c r="D3895" s="30">
        <v>2</v>
      </c>
      <c r="E3895" s="70">
        <v>45</v>
      </c>
      <c r="F3895">
        <v>1</v>
      </c>
      <c r="G3895">
        <v>12</v>
      </c>
      <c r="H3895">
        <v>173</v>
      </c>
      <c r="I3895">
        <v>80</v>
      </c>
      <c r="J3895">
        <f t="shared" si="209"/>
        <v>26.729927495071671</v>
      </c>
      <c r="K3895">
        <v>0</v>
      </c>
      <c r="L3895">
        <v>0</v>
      </c>
      <c r="M3895" s="30">
        <v>0</v>
      </c>
      <c r="N3895" s="57"/>
      <c r="O3895">
        <v>0</v>
      </c>
      <c r="P3895" s="29"/>
      <c r="Q3895">
        <v>0</v>
      </c>
      <c r="R3895">
        <v>1</v>
      </c>
      <c r="S3895">
        <v>0</v>
      </c>
      <c r="T3895">
        <v>1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7.1</v>
      </c>
      <c r="AA3895">
        <v>4.2</v>
      </c>
      <c r="AB3895">
        <v>180</v>
      </c>
      <c r="AC3895">
        <v>164</v>
      </c>
      <c r="AD3895">
        <v>26</v>
      </c>
      <c r="AE3895">
        <v>112</v>
      </c>
      <c r="AF3895">
        <v>102</v>
      </c>
      <c r="AG3895">
        <v>138</v>
      </c>
      <c r="AH3895">
        <v>8.1999999999999993</v>
      </c>
      <c r="AJ3895">
        <v>27</v>
      </c>
      <c r="AK3895">
        <v>47</v>
      </c>
      <c r="AL3895">
        <v>41</v>
      </c>
      <c r="AM3895">
        <v>12</v>
      </c>
      <c r="AN3895">
        <v>0.51</v>
      </c>
      <c r="AO3895">
        <v>135.9</v>
      </c>
      <c r="AP3895">
        <v>4.5999999999999996</v>
      </c>
      <c r="AQ3895">
        <v>139</v>
      </c>
      <c r="AR3895">
        <v>4.5</v>
      </c>
      <c r="AS3895">
        <v>103</v>
      </c>
      <c r="AT3895">
        <v>9.1</v>
      </c>
      <c r="AU3895">
        <v>3.9</v>
      </c>
      <c r="AV3895">
        <v>152</v>
      </c>
      <c r="AW3895">
        <v>77.11</v>
      </c>
      <c r="AX3895">
        <v>47</v>
      </c>
      <c r="AY3895">
        <f t="shared" si="208"/>
        <v>33.75</v>
      </c>
      <c r="AZ3895">
        <v>3</v>
      </c>
      <c r="BA3895">
        <v>3</v>
      </c>
      <c r="BB3895">
        <v>3</v>
      </c>
      <c r="BC3895">
        <v>2</v>
      </c>
      <c r="BD3895">
        <v>1</v>
      </c>
      <c r="BE3895">
        <v>0</v>
      </c>
      <c r="BF3895">
        <v>2</v>
      </c>
      <c r="BG3895">
        <f t="shared" si="207"/>
        <v>14</v>
      </c>
      <c r="BH3895">
        <v>4</v>
      </c>
      <c r="BI3895" s="75">
        <v>80</v>
      </c>
      <c r="BJ3895" s="76">
        <v>60</v>
      </c>
      <c r="BK3895" s="76">
        <v>46</v>
      </c>
      <c r="BL3895" s="76">
        <v>38</v>
      </c>
      <c r="BM3895" s="76">
        <v>42</v>
      </c>
      <c r="BN3895" s="76">
        <v>17</v>
      </c>
      <c r="BO3895" s="76">
        <v>39</v>
      </c>
    </row>
    <row r="3896" spans="1:76" ht="16.2" hidden="1">
      <c r="A3896" s="130">
        <v>3895</v>
      </c>
      <c r="B3896" s="22" t="s">
        <v>23</v>
      </c>
      <c r="C3896" s="129" t="s">
        <v>6456</v>
      </c>
      <c r="D3896" s="30">
        <v>2</v>
      </c>
      <c r="E3896" s="70">
        <v>84</v>
      </c>
      <c r="F3896">
        <v>1</v>
      </c>
      <c r="G3896">
        <v>30</v>
      </c>
      <c r="H3896">
        <v>156</v>
      </c>
      <c r="I3896">
        <v>51</v>
      </c>
      <c r="J3896">
        <f t="shared" si="209"/>
        <v>20.956607495069033</v>
      </c>
      <c r="K3896">
        <v>20</v>
      </c>
      <c r="L3896">
        <v>25</v>
      </c>
      <c r="M3896" s="30">
        <v>500</v>
      </c>
      <c r="N3896">
        <v>1</v>
      </c>
      <c r="O3896">
        <v>1</v>
      </c>
      <c r="P3896" s="29"/>
      <c r="Q3896">
        <v>0</v>
      </c>
      <c r="R3896">
        <v>0</v>
      </c>
      <c r="S3896">
        <v>0</v>
      </c>
      <c r="T3896">
        <v>1</v>
      </c>
      <c r="U3896">
        <v>1</v>
      </c>
      <c r="V3896">
        <v>0</v>
      </c>
      <c r="W3896">
        <v>0</v>
      </c>
      <c r="X3896">
        <v>0</v>
      </c>
      <c r="Y3896">
        <v>0</v>
      </c>
      <c r="AB3896">
        <v>185</v>
      </c>
      <c r="AC3896">
        <v>153</v>
      </c>
      <c r="AD3896">
        <v>40</v>
      </c>
      <c r="AE3896">
        <v>90</v>
      </c>
      <c r="AF3896">
        <v>76</v>
      </c>
      <c r="AG3896">
        <v>113</v>
      </c>
      <c r="AH3896">
        <v>8.1</v>
      </c>
      <c r="AJ3896">
        <v>27</v>
      </c>
      <c r="AK3896">
        <v>20</v>
      </c>
      <c r="AL3896">
        <v>36</v>
      </c>
      <c r="AN3896">
        <v>0.84</v>
      </c>
      <c r="AO3896">
        <v>65.8</v>
      </c>
      <c r="AQ3896">
        <v>137</v>
      </c>
      <c r="AR3896">
        <v>4.7</v>
      </c>
      <c r="AS3896">
        <v>101</v>
      </c>
      <c r="AV3896">
        <v>236</v>
      </c>
      <c r="AW3896">
        <v>8.52</v>
      </c>
      <c r="AX3896">
        <v>53</v>
      </c>
      <c r="AY3896">
        <f t="shared" si="208"/>
        <v>41.25</v>
      </c>
      <c r="AZ3896" s="29"/>
      <c r="BA3896" s="29"/>
      <c r="BB3896" s="29"/>
      <c r="BC3896" s="29"/>
      <c r="BD3896" s="29"/>
      <c r="BE3896" s="29"/>
      <c r="BF3896" s="29"/>
      <c r="BG3896" s="29"/>
      <c r="BH3896" s="29"/>
      <c r="BI3896" s="78"/>
      <c r="BJ3896" s="29"/>
      <c r="BK3896" s="76">
        <v>64</v>
      </c>
      <c r="BL3896" s="76">
        <v>65</v>
      </c>
      <c r="BM3896" s="76">
        <v>79</v>
      </c>
      <c r="BN3896" s="76">
        <v>63</v>
      </c>
      <c r="BO3896" s="76">
        <v>66</v>
      </c>
    </row>
    <row r="3897" spans="1:76" ht="16.2">
      <c r="A3897" s="130">
        <v>3896</v>
      </c>
      <c r="B3897" s="22" t="s">
        <v>23</v>
      </c>
      <c r="C3897" s="129" t="s">
        <v>6457</v>
      </c>
      <c r="D3897" s="30">
        <v>2</v>
      </c>
      <c r="E3897" s="70">
        <v>66</v>
      </c>
      <c r="F3897">
        <v>1</v>
      </c>
      <c r="G3897">
        <v>15</v>
      </c>
      <c r="H3897">
        <v>173.6</v>
      </c>
      <c r="I3897">
        <v>87.3</v>
      </c>
      <c r="J3897">
        <f t="shared" si="209"/>
        <v>28.967752553674956</v>
      </c>
      <c r="K3897">
        <v>15</v>
      </c>
      <c r="L3897">
        <v>30</v>
      </c>
      <c r="M3897" s="30">
        <v>450</v>
      </c>
      <c r="N3897">
        <v>1</v>
      </c>
      <c r="O3897">
        <v>1</v>
      </c>
      <c r="P3897">
        <v>1</v>
      </c>
      <c r="Q3897">
        <v>0</v>
      </c>
      <c r="R3897">
        <v>0</v>
      </c>
      <c r="S3897">
        <v>0</v>
      </c>
      <c r="T3897">
        <v>1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7.7</v>
      </c>
      <c r="AA3897">
        <v>4.7</v>
      </c>
      <c r="AB3897">
        <v>80</v>
      </c>
      <c r="AC3897">
        <v>156</v>
      </c>
      <c r="AD3897">
        <v>45</v>
      </c>
      <c r="AE3897">
        <v>93</v>
      </c>
      <c r="AF3897">
        <v>95</v>
      </c>
      <c r="AG3897">
        <v>111</v>
      </c>
      <c r="AH3897">
        <v>9.3000000000000007</v>
      </c>
      <c r="AJ3897">
        <v>128</v>
      </c>
      <c r="AK3897">
        <v>237</v>
      </c>
      <c r="AL3897">
        <v>73</v>
      </c>
      <c r="AM3897">
        <v>16</v>
      </c>
      <c r="AN3897">
        <v>1.03</v>
      </c>
      <c r="AO3897">
        <v>56.4</v>
      </c>
      <c r="AP3897">
        <v>5.5</v>
      </c>
      <c r="AQ3897">
        <v>138</v>
      </c>
      <c r="AR3897">
        <v>3.9</v>
      </c>
      <c r="AS3897">
        <v>98</v>
      </c>
      <c r="AT3897">
        <v>10.3</v>
      </c>
      <c r="AU3897">
        <v>3.3</v>
      </c>
      <c r="AV3897">
        <v>165</v>
      </c>
      <c r="AW3897">
        <v>6.64</v>
      </c>
      <c r="AX3897">
        <v>49</v>
      </c>
      <c r="AY3897">
        <f>(AX3897-20)*1.25</f>
        <v>36.25</v>
      </c>
      <c r="AZ3897">
        <v>1</v>
      </c>
      <c r="BA3897">
        <v>0</v>
      </c>
      <c r="BB3897">
        <v>2</v>
      </c>
      <c r="BC3897">
        <v>0</v>
      </c>
      <c r="BD3897">
        <v>1</v>
      </c>
      <c r="BE3897">
        <v>0</v>
      </c>
      <c r="BF3897">
        <v>1</v>
      </c>
      <c r="BG3897">
        <f t="shared" si="207"/>
        <v>5</v>
      </c>
      <c r="BH3897">
        <v>5.5</v>
      </c>
      <c r="BI3897" s="75">
        <v>92</v>
      </c>
      <c r="BJ3897" s="76">
        <v>10</v>
      </c>
      <c r="BK3897" s="76">
        <v>64</v>
      </c>
      <c r="BL3897" s="76">
        <v>71</v>
      </c>
      <c r="BM3897" s="76">
        <v>54</v>
      </c>
      <c r="BN3897" s="76">
        <v>83</v>
      </c>
      <c r="BO3897" s="76">
        <v>67</v>
      </c>
      <c r="BP3897">
        <v>3.48</v>
      </c>
      <c r="BQ3897">
        <v>5.82</v>
      </c>
      <c r="BR3897">
        <v>18.3</v>
      </c>
      <c r="BS3897">
        <v>31.3</v>
      </c>
      <c r="BT3897">
        <v>145</v>
      </c>
      <c r="BU3897">
        <v>149</v>
      </c>
      <c r="BW3897">
        <v>2.4</v>
      </c>
      <c r="BX3897">
        <v>6.55</v>
      </c>
    </row>
    <row r="3898" spans="1:76" ht="16.2" hidden="1">
      <c r="A3898" s="130">
        <v>3897</v>
      </c>
      <c r="B3898" s="22" t="s">
        <v>23</v>
      </c>
      <c r="C3898" s="129" t="s">
        <v>6458</v>
      </c>
      <c r="D3898" s="30">
        <v>1</v>
      </c>
      <c r="E3898" s="70">
        <v>61</v>
      </c>
      <c r="F3898">
        <v>1</v>
      </c>
      <c r="G3898">
        <v>6</v>
      </c>
      <c r="H3898">
        <v>170</v>
      </c>
      <c r="I3898">
        <v>60.3</v>
      </c>
      <c r="J3898">
        <f t="shared" si="209"/>
        <v>20.865051903114189</v>
      </c>
      <c r="K3898">
        <v>10</v>
      </c>
      <c r="L3898">
        <v>40</v>
      </c>
      <c r="M3898" s="30">
        <v>400</v>
      </c>
      <c r="N3898">
        <v>2</v>
      </c>
      <c r="O3898">
        <v>1</v>
      </c>
      <c r="P3898">
        <v>1</v>
      </c>
      <c r="Q3898" s="30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7.5</v>
      </c>
      <c r="AA3898">
        <v>4.8</v>
      </c>
      <c r="AB3898">
        <v>70</v>
      </c>
      <c r="AC3898">
        <v>191</v>
      </c>
      <c r="AD3898">
        <v>59</v>
      </c>
      <c r="AF3898">
        <v>118</v>
      </c>
      <c r="AG3898">
        <v>132</v>
      </c>
      <c r="AH3898">
        <v>9.9</v>
      </c>
      <c r="AJ3898">
        <v>12</v>
      </c>
      <c r="AK3898">
        <v>9</v>
      </c>
      <c r="AL3898">
        <v>21</v>
      </c>
      <c r="AM3898">
        <v>11</v>
      </c>
      <c r="AN3898">
        <v>0.66</v>
      </c>
      <c r="AO3898">
        <v>94.4</v>
      </c>
      <c r="AP3898">
        <v>3.6</v>
      </c>
      <c r="AQ3898">
        <v>142</v>
      </c>
      <c r="AR3898">
        <v>4.5</v>
      </c>
      <c r="AS3898">
        <v>103</v>
      </c>
      <c r="AT3898">
        <v>9.6999999999999993</v>
      </c>
      <c r="AU3898">
        <v>4</v>
      </c>
      <c r="AV3898">
        <v>129</v>
      </c>
      <c r="AW3898">
        <v>1</v>
      </c>
      <c r="AX3898">
        <v>52</v>
      </c>
      <c r="AY3898">
        <f t="shared" si="208"/>
        <v>40</v>
      </c>
      <c r="AZ3898">
        <v>1</v>
      </c>
      <c r="BA3898">
        <v>1</v>
      </c>
      <c r="BB3898">
        <v>1</v>
      </c>
      <c r="BC3898">
        <v>0</v>
      </c>
      <c r="BD3898">
        <v>1</v>
      </c>
      <c r="BE3898">
        <v>0</v>
      </c>
      <c r="BF3898">
        <v>0</v>
      </c>
      <c r="BG3898">
        <f t="shared" si="207"/>
        <v>4</v>
      </c>
      <c r="BH3898">
        <v>7.5</v>
      </c>
      <c r="BI3898" s="75">
        <v>98</v>
      </c>
      <c r="BJ3898" s="76">
        <v>10</v>
      </c>
      <c r="BK3898" s="76">
        <v>44</v>
      </c>
      <c r="BL3898" s="76">
        <v>58</v>
      </c>
      <c r="BM3898" s="76">
        <v>75</v>
      </c>
      <c r="BN3898" s="76">
        <v>75</v>
      </c>
      <c r="BO3898" s="76">
        <v>56</v>
      </c>
    </row>
    <row r="3899" spans="1:76" ht="16.2">
      <c r="A3899" s="130">
        <v>3898</v>
      </c>
      <c r="B3899" s="22" t="s">
        <v>23</v>
      </c>
      <c r="C3899" s="129" t="s">
        <v>6459</v>
      </c>
      <c r="D3899" s="30">
        <v>2</v>
      </c>
      <c r="E3899" s="70">
        <v>65</v>
      </c>
      <c r="F3899">
        <v>1</v>
      </c>
      <c r="G3899">
        <v>24</v>
      </c>
      <c r="H3899">
        <v>160.5</v>
      </c>
      <c r="I3899">
        <v>68.5</v>
      </c>
      <c r="J3899">
        <f t="shared" si="209"/>
        <v>26.591356838539998</v>
      </c>
      <c r="K3899">
        <v>10</v>
      </c>
      <c r="L3899">
        <v>49</v>
      </c>
      <c r="M3899" s="30">
        <v>490</v>
      </c>
      <c r="N3899">
        <v>2</v>
      </c>
      <c r="O3899">
        <v>1</v>
      </c>
      <c r="P3899">
        <v>1</v>
      </c>
      <c r="Q3899">
        <v>0</v>
      </c>
      <c r="R3899">
        <v>1</v>
      </c>
      <c r="S3899">
        <v>0</v>
      </c>
      <c r="T3899">
        <v>1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7.1</v>
      </c>
      <c r="AA3899">
        <v>3.8</v>
      </c>
      <c r="AB3899">
        <v>144</v>
      </c>
      <c r="AC3899">
        <v>178</v>
      </c>
      <c r="AD3899">
        <v>40</v>
      </c>
      <c r="AE3899">
        <v>111</v>
      </c>
      <c r="AF3899">
        <v>109</v>
      </c>
      <c r="AG3899">
        <v>138</v>
      </c>
      <c r="AH3899">
        <v>8.5</v>
      </c>
      <c r="AJ3899">
        <v>20</v>
      </c>
      <c r="AK3899">
        <v>29</v>
      </c>
      <c r="AL3899">
        <v>70</v>
      </c>
      <c r="AM3899">
        <v>25</v>
      </c>
      <c r="AN3899">
        <v>1.48</v>
      </c>
      <c r="AO3899">
        <v>38.1</v>
      </c>
      <c r="AP3899">
        <v>5.9</v>
      </c>
      <c r="AQ3899">
        <v>139</v>
      </c>
      <c r="AR3899">
        <v>4.5</v>
      </c>
      <c r="AS3899">
        <v>104</v>
      </c>
      <c r="AT3899">
        <v>9.1</v>
      </c>
      <c r="AU3899">
        <v>3.4</v>
      </c>
      <c r="AV3899">
        <v>244</v>
      </c>
      <c r="AW3899">
        <v>28.9</v>
      </c>
      <c r="AX3899">
        <v>26</v>
      </c>
      <c r="AY3899">
        <f t="shared" si="208"/>
        <v>7.5</v>
      </c>
      <c r="AZ3899">
        <v>1</v>
      </c>
      <c r="BA3899">
        <v>1</v>
      </c>
      <c r="BB3899">
        <v>1</v>
      </c>
      <c r="BC3899">
        <v>0</v>
      </c>
      <c r="BD3899">
        <v>1</v>
      </c>
      <c r="BE3899">
        <v>0</v>
      </c>
      <c r="BF3899">
        <v>0</v>
      </c>
      <c r="BG3899">
        <f t="shared" si="207"/>
        <v>4</v>
      </c>
      <c r="BH3899">
        <v>7</v>
      </c>
      <c r="BI3899" s="75">
        <v>91</v>
      </c>
      <c r="BJ3899" s="76">
        <v>30</v>
      </c>
      <c r="BK3899" s="76">
        <v>86</v>
      </c>
      <c r="BL3899" s="76">
        <v>69</v>
      </c>
      <c r="BM3899" s="76">
        <v>83</v>
      </c>
      <c r="BN3899" s="76">
        <v>25</v>
      </c>
      <c r="BO3899" s="76">
        <v>72</v>
      </c>
      <c r="BP3899">
        <v>3.05</v>
      </c>
      <c r="BQ3899">
        <v>5.43</v>
      </c>
      <c r="BR3899">
        <v>8</v>
      </c>
      <c r="BS3899">
        <v>22.6</v>
      </c>
      <c r="BT3899">
        <v>168</v>
      </c>
      <c r="BU3899">
        <v>240</v>
      </c>
      <c r="BW3899">
        <v>1.81</v>
      </c>
      <c r="BX3899">
        <v>3.32</v>
      </c>
    </row>
    <row r="3900" spans="1:76" ht="16.2" hidden="1">
      <c r="A3900" s="130">
        <v>3899</v>
      </c>
      <c r="B3900" s="22" t="s">
        <v>23</v>
      </c>
      <c r="C3900" s="129" t="s">
        <v>6460</v>
      </c>
      <c r="D3900" s="30">
        <v>2</v>
      </c>
      <c r="E3900" s="70">
        <v>54</v>
      </c>
      <c r="F3900">
        <v>1</v>
      </c>
      <c r="G3900">
        <v>9</v>
      </c>
      <c r="H3900">
        <v>172.6</v>
      </c>
      <c r="I3900">
        <v>80.2</v>
      </c>
      <c r="J3900">
        <f t="shared" si="209"/>
        <v>26.921099025335373</v>
      </c>
      <c r="K3900">
        <v>20</v>
      </c>
      <c r="L3900">
        <v>8</v>
      </c>
      <c r="M3900" s="30">
        <v>160</v>
      </c>
      <c r="N3900">
        <v>1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1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7</v>
      </c>
      <c r="AA3900">
        <v>4.2</v>
      </c>
      <c r="AB3900">
        <v>198</v>
      </c>
      <c r="AC3900">
        <v>177</v>
      </c>
      <c r="AD3900">
        <v>42</v>
      </c>
      <c r="AE3900">
        <v>102</v>
      </c>
      <c r="AF3900">
        <v>95</v>
      </c>
      <c r="AG3900">
        <v>135</v>
      </c>
      <c r="AH3900">
        <v>8.9</v>
      </c>
      <c r="AJ3900">
        <v>16</v>
      </c>
      <c r="AK3900">
        <v>26</v>
      </c>
      <c r="AL3900">
        <v>36</v>
      </c>
      <c r="AM3900">
        <v>17</v>
      </c>
      <c r="AN3900">
        <v>0.93</v>
      </c>
      <c r="AO3900">
        <v>66.8</v>
      </c>
      <c r="AP3900">
        <v>6.3</v>
      </c>
      <c r="AQ3900">
        <v>138</v>
      </c>
      <c r="AR3900">
        <v>4.3</v>
      </c>
      <c r="AS3900">
        <v>103</v>
      </c>
      <c r="AT3900">
        <v>8.9</v>
      </c>
      <c r="AU3900">
        <v>3.1</v>
      </c>
      <c r="AV3900">
        <v>286</v>
      </c>
      <c r="AW3900" t="s">
        <v>6807</v>
      </c>
      <c r="AX3900" s="29"/>
      <c r="AY3900" s="29"/>
      <c r="AZ3900" s="29"/>
      <c r="BA3900" s="29"/>
      <c r="BB3900" s="29"/>
      <c r="BC3900" s="29"/>
      <c r="BD3900" s="29"/>
      <c r="BE3900" s="29"/>
      <c r="BF3900" s="29"/>
      <c r="BG3900" s="29"/>
      <c r="BH3900" s="29"/>
      <c r="BI3900" s="78"/>
      <c r="BJ3900" s="96"/>
      <c r="BK3900" s="76">
        <v>81</v>
      </c>
      <c r="BL3900" s="76">
        <v>46</v>
      </c>
      <c r="BM3900" s="76">
        <v>100</v>
      </c>
      <c r="BN3900" s="76">
        <v>50</v>
      </c>
      <c r="BO3900" s="76">
        <v>70</v>
      </c>
      <c r="BP3900">
        <v>3.32</v>
      </c>
      <c r="BQ3900">
        <v>4.58</v>
      </c>
      <c r="BR3900">
        <v>16.5</v>
      </c>
      <c r="BS3900">
        <v>29.4</v>
      </c>
      <c r="BT3900">
        <v>171</v>
      </c>
      <c r="BU3900">
        <v>302</v>
      </c>
      <c r="BW3900">
        <v>1.94</v>
      </c>
      <c r="BX3900">
        <v>6.97</v>
      </c>
    </row>
    <row r="3901" spans="1:76" ht="16.2">
      <c r="A3901" s="130">
        <v>3900</v>
      </c>
      <c r="B3901" s="22" t="s">
        <v>3711</v>
      </c>
      <c r="C3901" s="129" t="s">
        <v>6461</v>
      </c>
      <c r="D3901" s="30">
        <v>2</v>
      </c>
      <c r="E3901" s="70">
        <v>49</v>
      </c>
      <c r="F3901">
        <v>1</v>
      </c>
      <c r="G3901">
        <v>5</v>
      </c>
      <c r="H3901">
        <v>168</v>
      </c>
      <c r="I3901">
        <v>72.650000000000006</v>
      </c>
      <c r="J3901">
        <f t="shared" si="209"/>
        <v>25.740504535147391</v>
      </c>
      <c r="K3901">
        <v>40</v>
      </c>
      <c r="L3901">
        <v>35</v>
      </c>
      <c r="M3901" s="30">
        <v>1400</v>
      </c>
      <c r="N3901">
        <v>2</v>
      </c>
      <c r="O3901">
        <v>1</v>
      </c>
      <c r="P3901">
        <v>0</v>
      </c>
      <c r="Q3901">
        <v>0</v>
      </c>
      <c r="R3901">
        <v>1</v>
      </c>
      <c r="S3901">
        <v>0</v>
      </c>
      <c r="T3901">
        <v>1</v>
      </c>
      <c r="U3901">
        <v>0</v>
      </c>
      <c r="V3901">
        <v>0</v>
      </c>
      <c r="W3901">
        <v>0</v>
      </c>
      <c r="X3901">
        <v>0</v>
      </c>
      <c r="Y3901">
        <v>0</v>
      </c>
      <c r="AB3901">
        <v>155</v>
      </c>
      <c r="AC3901">
        <v>190</v>
      </c>
      <c r="AD3901">
        <v>41</v>
      </c>
      <c r="AH3901">
        <v>7</v>
      </c>
      <c r="AJ3901">
        <v>24</v>
      </c>
      <c r="AK3901">
        <v>21</v>
      </c>
      <c r="AL3901">
        <v>50</v>
      </c>
      <c r="AM3901">
        <v>13</v>
      </c>
      <c r="AN3901">
        <v>0.73</v>
      </c>
      <c r="AP3901">
        <v>6.8</v>
      </c>
      <c r="AQ3901">
        <v>136</v>
      </c>
      <c r="AR3901">
        <v>4.5</v>
      </c>
      <c r="AS3901">
        <v>102</v>
      </c>
      <c r="AV3901">
        <v>183</v>
      </c>
      <c r="AW3901">
        <v>108.9</v>
      </c>
      <c r="AX3901">
        <v>33</v>
      </c>
      <c r="AY3901">
        <f t="shared" si="208"/>
        <v>16.25</v>
      </c>
      <c r="AZ3901">
        <v>1</v>
      </c>
      <c r="BA3901">
        <v>2</v>
      </c>
      <c r="BB3901">
        <v>0</v>
      </c>
      <c r="BC3901">
        <v>0</v>
      </c>
      <c r="BD3901">
        <v>1</v>
      </c>
      <c r="BE3901">
        <v>0</v>
      </c>
      <c r="BF3901">
        <v>0</v>
      </c>
      <c r="BG3901">
        <f t="shared" si="207"/>
        <v>4</v>
      </c>
      <c r="BH3901">
        <v>8</v>
      </c>
      <c r="BI3901" s="75">
        <v>100</v>
      </c>
      <c r="BJ3901" s="76">
        <v>60</v>
      </c>
      <c r="BK3901" s="76">
        <v>90</v>
      </c>
      <c r="BL3901" s="76">
        <v>96</v>
      </c>
      <c r="BM3901" s="76">
        <v>100</v>
      </c>
      <c r="BN3901" s="76">
        <v>83</v>
      </c>
      <c r="BO3901" s="76">
        <v>92</v>
      </c>
    </row>
    <row r="3902" spans="1:76" ht="16.2">
      <c r="A3902" s="130">
        <v>3901</v>
      </c>
      <c r="B3902" s="22" t="s">
        <v>3711</v>
      </c>
      <c r="C3902" s="129" t="s">
        <v>6462</v>
      </c>
      <c r="D3902" s="30">
        <v>2</v>
      </c>
      <c r="E3902" s="70">
        <v>50</v>
      </c>
      <c r="F3902">
        <v>1</v>
      </c>
      <c r="G3902">
        <v>10</v>
      </c>
      <c r="H3902">
        <v>169</v>
      </c>
      <c r="I3902">
        <v>68.650000000000006</v>
      </c>
      <c r="J3902">
        <f t="shared" si="209"/>
        <v>24.036273239732502</v>
      </c>
      <c r="K3902">
        <v>15</v>
      </c>
      <c r="L3902">
        <v>30</v>
      </c>
      <c r="M3902" s="30">
        <v>450</v>
      </c>
      <c r="N3902">
        <v>2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AB3902">
        <v>247</v>
      </c>
      <c r="AC3902">
        <v>163</v>
      </c>
      <c r="AD3902">
        <v>35</v>
      </c>
      <c r="AH3902">
        <v>7.5</v>
      </c>
      <c r="AJ3902">
        <v>16</v>
      </c>
      <c r="AK3902">
        <v>16</v>
      </c>
      <c r="AL3902">
        <v>52</v>
      </c>
      <c r="AM3902">
        <v>12</v>
      </c>
      <c r="AN3902">
        <v>0.72</v>
      </c>
      <c r="AO3902">
        <v>90.4</v>
      </c>
      <c r="AP3902">
        <v>4.0999999999999996</v>
      </c>
      <c r="AQ3902">
        <v>139</v>
      </c>
      <c r="AR3902">
        <v>4</v>
      </c>
      <c r="AS3902">
        <v>103</v>
      </c>
      <c r="AV3902">
        <v>176</v>
      </c>
      <c r="AW3902">
        <v>50</v>
      </c>
      <c r="AX3902">
        <v>55</v>
      </c>
      <c r="AY3902">
        <f t="shared" si="208"/>
        <v>43.75</v>
      </c>
      <c r="AZ3902">
        <v>2</v>
      </c>
      <c r="BA3902">
        <v>1</v>
      </c>
      <c r="BB3902">
        <v>0</v>
      </c>
      <c r="BC3902">
        <v>0</v>
      </c>
      <c r="BD3902">
        <v>1</v>
      </c>
      <c r="BE3902">
        <v>0</v>
      </c>
      <c r="BF3902">
        <v>1</v>
      </c>
      <c r="BG3902">
        <f t="shared" si="207"/>
        <v>5</v>
      </c>
      <c r="BH3902">
        <v>8</v>
      </c>
      <c r="BI3902" s="75">
        <v>94</v>
      </c>
      <c r="BJ3902" s="76">
        <v>30</v>
      </c>
      <c r="BK3902" s="76">
        <v>45</v>
      </c>
      <c r="BL3902" s="76">
        <v>75</v>
      </c>
      <c r="BM3902" s="76">
        <v>50</v>
      </c>
      <c r="BN3902" s="76">
        <v>75</v>
      </c>
      <c r="BO3902" s="76">
        <v>58</v>
      </c>
    </row>
    <row r="3903" spans="1:76" ht="16.2">
      <c r="A3903" s="130">
        <v>3902</v>
      </c>
      <c r="B3903" s="22" t="s">
        <v>3711</v>
      </c>
      <c r="C3903" s="129" t="s">
        <v>6463</v>
      </c>
      <c r="D3903" s="30">
        <v>2</v>
      </c>
      <c r="E3903" s="70">
        <v>54</v>
      </c>
      <c r="F3903">
        <v>1</v>
      </c>
      <c r="G3903">
        <v>2</v>
      </c>
      <c r="H3903">
        <v>180</v>
      </c>
      <c r="I3903">
        <v>103.95</v>
      </c>
      <c r="J3903">
        <f t="shared" si="209"/>
        <v>32.083333333333336</v>
      </c>
      <c r="K3903">
        <v>0</v>
      </c>
      <c r="L3903">
        <v>0</v>
      </c>
      <c r="M3903" s="30">
        <v>0</v>
      </c>
      <c r="N3903" s="57"/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AB3903">
        <v>70</v>
      </c>
      <c r="AC3903">
        <v>199</v>
      </c>
      <c r="AD3903">
        <v>56</v>
      </c>
      <c r="AH3903">
        <v>7.3</v>
      </c>
      <c r="AJ3903">
        <v>15</v>
      </c>
      <c r="AK3903">
        <v>25</v>
      </c>
      <c r="AL3903">
        <v>17</v>
      </c>
      <c r="AM3903">
        <v>13</v>
      </c>
      <c r="AN3903">
        <v>0.81</v>
      </c>
      <c r="AP3903">
        <v>3.6</v>
      </c>
      <c r="AQ3903">
        <v>140</v>
      </c>
      <c r="AR3903">
        <v>3.9</v>
      </c>
      <c r="AS3903">
        <v>105</v>
      </c>
      <c r="AV3903">
        <v>126</v>
      </c>
      <c r="AW3903" s="29"/>
      <c r="AX3903">
        <v>61</v>
      </c>
      <c r="AY3903">
        <f t="shared" si="208"/>
        <v>51.25</v>
      </c>
      <c r="AZ3903">
        <v>1</v>
      </c>
      <c r="BA3903">
        <v>0</v>
      </c>
      <c r="BB3903">
        <v>1</v>
      </c>
      <c r="BC3903">
        <v>0</v>
      </c>
      <c r="BD3903">
        <v>1</v>
      </c>
      <c r="BE3903">
        <v>0</v>
      </c>
      <c r="BF3903">
        <v>0</v>
      </c>
      <c r="BG3903">
        <f t="shared" si="207"/>
        <v>3</v>
      </c>
      <c r="BH3903">
        <v>7</v>
      </c>
      <c r="BI3903" s="75">
        <v>100</v>
      </c>
      <c r="BJ3903" s="76">
        <v>10</v>
      </c>
      <c r="BK3903" s="76">
        <v>59</v>
      </c>
      <c r="BL3903" s="76">
        <v>48</v>
      </c>
      <c r="BM3903" s="76">
        <v>100</v>
      </c>
      <c r="BN3903" s="76">
        <v>58</v>
      </c>
      <c r="BO3903" s="76">
        <v>61</v>
      </c>
    </row>
    <row r="3904" spans="1:76" ht="16.2">
      <c r="A3904" s="130">
        <v>3903</v>
      </c>
      <c r="B3904" s="22" t="s">
        <v>3711</v>
      </c>
      <c r="C3904" s="129" t="s">
        <v>6464</v>
      </c>
      <c r="D3904" s="30">
        <v>2</v>
      </c>
      <c r="E3904" s="70">
        <v>59</v>
      </c>
      <c r="F3904">
        <v>2</v>
      </c>
      <c r="G3904">
        <v>1</v>
      </c>
      <c r="H3904">
        <v>156</v>
      </c>
      <c r="I3904">
        <v>56.8</v>
      </c>
      <c r="J3904">
        <f t="shared" si="209"/>
        <v>23.339907955292567</v>
      </c>
      <c r="K3904">
        <v>0</v>
      </c>
      <c r="L3904">
        <v>0</v>
      </c>
      <c r="M3904" s="30">
        <v>0</v>
      </c>
      <c r="N3904" s="57"/>
      <c r="O3904">
        <v>1</v>
      </c>
      <c r="P3904">
        <v>0</v>
      </c>
      <c r="Q3904">
        <v>0</v>
      </c>
      <c r="R3904">
        <v>0</v>
      </c>
      <c r="S3904">
        <v>0</v>
      </c>
      <c r="T3904">
        <v>1</v>
      </c>
      <c r="U3904">
        <v>1</v>
      </c>
      <c r="V3904">
        <v>0</v>
      </c>
      <c r="W3904">
        <v>0</v>
      </c>
      <c r="X3904">
        <v>0</v>
      </c>
      <c r="Y3904">
        <v>0</v>
      </c>
      <c r="AB3904">
        <v>214</v>
      </c>
      <c r="AD3904">
        <v>46</v>
      </c>
      <c r="AE3904">
        <v>210</v>
      </c>
      <c r="AH3904">
        <v>6.7</v>
      </c>
      <c r="AJ3904">
        <v>16</v>
      </c>
      <c r="AK3904">
        <v>17</v>
      </c>
      <c r="AL3904">
        <v>52</v>
      </c>
      <c r="AM3904">
        <v>17</v>
      </c>
      <c r="AN3904">
        <v>0.65</v>
      </c>
      <c r="AP3904">
        <v>4.4000000000000004</v>
      </c>
      <c r="AQ3904">
        <v>138</v>
      </c>
      <c r="AR3904">
        <v>4.3</v>
      </c>
      <c r="AS3904">
        <v>102</v>
      </c>
      <c r="AV3904">
        <v>114</v>
      </c>
      <c r="AW3904">
        <v>5.0999999999999996</v>
      </c>
      <c r="AX3904">
        <v>59</v>
      </c>
      <c r="AY3904">
        <f t="shared" si="208"/>
        <v>48.75</v>
      </c>
      <c r="AZ3904">
        <v>1</v>
      </c>
      <c r="BA3904">
        <v>1</v>
      </c>
      <c r="BB3904">
        <v>2</v>
      </c>
      <c r="BC3904">
        <v>0</v>
      </c>
      <c r="BD3904">
        <v>1</v>
      </c>
      <c r="BE3904">
        <v>0</v>
      </c>
      <c r="BF3904">
        <v>0</v>
      </c>
      <c r="BG3904">
        <f t="shared" si="207"/>
        <v>5</v>
      </c>
      <c r="BH3904">
        <v>6</v>
      </c>
      <c r="BI3904" s="75">
        <v>95</v>
      </c>
      <c r="BJ3904" s="76">
        <v>10</v>
      </c>
      <c r="BK3904" s="76">
        <v>78</v>
      </c>
      <c r="BL3904" s="76">
        <v>54</v>
      </c>
      <c r="BM3904" s="76">
        <v>100</v>
      </c>
      <c r="BN3904" s="76">
        <v>63</v>
      </c>
      <c r="BO3904" s="76">
        <v>72</v>
      </c>
    </row>
    <row r="3905" spans="1:67" ht="16.2">
      <c r="A3905" s="130">
        <v>3904</v>
      </c>
      <c r="B3905" s="22" t="s">
        <v>3711</v>
      </c>
      <c r="C3905" s="129" t="s">
        <v>6465</v>
      </c>
      <c r="D3905" s="30">
        <v>2</v>
      </c>
      <c r="E3905" s="70">
        <v>56</v>
      </c>
      <c r="F3905">
        <v>1</v>
      </c>
      <c r="G3905">
        <v>7</v>
      </c>
      <c r="H3905">
        <v>172.6</v>
      </c>
      <c r="I3905">
        <v>82.1</v>
      </c>
      <c r="J3905">
        <f t="shared" si="209"/>
        <v>27.558880673067758</v>
      </c>
      <c r="K3905">
        <v>0</v>
      </c>
      <c r="L3905">
        <v>0</v>
      </c>
      <c r="M3905" s="30">
        <v>0</v>
      </c>
      <c r="N3905" s="57"/>
      <c r="O3905">
        <v>1</v>
      </c>
      <c r="P3905">
        <v>0</v>
      </c>
      <c r="Q3905">
        <v>0</v>
      </c>
      <c r="R3905">
        <v>2</v>
      </c>
      <c r="S3905">
        <v>0</v>
      </c>
      <c r="T3905">
        <v>1</v>
      </c>
      <c r="U3905">
        <v>1</v>
      </c>
      <c r="V3905">
        <v>0</v>
      </c>
      <c r="W3905">
        <v>0</v>
      </c>
      <c r="X3905">
        <v>0</v>
      </c>
      <c r="Y3905">
        <v>0</v>
      </c>
      <c r="AB3905">
        <v>129</v>
      </c>
      <c r="AD3905">
        <v>55</v>
      </c>
      <c r="AE3905">
        <v>104</v>
      </c>
      <c r="AH3905">
        <v>9</v>
      </c>
      <c r="AJ3905">
        <v>31</v>
      </c>
      <c r="AK3905">
        <v>52</v>
      </c>
      <c r="AL3905">
        <v>104</v>
      </c>
      <c r="AM3905">
        <v>21</v>
      </c>
      <c r="AN3905">
        <v>0.92</v>
      </c>
      <c r="AO3905">
        <v>66.900000000000006</v>
      </c>
      <c r="AP3905">
        <v>4.7</v>
      </c>
      <c r="AV3905">
        <v>251</v>
      </c>
      <c r="AW3905" t="s">
        <v>6807</v>
      </c>
      <c r="AX3905">
        <v>35</v>
      </c>
      <c r="AY3905">
        <f t="shared" si="208"/>
        <v>18.75</v>
      </c>
      <c r="AZ3905">
        <v>1</v>
      </c>
      <c r="BA3905">
        <v>0</v>
      </c>
      <c r="BB3905">
        <v>2</v>
      </c>
      <c r="BC3905">
        <v>0</v>
      </c>
      <c r="BD3905">
        <v>0</v>
      </c>
      <c r="BE3905">
        <v>0</v>
      </c>
      <c r="BF3905">
        <v>0</v>
      </c>
      <c r="BG3905">
        <f t="shared" si="207"/>
        <v>3</v>
      </c>
      <c r="BH3905">
        <v>6.5</v>
      </c>
      <c r="BI3905" s="75">
        <v>96</v>
      </c>
      <c r="BJ3905" s="76">
        <v>2</v>
      </c>
      <c r="BK3905" s="76">
        <v>88</v>
      </c>
      <c r="BL3905" s="76">
        <v>56</v>
      </c>
      <c r="BM3905" s="76">
        <v>75</v>
      </c>
      <c r="BN3905" s="76">
        <v>38</v>
      </c>
      <c r="BO3905" s="76">
        <v>71</v>
      </c>
    </row>
    <row r="3906" spans="1:67" ht="16.2">
      <c r="A3906" s="130">
        <v>3905</v>
      </c>
      <c r="B3906" s="22" t="s">
        <v>3711</v>
      </c>
      <c r="C3906" s="129" t="s">
        <v>6466</v>
      </c>
      <c r="D3906" s="30">
        <v>2</v>
      </c>
      <c r="E3906" s="70">
        <v>53</v>
      </c>
      <c r="F3906">
        <v>1</v>
      </c>
      <c r="G3906">
        <v>1</v>
      </c>
      <c r="H3906">
        <v>170.2</v>
      </c>
      <c r="I3906">
        <v>76.3</v>
      </c>
      <c r="J3906">
        <f t="shared" si="209"/>
        <v>26.339372632735941</v>
      </c>
      <c r="K3906" s="30">
        <v>30</v>
      </c>
      <c r="L3906" s="30">
        <v>33</v>
      </c>
      <c r="M3906" s="30">
        <v>990</v>
      </c>
      <c r="N3906" s="30">
        <v>2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AB3906">
        <v>101</v>
      </c>
      <c r="AC3906">
        <v>202</v>
      </c>
      <c r="AD3906">
        <v>46</v>
      </c>
      <c r="AE3906">
        <v>145</v>
      </c>
      <c r="AH3906">
        <v>6.5</v>
      </c>
      <c r="AJ3906">
        <v>14</v>
      </c>
      <c r="AK3906">
        <v>15</v>
      </c>
      <c r="AL3906">
        <v>46</v>
      </c>
      <c r="AM3906">
        <v>14</v>
      </c>
      <c r="AN3906">
        <v>0.72</v>
      </c>
      <c r="AO3906">
        <v>88.9</v>
      </c>
      <c r="AP3906">
        <v>5.8</v>
      </c>
      <c r="AQ3906">
        <v>140</v>
      </c>
      <c r="AR3906">
        <v>4.0999999999999996</v>
      </c>
      <c r="AS3906">
        <v>106</v>
      </c>
      <c r="AV3906">
        <v>109</v>
      </c>
      <c r="AW3906">
        <v>7.8</v>
      </c>
      <c r="AX3906">
        <v>45</v>
      </c>
      <c r="AY3906">
        <f t="shared" si="208"/>
        <v>31.25</v>
      </c>
      <c r="AZ3906">
        <v>1</v>
      </c>
      <c r="BA3906">
        <v>1</v>
      </c>
      <c r="BB3906">
        <v>2</v>
      </c>
      <c r="BC3906">
        <v>0</v>
      </c>
      <c r="BD3906">
        <v>1</v>
      </c>
      <c r="BE3906">
        <v>0</v>
      </c>
      <c r="BF3906">
        <v>1</v>
      </c>
      <c r="BG3906">
        <f t="shared" si="207"/>
        <v>6</v>
      </c>
      <c r="BH3906">
        <v>5</v>
      </c>
      <c r="BI3906" s="75">
        <v>91</v>
      </c>
      <c r="BJ3906" s="76">
        <v>10</v>
      </c>
      <c r="BK3906" s="76">
        <v>73</v>
      </c>
      <c r="BL3906" s="76">
        <v>60</v>
      </c>
      <c r="BM3906" s="76">
        <v>75</v>
      </c>
      <c r="BN3906" s="76">
        <v>58</v>
      </c>
      <c r="BO3906" s="76">
        <v>68</v>
      </c>
    </row>
    <row r="3907" spans="1:67" ht="16.2">
      <c r="A3907" s="130">
        <v>3906</v>
      </c>
      <c r="B3907" s="22" t="s">
        <v>3711</v>
      </c>
      <c r="C3907" s="129" t="s">
        <v>6467</v>
      </c>
      <c r="D3907" s="30">
        <v>2</v>
      </c>
      <c r="E3907" s="70">
        <v>74</v>
      </c>
      <c r="F3907">
        <v>1</v>
      </c>
      <c r="G3907">
        <v>6</v>
      </c>
      <c r="H3907">
        <v>160</v>
      </c>
      <c r="I3907">
        <v>65.150000000000006</v>
      </c>
      <c r="J3907">
        <f t="shared" si="209"/>
        <v>25.449218750000004</v>
      </c>
      <c r="K3907">
        <v>20</v>
      </c>
      <c r="L3907">
        <v>31</v>
      </c>
      <c r="M3907" s="30">
        <v>620</v>
      </c>
      <c r="N3907">
        <v>2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1</v>
      </c>
      <c r="U3907">
        <v>1</v>
      </c>
      <c r="V3907">
        <v>0</v>
      </c>
      <c r="W3907">
        <v>0</v>
      </c>
      <c r="X3907">
        <v>1</v>
      </c>
      <c r="Y3907">
        <v>0</v>
      </c>
      <c r="AB3907">
        <v>82</v>
      </c>
      <c r="AC3907">
        <v>124</v>
      </c>
      <c r="AD3907">
        <v>65</v>
      </c>
      <c r="AE3907">
        <v>45</v>
      </c>
      <c r="AH3907">
        <v>6.3</v>
      </c>
      <c r="AJ3907">
        <v>27</v>
      </c>
      <c r="AK3907">
        <v>37</v>
      </c>
      <c r="AL3907">
        <v>32</v>
      </c>
      <c r="AM3907">
        <v>18</v>
      </c>
      <c r="AN3907">
        <v>0.9</v>
      </c>
      <c r="AO3907">
        <v>63.3</v>
      </c>
      <c r="AP3907">
        <v>6</v>
      </c>
      <c r="AV3907">
        <v>129</v>
      </c>
      <c r="AW3907">
        <v>13.6</v>
      </c>
      <c r="AX3907">
        <v>56</v>
      </c>
      <c r="AY3907">
        <f t="shared" si="208"/>
        <v>45</v>
      </c>
      <c r="AZ3907">
        <v>1</v>
      </c>
      <c r="BA3907">
        <v>1</v>
      </c>
      <c r="BB3907">
        <v>2</v>
      </c>
      <c r="BC3907">
        <v>2</v>
      </c>
      <c r="BD3907">
        <v>1</v>
      </c>
      <c r="BE3907">
        <v>0</v>
      </c>
      <c r="BF3907">
        <v>0</v>
      </c>
      <c r="BG3907">
        <f t="shared" si="207"/>
        <v>7</v>
      </c>
      <c r="BH3907">
        <v>5.6</v>
      </c>
      <c r="BI3907" s="75">
        <v>67</v>
      </c>
      <c r="BJ3907" s="76">
        <v>50</v>
      </c>
      <c r="BK3907" s="76">
        <v>99</v>
      </c>
      <c r="BL3907" s="76">
        <v>100</v>
      </c>
      <c r="BM3907" s="76">
        <v>100</v>
      </c>
      <c r="BN3907" s="76">
        <v>67</v>
      </c>
      <c r="BO3907" s="76">
        <v>95</v>
      </c>
    </row>
    <row r="3908" spans="1:67" ht="16.2">
      <c r="A3908" s="130">
        <v>3907</v>
      </c>
      <c r="B3908" s="22" t="s">
        <v>3711</v>
      </c>
      <c r="C3908" s="129" t="s">
        <v>6468</v>
      </c>
      <c r="D3908" s="30">
        <v>2</v>
      </c>
      <c r="E3908" s="70">
        <v>47</v>
      </c>
      <c r="F3908">
        <v>2</v>
      </c>
      <c r="G3908">
        <v>2</v>
      </c>
      <c r="H3908">
        <v>155.6</v>
      </c>
      <c r="I3908">
        <v>81.650000000000006</v>
      </c>
      <c r="J3908">
        <f t="shared" si="209"/>
        <v>33.723838726944713</v>
      </c>
      <c r="K3908">
        <v>25</v>
      </c>
      <c r="L3908">
        <v>28</v>
      </c>
      <c r="M3908" s="30">
        <v>700</v>
      </c>
      <c r="N3908">
        <v>2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</v>
      </c>
      <c r="U3908">
        <v>1</v>
      </c>
      <c r="V3908">
        <v>0</v>
      </c>
      <c r="W3908">
        <v>0</v>
      </c>
      <c r="X3908">
        <v>0</v>
      </c>
      <c r="Y3908">
        <v>0</v>
      </c>
      <c r="AB3908">
        <v>135</v>
      </c>
      <c r="AC3908">
        <v>168</v>
      </c>
      <c r="AD3908">
        <v>46</v>
      </c>
      <c r="AH3908">
        <v>6.1</v>
      </c>
      <c r="AJ3908">
        <v>16</v>
      </c>
      <c r="AK3908">
        <v>13</v>
      </c>
      <c r="AL3908">
        <v>23</v>
      </c>
      <c r="AM3908">
        <v>11</v>
      </c>
      <c r="AN3908">
        <v>0.55000000000000004</v>
      </c>
      <c r="AP3908">
        <v>0.4</v>
      </c>
      <c r="AQ3908">
        <v>139</v>
      </c>
      <c r="AR3908">
        <v>4.2</v>
      </c>
      <c r="AS3908">
        <v>106</v>
      </c>
      <c r="AV3908">
        <v>106</v>
      </c>
      <c r="AW3908">
        <v>9.1</v>
      </c>
      <c r="AX3908">
        <v>44</v>
      </c>
      <c r="AY3908">
        <f t="shared" si="208"/>
        <v>30</v>
      </c>
      <c r="AZ3908">
        <v>1</v>
      </c>
      <c r="BA3908">
        <v>3</v>
      </c>
      <c r="BB3908">
        <v>2</v>
      </c>
      <c r="BC3908">
        <v>2</v>
      </c>
      <c r="BD3908">
        <v>1</v>
      </c>
      <c r="BE3908">
        <v>1</v>
      </c>
      <c r="BF3908">
        <v>1</v>
      </c>
      <c r="BG3908">
        <f t="shared" ref="BG3908:BG3971" si="210">AZ3908+BA3908+BB3908+BC3908+BD3908+BE3908+BF3908</f>
        <v>11</v>
      </c>
      <c r="BH3908">
        <v>5.5</v>
      </c>
      <c r="BI3908" s="75">
        <v>85</v>
      </c>
      <c r="BJ3908" s="76">
        <v>60</v>
      </c>
      <c r="BK3908" s="76">
        <v>74</v>
      </c>
      <c r="BL3908" s="76">
        <v>58</v>
      </c>
      <c r="BM3908" s="76">
        <v>63</v>
      </c>
      <c r="BN3908" s="76">
        <v>83</v>
      </c>
      <c r="BO3908" s="76">
        <v>70</v>
      </c>
    </row>
    <row r="3909" spans="1:67" ht="16.2">
      <c r="A3909" s="130">
        <v>3908</v>
      </c>
      <c r="B3909" s="22" t="s">
        <v>3711</v>
      </c>
      <c r="C3909" s="129" t="s">
        <v>6469</v>
      </c>
      <c r="D3909" s="30">
        <v>2</v>
      </c>
      <c r="E3909" s="70">
        <v>58</v>
      </c>
      <c r="F3909">
        <v>1</v>
      </c>
      <c r="G3909">
        <v>1</v>
      </c>
      <c r="H3909">
        <v>165</v>
      </c>
      <c r="I3909">
        <v>56.85</v>
      </c>
      <c r="J3909">
        <f t="shared" si="209"/>
        <v>20.88154269972452</v>
      </c>
      <c r="K3909">
        <v>40</v>
      </c>
      <c r="L3909">
        <v>34</v>
      </c>
      <c r="M3909" s="30">
        <v>1360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1</v>
      </c>
      <c r="V3909">
        <v>0</v>
      </c>
      <c r="W3909">
        <v>0</v>
      </c>
      <c r="X3909">
        <v>0</v>
      </c>
      <c r="Y3909">
        <v>0</v>
      </c>
      <c r="AB3909">
        <v>49</v>
      </c>
      <c r="AC3909">
        <v>128</v>
      </c>
      <c r="AD3909">
        <v>61</v>
      </c>
      <c r="AE3909">
        <v>54</v>
      </c>
      <c r="AH3909">
        <v>5.9</v>
      </c>
      <c r="AJ3909">
        <v>22</v>
      </c>
      <c r="AK3909">
        <v>27</v>
      </c>
      <c r="AL3909">
        <v>32</v>
      </c>
      <c r="AM3909">
        <v>13</v>
      </c>
      <c r="AN3909">
        <v>0.74</v>
      </c>
      <c r="AO3909">
        <v>84.1</v>
      </c>
      <c r="AP3909">
        <v>5.2</v>
      </c>
      <c r="AQ3909">
        <v>141</v>
      </c>
      <c r="AR3909">
        <v>5</v>
      </c>
      <c r="AS3909">
        <v>104</v>
      </c>
      <c r="AV3909">
        <v>134</v>
      </c>
      <c r="AW3909" s="29"/>
      <c r="AX3909">
        <v>56</v>
      </c>
      <c r="AY3909">
        <f t="shared" si="208"/>
        <v>45</v>
      </c>
      <c r="AZ3909">
        <v>0</v>
      </c>
      <c r="BA3909">
        <v>1</v>
      </c>
      <c r="BB3909">
        <v>1</v>
      </c>
      <c r="BC3909">
        <v>0</v>
      </c>
      <c r="BD3909">
        <v>1</v>
      </c>
      <c r="BE3909">
        <v>0</v>
      </c>
      <c r="BF3909">
        <v>0</v>
      </c>
      <c r="BG3909">
        <f t="shared" si="210"/>
        <v>3</v>
      </c>
      <c r="BH3909">
        <v>7.5</v>
      </c>
      <c r="BI3909" s="75">
        <v>100</v>
      </c>
      <c r="BJ3909" s="76">
        <v>30</v>
      </c>
      <c r="BK3909" s="76">
        <v>38</v>
      </c>
      <c r="BL3909" s="76">
        <v>81</v>
      </c>
      <c r="BM3909" s="76">
        <v>88</v>
      </c>
      <c r="BN3909" s="76">
        <v>50</v>
      </c>
      <c r="BO3909" s="76">
        <v>59</v>
      </c>
    </row>
    <row r="3910" spans="1:67" ht="16.2">
      <c r="A3910" s="130">
        <v>3909</v>
      </c>
      <c r="B3910" s="22" t="s">
        <v>3711</v>
      </c>
      <c r="C3910" s="129" t="s">
        <v>6470</v>
      </c>
      <c r="D3910" s="30">
        <v>2</v>
      </c>
      <c r="E3910" s="70">
        <v>69</v>
      </c>
      <c r="F3910">
        <v>1</v>
      </c>
      <c r="G3910">
        <v>1</v>
      </c>
      <c r="H3910">
        <v>167.5</v>
      </c>
      <c r="I3910">
        <v>65.650000000000006</v>
      </c>
      <c r="J3910">
        <f t="shared" si="209"/>
        <v>23.399420806415684</v>
      </c>
      <c r="K3910">
        <v>40</v>
      </c>
      <c r="L3910">
        <v>59</v>
      </c>
      <c r="M3910" s="30">
        <v>2360</v>
      </c>
      <c r="N3910">
        <v>1</v>
      </c>
      <c r="O3910">
        <v>1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AB3910">
        <v>196</v>
      </c>
      <c r="AC3910">
        <v>170</v>
      </c>
      <c r="AD3910">
        <v>55</v>
      </c>
      <c r="AE3910">
        <v>90</v>
      </c>
      <c r="AH3910">
        <v>7.7</v>
      </c>
      <c r="AJ3910">
        <v>32</v>
      </c>
      <c r="AK3910">
        <v>64</v>
      </c>
      <c r="AL3910">
        <v>48</v>
      </c>
      <c r="AM3910">
        <v>10</v>
      </c>
      <c r="AN3910">
        <v>0.74</v>
      </c>
      <c r="AP3910">
        <v>4.8</v>
      </c>
      <c r="AV3910">
        <v>158</v>
      </c>
      <c r="AW3910">
        <v>9.3000000000000007</v>
      </c>
      <c r="AX3910">
        <v>24</v>
      </c>
      <c r="AY3910">
        <f t="shared" ref="AY3910:AY3973" si="211">(AX3910-20)*1.25</f>
        <v>5</v>
      </c>
      <c r="AZ3910">
        <v>1</v>
      </c>
      <c r="BA3910">
        <v>0</v>
      </c>
      <c r="BB3910">
        <v>2</v>
      </c>
      <c r="BC3910">
        <v>0</v>
      </c>
      <c r="BD3910">
        <v>0</v>
      </c>
      <c r="BE3910">
        <v>0</v>
      </c>
      <c r="BF3910">
        <v>1</v>
      </c>
      <c r="BG3910">
        <f t="shared" si="210"/>
        <v>4</v>
      </c>
      <c r="BH3910">
        <v>6</v>
      </c>
      <c r="BI3910" s="75">
        <v>97</v>
      </c>
      <c r="BJ3910" s="76">
        <v>10</v>
      </c>
      <c r="BK3910" s="76">
        <v>63</v>
      </c>
      <c r="BL3910" s="76">
        <v>98</v>
      </c>
      <c r="BM3910" s="76">
        <v>100</v>
      </c>
      <c r="BN3910" s="76">
        <v>88</v>
      </c>
      <c r="BO3910" s="76">
        <v>81</v>
      </c>
    </row>
    <row r="3911" spans="1:67" ht="16.2">
      <c r="A3911" s="130">
        <v>3910</v>
      </c>
      <c r="B3911" s="22" t="s">
        <v>3711</v>
      </c>
      <c r="C3911" s="129" t="s">
        <v>6471</v>
      </c>
      <c r="D3911" s="30">
        <v>2</v>
      </c>
      <c r="E3911" s="70">
        <v>66</v>
      </c>
      <c r="F3911">
        <v>1</v>
      </c>
      <c r="G3911">
        <v>8</v>
      </c>
      <c r="H3911">
        <v>165</v>
      </c>
      <c r="I3911">
        <v>66.849999999999994</v>
      </c>
      <c r="J3911">
        <f t="shared" si="209"/>
        <v>24.554637281910008</v>
      </c>
      <c r="K3911">
        <v>20</v>
      </c>
      <c r="L3911">
        <v>40</v>
      </c>
      <c r="M3911" s="30">
        <v>800</v>
      </c>
      <c r="N3911">
        <v>2</v>
      </c>
      <c r="O3911">
        <v>0</v>
      </c>
      <c r="P3911">
        <v>1</v>
      </c>
      <c r="Q3911">
        <v>3</v>
      </c>
      <c r="R3911">
        <v>3</v>
      </c>
      <c r="S3911">
        <v>0</v>
      </c>
      <c r="T3911">
        <v>1</v>
      </c>
      <c r="U3911">
        <v>1</v>
      </c>
      <c r="V3911">
        <v>0</v>
      </c>
      <c r="W3911">
        <v>0</v>
      </c>
      <c r="X3911">
        <v>1</v>
      </c>
      <c r="Y3911">
        <v>0</v>
      </c>
      <c r="Z3911">
        <v>7.4</v>
      </c>
      <c r="AA3911">
        <v>4</v>
      </c>
      <c r="AB3911">
        <v>112</v>
      </c>
      <c r="AD3911">
        <v>40</v>
      </c>
      <c r="AE3911">
        <v>58</v>
      </c>
      <c r="AH3911">
        <v>6.4</v>
      </c>
      <c r="AM3911">
        <v>26</v>
      </c>
      <c r="AN3911">
        <v>1.68</v>
      </c>
      <c r="AO3911">
        <v>33</v>
      </c>
      <c r="AP3911">
        <v>6.1</v>
      </c>
      <c r="AQ3911">
        <v>140</v>
      </c>
      <c r="AR3911">
        <v>4.4000000000000004</v>
      </c>
      <c r="AS3911">
        <v>106</v>
      </c>
      <c r="AT3911">
        <v>9.6</v>
      </c>
      <c r="AU3911">
        <v>3</v>
      </c>
      <c r="AV3911">
        <v>149</v>
      </c>
      <c r="AW3911" s="29"/>
      <c r="AX3911">
        <v>41</v>
      </c>
      <c r="AY3911">
        <f t="shared" si="211"/>
        <v>26.25</v>
      </c>
      <c r="AZ3911">
        <v>1</v>
      </c>
      <c r="BA3911">
        <v>1</v>
      </c>
      <c r="BB3911">
        <v>0</v>
      </c>
      <c r="BC3911">
        <v>0</v>
      </c>
      <c r="BD3911">
        <v>1</v>
      </c>
      <c r="BE3911">
        <v>0</v>
      </c>
      <c r="BF3911">
        <v>0</v>
      </c>
      <c r="BG3911">
        <f t="shared" si="210"/>
        <v>3</v>
      </c>
      <c r="BH3911">
        <v>8</v>
      </c>
      <c r="BI3911" s="75">
        <v>92</v>
      </c>
      <c r="BJ3911" s="76">
        <v>5</v>
      </c>
      <c r="BK3911" s="76">
        <v>58</v>
      </c>
      <c r="BL3911" s="76">
        <v>75</v>
      </c>
      <c r="BM3911" s="76">
        <v>38</v>
      </c>
      <c r="BN3911" s="76">
        <v>58</v>
      </c>
      <c r="BO3911" s="76">
        <v>60</v>
      </c>
    </row>
    <row r="3912" spans="1:67" ht="16.2">
      <c r="A3912" s="130">
        <v>3911</v>
      </c>
      <c r="B3912" s="22" t="s">
        <v>3711</v>
      </c>
      <c r="C3912" s="129" t="s">
        <v>6472</v>
      </c>
      <c r="D3912" s="30">
        <v>2</v>
      </c>
      <c r="E3912" s="70">
        <v>79</v>
      </c>
      <c r="F3912">
        <v>1</v>
      </c>
      <c r="G3912">
        <v>12</v>
      </c>
      <c r="H3912">
        <v>164.5</v>
      </c>
      <c r="I3912">
        <v>58.15</v>
      </c>
      <c r="J3912">
        <f t="shared" si="209"/>
        <v>21.489084542825729</v>
      </c>
      <c r="K3912">
        <v>20</v>
      </c>
      <c r="L3912">
        <v>54</v>
      </c>
      <c r="M3912" s="30">
        <v>1080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7.3</v>
      </c>
      <c r="AA3912">
        <v>4.2</v>
      </c>
      <c r="AB3912">
        <v>103</v>
      </c>
      <c r="AC3912">
        <v>153</v>
      </c>
      <c r="AD3912">
        <v>50</v>
      </c>
      <c r="AE3912">
        <v>89</v>
      </c>
      <c r="AH3912">
        <v>7.2</v>
      </c>
      <c r="AJ3912">
        <v>26</v>
      </c>
      <c r="AK3912">
        <v>21</v>
      </c>
      <c r="AL3912">
        <v>54</v>
      </c>
      <c r="AM3912">
        <v>9</v>
      </c>
      <c r="AN3912">
        <v>0.82</v>
      </c>
      <c r="AP3912">
        <v>4.3</v>
      </c>
      <c r="AQ3912">
        <v>133</v>
      </c>
      <c r="AR3912">
        <v>4</v>
      </c>
      <c r="AS3912">
        <v>97</v>
      </c>
      <c r="AT3912">
        <v>9.6</v>
      </c>
      <c r="AV3912">
        <v>111</v>
      </c>
      <c r="AW3912" s="29"/>
      <c r="AX3912">
        <v>28</v>
      </c>
      <c r="AY3912">
        <f t="shared" si="211"/>
        <v>10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f t="shared" si="210"/>
        <v>0</v>
      </c>
      <c r="BH3912">
        <v>8</v>
      </c>
      <c r="BI3912" s="75">
        <v>86</v>
      </c>
      <c r="BJ3912" s="76">
        <v>10</v>
      </c>
      <c r="BK3912" s="76">
        <v>69</v>
      </c>
      <c r="BL3912" s="76">
        <v>69</v>
      </c>
      <c r="BM3912" s="76">
        <v>46</v>
      </c>
      <c r="BN3912" s="76">
        <v>50</v>
      </c>
      <c r="BO3912" s="76">
        <v>63</v>
      </c>
    </row>
    <row r="3913" spans="1:67" ht="16.2">
      <c r="A3913" s="130">
        <v>3912</v>
      </c>
      <c r="B3913" s="22" t="s">
        <v>3711</v>
      </c>
      <c r="C3913" s="129" t="s">
        <v>6473</v>
      </c>
      <c r="D3913" s="30">
        <v>2</v>
      </c>
      <c r="E3913" s="70">
        <v>66</v>
      </c>
      <c r="F3913">
        <v>1</v>
      </c>
      <c r="G3913">
        <v>38</v>
      </c>
      <c r="H3913">
        <v>171.5</v>
      </c>
      <c r="I3913">
        <v>68.2</v>
      </c>
      <c r="J3913">
        <f t="shared" si="209"/>
        <v>23.187617404312832</v>
      </c>
      <c r="K3913">
        <v>15</v>
      </c>
      <c r="L3913">
        <v>45</v>
      </c>
      <c r="M3913" s="30">
        <v>675</v>
      </c>
      <c r="N3913">
        <v>1</v>
      </c>
      <c r="O3913">
        <v>1</v>
      </c>
      <c r="P3913">
        <v>1</v>
      </c>
      <c r="Q3913">
        <v>0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5.9</v>
      </c>
      <c r="AA3913">
        <v>4</v>
      </c>
      <c r="AB3913">
        <v>96</v>
      </c>
      <c r="AC3913">
        <v>171</v>
      </c>
      <c r="AD3913">
        <v>61</v>
      </c>
      <c r="AE3913">
        <v>96</v>
      </c>
      <c r="AH3913">
        <v>8.4</v>
      </c>
      <c r="AJ3913">
        <v>19</v>
      </c>
      <c r="AK3913">
        <v>23</v>
      </c>
      <c r="AL3913">
        <v>38</v>
      </c>
      <c r="AM3913">
        <v>14</v>
      </c>
      <c r="AN3913">
        <v>0.62</v>
      </c>
      <c r="AO3913">
        <v>98.3</v>
      </c>
      <c r="AP3913">
        <v>3.6</v>
      </c>
      <c r="AQ3913">
        <v>138</v>
      </c>
      <c r="AR3913">
        <v>4.2</v>
      </c>
      <c r="AS3913">
        <v>102</v>
      </c>
      <c r="AT3913">
        <v>9.1999999999999993</v>
      </c>
      <c r="AU3913">
        <v>3.7</v>
      </c>
      <c r="AV3913">
        <v>184</v>
      </c>
      <c r="AW3913">
        <v>18.2</v>
      </c>
      <c r="AX3913">
        <v>46</v>
      </c>
      <c r="AY3913">
        <f t="shared" si="211"/>
        <v>32.5</v>
      </c>
      <c r="AZ3913">
        <v>0</v>
      </c>
      <c r="BA3913">
        <v>0</v>
      </c>
      <c r="BB3913">
        <v>2</v>
      </c>
      <c r="BC3913">
        <v>0</v>
      </c>
      <c r="BD3913">
        <v>0</v>
      </c>
      <c r="BE3913">
        <v>0</v>
      </c>
      <c r="BF3913">
        <v>1</v>
      </c>
      <c r="BG3913">
        <f t="shared" si="210"/>
        <v>3</v>
      </c>
      <c r="BH3913">
        <v>6</v>
      </c>
      <c r="BI3913" s="75">
        <v>100</v>
      </c>
      <c r="BJ3913" s="76">
        <v>10</v>
      </c>
      <c r="BK3913" s="76">
        <v>96</v>
      </c>
      <c r="BL3913" s="76">
        <v>79</v>
      </c>
      <c r="BM3913" s="76">
        <v>88</v>
      </c>
      <c r="BN3913" s="76">
        <v>100</v>
      </c>
      <c r="BO3913" s="76">
        <v>96</v>
      </c>
    </row>
    <row r="3914" spans="1:67" ht="16.2">
      <c r="A3914" s="130">
        <v>3913</v>
      </c>
      <c r="B3914" s="22" t="s">
        <v>3711</v>
      </c>
      <c r="C3914" s="129" t="s">
        <v>6474</v>
      </c>
      <c r="D3914" s="30">
        <v>2</v>
      </c>
      <c r="E3914" s="70">
        <v>68</v>
      </c>
      <c r="F3914">
        <v>1</v>
      </c>
      <c r="G3914">
        <v>13</v>
      </c>
      <c r="H3914">
        <v>169</v>
      </c>
      <c r="I3914">
        <v>68.22</v>
      </c>
      <c r="J3914">
        <f t="shared" si="209"/>
        <v>23.885718287174818</v>
      </c>
      <c r="K3914">
        <v>40</v>
      </c>
      <c r="L3914">
        <v>28</v>
      </c>
      <c r="M3914" s="30">
        <v>1120</v>
      </c>
      <c r="N3914">
        <v>1</v>
      </c>
      <c r="O3914">
        <v>0</v>
      </c>
      <c r="P3914">
        <v>1</v>
      </c>
      <c r="Q3914">
        <v>1</v>
      </c>
      <c r="R3914">
        <v>1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7.2</v>
      </c>
      <c r="AA3914">
        <v>4.2</v>
      </c>
      <c r="AB3914">
        <v>121</v>
      </c>
      <c r="AC3914">
        <v>179</v>
      </c>
      <c r="AD3914">
        <v>54</v>
      </c>
      <c r="AE3914">
        <v>114</v>
      </c>
      <c r="AH3914">
        <v>11.8</v>
      </c>
      <c r="AJ3914">
        <v>14</v>
      </c>
      <c r="AK3914">
        <v>12</v>
      </c>
      <c r="AL3914">
        <v>18</v>
      </c>
      <c r="AM3914">
        <v>21</v>
      </c>
      <c r="AN3914">
        <v>0.71</v>
      </c>
      <c r="AO3914">
        <v>84.1</v>
      </c>
      <c r="AP3914">
        <v>5.2</v>
      </c>
      <c r="AQ3914">
        <v>134</v>
      </c>
      <c r="AR3914">
        <v>3.7</v>
      </c>
      <c r="AS3914">
        <v>99</v>
      </c>
      <c r="AT3914">
        <v>9.1999999999999993</v>
      </c>
      <c r="AU3914">
        <v>3</v>
      </c>
      <c r="AV3914">
        <v>141</v>
      </c>
      <c r="AW3914">
        <v>51.7</v>
      </c>
      <c r="AX3914">
        <v>57</v>
      </c>
      <c r="AY3914">
        <f t="shared" si="211"/>
        <v>46.25</v>
      </c>
      <c r="AZ3914">
        <v>1</v>
      </c>
      <c r="BA3914">
        <v>1</v>
      </c>
      <c r="BB3914">
        <v>3</v>
      </c>
      <c r="BC3914">
        <v>2</v>
      </c>
      <c r="BD3914">
        <v>1</v>
      </c>
      <c r="BE3914">
        <v>0</v>
      </c>
      <c r="BF3914">
        <v>1</v>
      </c>
      <c r="BG3914">
        <f t="shared" si="210"/>
        <v>9</v>
      </c>
      <c r="BH3914">
        <v>4.5</v>
      </c>
      <c r="BI3914" s="75">
        <v>82</v>
      </c>
      <c r="BJ3914" s="76">
        <v>10</v>
      </c>
      <c r="BK3914" s="76">
        <v>38</v>
      </c>
      <c r="BL3914" s="76">
        <v>40</v>
      </c>
      <c r="BM3914" s="76">
        <v>33</v>
      </c>
      <c r="BN3914" s="76">
        <v>50</v>
      </c>
      <c r="BO3914" s="76">
        <v>40</v>
      </c>
    </row>
    <row r="3915" spans="1:67" ht="16.2">
      <c r="A3915" s="130">
        <v>3914</v>
      </c>
      <c r="B3915" s="22" t="s">
        <v>3711</v>
      </c>
      <c r="C3915" s="129" t="s">
        <v>6475</v>
      </c>
      <c r="D3915" s="30">
        <v>2</v>
      </c>
      <c r="E3915" s="70">
        <v>76</v>
      </c>
      <c r="F3915">
        <v>1</v>
      </c>
      <c r="G3915">
        <v>8</v>
      </c>
      <c r="H3915">
        <v>157.19999999999999</v>
      </c>
      <c r="I3915">
        <v>76.8</v>
      </c>
      <c r="J3915">
        <f t="shared" si="209"/>
        <v>31.078219994949791</v>
      </c>
      <c r="K3915">
        <v>20</v>
      </c>
      <c r="L3915">
        <v>45</v>
      </c>
      <c r="M3915" s="30">
        <v>900</v>
      </c>
      <c r="N3915">
        <v>1</v>
      </c>
      <c r="O3915">
        <v>0</v>
      </c>
      <c r="P3915">
        <v>0</v>
      </c>
      <c r="Q3915">
        <v>1</v>
      </c>
      <c r="R3915">
        <v>1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1</v>
      </c>
      <c r="Y3915">
        <v>0</v>
      </c>
      <c r="Z3915">
        <v>6.5</v>
      </c>
      <c r="AA3915">
        <v>4</v>
      </c>
      <c r="AB3915">
        <v>107</v>
      </c>
      <c r="AD3915">
        <v>44</v>
      </c>
      <c r="AE3915">
        <v>78</v>
      </c>
      <c r="AH3915">
        <v>6.9</v>
      </c>
      <c r="AJ3915">
        <v>22</v>
      </c>
      <c r="AK3915">
        <v>24</v>
      </c>
      <c r="AL3915">
        <v>19</v>
      </c>
      <c r="AM3915">
        <v>27</v>
      </c>
      <c r="AN3915">
        <v>0.95</v>
      </c>
      <c r="AO3915">
        <v>59.2</v>
      </c>
      <c r="AP3915">
        <v>7.2</v>
      </c>
      <c r="AQ3915">
        <v>139</v>
      </c>
      <c r="AR3915">
        <v>4.3</v>
      </c>
      <c r="AS3915">
        <v>105</v>
      </c>
      <c r="AV3915">
        <v>149</v>
      </c>
      <c r="AW3915">
        <v>30.2</v>
      </c>
      <c r="AX3915">
        <v>58</v>
      </c>
      <c r="AY3915">
        <f t="shared" si="211"/>
        <v>47.5</v>
      </c>
      <c r="AZ3915">
        <v>1</v>
      </c>
      <c r="BA3915">
        <v>0</v>
      </c>
      <c r="BB3915">
        <v>2</v>
      </c>
      <c r="BC3915">
        <v>0</v>
      </c>
      <c r="BD3915">
        <v>0</v>
      </c>
      <c r="BE3915">
        <v>0</v>
      </c>
      <c r="BF3915">
        <v>0</v>
      </c>
      <c r="BG3915">
        <f t="shared" si="210"/>
        <v>3</v>
      </c>
      <c r="BH3915">
        <v>5.5</v>
      </c>
      <c r="BI3915" s="75">
        <v>92</v>
      </c>
      <c r="BJ3915" s="76">
        <v>15</v>
      </c>
      <c r="BK3915" s="76">
        <v>50</v>
      </c>
      <c r="BL3915" s="76">
        <v>50</v>
      </c>
      <c r="BM3915" s="76">
        <v>100</v>
      </c>
      <c r="BN3915" s="76">
        <v>88</v>
      </c>
      <c r="BO3915" s="76">
        <v>62</v>
      </c>
    </row>
    <row r="3916" spans="1:67" ht="16.2">
      <c r="A3916" s="130">
        <v>3915</v>
      </c>
      <c r="B3916" s="22" t="s">
        <v>3711</v>
      </c>
      <c r="C3916" s="129" t="s">
        <v>6476</v>
      </c>
      <c r="D3916" s="30">
        <v>2</v>
      </c>
      <c r="E3916" s="70">
        <v>73</v>
      </c>
      <c r="F3916">
        <v>1</v>
      </c>
      <c r="G3916">
        <v>29</v>
      </c>
      <c r="H3916">
        <v>160</v>
      </c>
      <c r="I3916">
        <v>51.9</v>
      </c>
      <c r="J3916">
        <f t="shared" si="209"/>
        <v>20.2734375</v>
      </c>
      <c r="K3916">
        <v>10</v>
      </c>
      <c r="L3916">
        <v>50</v>
      </c>
      <c r="M3916" s="30">
        <v>500</v>
      </c>
      <c r="N3916">
        <v>2</v>
      </c>
      <c r="O3916">
        <v>1</v>
      </c>
      <c r="P3916">
        <v>0</v>
      </c>
      <c r="Q3916">
        <v>0</v>
      </c>
      <c r="R3916">
        <v>2</v>
      </c>
      <c r="S3916">
        <v>0</v>
      </c>
      <c r="T3916">
        <v>1</v>
      </c>
      <c r="U3916">
        <v>1</v>
      </c>
      <c r="V3916">
        <v>0</v>
      </c>
      <c r="W3916">
        <v>0</v>
      </c>
      <c r="X3916">
        <v>0</v>
      </c>
      <c r="Y3916">
        <v>0</v>
      </c>
      <c r="AB3916">
        <v>77</v>
      </c>
      <c r="AD3916">
        <v>55</v>
      </c>
      <c r="AE3916">
        <v>80</v>
      </c>
      <c r="AH3916">
        <v>6.6</v>
      </c>
      <c r="AJ3916">
        <v>16</v>
      </c>
      <c r="AK3916">
        <v>18</v>
      </c>
      <c r="AL3916">
        <v>15</v>
      </c>
      <c r="AM3916">
        <v>32</v>
      </c>
      <c r="AN3916">
        <v>1.49</v>
      </c>
      <c r="AP3916">
        <v>6.6</v>
      </c>
      <c r="AQ3916">
        <v>142</v>
      </c>
      <c r="AR3916">
        <v>4.4000000000000004</v>
      </c>
      <c r="AS3916">
        <v>108</v>
      </c>
      <c r="AV3916">
        <v>113</v>
      </c>
      <c r="AW3916" t="s">
        <v>6807</v>
      </c>
      <c r="AX3916">
        <v>34</v>
      </c>
      <c r="AY3916">
        <f t="shared" si="211"/>
        <v>17.5</v>
      </c>
      <c r="AZ3916">
        <v>1</v>
      </c>
      <c r="BA3916">
        <v>2</v>
      </c>
      <c r="BB3916">
        <v>1</v>
      </c>
      <c r="BC3916">
        <v>0</v>
      </c>
      <c r="BD3916">
        <v>1</v>
      </c>
      <c r="BE3916">
        <v>0</v>
      </c>
      <c r="BF3916">
        <v>0</v>
      </c>
      <c r="BG3916">
        <f t="shared" si="210"/>
        <v>5</v>
      </c>
      <c r="BH3916">
        <v>7</v>
      </c>
      <c r="BI3916" s="75">
        <v>100</v>
      </c>
      <c r="BJ3916" s="76">
        <v>30</v>
      </c>
      <c r="BK3916" s="76">
        <v>50</v>
      </c>
      <c r="BL3916" s="76">
        <v>6</v>
      </c>
      <c r="BM3916" s="76">
        <v>50</v>
      </c>
      <c r="BN3916" s="76">
        <v>83</v>
      </c>
      <c r="BO3916" s="76">
        <v>43</v>
      </c>
    </row>
    <row r="3917" spans="1:67" ht="16.2">
      <c r="A3917" s="130">
        <v>3916</v>
      </c>
      <c r="B3917" s="22" t="s">
        <v>3711</v>
      </c>
      <c r="C3917" s="129" t="s">
        <v>6477</v>
      </c>
      <c r="D3917" s="30">
        <v>2</v>
      </c>
      <c r="E3917" s="70">
        <v>63</v>
      </c>
      <c r="F3917">
        <v>2</v>
      </c>
      <c r="G3917" s="29"/>
      <c r="H3917">
        <v>149</v>
      </c>
      <c r="I3917">
        <v>49.2</v>
      </c>
      <c r="J3917">
        <f t="shared" si="209"/>
        <v>22.161163911535517</v>
      </c>
      <c r="K3917">
        <v>0</v>
      </c>
      <c r="L3917">
        <v>0</v>
      </c>
      <c r="M3917" s="30">
        <v>0</v>
      </c>
      <c r="N3917" s="57"/>
      <c r="O3917">
        <v>0</v>
      </c>
      <c r="P3917">
        <v>1</v>
      </c>
      <c r="Q3917">
        <v>2</v>
      </c>
      <c r="R3917">
        <v>0</v>
      </c>
      <c r="S3917">
        <v>0</v>
      </c>
      <c r="T3917">
        <v>1</v>
      </c>
      <c r="U3917">
        <v>1</v>
      </c>
      <c r="V3917">
        <v>0</v>
      </c>
      <c r="W3917">
        <v>0</v>
      </c>
      <c r="X3917">
        <v>0</v>
      </c>
      <c r="Y3917">
        <v>0</v>
      </c>
      <c r="AB3917">
        <v>82</v>
      </c>
      <c r="AD3917">
        <v>87</v>
      </c>
      <c r="AE3917">
        <v>106</v>
      </c>
      <c r="AH3917">
        <v>5.2</v>
      </c>
      <c r="AJ3917">
        <v>11</v>
      </c>
      <c r="AK3917">
        <v>7</v>
      </c>
      <c r="AL3917">
        <v>7</v>
      </c>
      <c r="AM3917">
        <v>17</v>
      </c>
      <c r="AN3917">
        <v>0.53</v>
      </c>
      <c r="AP3917">
        <v>4</v>
      </c>
      <c r="AQ3917">
        <v>139</v>
      </c>
      <c r="AR3917">
        <v>4.4000000000000004</v>
      </c>
      <c r="AS3917">
        <v>103</v>
      </c>
      <c r="AV3917">
        <v>89</v>
      </c>
      <c r="AW3917" s="29"/>
      <c r="AX3917">
        <v>56</v>
      </c>
      <c r="AY3917">
        <f t="shared" si="211"/>
        <v>45</v>
      </c>
      <c r="AZ3917">
        <v>1</v>
      </c>
      <c r="BA3917">
        <v>0</v>
      </c>
      <c r="BB3917">
        <v>2</v>
      </c>
      <c r="BC3917">
        <v>0</v>
      </c>
      <c r="BD3917">
        <v>1</v>
      </c>
      <c r="BE3917">
        <v>0</v>
      </c>
      <c r="BF3917">
        <v>1</v>
      </c>
      <c r="BG3917">
        <f t="shared" si="210"/>
        <v>5</v>
      </c>
      <c r="BH3917">
        <v>6</v>
      </c>
      <c r="BI3917" s="75">
        <v>86</v>
      </c>
      <c r="BJ3917" s="76">
        <v>10</v>
      </c>
      <c r="BK3917" s="76">
        <v>77</v>
      </c>
      <c r="BL3917" s="76">
        <v>81</v>
      </c>
      <c r="BM3917" s="76">
        <v>54</v>
      </c>
      <c r="BN3917" s="76">
        <v>83</v>
      </c>
      <c r="BO3917" s="76">
        <v>76</v>
      </c>
    </row>
    <row r="3918" spans="1:67" ht="16.2">
      <c r="A3918" s="130">
        <v>3917</v>
      </c>
      <c r="B3918" s="22" t="s">
        <v>3711</v>
      </c>
      <c r="C3918" s="129" t="s">
        <v>6478</v>
      </c>
      <c r="D3918" s="30">
        <v>2</v>
      </c>
      <c r="E3918" s="70">
        <v>73</v>
      </c>
      <c r="F3918">
        <v>1</v>
      </c>
      <c r="G3918">
        <v>16</v>
      </c>
      <c r="H3918">
        <v>161</v>
      </c>
      <c r="I3918">
        <v>70</v>
      </c>
      <c r="J3918">
        <f t="shared" si="209"/>
        <v>27.005130974885226</v>
      </c>
      <c r="K3918">
        <v>40</v>
      </c>
      <c r="L3918">
        <v>35</v>
      </c>
      <c r="M3918" s="30">
        <v>1400</v>
      </c>
      <c r="N3918">
        <v>1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1</v>
      </c>
      <c r="V3918">
        <v>0</v>
      </c>
      <c r="W3918">
        <v>0</v>
      </c>
      <c r="X3918">
        <v>0</v>
      </c>
      <c r="Y3918">
        <v>0</v>
      </c>
      <c r="AB3918">
        <v>120</v>
      </c>
      <c r="AD3918">
        <v>45</v>
      </c>
      <c r="AE3918">
        <v>83</v>
      </c>
      <c r="AH3918">
        <v>8</v>
      </c>
      <c r="AJ3918">
        <v>23</v>
      </c>
      <c r="AK3918">
        <v>25</v>
      </c>
      <c r="AL3918">
        <v>20</v>
      </c>
      <c r="AM3918">
        <v>19</v>
      </c>
      <c r="AN3918">
        <v>1.17</v>
      </c>
      <c r="AP3918">
        <v>5.7</v>
      </c>
      <c r="AQ3918">
        <v>132</v>
      </c>
      <c r="AR3918">
        <v>5.4</v>
      </c>
      <c r="AS3918">
        <v>96</v>
      </c>
      <c r="AV3918">
        <v>126</v>
      </c>
      <c r="AW3918">
        <v>269.10000000000002</v>
      </c>
      <c r="AX3918">
        <v>45</v>
      </c>
      <c r="AY3918">
        <f t="shared" si="211"/>
        <v>31.25</v>
      </c>
      <c r="AZ3918">
        <v>1</v>
      </c>
      <c r="BA3918">
        <v>0</v>
      </c>
      <c r="BB3918">
        <v>1</v>
      </c>
      <c r="BC3918">
        <v>0</v>
      </c>
      <c r="BD3918">
        <v>0</v>
      </c>
      <c r="BE3918">
        <v>0</v>
      </c>
      <c r="BF3918">
        <v>0</v>
      </c>
      <c r="BG3918">
        <f t="shared" si="210"/>
        <v>2</v>
      </c>
      <c r="BH3918">
        <v>7</v>
      </c>
      <c r="BI3918" s="75">
        <v>93</v>
      </c>
      <c r="BJ3918" s="76">
        <v>3</v>
      </c>
      <c r="BK3918" s="76">
        <v>65</v>
      </c>
      <c r="BL3918" s="76">
        <v>40</v>
      </c>
      <c r="BM3918" s="76">
        <v>67</v>
      </c>
      <c r="BN3918" s="76">
        <v>33</v>
      </c>
      <c r="BO3918" s="76">
        <v>54</v>
      </c>
    </row>
    <row r="3919" spans="1:67" ht="16.2">
      <c r="A3919" s="130">
        <v>3918</v>
      </c>
      <c r="B3919" s="22" t="s">
        <v>4631</v>
      </c>
      <c r="C3919" s="129" t="s">
        <v>6479</v>
      </c>
      <c r="D3919" s="30">
        <v>2</v>
      </c>
      <c r="E3919" s="70">
        <v>49</v>
      </c>
      <c r="F3919">
        <v>2</v>
      </c>
      <c r="G3919" s="178"/>
      <c r="H3919">
        <v>157.5</v>
      </c>
      <c r="I3919">
        <v>74</v>
      </c>
      <c r="J3919">
        <f t="shared" si="209"/>
        <v>29.831191735953642</v>
      </c>
      <c r="K3919">
        <v>0</v>
      </c>
      <c r="L3919">
        <v>0</v>
      </c>
      <c r="M3919" s="30">
        <v>0</v>
      </c>
      <c r="N3919" s="57"/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7.3</v>
      </c>
      <c r="AB3919">
        <v>252</v>
      </c>
      <c r="AD3919">
        <v>40</v>
      </c>
      <c r="AE3919">
        <v>125</v>
      </c>
      <c r="AH3919">
        <v>8.3000000000000007</v>
      </c>
      <c r="AJ3919">
        <v>37</v>
      </c>
      <c r="AK3919">
        <v>42</v>
      </c>
      <c r="AL3919">
        <v>251</v>
      </c>
      <c r="AM3919">
        <v>9.6999999999999993</v>
      </c>
      <c r="AN3919">
        <v>0.63</v>
      </c>
      <c r="AO3919">
        <v>84.2</v>
      </c>
      <c r="AP3919">
        <v>4.0999999999999996</v>
      </c>
      <c r="AV3919">
        <v>172</v>
      </c>
      <c r="AW3919" s="29"/>
      <c r="AX3919">
        <v>68</v>
      </c>
      <c r="AY3919">
        <f t="shared" si="211"/>
        <v>60</v>
      </c>
      <c r="AZ3919">
        <v>2</v>
      </c>
      <c r="BA3919">
        <v>1</v>
      </c>
      <c r="BB3919">
        <v>2</v>
      </c>
      <c r="BC3919">
        <v>0</v>
      </c>
      <c r="BD3919">
        <v>1</v>
      </c>
      <c r="BE3919">
        <v>0</v>
      </c>
      <c r="BF3919">
        <v>1</v>
      </c>
      <c r="BG3919">
        <f t="shared" si="210"/>
        <v>7</v>
      </c>
      <c r="BH3919">
        <v>5</v>
      </c>
      <c r="BI3919" s="75">
        <v>100</v>
      </c>
      <c r="BJ3919" s="76">
        <v>15</v>
      </c>
      <c r="BK3919" s="76">
        <v>49</v>
      </c>
      <c r="BL3919" s="76">
        <v>44</v>
      </c>
      <c r="BM3919" s="76">
        <v>46</v>
      </c>
      <c r="BN3919" s="76">
        <v>71</v>
      </c>
      <c r="BO3919" s="76">
        <v>50</v>
      </c>
    </row>
    <row r="3920" spans="1:67" ht="16.2">
      <c r="A3920" s="130">
        <v>3919</v>
      </c>
      <c r="B3920" s="22" t="s">
        <v>4631</v>
      </c>
      <c r="C3920" s="129" t="s">
        <v>6480</v>
      </c>
      <c r="D3920" s="30">
        <v>2</v>
      </c>
      <c r="E3920" s="70">
        <v>66</v>
      </c>
      <c r="F3920">
        <v>2</v>
      </c>
      <c r="G3920" s="178"/>
      <c r="H3920">
        <v>150</v>
      </c>
      <c r="I3920">
        <v>51</v>
      </c>
      <c r="J3920">
        <f t="shared" si="209"/>
        <v>22.666666666666668</v>
      </c>
      <c r="K3920">
        <v>0</v>
      </c>
      <c r="L3920">
        <v>0</v>
      </c>
      <c r="M3920" s="30">
        <v>0</v>
      </c>
      <c r="N3920" s="57"/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7.6</v>
      </c>
      <c r="AB3920">
        <v>101</v>
      </c>
      <c r="AD3920">
        <v>51</v>
      </c>
      <c r="AE3920">
        <v>193</v>
      </c>
      <c r="AH3920">
        <v>6.6</v>
      </c>
      <c r="AJ3920">
        <v>28</v>
      </c>
      <c r="AK3920">
        <v>32</v>
      </c>
      <c r="AL3920">
        <v>21</v>
      </c>
      <c r="AM3920">
        <v>15.4</v>
      </c>
      <c r="AN3920">
        <v>0.5</v>
      </c>
      <c r="AP3920">
        <v>5</v>
      </c>
      <c r="AV3920">
        <v>116</v>
      </c>
      <c r="AW3920">
        <v>6.1</v>
      </c>
      <c r="AX3920">
        <v>29</v>
      </c>
      <c r="AY3920">
        <f t="shared" si="211"/>
        <v>11.25</v>
      </c>
      <c r="AZ3920">
        <v>1</v>
      </c>
      <c r="BA3920">
        <v>0</v>
      </c>
      <c r="BB3920">
        <v>2</v>
      </c>
      <c r="BC3920">
        <v>0</v>
      </c>
      <c r="BD3920">
        <v>0</v>
      </c>
      <c r="BE3920">
        <v>0</v>
      </c>
      <c r="BF3920">
        <v>0</v>
      </c>
      <c r="BG3920">
        <f t="shared" si="210"/>
        <v>3</v>
      </c>
      <c r="BH3920">
        <v>6</v>
      </c>
      <c r="BI3920" s="75">
        <v>100</v>
      </c>
      <c r="BJ3920" s="76">
        <v>10</v>
      </c>
      <c r="BK3920" s="76">
        <v>96</v>
      </c>
      <c r="BL3920" s="76">
        <v>94</v>
      </c>
      <c r="BM3920" s="76">
        <v>100</v>
      </c>
      <c r="BN3920" s="76">
        <v>100</v>
      </c>
      <c r="BO3920">
        <v>97</v>
      </c>
    </row>
    <row r="3921" spans="1:76" ht="16.2">
      <c r="A3921" s="130">
        <v>3920</v>
      </c>
      <c r="B3921" s="22" t="s">
        <v>4631</v>
      </c>
      <c r="C3921" s="129" t="s">
        <v>6481</v>
      </c>
      <c r="D3921" s="30">
        <v>2</v>
      </c>
      <c r="E3921" s="70">
        <v>59</v>
      </c>
      <c r="F3921">
        <v>1</v>
      </c>
      <c r="G3921" s="178"/>
      <c r="H3921">
        <v>170</v>
      </c>
      <c r="I3921">
        <v>79.900000000000006</v>
      </c>
      <c r="J3921">
        <f t="shared" si="209"/>
        <v>27.647058823529413</v>
      </c>
      <c r="K3921">
        <v>0</v>
      </c>
      <c r="L3921">
        <v>0</v>
      </c>
      <c r="M3921" s="30">
        <v>0</v>
      </c>
      <c r="N3921" s="57"/>
      <c r="O3921">
        <v>1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1</v>
      </c>
      <c r="Y3921">
        <v>0</v>
      </c>
      <c r="Z3921">
        <v>7.6</v>
      </c>
      <c r="AB3921">
        <v>166</v>
      </c>
      <c r="AD3921">
        <v>50</v>
      </c>
      <c r="AE3921">
        <v>161</v>
      </c>
      <c r="AH3921">
        <v>7.3</v>
      </c>
      <c r="AJ3921">
        <v>35</v>
      </c>
      <c r="AK3921">
        <v>55</v>
      </c>
      <c r="AL3921">
        <v>105</v>
      </c>
      <c r="AM3921">
        <v>10.1</v>
      </c>
      <c r="AN3921">
        <v>0.89</v>
      </c>
      <c r="AO3921">
        <v>68.400000000000006</v>
      </c>
      <c r="AP3921">
        <v>8.6999999999999993</v>
      </c>
      <c r="AV3921">
        <v>133</v>
      </c>
      <c r="AW3921">
        <v>15.3</v>
      </c>
      <c r="AX3921">
        <v>53</v>
      </c>
      <c r="AY3921">
        <f t="shared" si="211"/>
        <v>41.25</v>
      </c>
      <c r="AZ3921">
        <v>2</v>
      </c>
      <c r="BA3921">
        <v>0</v>
      </c>
      <c r="BB3921">
        <v>2</v>
      </c>
      <c r="BC3921">
        <v>0</v>
      </c>
      <c r="BD3921">
        <v>1</v>
      </c>
      <c r="BE3921">
        <v>0</v>
      </c>
      <c r="BF3921">
        <v>1</v>
      </c>
      <c r="BG3921">
        <f t="shared" si="210"/>
        <v>6</v>
      </c>
      <c r="BH3921">
        <v>5.5</v>
      </c>
      <c r="BI3921" s="75">
        <v>92</v>
      </c>
      <c r="BJ3921" s="76">
        <v>15</v>
      </c>
      <c r="BK3921" s="76">
        <v>76</v>
      </c>
      <c r="BL3921" s="76">
        <v>50</v>
      </c>
      <c r="BM3921" s="76">
        <v>100</v>
      </c>
      <c r="BN3921" s="76">
        <v>67</v>
      </c>
      <c r="BO3921" s="76">
        <v>71</v>
      </c>
    </row>
    <row r="3922" spans="1:76" ht="16.2">
      <c r="A3922" s="130">
        <v>3921</v>
      </c>
      <c r="B3922" s="22" t="s">
        <v>23</v>
      </c>
      <c r="C3922" s="129" t="s">
        <v>6482</v>
      </c>
      <c r="D3922" s="30">
        <v>2</v>
      </c>
      <c r="E3922" s="70">
        <v>40</v>
      </c>
      <c r="F3922">
        <v>1</v>
      </c>
      <c r="G3922">
        <v>20</v>
      </c>
      <c r="H3922">
        <v>173</v>
      </c>
      <c r="I3922">
        <v>56.6</v>
      </c>
      <c r="J3922">
        <f t="shared" si="209"/>
        <v>18.911423702763205</v>
      </c>
      <c r="K3922">
        <v>30</v>
      </c>
      <c r="L3922">
        <v>20</v>
      </c>
      <c r="M3922" s="30">
        <v>600</v>
      </c>
      <c r="N3922">
        <v>2</v>
      </c>
      <c r="O3922">
        <v>0</v>
      </c>
      <c r="P3922">
        <v>1</v>
      </c>
      <c r="Q3922">
        <v>3</v>
      </c>
      <c r="R3922">
        <v>2</v>
      </c>
      <c r="S3922">
        <v>0</v>
      </c>
      <c r="T3922">
        <v>1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4.4000000000000004</v>
      </c>
      <c r="AA3922">
        <v>1.3</v>
      </c>
      <c r="AB3922">
        <v>135</v>
      </c>
      <c r="AC3922">
        <v>230</v>
      </c>
      <c r="AD3922">
        <v>73</v>
      </c>
      <c r="AE3922">
        <v>124</v>
      </c>
      <c r="AF3922">
        <v>130</v>
      </c>
      <c r="AG3922">
        <v>157</v>
      </c>
      <c r="AH3922">
        <v>12.4</v>
      </c>
      <c r="AJ3922">
        <v>34</v>
      </c>
      <c r="AK3922">
        <v>35</v>
      </c>
      <c r="AL3922">
        <v>27</v>
      </c>
      <c r="AM3922">
        <v>26</v>
      </c>
      <c r="AN3922">
        <v>1.51</v>
      </c>
      <c r="AO3922">
        <v>42.9</v>
      </c>
      <c r="AP3922">
        <v>3.6</v>
      </c>
      <c r="AQ3922">
        <v>136</v>
      </c>
      <c r="AR3922">
        <v>3.8</v>
      </c>
      <c r="AS3922">
        <v>100</v>
      </c>
      <c r="AT3922">
        <v>8.1999999999999993</v>
      </c>
      <c r="AU3922">
        <v>3.4</v>
      </c>
      <c r="AV3922">
        <v>559</v>
      </c>
      <c r="AW3922" t="s">
        <v>6807</v>
      </c>
      <c r="AX3922">
        <v>58</v>
      </c>
      <c r="AY3922">
        <f t="shared" si="211"/>
        <v>47.5</v>
      </c>
      <c r="AZ3922">
        <v>2</v>
      </c>
      <c r="BA3922">
        <v>0</v>
      </c>
      <c r="BB3922">
        <v>3</v>
      </c>
      <c r="BC3922">
        <v>0</v>
      </c>
      <c r="BD3922">
        <v>1</v>
      </c>
      <c r="BE3922">
        <v>0</v>
      </c>
      <c r="BF3922">
        <v>1</v>
      </c>
      <c r="BG3922">
        <f t="shared" si="210"/>
        <v>7</v>
      </c>
      <c r="BH3922">
        <v>4</v>
      </c>
      <c r="BI3922" s="75">
        <v>100</v>
      </c>
      <c r="BJ3922" s="76">
        <v>15</v>
      </c>
      <c r="BK3922" s="76">
        <v>50</v>
      </c>
      <c r="BL3922" s="76">
        <v>44</v>
      </c>
      <c r="BM3922" s="76">
        <v>25</v>
      </c>
      <c r="BN3922" s="76">
        <v>42</v>
      </c>
      <c r="BO3922" s="76">
        <v>44</v>
      </c>
      <c r="BP3922">
        <v>0.62</v>
      </c>
      <c r="BQ3922">
        <v>1.02</v>
      </c>
      <c r="BR3922">
        <v>0.8</v>
      </c>
      <c r="BS3922">
        <v>0.6</v>
      </c>
      <c r="BT3922">
        <v>111</v>
      </c>
      <c r="BU3922">
        <v>154</v>
      </c>
      <c r="BW3922">
        <v>0.56000000000000005</v>
      </c>
      <c r="BX3922">
        <v>0.22</v>
      </c>
    </row>
    <row r="3923" spans="1:76" s="30" customFormat="1" ht="16.2">
      <c r="A3923" s="130">
        <v>3922</v>
      </c>
      <c r="B3923" s="22" t="s">
        <v>3711</v>
      </c>
      <c r="C3923" s="17" t="s">
        <v>6483</v>
      </c>
      <c r="D3923" s="30">
        <v>2</v>
      </c>
      <c r="E3923" s="33">
        <v>62</v>
      </c>
      <c r="F3923" s="30">
        <v>2</v>
      </c>
      <c r="G3923">
        <v>11</v>
      </c>
      <c r="H3923" s="30">
        <v>161</v>
      </c>
      <c r="I3923" s="30">
        <v>62.5</v>
      </c>
      <c r="J3923" s="30">
        <f t="shared" si="209"/>
        <v>24.111724084718954</v>
      </c>
      <c r="K3923" s="30">
        <v>20</v>
      </c>
      <c r="L3923" s="30">
        <v>43</v>
      </c>
      <c r="M3923" s="30">
        <v>860</v>
      </c>
      <c r="N3923" s="30">
        <v>2</v>
      </c>
      <c r="O3923" s="30">
        <v>0</v>
      </c>
      <c r="P3923" s="30">
        <v>0</v>
      </c>
      <c r="Q3923" s="30">
        <v>1</v>
      </c>
      <c r="R3923" s="30">
        <v>0</v>
      </c>
      <c r="S3923" s="30">
        <v>1</v>
      </c>
      <c r="T3923" s="30">
        <v>1</v>
      </c>
      <c r="U3923" s="30">
        <v>1</v>
      </c>
      <c r="V3923" s="30">
        <v>0</v>
      </c>
      <c r="W3923" s="30">
        <v>1</v>
      </c>
      <c r="X3923" s="30">
        <v>0</v>
      </c>
      <c r="Y3923" s="30">
        <v>0</v>
      </c>
      <c r="Z3923" s="30">
        <v>7.2</v>
      </c>
      <c r="AA3923" s="30">
        <v>3.9</v>
      </c>
      <c r="AB3923" s="30">
        <v>197</v>
      </c>
      <c r="AC3923" s="30">
        <v>143</v>
      </c>
      <c r="AD3923" s="30">
        <v>31</v>
      </c>
      <c r="AE3923" s="30">
        <v>85</v>
      </c>
      <c r="AH3923" s="30">
        <v>12.1</v>
      </c>
      <c r="AJ3923" s="30">
        <v>22</v>
      </c>
      <c r="AK3923" s="30">
        <v>28</v>
      </c>
      <c r="AL3923" s="30">
        <v>20</v>
      </c>
      <c r="AM3923" s="30">
        <v>20</v>
      </c>
      <c r="AN3923" s="30">
        <v>0.77</v>
      </c>
      <c r="AO3923" s="30">
        <v>58.5</v>
      </c>
      <c r="AP3923" s="30">
        <v>7.2</v>
      </c>
      <c r="AQ3923" s="30">
        <v>14</v>
      </c>
      <c r="AR3923" s="30">
        <v>4.4000000000000004</v>
      </c>
      <c r="AS3923" s="30">
        <v>98</v>
      </c>
      <c r="AV3923" s="30">
        <v>324</v>
      </c>
      <c r="AW3923">
        <v>11</v>
      </c>
      <c r="AX3923" s="30">
        <v>64</v>
      </c>
      <c r="AY3923" s="30">
        <f t="shared" si="211"/>
        <v>55</v>
      </c>
      <c r="AZ3923" s="30">
        <v>1</v>
      </c>
      <c r="BA3923" s="30">
        <v>0</v>
      </c>
      <c r="BB3923" s="30">
        <v>2</v>
      </c>
      <c r="BC3923" s="30">
        <v>2</v>
      </c>
      <c r="BD3923" s="30">
        <v>1</v>
      </c>
      <c r="BE3923" s="30">
        <v>0</v>
      </c>
      <c r="BF3923" s="30">
        <v>1</v>
      </c>
      <c r="BG3923" s="30">
        <f t="shared" si="210"/>
        <v>7</v>
      </c>
      <c r="BH3923" s="30">
        <v>5</v>
      </c>
      <c r="BI3923" s="82">
        <v>77</v>
      </c>
      <c r="BJ3923" s="97">
        <v>5</v>
      </c>
      <c r="BK3923" s="97">
        <v>63</v>
      </c>
      <c r="BL3923" s="97">
        <v>38</v>
      </c>
      <c r="BM3923" s="97">
        <v>25</v>
      </c>
      <c r="BN3923" s="97">
        <v>50</v>
      </c>
      <c r="BO3923" s="97">
        <v>49</v>
      </c>
      <c r="BP3923"/>
      <c r="BQ3923"/>
      <c r="BR3923"/>
      <c r="BS3923"/>
      <c r="BT3923"/>
      <c r="BU3923"/>
      <c r="BV3923"/>
      <c r="BW3923"/>
      <c r="BX3923"/>
    </row>
    <row r="3924" spans="1:76" ht="16.2">
      <c r="A3924" s="130">
        <v>3923</v>
      </c>
      <c r="B3924" s="22" t="s">
        <v>3711</v>
      </c>
      <c r="C3924" s="129" t="s">
        <v>6484</v>
      </c>
      <c r="D3924" s="30">
        <v>2</v>
      </c>
      <c r="E3924" s="70">
        <v>63</v>
      </c>
      <c r="F3924">
        <v>2</v>
      </c>
      <c r="G3924" s="29"/>
      <c r="H3924">
        <v>149.30000000000001</v>
      </c>
      <c r="I3924">
        <v>62.25</v>
      </c>
      <c r="J3924">
        <f t="shared" si="209"/>
        <v>27.926707757433771</v>
      </c>
      <c r="K3924">
        <v>0</v>
      </c>
      <c r="L3924">
        <v>0</v>
      </c>
      <c r="M3924" s="30">
        <v>0</v>
      </c>
      <c r="N3924" s="57"/>
      <c r="O3924">
        <v>0</v>
      </c>
      <c r="P3924">
        <v>0</v>
      </c>
      <c r="Q3924">
        <v>0</v>
      </c>
      <c r="R3924">
        <v>0</v>
      </c>
      <c r="S3924">
        <v>0</v>
      </c>
      <c r="T3924">
        <v>1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7.2</v>
      </c>
      <c r="AA3924">
        <v>4.5999999999999996</v>
      </c>
      <c r="AB3924">
        <v>126</v>
      </c>
      <c r="AC3924">
        <v>176</v>
      </c>
      <c r="AD3924">
        <v>43</v>
      </c>
      <c r="AE3924">
        <v>114</v>
      </c>
      <c r="AH3924">
        <v>6.9</v>
      </c>
      <c r="AJ3924">
        <v>22</v>
      </c>
      <c r="AK3924">
        <v>17</v>
      </c>
      <c r="AL3924">
        <v>13</v>
      </c>
      <c r="AM3924">
        <v>16</v>
      </c>
      <c r="AN3924">
        <v>0.6</v>
      </c>
      <c r="AP3924">
        <v>5.5</v>
      </c>
      <c r="AQ3924">
        <v>139</v>
      </c>
      <c r="AR3924">
        <v>4</v>
      </c>
      <c r="AV3924">
        <v>120</v>
      </c>
      <c r="AW3924">
        <v>8.9</v>
      </c>
      <c r="AX3924">
        <v>53</v>
      </c>
      <c r="AY3924">
        <f t="shared" si="211"/>
        <v>41.25</v>
      </c>
      <c r="AZ3924">
        <v>1</v>
      </c>
      <c r="BA3924">
        <v>0</v>
      </c>
      <c r="BB3924">
        <v>2</v>
      </c>
      <c r="BC3924">
        <v>0</v>
      </c>
      <c r="BD3924">
        <v>1</v>
      </c>
      <c r="BE3924">
        <v>0</v>
      </c>
      <c r="BF3924">
        <v>0</v>
      </c>
      <c r="BG3924">
        <f t="shared" si="210"/>
        <v>4</v>
      </c>
      <c r="BH3924">
        <v>5</v>
      </c>
      <c r="BI3924" s="75">
        <v>100</v>
      </c>
      <c r="BJ3924" s="76">
        <v>2</v>
      </c>
      <c r="BK3924" s="76">
        <v>86</v>
      </c>
      <c r="BL3924" s="76">
        <v>63</v>
      </c>
      <c r="BM3924" s="76">
        <v>79</v>
      </c>
      <c r="BN3924" s="76">
        <v>67</v>
      </c>
      <c r="BO3924" s="76">
        <v>76</v>
      </c>
    </row>
    <row r="3925" spans="1:76" ht="16.2">
      <c r="A3925" s="130">
        <v>3924</v>
      </c>
      <c r="B3925" s="22" t="s">
        <v>3711</v>
      </c>
      <c r="C3925" s="129" t="s">
        <v>6485</v>
      </c>
      <c r="D3925" s="30">
        <v>2</v>
      </c>
      <c r="E3925" s="70">
        <v>60</v>
      </c>
      <c r="F3925">
        <v>1</v>
      </c>
      <c r="G3925">
        <v>8</v>
      </c>
      <c r="H3925">
        <v>175.4</v>
      </c>
      <c r="I3925">
        <v>69.3</v>
      </c>
      <c r="J3925">
        <f t="shared" si="209"/>
        <v>22.52548012102001</v>
      </c>
      <c r="K3925">
        <v>10</v>
      </c>
      <c r="L3925">
        <v>36</v>
      </c>
      <c r="M3925" s="30">
        <v>360</v>
      </c>
      <c r="N3925">
        <v>2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7.2</v>
      </c>
      <c r="AA3925">
        <v>4.5</v>
      </c>
      <c r="AB3925">
        <v>120</v>
      </c>
      <c r="AC3925">
        <v>158</v>
      </c>
      <c r="AD3925">
        <v>47</v>
      </c>
      <c r="AH3925">
        <v>8.4</v>
      </c>
      <c r="AJ3925">
        <v>16</v>
      </c>
      <c r="AK3925">
        <v>20</v>
      </c>
      <c r="AL3925">
        <v>68</v>
      </c>
      <c r="AM3925">
        <v>12</v>
      </c>
      <c r="AN3925">
        <v>0.67</v>
      </c>
      <c r="AO3925">
        <v>92.8</v>
      </c>
      <c r="AP3925">
        <v>5.3</v>
      </c>
      <c r="AQ3925">
        <v>138</v>
      </c>
      <c r="AR3925">
        <v>4.4000000000000004</v>
      </c>
      <c r="AS3925">
        <v>103</v>
      </c>
      <c r="AV3925">
        <v>271</v>
      </c>
      <c r="AW3925" s="29"/>
      <c r="AX3925">
        <v>47</v>
      </c>
      <c r="AY3925">
        <f t="shared" si="211"/>
        <v>33.75</v>
      </c>
      <c r="AZ3925">
        <v>1</v>
      </c>
      <c r="BA3925">
        <v>0</v>
      </c>
      <c r="BB3925">
        <v>2</v>
      </c>
      <c r="BC3925">
        <v>0</v>
      </c>
      <c r="BD3925">
        <v>0</v>
      </c>
      <c r="BE3925">
        <v>0</v>
      </c>
      <c r="BF3925">
        <v>1</v>
      </c>
      <c r="BG3925">
        <f t="shared" si="210"/>
        <v>4</v>
      </c>
      <c r="BH3925">
        <v>5.5</v>
      </c>
      <c r="BI3925" s="75">
        <v>100</v>
      </c>
      <c r="BJ3925" s="76">
        <v>1</v>
      </c>
      <c r="BK3925" s="76">
        <v>100</v>
      </c>
      <c r="BL3925" s="76">
        <v>58</v>
      </c>
      <c r="BM3925" s="76">
        <v>100</v>
      </c>
      <c r="BN3925" s="76">
        <v>54</v>
      </c>
      <c r="BO3925" s="76">
        <v>82</v>
      </c>
    </row>
    <row r="3926" spans="1:76" ht="16.2">
      <c r="A3926" s="130">
        <v>3925</v>
      </c>
      <c r="B3926" s="22" t="s">
        <v>3711</v>
      </c>
      <c r="C3926" s="129" t="s">
        <v>6486</v>
      </c>
      <c r="D3926" s="30">
        <v>2</v>
      </c>
      <c r="E3926" s="70">
        <v>65</v>
      </c>
      <c r="F3926">
        <v>1</v>
      </c>
      <c r="G3926">
        <v>14</v>
      </c>
      <c r="H3926">
        <v>169</v>
      </c>
      <c r="I3926">
        <v>83.4</v>
      </c>
      <c r="J3926">
        <f t="shared" si="209"/>
        <v>29.200658240257695</v>
      </c>
      <c r="K3926">
        <v>0</v>
      </c>
      <c r="L3926">
        <v>0</v>
      </c>
      <c r="M3926" s="30">
        <v>0</v>
      </c>
      <c r="N3926" s="57"/>
      <c r="O3926">
        <v>0</v>
      </c>
      <c r="P3926">
        <v>1</v>
      </c>
      <c r="Q3926">
        <v>0</v>
      </c>
      <c r="R3926">
        <v>2</v>
      </c>
      <c r="S3926">
        <v>0</v>
      </c>
      <c r="T3926">
        <v>1</v>
      </c>
      <c r="U3926">
        <v>0</v>
      </c>
      <c r="V3926">
        <v>1</v>
      </c>
      <c r="W3926">
        <v>0</v>
      </c>
      <c r="X3926">
        <v>0</v>
      </c>
      <c r="Y3926">
        <v>0</v>
      </c>
      <c r="Z3926">
        <v>6.4</v>
      </c>
      <c r="AA3926">
        <v>3.9</v>
      </c>
      <c r="AB3926">
        <v>70</v>
      </c>
      <c r="AC3926">
        <v>167</v>
      </c>
      <c r="AD3926">
        <v>40</v>
      </c>
      <c r="AE3926">
        <v>112</v>
      </c>
      <c r="AH3926">
        <v>8.8000000000000007</v>
      </c>
      <c r="AJ3926">
        <v>17</v>
      </c>
      <c r="AK3926">
        <v>22</v>
      </c>
      <c r="AL3926">
        <v>17</v>
      </c>
      <c r="AM3926">
        <v>18</v>
      </c>
      <c r="AN3926">
        <v>0.75</v>
      </c>
      <c r="AO3926">
        <v>80.2</v>
      </c>
      <c r="AP3926">
        <v>3.5</v>
      </c>
      <c r="AQ3926">
        <v>135</v>
      </c>
      <c r="AR3926">
        <v>3.9</v>
      </c>
      <c r="AS3926">
        <v>97</v>
      </c>
      <c r="AT3926">
        <v>9</v>
      </c>
      <c r="AU3926">
        <v>2.7</v>
      </c>
      <c r="AV3926">
        <v>237</v>
      </c>
      <c r="AW3926">
        <v>488.4</v>
      </c>
      <c r="AX3926">
        <v>57</v>
      </c>
      <c r="AY3926">
        <f t="shared" si="211"/>
        <v>46.25</v>
      </c>
      <c r="AZ3926">
        <v>2</v>
      </c>
      <c r="BA3926">
        <v>0</v>
      </c>
      <c r="BB3926">
        <v>2</v>
      </c>
      <c r="BC3926">
        <v>2</v>
      </c>
      <c r="BD3926">
        <v>1</v>
      </c>
      <c r="BE3926">
        <v>0</v>
      </c>
      <c r="BF3926">
        <v>1</v>
      </c>
      <c r="BG3926">
        <f t="shared" si="210"/>
        <v>8</v>
      </c>
      <c r="BH3926">
        <v>5</v>
      </c>
      <c r="BI3926" s="75">
        <v>71</v>
      </c>
      <c r="BJ3926" s="76">
        <v>7</v>
      </c>
      <c r="BK3926" s="76">
        <v>73</v>
      </c>
      <c r="BL3926" s="76">
        <v>44</v>
      </c>
      <c r="BM3926" s="76">
        <v>100</v>
      </c>
      <c r="BN3926" s="76">
        <v>67</v>
      </c>
      <c r="BO3926" s="76">
        <v>68</v>
      </c>
    </row>
    <row r="3927" spans="1:76" ht="16.2">
      <c r="A3927" s="130">
        <v>3926</v>
      </c>
      <c r="B3927" s="22" t="s">
        <v>3711</v>
      </c>
      <c r="C3927" s="129" t="s">
        <v>6487</v>
      </c>
      <c r="D3927" s="30">
        <v>2</v>
      </c>
      <c r="E3927" s="70">
        <v>58</v>
      </c>
      <c r="F3927">
        <v>1</v>
      </c>
      <c r="G3927">
        <v>8</v>
      </c>
      <c r="H3927">
        <v>178</v>
      </c>
      <c r="I3927">
        <v>64.75</v>
      </c>
      <c r="J3927">
        <f t="shared" si="209"/>
        <v>20.436182300214622</v>
      </c>
      <c r="K3927">
        <v>30</v>
      </c>
      <c r="L3927">
        <v>38</v>
      </c>
      <c r="M3927" s="30">
        <v>1120</v>
      </c>
      <c r="N3927">
        <v>2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5.9</v>
      </c>
      <c r="AA3927">
        <v>2.9</v>
      </c>
      <c r="AB3927">
        <v>104</v>
      </c>
      <c r="AC3927">
        <v>151</v>
      </c>
      <c r="AH3927">
        <v>10.8</v>
      </c>
      <c r="AJ3927">
        <v>29</v>
      </c>
      <c r="AK3927">
        <v>43</v>
      </c>
      <c r="AL3927">
        <v>28</v>
      </c>
      <c r="AM3927">
        <v>9</v>
      </c>
      <c r="AN3927">
        <v>0.61</v>
      </c>
      <c r="AO3927">
        <v>103.9</v>
      </c>
      <c r="AP3927">
        <v>2.9</v>
      </c>
      <c r="AQ3927">
        <v>133</v>
      </c>
      <c r="AR3927">
        <v>4.3</v>
      </c>
      <c r="AS3927">
        <v>99</v>
      </c>
      <c r="AV3927">
        <v>340</v>
      </c>
      <c r="AW3927">
        <v>11.1</v>
      </c>
      <c r="AX3927">
        <v>49</v>
      </c>
      <c r="AY3927">
        <f t="shared" si="211"/>
        <v>36.25</v>
      </c>
      <c r="AZ3927">
        <v>2</v>
      </c>
      <c r="BA3927">
        <v>1</v>
      </c>
      <c r="BB3927">
        <v>2</v>
      </c>
      <c r="BC3927">
        <v>0</v>
      </c>
      <c r="BD3927">
        <v>1</v>
      </c>
      <c r="BE3927">
        <v>0</v>
      </c>
      <c r="BF3927">
        <v>1</v>
      </c>
      <c r="BG3927">
        <f t="shared" si="210"/>
        <v>7</v>
      </c>
      <c r="BH3927">
        <v>5</v>
      </c>
      <c r="BI3927" s="75">
        <v>91</v>
      </c>
      <c r="BJ3927" s="76">
        <v>30</v>
      </c>
      <c r="BK3927" s="76">
        <v>46</v>
      </c>
      <c r="BL3927" s="76">
        <v>50</v>
      </c>
      <c r="BM3927" s="76">
        <v>38</v>
      </c>
      <c r="BN3927" s="76">
        <v>67</v>
      </c>
      <c r="BO3927" s="76">
        <v>49</v>
      </c>
    </row>
    <row r="3928" spans="1:76" ht="16.2">
      <c r="A3928" s="130">
        <v>3927</v>
      </c>
      <c r="B3928" s="22" t="s">
        <v>3711</v>
      </c>
      <c r="C3928" s="129" t="s">
        <v>6488</v>
      </c>
      <c r="D3928" s="30">
        <v>2</v>
      </c>
      <c r="E3928" s="70">
        <v>66</v>
      </c>
      <c r="F3928">
        <v>2</v>
      </c>
      <c r="G3928">
        <v>1</v>
      </c>
      <c r="H3928">
        <v>160.5</v>
      </c>
      <c r="I3928">
        <v>72</v>
      </c>
      <c r="J3928">
        <f t="shared" si="209"/>
        <v>27.950039304742774</v>
      </c>
      <c r="K3928">
        <v>0</v>
      </c>
      <c r="L3928">
        <v>0</v>
      </c>
      <c r="M3928" s="30">
        <v>0</v>
      </c>
      <c r="N3928" s="57"/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1</v>
      </c>
      <c r="V3928">
        <v>0</v>
      </c>
      <c r="W3928">
        <v>0</v>
      </c>
      <c r="X3928">
        <v>0</v>
      </c>
      <c r="Y3928">
        <v>0</v>
      </c>
      <c r="AB3928">
        <v>54</v>
      </c>
      <c r="AC3928">
        <v>183</v>
      </c>
      <c r="AD3928">
        <v>58</v>
      </c>
      <c r="AE3928">
        <v>112</v>
      </c>
      <c r="AH3928">
        <v>9</v>
      </c>
      <c r="AJ3928">
        <v>16</v>
      </c>
      <c r="AK3928">
        <v>25</v>
      </c>
      <c r="AL3928">
        <v>13</v>
      </c>
      <c r="AM3928">
        <v>19</v>
      </c>
      <c r="AN3928">
        <v>0.53</v>
      </c>
      <c r="AO3928">
        <v>86.4</v>
      </c>
      <c r="AP3928">
        <v>5.0999999999999996</v>
      </c>
      <c r="AQ3928">
        <v>139</v>
      </c>
      <c r="AR3928">
        <v>4.2</v>
      </c>
      <c r="AS3928">
        <v>107</v>
      </c>
      <c r="AV3928">
        <v>177</v>
      </c>
      <c r="AW3928">
        <v>1.94</v>
      </c>
      <c r="AX3928">
        <v>22</v>
      </c>
      <c r="AY3928">
        <f t="shared" si="211"/>
        <v>2.5</v>
      </c>
      <c r="AZ3928">
        <v>1</v>
      </c>
      <c r="BA3928">
        <v>1</v>
      </c>
      <c r="BB3928">
        <v>1</v>
      </c>
      <c r="BC3928">
        <v>0</v>
      </c>
      <c r="BD3928">
        <v>0</v>
      </c>
      <c r="BE3928">
        <v>0</v>
      </c>
      <c r="BF3928">
        <v>1</v>
      </c>
      <c r="BG3928">
        <f t="shared" si="210"/>
        <v>4</v>
      </c>
      <c r="BH3928">
        <v>7</v>
      </c>
      <c r="BI3928" s="75">
        <v>100</v>
      </c>
      <c r="BJ3928" s="76">
        <v>15</v>
      </c>
      <c r="BK3928" s="76">
        <v>95</v>
      </c>
      <c r="BL3928" s="76">
        <v>100</v>
      </c>
      <c r="BM3928" s="76">
        <v>100</v>
      </c>
      <c r="BN3928" s="76">
        <v>100</v>
      </c>
      <c r="BO3928" s="76">
        <v>98</v>
      </c>
    </row>
    <row r="3929" spans="1:76" ht="16.2" hidden="1">
      <c r="A3929" s="130">
        <v>3928</v>
      </c>
      <c r="B3929" s="22" t="s">
        <v>3711</v>
      </c>
      <c r="C3929" s="129" t="s">
        <v>6489</v>
      </c>
      <c r="D3929" s="30">
        <v>1</v>
      </c>
      <c r="E3929" s="70">
        <v>59</v>
      </c>
      <c r="F3929">
        <v>2</v>
      </c>
      <c r="G3929">
        <v>7</v>
      </c>
      <c r="H3929">
        <v>149</v>
      </c>
      <c r="I3929">
        <v>44.8</v>
      </c>
      <c r="J3929">
        <f t="shared" si="209"/>
        <v>20.179271203999818</v>
      </c>
      <c r="K3929">
        <v>0</v>
      </c>
      <c r="L3929">
        <v>0</v>
      </c>
      <c r="M3929">
        <v>0</v>
      </c>
      <c r="N3929" s="57"/>
      <c r="O3929">
        <v>1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AB3929">
        <v>54</v>
      </c>
      <c r="AD3929">
        <v>123</v>
      </c>
      <c r="AE3929">
        <v>126</v>
      </c>
      <c r="AH3929">
        <v>7.3</v>
      </c>
      <c r="AM3929">
        <v>11</v>
      </c>
      <c r="AN3929">
        <v>0.57999999999999996</v>
      </c>
      <c r="AO3929">
        <v>80.8</v>
      </c>
      <c r="AP3929">
        <v>4.0999999999999996</v>
      </c>
      <c r="AV3929">
        <v>280</v>
      </c>
      <c r="AW3929">
        <v>155.9</v>
      </c>
      <c r="AX3929">
        <v>70</v>
      </c>
      <c r="AY3929">
        <f t="shared" si="211"/>
        <v>62.5</v>
      </c>
      <c r="AZ3929">
        <v>1</v>
      </c>
      <c r="BA3929">
        <v>0</v>
      </c>
      <c r="BB3929">
        <v>2</v>
      </c>
      <c r="BC3929">
        <v>0</v>
      </c>
      <c r="BD3929">
        <v>1</v>
      </c>
      <c r="BE3929">
        <v>3</v>
      </c>
      <c r="BF3929">
        <v>1</v>
      </c>
      <c r="BG3929">
        <f t="shared" si="210"/>
        <v>8</v>
      </c>
      <c r="BH3929">
        <v>6</v>
      </c>
      <c r="BI3929" s="75">
        <v>86</v>
      </c>
      <c r="BJ3929" s="76">
        <v>3</v>
      </c>
      <c r="BK3929" s="76">
        <v>35</v>
      </c>
      <c r="BL3929" s="76">
        <v>33</v>
      </c>
      <c r="BM3929" s="76">
        <v>29</v>
      </c>
      <c r="BN3929" s="76">
        <v>17</v>
      </c>
      <c r="BO3929" s="76">
        <v>31</v>
      </c>
    </row>
    <row r="3930" spans="1:76" ht="16.2">
      <c r="A3930" s="130">
        <v>3929</v>
      </c>
      <c r="B3930" s="22" t="s">
        <v>3711</v>
      </c>
      <c r="C3930" s="129" t="s">
        <v>6490</v>
      </c>
      <c r="D3930" s="30">
        <v>2</v>
      </c>
      <c r="E3930" s="70">
        <v>72</v>
      </c>
      <c r="F3930">
        <v>2</v>
      </c>
      <c r="G3930">
        <v>1</v>
      </c>
      <c r="H3930">
        <v>150.80000000000001</v>
      </c>
      <c r="I3930">
        <v>69</v>
      </c>
      <c r="J3930">
        <f t="shared" si="209"/>
        <v>30.342153958727632</v>
      </c>
      <c r="K3930">
        <v>0</v>
      </c>
      <c r="L3930">
        <v>0</v>
      </c>
      <c r="M3930">
        <v>0</v>
      </c>
      <c r="N3930" s="57"/>
      <c r="O3930">
        <v>0</v>
      </c>
      <c r="P3930">
        <v>0</v>
      </c>
      <c r="Q3930">
        <v>0</v>
      </c>
      <c r="R3930">
        <v>0</v>
      </c>
      <c r="S3930">
        <v>0</v>
      </c>
      <c r="T3930">
        <v>1</v>
      </c>
      <c r="U3930">
        <v>1</v>
      </c>
      <c r="V3930">
        <v>0</v>
      </c>
      <c r="W3930">
        <v>0</v>
      </c>
      <c r="X3930">
        <v>0</v>
      </c>
      <c r="Y3930">
        <v>1</v>
      </c>
      <c r="Z3930">
        <v>6.8</v>
      </c>
      <c r="AA3930">
        <v>3.9</v>
      </c>
      <c r="AB3930">
        <v>87</v>
      </c>
      <c r="AC3930">
        <v>152</v>
      </c>
      <c r="AD3930">
        <v>36</v>
      </c>
      <c r="AE3930">
        <v>95</v>
      </c>
      <c r="AH3930">
        <v>7.4</v>
      </c>
      <c r="AJ3930">
        <v>30</v>
      </c>
      <c r="AK3930">
        <v>34</v>
      </c>
      <c r="AL3930">
        <v>62</v>
      </c>
      <c r="AM3930">
        <v>13</v>
      </c>
      <c r="AN3930">
        <v>0.56000000000000005</v>
      </c>
      <c r="AP3930">
        <v>4.9000000000000004</v>
      </c>
      <c r="AQ3930">
        <v>138</v>
      </c>
      <c r="AR3930">
        <v>4.3</v>
      </c>
      <c r="AS3930">
        <v>106</v>
      </c>
      <c r="AV3930">
        <v>121</v>
      </c>
      <c r="AW3930" s="29"/>
      <c r="AX3930">
        <v>56</v>
      </c>
      <c r="AY3930">
        <f t="shared" si="211"/>
        <v>45</v>
      </c>
      <c r="AZ3930">
        <v>2</v>
      </c>
      <c r="BA3930">
        <v>2</v>
      </c>
      <c r="BB3930">
        <v>3</v>
      </c>
      <c r="BC3930">
        <v>3</v>
      </c>
      <c r="BD3930">
        <v>1</v>
      </c>
      <c r="BE3930">
        <v>3</v>
      </c>
      <c r="BF3930">
        <v>2</v>
      </c>
      <c r="BG3930">
        <f t="shared" si="210"/>
        <v>16</v>
      </c>
      <c r="BH3930">
        <v>4.5</v>
      </c>
      <c r="BI3930" s="75">
        <v>60</v>
      </c>
      <c r="BJ3930" s="76">
        <v>30</v>
      </c>
      <c r="BK3930" s="76">
        <v>56</v>
      </c>
      <c r="BL3930" s="76">
        <v>48</v>
      </c>
      <c r="BM3930" s="76">
        <v>63</v>
      </c>
      <c r="BN3930" s="76">
        <v>54</v>
      </c>
      <c r="BO3930" s="76">
        <v>55</v>
      </c>
    </row>
    <row r="3931" spans="1:76" ht="16.2">
      <c r="A3931" s="130">
        <v>3930</v>
      </c>
      <c r="B3931" s="22" t="s">
        <v>3711</v>
      </c>
      <c r="C3931" s="129" t="s">
        <v>6491</v>
      </c>
      <c r="D3931" s="30">
        <v>2</v>
      </c>
      <c r="E3931" s="70">
        <v>73</v>
      </c>
      <c r="F3931">
        <v>2</v>
      </c>
      <c r="G3931">
        <v>35</v>
      </c>
      <c r="H3931">
        <v>144</v>
      </c>
      <c r="I3931">
        <v>50.1</v>
      </c>
      <c r="J3931">
        <f t="shared" si="209"/>
        <v>24.160879629629633</v>
      </c>
      <c r="K3931">
        <v>0</v>
      </c>
      <c r="L3931">
        <v>0</v>
      </c>
      <c r="M3931">
        <v>0</v>
      </c>
      <c r="N3931" s="57"/>
      <c r="O3931">
        <v>0</v>
      </c>
      <c r="P3931">
        <v>1</v>
      </c>
      <c r="Q3931">
        <v>3</v>
      </c>
      <c r="R3931">
        <v>0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1</v>
      </c>
      <c r="Y3931">
        <v>1</v>
      </c>
      <c r="Z3931">
        <v>6.7</v>
      </c>
      <c r="AA3931">
        <v>3.5</v>
      </c>
      <c r="AB3931">
        <v>209</v>
      </c>
      <c r="AC3931">
        <v>122</v>
      </c>
      <c r="AD3931">
        <v>29</v>
      </c>
      <c r="AE3931">
        <v>54</v>
      </c>
      <c r="AH3931">
        <v>7.2</v>
      </c>
      <c r="AJ3931">
        <v>30</v>
      </c>
      <c r="AK3931">
        <v>20</v>
      </c>
      <c r="AL3931">
        <v>40</v>
      </c>
      <c r="AM3931">
        <v>13</v>
      </c>
      <c r="AN3931">
        <v>0.85</v>
      </c>
      <c r="AO3931">
        <v>50.1</v>
      </c>
      <c r="AP3931">
        <v>5.9</v>
      </c>
      <c r="AQ3931">
        <v>144</v>
      </c>
      <c r="AR3931">
        <v>3.6</v>
      </c>
      <c r="AS3931">
        <v>105</v>
      </c>
      <c r="AT3931">
        <v>8.9</v>
      </c>
      <c r="AU3931">
        <v>4.5999999999999996</v>
      </c>
      <c r="AV3931">
        <v>94</v>
      </c>
      <c r="AW3931">
        <v>7.7</v>
      </c>
      <c r="AX3931">
        <v>70</v>
      </c>
      <c r="AY3931">
        <f t="shared" si="211"/>
        <v>62.5</v>
      </c>
      <c r="AZ3931">
        <v>1</v>
      </c>
      <c r="BA3931">
        <v>2</v>
      </c>
      <c r="BB3931">
        <v>1</v>
      </c>
      <c r="BC3931">
        <v>0</v>
      </c>
      <c r="BD3931">
        <v>1</v>
      </c>
      <c r="BE3931">
        <v>0</v>
      </c>
      <c r="BF3931">
        <v>1</v>
      </c>
      <c r="BG3931">
        <f t="shared" si="210"/>
        <v>6</v>
      </c>
      <c r="BH3931">
        <v>7</v>
      </c>
      <c r="BI3931" s="75">
        <v>88</v>
      </c>
      <c r="BJ3931" s="76">
        <v>30</v>
      </c>
      <c r="BK3931" s="76">
        <v>63</v>
      </c>
      <c r="BL3931" s="76">
        <v>42</v>
      </c>
      <c r="BM3931" s="76">
        <v>29</v>
      </c>
      <c r="BN3931" s="76">
        <v>71</v>
      </c>
      <c r="BO3931" s="76">
        <v>53</v>
      </c>
    </row>
    <row r="3932" spans="1:76" ht="16.2" hidden="1">
      <c r="A3932" s="130">
        <v>3931</v>
      </c>
      <c r="B3932" s="22" t="s">
        <v>3711</v>
      </c>
      <c r="C3932" s="129" t="s">
        <v>6492</v>
      </c>
      <c r="D3932" s="30">
        <v>4</v>
      </c>
      <c r="E3932" s="70">
        <v>65</v>
      </c>
      <c r="F3932">
        <v>2</v>
      </c>
      <c r="G3932" s="57"/>
      <c r="H3932">
        <v>156.5</v>
      </c>
      <c r="I3932">
        <v>57.55</v>
      </c>
      <c r="J3932">
        <f t="shared" si="209"/>
        <v>23.497228715205829</v>
      </c>
      <c r="K3932">
        <v>0</v>
      </c>
      <c r="L3932">
        <v>0</v>
      </c>
      <c r="M3932">
        <v>0</v>
      </c>
      <c r="N3932" s="57"/>
      <c r="O3932">
        <v>0</v>
      </c>
      <c r="P3932" s="57"/>
      <c r="Q3932" s="57"/>
      <c r="R3932" s="57"/>
      <c r="S3932" s="57"/>
      <c r="T3932">
        <v>1</v>
      </c>
      <c r="U3932">
        <v>1</v>
      </c>
      <c r="V3932" s="57"/>
      <c r="W3932" s="57"/>
      <c r="X3932">
        <v>1</v>
      </c>
      <c r="Y3932">
        <v>0</v>
      </c>
      <c r="Z3932">
        <v>7.3</v>
      </c>
      <c r="AA3932">
        <v>4.2</v>
      </c>
      <c r="AB3932">
        <v>77</v>
      </c>
      <c r="AD3932">
        <v>85</v>
      </c>
      <c r="AE3932">
        <v>158</v>
      </c>
      <c r="AH3932">
        <v>6.6</v>
      </c>
      <c r="AJ3932">
        <v>21</v>
      </c>
      <c r="AK3932">
        <v>23</v>
      </c>
      <c r="AL3932">
        <v>33</v>
      </c>
      <c r="AM3932">
        <v>20</v>
      </c>
      <c r="AN3932">
        <v>0.6</v>
      </c>
      <c r="AQ3932">
        <v>138</v>
      </c>
      <c r="AR3932">
        <v>4</v>
      </c>
      <c r="AS3932">
        <v>101</v>
      </c>
      <c r="AV3932">
        <v>115</v>
      </c>
      <c r="AW3932" s="57"/>
      <c r="AX3932" s="57"/>
      <c r="AY3932" s="57"/>
      <c r="AZ3932">
        <v>0</v>
      </c>
      <c r="BA3932">
        <v>0</v>
      </c>
      <c r="BB3932">
        <v>2</v>
      </c>
      <c r="BC3932">
        <v>0</v>
      </c>
      <c r="BD3932">
        <v>0</v>
      </c>
      <c r="BE3932">
        <v>0</v>
      </c>
      <c r="BF3932">
        <v>0</v>
      </c>
      <c r="BG3932">
        <f t="shared" si="210"/>
        <v>2</v>
      </c>
      <c r="BH3932">
        <v>5</v>
      </c>
      <c r="BI3932" s="75">
        <v>91</v>
      </c>
      <c r="BJ3932" s="76">
        <v>10</v>
      </c>
      <c r="BK3932" s="57"/>
      <c r="BL3932" s="57"/>
      <c r="BM3932" s="57"/>
      <c r="BN3932" s="57"/>
      <c r="BO3932" s="57"/>
    </row>
    <row r="3933" spans="1:76" ht="16.2" hidden="1">
      <c r="A3933" s="130">
        <v>3932</v>
      </c>
      <c r="B3933" s="22" t="s">
        <v>3711</v>
      </c>
      <c r="C3933" s="129" t="s">
        <v>6493</v>
      </c>
      <c r="D3933" s="30">
        <v>1</v>
      </c>
      <c r="E3933" s="70">
        <v>61</v>
      </c>
      <c r="F3933">
        <v>2</v>
      </c>
      <c r="G3933" s="33">
        <v>6</v>
      </c>
      <c r="H3933">
        <v>158.5</v>
      </c>
      <c r="I3933">
        <v>52.25</v>
      </c>
      <c r="J3933">
        <f t="shared" si="209"/>
        <v>20.798296330941696</v>
      </c>
      <c r="K3933">
        <v>20</v>
      </c>
      <c r="L3933">
        <v>46</v>
      </c>
      <c r="M3933">
        <v>920</v>
      </c>
      <c r="N3933">
        <v>2</v>
      </c>
      <c r="O3933">
        <v>1</v>
      </c>
      <c r="P3933">
        <v>1</v>
      </c>
      <c r="Q3933">
        <v>1</v>
      </c>
      <c r="R3933">
        <v>0</v>
      </c>
      <c r="S3933">
        <v>0</v>
      </c>
      <c r="T3933">
        <v>1</v>
      </c>
      <c r="U3933">
        <v>0</v>
      </c>
      <c r="V3933">
        <v>0</v>
      </c>
      <c r="W3933">
        <v>0</v>
      </c>
      <c r="X3933">
        <v>0</v>
      </c>
      <c r="Y3933">
        <v>0</v>
      </c>
      <c r="AB3933">
        <v>124</v>
      </c>
      <c r="AC3933">
        <v>185</v>
      </c>
      <c r="AD3933">
        <v>78</v>
      </c>
      <c r="AE3933">
        <v>98</v>
      </c>
      <c r="AH3933">
        <v>8.1</v>
      </c>
      <c r="AJ3933">
        <v>10</v>
      </c>
      <c r="AK3933">
        <v>9</v>
      </c>
      <c r="AL3933">
        <v>9</v>
      </c>
      <c r="AM3933">
        <v>7</v>
      </c>
      <c r="AN3933">
        <v>0.33</v>
      </c>
      <c r="AO3933">
        <v>148.4</v>
      </c>
      <c r="AP3933">
        <v>2.2999999999999998</v>
      </c>
      <c r="AQ3933">
        <v>138</v>
      </c>
      <c r="AR3933">
        <v>3.9</v>
      </c>
      <c r="AS3933">
        <v>102</v>
      </c>
      <c r="AV3933">
        <v>303</v>
      </c>
      <c r="AW3933" s="33">
        <v>19.5</v>
      </c>
      <c r="AX3933">
        <v>62</v>
      </c>
      <c r="AY3933">
        <f t="shared" si="211"/>
        <v>52.5</v>
      </c>
      <c r="AZ3933">
        <v>1</v>
      </c>
      <c r="BA3933">
        <v>0</v>
      </c>
      <c r="BB3933">
        <v>2</v>
      </c>
      <c r="BC3933">
        <v>0</v>
      </c>
      <c r="BD3933">
        <v>1</v>
      </c>
      <c r="BE3933">
        <v>0</v>
      </c>
      <c r="BF3933">
        <v>0</v>
      </c>
      <c r="BG3933">
        <f t="shared" si="210"/>
        <v>4</v>
      </c>
      <c r="BH3933">
        <v>6</v>
      </c>
      <c r="BI3933" s="75">
        <v>100</v>
      </c>
      <c r="BJ3933" s="76">
        <v>15</v>
      </c>
      <c r="BK3933" s="76">
        <v>74</v>
      </c>
      <c r="BL3933" s="76">
        <v>13</v>
      </c>
      <c r="BM3933" s="76">
        <v>38</v>
      </c>
      <c r="BN3933" s="76">
        <v>63</v>
      </c>
      <c r="BO3933" s="76">
        <v>51</v>
      </c>
    </row>
    <row r="3934" spans="1:76" ht="16.2" hidden="1">
      <c r="A3934" s="130">
        <v>3933</v>
      </c>
      <c r="B3934" s="22" t="s">
        <v>3711</v>
      </c>
      <c r="C3934" s="129" t="s">
        <v>6494</v>
      </c>
      <c r="D3934" s="30">
        <v>1</v>
      </c>
      <c r="E3934" s="70">
        <v>77</v>
      </c>
      <c r="F3934">
        <v>1</v>
      </c>
      <c r="G3934" s="33">
        <v>11</v>
      </c>
      <c r="H3934">
        <v>163.69999999999999</v>
      </c>
      <c r="I3934">
        <v>63.4</v>
      </c>
      <c r="J3934">
        <f t="shared" si="209"/>
        <v>23.658755661402161</v>
      </c>
      <c r="K3934">
        <v>20</v>
      </c>
      <c r="L3934">
        <v>40</v>
      </c>
      <c r="M3934">
        <v>800</v>
      </c>
      <c r="N3934">
        <v>1</v>
      </c>
      <c r="O3934">
        <v>1</v>
      </c>
      <c r="P3934">
        <v>1</v>
      </c>
      <c r="Q3934">
        <v>0</v>
      </c>
      <c r="R3934">
        <v>0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AB3934">
        <v>79</v>
      </c>
      <c r="AD3934">
        <v>59</v>
      </c>
      <c r="AE3934">
        <v>100</v>
      </c>
      <c r="AH3934">
        <v>9.1</v>
      </c>
      <c r="AJ3934">
        <v>30</v>
      </c>
      <c r="AK3934">
        <v>25</v>
      </c>
      <c r="AL3934">
        <v>24</v>
      </c>
      <c r="AM3934">
        <v>24</v>
      </c>
      <c r="AN3934">
        <v>1.0900000000000001</v>
      </c>
      <c r="AO3934">
        <v>50.7</v>
      </c>
      <c r="AP3934">
        <v>5</v>
      </c>
      <c r="AV3934">
        <v>239</v>
      </c>
      <c r="AW3934" s="33">
        <v>18.7</v>
      </c>
      <c r="AX3934">
        <v>46</v>
      </c>
      <c r="AY3934">
        <f t="shared" si="211"/>
        <v>32.5</v>
      </c>
      <c r="AZ3934">
        <v>1</v>
      </c>
      <c r="BA3934">
        <v>1</v>
      </c>
      <c r="BB3934">
        <v>1</v>
      </c>
      <c r="BC3934">
        <v>0</v>
      </c>
      <c r="BD3934">
        <v>1</v>
      </c>
      <c r="BE3934">
        <v>1</v>
      </c>
      <c r="BF3934">
        <v>0</v>
      </c>
      <c r="BG3934">
        <f t="shared" si="210"/>
        <v>5</v>
      </c>
      <c r="BH3934">
        <v>7</v>
      </c>
      <c r="BI3934" s="75">
        <v>88</v>
      </c>
      <c r="BJ3934" s="76">
        <v>20</v>
      </c>
      <c r="BK3934" s="76">
        <v>94</v>
      </c>
      <c r="BL3934" s="76">
        <v>56</v>
      </c>
      <c r="BM3934" s="76">
        <v>33</v>
      </c>
      <c r="BN3934" s="76">
        <v>67</v>
      </c>
      <c r="BO3934" s="76">
        <v>71</v>
      </c>
    </row>
    <row r="3935" spans="1:76" ht="16.2">
      <c r="A3935" s="130">
        <v>3934</v>
      </c>
      <c r="B3935" s="22" t="s">
        <v>3711</v>
      </c>
      <c r="C3935" s="129" t="s">
        <v>6495</v>
      </c>
      <c r="D3935" s="30">
        <v>2</v>
      </c>
      <c r="E3935" s="70">
        <v>81</v>
      </c>
      <c r="F3935">
        <v>2</v>
      </c>
      <c r="G3935" s="33">
        <v>32</v>
      </c>
      <c r="H3935">
        <v>147</v>
      </c>
      <c r="I3935">
        <v>60.35</v>
      </c>
      <c r="J3935">
        <f t="shared" si="209"/>
        <v>27.928178073950669</v>
      </c>
      <c r="K3935">
        <v>0</v>
      </c>
      <c r="L3935">
        <v>0</v>
      </c>
      <c r="M3935">
        <v>0</v>
      </c>
      <c r="N3935" s="57"/>
      <c r="O3935">
        <v>0</v>
      </c>
      <c r="P3935">
        <v>1</v>
      </c>
      <c r="Q3935">
        <v>3</v>
      </c>
      <c r="R3935">
        <v>3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1</v>
      </c>
      <c r="Y3935">
        <v>1</v>
      </c>
      <c r="Z3935">
        <v>6.8</v>
      </c>
      <c r="AA3935">
        <v>4.0999999999999996</v>
      </c>
      <c r="AB3935">
        <v>143</v>
      </c>
      <c r="AC3935">
        <v>92</v>
      </c>
      <c r="AD3935">
        <v>32</v>
      </c>
      <c r="AE3935">
        <v>34</v>
      </c>
      <c r="AH3935">
        <v>7.5</v>
      </c>
      <c r="AJ3935">
        <v>22</v>
      </c>
      <c r="AK3935">
        <v>20</v>
      </c>
      <c r="AL3935">
        <v>23</v>
      </c>
      <c r="AM3935">
        <v>64</v>
      </c>
      <c r="AN3935">
        <v>2.81</v>
      </c>
      <c r="AP3935">
        <v>6.5</v>
      </c>
      <c r="AQ3935">
        <v>142</v>
      </c>
      <c r="AR3935">
        <v>4.3</v>
      </c>
      <c r="AS3935">
        <v>104</v>
      </c>
      <c r="AV3935">
        <v>116</v>
      </c>
      <c r="AW3935" t="s">
        <v>6807</v>
      </c>
      <c r="AX3935">
        <v>63</v>
      </c>
      <c r="AY3935">
        <f t="shared" si="211"/>
        <v>53.75</v>
      </c>
      <c r="AZ3935">
        <v>0</v>
      </c>
      <c r="BA3935">
        <v>2</v>
      </c>
      <c r="BB3935">
        <v>2</v>
      </c>
      <c r="BC3935">
        <v>0</v>
      </c>
      <c r="BD3935">
        <v>1</v>
      </c>
      <c r="BE3935">
        <v>0</v>
      </c>
      <c r="BF3935">
        <v>1</v>
      </c>
      <c r="BG3935">
        <f t="shared" si="210"/>
        <v>6</v>
      </c>
      <c r="BH3935">
        <v>6.5</v>
      </c>
      <c r="BI3935" s="75">
        <v>100</v>
      </c>
      <c r="BJ3935" s="76">
        <v>40</v>
      </c>
      <c r="BK3935" s="76">
        <v>31</v>
      </c>
      <c r="BL3935" s="76">
        <v>29</v>
      </c>
      <c r="BM3935" s="76">
        <v>21</v>
      </c>
      <c r="BN3935" s="76">
        <v>29</v>
      </c>
      <c r="BO3935" s="76">
        <v>29</v>
      </c>
    </row>
    <row r="3936" spans="1:76" ht="16.2">
      <c r="A3936" s="130">
        <v>3935</v>
      </c>
      <c r="B3936" s="22" t="s">
        <v>3711</v>
      </c>
      <c r="C3936" s="129" t="s">
        <v>6496</v>
      </c>
      <c r="D3936" s="30">
        <v>2</v>
      </c>
      <c r="E3936" s="70">
        <v>66</v>
      </c>
      <c r="F3936">
        <v>1</v>
      </c>
      <c r="G3936" s="33">
        <v>20</v>
      </c>
      <c r="H3936">
        <v>163.5</v>
      </c>
      <c r="I3936">
        <v>51.6</v>
      </c>
      <c r="J3936">
        <f t="shared" si="209"/>
        <v>19.302527845579778</v>
      </c>
      <c r="K3936">
        <v>20</v>
      </c>
      <c r="L3936">
        <v>30</v>
      </c>
      <c r="M3936">
        <v>600</v>
      </c>
      <c r="N3936">
        <v>1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AB3936">
        <v>108</v>
      </c>
      <c r="AD3936">
        <v>67</v>
      </c>
      <c r="AE3936">
        <v>107</v>
      </c>
      <c r="AH3936">
        <v>5.7</v>
      </c>
      <c r="AJ3936">
        <v>24</v>
      </c>
      <c r="AK3936">
        <v>12</v>
      </c>
      <c r="AL3936">
        <v>43</v>
      </c>
      <c r="AM3936">
        <v>20</v>
      </c>
      <c r="AN3936">
        <v>1.21</v>
      </c>
      <c r="AO3936">
        <v>47.3</v>
      </c>
      <c r="AP3936">
        <v>7.8</v>
      </c>
      <c r="AQ3936">
        <v>141</v>
      </c>
      <c r="AR3936">
        <v>4.5999999999999996</v>
      </c>
      <c r="AS3936">
        <v>106</v>
      </c>
      <c r="AV3936">
        <v>141</v>
      </c>
      <c r="AW3936">
        <v>23.9</v>
      </c>
      <c r="AX3936">
        <v>21</v>
      </c>
      <c r="AY3936">
        <f t="shared" si="211"/>
        <v>1.25</v>
      </c>
      <c r="AZ3936">
        <v>1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f t="shared" si="210"/>
        <v>1</v>
      </c>
      <c r="BH3936">
        <v>8</v>
      </c>
      <c r="BI3936" s="75">
        <v>94</v>
      </c>
      <c r="BJ3936" s="76">
        <v>15</v>
      </c>
      <c r="BK3936" s="76">
        <v>94</v>
      </c>
      <c r="BL3936" s="76">
        <v>100</v>
      </c>
      <c r="BM3936" s="76">
        <v>100</v>
      </c>
      <c r="BN3936" s="76">
        <v>100</v>
      </c>
      <c r="BO3936" s="76">
        <v>97</v>
      </c>
    </row>
    <row r="3937" spans="1:67" ht="16.2" hidden="1">
      <c r="A3937" s="130">
        <v>3936</v>
      </c>
      <c r="B3937" s="22" t="s">
        <v>3711</v>
      </c>
      <c r="C3937" s="129" t="s">
        <v>6497</v>
      </c>
      <c r="D3937" s="30">
        <v>1</v>
      </c>
      <c r="E3937" s="70">
        <v>59</v>
      </c>
      <c r="F3937">
        <v>1</v>
      </c>
      <c r="G3937" s="33">
        <v>3</v>
      </c>
      <c r="H3937">
        <v>162</v>
      </c>
      <c r="I3937">
        <v>70</v>
      </c>
      <c r="J3937">
        <f t="shared" si="209"/>
        <v>26.672763298277701</v>
      </c>
      <c r="K3937">
        <v>35</v>
      </c>
      <c r="L3937">
        <v>40</v>
      </c>
      <c r="M3937">
        <v>1400</v>
      </c>
      <c r="N3937">
        <v>2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AB3937">
        <v>67</v>
      </c>
      <c r="AC3937">
        <v>148</v>
      </c>
      <c r="AD3937">
        <v>74</v>
      </c>
      <c r="AE3937">
        <v>75</v>
      </c>
      <c r="AH3937">
        <v>5.9</v>
      </c>
      <c r="AJ3937">
        <v>32</v>
      </c>
      <c r="AK3937">
        <v>43</v>
      </c>
      <c r="AL3937">
        <v>22</v>
      </c>
      <c r="AM3937">
        <v>17</v>
      </c>
      <c r="AN3937">
        <v>1.01</v>
      </c>
      <c r="AO3937">
        <v>59.5</v>
      </c>
      <c r="AP3937">
        <v>8.1999999999999993</v>
      </c>
      <c r="AQ3937">
        <v>141</v>
      </c>
      <c r="AR3937">
        <v>4.3</v>
      </c>
      <c r="AS3937">
        <v>108</v>
      </c>
      <c r="AV3937">
        <v>103</v>
      </c>
      <c r="AW3937">
        <v>7.2</v>
      </c>
      <c r="AX3937">
        <v>33</v>
      </c>
      <c r="AY3937">
        <f t="shared" si="211"/>
        <v>16.25</v>
      </c>
      <c r="AZ3937">
        <v>1</v>
      </c>
      <c r="BA3937">
        <v>1</v>
      </c>
      <c r="BB3937">
        <v>2</v>
      </c>
      <c r="BC3937">
        <v>2</v>
      </c>
      <c r="BD3937">
        <v>1</v>
      </c>
      <c r="BE3937">
        <v>0</v>
      </c>
      <c r="BF3937">
        <v>1</v>
      </c>
      <c r="BG3937">
        <f t="shared" si="210"/>
        <v>8</v>
      </c>
      <c r="BH3937">
        <v>5</v>
      </c>
      <c r="BI3937" s="75">
        <v>83</v>
      </c>
      <c r="BJ3937" s="76">
        <v>30</v>
      </c>
      <c r="BK3937" s="76">
        <v>91</v>
      </c>
      <c r="BL3937" s="76">
        <v>85</v>
      </c>
      <c r="BM3937" s="76">
        <v>100</v>
      </c>
      <c r="BN3937" s="76">
        <v>67</v>
      </c>
      <c r="BO3937" s="76">
        <v>87</v>
      </c>
    </row>
    <row r="3938" spans="1:67" ht="16.2">
      <c r="A3938" s="130">
        <v>3937</v>
      </c>
      <c r="B3938" s="22" t="s">
        <v>3711</v>
      </c>
      <c r="C3938" s="129" t="s">
        <v>6498</v>
      </c>
      <c r="D3938" s="30">
        <v>2</v>
      </c>
      <c r="E3938" s="70">
        <v>80</v>
      </c>
      <c r="F3938">
        <v>2</v>
      </c>
      <c r="G3938" s="33">
        <v>24</v>
      </c>
      <c r="H3938">
        <v>143</v>
      </c>
      <c r="I3938">
        <v>69</v>
      </c>
      <c r="J3938">
        <f t="shared" si="209"/>
        <v>33.742481294928844</v>
      </c>
      <c r="K3938">
        <v>0</v>
      </c>
      <c r="L3938">
        <v>0</v>
      </c>
      <c r="M3938">
        <v>0</v>
      </c>
      <c r="N3938" s="57"/>
      <c r="O3938">
        <v>0</v>
      </c>
      <c r="P3938">
        <v>1</v>
      </c>
      <c r="Q3938">
        <v>1</v>
      </c>
      <c r="R3938">
        <v>0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7.1</v>
      </c>
      <c r="AA3938">
        <v>3.6</v>
      </c>
      <c r="AB3938">
        <v>153</v>
      </c>
      <c r="AD3938">
        <v>72</v>
      </c>
      <c r="AE3938">
        <v>105</v>
      </c>
      <c r="AH3938">
        <v>8.1999999999999993</v>
      </c>
      <c r="AJ3938">
        <v>17</v>
      </c>
      <c r="AK3938">
        <v>14</v>
      </c>
      <c r="AL3938">
        <v>49</v>
      </c>
      <c r="AM3938">
        <v>29</v>
      </c>
      <c r="AN3938">
        <v>1.05</v>
      </c>
      <c r="AO3938">
        <v>38.700000000000003</v>
      </c>
      <c r="AP3938">
        <v>5.0999999999999996</v>
      </c>
      <c r="AQ3938">
        <v>141</v>
      </c>
      <c r="AR3938">
        <v>6.7</v>
      </c>
      <c r="AS3938">
        <v>108</v>
      </c>
      <c r="AV3938">
        <v>249</v>
      </c>
      <c r="AW3938">
        <v>15.2</v>
      </c>
      <c r="AX3938">
        <v>39</v>
      </c>
      <c r="AY3938">
        <f t="shared" si="211"/>
        <v>23.75</v>
      </c>
      <c r="AZ3938">
        <v>0</v>
      </c>
      <c r="BA3938">
        <v>0</v>
      </c>
      <c r="BB3938">
        <v>1</v>
      </c>
      <c r="BC3938">
        <v>0</v>
      </c>
      <c r="BD3938">
        <v>1</v>
      </c>
      <c r="BE3938">
        <v>0</v>
      </c>
      <c r="BF3938">
        <v>2</v>
      </c>
      <c r="BG3938">
        <f t="shared" si="210"/>
        <v>4</v>
      </c>
      <c r="BH3938">
        <v>7.5</v>
      </c>
      <c r="BI3938" s="75">
        <v>100</v>
      </c>
      <c r="BJ3938" s="76">
        <v>10</v>
      </c>
      <c r="BK3938" s="76">
        <v>73</v>
      </c>
      <c r="BL3938" s="76">
        <v>79</v>
      </c>
      <c r="BM3938" s="76">
        <v>79</v>
      </c>
      <c r="BN3938" s="76">
        <v>67</v>
      </c>
      <c r="BO3938" s="76">
        <v>75</v>
      </c>
    </row>
    <row r="3939" spans="1:67" ht="16.2">
      <c r="A3939" s="130">
        <v>3938</v>
      </c>
      <c r="B3939" s="22" t="s">
        <v>3711</v>
      </c>
      <c r="C3939" s="129" t="s">
        <v>6499</v>
      </c>
      <c r="D3939" s="30">
        <v>2</v>
      </c>
      <c r="E3939" s="70">
        <v>67</v>
      </c>
      <c r="F3939">
        <v>1</v>
      </c>
      <c r="G3939" s="33">
        <v>6</v>
      </c>
      <c r="H3939">
        <v>167</v>
      </c>
      <c r="I3939">
        <v>75.400000000000006</v>
      </c>
      <c r="J3939">
        <f t="shared" si="209"/>
        <v>27.035748861558321</v>
      </c>
      <c r="K3939">
        <v>10</v>
      </c>
      <c r="L3939">
        <v>24</v>
      </c>
      <c r="M3939">
        <v>240</v>
      </c>
      <c r="N3939">
        <v>2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AB3939">
        <v>83</v>
      </c>
      <c r="AD3939">
        <v>48</v>
      </c>
      <c r="AE3939">
        <v>69</v>
      </c>
      <c r="AH3939">
        <v>8</v>
      </c>
      <c r="AJ3939">
        <v>16</v>
      </c>
      <c r="AK3939">
        <v>12</v>
      </c>
      <c r="AL3939">
        <v>21</v>
      </c>
      <c r="AM3939">
        <v>15</v>
      </c>
      <c r="AN3939">
        <v>0.78</v>
      </c>
      <c r="AO3939">
        <v>76.2</v>
      </c>
      <c r="AP3939">
        <v>5.2</v>
      </c>
      <c r="AV3939">
        <v>130</v>
      </c>
      <c r="AW3939">
        <v>36.6</v>
      </c>
      <c r="AX3939">
        <v>70</v>
      </c>
      <c r="AY3939">
        <f t="shared" si="211"/>
        <v>62.5</v>
      </c>
      <c r="AZ3939">
        <v>1</v>
      </c>
      <c r="BA3939">
        <v>0</v>
      </c>
      <c r="BB3939">
        <v>1</v>
      </c>
      <c r="BC3939">
        <v>0</v>
      </c>
      <c r="BD3939">
        <v>1</v>
      </c>
      <c r="BE3939">
        <v>0</v>
      </c>
      <c r="BF3939">
        <v>1</v>
      </c>
      <c r="BG3939">
        <f t="shared" si="210"/>
        <v>4</v>
      </c>
      <c r="BH3939">
        <v>7</v>
      </c>
      <c r="BI3939" s="75">
        <v>88</v>
      </c>
      <c r="BJ3939" s="76">
        <v>10</v>
      </c>
      <c r="BK3939" s="76">
        <v>81</v>
      </c>
      <c r="BL3939" s="76">
        <v>77</v>
      </c>
      <c r="BM3939" s="76">
        <v>83</v>
      </c>
      <c r="BN3939" s="76">
        <v>42</v>
      </c>
      <c r="BO3939" s="76">
        <v>75</v>
      </c>
    </row>
    <row r="3940" spans="1:67" ht="16.2">
      <c r="A3940" s="130">
        <v>3939</v>
      </c>
      <c r="B3940" s="22" t="s">
        <v>3711</v>
      </c>
      <c r="C3940" s="129" t="s">
        <v>6500</v>
      </c>
      <c r="D3940" s="30">
        <v>2</v>
      </c>
      <c r="E3940" s="70">
        <v>44</v>
      </c>
      <c r="F3940">
        <v>1</v>
      </c>
      <c r="G3940" s="33">
        <v>5</v>
      </c>
      <c r="H3940">
        <v>178</v>
      </c>
      <c r="I3940">
        <v>108.7</v>
      </c>
      <c r="J3940">
        <f t="shared" si="209"/>
        <v>34.30753692715566</v>
      </c>
      <c r="K3940">
        <v>15</v>
      </c>
      <c r="L3940">
        <v>47</v>
      </c>
      <c r="M3940">
        <v>705</v>
      </c>
      <c r="N3940">
        <v>2</v>
      </c>
      <c r="O3940">
        <v>1</v>
      </c>
      <c r="P3940">
        <v>0</v>
      </c>
      <c r="Q3940">
        <v>0</v>
      </c>
      <c r="R3940">
        <v>1</v>
      </c>
      <c r="S3940">
        <v>0</v>
      </c>
      <c r="T3940">
        <v>1</v>
      </c>
      <c r="U3940">
        <v>1</v>
      </c>
      <c r="V3940">
        <v>0</v>
      </c>
      <c r="W3940">
        <v>0</v>
      </c>
      <c r="X3940">
        <v>1</v>
      </c>
      <c r="Y3940">
        <v>0</v>
      </c>
      <c r="AB3940">
        <v>330</v>
      </c>
      <c r="AC3940">
        <v>204</v>
      </c>
      <c r="AD3940">
        <v>32</v>
      </c>
      <c r="AE3940">
        <v>122</v>
      </c>
      <c r="AH3940">
        <v>13.5</v>
      </c>
      <c r="AJ3940">
        <v>29</v>
      </c>
      <c r="AK3940">
        <v>31</v>
      </c>
      <c r="AL3940">
        <v>97</v>
      </c>
      <c r="AM3940">
        <v>15</v>
      </c>
      <c r="AN3940">
        <v>0.88</v>
      </c>
      <c r="AP3940">
        <v>13.3</v>
      </c>
      <c r="AQ3940">
        <v>135</v>
      </c>
      <c r="AR3940">
        <v>4.3</v>
      </c>
      <c r="AS3940">
        <v>101</v>
      </c>
      <c r="AT3940">
        <v>8.4</v>
      </c>
      <c r="AU3940">
        <v>2.5</v>
      </c>
      <c r="AW3940">
        <v>31</v>
      </c>
      <c r="AX3940">
        <v>63</v>
      </c>
      <c r="AY3940">
        <f t="shared" si="211"/>
        <v>53.75</v>
      </c>
      <c r="AZ3940">
        <v>1</v>
      </c>
      <c r="BA3940">
        <v>1</v>
      </c>
      <c r="BB3940">
        <v>2</v>
      </c>
      <c r="BC3940">
        <v>0</v>
      </c>
      <c r="BD3940">
        <v>1</v>
      </c>
      <c r="BE3940">
        <v>0</v>
      </c>
      <c r="BF3940">
        <v>1</v>
      </c>
      <c r="BG3940">
        <f t="shared" si="210"/>
        <v>6</v>
      </c>
      <c r="BH3940">
        <v>5</v>
      </c>
      <c r="BI3940" s="82">
        <v>100</v>
      </c>
      <c r="BJ3940" s="76">
        <v>20</v>
      </c>
      <c r="BK3940" s="76">
        <v>36</v>
      </c>
      <c r="BL3940" s="76">
        <v>33</v>
      </c>
      <c r="BM3940" s="76">
        <v>50</v>
      </c>
      <c r="BN3940" s="76">
        <v>46</v>
      </c>
      <c r="BO3940" s="76">
        <v>39</v>
      </c>
    </row>
    <row r="3941" spans="1:67" ht="16.2">
      <c r="A3941" s="130">
        <v>3940</v>
      </c>
      <c r="B3941" s="22" t="s">
        <v>3711</v>
      </c>
      <c r="C3941" s="129" t="s">
        <v>6501</v>
      </c>
      <c r="D3941" s="30">
        <v>2</v>
      </c>
      <c r="E3941" s="70">
        <v>76</v>
      </c>
      <c r="F3941">
        <v>1</v>
      </c>
      <c r="G3941" s="33">
        <v>17</v>
      </c>
      <c r="H3941">
        <v>170</v>
      </c>
      <c r="I3941">
        <v>70.599999999999994</v>
      </c>
      <c r="J3941">
        <f t="shared" si="209"/>
        <v>24.429065743944633</v>
      </c>
      <c r="K3941">
        <v>100</v>
      </c>
      <c r="L3941">
        <v>50</v>
      </c>
      <c r="M3941">
        <v>5000</v>
      </c>
      <c r="N3941">
        <v>1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AB3941">
        <v>85</v>
      </c>
      <c r="AC3941">
        <v>143</v>
      </c>
      <c r="AD3941">
        <v>53</v>
      </c>
      <c r="AH3941">
        <v>6.3</v>
      </c>
      <c r="AJ3941">
        <v>33</v>
      </c>
      <c r="AK3941">
        <v>40</v>
      </c>
      <c r="AL3941">
        <v>26</v>
      </c>
      <c r="AM3941">
        <v>16</v>
      </c>
      <c r="AN3941">
        <v>0.84</v>
      </c>
      <c r="AO3941">
        <v>67.7</v>
      </c>
      <c r="AP3941">
        <v>6.4</v>
      </c>
      <c r="AQ3941">
        <v>142</v>
      </c>
      <c r="AR3941">
        <v>4.2</v>
      </c>
      <c r="AS3941">
        <v>105</v>
      </c>
      <c r="AV3941">
        <v>203</v>
      </c>
      <c r="AW3941">
        <v>20.2</v>
      </c>
      <c r="AX3941">
        <v>27</v>
      </c>
      <c r="AY3941">
        <f t="shared" si="211"/>
        <v>8.75</v>
      </c>
      <c r="AZ3941">
        <v>1</v>
      </c>
      <c r="BA3941">
        <v>1</v>
      </c>
      <c r="BB3941">
        <v>3</v>
      </c>
      <c r="BC3941">
        <v>2</v>
      </c>
      <c r="BD3941">
        <v>1</v>
      </c>
      <c r="BE3941">
        <v>0</v>
      </c>
      <c r="BF3941">
        <v>0</v>
      </c>
      <c r="BG3941">
        <f t="shared" si="210"/>
        <v>8</v>
      </c>
      <c r="BH3941">
        <v>5</v>
      </c>
      <c r="BI3941" s="75">
        <v>76</v>
      </c>
      <c r="BJ3941" s="76">
        <v>20</v>
      </c>
      <c r="BK3941" s="76">
        <v>68</v>
      </c>
      <c r="BL3941" s="76">
        <v>85</v>
      </c>
      <c r="BM3941" s="76">
        <v>92</v>
      </c>
      <c r="BN3941" s="76">
        <v>67</v>
      </c>
      <c r="BO3941" s="76">
        <v>76</v>
      </c>
    </row>
    <row r="3942" spans="1:67" ht="16.2">
      <c r="A3942" s="130">
        <v>3941</v>
      </c>
      <c r="B3942" s="22" t="s">
        <v>3711</v>
      </c>
      <c r="C3942" s="129" t="s">
        <v>6502</v>
      </c>
      <c r="D3942" s="30">
        <v>2</v>
      </c>
      <c r="E3942" s="70">
        <v>41</v>
      </c>
      <c r="F3942">
        <v>1</v>
      </c>
      <c r="G3942" s="33">
        <v>14</v>
      </c>
      <c r="H3942">
        <v>186</v>
      </c>
      <c r="I3942">
        <v>111.65</v>
      </c>
      <c r="J3942">
        <f t="shared" si="209"/>
        <v>32.272517053994683</v>
      </c>
      <c r="K3942">
        <v>40</v>
      </c>
      <c r="L3942">
        <v>10</v>
      </c>
      <c r="M3942">
        <v>400</v>
      </c>
      <c r="N3942">
        <v>1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1</v>
      </c>
      <c r="U3942">
        <v>1</v>
      </c>
      <c r="V3942">
        <v>0</v>
      </c>
      <c r="W3942">
        <v>0</v>
      </c>
      <c r="X3942">
        <v>1</v>
      </c>
      <c r="Y3942">
        <v>0</v>
      </c>
      <c r="AB3942">
        <v>130</v>
      </c>
      <c r="AD3942">
        <v>40</v>
      </c>
      <c r="AE3942">
        <v>138</v>
      </c>
      <c r="AH3942">
        <v>9.4</v>
      </c>
      <c r="AJ3942">
        <v>26</v>
      </c>
      <c r="AK3942">
        <v>38</v>
      </c>
      <c r="AL3942">
        <v>26</v>
      </c>
      <c r="AM3942">
        <v>12</v>
      </c>
      <c r="AN3942">
        <v>0.73</v>
      </c>
      <c r="AP3942">
        <v>6.5</v>
      </c>
      <c r="AQ3942">
        <v>138</v>
      </c>
      <c r="AR3942">
        <v>4.3</v>
      </c>
      <c r="AS3942">
        <v>101</v>
      </c>
      <c r="AV3942">
        <v>166</v>
      </c>
      <c r="AW3942">
        <v>24.8</v>
      </c>
      <c r="AX3942">
        <v>38</v>
      </c>
      <c r="AY3942">
        <f t="shared" si="211"/>
        <v>22.5</v>
      </c>
      <c r="AZ3942">
        <v>1</v>
      </c>
      <c r="BA3942">
        <v>0</v>
      </c>
      <c r="BB3942">
        <v>1</v>
      </c>
      <c r="BC3942">
        <v>0</v>
      </c>
      <c r="BD3942">
        <v>1</v>
      </c>
      <c r="BE3942">
        <v>0</v>
      </c>
      <c r="BF3942">
        <v>0</v>
      </c>
      <c r="BG3942">
        <f t="shared" si="210"/>
        <v>3</v>
      </c>
      <c r="BH3942">
        <v>7</v>
      </c>
      <c r="BI3942" s="75">
        <v>93</v>
      </c>
      <c r="BJ3942" s="76">
        <v>10</v>
      </c>
      <c r="BK3942" s="76">
        <v>78</v>
      </c>
      <c r="BL3942" s="76">
        <v>48</v>
      </c>
      <c r="BM3942" s="76">
        <v>25</v>
      </c>
      <c r="BN3942" s="76">
        <v>38</v>
      </c>
      <c r="BO3942" s="76">
        <v>57</v>
      </c>
    </row>
    <row r="3943" spans="1:67" ht="16.2">
      <c r="A3943" s="130">
        <v>3942</v>
      </c>
      <c r="B3943" s="22" t="s">
        <v>3711</v>
      </c>
      <c r="C3943" s="129" t="s">
        <v>6503</v>
      </c>
      <c r="D3943" s="30">
        <v>2</v>
      </c>
      <c r="E3943" s="70">
        <v>82</v>
      </c>
      <c r="F3943">
        <v>1</v>
      </c>
      <c r="G3943" s="29"/>
      <c r="H3943">
        <v>160</v>
      </c>
      <c r="I3943">
        <v>73.900000000000006</v>
      </c>
      <c r="J3943">
        <f t="shared" si="209"/>
        <v>28.867187500000004</v>
      </c>
      <c r="K3943">
        <v>0</v>
      </c>
      <c r="L3943">
        <v>0</v>
      </c>
      <c r="M3943">
        <v>0</v>
      </c>
      <c r="N3943" s="57"/>
      <c r="O3943">
        <v>1</v>
      </c>
      <c r="P3943">
        <v>0</v>
      </c>
      <c r="Q3943">
        <v>0</v>
      </c>
      <c r="R3943">
        <v>1</v>
      </c>
      <c r="S3943">
        <v>0</v>
      </c>
      <c r="T3943">
        <v>1</v>
      </c>
      <c r="U3943">
        <v>1</v>
      </c>
      <c r="V3943">
        <v>0</v>
      </c>
      <c r="W3943">
        <v>0</v>
      </c>
      <c r="X3943">
        <v>0</v>
      </c>
      <c r="Y3943">
        <v>0</v>
      </c>
      <c r="AB3943">
        <v>225</v>
      </c>
      <c r="AC3943">
        <v>139</v>
      </c>
      <c r="AD3943">
        <v>40</v>
      </c>
      <c r="AE3943">
        <v>61</v>
      </c>
      <c r="AH3943">
        <v>6.8</v>
      </c>
      <c r="AJ3943">
        <v>32</v>
      </c>
      <c r="AK3943">
        <v>24</v>
      </c>
      <c r="AL3943">
        <v>300</v>
      </c>
      <c r="AM3943">
        <v>10</v>
      </c>
      <c r="AN3943">
        <v>0.85</v>
      </c>
      <c r="AO3943">
        <v>65.400000000000006</v>
      </c>
      <c r="AP3943">
        <v>5.5</v>
      </c>
      <c r="AQ3943">
        <v>141</v>
      </c>
      <c r="AR3943">
        <v>4.0999999999999996</v>
      </c>
      <c r="AS3943">
        <v>107</v>
      </c>
      <c r="AV3943">
        <v>160</v>
      </c>
      <c r="AW3943" s="29"/>
      <c r="AX3943">
        <v>41</v>
      </c>
      <c r="AY3943">
        <f t="shared" si="211"/>
        <v>26.25</v>
      </c>
      <c r="AZ3943">
        <v>0</v>
      </c>
      <c r="BA3943">
        <v>1</v>
      </c>
      <c r="BB3943">
        <v>0</v>
      </c>
      <c r="BC3943">
        <v>0</v>
      </c>
      <c r="BD3943">
        <v>1</v>
      </c>
      <c r="BE3943">
        <v>0</v>
      </c>
      <c r="BF3943">
        <v>0</v>
      </c>
      <c r="BG3943">
        <f t="shared" si="210"/>
        <v>2</v>
      </c>
      <c r="BH3943">
        <v>8</v>
      </c>
      <c r="BI3943" s="75">
        <v>94</v>
      </c>
      <c r="BJ3943" s="76">
        <v>5</v>
      </c>
      <c r="BK3943" s="76">
        <v>82</v>
      </c>
      <c r="BL3943" s="76">
        <v>35</v>
      </c>
      <c r="BM3943" s="76">
        <v>100</v>
      </c>
      <c r="BN3943" s="76">
        <v>58</v>
      </c>
      <c r="BO3943" s="76">
        <v>68</v>
      </c>
    </row>
    <row r="3944" spans="1:67" ht="16.2">
      <c r="A3944" s="130">
        <v>3943</v>
      </c>
      <c r="B3944" s="22" t="s">
        <v>3711</v>
      </c>
      <c r="C3944" s="129" t="s">
        <v>6504</v>
      </c>
      <c r="D3944" s="30">
        <v>2</v>
      </c>
      <c r="E3944" s="70">
        <v>65</v>
      </c>
      <c r="F3944">
        <v>1</v>
      </c>
      <c r="G3944" s="33">
        <v>11</v>
      </c>
      <c r="H3944">
        <v>172</v>
      </c>
      <c r="I3944">
        <v>59.3</v>
      </c>
      <c r="J3944">
        <f t="shared" si="209"/>
        <v>20.044618712817737</v>
      </c>
      <c r="K3944">
        <v>20</v>
      </c>
      <c r="L3944">
        <v>44</v>
      </c>
      <c r="M3944">
        <v>880</v>
      </c>
      <c r="N3944">
        <v>2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AB3944">
        <v>105</v>
      </c>
      <c r="AD3944">
        <v>44</v>
      </c>
      <c r="AE3944">
        <v>132</v>
      </c>
      <c r="AH3944">
        <v>6.6</v>
      </c>
      <c r="AJ3944">
        <v>17</v>
      </c>
      <c r="AK3944">
        <v>18</v>
      </c>
      <c r="AL3944">
        <v>31</v>
      </c>
      <c r="AM3944">
        <v>11</v>
      </c>
      <c r="AN3944">
        <v>0.8</v>
      </c>
      <c r="AP3944">
        <v>4.3</v>
      </c>
      <c r="AQ3944">
        <v>143</v>
      </c>
      <c r="AR3944">
        <v>4.7</v>
      </c>
      <c r="AS3944">
        <v>106</v>
      </c>
      <c r="AV3944">
        <v>109</v>
      </c>
      <c r="AW3944">
        <v>26.8</v>
      </c>
      <c r="AX3944">
        <v>55</v>
      </c>
      <c r="AY3944">
        <f t="shared" si="211"/>
        <v>43.75</v>
      </c>
      <c r="AZ3944">
        <v>1</v>
      </c>
      <c r="BA3944">
        <v>0</v>
      </c>
      <c r="BB3944">
        <v>1</v>
      </c>
      <c r="BC3944">
        <v>0</v>
      </c>
      <c r="BD3944">
        <v>1</v>
      </c>
      <c r="BE3944">
        <v>3</v>
      </c>
      <c r="BF3944">
        <v>1</v>
      </c>
      <c r="BG3944">
        <f t="shared" si="210"/>
        <v>7</v>
      </c>
      <c r="BH3944">
        <v>7</v>
      </c>
      <c r="BI3944" s="75">
        <v>93</v>
      </c>
      <c r="BJ3944" s="76">
        <v>10</v>
      </c>
      <c r="BK3944" s="76">
        <v>91</v>
      </c>
      <c r="BL3944" s="76">
        <v>60</v>
      </c>
      <c r="BM3944" s="76">
        <v>100</v>
      </c>
      <c r="BN3944" s="76">
        <v>50</v>
      </c>
      <c r="BO3944" s="76">
        <v>78</v>
      </c>
    </row>
    <row r="3945" spans="1:67" ht="16.2">
      <c r="A3945" s="130">
        <v>3944</v>
      </c>
      <c r="B3945" s="22" t="s">
        <v>3711</v>
      </c>
      <c r="C3945" s="129" t="s">
        <v>6505</v>
      </c>
      <c r="D3945" s="30">
        <v>2</v>
      </c>
      <c r="E3945" s="70">
        <v>66</v>
      </c>
      <c r="F3945">
        <v>1</v>
      </c>
      <c r="G3945" s="33">
        <v>7</v>
      </c>
      <c r="H3945">
        <v>164.4</v>
      </c>
      <c r="I3945">
        <v>65.400000000000006</v>
      </c>
      <c r="J3945">
        <f t="shared" si="209"/>
        <v>24.197701884312789</v>
      </c>
      <c r="K3945">
        <v>35</v>
      </c>
      <c r="L3945">
        <v>27</v>
      </c>
      <c r="M3945">
        <v>945</v>
      </c>
      <c r="N3945">
        <v>1</v>
      </c>
      <c r="O3945">
        <v>1</v>
      </c>
      <c r="P3945">
        <v>0</v>
      </c>
      <c r="Q3945">
        <v>0</v>
      </c>
      <c r="R3945">
        <v>0</v>
      </c>
      <c r="S3945">
        <v>0</v>
      </c>
      <c r="T3945">
        <v>1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7.9</v>
      </c>
      <c r="AA3945">
        <v>5.3</v>
      </c>
      <c r="AB3945">
        <v>119</v>
      </c>
      <c r="AC3945">
        <v>227</v>
      </c>
      <c r="AD3945">
        <v>76</v>
      </c>
      <c r="AE3945">
        <v>144</v>
      </c>
      <c r="AH3945">
        <v>6.5</v>
      </c>
      <c r="AJ3945">
        <v>20</v>
      </c>
      <c r="AK3945">
        <v>20</v>
      </c>
      <c r="AL3945">
        <v>31</v>
      </c>
      <c r="AM3945">
        <v>20</v>
      </c>
      <c r="AN3945">
        <v>0.69</v>
      </c>
      <c r="AP3945">
        <v>7.1</v>
      </c>
      <c r="AQ3945">
        <v>138</v>
      </c>
      <c r="AR3945">
        <v>4.0999999999999996</v>
      </c>
      <c r="AS3945">
        <v>100</v>
      </c>
      <c r="AV3945">
        <v>125</v>
      </c>
      <c r="AW3945">
        <v>27.4</v>
      </c>
      <c r="AX3945">
        <v>54</v>
      </c>
      <c r="AY3945">
        <f t="shared" si="211"/>
        <v>42.5</v>
      </c>
      <c r="AZ3945">
        <v>1</v>
      </c>
      <c r="BA3945">
        <v>0</v>
      </c>
      <c r="BB3945">
        <v>2</v>
      </c>
      <c r="BC3945">
        <v>0</v>
      </c>
      <c r="BD3945">
        <v>0</v>
      </c>
      <c r="BE3945">
        <v>0</v>
      </c>
      <c r="BF3945">
        <v>0</v>
      </c>
      <c r="BG3945">
        <f t="shared" si="210"/>
        <v>3</v>
      </c>
      <c r="BH3945">
        <v>6</v>
      </c>
      <c r="BI3945" s="75">
        <v>100</v>
      </c>
      <c r="BJ3945" s="76">
        <v>5</v>
      </c>
      <c r="BK3945" s="76">
        <v>77</v>
      </c>
      <c r="BL3945" s="76">
        <v>50</v>
      </c>
      <c r="BM3945" s="76">
        <v>88</v>
      </c>
      <c r="BN3945" s="76">
        <v>29</v>
      </c>
      <c r="BO3945" s="76">
        <v>64</v>
      </c>
    </row>
    <row r="3946" spans="1:67" ht="16.2">
      <c r="A3946" s="130">
        <v>3945</v>
      </c>
      <c r="B3946" s="22" t="s">
        <v>3711</v>
      </c>
      <c r="C3946" s="129" t="s">
        <v>6506</v>
      </c>
      <c r="D3946" s="30">
        <v>2</v>
      </c>
      <c r="E3946" s="70">
        <v>66</v>
      </c>
      <c r="F3946">
        <v>2</v>
      </c>
      <c r="G3946" s="33">
        <v>14</v>
      </c>
      <c r="H3946">
        <v>136.5</v>
      </c>
      <c r="I3946">
        <v>79.8</v>
      </c>
      <c r="J3946">
        <f t="shared" si="209"/>
        <v>42.828965905888985</v>
      </c>
      <c r="K3946">
        <v>0</v>
      </c>
      <c r="L3946">
        <v>0</v>
      </c>
      <c r="M3946">
        <v>0</v>
      </c>
      <c r="N3946" s="57"/>
      <c r="O3946">
        <v>1</v>
      </c>
      <c r="P3946">
        <v>0</v>
      </c>
      <c r="Q3946">
        <v>3</v>
      </c>
      <c r="R3946">
        <v>1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AB3946">
        <v>56</v>
      </c>
      <c r="AD3946">
        <v>68</v>
      </c>
      <c r="AE3946">
        <v>70</v>
      </c>
      <c r="AH3946">
        <v>8.4</v>
      </c>
      <c r="AP3946">
        <v>4.2</v>
      </c>
      <c r="AQ3946">
        <v>139</v>
      </c>
      <c r="AR3946">
        <v>4</v>
      </c>
      <c r="AS3946">
        <v>103</v>
      </c>
      <c r="AV3946">
        <v>134</v>
      </c>
      <c r="AW3946">
        <v>44.2</v>
      </c>
      <c r="AX3946">
        <v>64</v>
      </c>
      <c r="AY3946">
        <f t="shared" si="211"/>
        <v>55</v>
      </c>
      <c r="AZ3946">
        <v>2</v>
      </c>
      <c r="BA3946">
        <v>1</v>
      </c>
      <c r="BB3946">
        <v>2</v>
      </c>
      <c r="BC3946">
        <v>0</v>
      </c>
      <c r="BD3946">
        <v>2</v>
      </c>
      <c r="BE3946">
        <v>0</v>
      </c>
      <c r="BF3946">
        <v>0</v>
      </c>
      <c r="BG3946">
        <f t="shared" si="210"/>
        <v>7</v>
      </c>
      <c r="BH3946">
        <v>5</v>
      </c>
      <c r="BI3946" s="75">
        <v>91</v>
      </c>
      <c r="BJ3946" s="76">
        <v>15</v>
      </c>
      <c r="BK3946" s="76">
        <v>50</v>
      </c>
      <c r="BL3946" s="76">
        <v>46</v>
      </c>
      <c r="BM3946" s="76">
        <v>100</v>
      </c>
      <c r="BN3946" s="76">
        <v>38</v>
      </c>
      <c r="BO3946" s="76">
        <v>54</v>
      </c>
    </row>
    <row r="3947" spans="1:67" ht="16.2">
      <c r="A3947" s="130">
        <v>3946</v>
      </c>
      <c r="B3947" s="22" t="s">
        <v>3711</v>
      </c>
      <c r="C3947" s="129" t="s">
        <v>6507</v>
      </c>
      <c r="D3947" s="30">
        <v>2</v>
      </c>
      <c r="E3947" s="70">
        <v>62</v>
      </c>
      <c r="F3947">
        <v>1</v>
      </c>
      <c r="G3947" s="33">
        <v>20</v>
      </c>
      <c r="H3947">
        <v>162</v>
      </c>
      <c r="I3947">
        <v>63</v>
      </c>
      <c r="J3947">
        <f t="shared" si="209"/>
        <v>24.005486968449933</v>
      </c>
      <c r="K3947">
        <v>40</v>
      </c>
      <c r="L3947">
        <v>30</v>
      </c>
      <c r="M3947">
        <v>1200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AB3947">
        <v>143</v>
      </c>
      <c r="AD3947">
        <v>42</v>
      </c>
      <c r="AE3947">
        <v>50</v>
      </c>
      <c r="AH3947">
        <v>6.3</v>
      </c>
      <c r="AJ3947">
        <v>17</v>
      </c>
      <c r="AK3947">
        <v>14</v>
      </c>
      <c r="AL3947">
        <v>24</v>
      </c>
      <c r="AM3947">
        <v>16</v>
      </c>
      <c r="AN3947">
        <v>0.66</v>
      </c>
      <c r="AP3947">
        <v>5.0999999999999996</v>
      </c>
      <c r="AQ3947">
        <v>140</v>
      </c>
      <c r="AR3947">
        <v>4.3</v>
      </c>
      <c r="AS3947">
        <v>102</v>
      </c>
      <c r="AV3947">
        <v>189</v>
      </c>
      <c r="AW3947">
        <v>6.8</v>
      </c>
      <c r="AX3947">
        <v>41</v>
      </c>
      <c r="AY3947">
        <f t="shared" si="211"/>
        <v>26.25</v>
      </c>
      <c r="AZ3947">
        <v>1</v>
      </c>
      <c r="BA3947">
        <v>0</v>
      </c>
      <c r="BB3947">
        <v>0</v>
      </c>
      <c r="BC3947">
        <v>0</v>
      </c>
      <c r="BD3947">
        <v>1</v>
      </c>
      <c r="BE3947">
        <v>0</v>
      </c>
      <c r="BF3947">
        <v>0</v>
      </c>
      <c r="BG3947">
        <f t="shared" si="210"/>
        <v>2</v>
      </c>
      <c r="BH3947">
        <v>8</v>
      </c>
      <c r="BI3947" s="75">
        <v>100</v>
      </c>
      <c r="BJ3947" s="76">
        <v>5</v>
      </c>
      <c r="BK3947" s="76">
        <v>74</v>
      </c>
      <c r="BL3947" s="76">
        <v>71</v>
      </c>
      <c r="BM3947" s="76">
        <v>100</v>
      </c>
      <c r="BN3947" s="76">
        <v>50</v>
      </c>
      <c r="BO3947" s="76">
        <v>74</v>
      </c>
    </row>
    <row r="3948" spans="1:67" ht="16.2">
      <c r="A3948" s="130">
        <v>3947</v>
      </c>
      <c r="B3948" s="22" t="s">
        <v>3711</v>
      </c>
      <c r="C3948" s="129" t="s">
        <v>6508</v>
      </c>
      <c r="D3948" s="30">
        <v>2</v>
      </c>
      <c r="E3948" s="70">
        <v>74</v>
      </c>
      <c r="F3948">
        <v>1</v>
      </c>
      <c r="G3948" s="33">
        <v>15</v>
      </c>
      <c r="H3948">
        <v>160</v>
      </c>
      <c r="I3948">
        <v>59.9</v>
      </c>
      <c r="J3948">
        <f t="shared" si="209"/>
        <v>23.3984375</v>
      </c>
      <c r="K3948">
        <v>20</v>
      </c>
      <c r="L3948">
        <v>59</v>
      </c>
      <c r="M3948">
        <v>1180</v>
      </c>
      <c r="N3948">
        <v>1</v>
      </c>
      <c r="O3948">
        <v>1</v>
      </c>
      <c r="P3948">
        <v>1</v>
      </c>
      <c r="Q3948">
        <v>0</v>
      </c>
      <c r="R3948">
        <v>2</v>
      </c>
      <c r="S3948">
        <v>0</v>
      </c>
      <c r="T3948">
        <v>1</v>
      </c>
      <c r="U3948">
        <v>0</v>
      </c>
      <c r="V3948">
        <v>1</v>
      </c>
      <c r="W3948">
        <v>1</v>
      </c>
      <c r="X3948">
        <v>1</v>
      </c>
      <c r="Y3948">
        <v>1</v>
      </c>
      <c r="Z3948">
        <v>6</v>
      </c>
      <c r="AA3948">
        <v>3.7</v>
      </c>
      <c r="AB3948">
        <v>82</v>
      </c>
      <c r="AC3948">
        <v>156</v>
      </c>
      <c r="AD3948">
        <v>56</v>
      </c>
      <c r="AE3948">
        <v>97</v>
      </c>
      <c r="AH3948">
        <v>7.8</v>
      </c>
      <c r="AJ3948">
        <v>18</v>
      </c>
      <c r="AK3948">
        <v>13</v>
      </c>
      <c r="AL3948">
        <v>33</v>
      </c>
      <c r="AM3948">
        <v>34</v>
      </c>
      <c r="AN3948">
        <v>1.39</v>
      </c>
      <c r="AP3948">
        <v>8.6999999999999993</v>
      </c>
      <c r="AQ3948">
        <v>141</v>
      </c>
      <c r="AR3948">
        <v>4</v>
      </c>
      <c r="AS3948">
        <v>107</v>
      </c>
      <c r="AT3948">
        <v>8.8000000000000007</v>
      </c>
      <c r="AU3948">
        <v>3.3</v>
      </c>
      <c r="AV3948">
        <v>211</v>
      </c>
      <c r="AW3948" s="29"/>
      <c r="AX3948">
        <v>50</v>
      </c>
      <c r="AY3948">
        <f t="shared" si="211"/>
        <v>37.5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f t="shared" si="210"/>
        <v>0</v>
      </c>
      <c r="BH3948">
        <v>12</v>
      </c>
      <c r="BI3948" s="75">
        <v>100</v>
      </c>
      <c r="BJ3948" s="76">
        <v>10</v>
      </c>
      <c r="BK3948" s="76">
        <v>81</v>
      </c>
      <c r="BL3948" s="76">
        <v>50</v>
      </c>
      <c r="BM3948" s="76">
        <v>46</v>
      </c>
      <c r="BN3948" s="76">
        <v>33</v>
      </c>
      <c r="BO3948" s="76">
        <v>61</v>
      </c>
    </row>
    <row r="3949" spans="1:67" ht="16.2">
      <c r="A3949" s="130">
        <v>3948</v>
      </c>
      <c r="B3949" s="22" t="s">
        <v>3711</v>
      </c>
      <c r="C3949" s="129" t="s">
        <v>6509</v>
      </c>
      <c r="D3949" s="30">
        <v>2</v>
      </c>
      <c r="E3949" s="70">
        <v>62</v>
      </c>
      <c r="F3949">
        <v>1</v>
      </c>
      <c r="G3949" s="33">
        <v>10</v>
      </c>
      <c r="H3949">
        <v>174</v>
      </c>
      <c r="I3949">
        <v>85</v>
      </c>
      <c r="J3949">
        <f t="shared" si="209"/>
        <v>28.075042938300964</v>
      </c>
      <c r="K3949">
        <v>40</v>
      </c>
      <c r="L3949">
        <v>40</v>
      </c>
      <c r="M3949">
        <v>1600</v>
      </c>
      <c r="N3949">
        <v>1</v>
      </c>
      <c r="O3949">
        <v>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AB3949">
        <v>105</v>
      </c>
      <c r="AD3949">
        <v>47</v>
      </c>
      <c r="AE3949">
        <v>112</v>
      </c>
      <c r="AH3949">
        <v>7.4</v>
      </c>
      <c r="AJ3949">
        <v>20</v>
      </c>
      <c r="AK3949">
        <v>25</v>
      </c>
      <c r="AL3949">
        <v>64</v>
      </c>
      <c r="AM3949">
        <v>13</v>
      </c>
      <c r="AN3949">
        <v>0.76</v>
      </c>
      <c r="AP3949">
        <v>5.4</v>
      </c>
      <c r="AQ3949">
        <v>138</v>
      </c>
      <c r="AR3949">
        <v>4.7</v>
      </c>
      <c r="AS3949">
        <v>105</v>
      </c>
      <c r="AV3949">
        <v>231</v>
      </c>
      <c r="AW3949" s="29"/>
      <c r="AX3949">
        <v>41</v>
      </c>
      <c r="AY3949">
        <f t="shared" si="211"/>
        <v>26.25</v>
      </c>
      <c r="AZ3949">
        <v>1</v>
      </c>
      <c r="BA3949">
        <v>1</v>
      </c>
      <c r="BB3949">
        <v>3</v>
      </c>
      <c r="BC3949">
        <v>3</v>
      </c>
      <c r="BD3949">
        <v>1</v>
      </c>
      <c r="BE3949">
        <v>0</v>
      </c>
      <c r="BF3949">
        <v>1</v>
      </c>
      <c r="BG3949">
        <f t="shared" si="210"/>
        <v>10</v>
      </c>
      <c r="BH3949">
        <v>3</v>
      </c>
      <c r="BI3949" s="75">
        <v>43</v>
      </c>
      <c r="BJ3949" s="76">
        <v>10</v>
      </c>
      <c r="BK3949" s="76">
        <v>88</v>
      </c>
      <c r="BL3949" s="76">
        <v>56</v>
      </c>
      <c r="BM3949" s="76">
        <v>100</v>
      </c>
      <c r="BN3949" s="76">
        <v>79</v>
      </c>
      <c r="BO3949" s="76">
        <v>80</v>
      </c>
    </row>
    <row r="3950" spans="1:67" ht="16.2">
      <c r="A3950" s="130">
        <v>3949</v>
      </c>
      <c r="B3950" s="22" t="s">
        <v>3711</v>
      </c>
      <c r="C3950" s="129" t="s">
        <v>6510</v>
      </c>
      <c r="D3950" s="30">
        <v>2</v>
      </c>
      <c r="E3950" s="70">
        <v>67</v>
      </c>
      <c r="F3950">
        <v>1</v>
      </c>
      <c r="G3950" s="29"/>
      <c r="H3950">
        <v>164</v>
      </c>
      <c r="I3950">
        <v>65</v>
      </c>
      <c r="J3950">
        <f t="shared" si="209"/>
        <v>24.16716240333135</v>
      </c>
      <c r="K3950">
        <v>20</v>
      </c>
      <c r="L3950">
        <v>40</v>
      </c>
      <c r="M3950">
        <v>800</v>
      </c>
      <c r="N3950">
        <v>2</v>
      </c>
      <c r="O3950">
        <v>1</v>
      </c>
      <c r="P3950">
        <v>0</v>
      </c>
      <c r="Q3950">
        <v>0</v>
      </c>
      <c r="R3950">
        <v>2</v>
      </c>
      <c r="S3950">
        <v>0</v>
      </c>
      <c r="T3950">
        <v>1</v>
      </c>
      <c r="U3950">
        <v>1</v>
      </c>
      <c r="V3950">
        <v>0</v>
      </c>
      <c r="W3950">
        <v>0</v>
      </c>
      <c r="X3950">
        <v>0</v>
      </c>
      <c r="Y3950">
        <v>0</v>
      </c>
      <c r="AB3950">
        <v>189</v>
      </c>
      <c r="AD3950">
        <v>54</v>
      </c>
      <c r="AE3950">
        <v>85</v>
      </c>
      <c r="AH3950">
        <v>6.8</v>
      </c>
      <c r="AJ3950">
        <v>20</v>
      </c>
      <c r="AK3950">
        <v>16</v>
      </c>
      <c r="AL3950">
        <v>42</v>
      </c>
      <c r="AM3950">
        <v>11</v>
      </c>
      <c r="AN3950">
        <v>0.71</v>
      </c>
      <c r="AP3950">
        <v>5.2</v>
      </c>
      <c r="AQ3950">
        <v>137</v>
      </c>
      <c r="AR3950">
        <v>4.4000000000000004</v>
      </c>
      <c r="AS3950">
        <v>101</v>
      </c>
      <c r="AV3950">
        <v>252</v>
      </c>
      <c r="AW3950" s="29"/>
      <c r="AX3950">
        <v>22</v>
      </c>
      <c r="AY3950">
        <f t="shared" si="211"/>
        <v>2.5</v>
      </c>
      <c r="AZ3950">
        <v>0</v>
      </c>
      <c r="BA3950">
        <v>0</v>
      </c>
      <c r="BB3950">
        <v>0</v>
      </c>
      <c r="BC3950">
        <v>0</v>
      </c>
      <c r="BD3950">
        <v>1</v>
      </c>
      <c r="BE3950">
        <v>0</v>
      </c>
      <c r="BF3950">
        <v>0</v>
      </c>
      <c r="BG3950">
        <f t="shared" si="210"/>
        <v>1</v>
      </c>
      <c r="BH3950">
        <v>9</v>
      </c>
      <c r="BI3950" s="75">
        <v>100</v>
      </c>
      <c r="BJ3950" s="76">
        <v>10</v>
      </c>
      <c r="BK3950" s="76">
        <v>100</v>
      </c>
      <c r="BL3950" s="76">
        <v>100</v>
      </c>
      <c r="BM3950" s="76">
        <v>100</v>
      </c>
      <c r="BN3950" s="76">
        <v>100</v>
      </c>
      <c r="BO3950" s="76">
        <v>100</v>
      </c>
    </row>
    <row r="3951" spans="1:67" ht="16.2">
      <c r="A3951" s="130">
        <v>3950</v>
      </c>
      <c r="B3951" s="22" t="s">
        <v>3711</v>
      </c>
      <c r="C3951" s="129" t="s">
        <v>6511</v>
      </c>
      <c r="D3951" s="30">
        <v>2</v>
      </c>
      <c r="E3951" s="70">
        <v>67</v>
      </c>
      <c r="F3951">
        <v>1</v>
      </c>
      <c r="G3951" s="33">
        <v>3</v>
      </c>
      <c r="H3951">
        <v>161</v>
      </c>
      <c r="I3951">
        <v>63.7</v>
      </c>
      <c r="J3951">
        <f t="shared" si="209"/>
        <v>24.57466918714556</v>
      </c>
      <c r="K3951">
        <v>20</v>
      </c>
      <c r="L3951">
        <v>44</v>
      </c>
      <c r="M3951">
        <v>880</v>
      </c>
      <c r="N3951">
        <v>1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5.9</v>
      </c>
      <c r="AA3951">
        <v>3.8</v>
      </c>
      <c r="AB3951">
        <v>110</v>
      </c>
      <c r="AC3951">
        <v>115</v>
      </c>
      <c r="AD3951">
        <v>51</v>
      </c>
      <c r="AE3951">
        <v>47</v>
      </c>
      <c r="AH3951">
        <v>7.1</v>
      </c>
      <c r="AJ3951">
        <v>14</v>
      </c>
      <c r="AK3951">
        <v>24</v>
      </c>
      <c r="AL3951">
        <v>36</v>
      </c>
      <c r="AM3951">
        <v>14</v>
      </c>
      <c r="AN3951">
        <v>0.78</v>
      </c>
      <c r="AO3951">
        <v>76.2</v>
      </c>
      <c r="AP3951">
        <v>4.5999999999999996</v>
      </c>
      <c r="AQ3951">
        <v>141</v>
      </c>
      <c r="AR3951">
        <v>3.9</v>
      </c>
      <c r="AS3951">
        <v>104</v>
      </c>
      <c r="AT3951">
        <v>9.1999999999999993</v>
      </c>
      <c r="AU3951">
        <v>3.4</v>
      </c>
      <c r="AV3951">
        <v>108</v>
      </c>
      <c r="AW3951">
        <v>6.3</v>
      </c>
      <c r="AX3951">
        <v>26</v>
      </c>
      <c r="AY3951">
        <f t="shared" si="211"/>
        <v>7.5</v>
      </c>
      <c r="AZ3951">
        <v>0</v>
      </c>
      <c r="BA3951">
        <v>0</v>
      </c>
      <c r="BB3951">
        <v>2</v>
      </c>
      <c r="BC3951">
        <v>0</v>
      </c>
      <c r="BD3951">
        <v>0</v>
      </c>
      <c r="BE3951">
        <v>0</v>
      </c>
      <c r="BF3951">
        <v>1</v>
      </c>
      <c r="BG3951">
        <f t="shared" si="210"/>
        <v>3</v>
      </c>
      <c r="BH3951">
        <v>5.5</v>
      </c>
      <c r="BI3951" s="75">
        <v>100</v>
      </c>
      <c r="BJ3951" s="76">
        <v>1</v>
      </c>
      <c r="BK3951" s="76">
        <v>90</v>
      </c>
      <c r="BL3951" s="76">
        <v>100</v>
      </c>
      <c r="BM3951" s="76">
        <v>92</v>
      </c>
      <c r="BN3951" s="76">
        <v>100</v>
      </c>
      <c r="BO3951" s="76">
        <v>94</v>
      </c>
    </row>
    <row r="3952" spans="1:67" ht="16.2">
      <c r="A3952" s="130">
        <v>3951</v>
      </c>
      <c r="B3952" s="22" t="s">
        <v>3711</v>
      </c>
      <c r="C3952" s="129" t="s">
        <v>6512</v>
      </c>
      <c r="D3952" s="30">
        <v>2</v>
      </c>
      <c r="E3952" s="70">
        <v>49</v>
      </c>
      <c r="F3952">
        <v>2</v>
      </c>
      <c r="G3952" s="33">
        <v>20</v>
      </c>
      <c r="H3952">
        <v>159</v>
      </c>
      <c r="I3952">
        <v>55.4</v>
      </c>
      <c r="J3952">
        <f t="shared" si="209"/>
        <v>21.913690123017286</v>
      </c>
      <c r="K3952">
        <v>0</v>
      </c>
      <c r="L3952">
        <v>0</v>
      </c>
      <c r="M3952">
        <v>0</v>
      </c>
      <c r="N3952" s="57"/>
      <c r="O3952">
        <v>1</v>
      </c>
      <c r="P3952">
        <v>1</v>
      </c>
      <c r="Q3952">
        <v>0</v>
      </c>
      <c r="R3952">
        <v>0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6.8</v>
      </c>
      <c r="AA3952">
        <v>4</v>
      </c>
      <c r="AB3952">
        <v>198</v>
      </c>
      <c r="AC3952">
        <v>172</v>
      </c>
      <c r="AD3952">
        <v>34</v>
      </c>
      <c r="AE3952">
        <v>111</v>
      </c>
      <c r="AH3952">
        <v>8.1</v>
      </c>
      <c r="AJ3952">
        <v>11</v>
      </c>
      <c r="AK3952">
        <v>13</v>
      </c>
      <c r="AL3952">
        <v>18</v>
      </c>
      <c r="AM3952">
        <v>8</v>
      </c>
      <c r="AN3952">
        <v>0.49</v>
      </c>
      <c r="AO3952">
        <v>102.5</v>
      </c>
      <c r="AP3952">
        <v>5.5</v>
      </c>
      <c r="AQ3952">
        <v>140</v>
      </c>
      <c r="AR3952">
        <v>4.0999999999999996</v>
      </c>
      <c r="AS3952">
        <v>101</v>
      </c>
      <c r="AT3952">
        <v>9.1999999999999993</v>
      </c>
      <c r="AU3952">
        <v>4.4000000000000004</v>
      </c>
      <c r="AV3952">
        <v>131</v>
      </c>
      <c r="AW3952">
        <v>56</v>
      </c>
      <c r="AX3952">
        <v>74</v>
      </c>
      <c r="AY3952">
        <f t="shared" si="211"/>
        <v>67.5</v>
      </c>
      <c r="AZ3952">
        <v>2</v>
      </c>
      <c r="BA3952">
        <v>0</v>
      </c>
      <c r="BB3952">
        <v>2</v>
      </c>
      <c r="BC3952">
        <v>0</v>
      </c>
      <c r="BD3952">
        <v>2</v>
      </c>
      <c r="BE3952">
        <v>0</v>
      </c>
      <c r="BF3952">
        <v>1</v>
      </c>
      <c r="BG3952">
        <f t="shared" si="210"/>
        <v>7</v>
      </c>
      <c r="BH3952">
        <v>6</v>
      </c>
      <c r="BI3952" s="75">
        <v>86</v>
      </c>
      <c r="BJ3952" s="76">
        <v>15</v>
      </c>
      <c r="BK3952" s="76">
        <v>37</v>
      </c>
      <c r="BL3952" s="76">
        <v>17</v>
      </c>
      <c r="BM3952" s="76">
        <v>29</v>
      </c>
      <c r="BN3952" s="76">
        <v>63</v>
      </c>
      <c r="BO3952" s="76">
        <v>34</v>
      </c>
    </row>
    <row r="3953" spans="1:67" s="30" customFormat="1" ht="16.2">
      <c r="A3953" s="130">
        <v>3952</v>
      </c>
      <c r="B3953" s="22" t="s">
        <v>3711</v>
      </c>
      <c r="C3953" s="17" t="s">
        <v>6513</v>
      </c>
      <c r="D3953" s="30">
        <v>2</v>
      </c>
      <c r="E3953" s="33">
        <v>65</v>
      </c>
      <c r="F3953" s="30">
        <v>1</v>
      </c>
      <c r="G3953" s="33">
        <v>3</v>
      </c>
      <c r="H3953" s="30">
        <v>165.6</v>
      </c>
      <c r="I3953" s="30">
        <v>69.3</v>
      </c>
      <c r="J3953" s="30">
        <f t="shared" si="209"/>
        <v>25.270426381012395</v>
      </c>
      <c r="K3953" s="30">
        <v>0</v>
      </c>
      <c r="L3953" s="30">
        <v>0</v>
      </c>
      <c r="M3953" s="30">
        <v>0</v>
      </c>
      <c r="N3953" s="56"/>
      <c r="O3953" s="30">
        <v>1</v>
      </c>
      <c r="P3953" s="30">
        <v>0</v>
      </c>
      <c r="Q3953" s="30">
        <v>0</v>
      </c>
      <c r="R3953" s="30">
        <v>0</v>
      </c>
      <c r="S3953" s="30">
        <v>0</v>
      </c>
      <c r="T3953" s="30">
        <v>1</v>
      </c>
      <c r="U3953" s="30">
        <v>1</v>
      </c>
      <c r="V3953" s="30">
        <v>0</v>
      </c>
      <c r="W3953" s="30">
        <v>0</v>
      </c>
      <c r="X3953" s="30">
        <v>0</v>
      </c>
      <c r="Y3953" s="30">
        <v>1</v>
      </c>
      <c r="AB3953" s="30">
        <v>146</v>
      </c>
      <c r="AD3953" s="30">
        <v>53</v>
      </c>
      <c r="AE3953" s="30">
        <v>111</v>
      </c>
      <c r="AH3953" s="30">
        <v>6.9</v>
      </c>
      <c r="AJ3953" s="30">
        <v>29</v>
      </c>
      <c r="AK3953" s="30">
        <v>45</v>
      </c>
      <c r="AL3953" s="30">
        <v>81</v>
      </c>
      <c r="AM3953" s="30">
        <v>13</v>
      </c>
      <c r="AN3953" s="30">
        <v>0.78</v>
      </c>
      <c r="AP3953" s="30">
        <v>5.5</v>
      </c>
      <c r="AQ3953" s="30">
        <v>135</v>
      </c>
      <c r="AR3953" s="30">
        <v>4.0999999999999996</v>
      </c>
      <c r="AS3953" s="30">
        <v>99</v>
      </c>
      <c r="AV3953" s="30">
        <v>250</v>
      </c>
      <c r="AW3953" s="33">
        <v>13</v>
      </c>
      <c r="AX3953" s="30">
        <v>44</v>
      </c>
      <c r="AY3953" s="30">
        <f t="shared" si="211"/>
        <v>30</v>
      </c>
      <c r="AZ3953" s="30">
        <v>0</v>
      </c>
      <c r="BA3953" s="30">
        <v>0</v>
      </c>
      <c r="BB3953" s="30">
        <v>2</v>
      </c>
      <c r="BC3953" s="30">
        <v>0</v>
      </c>
      <c r="BD3953" s="30">
        <v>1</v>
      </c>
      <c r="BE3953" s="30">
        <v>0</v>
      </c>
      <c r="BF3953" s="30">
        <v>0</v>
      </c>
      <c r="BG3953" s="30">
        <f t="shared" si="210"/>
        <v>3</v>
      </c>
      <c r="BH3953" s="30">
        <v>6</v>
      </c>
      <c r="BI3953" s="82">
        <v>86</v>
      </c>
      <c r="BJ3953" s="97">
        <v>10</v>
      </c>
      <c r="BK3953" s="97">
        <v>96</v>
      </c>
      <c r="BL3953" s="97">
        <v>54</v>
      </c>
      <c r="BM3953" s="97">
        <v>100</v>
      </c>
      <c r="BN3953" s="97">
        <v>67</v>
      </c>
      <c r="BO3953" s="97">
        <v>81</v>
      </c>
    </row>
    <row r="3954" spans="1:67" ht="16.2">
      <c r="A3954" s="130">
        <v>3953</v>
      </c>
      <c r="B3954" s="22" t="s">
        <v>3711</v>
      </c>
      <c r="C3954" s="129" t="s">
        <v>6514</v>
      </c>
      <c r="D3954" s="30">
        <v>2</v>
      </c>
      <c r="E3954" s="70">
        <v>52</v>
      </c>
      <c r="F3954">
        <v>2</v>
      </c>
      <c r="G3954" s="33">
        <v>4</v>
      </c>
      <c r="H3954">
        <v>159</v>
      </c>
      <c r="I3954">
        <v>68.7</v>
      </c>
      <c r="J3954">
        <f t="shared" si="209"/>
        <v>27.174557968434794</v>
      </c>
      <c r="K3954">
        <v>10</v>
      </c>
      <c r="L3954">
        <v>32</v>
      </c>
      <c r="M3954">
        <v>320</v>
      </c>
      <c r="N3954">
        <v>2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1</v>
      </c>
      <c r="U3954">
        <v>1</v>
      </c>
      <c r="V3954">
        <v>0</v>
      </c>
      <c r="W3954">
        <v>0</v>
      </c>
      <c r="X3954">
        <v>0</v>
      </c>
      <c r="Y3954">
        <v>1</v>
      </c>
      <c r="AB3954">
        <v>133</v>
      </c>
      <c r="AD3954">
        <v>58</v>
      </c>
      <c r="AE3954">
        <v>117</v>
      </c>
      <c r="AH3954">
        <v>6.8</v>
      </c>
      <c r="AJ3954">
        <v>16</v>
      </c>
      <c r="AK3954">
        <v>20</v>
      </c>
      <c r="AL3954">
        <v>28</v>
      </c>
      <c r="AM3954">
        <v>13</v>
      </c>
      <c r="AN3954">
        <v>0.57999999999999996</v>
      </c>
      <c r="AO3954">
        <v>83.8</v>
      </c>
      <c r="AP3954">
        <v>6.1</v>
      </c>
      <c r="AQ3954">
        <v>140</v>
      </c>
      <c r="AR3954">
        <v>4.3</v>
      </c>
      <c r="AS3954">
        <v>103</v>
      </c>
      <c r="AV3954">
        <v>138</v>
      </c>
      <c r="AW3954">
        <v>6.4</v>
      </c>
      <c r="AX3954">
        <v>20</v>
      </c>
      <c r="AY3954">
        <f t="shared" si="211"/>
        <v>0</v>
      </c>
      <c r="AZ3954">
        <v>0</v>
      </c>
      <c r="BA3954">
        <v>1</v>
      </c>
      <c r="BB3954">
        <v>2</v>
      </c>
      <c r="BC3954">
        <v>2</v>
      </c>
      <c r="BD3954">
        <v>1</v>
      </c>
      <c r="BE3954">
        <v>3</v>
      </c>
      <c r="BF3954">
        <v>0</v>
      </c>
      <c r="BG3954">
        <f t="shared" si="210"/>
        <v>9</v>
      </c>
      <c r="BH3954">
        <v>6</v>
      </c>
      <c r="BI3954" s="75">
        <v>80</v>
      </c>
      <c r="BJ3954" s="76">
        <v>30</v>
      </c>
      <c r="BK3954" s="76">
        <v>88</v>
      </c>
      <c r="BL3954" s="76">
        <v>69</v>
      </c>
      <c r="BM3954" s="76">
        <v>100</v>
      </c>
      <c r="BN3954" s="76">
        <v>88</v>
      </c>
      <c r="BO3954" s="76">
        <v>84</v>
      </c>
    </row>
    <row r="3955" spans="1:67" ht="16.2">
      <c r="A3955" s="130">
        <v>3954</v>
      </c>
      <c r="B3955" s="22" t="s">
        <v>3711</v>
      </c>
      <c r="C3955" s="129" t="s">
        <v>6515</v>
      </c>
      <c r="D3955" s="30">
        <v>2</v>
      </c>
      <c r="E3955" s="70">
        <v>72</v>
      </c>
      <c r="F3955">
        <v>2</v>
      </c>
      <c r="G3955" s="33">
        <v>18</v>
      </c>
      <c r="H3955">
        <v>158.5</v>
      </c>
      <c r="I3955">
        <v>79.7</v>
      </c>
      <c r="J3955">
        <f t="shared" si="209"/>
        <v>31.724865408154127</v>
      </c>
      <c r="K3955">
        <v>0</v>
      </c>
      <c r="L3955">
        <v>0</v>
      </c>
      <c r="M3955">
        <v>0</v>
      </c>
      <c r="N3955" s="57"/>
      <c r="O3955">
        <v>0</v>
      </c>
      <c r="P3955">
        <v>1</v>
      </c>
      <c r="Q3955">
        <v>0</v>
      </c>
      <c r="R3955">
        <v>0</v>
      </c>
      <c r="S3955">
        <v>0</v>
      </c>
      <c r="T3955">
        <v>1</v>
      </c>
      <c r="U3955">
        <v>1</v>
      </c>
      <c r="V3955">
        <v>0</v>
      </c>
      <c r="W3955">
        <v>0</v>
      </c>
      <c r="X3955">
        <v>1</v>
      </c>
      <c r="Y3955">
        <v>0</v>
      </c>
      <c r="Z3955">
        <v>6.5</v>
      </c>
      <c r="AA3955">
        <v>3.7</v>
      </c>
      <c r="AB3955">
        <v>233</v>
      </c>
      <c r="AC3955">
        <v>222</v>
      </c>
      <c r="AD3955">
        <v>47</v>
      </c>
      <c r="AE3955">
        <v>139</v>
      </c>
      <c r="AH3955">
        <v>8.8000000000000007</v>
      </c>
      <c r="AJ3955">
        <v>26</v>
      </c>
      <c r="AK3955">
        <v>35</v>
      </c>
      <c r="AL3955">
        <v>86</v>
      </c>
      <c r="AM3955">
        <v>14</v>
      </c>
      <c r="AN3955">
        <v>0.5</v>
      </c>
      <c r="AO3955">
        <v>89.8</v>
      </c>
      <c r="AP3955">
        <v>5.9</v>
      </c>
      <c r="AQ3955">
        <v>142</v>
      </c>
      <c r="AR3955">
        <v>3.9</v>
      </c>
      <c r="AS3955">
        <v>104</v>
      </c>
      <c r="AT3955">
        <v>8.9</v>
      </c>
      <c r="AU3955">
        <v>4.2</v>
      </c>
      <c r="AV3955">
        <v>149</v>
      </c>
      <c r="AW3955">
        <v>10.199999999999999</v>
      </c>
      <c r="AX3955">
        <v>32</v>
      </c>
      <c r="AY3955">
        <f t="shared" si="211"/>
        <v>15</v>
      </c>
      <c r="AZ3955">
        <v>1</v>
      </c>
      <c r="BA3955">
        <v>0</v>
      </c>
      <c r="BB3955">
        <v>2</v>
      </c>
      <c r="BC3955">
        <v>0</v>
      </c>
      <c r="BD3955">
        <v>0</v>
      </c>
      <c r="BE3955">
        <v>0</v>
      </c>
      <c r="BF3955">
        <v>0</v>
      </c>
      <c r="BG3955">
        <f t="shared" si="210"/>
        <v>3</v>
      </c>
      <c r="BH3955">
        <v>6</v>
      </c>
      <c r="BI3955" s="75">
        <v>92</v>
      </c>
      <c r="BJ3955" s="76">
        <v>10</v>
      </c>
      <c r="BK3955" s="76">
        <v>95</v>
      </c>
      <c r="BL3955" s="76">
        <v>56</v>
      </c>
      <c r="BM3955" s="76">
        <v>100</v>
      </c>
      <c r="BN3955" s="76">
        <v>79</v>
      </c>
      <c r="BO3955" s="76">
        <v>83</v>
      </c>
    </row>
    <row r="3956" spans="1:67" ht="16.2">
      <c r="A3956" s="130">
        <v>3955</v>
      </c>
      <c r="B3956" s="22" t="s">
        <v>3711</v>
      </c>
      <c r="C3956" s="129" t="s">
        <v>6516</v>
      </c>
      <c r="D3956" s="30">
        <v>2</v>
      </c>
      <c r="E3956" s="70">
        <v>64</v>
      </c>
      <c r="F3956">
        <v>1</v>
      </c>
      <c r="G3956" s="33">
        <v>4</v>
      </c>
      <c r="H3956">
        <v>174</v>
      </c>
      <c r="I3956">
        <v>76.599999999999994</v>
      </c>
      <c r="J3956">
        <f t="shared" si="209"/>
        <v>25.300568106751221</v>
      </c>
      <c r="K3956">
        <v>70</v>
      </c>
      <c r="L3956">
        <v>45</v>
      </c>
      <c r="M3956">
        <v>3150</v>
      </c>
      <c r="N3956">
        <v>1</v>
      </c>
      <c r="O3956">
        <v>1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AB3956">
        <v>175</v>
      </c>
      <c r="AD3956">
        <v>61</v>
      </c>
      <c r="AE3956">
        <v>83</v>
      </c>
      <c r="AH3956">
        <v>6.2</v>
      </c>
      <c r="AJ3956">
        <v>33</v>
      </c>
      <c r="AK3956">
        <v>50</v>
      </c>
      <c r="AL3956">
        <v>232</v>
      </c>
      <c r="AM3956">
        <v>11</v>
      </c>
      <c r="AN3956">
        <v>0.62</v>
      </c>
      <c r="AP3956">
        <v>6</v>
      </c>
      <c r="AQ3956">
        <v>132</v>
      </c>
      <c r="AR3956">
        <v>4.0999999999999996</v>
      </c>
      <c r="AS3956">
        <v>99</v>
      </c>
      <c r="AV3956">
        <v>142</v>
      </c>
      <c r="AW3956">
        <v>6.2</v>
      </c>
      <c r="AX3956">
        <v>43</v>
      </c>
      <c r="AY3956">
        <f t="shared" si="211"/>
        <v>28.75</v>
      </c>
      <c r="AZ3956">
        <v>1</v>
      </c>
      <c r="BA3956">
        <v>2</v>
      </c>
      <c r="BB3956">
        <v>1</v>
      </c>
      <c r="BC3956">
        <v>2</v>
      </c>
      <c r="BD3956">
        <v>1</v>
      </c>
      <c r="BE3956">
        <v>0</v>
      </c>
      <c r="BF3956">
        <v>0</v>
      </c>
      <c r="BG3956">
        <f t="shared" si="210"/>
        <v>7</v>
      </c>
      <c r="BH3956">
        <v>7</v>
      </c>
      <c r="BI3956" s="75">
        <v>78</v>
      </c>
      <c r="BJ3956" s="76">
        <v>30</v>
      </c>
      <c r="BK3956" s="76">
        <v>65</v>
      </c>
      <c r="BL3956" s="76">
        <v>29</v>
      </c>
      <c r="BM3956" s="76">
        <v>100</v>
      </c>
      <c r="BN3956" s="76">
        <v>58</v>
      </c>
      <c r="BO3956" s="76">
        <v>59</v>
      </c>
    </row>
    <row r="3957" spans="1:67" ht="16.2">
      <c r="A3957" s="130">
        <v>3956</v>
      </c>
      <c r="B3957" s="22" t="s">
        <v>3711</v>
      </c>
      <c r="C3957" s="129" t="s">
        <v>6517</v>
      </c>
      <c r="D3957" s="30">
        <v>2</v>
      </c>
      <c r="E3957" s="70">
        <v>40</v>
      </c>
      <c r="F3957">
        <v>1</v>
      </c>
      <c r="G3957" s="33">
        <v>1</v>
      </c>
      <c r="H3957">
        <v>166</v>
      </c>
      <c r="I3957">
        <v>58</v>
      </c>
      <c r="J3957">
        <f t="shared" ref="J3957:J4020" si="212">I3957/H3957^2*10000</f>
        <v>21.048047612135289</v>
      </c>
      <c r="K3957">
        <v>9</v>
      </c>
      <c r="L3957">
        <v>1</v>
      </c>
      <c r="M3957">
        <v>9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6</v>
      </c>
      <c r="AA3957">
        <v>3.5</v>
      </c>
      <c r="AB3957">
        <v>122</v>
      </c>
      <c r="AC3957">
        <v>297</v>
      </c>
      <c r="AD3957">
        <v>89</v>
      </c>
      <c r="AE3957">
        <v>190</v>
      </c>
      <c r="AH3957">
        <v>6.3</v>
      </c>
      <c r="AJ3957">
        <v>14</v>
      </c>
      <c r="AK3957">
        <v>22</v>
      </c>
      <c r="AL3957">
        <v>12</v>
      </c>
      <c r="AM3957">
        <v>17</v>
      </c>
      <c r="AN3957">
        <v>0.93</v>
      </c>
      <c r="AP3957">
        <v>6</v>
      </c>
      <c r="AQ3957">
        <v>139</v>
      </c>
      <c r="AR3957">
        <v>3.9</v>
      </c>
      <c r="AS3957">
        <v>103</v>
      </c>
      <c r="AT3957">
        <v>8.9</v>
      </c>
      <c r="AV3957">
        <v>107</v>
      </c>
      <c r="AW3957" s="29"/>
      <c r="AX3957" s="30">
        <v>46</v>
      </c>
      <c r="AY3957" s="30">
        <f t="shared" si="211"/>
        <v>32.5</v>
      </c>
      <c r="AZ3957" s="30">
        <v>2</v>
      </c>
      <c r="BA3957" s="30">
        <v>3</v>
      </c>
      <c r="BB3957" s="30">
        <v>2</v>
      </c>
      <c r="BC3957" s="30">
        <v>2</v>
      </c>
      <c r="BD3957" s="30">
        <v>1</v>
      </c>
      <c r="BE3957" s="30">
        <v>0</v>
      </c>
      <c r="BF3957" s="30">
        <v>1</v>
      </c>
      <c r="BG3957" s="30">
        <f t="shared" si="210"/>
        <v>11</v>
      </c>
      <c r="BH3957" s="30">
        <v>6</v>
      </c>
      <c r="BI3957" s="82">
        <v>71</v>
      </c>
      <c r="BJ3957" s="97">
        <v>60</v>
      </c>
      <c r="BK3957" s="97">
        <v>68</v>
      </c>
      <c r="BL3957" s="97">
        <v>69</v>
      </c>
      <c r="BM3957" s="97">
        <v>46</v>
      </c>
      <c r="BN3957" s="97">
        <v>92</v>
      </c>
      <c r="BO3957" s="97">
        <v>68</v>
      </c>
    </row>
    <row r="3958" spans="1:67" ht="16.2" hidden="1">
      <c r="A3958" s="130">
        <v>3957</v>
      </c>
      <c r="B3958" s="22" t="s">
        <v>3711</v>
      </c>
      <c r="C3958" s="129" t="s">
        <v>6518</v>
      </c>
      <c r="D3958" s="30">
        <v>2</v>
      </c>
      <c r="E3958" s="70">
        <v>72</v>
      </c>
      <c r="F3958">
        <v>2</v>
      </c>
      <c r="G3958" s="29"/>
      <c r="H3958">
        <v>152</v>
      </c>
      <c r="I3958">
        <v>62.6</v>
      </c>
      <c r="J3958">
        <f t="shared" si="212"/>
        <v>27.094875346260388</v>
      </c>
      <c r="K3958">
        <v>0</v>
      </c>
      <c r="L3958">
        <v>0</v>
      </c>
      <c r="M3958">
        <v>0</v>
      </c>
      <c r="N3958" s="57"/>
      <c r="O3958">
        <v>0</v>
      </c>
      <c r="P3958">
        <v>0</v>
      </c>
      <c r="Q3958">
        <v>1</v>
      </c>
      <c r="R3958">
        <v>0</v>
      </c>
      <c r="S3958">
        <v>0</v>
      </c>
      <c r="T3958">
        <v>1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7.2</v>
      </c>
      <c r="AA3958">
        <v>4.0999999999999996</v>
      </c>
      <c r="AB3958">
        <v>220</v>
      </c>
      <c r="AD3958">
        <v>41</v>
      </c>
      <c r="AE3958">
        <v>96</v>
      </c>
      <c r="AH3958">
        <v>6</v>
      </c>
      <c r="AJ3958">
        <v>26</v>
      </c>
      <c r="AK3958">
        <v>16</v>
      </c>
      <c r="AL3958">
        <v>18</v>
      </c>
      <c r="AM3958">
        <v>17</v>
      </c>
      <c r="AN3958">
        <v>0.81</v>
      </c>
      <c r="AQ3958">
        <v>142</v>
      </c>
      <c r="AR3958">
        <v>4.3</v>
      </c>
      <c r="AS3958">
        <v>105</v>
      </c>
      <c r="AV3958">
        <v>96</v>
      </c>
      <c r="AW3958">
        <v>13.5</v>
      </c>
      <c r="AX3958">
        <v>25</v>
      </c>
      <c r="AY3958">
        <f t="shared" si="211"/>
        <v>6.25</v>
      </c>
      <c r="AZ3958" s="29"/>
      <c r="BA3958" s="29"/>
      <c r="BB3958" s="29"/>
      <c r="BC3958" s="29"/>
      <c r="BD3958" s="29"/>
      <c r="BE3958" s="29"/>
      <c r="BF3958" s="29"/>
      <c r="BG3958" s="29"/>
      <c r="BH3958" s="29"/>
      <c r="BI3958" s="78"/>
      <c r="BJ3958" s="29"/>
      <c r="BK3958">
        <v>99</v>
      </c>
      <c r="BL3958">
        <v>98</v>
      </c>
      <c r="BM3958">
        <v>88</v>
      </c>
      <c r="BN3958">
        <v>100</v>
      </c>
      <c r="BO3958">
        <v>97</v>
      </c>
    </row>
    <row r="3959" spans="1:67" ht="16.2">
      <c r="A3959" s="130">
        <v>3958</v>
      </c>
      <c r="B3959" s="22" t="s">
        <v>3711</v>
      </c>
      <c r="C3959" s="129" t="s">
        <v>6519</v>
      </c>
      <c r="D3959" s="30">
        <v>2</v>
      </c>
      <c r="E3959" s="70">
        <v>75</v>
      </c>
      <c r="F3959">
        <v>2</v>
      </c>
      <c r="G3959" s="29"/>
      <c r="H3959">
        <v>147.69999999999999</v>
      </c>
      <c r="I3959">
        <v>64</v>
      </c>
      <c r="J3959">
        <f t="shared" si="212"/>
        <v>29.337221737597805</v>
      </c>
      <c r="K3959">
        <v>0</v>
      </c>
      <c r="L3959">
        <v>0</v>
      </c>
      <c r="M3959">
        <v>0</v>
      </c>
      <c r="N3959" s="57"/>
      <c r="O3959">
        <v>0</v>
      </c>
      <c r="P3959">
        <v>1</v>
      </c>
      <c r="Q3959">
        <v>1</v>
      </c>
      <c r="R3959">
        <v>1</v>
      </c>
      <c r="S3959">
        <v>0</v>
      </c>
      <c r="T3959">
        <v>1</v>
      </c>
      <c r="U3959">
        <v>1</v>
      </c>
      <c r="V3959">
        <v>0</v>
      </c>
      <c r="W3959">
        <v>0</v>
      </c>
      <c r="X3959">
        <v>1</v>
      </c>
      <c r="Y3959">
        <v>0</v>
      </c>
      <c r="Z3959">
        <v>7.2</v>
      </c>
      <c r="AA3959">
        <v>4.2</v>
      </c>
      <c r="AB3959">
        <v>305</v>
      </c>
      <c r="AC3959">
        <v>188</v>
      </c>
      <c r="AD3959">
        <v>45</v>
      </c>
      <c r="AE3959">
        <v>98</v>
      </c>
      <c r="AH3959">
        <v>9.8000000000000007</v>
      </c>
      <c r="AJ3959">
        <v>32</v>
      </c>
      <c r="AK3959">
        <v>32</v>
      </c>
      <c r="AL3959">
        <v>23</v>
      </c>
      <c r="AM3959">
        <v>15</v>
      </c>
      <c r="AN3959">
        <v>0.85</v>
      </c>
      <c r="AO3959">
        <v>49.7</v>
      </c>
      <c r="AP3959">
        <v>7.6</v>
      </c>
      <c r="AQ3959">
        <v>139</v>
      </c>
      <c r="AR3959">
        <v>4.9000000000000004</v>
      </c>
      <c r="AS3959">
        <v>105</v>
      </c>
      <c r="AT3959">
        <v>9</v>
      </c>
      <c r="AU3959">
        <v>4.2</v>
      </c>
      <c r="AV3959">
        <v>221</v>
      </c>
      <c r="AW3959">
        <v>198.2</v>
      </c>
      <c r="AX3959">
        <v>78</v>
      </c>
      <c r="AY3959">
        <f t="shared" si="211"/>
        <v>72.5</v>
      </c>
      <c r="AZ3959">
        <v>1</v>
      </c>
      <c r="BA3959">
        <v>1</v>
      </c>
      <c r="BB3959">
        <v>1</v>
      </c>
      <c r="BC3959">
        <v>0</v>
      </c>
      <c r="BD3959">
        <v>1</v>
      </c>
      <c r="BE3959">
        <v>0</v>
      </c>
      <c r="BF3959">
        <v>1</v>
      </c>
      <c r="BG3959">
        <f t="shared" si="210"/>
        <v>5</v>
      </c>
      <c r="BH3959">
        <v>7</v>
      </c>
      <c r="BI3959" s="75">
        <v>93</v>
      </c>
      <c r="BJ3959" s="76">
        <v>15</v>
      </c>
      <c r="BK3959" s="76">
        <v>17</v>
      </c>
      <c r="BL3959" s="76">
        <v>19</v>
      </c>
      <c r="BM3959" s="76">
        <v>17</v>
      </c>
      <c r="BN3959" s="76">
        <v>63</v>
      </c>
      <c r="BO3959" s="76">
        <v>24</v>
      </c>
    </row>
    <row r="3960" spans="1:67" ht="16.2">
      <c r="A3960" s="130">
        <v>3959</v>
      </c>
      <c r="B3960" s="22" t="s">
        <v>3711</v>
      </c>
      <c r="C3960" s="129" t="s">
        <v>6520</v>
      </c>
      <c r="D3960" s="30">
        <v>2</v>
      </c>
      <c r="E3960" s="70">
        <v>73</v>
      </c>
      <c r="F3960">
        <v>1</v>
      </c>
      <c r="G3960" s="33">
        <v>10</v>
      </c>
      <c r="H3960">
        <v>166</v>
      </c>
      <c r="I3960">
        <v>64</v>
      </c>
      <c r="J3960">
        <f t="shared" si="212"/>
        <v>23.22543184787342</v>
      </c>
      <c r="K3960">
        <v>5</v>
      </c>
      <c r="L3960">
        <v>48</v>
      </c>
      <c r="M3960">
        <v>240</v>
      </c>
      <c r="N3960">
        <v>1</v>
      </c>
      <c r="O3960">
        <v>1</v>
      </c>
      <c r="P3960">
        <v>1</v>
      </c>
      <c r="Q3960">
        <v>1</v>
      </c>
      <c r="R3960">
        <v>1</v>
      </c>
      <c r="S3960">
        <v>0</v>
      </c>
      <c r="T3960">
        <v>1</v>
      </c>
      <c r="U3960">
        <v>1</v>
      </c>
      <c r="V3960">
        <v>0</v>
      </c>
      <c r="W3960">
        <v>0</v>
      </c>
      <c r="X3960">
        <v>0</v>
      </c>
      <c r="Y3960">
        <v>0</v>
      </c>
      <c r="AB3960">
        <v>246</v>
      </c>
      <c r="AC3960">
        <v>184</v>
      </c>
      <c r="AD3960">
        <v>54</v>
      </c>
      <c r="AE3960">
        <v>95</v>
      </c>
      <c r="AH3960">
        <v>10.199999999999999</v>
      </c>
      <c r="AJ3960">
        <v>28</v>
      </c>
      <c r="AK3960">
        <v>32</v>
      </c>
      <c r="AL3960">
        <v>184</v>
      </c>
      <c r="AM3960">
        <v>13</v>
      </c>
      <c r="AN3960">
        <v>0.77</v>
      </c>
      <c r="AO3960">
        <v>75.400000000000006</v>
      </c>
      <c r="AP3960">
        <v>4.5</v>
      </c>
      <c r="AQ3960">
        <v>136</v>
      </c>
      <c r="AR3960">
        <v>4</v>
      </c>
      <c r="AS3960">
        <v>98</v>
      </c>
      <c r="AT3960">
        <v>9.4</v>
      </c>
      <c r="AU3960">
        <v>4.4000000000000004</v>
      </c>
      <c r="AV3960">
        <v>229</v>
      </c>
      <c r="AW3960">
        <v>285.7</v>
      </c>
      <c r="AX3960">
        <v>51</v>
      </c>
      <c r="AY3960">
        <f t="shared" si="211"/>
        <v>38.75</v>
      </c>
      <c r="AZ3960">
        <v>2</v>
      </c>
      <c r="BA3960">
        <v>3</v>
      </c>
      <c r="BB3960">
        <v>1</v>
      </c>
      <c r="BC3960">
        <v>2</v>
      </c>
      <c r="BD3960">
        <v>1</v>
      </c>
      <c r="BE3960">
        <v>0</v>
      </c>
      <c r="BF3960">
        <v>1</v>
      </c>
      <c r="BG3960">
        <f t="shared" si="210"/>
        <v>10</v>
      </c>
      <c r="BH3960">
        <v>7</v>
      </c>
      <c r="BI3960" s="75">
        <v>78</v>
      </c>
      <c r="BJ3960" s="76">
        <v>90</v>
      </c>
      <c r="BK3960" s="76">
        <v>86</v>
      </c>
      <c r="BL3960" s="76">
        <v>48</v>
      </c>
      <c r="BM3960" s="76">
        <v>88</v>
      </c>
      <c r="BN3960" s="76">
        <v>58</v>
      </c>
      <c r="BO3960" s="76">
        <v>72</v>
      </c>
    </row>
    <row r="3961" spans="1:67" ht="16.2">
      <c r="A3961" s="130">
        <v>3960</v>
      </c>
      <c r="B3961" s="22" t="s">
        <v>3711</v>
      </c>
      <c r="C3961" s="129" t="s">
        <v>6521</v>
      </c>
      <c r="D3961" s="30">
        <v>2</v>
      </c>
      <c r="E3961" s="70">
        <v>62</v>
      </c>
      <c r="F3961">
        <v>2</v>
      </c>
      <c r="G3961" s="33">
        <v>8</v>
      </c>
      <c r="H3961">
        <v>151</v>
      </c>
      <c r="I3961">
        <v>69</v>
      </c>
      <c r="J3961">
        <f t="shared" si="212"/>
        <v>30.261830621463968</v>
      </c>
      <c r="K3961">
        <v>60</v>
      </c>
      <c r="L3961">
        <v>38</v>
      </c>
      <c r="M3961">
        <v>2280</v>
      </c>
      <c r="N3961">
        <v>1</v>
      </c>
      <c r="O3961">
        <v>1</v>
      </c>
      <c r="P3961">
        <v>0</v>
      </c>
      <c r="Q3961">
        <v>0</v>
      </c>
      <c r="R3961">
        <v>0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6.9</v>
      </c>
      <c r="AA3961">
        <v>4.0999999999999996</v>
      </c>
      <c r="AB3961">
        <v>156</v>
      </c>
      <c r="AC3961">
        <v>131</v>
      </c>
      <c r="AD3961">
        <v>48</v>
      </c>
      <c r="AE3961">
        <v>58</v>
      </c>
      <c r="AH3961">
        <v>9.1</v>
      </c>
      <c r="AJ3961">
        <v>79</v>
      </c>
      <c r="AK3961">
        <v>64</v>
      </c>
      <c r="AL3961">
        <v>168</v>
      </c>
      <c r="AM3961">
        <v>12</v>
      </c>
      <c r="AN3961">
        <v>0.76</v>
      </c>
      <c r="AO3961">
        <v>59.3</v>
      </c>
      <c r="AP3961">
        <v>4.9000000000000004</v>
      </c>
      <c r="AQ3961">
        <v>139</v>
      </c>
      <c r="AR3961">
        <v>4</v>
      </c>
      <c r="AS3961">
        <v>105</v>
      </c>
      <c r="AT3961">
        <v>9.5</v>
      </c>
      <c r="AU3961">
        <v>3.8</v>
      </c>
      <c r="AV3961">
        <v>208</v>
      </c>
      <c r="AW3961">
        <v>5.3</v>
      </c>
      <c r="AX3961">
        <v>72</v>
      </c>
      <c r="AY3961">
        <f t="shared" si="211"/>
        <v>65</v>
      </c>
      <c r="AZ3961">
        <v>2</v>
      </c>
      <c r="BA3961">
        <v>1</v>
      </c>
      <c r="BB3961">
        <v>2</v>
      </c>
      <c r="BC3961">
        <v>0</v>
      </c>
      <c r="BD3961">
        <v>2</v>
      </c>
      <c r="BE3961">
        <v>0</v>
      </c>
      <c r="BF3961">
        <v>0</v>
      </c>
      <c r="BG3961">
        <f t="shared" si="210"/>
        <v>7</v>
      </c>
      <c r="BH3961">
        <v>5.5</v>
      </c>
      <c r="BI3961" s="75">
        <v>92</v>
      </c>
      <c r="BJ3961" s="76">
        <v>30</v>
      </c>
      <c r="BK3961" s="76">
        <v>65</v>
      </c>
      <c r="BL3961" s="76">
        <v>19</v>
      </c>
      <c r="BM3961" s="76">
        <v>50</v>
      </c>
      <c r="BN3961" s="76">
        <v>50</v>
      </c>
      <c r="BO3961" s="76">
        <v>48</v>
      </c>
    </row>
    <row r="3962" spans="1:67" ht="16.2">
      <c r="A3962" s="130">
        <v>3961</v>
      </c>
      <c r="B3962" s="22" t="s">
        <v>3711</v>
      </c>
      <c r="C3962" s="129" t="s">
        <v>6522</v>
      </c>
      <c r="D3962" s="30">
        <v>2</v>
      </c>
      <c r="E3962" s="70">
        <v>55</v>
      </c>
      <c r="F3962">
        <v>2</v>
      </c>
      <c r="G3962" s="33">
        <v>8</v>
      </c>
      <c r="H3962">
        <v>156</v>
      </c>
      <c r="I3962">
        <v>69.7</v>
      </c>
      <c r="J3962">
        <f t="shared" si="212"/>
        <v>28.64069690992768</v>
      </c>
      <c r="K3962">
        <v>20</v>
      </c>
      <c r="L3962">
        <v>36</v>
      </c>
      <c r="M3962">
        <v>720</v>
      </c>
      <c r="N3962">
        <v>2</v>
      </c>
      <c r="O3962">
        <v>0</v>
      </c>
      <c r="P3962">
        <v>0</v>
      </c>
      <c r="Q3962">
        <v>2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6.3</v>
      </c>
      <c r="AA3962">
        <v>3.6</v>
      </c>
      <c r="AB3962">
        <v>155</v>
      </c>
      <c r="AC3962">
        <v>203</v>
      </c>
      <c r="AD3962">
        <v>56</v>
      </c>
      <c r="AE3962">
        <v>130</v>
      </c>
      <c r="AH3962">
        <v>9.5</v>
      </c>
      <c r="AJ3962">
        <v>32</v>
      </c>
      <c r="AK3962">
        <v>43</v>
      </c>
      <c r="AL3962">
        <v>75</v>
      </c>
      <c r="AM3962">
        <v>10</v>
      </c>
      <c r="AN3962">
        <v>0.39</v>
      </c>
      <c r="AO3962">
        <v>127.3</v>
      </c>
      <c r="AP3962">
        <v>6</v>
      </c>
      <c r="AQ3962">
        <v>140</v>
      </c>
      <c r="AR3962">
        <v>4</v>
      </c>
      <c r="AS3962">
        <v>104</v>
      </c>
      <c r="AT3962">
        <v>9.1</v>
      </c>
      <c r="AU3962">
        <v>4.7</v>
      </c>
      <c r="AV3962">
        <v>138</v>
      </c>
      <c r="AW3962">
        <v>8.1999999999999993</v>
      </c>
      <c r="AX3962">
        <v>63</v>
      </c>
      <c r="AY3962">
        <f t="shared" si="211"/>
        <v>53.75</v>
      </c>
      <c r="AZ3962">
        <v>2</v>
      </c>
      <c r="BA3962">
        <v>3</v>
      </c>
      <c r="BB3962">
        <v>2</v>
      </c>
      <c r="BC3962">
        <v>2</v>
      </c>
      <c r="BD3962">
        <v>2</v>
      </c>
      <c r="BE3962">
        <v>1</v>
      </c>
      <c r="BF3962">
        <v>1</v>
      </c>
      <c r="BG3962">
        <f t="shared" si="210"/>
        <v>13</v>
      </c>
      <c r="BH3962">
        <v>5</v>
      </c>
      <c r="BI3962" s="75">
        <v>71</v>
      </c>
      <c r="BJ3962" s="76">
        <v>120</v>
      </c>
      <c r="BK3962" s="76">
        <v>54</v>
      </c>
      <c r="BL3962" s="76">
        <v>50</v>
      </c>
      <c r="BM3962" s="76">
        <v>83</v>
      </c>
      <c r="BN3962" s="76">
        <v>46</v>
      </c>
      <c r="BO3962" s="76">
        <v>56</v>
      </c>
    </row>
    <row r="3963" spans="1:67" ht="16.2">
      <c r="A3963" s="130">
        <v>3962</v>
      </c>
      <c r="B3963" s="22" t="s">
        <v>3711</v>
      </c>
      <c r="C3963" s="129" t="s">
        <v>6523</v>
      </c>
      <c r="D3963" s="30">
        <v>2</v>
      </c>
      <c r="E3963" s="70">
        <v>63</v>
      </c>
      <c r="F3963">
        <v>1</v>
      </c>
      <c r="G3963" s="33">
        <v>9</v>
      </c>
      <c r="H3963">
        <v>176</v>
      </c>
      <c r="I3963">
        <v>65</v>
      </c>
      <c r="J3963">
        <f t="shared" si="212"/>
        <v>20.983987603305785</v>
      </c>
      <c r="K3963">
        <v>15</v>
      </c>
      <c r="L3963">
        <v>40</v>
      </c>
      <c r="M3963">
        <v>600</v>
      </c>
      <c r="N3963">
        <v>2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6.9</v>
      </c>
      <c r="AA3963">
        <v>4.0999999999999996</v>
      </c>
      <c r="AB3963">
        <v>173</v>
      </c>
      <c r="AC3963">
        <v>217</v>
      </c>
      <c r="AD3963">
        <v>46</v>
      </c>
      <c r="AE3963">
        <v>148</v>
      </c>
      <c r="AH3963">
        <v>9.6999999999999993</v>
      </c>
      <c r="AJ3963">
        <v>13</v>
      </c>
      <c r="AK3963">
        <v>9</v>
      </c>
      <c r="AL3963">
        <v>30</v>
      </c>
      <c r="AM3963">
        <v>18</v>
      </c>
      <c r="AN3963">
        <v>1.1100000000000001</v>
      </c>
      <c r="AO3963">
        <v>52.7</v>
      </c>
      <c r="AP3963">
        <v>5.6</v>
      </c>
      <c r="AQ3963">
        <v>136</v>
      </c>
      <c r="AR3963">
        <v>4.4000000000000004</v>
      </c>
      <c r="AS3963">
        <v>103</v>
      </c>
      <c r="AT3963">
        <v>9.6999999999999993</v>
      </c>
      <c r="AU3963">
        <v>3.6</v>
      </c>
      <c r="AV3963">
        <v>243</v>
      </c>
      <c r="AW3963">
        <v>64.3</v>
      </c>
      <c r="AX3963">
        <v>31</v>
      </c>
      <c r="AY3963">
        <f t="shared" si="211"/>
        <v>13.75</v>
      </c>
      <c r="AZ3963">
        <v>1</v>
      </c>
      <c r="BA3963">
        <v>1</v>
      </c>
      <c r="BB3963">
        <v>2</v>
      </c>
      <c r="BC3963">
        <v>0</v>
      </c>
      <c r="BD3963">
        <v>1</v>
      </c>
      <c r="BE3963">
        <v>0</v>
      </c>
      <c r="BF3963">
        <v>1</v>
      </c>
      <c r="BG3963">
        <f t="shared" si="210"/>
        <v>6</v>
      </c>
      <c r="BH3963">
        <v>6</v>
      </c>
      <c r="BI3963" s="75">
        <v>96</v>
      </c>
      <c r="BJ3963" s="76">
        <v>5</v>
      </c>
      <c r="BK3963" s="76">
        <v>69</v>
      </c>
      <c r="BL3963" s="76">
        <v>73</v>
      </c>
      <c r="BM3963" s="76">
        <v>38</v>
      </c>
      <c r="BN3963" s="76">
        <v>79</v>
      </c>
      <c r="BO3963" s="76">
        <v>67</v>
      </c>
    </row>
    <row r="3964" spans="1:67" ht="16.2">
      <c r="A3964" s="130">
        <v>3963</v>
      </c>
      <c r="B3964" s="22" t="s">
        <v>3711</v>
      </c>
      <c r="C3964" s="129" t="s">
        <v>6524</v>
      </c>
      <c r="D3964" s="30">
        <v>2</v>
      </c>
      <c r="E3964" s="70">
        <v>70</v>
      </c>
      <c r="F3964">
        <v>1</v>
      </c>
      <c r="G3964" s="33">
        <v>10</v>
      </c>
      <c r="H3964">
        <v>160</v>
      </c>
      <c r="I3964">
        <v>68</v>
      </c>
      <c r="J3964">
        <f t="shared" si="212"/>
        <v>26.562500000000004</v>
      </c>
      <c r="K3964">
        <v>20</v>
      </c>
      <c r="L3964">
        <v>42</v>
      </c>
      <c r="M3964">
        <v>840</v>
      </c>
      <c r="N3964">
        <v>1</v>
      </c>
      <c r="O3964">
        <v>1</v>
      </c>
      <c r="P3964">
        <v>1</v>
      </c>
      <c r="Q3964">
        <v>0</v>
      </c>
      <c r="R3964">
        <v>0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1</v>
      </c>
      <c r="Y3964">
        <v>0</v>
      </c>
      <c r="Z3964">
        <v>6.4</v>
      </c>
      <c r="AA3964">
        <v>3.8</v>
      </c>
      <c r="AB3964">
        <v>120</v>
      </c>
      <c r="AC3964">
        <v>132</v>
      </c>
      <c r="AD3964">
        <v>43</v>
      </c>
      <c r="AE3964">
        <v>71</v>
      </c>
      <c r="AH3964">
        <v>7.1</v>
      </c>
      <c r="AJ3964">
        <v>13</v>
      </c>
      <c r="AK3964">
        <v>8</v>
      </c>
      <c r="AL3964">
        <v>18</v>
      </c>
      <c r="AM3964">
        <v>27</v>
      </c>
      <c r="AN3964">
        <v>1.75</v>
      </c>
      <c r="AO3964">
        <v>31.1</v>
      </c>
      <c r="AP3964">
        <v>7.5</v>
      </c>
      <c r="AQ3964">
        <v>139</v>
      </c>
      <c r="AR3964">
        <v>3.9</v>
      </c>
      <c r="AS3964">
        <v>104</v>
      </c>
      <c r="AT3964">
        <v>8.6999999999999993</v>
      </c>
      <c r="AU3964">
        <v>3.3</v>
      </c>
      <c r="AV3964">
        <v>140</v>
      </c>
      <c r="AW3964">
        <v>34.4</v>
      </c>
      <c r="AX3964">
        <v>59</v>
      </c>
      <c r="AY3964">
        <f t="shared" si="211"/>
        <v>48.75</v>
      </c>
      <c r="AZ3964">
        <v>1</v>
      </c>
      <c r="BA3964">
        <v>3</v>
      </c>
      <c r="BB3964">
        <v>2</v>
      </c>
      <c r="BC3964">
        <v>2</v>
      </c>
      <c r="BD3964">
        <v>1</v>
      </c>
      <c r="BE3964">
        <v>0</v>
      </c>
      <c r="BF3964">
        <v>1</v>
      </c>
      <c r="BG3964">
        <f t="shared" si="210"/>
        <v>10</v>
      </c>
      <c r="BH3964">
        <v>6</v>
      </c>
      <c r="BI3964" s="75">
        <v>80</v>
      </c>
      <c r="BJ3964" s="76">
        <v>60</v>
      </c>
      <c r="BK3964" s="76">
        <v>74</v>
      </c>
      <c r="BL3964" s="76">
        <v>60</v>
      </c>
      <c r="BM3964" s="76">
        <v>79</v>
      </c>
      <c r="BN3964" s="76">
        <v>67</v>
      </c>
      <c r="BO3964" s="76">
        <v>70</v>
      </c>
    </row>
    <row r="3965" spans="1:67" ht="16.2">
      <c r="A3965" s="130">
        <v>3964</v>
      </c>
      <c r="B3965" s="22" t="s">
        <v>5440</v>
      </c>
      <c r="C3965" s="129" t="s">
        <v>6525</v>
      </c>
      <c r="D3965" s="30">
        <v>2</v>
      </c>
      <c r="E3965" s="70">
        <v>54</v>
      </c>
      <c r="F3965">
        <v>2</v>
      </c>
      <c r="G3965">
        <v>11</v>
      </c>
      <c r="H3965">
        <v>156</v>
      </c>
      <c r="I3965">
        <v>73.099999999999994</v>
      </c>
      <c r="J3965">
        <f t="shared" si="212"/>
        <v>30.037804076265612</v>
      </c>
      <c r="K3965" s="29"/>
      <c r="L3965" s="29"/>
      <c r="M3965" s="29"/>
      <c r="N3965" s="30">
        <v>1</v>
      </c>
      <c r="O3965">
        <v>1</v>
      </c>
      <c r="P3965">
        <v>0</v>
      </c>
      <c r="Q3965">
        <v>0</v>
      </c>
      <c r="R3965">
        <v>2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AB3965">
        <v>161</v>
      </c>
      <c r="AD3965">
        <v>44</v>
      </c>
      <c r="AE3965">
        <v>60</v>
      </c>
      <c r="AH3965">
        <v>8</v>
      </c>
      <c r="AJ3965">
        <v>13</v>
      </c>
      <c r="AK3965">
        <v>11</v>
      </c>
      <c r="AL3965">
        <v>26</v>
      </c>
      <c r="AM3965">
        <v>17</v>
      </c>
      <c r="AN3965">
        <v>0.62</v>
      </c>
      <c r="AO3965">
        <v>84</v>
      </c>
      <c r="AP3965">
        <v>6.2</v>
      </c>
      <c r="AQ3965">
        <v>140</v>
      </c>
      <c r="AR3965">
        <v>3.8</v>
      </c>
      <c r="AS3965">
        <v>102</v>
      </c>
      <c r="AV3965">
        <v>122</v>
      </c>
      <c r="AW3965">
        <v>733.9</v>
      </c>
      <c r="AX3965">
        <v>39</v>
      </c>
      <c r="AY3965">
        <f t="shared" si="211"/>
        <v>23.75</v>
      </c>
      <c r="AZ3965">
        <v>1</v>
      </c>
      <c r="BA3965">
        <v>0</v>
      </c>
      <c r="BB3965">
        <v>1</v>
      </c>
      <c r="BC3965">
        <v>0</v>
      </c>
      <c r="BD3965">
        <v>1</v>
      </c>
      <c r="BE3965">
        <v>0</v>
      </c>
      <c r="BF3965">
        <v>1</v>
      </c>
      <c r="BG3965">
        <f t="shared" si="210"/>
        <v>4</v>
      </c>
      <c r="BH3965">
        <v>7</v>
      </c>
      <c r="BI3965" s="75">
        <v>100</v>
      </c>
      <c r="BJ3965" s="76">
        <v>10</v>
      </c>
      <c r="BK3965" s="76">
        <v>41</v>
      </c>
      <c r="BL3965" s="76">
        <v>63</v>
      </c>
      <c r="BM3965" s="76">
        <v>50</v>
      </c>
      <c r="BN3965" s="76">
        <v>67</v>
      </c>
      <c r="BO3965" s="76">
        <v>52</v>
      </c>
    </row>
    <row r="3966" spans="1:67" ht="16.2">
      <c r="A3966" s="130">
        <v>3965</v>
      </c>
      <c r="B3966" s="22" t="s">
        <v>5440</v>
      </c>
      <c r="C3966" s="129" t="s">
        <v>6526</v>
      </c>
      <c r="D3966" s="30">
        <v>2</v>
      </c>
      <c r="E3966" s="70">
        <v>59</v>
      </c>
      <c r="F3966">
        <v>2</v>
      </c>
      <c r="G3966" s="29"/>
      <c r="H3966">
        <v>161</v>
      </c>
      <c r="I3966">
        <v>72</v>
      </c>
      <c r="J3966">
        <f t="shared" si="212"/>
        <v>27.776706145596236</v>
      </c>
      <c r="K3966">
        <v>0</v>
      </c>
      <c r="L3966">
        <v>0</v>
      </c>
      <c r="M3966">
        <v>0</v>
      </c>
      <c r="N3966" s="57"/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AB3966">
        <v>97</v>
      </c>
      <c r="AD3966">
        <v>70</v>
      </c>
      <c r="AE3966">
        <v>126</v>
      </c>
      <c r="AH3966">
        <v>6.4</v>
      </c>
      <c r="AJ3966">
        <v>19</v>
      </c>
      <c r="AK3966">
        <v>16</v>
      </c>
      <c r="AL3966">
        <v>14</v>
      </c>
      <c r="AM3966">
        <v>12.6</v>
      </c>
      <c r="AN3966">
        <v>0.53</v>
      </c>
      <c r="AO3966">
        <v>86</v>
      </c>
      <c r="AP3966">
        <v>4.9000000000000004</v>
      </c>
      <c r="AQ3966">
        <v>140</v>
      </c>
      <c r="AR3966">
        <v>3.9</v>
      </c>
      <c r="AS3966">
        <v>104</v>
      </c>
      <c r="AV3966">
        <v>99</v>
      </c>
      <c r="AW3966">
        <v>20.3</v>
      </c>
      <c r="AX3966">
        <v>21</v>
      </c>
      <c r="AY3966">
        <f t="shared" si="211"/>
        <v>1.25</v>
      </c>
      <c r="AZ3966">
        <v>0</v>
      </c>
      <c r="BA3966">
        <v>0</v>
      </c>
      <c r="BB3966">
        <v>2</v>
      </c>
      <c r="BC3966">
        <v>0</v>
      </c>
      <c r="BD3966">
        <v>0</v>
      </c>
      <c r="BE3966">
        <v>0</v>
      </c>
      <c r="BF3966">
        <v>0</v>
      </c>
      <c r="BG3966">
        <f t="shared" si="210"/>
        <v>2</v>
      </c>
      <c r="BH3966">
        <v>5.5</v>
      </c>
      <c r="BI3966" s="75">
        <v>100</v>
      </c>
      <c r="BJ3966" s="76">
        <v>10</v>
      </c>
      <c r="BK3966" s="76">
        <v>90</v>
      </c>
      <c r="BL3966" s="76">
        <v>63</v>
      </c>
      <c r="BM3966" s="76">
        <v>96</v>
      </c>
      <c r="BN3966" s="76">
        <v>83</v>
      </c>
      <c r="BO3966" s="76">
        <v>82</v>
      </c>
    </row>
    <row r="3967" spans="1:67" ht="16.2">
      <c r="A3967" s="130">
        <v>3966</v>
      </c>
      <c r="B3967" s="22" t="s">
        <v>5440</v>
      </c>
      <c r="C3967" s="129" t="s">
        <v>6527</v>
      </c>
      <c r="D3967" s="30">
        <v>2</v>
      </c>
      <c r="E3967" s="70">
        <v>84</v>
      </c>
      <c r="F3967">
        <v>2</v>
      </c>
      <c r="G3967">
        <v>20</v>
      </c>
      <c r="H3967">
        <v>148</v>
      </c>
      <c r="I3967">
        <v>57.7</v>
      </c>
      <c r="J3967">
        <f t="shared" si="212"/>
        <v>26.342220598977356</v>
      </c>
      <c r="K3967">
        <v>0</v>
      </c>
      <c r="L3967">
        <v>0</v>
      </c>
      <c r="M3967">
        <v>0</v>
      </c>
      <c r="N3967" s="57"/>
      <c r="O3967">
        <v>0</v>
      </c>
      <c r="P3967">
        <v>0</v>
      </c>
      <c r="Q3967">
        <v>0</v>
      </c>
      <c r="R3967">
        <v>0</v>
      </c>
      <c r="S3967">
        <v>0</v>
      </c>
      <c r="T3967">
        <v>1</v>
      </c>
      <c r="U3967">
        <v>1</v>
      </c>
      <c r="V3967">
        <v>0</v>
      </c>
      <c r="W3967">
        <v>0</v>
      </c>
      <c r="X3967">
        <v>0</v>
      </c>
      <c r="Y3967">
        <v>0</v>
      </c>
      <c r="AB3967">
        <v>118</v>
      </c>
      <c r="AD3967">
        <v>53</v>
      </c>
      <c r="AE3967">
        <v>146</v>
      </c>
      <c r="AH3967">
        <v>7.1</v>
      </c>
      <c r="AJ3967">
        <v>26</v>
      </c>
      <c r="AK3967">
        <v>17</v>
      </c>
      <c r="AL3967">
        <v>72</v>
      </c>
      <c r="AM3967">
        <v>19.2</v>
      </c>
      <c r="AN3967">
        <v>0.86</v>
      </c>
      <c r="AO3967">
        <v>47</v>
      </c>
      <c r="AP3967">
        <v>5.0999999999999996</v>
      </c>
      <c r="AV3967">
        <v>114</v>
      </c>
      <c r="AW3967">
        <v>24.5</v>
      </c>
      <c r="AX3967">
        <v>26</v>
      </c>
      <c r="AY3967">
        <f t="shared" si="211"/>
        <v>7.5</v>
      </c>
      <c r="AZ3967">
        <v>1</v>
      </c>
      <c r="BA3967">
        <v>1</v>
      </c>
      <c r="BB3967">
        <v>1</v>
      </c>
      <c r="BC3967">
        <v>2</v>
      </c>
      <c r="BD3967">
        <v>1</v>
      </c>
      <c r="BE3967">
        <v>0</v>
      </c>
      <c r="BF3967">
        <v>0</v>
      </c>
      <c r="BG3967">
        <f t="shared" si="210"/>
        <v>6</v>
      </c>
      <c r="BH3967">
        <v>7</v>
      </c>
      <c r="BI3967" s="75">
        <v>80</v>
      </c>
      <c r="BJ3967" s="76">
        <v>25</v>
      </c>
      <c r="BK3967" s="76">
        <v>92</v>
      </c>
      <c r="BL3967" s="76">
        <v>85</v>
      </c>
      <c r="BM3967" s="76">
        <v>83</v>
      </c>
      <c r="BN3967" s="76">
        <v>83</v>
      </c>
      <c r="BO3967" s="76">
        <v>88</v>
      </c>
    </row>
    <row r="3968" spans="1:67" ht="16.2">
      <c r="A3968" s="130">
        <v>3967</v>
      </c>
      <c r="B3968" s="22" t="s">
        <v>5440</v>
      </c>
      <c r="C3968" s="129" t="s">
        <v>6528</v>
      </c>
      <c r="D3968" s="30">
        <v>2</v>
      </c>
      <c r="E3968" s="70">
        <v>64</v>
      </c>
      <c r="F3968">
        <v>1</v>
      </c>
      <c r="G3968">
        <v>5</v>
      </c>
      <c r="H3968">
        <v>168.1</v>
      </c>
      <c r="I3968">
        <v>70.7</v>
      </c>
      <c r="J3968">
        <f t="shared" si="212"/>
        <v>25.019808823180732</v>
      </c>
      <c r="K3968" s="29"/>
      <c r="L3968" s="29"/>
      <c r="M3968" s="29"/>
      <c r="N3968" s="30">
        <v>1</v>
      </c>
      <c r="O3968">
        <v>1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AB3968">
        <v>103</v>
      </c>
      <c r="AD3968">
        <v>53</v>
      </c>
      <c r="AE3968">
        <v>100</v>
      </c>
      <c r="AH3968">
        <v>7.9</v>
      </c>
      <c r="AJ3968">
        <v>36</v>
      </c>
      <c r="AK3968">
        <v>25</v>
      </c>
      <c r="AL3968">
        <v>68</v>
      </c>
      <c r="AM3968">
        <v>20.5</v>
      </c>
      <c r="AN3968">
        <v>1.06</v>
      </c>
      <c r="AO3968">
        <v>55</v>
      </c>
      <c r="AP3968">
        <v>6.7</v>
      </c>
      <c r="AV3968">
        <v>156</v>
      </c>
      <c r="AW3968">
        <v>1.8</v>
      </c>
      <c r="AX3968">
        <v>24</v>
      </c>
      <c r="AY3968">
        <f t="shared" si="211"/>
        <v>5</v>
      </c>
      <c r="AZ3968">
        <v>1</v>
      </c>
      <c r="BA3968">
        <v>0</v>
      </c>
      <c r="BB3968">
        <v>1</v>
      </c>
      <c r="BC3968">
        <v>0</v>
      </c>
      <c r="BD3968">
        <v>1</v>
      </c>
      <c r="BE3968">
        <v>0</v>
      </c>
      <c r="BF3968">
        <v>0</v>
      </c>
      <c r="BG3968">
        <f t="shared" si="210"/>
        <v>3</v>
      </c>
      <c r="BH3968">
        <v>7.5</v>
      </c>
      <c r="BI3968" s="75">
        <v>94</v>
      </c>
      <c r="BJ3968" s="76">
        <v>10</v>
      </c>
      <c r="BK3968" s="76">
        <v>94</v>
      </c>
      <c r="BL3968" s="76">
        <v>90</v>
      </c>
      <c r="BM3968" s="76">
        <v>83</v>
      </c>
      <c r="BN3968" s="76">
        <v>83</v>
      </c>
      <c r="BO3968" s="76">
        <v>90</v>
      </c>
    </row>
    <row r="3969" spans="1:67" ht="16.2">
      <c r="A3969" s="130">
        <v>3968</v>
      </c>
      <c r="B3969" s="22" t="s">
        <v>5440</v>
      </c>
      <c r="C3969" s="129" t="s">
        <v>6529</v>
      </c>
      <c r="D3969" s="30">
        <v>2</v>
      </c>
      <c r="E3969" s="70">
        <v>43</v>
      </c>
      <c r="F3969">
        <v>1</v>
      </c>
      <c r="G3969">
        <v>9</v>
      </c>
      <c r="H3969">
        <v>176</v>
      </c>
      <c r="I3969">
        <v>82.9</v>
      </c>
      <c r="J3969">
        <f t="shared" si="212"/>
        <v>26.76265495867769</v>
      </c>
      <c r="K3969">
        <v>4</v>
      </c>
      <c r="L3969">
        <v>1</v>
      </c>
      <c r="M3969">
        <v>4</v>
      </c>
      <c r="N3969" s="30">
        <v>1</v>
      </c>
      <c r="O3969">
        <v>1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1</v>
      </c>
      <c r="V3969">
        <v>0</v>
      </c>
      <c r="W3969">
        <v>0</v>
      </c>
      <c r="X3969">
        <v>1</v>
      </c>
      <c r="Y3969">
        <v>0</v>
      </c>
      <c r="AB3969">
        <v>106</v>
      </c>
      <c r="AD3969">
        <v>50</v>
      </c>
      <c r="AE3969">
        <v>87</v>
      </c>
      <c r="AH3969">
        <v>5.4</v>
      </c>
      <c r="AJ3969">
        <v>17</v>
      </c>
      <c r="AK3969">
        <v>17</v>
      </c>
      <c r="AL3969">
        <v>15</v>
      </c>
      <c r="AM3969">
        <v>16.399999999999999</v>
      </c>
      <c r="AN3969">
        <v>1.1200000000000001</v>
      </c>
      <c r="AO3969">
        <v>58</v>
      </c>
      <c r="AP3969">
        <v>5.2</v>
      </c>
      <c r="AV3969">
        <v>105</v>
      </c>
      <c r="AW3969">
        <v>3.6</v>
      </c>
      <c r="AX3969">
        <v>28</v>
      </c>
      <c r="AY3969">
        <f t="shared" si="211"/>
        <v>10</v>
      </c>
      <c r="AZ3969">
        <v>1</v>
      </c>
      <c r="BA3969">
        <v>0</v>
      </c>
      <c r="BB3969">
        <v>2</v>
      </c>
      <c r="BC3969">
        <v>0</v>
      </c>
      <c r="BD3969">
        <v>1</v>
      </c>
      <c r="BE3969">
        <v>0</v>
      </c>
      <c r="BF3969">
        <v>0</v>
      </c>
      <c r="BG3969">
        <f t="shared" si="210"/>
        <v>4</v>
      </c>
      <c r="BH3969">
        <v>6</v>
      </c>
      <c r="BI3969" s="75">
        <v>92</v>
      </c>
      <c r="BJ3969" s="76">
        <v>5</v>
      </c>
      <c r="BK3969" s="76">
        <v>100</v>
      </c>
      <c r="BL3969" s="76">
        <v>94</v>
      </c>
      <c r="BM3969" s="76">
        <v>100</v>
      </c>
      <c r="BN3969" s="76">
        <v>88</v>
      </c>
      <c r="BO3969" s="76">
        <v>97</v>
      </c>
    </row>
    <row r="3970" spans="1:67" ht="16.2">
      <c r="A3970" s="130">
        <v>3969</v>
      </c>
      <c r="B3970" s="22" t="s">
        <v>5440</v>
      </c>
      <c r="C3970" s="129" t="s">
        <v>6530</v>
      </c>
      <c r="D3970" s="30">
        <v>2</v>
      </c>
      <c r="E3970" s="70">
        <v>71</v>
      </c>
      <c r="F3970">
        <v>2</v>
      </c>
      <c r="G3970">
        <v>0.5</v>
      </c>
      <c r="H3970">
        <v>158</v>
      </c>
      <c r="I3970">
        <v>56.8</v>
      </c>
      <c r="J3970">
        <f t="shared" si="212"/>
        <v>22.752763980131387</v>
      </c>
      <c r="K3970">
        <v>0</v>
      </c>
      <c r="L3970">
        <v>0</v>
      </c>
      <c r="M3970">
        <v>0</v>
      </c>
      <c r="N3970" s="57"/>
      <c r="O3970">
        <v>0</v>
      </c>
      <c r="P3970">
        <v>0</v>
      </c>
      <c r="Q3970">
        <v>2</v>
      </c>
      <c r="R3970">
        <v>0</v>
      </c>
      <c r="S3970">
        <v>0</v>
      </c>
      <c r="T3970">
        <v>1</v>
      </c>
      <c r="U3970">
        <v>1</v>
      </c>
      <c r="V3970">
        <v>0</v>
      </c>
      <c r="W3970">
        <v>0</v>
      </c>
      <c r="X3970">
        <v>0</v>
      </c>
      <c r="Y3970">
        <v>0</v>
      </c>
      <c r="AB3970">
        <v>118</v>
      </c>
      <c r="AD3970">
        <v>45</v>
      </c>
      <c r="AE3970">
        <v>77</v>
      </c>
      <c r="AH3970">
        <v>5.8</v>
      </c>
      <c r="AJ3970">
        <v>21</v>
      </c>
      <c r="AK3970">
        <v>16</v>
      </c>
      <c r="AL3970">
        <v>15</v>
      </c>
      <c r="AM3970">
        <v>10.5</v>
      </c>
      <c r="AN3970">
        <v>0.81</v>
      </c>
      <c r="AP3970">
        <v>5.0999999999999996</v>
      </c>
      <c r="AQ3970">
        <v>141</v>
      </c>
      <c r="AR3970">
        <v>3.9</v>
      </c>
      <c r="AS3970">
        <v>100</v>
      </c>
      <c r="AV3970">
        <v>147</v>
      </c>
      <c r="AW3970">
        <v>11</v>
      </c>
      <c r="AX3970">
        <v>39</v>
      </c>
      <c r="AY3970">
        <f t="shared" si="211"/>
        <v>23.75</v>
      </c>
      <c r="AZ3970">
        <v>1</v>
      </c>
      <c r="BA3970">
        <v>0</v>
      </c>
      <c r="BB3970">
        <v>2</v>
      </c>
      <c r="BC3970">
        <v>0</v>
      </c>
      <c r="BD3970">
        <v>0</v>
      </c>
      <c r="BE3970">
        <v>0</v>
      </c>
      <c r="BF3970">
        <v>0</v>
      </c>
      <c r="BG3970">
        <f t="shared" si="210"/>
        <v>3</v>
      </c>
      <c r="BH3970">
        <v>6</v>
      </c>
      <c r="BI3970" s="75">
        <v>92</v>
      </c>
      <c r="BJ3970" s="76">
        <v>10</v>
      </c>
      <c r="BK3970" s="76">
        <v>78</v>
      </c>
      <c r="BL3970" s="76">
        <v>85</v>
      </c>
      <c r="BM3970" s="76">
        <v>79</v>
      </c>
      <c r="BN3970" s="76">
        <v>83</v>
      </c>
      <c r="BO3970" s="76">
        <v>81</v>
      </c>
    </row>
    <row r="3971" spans="1:67" ht="16.2">
      <c r="A3971" s="130">
        <v>3970</v>
      </c>
      <c r="B3971" s="22" t="s">
        <v>5440</v>
      </c>
      <c r="C3971" s="129" t="s">
        <v>6531</v>
      </c>
      <c r="D3971" s="30">
        <v>2</v>
      </c>
      <c r="E3971" s="70">
        <v>58</v>
      </c>
      <c r="F3971">
        <v>1</v>
      </c>
      <c r="G3971">
        <v>1</v>
      </c>
      <c r="H3971">
        <v>171</v>
      </c>
      <c r="I3971">
        <v>70.099999999999994</v>
      </c>
      <c r="J3971">
        <f t="shared" si="212"/>
        <v>23.973188331452409</v>
      </c>
      <c r="K3971">
        <v>0</v>
      </c>
      <c r="L3971">
        <v>0</v>
      </c>
      <c r="M3971">
        <v>0</v>
      </c>
      <c r="N3971" s="57"/>
      <c r="O3971">
        <v>1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AB3971">
        <v>146</v>
      </c>
      <c r="AD3971">
        <v>70</v>
      </c>
      <c r="AE3971">
        <v>102</v>
      </c>
      <c r="AH3971">
        <v>5.6</v>
      </c>
      <c r="AJ3971">
        <v>24</v>
      </c>
      <c r="AK3971">
        <v>27</v>
      </c>
      <c r="AL3971">
        <v>29</v>
      </c>
      <c r="AM3971">
        <v>16.399999999999999</v>
      </c>
      <c r="AN3971">
        <v>0.99</v>
      </c>
      <c r="AP3971">
        <v>7</v>
      </c>
      <c r="AQ3971">
        <v>140</v>
      </c>
      <c r="AR3971">
        <v>4</v>
      </c>
      <c r="AS3971">
        <v>102</v>
      </c>
      <c r="AV3971">
        <v>82</v>
      </c>
      <c r="AW3971">
        <v>4.2</v>
      </c>
      <c r="AX3971">
        <v>31</v>
      </c>
      <c r="AY3971">
        <f t="shared" si="211"/>
        <v>13.75</v>
      </c>
      <c r="AZ3971">
        <v>1</v>
      </c>
      <c r="BA3971">
        <v>2</v>
      </c>
      <c r="BB3971">
        <v>2</v>
      </c>
      <c r="BC3971">
        <v>0</v>
      </c>
      <c r="BD3971">
        <v>1</v>
      </c>
      <c r="BE3971">
        <v>0</v>
      </c>
      <c r="BF3971">
        <v>1</v>
      </c>
      <c r="BG3971">
        <f t="shared" si="210"/>
        <v>7</v>
      </c>
      <c r="BH3971">
        <v>5.5</v>
      </c>
      <c r="BI3971" s="75">
        <v>96</v>
      </c>
      <c r="BJ3971" s="76">
        <v>30</v>
      </c>
      <c r="BK3971" s="76">
        <v>95</v>
      </c>
      <c r="BL3971" s="76">
        <v>98</v>
      </c>
      <c r="BM3971" s="76">
        <v>100</v>
      </c>
      <c r="BN3971" s="76">
        <v>100</v>
      </c>
      <c r="BO3971" s="76">
        <v>97</v>
      </c>
    </row>
    <row r="3972" spans="1:67" ht="16.2">
      <c r="A3972" s="130">
        <v>3971</v>
      </c>
      <c r="B3972" s="22" t="s">
        <v>5440</v>
      </c>
      <c r="C3972" s="129" t="s">
        <v>6532</v>
      </c>
      <c r="D3972" s="30">
        <v>2</v>
      </c>
      <c r="E3972" s="70">
        <v>65</v>
      </c>
      <c r="F3972">
        <v>1</v>
      </c>
      <c r="G3972">
        <v>30</v>
      </c>
      <c r="H3972">
        <v>163</v>
      </c>
      <c r="I3972">
        <v>68.8</v>
      </c>
      <c r="J3972">
        <f t="shared" si="212"/>
        <v>25.894839850954121</v>
      </c>
      <c r="K3972" s="29"/>
      <c r="L3972" s="29"/>
      <c r="M3972" s="29"/>
      <c r="N3972" s="30">
        <v>1</v>
      </c>
      <c r="O3972">
        <v>0</v>
      </c>
      <c r="P3972">
        <v>0</v>
      </c>
      <c r="Q3972">
        <v>2</v>
      </c>
      <c r="R3972">
        <v>2</v>
      </c>
      <c r="S3972">
        <v>0</v>
      </c>
      <c r="T3972">
        <v>1</v>
      </c>
      <c r="U3972">
        <v>1</v>
      </c>
      <c r="V3972">
        <v>0</v>
      </c>
      <c r="W3972">
        <v>0</v>
      </c>
      <c r="X3972">
        <v>0</v>
      </c>
      <c r="Y3972">
        <v>0</v>
      </c>
      <c r="AB3972">
        <v>123</v>
      </c>
      <c r="AD3972">
        <v>42</v>
      </c>
      <c r="AE3972">
        <v>108</v>
      </c>
      <c r="AH3972">
        <v>10.6</v>
      </c>
      <c r="AJ3972">
        <v>35</v>
      </c>
      <c r="AK3972">
        <v>52</v>
      </c>
      <c r="AL3972">
        <v>52</v>
      </c>
      <c r="AM3972">
        <v>22.8</v>
      </c>
      <c r="AN3972">
        <v>0.94</v>
      </c>
      <c r="AO3972">
        <v>63</v>
      </c>
      <c r="AP3972">
        <v>7</v>
      </c>
      <c r="AQ3972">
        <v>138</v>
      </c>
      <c r="AR3972">
        <v>4.4000000000000004</v>
      </c>
      <c r="AS3972">
        <v>100</v>
      </c>
      <c r="AV3972">
        <v>245</v>
      </c>
      <c r="AW3972">
        <v>1078.8</v>
      </c>
      <c r="AX3972">
        <v>29</v>
      </c>
      <c r="AY3972">
        <f t="shared" si="211"/>
        <v>11.25</v>
      </c>
      <c r="AZ3972">
        <v>0</v>
      </c>
      <c r="BA3972">
        <v>1</v>
      </c>
      <c r="BB3972">
        <v>2</v>
      </c>
      <c r="BC3972">
        <v>2</v>
      </c>
      <c r="BD3972">
        <v>1</v>
      </c>
      <c r="BE3972">
        <v>0</v>
      </c>
      <c r="BF3972">
        <v>0</v>
      </c>
      <c r="BG3972">
        <f t="shared" ref="BG3972:BG4035" si="213">AZ3972+BA3972+BB3972+BC3972+BD3972+BE3972+BF3972</f>
        <v>6</v>
      </c>
      <c r="BH3972">
        <v>6</v>
      </c>
      <c r="BI3972" s="75">
        <v>75</v>
      </c>
      <c r="BJ3972" s="76">
        <v>30</v>
      </c>
      <c r="BK3972" s="76">
        <v>91</v>
      </c>
      <c r="BL3972" s="76">
        <v>96</v>
      </c>
      <c r="BM3972" s="76">
        <v>42</v>
      </c>
      <c r="BN3972" s="76">
        <v>100</v>
      </c>
      <c r="BO3972" s="76">
        <v>87</v>
      </c>
    </row>
    <row r="3973" spans="1:67" ht="16.2">
      <c r="A3973" s="130">
        <v>3972</v>
      </c>
      <c r="B3973" s="22" t="s">
        <v>5440</v>
      </c>
      <c r="C3973" s="129" t="s">
        <v>6533</v>
      </c>
      <c r="D3973" s="30">
        <v>2</v>
      </c>
      <c r="E3973" s="70">
        <v>42</v>
      </c>
      <c r="F3973">
        <v>1</v>
      </c>
      <c r="G3973">
        <v>4</v>
      </c>
      <c r="H3973">
        <v>177.5</v>
      </c>
      <c r="I3973">
        <v>78.5</v>
      </c>
      <c r="J3973">
        <f t="shared" si="212"/>
        <v>24.915691331085103</v>
      </c>
      <c r="K3973">
        <v>20</v>
      </c>
      <c r="L3973">
        <v>22</v>
      </c>
      <c r="M3973">
        <v>440</v>
      </c>
      <c r="N3973" s="30">
        <v>2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AB3973">
        <v>205</v>
      </c>
      <c r="AD3973">
        <v>49</v>
      </c>
      <c r="AE3973">
        <v>158</v>
      </c>
      <c r="AH3973">
        <v>5.7</v>
      </c>
      <c r="AJ3973">
        <v>21</v>
      </c>
      <c r="AK3973">
        <v>23</v>
      </c>
      <c r="AL3973">
        <v>22</v>
      </c>
      <c r="AM3973">
        <v>19.7</v>
      </c>
      <c r="AN3973">
        <v>0.86</v>
      </c>
      <c r="AP3973">
        <v>3.7</v>
      </c>
      <c r="AV3973">
        <v>100</v>
      </c>
      <c r="AW3973">
        <v>2.4</v>
      </c>
      <c r="AX3973">
        <v>45</v>
      </c>
      <c r="AY3973">
        <f t="shared" si="211"/>
        <v>31.25</v>
      </c>
      <c r="AZ3973">
        <v>3</v>
      </c>
      <c r="BA3973">
        <v>0</v>
      </c>
      <c r="BB3973">
        <v>2</v>
      </c>
      <c r="BC3973">
        <v>0</v>
      </c>
      <c r="BD3973">
        <v>1</v>
      </c>
      <c r="BE3973">
        <v>0</v>
      </c>
      <c r="BF3973">
        <v>2</v>
      </c>
      <c r="BG3973">
        <f t="shared" si="213"/>
        <v>8</v>
      </c>
      <c r="BH3973">
        <v>5</v>
      </c>
      <c r="BI3973" s="75">
        <v>91</v>
      </c>
      <c r="BJ3973" s="76">
        <v>5</v>
      </c>
      <c r="BK3973" s="76">
        <v>85</v>
      </c>
      <c r="BL3973" s="76">
        <v>83</v>
      </c>
      <c r="BM3973" s="76">
        <v>96</v>
      </c>
      <c r="BN3973" s="76">
        <v>88</v>
      </c>
      <c r="BO3973" s="76">
        <v>86</v>
      </c>
    </row>
    <row r="3974" spans="1:67" ht="16.2">
      <c r="A3974" s="130">
        <v>3973</v>
      </c>
      <c r="B3974" s="22" t="s">
        <v>5440</v>
      </c>
      <c r="C3974" s="129" t="s">
        <v>6534</v>
      </c>
      <c r="D3974" s="30">
        <v>2</v>
      </c>
      <c r="E3974" s="70">
        <v>47</v>
      </c>
      <c r="F3974">
        <v>2</v>
      </c>
      <c r="G3974">
        <v>7</v>
      </c>
      <c r="H3974">
        <v>163.69999999999999</v>
      </c>
      <c r="I3974">
        <v>84.5</v>
      </c>
      <c r="J3974">
        <f t="shared" si="212"/>
        <v>31.53256866543348</v>
      </c>
      <c r="K3974">
        <v>0</v>
      </c>
      <c r="L3974">
        <v>0</v>
      </c>
      <c r="M3974">
        <v>0</v>
      </c>
      <c r="N3974" s="57"/>
      <c r="O3974">
        <v>1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AB3974">
        <v>205</v>
      </c>
      <c r="AC3974">
        <v>178</v>
      </c>
      <c r="AD3974">
        <v>70</v>
      </c>
      <c r="AE3974">
        <v>105</v>
      </c>
      <c r="AH3974">
        <v>7.1</v>
      </c>
      <c r="AJ3974">
        <v>18</v>
      </c>
      <c r="AK3974">
        <v>16</v>
      </c>
      <c r="AL3974">
        <v>38</v>
      </c>
      <c r="AM3974">
        <v>14.1</v>
      </c>
      <c r="AN3974">
        <v>0.5</v>
      </c>
      <c r="AO3974">
        <v>112</v>
      </c>
      <c r="AP3974">
        <v>4.3</v>
      </c>
      <c r="AQ3974">
        <v>141</v>
      </c>
      <c r="AR3974">
        <v>4.2</v>
      </c>
      <c r="AS3974">
        <v>100</v>
      </c>
      <c r="AV3974">
        <v>159</v>
      </c>
      <c r="AW3974">
        <v>13.1</v>
      </c>
      <c r="AX3974">
        <v>59</v>
      </c>
      <c r="AY3974">
        <f t="shared" ref="AY3974:AY4001" si="214">(AX3974-20)*1.25</f>
        <v>48.75</v>
      </c>
      <c r="AZ3974">
        <v>2</v>
      </c>
      <c r="BA3974">
        <v>3</v>
      </c>
      <c r="BB3974">
        <v>2</v>
      </c>
      <c r="BC3974">
        <v>2</v>
      </c>
      <c r="BD3974">
        <v>1</v>
      </c>
      <c r="BE3974">
        <v>0</v>
      </c>
      <c r="BF3974">
        <v>1</v>
      </c>
      <c r="BG3974">
        <f t="shared" si="213"/>
        <v>11</v>
      </c>
      <c r="BH3974">
        <v>5</v>
      </c>
      <c r="BI3974" s="75">
        <v>83</v>
      </c>
      <c r="BJ3974" s="76">
        <v>40</v>
      </c>
      <c r="BK3974" s="76">
        <v>72</v>
      </c>
      <c r="BL3974" s="76">
        <v>46</v>
      </c>
      <c r="BM3974" s="76">
        <v>83</v>
      </c>
      <c r="BN3974" s="76">
        <v>58</v>
      </c>
      <c r="BO3974" s="76">
        <v>64</v>
      </c>
    </row>
    <row r="3975" spans="1:67" ht="16.2">
      <c r="A3975" s="130">
        <v>3974</v>
      </c>
      <c r="B3975" s="22" t="s">
        <v>5440</v>
      </c>
      <c r="C3975" s="129" t="s">
        <v>6535</v>
      </c>
      <c r="D3975" s="30">
        <v>2</v>
      </c>
      <c r="E3975" s="70">
        <v>51</v>
      </c>
      <c r="F3975">
        <v>1</v>
      </c>
      <c r="G3975">
        <v>8</v>
      </c>
      <c r="H3975">
        <v>186</v>
      </c>
      <c r="I3975">
        <v>117.8</v>
      </c>
      <c r="J3975">
        <f t="shared" si="212"/>
        <v>34.050179211469533</v>
      </c>
      <c r="K3975" s="29"/>
      <c r="L3975" s="29"/>
      <c r="M3975" s="29"/>
      <c r="N3975" s="30">
        <v>1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1</v>
      </c>
      <c r="U3975">
        <v>1</v>
      </c>
      <c r="V3975">
        <v>1</v>
      </c>
      <c r="W3975">
        <v>0</v>
      </c>
      <c r="X3975">
        <v>0</v>
      </c>
      <c r="Y3975">
        <v>0</v>
      </c>
      <c r="AB3975">
        <v>257</v>
      </c>
      <c r="AD3975">
        <v>50</v>
      </c>
      <c r="AE3975">
        <v>65</v>
      </c>
      <c r="AH3975">
        <v>7.3</v>
      </c>
      <c r="AJ3975">
        <v>27</v>
      </c>
      <c r="AK3975">
        <v>32</v>
      </c>
      <c r="AL3975">
        <v>57</v>
      </c>
      <c r="AM3975">
        <v>15.8</v>
      </c>
      <c r="AN3975">
        <v>0.78</v>
      </c>
      <c r="AP3975">
        <v>6.2</v>
      </c>
      <c r="AV3975">
        <v>241</v>
      </c>
      <c r="AW3975">
        <v>12.5</v>
      </c>
      <c r="AX3975">
        <v>57</v>
      </c>
      <c r="AY3975">
        <f t="shared" si="214"/>
        <v>46.25</v>
      </c>
      <c r="AZ3975">
        <v>1</v>
      </c>
      <c r="BA3975">
        <v>0</v>
      </c>
      <c r="BB3975">
        <v>2</v>
      </c>
      <c r="BC3975">
        <v>0</v>
      </c>
      <c r="BD3975">
        <v>1</v>
      </c>
      <c r="BE3975">
        <v>0</v>
      </c>
      <c r="BF3975">
        <v>2</v>
      </c>
      <c r="BG3975">
        <f t="shared" si="213"/>
        <v>6</v>
      </c>
      <c r="BH3975">
        <v>6</v>
      </c>
      <c r="BI3975" s="75">
        <v>100</v>
      </c>
      <c r="BJ3975" s="76">
        <v>15</v>
      </c>
      <c r="BK3975" s="76">
        <v>51</v>
      </c>
      <c r="BL3975" s="76">
        <v>38</v>
      </c>
      <c r="BM3975" s="76">
        <v>100</v>
      </c>
      <c r="BN3975" s="76">
        <v>50</v>
      </c>
      <c r="BO3975" s="76">
        <v>54</v>
      </c>
    </row>
    <row r="3976" spans="1:67" ht="16.2">
      <c r="A3976" s="130">
        <v>3975</v>
      </c>
      <c r="B3976" s="22" t="s">
        <v>5440</v>
      </c>
      <c r="C3976" s="129" t="s">
        <v>6536</v>
      </c>
      <c r="D3976" s="30">
        <v>2</v>
      </c>
      <c r="E3976" s="70">
        <v>53</v>
      </c>
      <c r="F3976">
        <v>1</v>
      </c>
      <c r="G3976">
        <v>17</v>
      </c>
      <c r="H3976">
        <v>171.3</v>
      </c>
      <c r="I3976">
        <v>74.7</v>
      </c>
      <c r="J3976">
        <f t="shared" si="212"/>
        <v>25.456921062075015</v>
      </c>
      <c r="K3976">
        <v>15</v>
      </c>
      <c r="L3976">
        <v>33</v>
      </c>
      <c r="M3976">
        <v>495</v>
      </c>
      <c r="N3976" s="30">
        <v>2</v>
      </c>
      <c r="O3976">
        <v>1</v>
      </c>
      <c r="P3976">
        <v>0</v>
      </c>
      <c r="Q3976">
        <v>0</v>
      </c>
      <c r="R3976">
        <v>0</v>
      </c>
      <c r="S3976">
        <v>0</v>
      </c>
      <c r="T3976" s="30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AB3976">
        <v>84</v>
      </c>
      <c r="AD3976">
        <v>82</v>
      </c>
      <c r="AE3976">
        <v>107</v>
      </c>
      <c r="AH3976">
        <v>6.3</v>
      </c>
      <c r="AJ3976">
        <v>20</v>
      </c>
      <c r="AK3976">
        <v>18</v>
      </c>
      <c r="AL3976">
        <v>43</v>
      </c>
      <c r="AM3976">
        <v>16.600000000000001</v>
      </c>
      <c r="AN3976">
        <v>0.83</v>
      </c>
      <c r="AP3976">
        <v>6.6</v>
      </c>
      <c r="AV3976">
        <v>112</v>
      </c>
      <c r="AW3976">
        <v>2.9</v>
      </c>
      <c r="AX3976">
        <v>60</v>
      </c>
      <c r="AY3976">
        <f t="shared" si="214"/>
        <v>50</v>
      </c>
      <c r="AZ3976">
        <v>2</v>
      </c>
      <c r="BA3976">
        <v>1</v>
      </c>
      <c r="BB3976">
        <v>2</v>
      </c>
      <c r="BC3976">
        <v>0</v>
      </c>
      <c r="BD3976">
        <v>1</v>
      </c>
      <c r="BE3976">
        <v>0</v>
      </c>
      <c r="BF3976">
        <v>0</v>
      </c>
      <c r="BG3976">
        <f t="shared" si="213"/>
        <v>6</v>
      </c>
      <c r="BH3976">
        <v>5</v>
      </c>
      <c r="BI3976" s="75">
        <v>87</v>
      </c>
      <c r="BJ3976" s="76">
        <v>15</v>
      </c>
      <c r="BK3976" s="76">
        <v>83</v>
      </c>
      <c r="BL3976" s="76">
        <v>63</v>
      </c>
      <c r="BM3976" s="76">
        <v>96</v>
      </c>
      <c r="BN3976" s="76">
        <v>58</v>
      </c>
      <c r="BO3976" s="76">
        <v>76</v>
      </c>
    </row>
    <row r="3977" spans="1:67" ht="16.2">
      <c r="A3977" s="130">
        <v>3976</v>
      </c>
      <c r="B3977" s="22" t="s">
        <v>5440</v>
      </c>
      <c r="C3977" s="17" t="s">
        <v>6537</v>
      </c>
      <c r="D3977" s="30">
        <v>2</v>
      </c>
      <c r="E3977" s="33">
        <v>46</v>
      </c>
      <c r="F3977" s="30">
        <v>1</v>
      </c>
      <c r="G3977">
        <v>4</v>
      </c>
      <c r="H3977" s="30">
        <v>179</v>
      </c>
      <c r="I3977" s="30">
        <v>80.099999999999994</v>
      </c>
      <c r="J3977" s="30">
        <f t="shared" si="212"/>
        <v>24.999219749695698</v>
      </c>
      <c r="K3977" s="30">
        <v>0</v>
      </c>
      <c r="L3977" s="30">
        <v>0</v>
      </c>
      <c r="M3977" s="30">
        <v>0</v>
      </c>
      <c r="N3977" s="56"/>
      <c r="O3977" s="30">
        <v>0</v>
      </c>
      <c r="P3977" s="30">
        <v>0</v>
      </c>
      <c r="Q3977" s="30">
        <v>0</v>
      </c>
      <c r="R3977" s="30">
        <v>0</v>
      </c>
      <c r="S3977" s="30">
        <v>0</v>
      </c>
      <c r="T3977" s="29"/>
      <c r="U3977" s="30">
        <v>1</v>
      </c>
      <c r="V3977" s="30">
        <v>0</v>
      </c>
      <c r="W3977" s="30">
        <v>0</v>
      </c>
      <c r="X3977" s="30">
        <v>0</v>
      </c>
      <c r="Y3977" s="30">
        <v>0</v>
      </c>
      <c r="AB3977">
        <v>166</v>
      </c>
      <c r="AD3977">
        <v>56</v>
      </c>
      <c r="AE3977">
        <v>120</v>
      </c>
      <c r="AH3977">
        <v>8.5</v>
      </c>
      <c r="AJ3977">
        <v>56</v>
      </c>
      <c r="AK3977">
        <v>86</v>
      </c>
      <c r="AL3977">
        <v>363</v>
      </c>
      <c r="AM3977">
        <v>13.1</v>
      </c>
      <c r="AN3977">
        <v>1.19</v>
      </c>
      <c r="AP3977">
        <v>4</v>
      </c>
      <c r="AQ3977">
        <v>144</v>
      </c>
      <c r="AR3977">
        <v>3.6</v>
      </c>
      <c r="AS3977">
        <v>104</v>
      </c>
      <c r="AV3977">
        <v>130</v>
      </c>
      <c r="AW3977">
        <v>4.2</v>
      </c>
      <c r="AX3977">
        <v>64</v>
      </c>
      <c r="AY3977">
        <f t="shared" si="214"/>
        <v>55</v>
      </c>
      <c r="AZ3977">
        <v>2</v>
      </c>
      <c r="BA3977">
        <v>0</v>
      </c>
      <c r="BB3977">
        <v>1</v>
      </c>
      <c r="BC3977">
        <v>2</v>
      </c>
      <c r="BD3977">
        <v>1</v>
      </c>
      <c r="BE3977">
        <v>0</v>
      </c>
      <c r="BF3977">
        <v>2</v>
      </c>
      <c r="BG3977">
        <f t="shared" si="213"/>
        <v>8</v>
      </c>
      <c r="BH3977">
        <v>7</v>
      </c>
      <c r="BI3977" s="75">
        <v>78</v>
      </c>
      <c r="BJ3977" s="76">
        <v>10</v>
      </c>
      <c r="BK3977" s="76">
        <v>50</v>
      </c>
      <c r="BL3977" s="76">
        <v>50</v>
      </c>
      <c r="BM3977" s="76">
        <v>17</v>
      </c>
      <c r="BN3977" s="76">
        <v>63</v>
      </c>
      <c r="BO3977" s="76">
        <v>47</v>
      </c>
    </row>
    <row r="3978" spans="1:67" ht="16.2">
      <c r="A3978" s="130">
        <v>3977</v>
      </c>
      <c r="B3978" s="22" t="s">
        <v>5440</v>
      </c>
      <c r="C3978" s="129" t="s">
        <v>6538</v>
      </c>
      <c r="D3978" s="30">
        <v>2</v>
      </c>
      <c r="E3978" s="70">
        <v>75</v>
      </c>
      <c r="F3978">
        <v>2</v>
      </c>
      <c r="G3978">
        <v>6</v>
      </c>
      <c r="H3978">
        <v>148</v>
      </c>
      <c r="I3978">
        <v>44.2</v>
      </c>
      <c r="J3978">
        <f t="shared" si="212"/>
        <v>20.178962746530317</v>
      </c>
      <c r="K3978">
        <v>0</v>
      </c>
      <c r="L3978">
        <v>0</v>
      </c>
      <c r="M3978" s="30">
        <v>0</v>
      </c>
      <c r="N3978" s="57"/>
      <c r="O3978">
        <v>1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AB3978">
        <v>223</v>
      </c>
      <c r="AD3978">
        <v>65</v>
      </c>
      <c r="AE3978">
        <v>115</v>
      </c>
      <c r="AH3978">
        <v>6.2</v>
      </c>
      <c r="AJ3978">
        <v>25</v>
      </c>
      <c r="AK3978">
        <v>19</v>
      </c>
      <c r="AL3978">
        <v>12</v>
      </c>
      <c r="AM3978">
        <v>16</v>
      </c>
      <c r="AN3978">
        <v>0.63</v>
      </c>
      <c r="AO3978">
        <v>69</v>
      </c>
      <c r="AP3978">
        <v>4.8</v>
      </c>
      <c r="AQ3978">
        <v>141</v>
      </c>
      <c r="AR3978">
        <v>4.5999999999999996</v>
      </c>
      <c r="AS3978">
        <v>104</v>
      </c>
      <c r="AV3978">
        <v>102</v>
      </c>
      <c r="AW3978">
        <v>42.6</v>
      </c>
      <c r="AX3978">
        <v>25</v>
      </c>
      <c r="AY3978">
        <f t="shared" si="214"/>
        <v>6.25</v>
      </c>
      <c r="AZ3978" s="30">
        <v>1</v>
      </c>
      <c r="BA3978" s="30">
        <v>1</v>
      </c>
      <c r="BB3978" s="30">
        <v>1</v>
      </c>
      <c r="BC3978" s="30">
        <v>0</v>
      </c>
      <c r="BD3978" s="30">
        <v>1</v>
      </c>
      <c r="BE3978" s="30">
        <v>0</v>
      </c>
      <c r="BF3978" s="30">
        <v>0</v>
      </c>
      <c r="BG3978" s="30">
        <f t="shared" si="213"/>
        <v>4</v>
      </c>
      <c r="BH3978">
        <v>7</v>
      </c>
      <c r="BI3978" s="75">
        <v>93</v>
      </c>
      <c r="BJ3978" s="76">
        <v>30</v>
      </c>
      <c r="BK3978" s="76">
        <v>99</v>
      </c>
      <c r="BL3978" s="76">
        <v>92</v>
      </c>
      <c r="BM3978" s="76">
        <v>96</v>
      </c>
      <c r="BN3978" s="76">
        <v>92</v>
      </c>
      <c r="BO3978" s="76">
        <v>95</v>
      </c>
    </row>
    <row r="3979" spans="1:67" ht="16.2">
      <c r="A3979" s="130">
        <v>3978</v>
      </c>
      <c r="B3979" s="22" t="s">
        <v>5440</v>
      </c>
      <c r="C3979" s="129" t="s">
        <v>6539</v>
      </c>
      <c r="D3979" s="30">
        <v>2</v>
      </c>
      <c r="E3979" s="70">
        <v>61</v>
      </c>
      <c r="F3979">
        <v>2</v>
      </c>
      <c r="G3979">
        <v>6</v>
      </c>
      <c r="H3979">
        <v>154</v>
      </c>
      <c r="I3979">
        <v>68.8</v>
      </c>
      <c r="J3979">
        <f t="shared" si="212"/>
        <v>29.009951087873162</v>
      </c>
      <c r="K3979">
        <v>10</v>
      </c>
      <c r="L3979">
        <v>5</v>
      </c>
      <c r="M3979" s="30">
        <v>50</v>
      </c>
      <c r="N3979">
        <v>1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1</v>
      </c>
      <c r="U3979">
        <v>1</v>
      </c>
      <c r="V3979">
        <v>0</v>
      </c>
      <c r="W3979">
        <v>0</v>
      </c>
      <c r="X3979">
        <v>0</v>
      </c>
      <c r="Y3979">
        <v>0</v>
      </c>
      <c r="AB3979">
        <v>152</v>
      </c>
      <c r="AD3979">
        <v>43</v>
      </c>
      <c r="AE3979">
        <v>73</v>
      </c>
      <c r="AH3979">
        <v>6</v>
      </c>
      <c r="AJ3979">
        <v>15</v>
      </c>
      <c r="AK3979">
        <v>17</v>
      </c>
      <c r="AL3979">
        <v>23</v>
      </c>
      <c r="AM3979">
        <v>12.7</v>
      </c>
      <c r="AN3979">
        <v>0.5</v>
      </c>
      <c r="AO3979">
        <v>90</v>
      </c>
      <c r="AP3979">
        <v>5.5</v>
      </c>
      <c r="AQ3979">
        <v>143</v>
      </c>
      <c r="AR3979">
        <v>4.2</v>
      </c>
      <c r="AS3979">
        <v>106</v>
      </c>
      <c r="AV3979">
        <v>124</v>
      </c>
      <c r="AW3979">
        <v>8.9</v>
      </c>
      <c r="AX3979">
        <v>50</v>
      </c>
      <c r="AY3979">
        <f t="shared" si="214"/>
        <v>37.5</v>
      </c>
      <c r="AZ3979">
        <v>2</v>
      </c>
      <c r="BA3979">
        <v>3</v>
      </c>
      <c r="BB3979">
        <v>3</v>
      </c>
      <c r="BC3979">
        <v>3</v>
      </c>
      <c r="BD3979">
        <v>1</v>
      </c>
      <c r="BE3979">
        <v>0</v>
      </c>
      <c r="BF3979">
        <v>0</v>
      </c>
      <c r="BG3979">
        <f t="shared" si="213"/>
        <v>12</v>
      </c>
      <c r="BH3979">
        <v>4</v>
      </c>
      <c r="BI3979" s="75">
        <v>53</v>
      </c>
      <c r="BJ3979" s="76">
        <v>120</v>
      </c>
      <c r="BK3979" s="76">
        <v>28</v>
      </c>
      <c r="BL3979" s="76">
        <v>31</v>
      </c>
      <c r="BM3979" s="76">
        <v>38</v>
      </c>
      <c r="BN3979" s="76">
        <v>42</v>
      </c>
      <c r="BO3979" s="76">
        <v>32</v>
      </c>
    </row>
    <row r="3980" spans="1:67" ht="16.2">
      <c r="A3980" s="130">
        <v>3979</v>
      </c>
      <c r="B3980" s="22" t="s">
        <v>5440</v>
      </c>
      <c r="C3980" s="129" t="s">
        <v>6540</v>
      </c>
      <c r="D3980" s="30">
        <v>2</v>
      </c>
      <c r="E3980" s="70">
        <v>54</v>
      </c>
      <c r="F3980">
        <v>2</v>
      </c>
      <c r="G3980">
        <v>1</v>
      </c>
      <c r="H3980">
        <v>169.5</v>
      </c>
      <c r="I3980">
        <v>63.1</v>
      </c>
      <c r="J3980">
        <f t="shared" si="212"/>
        <v>21.962913653727341</v>
      </c>
      <c r="K3980">
        <v>40</v>
      </c>
      <c r="L3980">
        <v>34</v>
      </c>
      <c r="M3980" s="30">
        <v>1360</v>
      </c>
      <c r="N3980">
        <v>2</v>
      </c>
      <c r="O3980">
        <v>1</v>
      </c>
      <c r="P3980">
        <v>1</v>
      </c>
      <c r="Q3980">
        <v>3</v>
      </c>
      <c r="R3980">
        <v>0</v>
      </c>
      <c r="S3980">
        <v>0</v>
      </c>
      <c r="T3980">
        <v>1</v>
      </c>
      <c r="U3980">
        <v>1</v>
      </c>
      <c r="V3980">
        <v>1</v>
      </c>
      <c r="W3980">
        <v>0</v>
      </c>
      <c r="X3980">
        <v>0</v>
      </c>
      <c r="Y3980">
        <v>1</v>
      </c>
      <c r="AB3980">
        <v>63</v>
      </c>
      <c r="AD3980">
        <v>55</v>
      </c>
      <c r="AE3980">
        <v>107</v>
      </c>
      <c r="AH3980">
        <v>7</v>
      </c>
      <c r="AJ3980">
        <v>24</v>
      </c>
      <c r="AK3980">
        <v>23</v>
      </c>
      <c r="AL3980">
        <v>13</v>
      </c>
      <c r="AM3980">
        <v>15.1</v>
      </c>
      <c r="AN3980">
        <v>0.46</v>
      </c>
      <c r="AO3980">
        <v>107</v>
      </c>
      <c r="AP3980">
        <v>4.7</v>
      </c>
      <c r="AV3980">
        <v>123</v>
      </c>
      <c r="AW3980">
        <v>13.5</v>
      </c>
      <c r="AX3980">
        <v>34</v>
      </c>
      <c r="AY3980">
        <f t="shared" si="214"/>
        <v>17.5</v>
      </c>
      <c r="AZ3980">
        <v>1</v>
      </c>
      <c r="BA3980">
        <v>1</v>
      </c>
      <c r="BB3980">
        <v>1</v>
      </c>
      <c r="BC3980">
        <v>0</v>
      </c>
      <c r="BD3980">
        <v>1</v>
      </c>
      <c r="BE3980">
        <v>0</v>
      </c>
      <c r="BF3980">
        <v>0</v>
      </c>
      <c r="BG3980">
        <f t="shared" si="213"/>
        <v>4</v>
      </c>
      <c r="BH3980">
        <v>7</v>
      </c>
      <c r="BI3980" s="75">
        <v>93</v>
      </c>
      <c r="BJ3980" s="76">
        <v>10</v>
      </c>
      <c r="BK3980" s="76">
        <v>90</v>
      </c>
      <c r="BL3980" s="76">
        <v>83</v>
      </c>
      <c r="BM3980" s="76">
        <v>100</v>
      </c>
      <c r="BN3980" s="76">
        <v>96</v>
      </c>
      <c r="BO3980" s="76">
        <v>90</v>
      </c>
    </row>
    <row r="3981" spans="1:67" ht="16.2" hidden="1">
      <c r="A3981" s="130">
        <v>3980</v>
      </c>
      <c r="B3981" s="22" t="s">
        <v>5345</v>
      </c>
      <c r="C3981" s="129" t="s">
        <v>6541</v>
      </c>
      <c r="D3981" s="30">
        <v>1</v>
      </c>
      <c r="E3981" s="70">
        <v>69</v>
      </c>
      <c r="F3981">
        <v>1</v>
      </c>
      <c r="G3981" s="178"/>
      <c r="H3981">
        <v>173</v>
      </c>
      <c r="I3981">
        <v>62.3</v>
      </c>
      <c r="J3981">
        <f t="shared" si="212"/>
        <v>20.815931036787063</v>
      </c>
      <c r="K3981">
        <v>20</v>
      </c>
      <c r="L3981">
        <v>20</v>
      </c>
      <c r="M3981" s="30">
        <v>400</v>
      </c>
      <c r="N3981">
        <v>1</v>
      </c>
      <c r="O3981">
        <v>1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AB3981">
        <v>55</v>
      </c>
      <c r="AC3981">
        <v>234</v>
      </c>
      <c r="AD3981">
        <v>125</v>
      </c>
      <c r="AE3981">
        <v>98</v>
      </c>
      <c r="AH3981">
        <v>7.3</v>
      </c>
      <c r="AJ3981">
        <v>26</v>
      </c>
      <c r="AK3981">
        <v>20</v>
      </c>
      <c r="AL3981">
        <v>45</v>
      </c>
      <c r="AM3981">
        <v>15</v>
      </c>
      <c r="AN3981">
        <v>0.75</v>
      </c>
      <c r="AO3981">
        <v>78.8</v>
      </c>
      <c r="AP3981">
        <v>3.5</v>
      </c>
      <c r="AV3981">
        <v>115</v>
      </c>
      <c r="AW3981" s="178"/>
      <c r="AX3981">
        <v>59</v>
      </c>
      <c r="AY3981">
        <f t="shared" si="214"/>
        <v>48.75</v>
      </c>
      <c r="AZ3981">
        <v>2</v>
      </c>
      <c r="BA3981">
        <v>1</v>
      </c>
      <c r="BB3981">
        <v>2</v>
      </c>
      <c r="BC3981">
        <v>2</v>
      </c>
      <c r="BD3981">
        <v>2</v>
      </c>
      <c r="BE3981">
        <v>0</v>
      </c>
      <c r="BF3981">
        <v>1</v>
      </c>
      <c r="BG3981">
        <f t="shared" si="213"/>
        <v>10</v>
      </c>
      <c r="BH3981">
        <v>5</v>
      </c>
      <c r="BI3981" s="75">
        <v>67</v>
      </c>
      <c r="BJ3981" s="76">
        <v>10</v>
      </c>
      <c r="BK3981" s="76">
        <v>41</v>
      </c>
      <c r="BL3981" s="76">
        <v>19</v>
      </c>
      <c r="BM3981" s="76">
        <v>21</v>
      </c>
      <c r="BN3981" s="76">
        <v>50</v>
      </c>
      <c r="BO3981" s="76">
        <v>33</v>
      </c>
    </row>
    <row r="3982" spans="1:67" ht="16.2">
      <c r="A3982" s="130">
        <v>3981</v>
      </c>
      <c r="B3982" s="22" t="s">
        <v>5340</v>
      </c>
      <c r="C3982" s="129" t="s">
        <v>6542</v>
      </c>
      <c r="D3982" s="30">
        <v>2</v>
      </c>
      <c r="E3982" s="70">
        <v>71</v>
      </c>
      <c r="F3982">
        <v>1</v>
      </c>
      <c r="G3982" s="178"/>
      <c r="H3982">
        <v>164</v>
      </c>
      <c r="I3982">
        <v>53</v>
      </c>
      <c r="J3982">
        <f t="shared" si="212"/>
        <v>19.705532421177871</v>
      </c>
      <c r="K3982">
        <v>20</v>
      </c>
      <c r="L3982">
        <v>33</v>
      </c>
      <c r="M3982" s="30">
        <v>660</v>
      </c>
      <c r="N3982">
        <v>1</v>
      </c>
      <c r="O3982">
        <v>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AB3982">
        <v>67</v>
      </c>
      <c r="AC3982">
        <v>188</v>
      </c>
      <c r="AD3982">
        <v>68</v>
      </c>
      <c r="AE3982">
        <v>104</v>
      </c>
      <c r="AH3982">
        <v>5.8</v>
      </c>
      <c r="AN3982">
        <v>0.93</v>
      </c>
      <c r="AO3982">
        <v>61.8</v>
      </c>
      <c r="AP3982">
        <v>3.1</v>
      </c>
      <c r="AV3982">
        <v>141</v>
      </c>
      <c r="AW3982" s="178"/>
      <c r="AX3982">
        <v>35</v>
      </c>
      <c r="AY3982">
        <f t="shared" si="214"/>
        <v>18.75</v>
      </c>
      <c r="AZ3982">
        <v>1</v>
      </c>
      <c r="BA3982">
        <v>1</v>
      </c>
      <c r="BB3982">
        <v>2</v>
      </c>
      <c r="BC3982">
        <v>0</v>
      </c>
      <c r="BD3982">
        <v>1</v>
      </c>
      <c r="BE3982">
        <v>0</v>
      </c>
      <c r="BF3982">
        <v>0</v>
      </c>
      <c r="BG3982">
        <f t="shared" si="213"/>
        <v>5</v>
      </c>
      <c r="BH3982">
        <v>6.5</v>
      </c>
      <c r="BI3982" s="75">
        <v>93</v>
      </c>
      <c r="BJ3982" s="76">
        <v>30</v>
      </c>
      <c r="BK3982" s="76">
        <v>94</v>
      </c>
      <c r="BL3982" s="76">
        <v>67</v>
      </c>
      <c r="BM3982" s="76">
        <v>100</v>
      </c>
      <c r="BN3982" s="76">
        <v>54</v>
      </c>
      <c r="BO3982" s="76">
        <v>82</v>
      </c>
    </row>
    <row r="3983" spans="1:67" ht="16.2">
      <c r="A3983" s="130">
        <v>3982</v>
      </c>
      <c r="B3983" s="22" t="s">
        <v>5340</v>
      </c>
      <c r="C3983" s="129" t="s">
        <v>6543</v>
      </c>
      <c r="D3983" s="30">
        <v>2</v>
      </c>
      <c r="E3983" s="70">
        <v>69</v>
      </c>
      <c r="F3983">
        <v>2</v>
      </c>
      <c r="G3983" s="178"/>
      <c r="H3983">
        <v>152</v>
      </c>
      <c r="I3983">
        <v>56.3</v>
      </c>
      <c r="J3983">
        <f t="shared" si="212"/>
        <v>24.368074792243767</v>
      </c>
      <c r="K3983">
        <v>0</v>
      </c>
      <c r="L3983">
        <v>0</v>
      </c>
      <c r="M3983" s="30">
        <v>0</v>
      </c>
      <c r="N3983" s="57"/>
      <c r="O3983">
        <v>1</v>
      </c>
      <c r="P3983">
        <v>0</v>
      </c>
      <c r="Q3983">
        <v>0</v>
      </c>
      <c r="R3983">
        <v>1</v>
      </c>
      <c r="S3983">
        <v>0</v>
      </c>
      <c r="T3983">
        <v>1</v>
      </c>
      <c r="U3983">
        <v>1</v>
      </c>
      <c r="V3983">
        <v>0</v>
      </c>
      <c r="W3983">
        <v>0</v>
      </c>
      <c r="X3983">
        <v>0</v>
      </c>
      <c r="Y3983">
        <v>0</v>
      </c>
      <c r="AB3983">
        <v>212</v>
      </c>
      <c r="AC3983">
        <v>193</v>
      </c>
      <c r="AD3983">
        <v>49</v>
      </c>
      <c r="AE3983">
        <v>112</v>
      </c>
      <c r="AH3983">
        <v>6.5</v>
      </c>
      <c r="AJ3983">
        <v>21</v>
      </c>
      <c r="AK3983">
        <v>22</v>
      </c>
      <c r="AL3983">
        <v>30</v>
      </c>
      <c r="AM3983">
        <v>12</v>
      </c>
      <c r="AN3983">
        <v>0.67</v>
      </c>
      <c r="AO3983">
        <v>65.900000000000006</v>
      </c>
      <c r="AP3983">
        <v>6.5</v>
      </c>
      <c r="AV3983">
        <v>100</v>
      </c>
      <c r="AW3983" s="178"/>
      <c r="AX3983">
        <v>47</v>
      </c>
      <c r="AY3983">
        <f t="shared" si="214"/>
        <v>33.75</v>
      </c>
      <c r="AZ3983">
        <v>1</v>
      </c>
      <c r="BA3983">
        <v>1</v>
      </c>
      <c r="BB3983">
        <v>2</v>
      </c>
      <c r="BC3983">
        <v>2</v>
      </c>
      <c r="BD3983">
        <v>1</v>
      </c>
      <c r="BE3983">
        <v>0</v>
      </c>
      <c r="BF3983">
        <v>0</v>
      </c>
      <c r="BG3983">
        <f t="shared" si="213"/>
        <v>7</v>
      </c>
      <c r="BH3983">
        <v>5.5</v>
      </c>
      <c r="BI3983" s="75">
        <v>79</v>
      </c>
      <c r="BJ3983" s="76">
        <v>30</v>
      </c>
      <c r="BK3983" s="76">
        <v>86</v>
      </c>
      <c r="BL3983" s="76">
        <v>90</v>
      </c>
      <c r="BM3983" s="76">
        <v>100</v>
      </c>
      <c r="BN3983" s="76">
        <v>100</v>
      </c>
      <c r="BO3983" s="76">
        <v>91</v>
      </c>
    </row>
    <row r="3984" spans="1:67" ht="16.2">
      <c r="A3984" s="130">
        <v>3983</v>
      </c>
      <c r="B3984" s="22" t="s">
        <v>5340</v>
      </c>
      <c r="C3984" s="129" t="s">
        <v>6544</v>
      </c>
      <c r="D3984" s="30">
        <v>2</v>
      </c>
      <c r="E3984" s="70">
        <v>59</v>
      </c>
      <c r="F3984">
        <v>2</v>
      </c>
      <c r="G3984" s="178"/>
      <c r="H3984">
        <v>154.5</v>
      </c>
      <c r="I3984">
        <v>51.9</v>
      </c>
      <c r="J3984">
        <f t="shared" si="212"/>
        <v>21.742545637351935</v>
      </c>
      <c r="K3984">
        <v>0</v>
      </c>
      <c r="L3984">
        <v>0</v>
      </c>
      <c r="M3984" s="30">
        <v>0</v>
      </c>
      <c r="N3984" s="57"/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AB3984">
        <v>122</v>
      </c>
      <c r="AC3984">
        <v>176</v>
      </c>
      <c r="AD3984">
        <v>59</v>
      </c>
      <c r="AE3984">
        <v>96</v>
      </c>
      <c r="AH3984">
        <v>7.4</v>
      </c>
      <c r="AJ3984">
        <v>27</v>
      </c>
      <c r="AK3984">
        <v>24</v>
      </c>
      <c r="AL3984">
        <v>20</v>
      </c>
      <c r="AV3984">
        <v>185</v>
      </c>
      <c r="AW3984" s="178"/>
      <c r="AX3984">
        <v>60</v>
      </c>
      <c r="AY3984">
        <f t="shared" si="214"/>
        <v>50</v>
      </c>
      <c r="AZ3984">
        <v>3</v>
      </c>
      <c r="BA3984">
        <v>3</v>
      </c>
      <c r="BB3984">
        <v>2</v>
      </c>
      <c r="BC3984">
        <v>0</v>
      </c>
      <c r="BD3984">
        <v>1</v>
      </c>
      <c r="BE3984">
        <v>0</v>
      </c>
      <c r="BF3984">
        <v>0</v>
      </c>
      <c r="BG3984">
        <f t="shared" si="213"/>
        <v>9</v>
      </c>
      <c r="BH3984">
        <v>5</v>
      </c>
      <c r="BI3984" s="75">
        <v>91</v>
      </c>
      <c r="BJ3984" s="76">
        <v>60</v>
      </c>
      <c r="BK3984" s="76">
        <v>44</v>
      </c>
      <c r="BL3984" s="76">
        <v>33</v>
      </c>
      <c r="BM3984" s="76">
        <v>21</v>
      </c>
      <c r="BN3984" s="76">
        <v>54</v>
      </c>
      <c r="BO3984" s="76">
        <v>39</v>
      </c>
    </row>
    <row r="3985" spans="1:76" ht="16.2">
      <c r="A3985" s="130">
        <v>3984</v>
      </c>
      <c r="B3985" s="22" t="s">
        <v>5340</v>
      </c>
      <c r="C3985" s="129" t="s">
        <v>6545</v>
      </c>
      <c r="D3985" s="30">
        <v>2</v>
      </c>
      <c r="E3985" s="70">
        <v>82</v>
      </c>
      <c r="F3985">
        <v>2</v>
      </c>
      <c r="G3985" s="178"/>
      <c r="H3985">
        <v>140</v>
      </c>
      <c r="I3985">
        <v>48.7</v>
      </c>
      <c r="J3985">
        <f t="shared" si="212"/>
        <v>24.846938775510207</v>
      </c>
      <c r="K3985">
        <v>0</v>
      </c>
      <c r="L3985">
        <v>0</v>
      </c>
      <c r="M3985" s="30">
        <v>0</v>
      </c>
      <c r="N3985" s="57"/>
      <c r="O3985">
        <v>0</v>
      </c>
      <c r="P3985">
        <v>0</v>
      </c>
      <c r="Q3985">
        <v>1</v>
      </c>
      <c r="R3985">
        <v>0</v>
      </c>
      <c r="S3985">
        <v>0</v>
      </c>
      <c r="T3985">
        <v>1</v>
      </c>
      <c r="U3985">
        <v>1</v>
      </c>
      <c r="V3985">
        <v>0</v>
      </c>
      <c r="W3985">
        <v>0</v>
      </c>
      <c r="X3985">
        <v>0</v>
      </c>
      <c r="Y3985">
        <v>0</v>
      </c>
      <c r="AB3985">
        <v>165</v>
      </c>
      <c r="AC3985">
        <v>193</v>
      </c>
      <c r="AD3985">
        <v>48</v>
      </c>
      <c r="AE3985">
        <v>114</v>
      </c>
      <c r="AH3985">
        <v>7.6</v>
      </c>
      <c r="AJ3985">
        <v>63</v>
      </c>
      <c r="AK3985">
        <v>37</v>
      </c>
      <c r="AL3985">
        <v>109</v>
      </c>
      <c r="AM3985">
        <v>19</v>
      </c>
      <c r="AN3985">
        <v>0.77</v>
      </c>
      <c r="AO3985">
        <v>53.9</v>
      </c>
      <c r="AP3985">
        <v>4.8</v>
      </c>
      <c r="AV3985">
        <v>107</v>
      </c>
      <c r="AW3985" s="178"/>
      <c r="AX3985">
        <v>30</v>
      </c>
      <c r="AY3985">
        <f t="shared" si="214"/>
        <v>12.5</v>
      </c>
      <c r="AZ3985">
        <v>3</v>
      </c>
      <c r="BA3985">
        <v>0</v>
      </c>
      <c r="BB3985">
        <v>3</v>
      </c>
      <c r="BC3985">
        <v>3</v>
      </c>
      <c r="BD3985">
        <v>1</v>
      </c>
      <c r="BE3985">
        <v>1</v>
      </c>
      <c r="BF3985">
        <v>1</v>
      </c>
      <c r="BG3985">
        <f t="shared" si="213"/>
        <v>12</v>
      </c>
      <c r="BH3985">
        <v>4</v>
      </c>
      <c r="BI3985" s="75">
        <v>47</v>
      </c>
      <c r="BJ3985" s="76">
        <v>5</v>
      </c>
      <c r="BK3985" s="76">
        <v>95</v>
      </c>
      <c r="BL3985" s="76">
        <v>54</v>
      </c>
      <c r="BM3985" s="76">
        <v>50</v>
      </c>
      <c r="BN3985" s="76">
        <v>25</v>
      </c>
      <c r="BO3985" s="76">
        <v>68</v>
      </c>
    </row>
    <row r="3986" spans="1:76" ht="16.2">
      <c r="A3986" s="130">
        <v>3985</v>
      </c>
      <c r="B3986" s="22" t="s">
        <v>5340</v>
      </c>
      <c r="C3986" s="129" t="s">
        <v>6546</v>
      </c>
      <c r="D3986" s="30">
        <v>2</v>
      </c>
      <c r="E3986" s="70">
        <v>71</v>
      </c>
      <c r="F3986">
        <v>2</v>
      </c>
      <c r="G3986" s="178"/>
      <c r="H3986">
        <v>155.4</v>
      </c>
      <c r="I3986">
        <v>58.7</v>
      </c>
      <c r="J3986">
        <f t="shared" si="212"/>
        <v>24.307263689503067</v>
      </c>
      <c r="K3986">
        <v>0</v>
      </c>
      <c r="L3986">
        <v>0</v>
      </c>
      <c r="M3986" s="30">
        <v>0</v>
      </c>
      <c r="N3986" s="57"/>
      <c r="O3986">
        <v>1</v>
      </c>
      <c r="P3986">
        <v>0</v>
      </c>
      <c r="Q3986">
        <v>0</v>
      </c>
      <c r="R3986">
        <v>1</v>
      </c>
      <c r="S3986">
        <v>0</v>
      </c>
      <c r="T3986">
        <v>1</v>
      </c>
      <c r="U3986">
        <v>0</v>
      </c>
      <c r="V3986">
        <v>0</v>
      </c>
      <c r="W3986">
        <v>0</v>
      </c>
      <c r="X3986">
        <v>0</v>
      </c>
      <c r="Y3986">
        <v>0</v>
      </c>
      <c r="AB3986">
        <v>106</v>
      </c>
      <c r="AC3986">
        <v>184</v>
      </c>
      <c r="AD3986">
        <v>53</v>
      </c>
      <c r="AE3986">
        <v>111</v>
      </c>
      <c r="AH3986">
        <v>6.8</v>
      </c>
      <c r="AJ3986">
        <v>18</v>
      </c>
      <c r="AK3986">
        <v>12</v>
      </c>
      <c r="AL3986">
        <v>17</v>
      </c>
      <c r="AM3986">
        <v>14</v>
      </c>
      <c r="AN3986">
        <v>0.73</v>
      </c>
      <c r="AO3986">
        <v>59.5</v>
      </c>
      <c r="AP3986">
        <v>3.3</v>
      </c>
      <c r="AV3986">
        <v>101</v>
      </c>
      <c r="AW3986" s="178"/>
      <c r="AX3986">
        <v>20</v>
      </c>
      <c r="AY3986">
        <f t="shared" si="214"/>
        <v>0</v>
      </c>
      <c r="AZ3986">
        <v>1</v>
      </c>
      <c r="BA3986">
        <v>0</v>
      </c>
      <c r="BB3986">
        <v>1</v>
      </c>
      <c r="BC3986">
        <v>0</v>
      </c>
      <c r="BD3986">
        <v>0</v>
      </c>
      <c r="BE3986">
        <v>0</v>
      </c>
      <c r="BF3986">
        <v>0</v>
      </c>
      <c r="BG3986">
        <f t="shared" si="213"/>
        <v>2</v>
      </c>
      <c r="BH3986">
        <v>7.5</v>
      </c>
      <c r="BI3986" s="75">
        <v>88</v>
      </c>
      <c r="BJ3986" s="76">
        <v>15</v>
      </c>
      <c r="BK3986" s="76">
        <v>100</v>
      </c>
      <c r="BL3986" s="76">
        <v>100</v>
      </c>
      <c r="BM3986" s="76">
        <v>100</v>
      </c>
      <c r="BN3986" s="76">
        <v>75</v>
      </c>
      <c r="BO3986" s="76">
        <v>97</v>
      </c>
    </row>
    <row r="3987" spans="1:76" ht="16.2">
      <c r="A3987" s="130">
        <v>3986</v>
      </c>
      <c r="B3987" s="22" t="s">
        <v>5340</v>
      </c>
      <c r="C3987" s="129" t="s">
        <v>6547</v>
      </c>
      <c r="D3987" s="30">
        <v>2</v>
      </c>
      <c r="E3987" s="70">
        <v>70</v>
      </c>
      <c r="F3987">
        <v>1</v>
      </c>
      <c r="G3987" s="178"/>
      <c r="H3987">
        <v>165</v>
      </c>
      <c r="I3987">
        <v>81.099999999999994</v>
      </c>
      <c r="J3987">
        <f t="shared" si="212"/>
        <v>29.788797061524331</v>
      </c>
      <c r="K3987">
        <v>10</v>
      </c>
      <c r="L3987">
        <v>45</v>
      </c>
      <c r="M3987" s="30">
        <v>450</v>
      </c>
      <c r="N3987">
        <v>2</v>
      </c>
      <c r="O3987">
        <v>1</v>
      </c>
      <c r="P3987">
        <v>0</v>
      </c>
      <c r="Q3987">
        <v>1</v>
      </c>
      <c r="R3987">
        <v>1</v>
      </c>
      <c r="S3987">
        <v>0</v>
      </c>
      <c r="T3987">
        <v>1</v>
      </c>
      <c r="U3987">
        <v>1</v>
      </c>
      <c r="V3987">
        <v>0</v>
      </c>
      <c r="W3987">
        <v>0</v>
      </c>
      <c r="X3987">
        <v>0</v>
      </c>
      <c r="Y3987">
        <v>0</v>
      </c>
      <c r="AB3987">
        <v>245</v>
      </c>
      <c r="AC3987">
        <v>224</v>
      </c>
      <c r="AD3987">
        <v>62</v>
      </c>
      <c r="AE3987">
        <v>123</v>
      </c>
      <c r="AH3987">
        <v>7.8</v>
      </c>
      <c r="AJ3987">
        <v>100</v>
      </c>
      <c r="AK3987">
        <v>54</v>
      </c>
      <c r="AL3987">
        <v>601</v>
      </c>
      <c r="AM3987">
        <v>15</v>
      </c>
      <c r="AN3987">
        <v>0.73</v>
      </c>
      <c r="AO3987">
        <v>80.900000000000006</v>
      </c>
      <c r="AP3987">
        <v>5.9</v>
      </c>
      <c r="AV3987">
        <v>368</v>
      </c>
      <c r="AW3987" s="178"/>
      <c r="AX3987">
        <v>79</v>
      </c>
      <c r="AY3987">
        <f t="shared" si="214"/>
        <v>73.75</v>
      </c>
      <c r="AZ3987">
        <v>1</v>
      </c>
      <c r="BA3987">
        <v>1</v>
      </c>
      <c r="BB3987">
        <v>0</v>
      </c>
      <c r="BC3987">
        <v>0</v>
      </c>
      <c r="BD3987">
        <v>1</v>
      </c>
      <c r="BE3987">
        <v>0</v>
      </c>
      <c r="BF3987">
        <v>1</v>
      </c>
      <c r="BG3987">
        <f t="shared" si="213"/>
        <v>4</v>
      </c>
      <c r="BH3987">
        <v>9</v>
      </c>
      <c r="BI3987" s="75">
        <v>100</v>
      </c>
      <c r="BJ3987" s="76">
        <v>15</v>
      </c>
      <c r="BK3987" s="76">
        <v>71</v>
      </c>
      <c r="BL3987" s="76">
        <v>25</v>
      </c>
      <c r="BM3987" s="76">
        <v>79</v>
      </c>
      <c r="BN3987" s="76">
        <v>42</v>
      </c>
      <c r="BO3987" s="76">
        <v>55</v>
      </c>
    </row>
    <row r="3988" spans="1:76" ht="16.2">
      <c r="A3988" s="130">
        <v>3987</v>
      </c>
      <c r="B3988" s="22" t="s">
        <v>5340</v>
      </c>
      <c r="C3988" s="129" t="s">
        <v>6548</v>
      </c>
      <c r="D3988" s="30">
        <v>2</v>
      </c>
      <c r="E3988" s="70">
        <v>80</v>
      </c>
      <c r="F3988">
        <v>1</v>
      </c>
      <c r="G3988" s="178"/>
      <c r="H3988">
        <v>175.1</v>
      </c>
      <c r="I3988">
        <v>71</v>
      </c>
      <c r="J3988">
        <f t="shared" si="212"/>
        <v>23.157200535811956</v>
      </c>
      <c r="K3988">
        <v>10</v>
      </c>
      <c r="L3988">
        <v>15</v>
      </c>
      <c r="M3988" s="30">
        <v>150</v>
      </c>
      <c r="N3988">
        <v>2</v>
      </c>
      <c r="O3988">
        <v>1</v>
      </c>
      <c r="P3988">
        <v>1</v>
      </c>
      <c r="Q3988">
        <v>1</v>
      </c>
      <c r="R3988">
        <v>2</v>
      </c>
      <c r="S3988">
        <v>0</v>
      </c>
      <c r="T3988">
        <v>1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6.9</v>
      </c>
      <c r="AA3988">
        <v>4</v>
      </c>
      <c r="AB3988">
        <v>40</v>
      </c>
      <c r="AC3988">
        <v>149</v>
      </c>
      <c r="AD3988">
        <v>48</v>
      </c>
      <c r="AE3988">
        <v>92</v>
      </c>
      <c r="AH3988">
        <v>7.2</v>
      </c>
      <c r="AJ3988">
        <v>28</v>
      </c>
      <c r="AK3988">
        <v>24</v>
      </c>
      <c r="AL3988">
        <v>30</v>
      </c>
      <c r="AM3988">
        <v>4.8</v>
      </c>
      <c r="AN3988">
        <v>1.1499999999999999</v>
      </c>
      <c r="AO3988">
        <v>47.3</v>
      </c>
      <c r="AP3988">
        <v>4.8</v>
      </c>
      <c r="AV3988">
        <v>251</v>
      </c>
      <c r="AW3988" s="178"/>
      <c r="AX3988">
        <v>54</v>
      </c>
      <c r="AY3988">
        <f t="shared" si="214"/>
        <v>42.5</v>
      </c>
      <c r="AZ3988">
        <v>2</v>
      </c>
      <c r="BA3988">
        <v>2</v>
      </c>
      <c r="BB3988">
        <v>0</v>
      </c>
      <c r="BC3988">
        <v>0</v>
      </c>
      <c r="BD3988">
        <v>1</v>
      </c>
      <c r="BE3988">
        <v>0</v>
      </c>
      <c r="BF3988">
        <v>0</v>
      </c>
      <c r="BG3988">
        <f t="shared" si="213"/>
        <v>5</v>
      </c>
      <c r="BH3988">
        <v>8</v>
      </c>
      <c r="BI3988" s="75">
        <v>100</v>
      </c>
      <c r="BJ3988" s="76">
        <v>30</v>
      </c>
      <c r="BK3988" s="30">
        <v>79</v>
      </c>
      <c r="BL3988" s="30">
        <v>60</v>
      </c>
      <c r="BM3988" s="30">
        <v>96</v>
      </c>
      <c r="BN3988" s="30">
        <v>46</v>
      </c>
      <c r="BO3988" s="30">
        <v>72</v>
      </c>
    </row>
    <row r="3989" spans="1:76" ht="16.2">
      <c r="A3989" s="130">
        <v>3988</v>
      </c>
      <c r="B3989" s="22" t="s">
        <v>23</v>
      </c>
      <c r="C3989" s="129" t="s">
        <v>6549</v>
      </c>
      <c r="D3989" s="30">
        <v>2</v>
      </c>
      <c r="E3989" s="33">
        <v>54</v>
      </c>
      <c r="F3989" s="30">
        <v>1</v>
      </c>
      <c r="G3989">
        <v>10</v>
      </c>
      <c r="H3989" s="30">
        <v>171.4</v>
      </c>
      <c r="I3989">
        <v>111.8</v>
      </c>
      <c r="J3989">
        <f t="shared" si="212"/>
        <v>38.05573974503335</v>
      </c>
      <c r="K3989">
        <v>0</v>
      </c>
      <c r="L3989">
        <v>0</v>
      </c>
      <c r="M3989" s="30">
        <v>0</v>
      </c>
      <c r="N3989" s="57"/>
      <c r="O3989">
        <v>0</v>
      </c>
      <c r="P3989">
        <v>1</v>
      </c>
      <c r="Q3989">
        <v>3</v>
      </c>
      <c r="R3989">
        <v>3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1</v>
      </c>
      <c r="Y3989">
        <v>0</v>
      </c>
      <c r="Z3989">
        <v>7.5</v>
      </c>
      <c r="AA3989">
        <v>4</v>
      </c>
      <c r="AB3989">
        <v>258</v>
      </c>
      <c r="AC3989">
        <v>162</v>
      </c>
      <c r="AD3989">
        <v>39</v>
      </c>
      <c r="AE3989">
        <v>63</v>
      </c>
      <c r="AF3989">
        <v>71</v>
      </c>
      <c r="AG3989">
        <v>123</v>
      </c>
      <c r="AH3989">
        <v>8.5</v>
      </c>
      <c r="AJ3989">
        <v>19</v>
      </c>
      <c r="AK3989">
        <v>23</v>
      </c>
      <c r="AL3989">
        <v>50</v>
      </c>
      <c r="AM3989">
        <v>38</v>
      </c>
      <c r="AN3989">
        <v>3.23</v>
      </c>
      <c r="AO3989">
        <v>17.100000000000001</v>
      </c>
      <c r="AP3989">
        <v>5.7</v>
      </c>
      <c r="AQ3989">
        <v>145</v>
      </c>
      <c r="AR3989">
        <v>3.4</v>
      </c>
      <c r="AS3989">
        <v>106</v>
      </c>
      <c r="AT3989">
        <v>6.3</v>
      </c>
      <c r="AU3989">
        <v>4.8</v>
      </c>
      <c r="AV3989">
        <v>170</v>
      </c>
      <c r="AW3989" t="s">
        <v>6807</v>
      </c>
      <c r="AX3989">
        <v>46</v>
      </c>
      <c r="AY3989">
        <f t="shared" si="214"/>
        <v>32.5</v>
      </c>
      <c r="AZ3989">
        <v>2</v>
      </c>
      <c r="BA3989">
        <v>0</v>
      </c>
      <c r="BB3989">
        <v>2</v>
      </c>
      <c r="BC3989">
        <v>0</v>
      </c>
      <c r="BD3989">
        <v>1</v>
      </c>
      <c r="BE3989">
        <v>0</v>
      </c>
      <c r="BF3989">
        <v>1</v>
      </c>
      <c r="BG3989">
        <f t="shared" si="213"/>
        <v>6</v>
      </c>
      <c r="BH3989">
        <v>5.5</v>
      </c>
      <c r="BI3989" s="75">
        <v>92</v>
      </c>
      <c r="BJ3989" s="76">
        <v>5</v>
      </c>
      <c r="BK3989" s="76">
        <v>35</v>
      </c>
      <c r="BL3989" s="76">
        <v>38</v>
      </c>
      <c r="BM3989" s="76">
        <v>50</v>
      </c>
      <c r="BN3989" s="76">
        <v>38</v>
      </c>
      <c r="BO3989" s="76">
        <v>38</v>
      </c>
      <c r="BP3989">
        <v>6.38</v>
      </c>
      <c r="BQ3989">
        <v>8.17</v>
      </c>
      <c r="BR3989">
        <v>14.8</v>
      </c>
      <c r="BS3989">
        <v>29.7</v>
      </c>
      <c r="BT3989">
        <v>129</v>
      </c>
      <c r="BU3989">
        <v>250</v>
      </c>
      <c r="BW3989">
        <v>4.95</v>
      </c>
      <c r="BX3989">
        <v>4.71</v>
      </c>
    </row>
    <row r="3990" spans="1:76" ht="16.2">
      <c r="A3990" s="130">
        <v>3989</v>
      </c>
      <c r="B3990" s="22" t="s">
        <v>23</v>
      </c>
      <c r="C3990" s="129" t="s">
        <v>6550</v>
      </c>
      <c r="D3990" s="30">
        <v>2</v>
      </c>
      <c r="E3990" s="33">
        <v>51</v>
      </c>
      <c r="F3990" s="30">
        <v>2</v>
      </c>
      <c r="G3990" s="29"/>
      <c r="H3990" s="30">
        <v>157.1</v>
      </c>
      <c r="I3990">
        <v>57</v>
      </c>
      <c r="J3990">
        <f t="shared" si="212"/>
        <v>23.09524031407906</v>
      </c>
      <c r="K3990">
        <v>15</v>
      </c>
      <c r="L3990">
        <v>31</v>
      </c>
      <c r="M3990" s="30">
        <v>465</v>
      </c>
      <c r="N3990">
        <v>2</v>
      </c>
      <c r="O3990">
        <v>1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7.2</v>
      </c>
      <c r="AA3990">
        <v>4.0999999999999996</v>
      </c>
      <c r="AB3990">
        <v>100</v>
      </c>
      <c r="AC3990">
        <v>237</v>
      </c>
      <c r="AD3990">
        <v>54</v>
      </c>
      <c r="AE3990">
        <v>159</v>
      </c>
      <c r="AF3990">
        <v>163</v>
      </c>
      <c r="AG3990">
        <v>183</v>
      </c>
      <c r="AH3990">
        <v>12.9</v>
      </c>
      <c r="AJ3990">
        <v>14</v>
      </c>
      <c r="AK3990">
        <v>12</v>
      </c>
      <c r="AL3990">
        <v>11</v>
      </c>
      <c r="AM3990">
        <v>14</v>
      </c>
      <c r="AN3990">
        <v>0.5</v>
      </c>
      <c r="AO3990">
        <v>99</v>
      </c>
      <c r="AP3990">
        <v>2.7</v>
      </c>
      <c r="AQ3990">
        <v>136</v>
      </c>
      <c r="AR3990">
        <v>3.8</v>
      </c>
      <c r="AS3990">
        <v>97</v>
      </c>
      <c r="AT3990">
        <v>9.6</v>
      </c>
      <c r="AU3990">
        <v>3.8</v>
      </c>
      <c r="AV3990">
        <v>451</v>
      </c>
      <c r="AW3990">
        <v>13.03</v>
      </c>
      <c r="AX3990">
        <v>30</v>
      </c>
      <c r="AY3990">
        <f t="shared" si="214"/>
        <v>12.5</v>
      </c>
      <c r="AZ3990">
        <v>1</v>
      </c>
      <c r="BA3990">
        <v>0</v>
      </c>
      <c r="BB3990">
        <v>3</v>
      </c>
      <c r="BC3990">
        <v>0</v>
      </c>
      <c r="BD3990">
        <v>0</v>
      </c>
      <c r="BE3990">
        <v>0</v>
      </c>
      <c r="BF3990">
        <v>0</v>
      </c>
      <c r="BG3990">
        <f t="shared" si="213"/>
        <v>4</v>
      </c>
      <c r="BH3990">
        <v>4</v>
      </c>
      <c r="BI3990" s="75">
        <v>100</v>
      </c>
      <c r="BJ3990" s="76">
        <v>5</v>
      </c>
      <c r="BK3990" s="76">
        <v>59</v>
      </c>
      <c r="BL3990" s="76">
        <v>54</v>
      </c>
      <c r="BM3990" s="76">
        <v>100</v>
      </c>
      <c r="BN3990" s="76">
        <v>50</v>
      </c>
      <c r="BO3990" s="76">
        <v>62</v>
      </c>
      <c r="BP3990">
        <v>1.43</v>
      </c>
      <c r="BQ3990">
        <v>1.45</v>
      </c>
      <c r="BR3990">
        <v>4.9000000000000004</v>
      </c>
      <c r="BS3990">
        <v>3.9</v>
      </c>
      <c r="BT3990">
        <v>236</v>
      </c>
      <c r="BU3990">
        <v>243</v>
      </c>
      <c r="BW3990">
        <v>0.61</v>
      </c>
      <c r="BX3990">
        <v>2.86</v>
      </c>
    </row>
    <row r="3991" spans="1:76" ht="16.2">
      <c r="A3991" s="130">
        <v>3990</v>
      </c>
      <c r="B3991" s="22" t="s">
        <v>23</v>
      </c>
      <c r="C3991" s="129" t="s">
        <v>6551</v>
      </c>
      <c r="D3991" s="30">
        <v>2</v>
      </c>
      <c r="E3991" s="33">
        <v>68</v>
      </c>
      <c r="F3991" s="30">
        <v>1</v>
      </c>
      <c r="G3991">
        <v>18</v>
      </c>
      <c r="H3991" s="30">
        <v>165</v>
      </c>
      <c r="I3991">
        <v>64</v>
      </c>
      <c r="J3991">
        <f t="shared" si="212"/>
        <v>23.507805325987146</v>
      </c>
      <c r="K3991">
        <v>0</v>
      </c>
      <c r="L3991">
        <v>0</v>
      </c>
      <c r="M3991" s="30">
        <v>0</v>
      </c>
      <c r="N3991" s="57"/>
      <c r="O3991">
        <v>1</v>
      </c>
      <c r="P3991" s="29"/>
      <c r="Q3991">
        <v>0</v>
      </c>
      <c r="R3991">
        <v>0</v>
      </c>
      <c r="S3991">
        <v>0</v>
      </c>
      <c r="T3991">
        <v>1</v>
      </c>
      <c r="U3991">
        <v>1</v>
      </c>
      <c r="V3991">
        <v>0</v>
      </c>
      <c r="W3991">
        <v>0</v>
      </c>
      <c r="X3991">
        <v>0</v>
      </c>
      <c r="Y3991">
        <v>0</v>
      </c>
      <c r="AB3991">
        <v>82</v>
      </c>
      <c r="AC3991">
        <v>375</v>
      </c>
      <c r="AD3991">
        <v>75</v>
      </c>
      <c r="AE3991">
        <v>257</v>
      </c>
      <c r="AF3991">
        <v>284</v>
      </c>
      <c r="AG3991">
        <v>300</v>
      </c>
      <c r="AH3991">
        <v>8.5</v>
      </c>
      <c r="AJ3991">
        <v>14</v>
      </c>
      <c r="AK3991">
        <v>6</v>
      </c>
      <c r="AL3991">
        <v>14</v>
      </c>
      <c r="AM3991">
        <v>15</v>
      </c>
      <c r="AN3991">
        <v>0.6</v>
      </c>
      <c r="AO3991">
        <v>101.1</v>
      </c>
      <c r="AP3991">
        <v>4.9000000000000004</v>
      </c>
      <c r="AV3991">
        <v>150</v>
      </c>
      <c r="AW3991">
        <v>1</v>
      </c>
      <c r="AX3991">
        <v>34</v>
      </c>
      <c r="AY3991">
        <f t="shared" si="214"/>
        <v>17.5</v>
      </c>
      <c r="AZ3991">
        <v>1</v>
      </c>
      <c r="BA3991">
        <v>1</v>
      </c>
      <c r="BB3991">
        <v>2</v>
      </c>
      <c r="BC3991">
        <v>3</v>
      </c>
      <c r="BD3991">
        <v>1</v>
      </c>
      <c r="BE3991">
        <v>0</v>
      </c>
      <c r="BF3991">
        <v>0</v>
      </c>
      <c r="BG3991">
        <f t="shared" si="213"/>
        <v>8</v>
      </c>
      <c r="BH3991">
        <v>6</v>
      </c>
      <c r="BI3991" s="75">
        <v>57</v>
      </c>
      <c r="BJ3991" s="76">
        <v>22</v>
      </c>
      <c r="BK3991" s="76">
        <v>99</v>
      </c>
      <c r="BL3991" s="76">
        <v>90</v>
      </c>
      <c r="BM3991" s="76">
        <v>100</v>
      </c>
      <c r="BN3991" s="76">
        <v>50</v>
      </c>
      <c r="BO3991" s="76">
        <v>90</v>
      </c>
    </row>
    <row r="3992" spans="1:76" ht="16.2">
      <c r="A3992" s="130">
        <v>3991</v>
      </c>
      <c r="B3992" s="22" t="s">
        <v>23</v>
      </c>
      <c r="C3992" s="129" t="s">
        <v>6552</v>
      </c>
      <c r="D3992" s="30">
        <v>2</v>
      </c>
      <c r="E3992" s="33">
        <v>22</v>
      </c>
      <c r="F3992" s="30">
        <v>1</v>
      </c>
      <c r="G3992">
        <v>0</v>
      </c>
      <c r="H3992" s="30">
        <v>177</v>
      </c>
      <c r="I3992">
        <v>59</v>
      </c>
      <c r="J3992">
        <f t="shared" si="212"/>
        <v>18.832391713747644</v>
      </c>
      <c r="K3992">
        <v>0</v>
      </c>
      <c r="L3992">
        <v>0</v>
      </c>
      <c r="M3992" s="30">
        <v>0</v>
      </c>
      <c r="N3992" s="57"/>
      <c r="O3992">
        <v>1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7.6</v>
      </c>
      <c r="AA3992">
        <v>5.4</v>
      </c>
      <c r="AB3992">
        <v>80</v>
      </c>
      <c r="AC3992">
        <v>217</v>
      </c>
      <c r="AD3992">
        <v>45</v>
      </c>
      <c r="AE3992">
        <v>148</v>
      </c>
      <c r="AF3992">
        <v>156</v>
      </c>
      <c r="AG3992">
        <v>172</v>
      </c>
      <c r="AH3992">
        <v>12.4</v>
      </c>
      <c r="AJ3992">
        <v>21</v>
      </c>
      <c r="AK3992">
        <v>24</v>
      </c>
      <c r="AL3992">
        <v>16</v>
      </c>
      <c r="AM3992">
        <v>11</v>
      </c>
      <c r="AN3992">
        <v>0.65</v>
      </c>
      <c r="AO3992">
        <v>128</v>
      </c>
      <c r="AQ3992">
        <v>137</v>
      </c>
      <c r="AR3992">
        <v>4.2</v>
      </c>
      <c r="AS3992">
        <v>94</v>
      </c>
      <c r="AV3992">
        <v>430</v>
      </c>
      <c r="AW3992">
        <v>12.97</v>
      </c>
      <c r="AX3992">
        <v>42</v>
      </c>
      <c r="AY3992">
        <f t="shared" si="214"/>
        <v>27.5</v>
      </c>
      <c r="AZ3992">
        <v>2</v>
      </c>
      <c r="BA3992">
        <v>1</v>
      </c>
      <c r="BB3992">
        <v>2</v>
      </c>
      <c r="BC3992">
        <v>2</v>
      </c>
      <c r="BD3992">
        <v>1</v>
      </c>
      <c r="BE3992">
        <v>0</v>
      </c>
      <c r="BF3992">
        <v>0</v>
      </c>
      <c r="BG3992">
        <f t="shared" si="213"/>
        <v>8</v>
      </c>
      <c r="BH3992">
        <v>5</v>
      </c>
      <c r="BI3992" s="75">
        <v>83</v>
      </c>
      <c r="BJ3992" s="76">
        <v>30</v>
      </c>
      <c r="BK3992" s="76">
        <v>45</v>
      </c>
      <c r="BL3992" s="76">
        <v>35</v>
      </c>
      <c r="BM3992" s="76">
        <v>50</v>
      </c>
      <c r="BN3992" s="76">
        <v>54</v>
      </c>
      <c r="BO3992" s="76">
        <v>44</v>
      </c>
    </row>
    <row r="3993" spans="1:76" ht="16.2">
      <c r="A3993" s="130">
        <v>3992</v>
      </c>
      <c r="B3993" s="22" t="s">
        <v>23</v>
      </c>
      <c r="C3993" s="129" t="s">
        <v>6553</v>
      </c>
      <c r="D3993" s="30">
        <v>2</v>
      </c>
      <c r="E3993" s="33">
        <v>67</v>
      </c>
      <c r="F3993" s="30">
        <v>2</v>
      </c>
      <c r="G3993">
        <v>5</v>
      </c>
      <c r="H3993" s="30">
        <v>152.4</v>
      </c>
      <c r="I3993">
        <v>71</v>
      </c>
      <c r="J3993">
        <f t="shared" si="212"/>
        <v>30.569505583455609</v>
      </c>
      <c r="K3993">
        <v>5</v>
      </c>
      <c r="L3993">
        <v>15</v>
      </c>
      <c r="M3993" s="30">
        <v>75</v>
      </c>
      <c r="N3993">
        <v>1</v>
      </c>
      <c r="O3993">
        <v>1</v>
      </c>
      <c r="P3993">
        <v>1</v>
      </c>
      <c r="Q3993">
        <v>0</v>
      </c>
      <c r="R3993">
        <v>0</v>
      </c>
      <c r="S3993">
        <v>0</v>
      </c>
      <c r="T3993">
        <v>1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7.9</v>
      </c>
      <c r="AA3993">
        <v>4.5</v>
      </c>
      <c r="AB3993">
        <v>102</v>
      </c>
      <c r="AC3993">
        <v>166</v>
      </c>
      <c r="AD3993">
        <v>47</v>
      </c>
      <c r="AE3993">
        <v>99</v>
      </c>
      <c r="AF3993">
        <v>99</v>
      </c>
      <c r="AG3993">
        <v>119</v>
      </c>
      <c r="AH3993">
        <v>7.8</v>
      </c>
      <c r="AJ3993">
        <v>37</v>
      </c>
      <c r="AK3993">
        <v>37</v>
      </c>
      <c r="AL3993">
        <v>33</v>
      </c>
      <c r="AM3993">
        <v>12</v>
      </c>
      <c r="AN3993">
        <v>0.59</v>
      </c>
      <c r="AO3993">
        <v>76.400000000000006</v>
      </c>
      <c r="AQ3993">
        <v>141</v>
      </c>
      <c r="AR3993">
        <v>4.4000000000000004</v>
      </c>
      <c r="AS3993">
        <v>105</v>
      </c>
      <c r="AT3993">
        <v>9.3000000000000007</v>
      </c>
      <c r="AV3993">
        <v>145</v>
      </c>
      <c r="AW3993">
        <v>5.1100000000000003</v>
      </c>
      <c r="AX3993">
        <v>46</v>
      </c>
      <c r="AY3993">
        <f t="shared" si="214"/>
        <v>32.5</v>
      </c>
      <c r="AZ3993">
        <v>1</v>
      </c>
      <c r="BA3993">
        <v>1</v>
      </c>
      <c r="BB3993">
        <v>1</v>
      </c>
      <c r="BC3993">
        <v>2</v>
      </c>
      <c r="BD3993">
        <v>1</v>
      </c>
      <c r="BE3993">
        <v>0</v>
      </c>
      <c r="BF3993">
        <v>1</v>
      </c>
      <c r="BG3993">
        <f t="shared" si="213"/>
        <v>7</v>
      </c>
      <c r="BH3993">
        <v>7</v>
      </c>
      <c r="BI3993" s="75">
        <v>82</v>
      </c>
      <c r="BJ3993" s="76">
        <v>10</v>
      </c>
      <c r="BK3993" s="76">
        <v>83</v>
      </c>
      <c r="BL3993" s="76">
        <v>58</v>
      </c>
      <c r="BM3993" s="76">
        <v>96</v>
      </c>
      <c r="BN3993" s="76">
        <v>54</v>
      </c>
      <c r="BO3993" s="76">
        <v>74</v>
      </c>
      <c r="BP3993">
        <v>2.66</v>
      </c>
      <c r="BQ3993">
        <v>6.43</v>
      </c>
      <c r="BR3993">
        <v>11.1</v>
      </c>
      <c r="BS3993">
        <v>39.299999999999997</v>
      </c>
      <c r="BT3993">
        <v>128</v>
      </c>
      <c r="BU3993">
        <v>170</v>
      </c>
      <c r="BW3993">
        <v>2.08</v>
      </c>
      <c r="BX3993">
        <v>3.51</v>
      </c>
    </row>
    <row r="3994" spans="1:76" ht="16.2">
      <c r="A3994" s="130">
        <v>3993</v>
      </c>
      <c r="B3994" s="22" t="s">
        <v>5440</v>
      </c>
      <c r="C3994" s="129" t="s">
        <v>6554</v>
      </c>
      <c r="D3994" s="30">
        <v>2</v>
      </c>
      <c r="E3994" s="33">
        <v>54</v>
      </c>
      <c r="F3994" s="30">
        <v>2</v>
      </c>
      <c r="G3994">
        <v>0</v>
      </c>
      <c r="H3994" s="30">
        <v>154.80000000000001</v>
      </c>
      <c r="I3994">
        <v>44.4</v>
      </c>
      <c r="J3994">
        <f t="shared" si="212"/>
        <v>18.528533942271093</v>
      </c>
      <c r="K3994">
        <v>30</v>
      </c>
      <c r="L3994">
        <v>34</v>
      </c>
      <c r="M3994" s="30">
        <v>1020</v>
      </c>
      <c r="N3994">
        <v>2</v>
      </c>
      <c r="O3994">
        <v>1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AB3994">
        <v>203</v>
      </c>
      <c r="AD3994">
        <v>68</v>
      </c>
      <c r="AE3994">
        <v>132</v>
      </c>
      <c r="AH3994">
        <v>6.3</v>
      </c>
      <c r="AJ3994">
        <v>18</v>
      </c>
      <c r="AK3994">
        <v>18</v>
      </c>
      <c r="AL3994">
        <v>25</v>
      </c>
      <c r="AM3994">
        <v>14.8</v>
      </c>
      <c r="AN3994">
        <v>0.49</v>
      </c>
      <c r="AO3994">
        <v>100</v>
      </c>
      <c r="AP3994">
        <v>4.3</v>
      </c>
      <c r="AV3994">
        <v>140</v>
      </c>
      <c r="AW3994">
        <v>33.200000000000003</v>
      </c>
      <c r="AX3994">
        <v>35</v>
      </c>
      <c r="AY3994">
        <f t="shared" si="214"/>
        <v>18.75</v>
      </c>
      <c r="AZ3994">
        <v>2</v>
      </c>
      <c r="BA3994">
        <v>1</v>
      </c>
      <c r="BB3994">
        <v>2</v>
      </c>
      <c r="BC3994">
        <v>0</v>
      </c>
      <c r="BD3994">
        <v>2</v>
      </c>
      <c r="BE3994">
        <v>0</v>
      </c>
      <c r="BF3994">
        <v>1</v>
      </c>
      <c r="BG3994">
        <f t="shared" si="213"/>
        <v>8</v>
      </c>
      <c r="BH3994">
        <v>6</v>
      </c>
      <c r="BI3994" s="75">
        <v>86</v>
      </c>
      <c r="BJ3994" s="76">
        <v>10</v>
      </c>
      <c r="BK3994" s="76">
        <v>77</v>
      </c>
      <c r="BL3994" s="76">
        <v>79</v>
      </c>
      <c r="BM3994" s="76">
        <v>67</v>
      </c>
      <c r="BN3994" s="76">
        <v>75</v>
      </c>
      <c r="BO3994" s="76">
        <v>76</v>
      </c>
    </row>
    <row r="3995" spans="1:76" ht="16.2">
      <c r="A3995" s="130">
        <v>3994</v>
      </c>
      <c r="B3995" s="22" t="s">
        <v>5440</v>
      </c>
      <c r="C3995" s="129" t="s">
        <v>6555</v>
      </c>
      <c r="D3995" s="30">
        <v>2</v>
      </c>
      <c r="E3995" s="70">
        <v>57</v>
      </c>
      <c r="F3995">
        <v>1</v>
      </c>
      <c r="G3995">
        <v>3</v>
      </c>
      <c r="H3995">
        <v>170.6</v>
      </c>
      <c r="I3995">
        <v>97.4</v>
      </c>
      <c r="J3995">
        <f t="shared" si="212"/>
        <v>33.465776261701002</v>
      </c>
      <c r="K3995">
        <v>30</v>
      </c>
      <c r="L3995" s="30">
        <v>38</v>
      </c>
      <c r="M3995" s="30">
        <v>1140</v>
      </c>
      <c r="N3995" s="30">
        <v>2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AB3995">
        <v>315</v>
      </c>
      <c r="AD3995">
        <v>36</v>
      </c>
      <c r="AE3995">
        <v>97</v>
      </c>
      <c r="AH3995">
        <v>6</v>
      </c>
      <c r="AJ3995">
        <v>22</v>
      </c>
      <c r="AK3995">
        <v>50</v>
      </c>
      <c r="AL3995">
        <v>26</v>
      </c>
      <c r="AM3995">
        <v>11.6</v>
      </c>
      <c r="AN3995">
        <v>0.81</v>
      </c>
      <c r="AP3995">
        <v>4.8</v>
      </c>
      <c r="AV3995">
        <v>128</v>
      </c>
      <c r="AW3995">
        <v>3</v>
      </c>
      <c r="AX3995">
        <v>24</v>
      </c>
      <c r="AY3995">
        <f t="shared" si="214"/>
        <v>5</v>
      </c>
      <c r="AZ3995">
        <v>2</v>
      </c>
      <c r="BA3995">
        <v>2</v>
      </c>
      <c r="BB3995">
        <v>2</v>
      </c>
      <c r="BC3995">
        <v>0</v>
      </c>
      <c r="BD3995">
        <v>1</v>
      </c>
      <c r="BE3995">
        <v>0</v>
      </c>
      <c r="BF3995">
        <v>2</v>
      </c>
      <c r="BG3995">
        <f t="shared" si="213"/>
        <v>9</v>
      </c>
      <c r="BH3995">
        <v>6</v>
      </c>
      <c r="BI3995" s="75">
        <v>100</v>
      </c>
      <c r="BJ3995" s="76">
        <v>60</v>
      </c>
      <c r="BK3995" s="76">
        <v>95</v>
      </c>
      <c r="BL3995" s="76">
        <v>100</v>
      </c>
      <c r="BM3995" s="76">
        <v>100</v>
      </c>
      <c r="BN3995" s="76">
        <v>100</v>
      </c>
      <c r="BO3995" s="76">
        <v>98</v>
      </c>
    </row>
    <row r="3996" spans="1:76" ht="16.2">
      <c r="A3996" s="130">
        <v>3995</v>
      </c>
      <c r="B3996" s="22" t="s">
        <v>5440</v>
      </c>
      <c r="C3996" s="129" t="s">
        <v>6556</v>
      </c>
      <c r="D3996" s="30">
        <v>2</v>
      </c>
      <c r="E3996" s="70">
        <v>72</v>
      </c>
      <c r="F3996">
        <v>1</v>
      </c>
      <c r="G3996">
        <v>30</v>
      </c>
      <c r="H3996">
        <v>163.80000000000001</v>
      </c>
      <c r="I3996">
        <v>53.4</v>
      </c>
      <c r="J3996">
        <f t="shared" si="212"/>
        <v>19.902767155514407</v>
      </c>
      <c r="K3996" s="29"/>
      <c r="L3996" s="29"/>
      <c r="M3996" s="29"/>
      <c r="N3996" s="30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AB3996">
        <v>133</v>
      </c>
      <c r="AD3996">
        <v>38</v>
      </c>
      <c r="AE3996">
        <v>52</v>
      </c>
      <c r="AH3996">
        <v>8.1</v>
      </c>
      <c r="AJ3996">
        <v>13</v>
      </c>
      <c r="AK3996">
        <v>10</v>
      </c>
      <c r="AL3996">
        <v>14</v>
      </c>
      <c r="AM3996">
        <v>21.7</v>
      </c>
      <c r="AN3996">
        <v>0.87</v>
      </c>
      <c r="AO3996">
        <v>73</v>
      </c>
      <c r="AP3996">
        <v>5.0999999999999996</v>
      </c>
      <c r="AQ3996">
        <v>140</v>
      </c>
      <c r="AR3996">
        <v>4.5999999999999996</v>
      </c>
      <c r="AS3996">
        <v>104</v>
      </c>
      <c r="AV3996">
        <v>193</v>
      </c>
      <c r="AW3996">
        <v>3.5</v>
      </c>
      <c r="AX3996">
        <v>38</v>
      </c>
      <c r="AY3996">
        <f t="shared" si="214"/>
        <v>22.5</v>
      </c>
      <c r="AZ3996">
        <v>1</v>
      </c>
      <c r="BA3996">
        <v>0</v>
      </c>
      <c r="BB3996">
        <v>2</v>
      </c>
      <c r="BC3996">
        <v>0</v>
      </c>
      <c r="BD3996">
        <v>1</v>
      </c>
      <c r="BE3996">
        <v>0</v>
      </c>
      <c r="BF3996">
        <v>0</v>
      </c>
      <c r="BG3996">
        <f t="shared" si="213"/>
        <v>4</v>
      </c>
      <c r="BH3996">
        <v>6.5</v>
      </c>
      <c r="BI3996" s="75">
        <v>93</v>
      </c>
      <c r="BJ3996" s="76">
        <v>3</v>
      </c>
      <c r="BK3996" s="76">
        <v>86</v>
      </c>
      <c r="BL3996" s="76">
        <v>69</v>
      </c>
      <c r="BM3996" s="76">
        <v>100</v>
      </c>
      <c r="BN3996" s="76">
        <v>71</v>
      </c>
      <c r="BO3996" s="76">
        <v>81</v>
      </c>
    </row>
    <row r="3997" spans="1:76" ht="16.2">
      <c r="A3997" s="130">
        <v>3996</v>
      </c>
      <c r="B3997" s="22" t="s">
        <v>5440</v>
      </c>
      <c r="C3997" s="129" t="s">
        <v>6557</v>
      </c>
      <c r="D3997" s="30">
        <v>2</v>
      </c>
      <c r="E3997" s="70">
        <v>74</v>
      </c>
      <c r="F3997">
        <v>1</v>
      </c>
      <c r="G3997">
        <v>11</v>
      </c>
      <c r="H3997">
        <v>165</v>
      </c>
      <c r="I3997">
        <v>66</v>
      </c>
      <c r="J3997">
        <f t="shared" si="212"/>
        <v>24.242424242424242</v>
      </c>
      <c r="K3997">
        <v>0</v>
      </c>
      <c r="L3997">
        <v>0</v>
      </c>
      <c r="M3997" s="30">
        <v>0</v>
      </c>
      <c r="N3997" s="57"/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AB3997">
        <v>201</v>
      </c>
      <c r="AD3997">
        <v>42</v>
      </c>
      <c r="AE3997">
        <v>119</v>
      </c>
      <c r="AH3997">
        <v>6.4</v>
      </c>
      <c r="AJ3997">
        <v>15</v>
      </c>
      <c r="AK3997">
        <v>16</v>
      </c>
      <c r="AL3997">
        <v>29</v>
      </c>
      <c r="AM3997">
        <v>21.6</v>
      </c>
      <c r="AN3997">
        <v>0.99</v>
      </c>
      <c r="AP3997">
        <v>5.0999999999999996</v>
      </c>
      <c r="AV3997">
        <v>176</v>
      </c>
      <c r="AW3997">
        <v>4.9000000000000004</v>
      </c>
      <c r="AX3997">
        <v>37</v>
      </c>
      <c r="AY3997">
        <f t="shared" si="214"/>
        <v>21.25</v>
      </c>
      <c r="AZ3997">
        <v>1</v>
      </c>
      <c r="BA3997">
        <v>2</v>
      </c>
      <c r="BB3997">
        <v>0</v>
      </c>
      <c r="BC3997">
        <v>2</v>
      </c>
      <c r="BD3997">
        <v>1</v>
      </c>
      <c r="BE3997">
        <v>0</v>
      </c>
      <c r="BF3997">
        <v>0</v>
      </c>
      <c r="BG3997">
        <f t="shared" si="213"/>
        <v>6</v>
      </c>
      <c r="BH3997">
        <v>8</v>
      </c>
      <c r="BI3997" s="75">
        <v>76</v>
      </c>
      <c r="BJ3997" s="76">
        <v>30</v>
      </c>
      <c r="BK3997" s="76">
        <v>97</v>
      </c>
      <c r="BL3997" s="76">
        <v>60</v>
      </c>
      <c r="BM3997" s="76">
        <v>100</v>
      </c>
      <c r="BN3997" s="76">
        <v>92</v>
      </c>
      <c r="BO3997" s="76">
        <v>87</v>
      </c>
    </row>
    <row r="3998" spans="1:76" ht="16.2">
      <c r="A3998" s="130">
        <v>3997</v>
      </c>
      <c r="B3998" s="22" t="s">
        <v>5440</v>
      </c>
      <c r="C3998" s="129" t="s">
        <v>6558</v>
      </c>
      <c r="D3998" s="30">
        <v>2</v>
      </c>
      <c r="E3998" s="70">
        <v>47</v>
      </c>
      <c r="F3998">
        <v>2</v>
      </c>
      <c r="G3998">
        <v>3</v>
      </c>
      <c r="H3998">
        <v>157</v>
      </c>
      <c r="I3998">
        <v>44</v>
      </c>
      <c r="J3998">
        <f t="shared" si="212"/>
        <v>17.850622743316158</v>
      </c>
      <c r="K3998" s="30">
        <v>20</v>
      </c>
      <c r="L3998" s="30">
        <v>28</v>
      </c>
      <c r="M3998" s="30">
        <v>560</v>
      </c>
      <c r="N3998" s="30">
        <v>2</v>
      </c>
      <c r="O3998">
        <v>1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AB3998">
        <v>37</v>
      </c>
      <c r="AD3998">
        <v>76</v>
      </c>
      <c r="AE3998">
        <v>78</v>
      </c>
      <c r="AH3998">
        <v>8.1999999999999993</v>
      </c>
      <c r="AJ3998">
        <v>22</v>
      </c>
      <c r="AK3998">
        <v>17</v>
      </c>
      <c r="AL3998">
        <v>15</v>
      </c>
      <c r="AM3998">
        <v>14.6</v>
      </c>
      <c r="AN3998">
        <v>0.48</v>
      </c>
      <c r="AO3998">
        <v>133</v>
      </c>
      <c r="AP3998">
        <v>4.9000000000000004</v>
      </c>
      <c r="AQ3998">
        <v>141</v>
      </c>
      <c r="AR3998">
        <v>4.0999999999999996</v>
      </c>
      <c r="AS3998">
        <v>102</v>
      </c>
      <c r="AV3998">
        <v>109</v>
      </c>
      <c r="AW3998">
        <v>5.0999999999999996</v>
      </c>
      <c r="AX3998">
        <v>57</v>
      </c>
      <c r="AY3998">
        <f t="shared" si="214"/>
        <v>46.25</v>
      </c>
      <c r="AZ3998">
        <v>1</v>
      </c>
      <c r="BA3998">
        <v>0</v>
      </c>
      <c r="BB3998">
        <v>3</v>
      </c>
      <c r="BC3998">
        <v>0</v>
      </c>
      <c r="BD3998">
        <v>1</v>
      </c>
      <c r="BE3998">
        <v>0</v>
      </c>
      <c r="BF3998">
        <v>1</v>
      </c>
      <c r="BG3998">
        <f t="shared" si="213"/>
        <v>6</v>
      </c>
      <c r="BH3998">
        <v>4.5</v>
      </c>
      <c r="BI3998" s="75">
        <v>86</v>
      </c>
      <c r="BJ3998" s="76">
        <v>10</v>
      </c>
      <c r="BK3998" s="76">
        <v>47</v>
      </c>
      <c r="BL3998" s="76">
        <v>42</v>
      </c>
      <c r="BM3998" s="76">
        <v>33</v>
      </c>
      <c r="BN3998" s="76">
        <v>50</v>
      </c>
      <c r="BO3998" s="76">
        <v>44</v>
      </c>
    </row>
    <row r="3999" spans="1:76" ht="16.2">
      <c r="A3999" s="130">
        <v>3998</v>
      </c>
      <c r="B3999" s="22" t="s">
        <v>5440</v>
      </c>
      <c r="C3999" s="129" t="s">
        <v>6559</v>
      </c>
      <c r="D3999" s="30">
        <v>2</v>
      </c>
      <c r="E3999" s="70">
        <v>64</v>
      </c>
      <c r="F3999">
        <v>1</v>
      </c>
      <c r="G3999">
        <v>6</v>
      </c>
      <c r="H3999">
        <v>163.5</v>
      </c>
      <c r="I3999">
        <v>48.7</v>
      </c>
      <c r="J3999">
        <f t="shared" si="212"/>
        <v>18.217695854258434</v>
      </c>
      <c r="K3999">
        <v>10</v>
      </c>
      <c r="L3999">
        <v>15</v>
      </c>
      <c r="M3999" s="30">
        <v>150</v>
      </c>
      <c r="N3999" s="30">
        <v>2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AB3999">
        <v>35</v>
      </c>
      <c r="AD3999">
        <v>76</v>
      </c>
      <c r="AE3999">
        <v>93</v>
      </c>
      <c r="AH3999">
        <v>7.4</v>
      </c>
      <c r="AJ3999">
        <v>19</v>
      </c>
      <c r="AK3999">
        <v>12</v>
      </c>
      <c r="AL3999">
        <v>22</v>
      </c>
      <c r="AM3999">
        <v>11.1</v>
      </c>
      <c r="AN3999">
        <v>0.56000000000000005</v>
      </c>
      <c r="AO3999">
        <v>118</v>
      </c>
      <c r="AP3999">
        <v>4.5999999999999996</v>
      </c>
      <c r="AQ3999">
        <v>138</v>
      </c>
      <c r="AR3999">
        <v>4.7</v>
      </c>
      <c r="AS3999">
        <v>100</v>
      </c>
      <c r="AV3999">
        <v>179</v>
      </c>
      <c r="AW3999">
        <v>4.9000000000000004</v>
      </c>
      <c r="AX3999">
        <v>27</v>
      </c>
      <c r="AY3999">
        <f t="shared" si="214"/>
        <v>8.75</v>
      </c>
      <c r="AZ3999">
        <v>0</v>
      </c>
      <c r="BA3999">
        <v>3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f t="shared" si="213"/>
        <v>3</v>
      </c>
      <c r="BH3999">
        <v>8</v>
      </c>
      <c r="BI3999" s="75">
        <v>100</v>
      </c>
      <c r="BJ3999" s="76">
        <v>60</v>
      </c>
      <c r="BK3999" s="76">
        <v>96</v>
      </c>
      <c r="BL3999" s="76">
        <v>100</v>
      </c>
      <c r="BM3999" s="76">
        <v>100</v>
      </c>
      <c r="BN3999" s="76">
        <v>100</v>
      </c>
      <c r="BO3999" s="76">
        <v>98</v>
      </c>
    </row>
    <row r="4000" spans="1:76" ht="16.2">
      <c r="A4000" s="130">
        <v>3999</v>
      </c>
      <c r="B4000" s="22" t="s">
        <v>5440</v>
      </c>
      <c r="C4000" s="129" t="s">
        <v>6560</v>
      </c>
      <c r="D4000" s="30">
        <v>2</v>
      </c>
      <c r="E4000" s="70">
        <v>61</v>
      </c>
      <c r="F4000">
        <v>1</v>
      </c>
      <c r="G4000">
        <v>20</v>
      </c>
      <c r="H4000">
        <v>162.19999999999999</v>
      </c>
      <c r="I4000">
        <v>64.2</v>
      </c>
      <c r="J4000">
        <f t="shared" si="212"/>
        <v>24.402444197463669</v>
      </c>
      <c r="K4000">
        <v>10</v>
      </c>
      <c r="L4000">
        <v>41</v>
      </c>
      <c r="M4000" s="30">
        <v>410</v>
      </c>
      <c r="N4000" s="30">
        <v>2</v>
      </c>
      <c r="O4000">
        <v>1</v>
      </c>
      <c r="P4000">
        <v>0</v>
      </c>
      <c r="Q4000">
        <v>0</v>
      </c>
      <c r="R4000">
        <v>1</v>
      </c>
      <c r="S4000">
        <v>0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0</v>
      </c>
      <c r="AB4000">
        <v>358</v>
      </c>
      <c r="AD4000">
        <v>55</v>
      </c>
      <c r="AE4000">
        <v>150</v>
      </c>
      <c r="AH4000">
        <v>8.1999999999999993</v>
      </c>
      <c r="AJ4000">
        <v>30</v>
      </c>
      <c r="AK4000">
        <v>33</v>
      </c>
      <c r="AL4000">
        <v>114</v>
      </c>
      <c r="AM4000">
        <v>13.5</v>
      </c>
      <c r="AN4000">
        <v>0.81</v>
      </c>
      <c r="AO4000">
        <v>75</v>
      </c>
      <c r="AP4000">
        <v>5.9</v>
      </c>
      <c r="AQ4000">
        <v>140</v>
      </c>
      <c r="AR4000">
        <v>4.7</v>
      </c>
      <c r="AS4000">
        <v>101</v>
      </c>
      <c r="AV4000">
        <v>185</v>
      </c>
      <c r="AW4000">
        <v>45.2</v>
      </c>
      <c r="AX4000">
        <v>24</v>
      </c>
      <c r="AY4000">
        <f t="shared" si="214"/>
        <v>5</v>
      </c>
      <c r="AZ4000">
        <v>3</v>
      </c>
      <c r="BA4000">
        <v>2</v>
      </c>
      <c r="BB4000">
        <v>2</v>
      </c>
      <c r="BC4000">
        <v>2</v>
      </c>
      <c r="BD4000">
        <v>1</v>
      </c>
      <c r="BE4000">
        <v>0</v>
      </c>
      <c r="BF4000">
        <v>1</v>
      </c>
      <c r="BG4000">
        <f t="shared" si="213"/>
        <v>11</v>
      </c>
      <c r="BH4000">
        <v>6</v>
      </c>
      <c r="BI4000" s="75">
        <v>71</v>
      </c>
      <c r="BJ4000" s="76">
        <v>30</v>
      </c>
      <c r="BK4000" s="76">
        <v>53</v>
      </c>
      <c r="BL4000" s="76">
        <v>58</v>
      </c>
      <c r="BM4000" s="76">
        <v>83</v>
      </c>
      <c r="BN4000" s="76">
        <v>58</v>
      </c>
      <c r="BO4000" s="76">
        <v>59</v>
      </c>
    </row>
    <row r="4001" spans="1:76" ht="16.2">
      <c r="A4001" s="130">
        <v>4000</v>
      </c>
      <c r="B4001" s="22" t="s">
        <v>5440</v>
      </c>
      <c r="C4001" s="129" t="s">
        <v>6561</v>
      </c>
      <c r="D4001" s="30">
        <v>2</v>
      </c>
      <c r="E4001" s="70">
        <v>59</v>
      </c>
      <c r="F4001">
        <v>2</v>
      </c>
      <c r="G4001">
        <v>2</v>
      </c>
      <c r="H4001">
        <v>164.5</v>
      </c>
      <c r="I4001">
        <v>65.400000000000006</v>
      </c>
      <c r="J4001">
        <f t="shared" si="212"/>
        <v>24.168291128130747</v>
      </c>
      <c r="K4001" s="29"/>
      <c r="L4001" s="29"/>
      <c r="M4001" s="29"/>
      <c r="N4001" s="30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AB4001">
        <v>90</v>
      </c>
      <c r="AD4001">
        <v>83</v>
      </c>
      <c r="AE4001">
        <v>111</v>
      </c>
      <c r="AH4001">
        <v>7.1</v>
      </c>
      <c r="AJ4001">
        <v>38</v>
      </c>
      <c r="AK4001">
        <v>26</v>
      </c>
      <c r="AL4001">
        <v>66</v>
      </c>
      <c r="AM4001">
        <v>12.9</v>
      </c>
      <c r="AN4001">
        <v>0.61</v>
      </c>
      <c r="AO4001">
        <v>76</v>
      </c>
      <c r="AP4001">
        <v>6</v>
      </c>
      <c r="AQ4001">
        <v>142</v>
      </c>
      <c r="AR4001">
        <v>3.8</v>
      </c>
      <c r="AS4001">
        <v>104</v>
      </c>
      <c r="AV4001">
        <v>140</v>
      </c>
      <c r="AW4001">
        <v>3.3</v>
      </c>
      <c r="AX4001">
        <v>23</v>
      </c>
      <c r="AY4001">
        <f t="shared" si="214"/>
        <v>3.75</v>
      </c>
      <c r="AZ4001">
        <v>1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f t="shared" si="213"/>
        <v>1</v>
      </c>
      <c r="BH4001">
        <v>8</v>
      </c>
      <c r="BI4001" s="75">
        <v>100</v>
      </c>
      <c r="BJ4001" s="76">
        <v>2</v>
      </c>
      <c r="BK4001" s="76">
        <v>63</v>
      </c>
      <c r="BL4001" s="76">
        <v>50</v>
      </c>
      <c r="BM4001" s="76">
        <v>75</v>
      </c>
      <c r="BN4001" s="76">
        <v>67</v>
      </c>
      <c r="BO4001" s="76">
        <v>61</v>
      </c>
    </row>
    <row r="4002" spans="1:76" ht="16.2" hidden="1">
      <c r="A4002" s="130">
        <v>4001</v>
      </c>
      <c r="B4002" s="22" t="s">
        <v>5440</v>
      </c>
      <c r="C4002" s="129" t="s">
        <v>6562</v>
      </c>
      <c r="D4002" s="30">
        <v>4</v>
      </c>
      <c r="E4002" s="163">
        <v>70</v>
      </c>
      <c r="F4002">
        <v>2</v>
      </c>
      <c r="G4002" s="57"/>
      <c r="H4002">
        <v>147.5</v>
      </c>
      <c r="I4002">
        <v>49.9</v>
      </c>
      <c r="J4002">
        <f t="shared" si="212"/>
        <v>22.93593794886527</v>
      </c>
      <c r="K4002">
        <v>0</v>
      </c>
      <c r="L4002">
        <v>0</v>
      </c>
      <c r="M4002" s="30">
        <v>0</v>
      </c>
      <c r="N4002" s="57"/>
      <c r="O4002">
        <v>0</v>
      </c>
      <c r="P4002" s="57"/>
      <c r="Q4002" s="56"/>
      <c r="R4002" s="57"/>
      <c r="S4002" s="57"/>
      <c r="T4002">
        <v>0</v>
      </c>
      <c r="U4002">
        <v>0</v>
      </c>
      <c r="V4002" s="57"/>
      <c r="W4002" s="57"/>
      <c r="X4002">
        <v>0</v>
      </c>
      <c r="Y4002">
        <v>0</v>
      </c>
      <c r="AV4002">
        <v>131</v>
      </c>
      <c r="AW4002" s="57"/>
      <c r="AX4002" s="57"/>
      <c r="AY4002" s="57"/>
      <c r="AZ4002">
        <v>2</v>
      </c>
      <c r="BA4002">
        <v>1</v>
      </c>
      <c r="BB4002">
        <v>3</v>
      </c>
      <c r="BC4002">
        <v>0</v>
      </c>
      <c r="BD4002">
        <v>1</v>
      </c>
      <c r="BE4002">
        <v>0</v>
      </c>
      <c r="BF4002">
        <v>0</v>
      </c>
      <c r="BG4002">
        <f t="shared" si="213"/>
        <v>7</v>
      </c>
      <c r="BH4002">
        <v>3.5</v>
      </c>
      <c r="BI4002" s="75">
        <v>88</v>
      </c>
      <c r="BJ4002" s="76">
        <v>15</v>
      </c>
      <c r="BK4002" s="57"/>
      <c r="BL4002" s="57"/>
      <c r="BM4002" s="57"/>
      <c r="BN4002" s="57"/>
      <c r="BO4002" s="57"/>
    </row>
    <row r="4003" spans="1:76" ht="16.2">
      <c r="A4003" s="130">
        <v>4002</v>
      </c>
      <c r="B4003" s="22" t="s">
        <v>5440</v>
      </c>
      <c r="C4003" s="129" t="s">
        <v>6563</v>
      </c>
      <c r="D4003" s="30">
        <v>2</v>
      </c>
      <c r="E4003" s="163">
        <v>46</v>
      </c>
      <c r="F4003">
        <v>2</v>
      </c>
      <c r="G4003">
        <v>0</v>
      </c>
      <c r="H4003">
        <v>162</v>
      </c>
      <c r="I4003">
        <v>77.2</v>
      </c>
      <c r="J4003">
        <f t="shared" si="212"/>
        <v>29.416247523243406</v>
      </c>
      <c r="K4003" s="30">
        <v>0</v>
      </c>
      <c r="L4003" s="30">
        <v>0</v>
      </c>
      <c r="M4003" s="30">
        <v>0</v>
      </c>
      <c r="N4003" s="56"/>
      <c r="O4003" s="30">
        <v>0</v>
      </c>
      <c r="P4003" s="30">
        <v>0</v>
      </c>
      <c r="Q4003" s="30">
        <v>0</v>
      </c>
      <c r="R4003" s="29"/>
      <c r="S4003" s="30">
        <v>0</v>
      </c>
      <c r="T4003" s="30">
        <v>1</v>
      </c>
      <c r="U4003" s="30">
        <v>1</v>
      </c>
      <c r="V4003" s="30">
        <v>0</v>
      </c>
      <c r="W4003" s="30">
        <v>0</v>
      </c>
      <c r="X4003" s="30">
        <v>0</v>
      </c>
      <c r="Y4003" s="30">
        <v>0</v>
      </c>
      <c r="AB4003">
        <v>198</v>
      </c>
      <c r="AD4003">
        <v>67</v>
      </c>
      <c r="AE4003">
        <v>117</v>
      </c>
      <c r="AH4003">
        <v>7.3</v>
      </c>
      <c r="AJ4003">
        <v>22</v>
      </c>
      <c r="AK4003">
        <v>36</v>
      </c>
      <c r="AL4003">
        <v>21</v>
      </c>
      <c r="AM4003">
        <v>10.9</v>
      </c>
      <c r="AN4003">
        <v>0.62</v>
      </c>
      <c r="AO4003">
        <v>81</v>
      </c>
      <c r="AP4003">
        <v>3.2</v>
      </c>
      <c r="AQ4003">
        <v>139</v>
      </c>
      <c r="AR4003">
        <v>3.6</v>
      </c>
      <c r="AS4003">
        <v>99</v>
      </c>
      <c r="AV4003">
        <v>147</v>
      </c>
      <c r="AW4003" s="29"/>
      <c r="AX4003">
        <v>50</v>
      </c>
      <c r="AY4003">
        <f t="shared" ref="AY4003:AY4036" si="215">(AX4003-20)*1.25</f>
        <v>37.5</v>
      </c>
      <c r="AZ4003">
        <v>2</v>
      </c>
      <c r="BA4003">
        <v>3</v>
      </c>
      <c r="BB4003">
        <v>2</v>
      </c>
      <c r="BC4003">
        <v>2</v>
      </c>
      <c r="BD4003">
        <v>1</v>
      </c>
      <c r="BE4003">
        <v>0</v>
      </c>
      <c r="BF4003">
        <v>2</v>
      </c>
      <c r="BG4003">
        <f t="shared" si="213"/>
        <v>12</v>
      </c>
      <c r="BH4003">
        <v>5.5</v>
      </c>
      <c r="BI4003" s="75">
        <v>73</v>
      </c>
      <c r="BJ4003" s="76">
        <v>90</v>
      </c>
      <c r="BK4003" s="76">
        <v>83</v>
      </c>
      <c r="BL4003" s="76">
        <v>60</v>
      </c>
      <c r="BM4003" s="76">
        <v>88</v>
      </c>
      <c r="BN4003" s="76">
        <v>42</v>
      </c>
      <c r="BO4003" s="76">
        <v>72</v>
      </c>
    </row>
    <row r="4004" spans="1:76" ht="16.2">
      <c r="A4004" s="130">
        <v>4003</v>
      </c>
      <c r="B4004" s="22" t="s">
        <v>5440</v>
      </c>
      <c r="C4004" s="129" t="s">
        <v>6564</v>
      </c>
      <c r="D4004" s="30">
        <v>2</v>
      </c>
      <c r="E4004" s="163">
        <v>51</v>
      </c>
      <c r="F4004">
        <v>1</v>
      </c>
      <c r="G4004">
        <v>20</v>
      </c>
      <c r="H4004">
        <v>168</v>
      </c>
      <c r="I4004">
        <v>61.3</v>
      </c>
      <c r="J4004">
        <f t="shared" si="212"/>
        <v>21.719104308390019</v>
      </c>
      <c r="K4004" s="30">
        <v>10</v>
      </c>
      <c r="L4004" s="30">
        <v>26</v>
      </c>
      <c r="M4004" s="30">
        <v>260</v>
      </c>
      <c r="N4004" s="30">
        <v>2</v>
      </c>
      <c r="O4004" s="30">
        <v>1</v>
      </c>
      <c r="P4004" s="30">
        <v>0</v>
      </c>
      <c r="Q4004" s="30">
        <v>0</v>
      </c>
      <c r="R4004" s="30">
        <v>0</v>
      </c>
      <c r="S4004" s="30">
        <v>0</v>
      </c>
      <c r="T4004" s="30">
        <v>0</v>
      </c>
      <c r="U4004" s="30">
        <v>0</v>
      </c>
      <c r="V4004" s="30">
        <v>0</v>
      </c>
      <c r="W4004" s="30">
        <v>0</v>
      </c>
      <c r="X4004" s="30">
        <v>0</v>
      </c>
      <c r="Y4004" s="30">
        <v>0</v>
      </c>
      <c r="AB4004">
        <v>114</v>
      </c>
      <c r="AD4004">
        <v>70</v>
      </c>
      <c r="AE4004">
        <v>134</v>
      </c>
      <c r="AH4004">
        <v>9</v>
      </c>
      <c r="AJ4004">
        <v>18</v>
      </c>
      <c r="AK4004">
        <v>16</v>
      </c>
      <c r="AL4004">
        <v>21</v>
      </c>
      <c r="AM4004">
        <v>9.6</v>
      </c>
      <c r="AN4004">
        <v>0.86</v>
      </c>
      <c r="AO4004">
        <v>92</v>
      </c>
      <c r="AP4004">
        <v>4.7</v>
      </c>
      <c r="AQ4004">
        <v>144</v>
      </c>
      <c r="AR4004">
        <v>3.5</v>
      </c>
      <c r="AS4004">
        <v>104</v>
      </c>
      <c r="AV4004">
        <v>110</v>
      </c>
      <c r="AW4004" s="33">
        <v>7.6</v>
      </c>
      <c r="AX4004">
        <v>58</v>
      </c>
      <c r="AY4004">
        <f t="shared" si="215"/>
        <v>47.5</v>
      </c>
      <c r="AZ4004">
        <v>1</v>
      </c>
      <c r="BA4004">
        <v>0</v>
      </c>
      <c r="BB4004">
        <v>1</v>
      </c>
      <c r="BC4004">
        <v>0</v>
      </c>
      <c r="BD4004">
        <v>1</v>
      </c>
      <c r="BE4004">
        <v>0</v>
      </c>
      <c r="BF4004">
        <v>0</v>
      </c>
      <c r="BG4004">
        <f t="shared" si="213"/>
        <v>3</v>
      </c>
      <c r="BH4004">
        <v>7</v>
      </c>
      <c r="BI4004" s="75">
        <v>100</v>
      </c>
      <c r="BJ4004" s="76">
        <v>10</v>
      </c>
      <c r="BK4004" s="76">
        <v>44</v>
      </c>
      <c r="BL4004" s="76">
        <v>29</v>
      </c>
      <c r="BM4004" s="76">
        <v>33</v>
      </c>
      <c r="BN4004" s="76">
        <v>50</v>
      </c>
      <c r="BO4004" s="76">
        <v>39</v>
      </c>
    </row>
    <row r="4005" spans="1:76" ht="16.2">
      <c r="A4005" s="130">
        <v>4004</v>
      </c>
      <c r="B4005" s="22" t="s">
        <v>5440</v>
      </c>
      <c r="C4005" s="129" t="s">
        <v>6565</v>
      </c>
      <c r="D4005" s="33">
        <v>2</v>
      </c>
      <c r="E4005" s="163">
        <v>78</v>
      </c>
      <c r="F4005">
        <v>1</v>
      </c>
      <c r="G4005">
        <v>33</v>
      </c>
      <c r="H4005">
        <v>161.19999999999999</v>
      </c>
      <c r="I4005">
        <v>61.5</v>
      </c>
      <c r="J4005">
        <f t="shared" si="212"/>
        <v>23.667099729694787</v>
      </c>
      <c r="K4005" s="33">
        <v>0</v>
      </c>
      <c r="L4005" s="33">
        <v>0</v>
      </c>
      <c r="M4005" s="33">
        <v>0</v>
      </c>
      <c r="N4005" s="56"/>
      <c r="O4005" s="33">
        <v>1</v>
      </c>
      <c r="P4005" s="33">
        <v>1</v>
      </c>
      <c r="Q4005" s="29"/>
      <c r="R4005" s="30">
        <v>2</v>
      </c>
      <c r="S4005" s="33">
        <v>0</v>
      </c>
      <c r="T4005" s="33">
        <v>1</v>
      </c>
      <c r="U4005" s="33">
        <v>1</v>
      </c>
      <c r="V4005" s="33">
        <v>1</v>
      </c>
      <c r="W4005" s="33">
        <v>0</v>
      </c>
      <c r="X4005" s="33">
        <v>0</v>
      </c>
      <c r="Y4005" s="33">
        <v>0</v>
      </c>
      <c r="AB4005">
        <v>85</v>
      </c>
      <c r="AD4005">
        <v>58</v>
      </c>
      <c r="AE4005">
        <v>67</v>
      </c>
      <c r="AH4005">
        <v>6.9</v>
      </c>
      <c r="AJ4005">
        <v>19</v>
      </c>
      <c r="AK4005">
        <v>14</v>
      </c>
      <c r="AL4005">
        <v>35</v>
      </c>
      <c r="AM4005">
        <v>23.6</v>
      </c>
      <c r="AN4005">
        <v>1.7</v>
      </c>
      <c r="AO4005">
        <v>31</v>
      </c>
      <c r="AP4005">
        <v>4.5999999999999996</v>
      </c>
      <c r="AQ4005">
        <v>141</v>
      </c>
      <c r="AR4005">
        <v>4.3</v>
      </c>
      <c r="AS4005">
        <v>104</v>
      </c>
      <c r="AV4005">
        <v>191</v>
      </c>
      <c r="AW4005" s="29"/>
      <c r="AX4005">
        <v>27</v>
      </c>
      <c r="AY4005">
        <f t="shared" si="215"/>
        <v>8.75</v>
      </c>
      <c r="AZ4005">
        <v>1</v>
      </c>
      <c r="BA4005">
        <v>2</v>
      </c>
      <c r="BB4005">
        <v>1</v>
      </c>
      <c r="BC4005">
        <v>2</v>
      </c>
      <c r="BD4005">
        <v>1</v>
      </c>
      <c r="BE4005">
        <v>0</v>
      </c>
      <c r="BF4005">
        <v>0</v>
      </c>
      <c r="BG4005">
        <f t="shared" si="213"/>
        <v>7</v>
      </c>
      <c r="BH4005">
        <v>7</v>
      </c>
      <c r="BI4005" s="75">
        <v>82</v>
      </c>
      <c r="BJ4005" s="76">
        <v>50</v>
      </c>
      <c r="BK4005" s="76">
        <v>71</v>
      </c>
      <c r="BL4005" s="76">
        <v>46</v>
      </c>
      <c r="BM4005" s="76">
        <v>46</v>
      </c>
      <c r="BN4005" s="76">
        <v>50</v>
      </c>
      <c r="BO4005" s="76">
        <v>57</v>
      </c>
    </row>
    <row r="4006" spans="1:76" ht="16.2">
      <c r="A4006" s="130">
        <v>4005</v>
      </c>
      <c r="B4006" s="22" t="s">
        <v>5440</v>
      </c>
      <c r="C4006" s="129" t="s">
        <v>6566</v>
      </c>
      <c r="D4006" s="33">
        <v>2</v>
      </c>
      <c r="E4006" s="173">
        <v>54</v>
      </c>
      <c r="F4006">
        <v>2</v>
      </c>
      <c r="G4006">
        <v>0</v>
      </c>
      <c r="H4006">
        <v>157.19999999999999</v>
      </c>
      <c r="I4006">
        <v>83.1</v>
      </c>
      <c r="J4006">
        <f t="shared" si="212"/>
        <v>33.627605228910518</v>
      </c>
      <c r="K4006" s="33">
        <v>13</v>
      </c>
      <c r="L4006" s="33">
        <v>34</v>
      </c>
      <c r="M4006" s="33">
        <v>442</v>
      </c>
      <c r="N4006" s="33">
        <v>2</v>
      </c>
      <c r="O4006" s="33">
        <v>0</v>
      </c>
      <c r="P4006" s="33">
        <v>0</v>
      </c>
      <c r="Q4006" s="33">
        <v>0</v>
      </c>
      <c r="R4006" s="33">
        <v>0</v>
      </c>
      <c r="S4006" s="33">
        <v>0</v>
      </c>
      <c r="T4006" s="33">
        <v>1</v>
      </c>
      <c r="U4006" s="33">
        <v>0</v>
      </c>
      <c r="V4006" s="33">
        <v>0</v>
      </c>
      <c r="W4006" s="33">
        <v>0</v>
      </c>
      <c r="X4006" s="33">
        <v>0</v>
      </c>
      <c r="Y4006" s="33">
        <v>0</v>
      </c>
      <c r="AB4006">
        <v>208</v>
      </c>
      <c r="AD4006">
        <v>37</v>
      </c>
      <c r="AE4006">
        <v>86</v>
      </c>
      <c r="AH4006">
        <v>7.6</v>
      </c>
      <c r="AJ4006">
        <v>16</v>
      </c>
      <c r="AK4006">
        <v>30</v>
      </c>
      <c r="AL4006">
        <v>36</v>
      </c>
      <c r="AM4006">
        <v>26.5</v>
      </c>
      <c r="AN4006">
        <v>0.67</v>
      </c>
      <c r="AO4006">
        <v>71</v>
      </c>
      <c r="AP4006">
        <v>6.7</v>
      </c>
      <c r="AQ4006">
        <v>140</v>
      </c>
      <c r="AR4006">
        <v>4</v>
      </c>
      <c r="AS4006">
        <v>101</v>
      </c>
      <c r="AV4006">
        <v>203</v>
      </c>
      <c r="AW4006">
        <v>18</v>
      </c>
      <c r="AX4006">
        <v>50</v>
      </c>
      <c r="AY4006">
        <f t="shared" si="215"/>
        <v>37.5</v>
      </c>
      <c r="AZ4006">
        <v>3</v>
      </c>
      <c r="BA4006">
        <v>1</v>
      </c>
      <c r="BB4006">
        <v>2</v>
      </c>
      <c r="BC4006">
        <v>2</v>
      </c>
      <c r="BD4006">
        <v>1</v>
      </c>
      <c r="BE4006">
        <v>0</v>
      </c>
      <c r="BF4006">
        <v>0</v>
      </c>
      <c r="BG4006">
        <f t="shared" si="213"/>
        <v>9</v>
      </c>
      <c r="BH4006">
        <v>5</v>
      </c>
      <c r="BI4006" s="75">
        <v>83</v>
      </c>
      <c r="BJ4006" s="76">
        <v>60</v>
      </c>
      <c r="BK4006" s="76">
        <v>53</v>
      </c>
      <c r="BL4006" s="76">
        <v>56</v>
      </c>
      <c r="BM4006" s="76">
        <v>79</v>
      </c>
      <c r="BN4006" s="76">
        <v>79</v>
      </c>
      <c r="BO4006" s="76">
        <v>61</v>
      </c>
    </row>
    <row r="4007" spans="1:76" ht="16.2">
      <c r="A4007" s="130">
        <v>4006</v>
      </c>
      <c r="B4007" s="22" t="s">
        <v>5440</v>
      </c>
      <c r="C4007" s="129" t="s">
        <v>6567</v>
      </c>
      <c r="D4007" s="30">
        <v>2</v>
      </c>
      <c r="E4007" s="163">
        <v>70</v>
      </c>
      <c r="F4007">
        <v>1</v>
      </c>
      <c r="G4007">
        <v>18</v>
      </c>
      <c r="H4007">
        <v>178.2</v>
      </c>
      <c r="I4007">
        <v>80.099999999999994</v>
      </c>
      <c r="J4007">
        <f t="shared" si="212"/>
        <v>25.224183473341725</v>
      </c>
      <c r="K4007" s="29"/>
      <c r="L4007" s="29"/>
      <c r="M4007" s="29"/>
      <c r="N4007" s="30">
        <v>1</v>
      </c>
      <c r="O4007" s="30">
        <v>1</v>
      </c>
      <c r="P4007" s="30">
        <v>0</v>
      </c>
      <c r="Q4007" s="29"/>
      <c r="R4007" s="30">
        <v>2</v>
      </c>
      <c r="S4007" s="30">
        <v>0</v>
      </c>
      <c r="T4007" s="30">
        <v>1</v>
      </c>
      <c r="U4007" s="30">
        <v>0</v>
      </c>
      <c r="V4007" s="30">
        <v>0</v>
      </c>
      <c r="W4007" s="30">
        <v>0</v>
      </c>
      <c r="X4007" s="30">
        <v>0</v>
      </c>
      <c r="Y4007" s="30">
        <v>0</v>
      </c>
      <c r="AB4007">
        <v>339</v>
      </c>
      <c r="AD4007">
        <v>56</v>
      </c>
      <c r="AE4007">
        <v>60</v>
      </c>
      <c r="AH4007">
        <v>6.8</v>
      </c>
      <c r="AJ4007">
        <v>27</v>
      </c>
      <c r="AK4007">
        <v>18</v>
      </c>
      <c r="AL4007">
        <v>116</v>
      </c>
      <c r="AM4007">
        <v>13.2</v>
      </c>
      <c r="AN4007">
        <v>0.68</v>
      </c>
      <c r="AO4007">
        <v>89</v>
      </c>
      <c r="AP4007">
        <v>4.8</v>
      </c>
      <c r="AQ4007">
        <v>140</v>
      </c>
      <c r="AR4007">
        <v>3.7</v>
      </c>
      <c r="AS4007">
        <v>102</v>
      </c>
      <c r="AV4007">
        <v>288</v>
      </c>
      <c r="AW4007">
        <v>713.9</v>
      </c>
      <c r="AX4007">
        <v>31</v>
      </c>
      <c r="AY4007">
        <f t="shared" si="215"/>
        <v>13.75</v>
      </c>
      <c r="AZ4007">
        <v>1</v>
      </c>
      <c r="BA4007">
        <v>2</v>
      </c>
      <c r="BB4007">
        <v>1</v>
      </c>
      <c r="BC4007">
        <v>0</v>
      </c>
      <c r="BD4007">
        <v>1</v>
      </c>
      <c r="BE4007">
        <v>3</v>
      </c>
      <c r="BF4007">
        <v>1</v>
      </c>
      <c r="BG4007">
        <f t="shared" si="213"/>
        <v>9</v>
      </c>
      <c r="BH4007">
        <v>7</v>
      </c>
      <c r="BI4007" s="75">
        <v>93</v>
      </c>
      <c r="BJ4007" s="76">
        <v>20</v>
      </c>
      <c r="BK4007" s="76">
        <v>94</v>
      </c>
      <c r="BL4007" s="76">
        <v>63</v>
      </c>
      <c r="BM4007" s="76">
        <v>67</v>
      </c>
      <c r="BN4007" s="76">
        <v>50</v>
      </c>
      <c r="BO4007" s="76">
        <v>75</v>
      </c>
    </row>
    <row r="4008" spans="1:76" ht="16.2">
      <c r="A4008" s="130">
        <v>4007</v>
      </c>
      <c r="B4008" s="22" t="s">
        <v>6170</v>
      </c>
      <c r="C4008" s="129" t="s">
        <v>6568</v>
      </c>
      <c r="D4008" s="30">
        <v>2</v>
      </c>
      <c r="E4008" s="163">
        <v>61</v>
      </c>
      <c r="F4008">
        <v>2</v>
      </c>
      <c r="G4008">
        <v>5</v>
      </c>
      <c r="H4008">
        <v>154.5</v>
      </c>
      <c r="I4008">
        <v>57.7</v>
      </c>
      <c r="J4008">
        <f t="shared" si="212"/>
        <v>24.17234842534117</v>
      </c>
      <c r="K4008" s="30">
        <v>0</v>
      </c>
      <c r="L4008" s="30">
        <v>0</v>
      </c>
      <c r="M4008" s="33">
        <v>0</v>
      </c>
      <c r="N4008" s="56"/>
      <c r="O4008" s="30">
        <v>1</v>
      </c>
      <c r="P4008" s="30">
        <v>0</v>
      </c>
      <c r="Q4008" s="30">
        <v>0</v>
      </c>
      <c r="R4008" s="30">
        <v>0</v>
      </c>
      <c r="S4008" s="30">
        <v>0</v>
      </c>
      <c r="T4008" s="30">
        <v>0</v>
      </c>
      <c r="U4008" s="30">
        <v>1</v>
      </c>
      <c r="V4008" s="30">
        <v>0</v>
      </c>
      <c r="W4008" s="30">
        <v>0</v>
      </c>
      <c r="X4008" s="30">
        <v>0</v>
      </c>
      <c r="Y4008" s="30">
        <v>0</v>
      </c>
      <c r="AB4008">
        <v>188</v>
      </c>
      <c r="AD4008">
        <v>53</v>
      </c>
      <c r="AE4008">
        <v>161</v>
      </c>
      <c r="AH4008">
        <v>6.8</v>
      </c>
      <c r="AJ4008">
        <v>21</v>
      </c>
      <c r="AK4008">
        <v>24</v>
      </c>
      <c r="AL4008">
        <v>48</v>
      </c>
      <c r="AM4008">
        <v>16</v>
      </c>
      <c r="AN4008">
        <v>0.77</v>
      </c>
      <c r="AO4008">
        <v>58.6</v>
      </c>
      <c r="AP4008">
        <v>6.4</v>
      </c>
      <c r="AQ4008">
        <v>143</v>
      </c>
      <c r="AR4008">
        <v>3.8</v>
      </c>
      <c r="AS4008">
        <v>101</v>
      </c>
      <c r="AV4008">
        <v>115</v>
      </c>
      <c r="AW4008" s="178"/>
      <c r="AX4008">
        <v>52</v>
      </c>
      <c r="AY4008">
        <f t="shared" si="215"/>
        <v>40</v>
      </c>
      <c r="AZ4008">
        <v>1</v>
      </c>
      <c r="BA4008">
        <v>0</v>
      </c>
      <c r="BB4008">
        <v>2</v>
      </c>
      <c r="BC4008">
        <v>0</v>
      </c>
      <c r="BD4008">
        <v>1</v>
      </c>
      <c r="BE4008">
        <v>0</v>
      </c>
      <c r="BF4008">
        <v>0</v>
      </c>
      <c r="BG4008">
        <f t="shared" si="213"/>
        <v>4</v>
      </c>
      <c r="BH4008">
        <v>5.5</v>
      </c>
      <c r="BI4008" s="75">
        <v>100</v>
      </c>
      <c r="BJ4008" s="76">
        <v>3</v>
      </c>
      <c r="BK4008" s="76">
        <v>87</v>
      </c>
      <c r="BL4008" s="76">
        <v>73</v>
      </c>
      <c r="BM4008" s="76">
        <v>100</v>
      </c>
      <c r="BN4008" s="76">
        <v>75</v>
      </c>
      <c r="BO4008" s="76">
        <v>83</v>
      </c>
    </row>
    <row r="4009" spans="1:76" ht="16.2">
      <c r="A4009" s="130">
        <v>4008</v>
      </c>
      <c r="B4009" s="22" t="s">
        <v>6170</v>
      </c>
      <c r="C4009" s="129" t="s">
        <v>6569</v>
      </c>
      <c r="D4009" s="30">
        <v>2</v>
      </c>
      <c r="E4009" s="163">
        <v>56</v>
      </c>
      <c r="F4009">
        <v>1</v>
      </c>
      <c r="G4009">
        <v>5</v>
      </c>
      <c r="H4009">
        <v>177</v>
      </c>
      <c r="I4009">
        <v>65.400000000000006</v>
      </c>
      <c r="J4009">
        <f t="shared" si="212"/>
        <v>20.875227425069426</v>
      </c>
      <c r="K4009" s="30">
        <v>0</v>
      </c>
      <c r="L4009" s="30">
        <v>0</v>
      </c>
      <c r="M4009" s="33">
        <v>0</v>
      </c>
      <c r="N4009" s="56"/>
      <c r="O4009" s="30">
        <v>1</v>
      </c>
      <c r="P4009" s="30">
        <v>0</v>
      </c>
      <c r="Q4009" s="30">
        <v>0</v>
      </c>
      <c r="R4009" s="30">
        <v>0</v>
      </c>
      <c r="S4009" s="30">
        <v>0</v>
      </c>
      <c r="T4009" s="30">
        <v>0</v>
      </c>
      <c r="U4009" s="30">
        <v>1</v>
      </c>
      <c r="V4009" s="30">
        <v>0</v>
      </c>
      <c r="W4009" s="30">
        <v>0</v>
      </c>
      <c r="X4009" s="30">
        <v>0</v>
      </c>
      <c r="Y4009" s="30">
        <v>0</v>
      </c>
      <c r="AB4009">
        <v>72</v>
      </c>
      <c r="AD4009">
        <v>37</v>
      </c>
      <c r="AE4009">
        <v>128</v>
      </c>
      <c r="AH4009">
        <v>7.3</v>
      </c>
      <c r="AJ4009">
        <v>15</v>
      </c>
      <c r="AK4009">
        <v>14</v>
      </c>
      <c r="AL4009">
        <v>16</v>
      </c>
      <c r="AM4009">
        <v>11</v>
      </c>
      <c r="AN4009">
        <v>0.71</v>
      </c>
      <c r="AO4009">
        <v>88.9</v>
      </c>
      <c r="AP4009">
        <v>4.5</v>
      </c>
      <c r="AQ4009">
        <v>140</v>
      </c>
      <c r="AR4009">
        <v>3.6</v>
      </c>
      <c r="AS4009">
        <v>102</v>
      </c>
      <c r="AV4009">
        <v>211</v>
      </c>
      <c r="AW4009" s="178"/>
      <c r="AX4009">
        <v>41</v>
      </c>
      <c r="AY4009">
        <f t="shared" si="215"/>
        <v>26.25</v>
      </c>
      <c r="AZ4009">
        <v>1</v>
      </c>
      <c r="BA4009">
        <v>0</v>
      </c>
      <c r="BB4009">
        <v>2</v>
      </c>
      <c r="BC4009">
        <v>0</v>
      </c>
      <c r="BD4009">
        <v>1</v>
      </c>
      <c r="BE4009">
        <v>0</v>
      </c>
      <c r="BF4009">
        <v>1</v>
      </c>
      <c r="BG4009">
        <f t="shared" si="213"/>
        <v>5</v>
      </c>
      <c r="BH4009">
        <v>5.5</v>
      </c>
      <c r="BI4009" s="75">
        <v>100</v>
      </c>
      <c r="BJ4009" s="76">
        <v>5</v>
      </c>
      <c r="BK4009" s="76">
        <v>94</v>
      </c>
      <c r="BL4009" s="76">
        <v>90</v>
      </c>
      <c r="BM4009" s="76">
        <v>75</v>
      </c>
      <c r="BN4009" s="76">
        <v>50</v>
      </c>
      <c r="BO4009" s="76">
        <v>84</v>
      </c>
    </row>
    <row r="4010" spans="1:76" ht="16.2">
      <c r="A4010" s="130">
        <v>4009</v>
      </c>
      <c r="B4010" s="22" t="s">
        <v>6170</v>
      </c>
      <c r="C4010" s="129" t="s">
        <v>6570</v>
      </c>
      <c r="D4010" s="30">
        <v>2</v>
      </c>
      <c r="E4010" s="163">
        <v>67</v>
      </c>
      <c r="F4010">
        <v>1</v>
      </c>
      <c r="G4010">
        <v>7</v>
      </c>
      <c r="H4010">
        <v>177</v>
      </c>
      <c r="I4010">
        <v>65</v>
      </c>
      <c r="J4010">
        <f t="shared" si="212"/>
        <v>20.747550193111813</v>
      </c>
      <c r="K4010" s="30">
        <v>0</v>
      </c>
      <c r="L4010" s="30">
        <v>0</v>
      </c>
      <c r="M4010" s="33">
        <v>0</v>
      </c>
      <c r="N4010" s="56"/>
      <c r="O4010" s="30">
        <v>1</v>
      </c>
      <c r="P4010" s="30">
        <v>0</v>
      </c>
      <c r="Q4010" s="30">
        <v>0</v>
      </c>
      <c r="R4010" s="30">
        <v>2</v>
      </c>
      <c r="S4010" s="30">
        <v>0</v>
      </c>
      <c r="T4010" s="30">
        <v>1</v>
      </c>
      <c r="U4010" s="30">
        <v>1</v>
      </c>
      <c r="V4010" s="30">
        <v>0</v>
      </c>
      <c r="W4010" s="30">
        <v>1</v>
      </c>
      <c r="X4010" s="30">
        <v>1</v>
      </c>
      <c r="Y4010" s="30">
        <v>0</v>
      </c>
      <c r="AB4010">
        <v>240</v>
      </c>
      <c r="AD4010">
        <v>40</v>
      </c>
      <c r="AE4010">
        <v>168</v>
      </c>
      <c r="AH4010">
        <v>7.1</v>
      </c>
      <c r="AJ4010">
        <v>27</v>
      </c>
      <c r="AK4010">
        <v>19</v>
      </c>
      <c r="AL4010">
        <v>18</v>
      </c>
      <c r="AM4010">
        <v>28</v>
      </c>
      <c r="AN4010">
        <v>1.25</v>
      </c>
      <c r="AO4010">
        <v>45.7</v>
      </c>
      <c r="AP4010">
        <v>8.6999999999999993</v>
      </c>
      <c r="AQ4010">
        <v>137</v>
      </c>
      <c r="AR4010">
        <v>4.5999999999999996</v>
      </c>
      <c r="AS4010">
        <v>101</v>
      </c>
      <c r="AV4010">
        <v>331</v>
      </c>
      <c r="AW4010" s="178"/>
      <c r="AX4010">
        <v>20</v>
      </c>
      <c r="AY4010">
        <f t="shared" si="215"/>
        <v>0</v>
      </c>
      <c r="AZ4010">
        <v>1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f t="shared" si="213"/>
        <v>1</v>
      </c>
      <c r="BH4010">
        <v>8</v>
      </c>
      <c r="BI4010" s="75">
        <v>100</v>
      </c>
      <c r="BJ4010" s="76">
        <v>10</v>
      </c>
      <c r="BK4010" s="76">
        <v>96</v>
      </c>
      <c r="BL4010" s="76">
        <v>100</v>
      </c>
      <c r="BM4010" s="76">
        <v>75</v>
      </c>
      <c r="BN4010" s="76">
        <v>100</v>
      </c>
      <c r="BO4010" s="76">
        <v>95</v>
      </c>
    </row>
    <row r="4011" spans="1:76" ht="16.2" hidden="1">
      <c r="A4011" s="130">
        <v>4010</v>
      </c>
      <c r="B4011" s="22" t="s">
        <v>23</v>
      </c>
      <c r="C4011" s="129" t="s">
        <v>6571</v>
      </c>
      <c r="D4011" s="30">
        <v>1</v>
      </c>
      <c r="E4011" s="163">
        <v>54</v>
      </c>
      <c r="F4011">
        <v>1</v>
      </c>
      <c r="G4011">
        <v>0</v>
      </c>
      <c r="H4011">
        <v>174.7</v>
      </c>
      <c r="I4011">
        <v>61.8</v>
      </c>
      <c r="J4011">
        <f t="shared" si="212"/>
        <v>20.248957326141568</v>
      </c>
      <c r="K4011" s="30">
        <v>0</v>
      </c>
      <c r="L4011" s="30">
        <v>0</v>
      </c>
      <c r="M4011" s="33">
        <v>0</v>
      </c>
      <c r="N4011" s="56"/>
      <c r="O4011" s="30">
        <v>0</v>
      </c>
      <c r="P4011" s="30">
        <v>0</v>
      </c>
      <c r="Q4011" s="30">
        <v>0</v>
      </c>
      <c r="R4011" s="30">
        <v>1</v>
      </c>
      <c r="S4011" s="30">
        <v>0</v>
      </c>
      <c r="T4011" s="30">
        <v>1</v>
      </c>
      <c r="U4011" s="30">
        <v>1</v>
      </c>
      <c r="V4011" s="30">
        <v>0</v>
      </c>
      <c r="W4011" s="30">
        <v>0</v>
      </c>
      <c r="X4011" s="30">
        <v>1</v>
      </c>
      <c r="Y4011" s="30">
        <v>0</v>
      </c>
      <c r="Z4011">
        <v>7</v>
      </c>
      <c r="AA4011">
        <v>4.0999999999999996</v>
      </c>
      <c r="AB4011">
        <v>201</v>
      </c>
      <c r="AC4011">
        <v>192</v>
      </c>
      <c r="AD4011">
        <v>45</v>
      </c>
      <c r="AE4011">
        <v>103</v>
      </c>
      <c r="AF4011">
        <v>107</v>
      </c>
      <c r="AG4011">
        <v>147</v>
      </c>
      <c r="AH4011">
        <v>14.2</v>
      </c>
      <c r="AJ4011">
        <v>31</v>
      </c>
      <c r="AK4011">
        <v>74</v>
      </c>
      <c r="AL4011">
        <v>91</v>
      </c>
      <c r="AM4011">
        <v>24</v>
      </c>
      <c r="AN4011">
        <v>1.18</v>
      </c>
      <c r="AO4011">
        <v>51.5</v>
      </c>
      <c r="AP4011">
        <v>7.7</v>
      </c>
      <c r="AQ4011">
        <v>129</v>
      </c>
      <c r="AR4011">
        <v>5</v>
      </c>
      <c r="AS4011">
        <v>88</v>
      </c>
      <c r="AT4011">
        <v>9.3000000000000007</v>
      </c>
      <c r="AU4011">
        <v>3</v>
      </c>
      <c r="AV4011">
        <v>311</v>
      </c>
      <c r="AW4011" t="s">
        <v>6807</v>
      </c>
      <c r="AX4011">
        <v>64</v>
      </c>
      <c r="AY4011">
        <f t="shared" si="215"/>
        <v>55</v>
      </c>
      <c r="AZ4011">
        <v>3</v>
      </c>
      <c r="BA4011">
        <v>0</v>
      </c>
      <c r="BB4011">
        <v>2</v>
      </c>
      <c r="BC4011">
        <v>0</v>
      </c>
      <c r="BD4011">
        <v>1</v>
      </c>
      <c r="BE4011">
        <v>0</v>
      </c>
      <c r="BF4011">
        <v>3</v>
      </c>
      <c r="BG4011">
        <f t="shared" si="213"/>
        <v>9</v>
      </c>
      <c r="BH4011">
        <v>6</v>
      </c>
      <c r="BI4011" s="75">
        <v>100</v>
      </c>
      <c r="BJ4011" s="76">
        <v>15</v>
      </c>
      <c r="BK4011" s="76">
        <v>42</v>
      </c>
      <c r="BL4011" s="76">
        <v>42</v>
      </c>
      <c r="BM4011" s="76">
        <v>50</v>
      </c>
      <c r="BN4011" s="76">
        <v>63</v>
      </c>
      <c r="BO4011" s="76">
        <v>46</v>
      </c>
      <c r="BP4011">
        <v>1.47</v>
      </c>
      <c r="BQ4011">
        <v>1.54</v>
      </c>
      <c r="BR4011">
        <v>3.8</v>
      </c>
      <c r="BS4011">
        <v>5</v>
      </c>
      <c r="BT4011">
        <v>298</v>
      </c>
      <c r="BU4011">
        <v>263</v>
      </c>
      <c r="BW4011">
        <v>0.49</v>
      </c>
      <c r="BX4011">
        <v>2.8</v>
      </c>
    </row>
    <row r="4012" spans="1:76" ht="16.2">
      <c r="A4012" s="130">
        <v>4011</v>
      </c>
      <c r="B4012" s="22" t="s">
        <v>23</v>
      </c>
      <c r="C4012" s="129" t="s">
        <v>6572</v>
      </c>
      <c r="D4012" s="30">
        <v>2</v>
      </c>
      <c r="E4012" s="163">
        <v>76</v>
      </c>
      <c r="F4012">
        <v>2</v>
      </c>
      <c r="G4012" s="29"/>
      <c r="H4012">
        <v>144.5</v>
      </c>
      <c r="I4012">
        <v>596</v>
      </c>
      <c r="J4012">
        <f t="shared" si="212"/>
        <v>285.43719543587838</v>
      </c>
      <c r="K4012" s="30">
        <v>0</v>
      </c>
      <c r="L4012" s="30">
        <v>0</v>
      </c>
      <c r="M4012" s="33">
        <v>0</v>
      </c>
      <c r="N4012" s="56"/>
      <c r="O4012" s="30">
        <v>0</v>
      </c>
      <c r="P4012" s="30">
        <v>1</v>
      </c>
      <c r="Q4012" s="30">
        <v>1</v>
      </c>
      <c r="R4012" s="30">
        <v>1</v>
      </c>
      <c r="S4012" s="30">
        <v>0</v>
      </c>
      <c r="T4012" s="30">
        <v>1</v>
      </c>
      <c r="U4012" s="30">
        <v>0</v>
      </c>
      <c r="V4012" s="30">
        <v>0</v>
      </c>
      <c r="W4012" s="30">
        <v>0</v>
      </c>
      <c r="X4012" s="30">
        <v>0</v>
      </c>
      <c r="Y4012" s="30">
        <v>0</v>
      </c>
      <c r="Z4012">
        <v>7.2</v>
      </c>
      <c r="AA4012">
        <v>4</v>
      </c>
      <c r="AB4012">
        <v>63</v>
      </c>
      <c r="AC4012">
        <v>156</v>
      </c>
      <c r="AD4012">
        <v>59</v>
      </c>
      <c r="AE4012">
        <v>76</v>
      </c>
      <c r="AF4012">
        <v>84</v>
      </c>
      <c r="AG4012">
        <v>97</v>
      </c>
      <c r="AH4012">
        <v>10.3</v>
      </c>
      <c r="AJ4012">
        <v>52</v>
      </c>
      <c r="AK4012">
        <v>53</v>
      </c>
      <c r="AL4012">
        <v>161</v>
      </c>
      <c r="AM4012">
        <v>15</v>
      </c>
      <c r="AN4012">
        <v>0.7</v>
      </c>
      <c r="AO4012">
        <v>61.1</v>
      </c>
      <c r="AP4012">
        <v>4.7</v>
      </c>
      <c r="AQ4012">
        <v>139</v>
      </c>
      <c r="AR4012">
        <v>3.6</v>
      </c>
      <c r="AS4012">
        <v>104</v>
      </c>
      <c r="AT4012">
        <v>9</v>
      </c>
      <c r="AU4012">
        <v>3.5</v>
      </c>
      <c r="AV4012">
        <v>308</v>
      </c>
      <c r="AW4012" t="s">
        <v>6807</v>
      </c>
      <c r="AX4012">
        <v>31</v>
      </c>
      <c r="AY4012">
        <f t="shared" si="215"/>
        <v>13.75</v>
      </c>
      <c r="AZ4012">
        <v>1</v>
      </c>
      <c r="BA4012">
        <v>2</v>
      </c>
      <c r="BB4012">
        <v>2</v>
      </c>
      <c r="BC4012">
        <v>3</v>
      </c>
      <c r="BD4012">
        <v>1</v>
      </c>
      <c r="BE4012">
        <v>0</v>
      </c>
      <c r="BF4012">
        <v>1</v>
      </c>
      <c r="BG4012">
        <f t="shared" si="213"/>
        <v>10</v>
      </c>
      <c r="BH4012">
        <v>5</v>
      </c>
      <c r="BI4012" s="75">
        <v>65</v>
      </c>
      <c r="BJ4012" s="76">
        <v>30</v>
      </c>
      <c r="BK4012" s="76">
        <v>86</v>
      </c>
      <c r="BL4012" s="76">
        <v>81</v>
      </c>
      <c r="BM4012" s="76">
        <v>50</v>
      </c>
      <c r="BN4012" s="76">
        <v>92</v>
      </c>
      <c r="BO4012" s="76">
        <v>80</v>
      </c>
      <c r="BP4012">
        <v>2.13</v>
      </c>
      <c r="BQ4012">
        <v>3.78</v>
      </c>
      <c r="BR4012">
        <v>7.6</v>
      </c>
      <c r="BS4012">
        <v>20.7</v>
      </c>
      <c r="BT4012">
        <v>202</v>
      </c>
      <c r="BU4012">
        <v>286</v>
      </c>
      <c r="BW4012">
        <v>1.05</v>
      </c>
      <c r="BX4012">
        <v>3.79</v>
      </c>
    </row>
    <row r="4013" spans="1:76" ht="16.2">
      <c r="A4013" s="130">
        <v>4012</v>
      </c>
      <c r="B4013" s="22" t="s">
        <v>23</v>
      </c>
      <c r="C4013" s="129" t="s">
        <v>6573</v>
      </c>
      <c r="D4013" s="30">
        <v>2</v>
      </c>
      <c r="E4013" s="163">
        <v>60</v>
      </c>
      <c r="F4013">
        <v>1</v>
      </c>
      <c r="G4013" s="29"/>
      <c r="H4013">
        <v>170.7</v>
      </c>
      <c r="I4013">
        <v>73.7</v>
      </c>
      <c r="J4013">
        <f t="shared" si="212"/>
        <v>25.293005917602461</v>
      </c>
      <c r="K4013" s="30">
        <v>40</v>
      </c>
      <c r="L4013" s="30">
        <v>35</v>
      </c>
      <c r="M4013" s="33">
        <v>1440</v>
      </c>
      <c r="N4013" s="30">
        <v>1</v>
      </c>
      <c r="O4013" s="30">
        <v>1</v>
      </c>
      <c r="P4013" s="30">
        <v>0</v>
      </c>
      <c r="Q4013" s="30">
        <v>0</v>
      </c>
      <c r="R4013" s="30">
        <v>0</v>
      </c>
      <c r="S4013" s="30">
        <v>0</v>
      </c>
      <c r="T4013" s="30">
        <v>0</v>
      </c>
      <c r="U4013" s="30">
        <v>0</v>
      </c>
      <c r="V4013" s="30">
        <v>0</v>
      </c>
      <c r="W4013" s="30">
        <v>0</v>
      </c>
      <c r="X4013" s="30">
        <v>0</v>
      </c>
      <c r="Y4013" s="30">
        <v>0</v>
      </c>
      <c r="Z4013">
        <v>6.7</v>
      </c>
      <c r="AA4013">
        <v>4.3</v>
      </c>
      <c r="AB4013">
        <v>123</v>
      </c>
      <c r="AC4013">
        <v>175</v>
      </c>
      <c r="AD4013">
        <v>42</v>
      </c>
      <c r="AE4013">
        <v>104</v>
      </c>
      <c r="AF4013">
        <v>108</v>
      </c>
      <c r="AG4013">
        <v>133</v>
      </c>
      <c r="AH4013">
        <v>9.6</v>
      </c>
      <c r="AJ4013">
        <v>10</v>
      </c>
      <c r="AK4013">
        <v>16</v>
      </c>
      <c r="AL4013">
        <v>31</v>
      </c>
      <c r="AM4013">
        <v>14</v>
      </c>
      <c r="AN4013">
        <v>0.75</v>
      </c>
      <c r="AO4013">
        <v>82.1</v>
      </c>
      <c r="AP4013">
        <v>5</v>
      </c>
      <c r="AQ4013">
        <v>142</v>
      </c>
      <c r="AR4013">
        <v>4.5</v>
      </c>
      <c r="AS4013">
        <v>104</v>
      </c>
      <c r="AT4013">
        <v>9.4</v>
      </c>
      <c r="AU4013">
        <v>2.8</v>
      </c>
      <c r="AV4013">
        <v>227</v>
      </c>
      <c r="AW4013">
        <v>1</v>
      </c>
      <c r="AX4013">
        <v>69</v>
      </c>
      <c r="AY4013">
        <f t="shared" si="215"/>
        <v>61.25</v>
      </c>
      <c r="AZ4013">
        <v>1</v>
      </c>
      <c r="BA4013">
        <v>1</v>
      </c>
      <c r="BB4013">
        <v>2</v>
      </c>
      <c r="BC4013">
        <v>2</v>
      </c>
      <c r="BD4013">
        <v>1</v>
      </c>
      <c r="BE4013">
        <v>0</v>
      </c>
      <c r="BF4013">
        <v>1</v>
      </c>
      <c r="BG4013">
        <f t="shared" si="213"/>
        <v>8</v>
      </c>
      <c r="BH4013">
        <v>5</v>
      </c>
      <c r="BI4013" s="75">
        <v>71</v>
      </c>
      <c r="BJ4013" s="76">
        <v>30</v>
      </c>
      <c r="BK4013" s="76">
        <v>45</v>
      </c>
      <c r="BL4013" s="76">
        <v>38</v>
      </c>
      <c r="BM4013" s="76">
        <v>58</v>
      </c>
      <c r="BN4013" s="76">
        <v>50</v>
      </c>
      <c r="BO4013" s="76">
        <v>45</v>
      </c>
    </row>
    <row r="4014" spans="1:76" ht="16.2" hidden="1">
      <c r="A4014" s="130">
        <v>4013</v>
      </c>
      <c r="B4014" s="22" t="s">
        <v>23</v>
      </c>
      <c r="C4014" s="129" t="s">
        <v>6574</v>
      </c>
      <c r="D4014" s="30">
        <v>3</v>
      </c>
      <c r="E4014" s="163">
        <v>59</v>
      </c>
      <c r="F4014">
        <v>2</v>
      </c>
      <c r="G4014" s="57"/>
      <c r="H4014">
        <v>152.30000000000001</v>
      </c>
      <c r="I4014">
        <v>52.3</v>
      </c>
      <c r="J4014">
        <f t="shared" si="212"/>
        <v>22.547681016275284</v>
      </c>
      <c r="K4014" s="30">
        <v>20</v>
      </c>
      <c r="L4014" s="30">
        <v>20</v>
      </c>
      <c r="M4014" s="33">
        <v>400</v>
      </c>
      <c r="N4014" s="30">
        <v>1</v>
      </c>
      <c r="O4014" s="30">
        <v>1</v>
      </c>
      <c r="P4014" s="30">
        <v>1</v>
      </c>
      <c r="Q4014" s="30">
        <v>0</v>
      </c>
      <c r="R4014" s="30">
        <v>0</v>
      </c>
      <c r="S4014" s="30">
        <v>0</v>
      </c>
      <c r="T4014" s="30">
        <v>0</v>
      </c>
      <c r="U4014" s="30">
        <v>0</v>
      </c>
      <c r="V4014" s="30">
        <v>0</v>
      </c>
      <c r="W4014" s="30">
        <v>0</v>
      </c>
      <c r="X4014" s="30">
        <v>0</v>
      </c>
      <c r="Y4014" s="30">
        <v>0</v>
      </c>
      <c r="Z4014">
        <v>6.1</v>
      </c>
      <c r="AA4014">
        <v>3.8</v>
      </c>
      <c r="AB4014">
        <v>69</v>
      </c>
      <c r="AC4014">
        <v>161</v>
      </c>
      <c r="AD4014">
        <v>48</v>
      </c>
      <c r="AE4014">
        <v>86</v>
      </c>
      <c r="AF4014">
        <v>99</v>
      </c>
      <c r="AG4014">
        <v>113</v>
      </c>
      <c r="AH4014">
        <v>6.9</v>
      </c>
      <c r="AJ4014">
        <v>19</v>
      </c>
      <c r="AK4014">
        <v>11</v>
      </c>
      <c r="AL4014">
        <v>36</v>
      </c>
      <c r="AM4014">
        <v>15</v>
      </c>
      <c r="AN4014">
        <v>0.61</v>
      </c>
      <c r="AO4014">
        <v>76.400000000000006</v>
      </c>
      <c r="AP4014">
        <v>3.9</v>
      </c>
      <c r="AQ4014">
        <v>140</v>
      </c>
      <c r="AR4014">
        <v>4.3</v>
      </c>
      <c r="AS4014">
        <v>104</v>
      </c>
      <c r="AT4014">
        <v>9.1999999999999993</v>
      </c>
      <c r="AV4014">
        <v>137</v>
      </c>
      <c r="AW4014" s="57"/>
      <c r="AX4014">
        <v>24</v>
      </c>
      <c r="AY4014">
        <f t="shared" si="215"/>
        <v>5</v>
      </c>
      <c r="AZ4014">
        <v>1</v>
      </c>
      <c r="BA4014">
        <v>0</v>
      </c>
      <c r="BB4014">
        <v>2</v>
      </c>
      <c r="BC4014">
        <v>0</v>
      </c>
      <c r="BD4014">
        <v>0</v>
      </c>
      <c r="BE4014">
        <v>0</v>
      </c>
      <c r="BF4014">
        <v>0</v>
      </c>
      <c r="BG4014">
        <f t="shared" si="213"/>
        <v>3</v>
      </c>
      <c r="BH4014">
        <v>6</v>
      </c>
      <c r="BI4014" s="75">
        <v>92</v>
      </c>
      <c r="BJ4014" s="76">
        <v>15</v>
      </c>
      <c r="BK4014" s="76">
        <v>79</v>
      </c>
      <c r="BL4014" s="76">
        <v>73</v>
      </c>
      <c r="BM4014" s="76">
        <v>88</v>
      </c>
      <c r="BN4014" s="76">
        <v>100</v>
      </c>
      <c r="BO4014" s="76">
        <v>82</v>
      </c>
    </row>
    <row r="4015" spans="1:76" ht="16.2">
      <c r="A4015" s="130">
        <v>4014</v>
      </c>
      <c r="B4015" s="22" t="s">
        <v>23</v>
      </c>
      <c r="C4015" s="129" t="s">
        <v>6575</v>
      </c>
      <c r="D4015" s="30">
        <v>2</v>
      </c>
      <c r="E4015" s="163">
        <v>73</v>
      </c>
      <c r="F4015">
        <v>2</v>
      </c>
      <c r="G4015">
        <v>20</v>
      </c>
      <c r="H4015">
        <v>160</v>
      </c>
      <c r="I4015">
        <v>78</v>
      </c>
      <c r="J4015">
        <f t="shared" si="212"/>
        <v>30.46875</v>
      </c>
      <c r="K4015" s="30">
        <v>0</v>
      </c>
      <c r="L4015" s="30">
        <v>0</v>
      </c>
      <c r="M4015" s="33">
        <v>0</v>
      </c>
      <c r="N4015" s="56"/>
      <c r="O4015" s="30">
        <v>0</v>
      </c>
      <c r="P4015" s="30">
        <v>1</v>
      </c>
      <c r="Q4015" s="30">
        <v>3</v>
      </c>
      <c r="R4015" s="30">
        <v>1</v>
      </c>
      <c r="S4015" s="30">
        <v>0</v>
      </c>
      <c r="T4015" s="30">
        <v>1</v>
      </c>
      <c r="U4015" s="30">
        <v>1</v>
      </c>
      <c r="V4015" s="30">
        <v>0</v>
      </c>
      <c r="W4015" s="30">
        <v>0</v>
      </c>
      <c r="X4015" s="30">
        <v>0</v>
      </c>
      <c r="Y4015" s="30">
        <v>1</v>
      </c>
      <c r="AB4015">
        <v>122</v>
      </c>
      <c r="AD4015">
        <v>63</v>
      </c>
      <c r="AH4015">
        <v>6.3</v>
      </c>
      <c r="AJ4015">
        <v>25</v>
      </c>
      <c r="AK4015">
        <v>17</v>
      </c>
      <c r="AN4015">
        <v>0.64</v>
      </c>
      <c r="AO4015">
        <v>68.2</v>
      </c>
      <c r="AP4015">
        <v>4.7</v>
      </c>
      <c r="AQ4015">
        <v>133</v>
      </c>
      <c r="AR4015">
        <v>4.9000000000000004</v>
      </c>
      <c r="AV4015">
        <v>91</v>
      </c>
      <c r="AW4015">
        <v>42.5</v>
      </c>
      <c r="AX4015">
        <v>80</v>
      </c>
      <c r="AY4015">
        <f t="shared" si="215"/>
        <v>75</v>
      </c>
      <c r="AZ4015">
        <v>2</v>
      </c>
      <c r="BA4015">
        <v>3</v>
      </c>
      <c r="BB4015">
        <v>2</v>
      </c>
      <c r="BC4015">
        <v>2</v>
      </c>
      <c r="BD4015">
        <v>3</v>
      </c>
      <c r="BE4015">
        <v>3</v>
      </c>
      <c r="BF4015">
        <v>3</v>
      </c>
      <c r="BG4015">
        <f t="shared" si="213"/>
        <v>18</v>
      </c>
      <c r="BH4015">
        <v>5</v>
      </c>
      <c r="BI4015" s="75">
        <v>77</v>
      </c>
      <c r="BJ4015" s="76">
        <v>35</v>
      </c>
      <c r="BK4015" s="76">
        <v>18</v>
      </c>
      <c r="BL4015" s="76">
        <v>2</v>
      </c>
      <c r="BM4015" s="76">
        <v>21</v>
      </c>
      <c r="BN4015" s="76">
        <v>67</v>
      </c>
      <c r="BO4015" s="76">
        <v>21</v>
      </c>
    </row>
    <row r="4016" spans="1:76" ht="16.2">
      <c r="A4016" s="130">
        <v>4015</v>
      </c>
      <c r="B4016" s="22" t="s">
        <v>23</v>
      </c>
      <c r="C4016" s="129" t="s">
        <v>6576</v>
      </c>
      <c r="D4016" s="30">
        <v>2</v>
      </c>
      <c r="E4016" s="163">
        <v>78</v>
      </c>
      <c r="F4016">
        <v>1</v>
      </c>
      <c r="G4016">
        <v>30</v>
      </c>
      <c r="H4016" s="30">
        <v>153.6</v>
      </c>
      <c r="I4016" s="33">
        <v>48.8</v>
      </c>
      <c r="J4016">
        <f t="shared" si="212"/>
        <v>20.684136284722221</v>
      </c>
      <c r="K4016" s="103">
        <v>5</v>
      </c>
      <c r="L4016" s="103">
        <v>20</v>
      </c>
      <c r="M4016" s="33">
        <v>100</v>
      </c>
      <c r="N4016" s="103">
        <v>1</v>
      </c>
      <c r="O4016" s="30">
        <v>1</v>
      </c>
      <c r="P4016" s="30">
        <v>1</v>
      </c>
      <c r="Q4016" s="30">
        <v>3</v>
      </c>
      <c r="R4016" s="30">
        <v>4</v>
      </c>
      <c r="S4016" s="30">
        <v>0</v>
      </c>
      <c r="T4016" s="30">
        <v>1</v>
      </c>
      <c r="U4016" s="30">
        <v>0</v>
      </c>
      <c r="V4016" s="30">
        <v>0</v>
      </c>
      <c r="W4016" s="30">
        <v>0</v>
      </c>
      <c r="X4016" s="30">
        <v>1</v>
      </c>
      <c r="Y4016" s="30">
        <v>0</v>
      </c>
      <c r="Z4016">
        <v>7.3</v>
      </c>
      <c r="AA4016">
        <v>3.9</v>
      </c>
      <c r="AB4016">
        <v>107</v>
      </c>
      <c r="AC4016">
        <v>190</v>
      </c>
      <c r="AD4016">
        <v>56</v>
      </c>
      <c r="AE4016">
        <v>98</v>
      </c>
      <c r="AF4016">
        <v>113</v>
      </c>
      <c r="AG4016">
        <v>134</v>
      </c>
      <c r="AH4016">
        <v>5.8</v>
      </c>
      <c r="AJ4016">
        <v>37</v>
      </c>
      <c r="AK4016">
        <v>62</v>
      </c>
      <c r="AL4016">
        <v>20</v>
      </c>
      <c r="AM4016">
        <v>33</v>
      </c>
      <c r="AN4016">
        <v>5.15</v>
      </c>
      <c r="AO4016">
        <v>9.1999999999999993</v>
      </c>
      <c r="AP4016">
        <v>2.2000000000000002</v>
      </c>
      <c r="AQ4016">
        <v>139</v>
      </c>
      <c r="AR4016">
        <v>4.3</v>
      </c>
      <c r="AS4016">
        <v>102</v>
      </c>
      <c r="AT4016">
        <v>8.5</v>
      </c>
      <c r="AU4016">
        <v>4.8</v>
      </c>
      <c r="AV4016">
        <v>195</v>
      </c>
      <c r="AW4016" t="s">
        <v>6807</v>
      </c>
      <c r="AX4016">
        <v>65</v>
      </c>
      <c r="AY4016">
        <f t="shared" si="215"/>
        <v>56.25</v>
      </c>
      <c r="AZ4016">
        <v>2</v>
      </c>
      <c r="BA4016">
        <v>2</v>
      </c>
      <c r="BB4016">
        <v>2</v>
      </c>
      <c r="BC4016">
        <v>3</v>
      </c>
      <c r="BD4016">
        <v>1</v>
      </c>
      <c r="BE4016">
        <v>0</v>
      </c>
      <c r="BF4016">
        <v>1</v>
      </c>
      <c r="BG4016">
        <f t="shared" si="213"/>
        <v>11</v>
      </c>
      <c r="BH4016">
        <v>6</v>
      </c>
      <c r="BI4016" s="75">
        <v>55</v>
      </c>
      <c r="BJ4016" s="76">
        <v>30</v>
      </c>
      <c r="BK4016" s="76">
        <v>76</v>
      </c>
      <c r="BL4016" s="76">
        <v>71</v>
      </c>
      <c r="BM4016" s="76">
        <v>83</v>
      </c>
      <c r="BN4016" s="76">
        <v>50</v>
      </c>
      <c r="BO4016" s="76">
        <v>72</v>
      </c>
      <c r="BP4016">
        <v>6.42</v>
      </c>
      <c r="BQ4016">
        <v>10.08</v>
      </c>
      <c r="BR4016">
        <v>4.3</v>
      </c>
      <c r="BS4016">
        <v>24</v>
      </c>
      <c r="BT4016">
        <v>116</v>
      </c>
      <c r="BU4016">
        <v>228</v>
      </c>
      <c r="BW4016">
        <v>5.53</v>
      </c>
      <c r="BX4016">
        <v>1.23</v>
      </c>
    </row>
    <row r="4017" spans="1:76" s="30" customFormat="1" ht="16.2">
      <c r="A4017" s="130">
        <v>4016</v>
      </c>
      <c r="B4017" s="22" t="s">
        <v>6577</v>
      </c>
      <c r="C4017" s="17" t="s">
        <v>6578</v>
      </c>
      <c r="D4017" s="30">
        <v>2</v>
      </c>
      <c r="E4017" s="163">
        <v>48</v>
      </c>
      <c r="F4017" s="30">
        <v>2</v>
      </c>
      <c r="G4017" s="29"/>
      <c r="H4017" s="30">
        <v>167.5</v>
      </c>
      <c r="I4017" s="33">
        <v>65.7</v>
      </c>
      <c r="J4017" s="30">
        <f t="shared" si="212"/>
        <v>23.417242147471597</v>
      </c>
      <c r="K4017" s="30">
        <v>15</v>
      </c>
      <c r="L4017" s="30">
        <v>31</v>
      </c>
      <c r="M4017" s="33">
        <v>465</v>
      </c>
      <c r="N4017" s="56">
        <v>2</v>
      </c>
      <c r="O4017" s="30">
        <v>1</v>
      </c>
      <c r="P4017" s="30">
        <v>0</v>
      </c>
      <c r="Q4017" s="29"/>
      <c r="R4017" s="30">
        <v>1</v>
      </c>
      <c r="S4017" s="30">
        <v>0</v>
      </c>
      <c r="T4017" s="30">
        <v>1</v>
      </c>
      <c r="U4017" s="30">
        <v>1</v>
      </c>
      <c r="V4017" s="30">
        <v>0</v>
      </c>
      <c r="W4017" s="30">
        <v>0</v>
      </c>
      <c r="X4017" s="30">
        <v>0</v>
      </c>
      <c r="Y4017" s="30">
        <v>1</v>
      </c>
      <c r="Z4017" s="30">
        <v>6.6</v>
      </c>
      <c r="AA4017" s="30">
        <v>3.8</v>
      </c>
      <c r="AB4017" s="30">
        <v>98</v>
      </c>
      <c r="AD4017" s="30">
        <v>30</v>
      </c>
      <c r="AE4017" s="30">
        <v>138</v>
      </c>
      <c r="AH4017" s="30">
        <v>10.5</v>
      </c>
      <c r="AJ4017" s="30">
        <v>18</v>
      </c>
      <c r="AK4017" s="30">
        <v>17</v>
      </c>
      <c r="AL4017" s="30">
        <v>26</v>
      </c>
      <c r="AM4017" s="30">
        <v>5</v>
      </c>
      <c r="AN4017" s="30">
        <v>0.5</v>
      </c>
      <c r="AO4017" s="30">
        <v>101</v>
      </c>
      <c r="AP4017" s="30">
        <v>2.5</v>
      </c>
      <c r="AQ4017" s="30">
        <v>136</v>
      </c>
      <c r="AR4017" s="30">
        <v>4.3</v>
      </c>
      <c r="AS4017" s="30">
        <v>100</v>
      </c>
      <c r="AV4017" s="30">
        <v>264</v>
      </c>
      <c r="AW4017" s="30">
        <v>48.2</v>
      </c>
      <c r="AX4017" s="30">
        <v>49</v>
      </c>
      <c r="AY4017" s="30">
        <f t="shared" si="215"/>
        <v>36.25</v>
      </c>
      <c r="AZ4017" s="30">
        <v>0</v>
      </c>
      <c r="BA4017" s="30">
        <v>1</v>
      </c>
      <c r="BB4017" s="30">
        <v>0</v>
      </c>
      <c r="BC4017" s="30">
        <v>0</v>
      </c>
      <c r="BD4017" s="30">
        <v>0</v>
      </c>
      <c r="BE4017" s="30">
        <v>3</v>
      </c>
      <c r="BF4017" s="30">
        <v>3</v>
      </c>
      <c r="BG4017" s="30">
        <f t="shared" si="213"/>
        <v>7</v>
      </c>
      <c r="BH4017" s="30">
        <v>9</v>
      </c>
      <c r="BI4017" s="82">
        <v>95</v>
      </c>
      <c r="BJ4017" s="97">
        <v>40</v>
      </c>
      <c r="BK4017" s="97">
        <v>42</v>
      </c>
      <c r="BL4017" s="97">
        <v>46</v>
      </c>
      <c r="BM4017" s="97">
        <v>50</v>
      </c>
      <c r="BN4017" s="97">
        <v>50</v>
      </c>
      <c r="BO4017" s="97">
        <v>45</v>
      </c>
    </row>
    <row r="4018" spans="1:76" ht="16.2">
      <c r="A4018" s="130">
        <v>4017</v>
      </c>
      <c r="B4018" s="22" t="s">
        <v>6577</v>
      </c>
      <c r="C4018" s="129" t="s">
        <v>6579</v>
      </c>
      <c r="D4018" s="30">
        <v>2</v>
      </c>
      <c r="E4018" s="163">
        <v>57</v>
      </c>
      <c r="F4018">
        <v>1</v>
      </c>
      <c r="G4018">
        <v>4</v>
      </c>
      <c r="H4018" s="30">
        <v>170</v>
      </c>
      <c r="I4018" s="30">
        <v>80</v>
      </c>
      <c r="J4018">
        <f t="shared" si="212"/>
        <v>27.681660899653977</v>
      </c>
      <c r="K4018" s="30">
        <v>20</v>
      </c>
      <c r="L4018" s="30">
        <v>27</v>
      </c>
      <c r="M4018" s="33">
        <v>540</v>
      </c>
      <c r="N4018" s="30">
        <v>1</v>
      </c>
      <c r="O4018" s="30">
        <v>1</v>
      </c>
      <c r="P4018" s="30">
        <v>0</v>
      </c>
      <c r="Q4018" s="30">
        <v>3</v>
      </c>
      <c r="R4018" s="30">
        <v>1</v>
      </c>
      <c r="S4018" s="30">
        <v>0</v>
      </c>
      <c r="T4018" s="30">
        <v>1</v>
      </c>
      <c r="U4018" s="30">
        <v>1</v>
      </c>
      <c r="V4018" s="30">
        <v>0</v>
      </c>
      <c r="W4018" s="30">
        <v>0</v>
      </c>
      <c r="X4018" s="30">
        <v>1</v>
      </c>
      <c r="Y4018" s="30">
        <v>0</v>
      </c>
      <c r="Z4018">
        <v>7.7</v>
      </c>
      <c r="AA4018">
        <v>4.7</v>
      </c>
      <c r="AB4018">
        <v>189</v>
      </c>
      <c r="AD4018">
        <v>55</v>
      </c>
      <c r="AE4018">
        <v>138</v>
      </c>
      <c r="AH4018">
        <v>8.5</v>
      </c>
      <c r="AJ4018">
        <v>74</v>
      </c>
      <c r="AK4018">
        <v>91</v>
      </c>
      <c r="AL4018">
        <v>95</v>
      </c>
      <c r="AM4018">
        <v>17</v>
      </c>
      <c r="AN4018">
        <v>0.98</v>
      </c>
      <c r="AO4018">
        <v>62</v>
      </c>
      <c r="AP4018">
        <v>6.5</v>
      </c>
      <c r="AQ4018">
        <v>140</v>
      </c>
      <c r="AR4018">
        <v>4.5999999999999996</v>
      </c>
      <c r="AS4018">
        <v>105</v>
      </c>
      <c r="AT4018">
        <v>9.8000000000000007</v>
      </c>
      <c r="AV4018">
        <v>179</v>
      </c>
      <c r="AW4018">
        <v>160.5</v>
      </c>
      <c r="AX4018">
        <v>41</v>
      </c>
      <c r="AY4018">
        <f t="shared" si="215"/>
        <v>26.25</v>
      </c>
      <c r="AZ4018">
        <v>0</v>
      </c>
      <c r="BA4018">
        <v>0</v>
      </c>
      <c r="BB4018">
        <v>2</v>
      </c>
      <c r="BC4018">
        <v>0</v>
      </c>
      <c r="BD4018">
        <v>1</v>
      </c>
      <c r="BE4018">
        <v>0</v>
      </c>
      <c r="BF4018">
        <v>0</v>
      </c>
      <c r="BG4018">
        <f t="shared" si="213"/>
        <v>3</v>
      </c>
      <c r="BH4018">
        <v>6</v>
      </c>
      <c r="BI4018" s="75">
        <v>100</v>
      </c>
      <c r="BJ4018" s="76">
        <v>5</v>
      </c>
      <c r="BK4018" s="76">
        <v>86</v>
      </c>
      <c r="BL4018" s="76">
        <v>54</v>
      </c>
      <c r="BM4018" s="76">
        <v>100</v>
      </c>
      <c r="BN4018" s="76">
        <v>46</v>
      </c>
      <c r="BO4018" s="76">
        <v>74</v>
      </c>
    </row>
    <row r="4019" spans="1:76" ht="16.2">
      <c r="A4019" s="130">
        <v>4018</v>
      </c>
      <c r="B4019" s="22" t="s">
        <v>6577</v>
      </c>
      <c r="C4019" s="129" t="s">
        <v>6580</v>
      </c>
      <c r="D4019" s="30">
        <v>2</v>
      </c>
      <c r="E4019" s="163">
        <v>46</v>
      </c>
      <c r="F4019">
        <v>1</v>
      </c>
      <c r="G4019">
        <v>2</v>
      </c>
      <c r="H4019" s="30">
        <v>169</v>
      </c>
      <c r="I4019" s="30">
        <v>70</v>
      </c>
      <c r="J4019">
        <f t="shared" si="212"/>
        <v>24.508945765204299</v>
      </c>
      <c r="K4019" s="30">
        <v>0</v>
      </c>
      <c r="L4019" s="30">
        <v>0</v>
      </c>
      <c r="M4019" s="33">
        <v>0</v>
      </c>
      <c r="N4019" s="56"/>
      <c r="O4019" s="30">
        <v>0</v>
      </c>
      <c r="P4019" s="30">
        <v>0</v>
      </c>
      <c r="Q4019" s="30">
        <v>0</v>
      </c>
      <c r="R4019" s="30">
        <v>0</v>
      </c>
      <c r="S4019" s="30">
        <v>0</v>
      </c>
      <c r="T4019" s="30">
        <v>0</v>
      </c>
      <c r="U4019" s="30">
        <v>1</v>
      </c>
      <c r="V4019" s="30">
        <v>0</v>
      </c>
      <c r="W4019" s="30">
        <v>0</v>
      </c>
      <c r="X4019" s="30">
        <v>0</v>
      </c>
      <c r="Y4019" s="30">
        <v>0</v>
      </c>
      <c r="Z4019">
        <v>7.3</v>
      </c>
      <c r="AA4019">
        <v>4.5999999999999996</v>
      </c>
      <c r="AB4019">
        <v>324</v>
      </c>
      <c r="AD4019">
        <v>48</v>
      </c>
      <c r="AE4019">
        <v>113</v>
      </c>
      <c r="AH4019">
        <v>11.8</v>
      </c>
      <c r="AJ4019">
        <v>24</v>
      </c>
      <c r="AK4019">
        <v>51</v>
      </c>
      <c r="AL4019">
        <v>66</v>
      </c>
      <c r="AM4019">
        <v>14</v>
      </c>
      <c r="AN4019">
        <v>0.94</v>
      </c>
      <c r="AO4019">
        <v>69</v>
      </c>
      <c r="AP4019">
        <v>5.2</v>
      </c>
      <c r="AQ4019">
        <v>141</v>
      </c>
      <c r="AR4019">
        <v>4.2</v>
      </c>
      <c r="AS4019">
        <v>100</v>
      </c>
      <c r="AT4019">
        <v>10.199999999999999</v>
      </c>
      <c r="AU4019">
        <v>4.0999999999999996</v>
      </c>
      <c r="AV4019">
        <v>277</v>
      </c>
      <c r="AW4019">
        <v>7.3</v>
      </c>
      <c r="AX4019">
        <v>46</v>
      </c>
      <c r="AY4019">
        <f t="shared" si="215"/>
        <v>32.5</v>
      </c>
      <c r="AZ4019">
        <v>2</v>
      </c>
      <c r="BA4019">
        <v>0</v>
      </c>
      <c r="BB4019">
        <v>2</v>
      </c>
      <c r="BC4019">
        <v>0</v>
      </c>
      <c r="BD4019">
        <v>0</v>
      </c>
      <c r="BE4019">
        <v>0</v>
      </c>
      <c r="BF4019">
        <v>0</v>
      </c>
      <c r="BG4019">
        <f t="shared" si="213"/>
        <v>4</v>
      </c>
      <c r="BH4019">
        <v>5.5</v>
      </c>
      <c r="BI4019" s="75">
        <v>100</v>
      </c>
      <c r="BJ4019" s="76">
        <v>15</v>
      </c>
      <c r="BK4019" s="76">
        <v>86</v>
      </c>
      <c r="BL4019" s="76">
        <v>56</v>
      </c>
      <c r="BM4019" s="76">
        <v>50</v>
      </c>
      <c r="BN4019" s="76">
        <v>50</v>
      </c>
      <c r="BO4019" s="76">
        <v>68</v>
      </c>
    </row>
    <row r="4020" spans="1:76" ht="16.2" hidden="1">
      <c r="A4020" s="130">
        <v>4019</v>
      </c>
      <c r="B4020" s="22" t="s">
        <v>6577</v>
      </c>
      <c r="C4020" s="129" t="s">
        <v>6581</v>
      </c>
      <c r="D4020" s="30">
        <v>2</v>
      </c>
      <c r="E4020" s="163">
        <v>80</v>
      </c>
      <c r="F4020">
        <v>1</v>
      </c>
      <c r="G4020">
        <v>30</v>
      </c>
      <c r="H4020" s="30">
        <v>160</v>
      </c>
      <c r="I4020" s="30">
        <v>57.1</v>
      </c>
      <c r="J4020">
        <f t="shared" si="212"/>
        <v>22.304687500000004</v>
      </c>
      <c r="K4020" s="30">
        <v>20</v>
      </c>
      <c r="L4020" s="30">
        <v>59</v>
      </c>
      <c r="M4020" s="33">
        <v>1180</v>
      </c>
      <c r="N4020" s="30">
        <v>2</v>
      </c>
      <c r="O4020" s="30">
        <v>0</v>
      </c>
      <c r="P4020" s="30">
        <v>1</v>
      </c>
      <c r="Q4020" s="30">
        <v>0</v>
      </c>
      <c r="R4020" s="30">
        <v>0</v>
      </c>
      <c r="S4020" s="30">
        <v>0</v>
      </c>
      <c r="T4020" s="30">
        <v>1</v>
      </c>
      <c r="U4020" s="30">
        <v>1</v>
      </c>
      <c r="V4020" s="30">
        <v>0</v>
      </c>
      <c r="W4020" s="30">
        <v>0</v>
      </c>
      <c r="X4020" s="30">
        <v>0</v>
      </c>
      <c r="Y4020" s="30">
        <v>0</v>
      </c>
      <c r="Z4020">
        <v>6.8</v>
      </c>
      <c r="AA4020">
        <v>4.0999999999999996</v>
      </c>
      <c r="AB4020">
        <v>67</v>
      </c>
      <c r="AC4020">
        <v>158</v>
      </c>
      <c r="AD4020">
        <v>63</v>
      </c>
      <c r="AE4020">
        <v>80</v>
      </c>
      <c r="AH4020">
        <v>12.8</v>
      </c>
      <c r="AJ4020">
        <v>20</v>
      </c>
      <c r="AK4020">
        <v>18</v>
      </c>
      <c r="AL4020">
        <v>26</v>
      </c>
      <c r="AM4020">
        <v>12</v>
      </c>
      <c r="AN4020">
        <v>1.19</v>
      </c>
      <c r="AO4020">
        <v>46</v>
      </c>
      <c r="AP4020">
        <v>3.4</v>
      </c>
      <c r="AQ4020">
        <v>140</v>
      </c>
      <c r="AR4020">
        <v>3.5</v>
      </c>
      <c r="AS4020">
        <v>107</v>
      </c>
      <c r="AV4020">
        <v>224</v>
      </c>
      <c r="AW4020">
        <v>12.4</v>
      </c>
      <c r="AX4020" s="29"/>
      <c r="AY4020" s="29"/>
      <c r="AZ4020" s="29"/>
      <c r="BA4020" s="29"/>
      <c r="BB4020" s="29"/>
      <c r="BC4020" s="29"/>
      <c r="BD4020" s="29"/>
      <c r="BE4020" s="29"/>
      <c r="BF4020" s="29"/>
      <c r="BG4020" s="29"/>
      <c r="BH4020" s="29"/>
      <c r="BI4020" s="78"/>
      <c r="BJ4020" s="29"/>
      <c r="BK4020" s="29"/>
      <c r="BL4020" s="29"/>
      <c r="BM4020" s="29"/>
      <c r="BN4020" s="29"/>
      <c r="BO4020" s="29"/>
    </row>
    <row r="4021" spans="1:76" ht="16.2">
      <c r="A4021" s="130">
        <v>4020</v>
      </c>
      <c r="B4021" s="22" t="s">
        <v>6577</v>
      </c>
      <c r="C4021" s="129" t="s">
        <v>6582</v>
      </c>
      <c r="D4021" s="30">
        <v>2</v>
      </c>
      <c r="E4021" s="163">
        <v>73</v>
      </c>
      <c r="F4021">
        <v>2</v>
      </c>
      <c r="G4021">
        <v>10</v>
      </c>
      <c r="H4021" s="30">
        <v>150</v>
      </c>
      <c r="I4021" s="30">
        <v>56</v>
      </c>
      <c r="J4021">
        <f t="shared" ref="J4021:J4084" si="216">I4021/H4021^2*10000</f>
        <v>24.888888888888889</v>
      </c>
      <c r="K4021" s="30">
        <v>0</v>
      </c>
      <c r="L4021" s="30">
        <v>0</v>
      </c>
      <c r="M4021" s="33">
        <v>0</v>
      </c>
      <c r="N4021" s="56"/>
      <c r="O4021" s="30">
        <v>1</v>
      </c>
      <c r="P4021" s="29"/>
      <c r="Q4021" s="30">
        <v>0</v>
      </c>
      <c r="R4021" s="30">
        <v>1</v>
      </c>
      <c r="S4021" s="30">
        <v>0</v>
      </c>
      <c r="T4021" s="30">
        <v>1</v>
      </c>
      <c r="U4021" s="30">
        <v>1</v>
      </c>
      <c r="V4021" s="30">
        <v>0</v>
      </c>
      <c r="W4021" s="30">
        <v>1</v>
      </c>
      <c r="X4021" s="30">
        <v>0</v>
      </c>
      <c r="Y4021" s="30">
        <v>0</v>
      </c>
      <c r="Z4021" s="30">
        <v>7.7</v>
      </c>
      <c r="AA4021" s="30">
        <v>4.7</v>
      </c>
      <c r="AB4021" s="30">
        <v>93</v>
      </c>
      <c r="AC4021" s="30"/>
      <c r="AD4021" s="30">
        <v>64</v>
      </c>
      <c r="AE4021" s="30">
        <v>92</v>
      </c>
      <c r="AF4021" s="30"/>
      <c r="AG4021" s="30"/>
      <c r="AH4021" s="30">
        <v>8</v>
      </c>
      <c r="AI4021" s="30"/>
      <c r="AJ4021" s="30">
        <v>39</v>
      </c>
      <c r="AK4021" s="30">
        <v>37</v>
      </c>
      <c r="AL4021" s="30">
        <v>27</v>
      </c>
      <c r="AM4021" s="30">
        <v>12</v>
      </c>
      <c r="AN4021" s="30">
        <v>0.71</v>
      </c>
      <c r="AO4021" s="30">
        <v>61</v>
      </c>
      <c r="AP4021" s="30">
        <v>5.3</v>
      </c>
      <c r="AQ4021" s="30">
        <v>138</v>
      </c>
      <c r="AR4021" s="30">
        <v>4.3</v>
      </c>
      <c r="AS4021" s="30">
        <v>104</v>
      </c>
      <c r="AT4021" s="30"/>
      <c r="AU4021" s="30"/>
      <c r="AV4021" s="30">
        <v>188</v>
      </c>
      <c r="AW4021">
        <v>30.3</v>
      </c>
      <c r="AX4021">
        <v>32</v>
      </c>
      <c r="AY4021">
        <f t="shared" si="215"/>
        <v>15</v>
      </c>
      <c r="AZ4021">
        <v>1</v>
      </c>
      <c r="BA4021">
        <v>1</v>
      </c>
      <c r="BB4021">
        <v>1</v>
      </c>
      <c r="BC4021">
        <v>0</v>
      </c>
      <c r="BD4021">
        <v>0</v>
      </c>
      <c r="BE4021">
        <v>0</v>
      </c>
      <c r="BF4021">
        <v>1</v>
      </c>
      <c r="BG4021">
        <f t="shared" si="213"/>
        <v>4</v>
      </c>
      <c r="BH4021">
        <v>7</v>
      </c>
      <c r="BI4021" s="75">
        <v>93</v>
      </c>
      <c r="BJ4021">
        <v>30</v>
      </c>
      <c r="BK4021">
        <v>86</v>
      </c>
      <c r="BL4021">
        <v>21</v>
      </c>
      <c r="BM4021">
        <v>38</v>
      </c>
      <c r="BN4021">
        <v>50</v>
      </c>
      <c r="BO4021">
        <v>56</v>
      </c>
    </row>
    <row r="4022" spans="1:76" ht="16.2">
      <c r="A4022" s="130">
        <v>4021</v>
      </c>
      <c r="B4022" s="22" t="s">
        <v>6577</v>
      </c>
      <c r="C4022" s="129" t="s">
        <v>6583</v>
      </c>
      <c r="D4022" s="30">
        <v>2</v>
      </c>
      <c r="E4022" s="163">
        <v>48</v>
      </c>
      <c r="F4022">
        <v>2</v>
      </c>
      <c r="G4022">
        <v>10</v>
      </c>
      <c r="H4022" s="30">
        <v>159</v>
      </c>
      <c r="I4022" s="30">
        <v>84.9</v>
      </c>
      <c r="J4022">
        <f t="shared" si="216"/>
        <v>33.582532336537327</v>
      </c>
      <c r="K4022" s="30">
        <v>0</v>
      </c>
      <c r="L4022" s="30">
        <v>0</v>
      </c>
      <c r="M4022" s="33">
        <v>0</v>
      </c>
      <c r="N4022" s="56"/>
      <c r="O4022" s="30">
        <v>0</v>
      </c>
      <c r="P4022" s="30">
        <v>1</v>
      </c>
      <c r="Q4022" s="30">
        <v>2</v>
      </c>
      <c r="R4022" s="30">
        <v>0</v>
      </c>
      <c r="S4022" s="30">
        <v>0</v>
      </c>
      <c r="T4022" s="30">
        <v>0</v>
      </c>
      <c r="U4022" s="30">
        <v>1</v>
      </c>
      <c r="V4022" s="30">
        <v>0</v>
      </c>
      <c r="W4022" s="30">
        <v>0</v>
      </c>
      <c r="X4022" s="30">
        <v>1</v>
      </c>
      <c r="Y4022" s="30">
        <v>0</v>
      </c>
      <c r="Z4022">
        <v>7.2</v>
      </c>
      <c r="AA4022">
        <v>4</v>
      </c>
      <c r="AB4022">
        <v>496</v>
      </c>
      <c r="AD4022">
        <v>34</v>
      </c>
      <c r="AE4022">
        <v>151</v>
      </c>
      <c r="AH4022">
        <v>10</v>
      </c>
      <c r="AJ4022">
        <v>45</v>
      </c>
      <c r="AK4022">
        <v>80</v>
      </c>
      <c r="AL4022">
        <v>54</v>
      </c>
      <c r="AM4022">
        <v>11</v>
      </c>
      <c r="AN4022">
        <v>0.69</v>
      </c>
      <c r="AO4022">
        <v>71</v>
      </c>
      <c r="AP4022">
        <v>3.8</v>
      </c>
      <c r="AQ4022">
        <v>140</v>
      </c>
      <c r="AR4022">
        <v>3.9</v>
      </c>
      <c r="AS4022">
        <v>103</v>
      </c>
      <c r="AT4022">
        <v>9.3000000000000007</v>
      </c>
      <c r="AV4022">
        <v>227</v>
      </c>
      <c r="AW4022">
        <v>56.9</v>
      </c>
      <c r="AX4022">
        <v>71</v>
      </c>
      <c r="AY4022">
        <f t="shared" si="215"/>
        <v>63.75</v>
      </c>
      <c r="AZ4022">
        <v>3</v>
      </c>
      <c r="BA4022">
        <v>3</v>
      </c>
      <c r="BB4022">
        <v>3</v>
      </c>
      <c r="BC4022">
        <v>0</v>
      </c>
      <c r="BD4022">
        <v>2</v>
      </c>
      <c r="BE4022">
        <v>3</v>
      </c>
      <c r="BF4022">
        <v>2</v>
      </c>
      <c r="BG4022">
        <f t="shared" si="213"/>
        <v>16</v>
      </c>
      <c r="BH4022">
        <v>3</v>
      </c>
      <c r="BI4022" s="75">
        <v>86</v>
      </c>
      <c r="BJ4022">
        <v>60</v>
      </c>
      <c r="BK4022">
        <v>46</v>
      </c>
      <c r="BL4022">
        <v>21</v>
      </c>
      <c r="BM4022">
        <v>42</v>
      </c>
      <c r="BN4022">
        <v>21</v>
      </c>
      <c r="BO4022">
        <v>35</v>
      </c>
    </row>
    <row r="4023" spans="1:76" ht="16.2">
      <c r="A4023" s="130">
        <v>4022</v>
      </c>
      <c r="B4023" s="22" t="s">
        <v>6577</v>
      </c>
      <c r="C4023" s="129" t="s">
        <v>6584</v>
      </c>
      <c r="D4023" s="30">
        <v>2</v>
      </c>
      <c r="E4023" s="163">
        <v>54</v>
      </c>
      <c r="F4023">
        <v>1</v>
      </c>
      <c r="G4023" s="30">
        <v>1.5</v>
      </c>
      <c r="H4023" s="30">
        <v>176.5</v>
      </c>
      <c r="I4023" s="30">
        <v>91</v>
      </c>
      <c r="J4023">
        <f t="shared" si="216"/>
        <v>29.211373175292316</v>
      </c>
      <c r="K4023" s="30">
        <v>0</v>
      </c>
      <c r="L4023" s="30">
        <v>0</v>
      </c>
      <c r="M4023" s="33">
        <v>0</v>
      </c>
      <c r="N4023" s="56"/>
      <c r="O4023" s="30">
        <v>1</v>
      </c>
      <c r="P4023" s="30">
        <v>0</v>
      </c>
      <c r="Q4023" s="30">
        <v>0</v>
      </c>
      <c r="R4023" s="30">
        <v>0</v>
      </c>
      <c r="S4023" s="30">
        <v>0</v>
      </c>
      <c r="T4023" s="30">
        <v>0</v>
      </c>
      <c r="U4023" s="30">
        <v>0</v>
      </c>
      <c r="V4023" s="30">
        <v>0</v>
      </c>
      <c r="W4023" s="30">
        <v>0</v>
      </c>
      <c r="X4023" s="30">
        <v>0</v>
      </c>
      <c r="Y4023" s="30">
        <v>0</v>
      </c>
      <c r="AA4023">
        <v>4.2</v>
      </c>
      <c r="AB4023">
        <v>339</v>
      </c>
      <c r="AD4023">
        <v>49</v>
      </c>
      <c r="AE4023">
        <v>116</v>
      </c>
      <c r="AH4023">
        <v>6.8</v>
      </c>
      <c r="AJ4023">
        <v>54</v>
      </c>
      <c r="AK4023">
        <v>80</v>
      </c>
      <c r="AL4023">
        <v>96</v>
      </c>
      <c r="AM4023">
        <v>14</v>
      </c>
      <c r="AN4023">
        <v>0.85</v>
      </c>
      <c r="AO4023">
        <v>74</v>
      </c>
      <c r="AP4023">
        <v>4.7</v>
      </c>
      <c r="AQ4023">
        <v>138</v>
      </c>
      <c r="AR4023">
        <v>4.0999999999999996</v>
      </c>
      <c r="AS4023">
        <v>97</v>
      </c>
      <c r="AT4023">
        <v>9.4</v>
      </c>
      <c r="AV4023">
        <v>171</v>
      </c>
      <c r="AW4023" s="30">
        <v>14.8</v>
      </c>
      <c r="AX4023">
        <v>30</v>
      </c>
      <c r="AY4023">
        <f t="shared" si="215"/>
        <v>12.5</v>
      </c>
      <c r="AZ4023">
        <v>2</v>
      </c>
      <c r="BA4023">
        <v>3</v>
      </c>
      <c r="BB4023">
        <v>2</v>
      </c>
      <c r="BC4023">
        <v>2</v>
      </c>
      <c r="BD4023">
        <v>1</v>
      </c>
      <c r="BE4023">
        <v>0</v>
      </c>
      <c r="BF4023">
        <v>1</v>
      </c>
      <c r="BG4023">
        <f t="shared" si="213"/>
        <v>11</v>
      </c>
      <c r="BH4023">
        <v>5</v>
      </c>
      <c r="BI4023" s="75">
        <v>83</v>
      </c>
      <c r="BJ4023">
        <v>60</v>
      </c>
      <c r="BK4023" s="29"/>
      <c r="BL4023" s="29"/>
      <c r="BM4023" s="29"/>
      <c r="BN4023" s="29"/>
      <c r="BO4023" s="29"/>
      <c r="BP4023" s="30"/>
      <c r="BQ4023" s="30"/>
      <c r="BR4023" s="30"/>
      <c r="BS4023" s="30"/>
      <c r="BT4023" s="30"/>
      <c r="BU4023" s="30"/>
      <c r="BV4023" s="30"/>
      <c r="BW4023" s="30"/>
      <c r="BX4023" s="30"/>
    </row>
    <row r="4024" spans="1:76" ht="16.2">
      <c r="A4024" s="130">
        <v>4023</v>
      </c>
      <c r="B4024" s="22" t="s">
        <v>6577</v>
      </c>
      <c r="C4024" s="129" t="s">
        <v>6585</v>
      </c>
      <c r="D4024" s="30">
        <v>2</v>
      </c>
      <c r="E4024" s="163">
        <v>23</v>
      </c>
      <c r="F4024">
        <v>2</v>
      </c>
      <c r="G4024">
        <v>1</v>
      </c>
      <c r="H4024" s="30">
        <v>157</v>
      </c>
      <c r="I4024" s="30">
        <v>90</v>
      </c>
      <c r="J4024">
        <f t="shared" si="216"/>
        <v>36.51263742951032</v>
      </c>
      <c r="K4024" s="30">
        <v>0</v>
      </c>
      <c r="L4024" s="30">
        <v>0</v>
      </c>
      <c r="M4024" s="33">
        <v>0</v>
      </c>
      <c r="N4024" s="56"/>
      <c r="O4024" s="30">
        <v>1</v>
      </c>
      <c r="P4024" s="29"/>
      <c r="Q4024" s="30">
        <v>0</v>
      </c>
      <c r="R4024" s="30">
        <v>0</v>
      </c>
      <c r="S4024" s="30">
        <v>0</v>
      </c>
      <c r="T4024" s="30">
        <v>0</v>
      </c>
      <c r="U4024" s="30">
        <v>0</v>
      </c>
      <c r="V4024" s="30">
        <v>0</v>
      </c>
      <c r="W4024" s="30">
        <v>0</v>
      </c>
      <c r="X4024" s="30">
        <v>0</v>
      </c>
      <c r="Y4024" s="30">
        <v>0</v>
      </c>
      <c r="Z4024">
        <v>7.5</v>
      </c>
      <c r="AA4024">
        <v>4.5999999999999996</v>
      </c>
      <c r="AB4024">
        <v>120</v>
      </c>
      <c r="AD4024">
        <v>52</v>
      </c>
      <c r="AE4024">
        <v>79</v>
      </c>
      <c r="AH4024">
        <v>9.1</v>
      </c>
      <c r="AJ4024">
        <v>15</v>
      </c>
      <c r="AK4024">
        <v>20</v>
      </c>
      <c r="AL4024">
        <v>27</v>
      </c>
      <c r="AM4024">
        <v>13</v>
      </c>
      <c r="AN4024">
        <v>0.52</v>
      </c>
      <c r="AO4024">
        <v>118</v>
      </c>
      <c r="AP4024">
        <v>4.5</v>
      </c>
      <c r="AQ4024">
        <v>138</v>
      </c>
      <c r="AR4024">
        <v>4.5</v>
      </c>
      <c r="AS4024">
        <v>102</v>
      </c>
      <c r="AT4024">
        <v>9.4</v>
      </c>
      <c r="AV4024">
        <v>198</v>
      </c>
      <c r="AW4024">
        <v>14.8</v>
      </c>
      <c r="AX4024">
        <v>53</v>
      </c>
      <c r="AY4024">
        <f t="shared" si="215"/>
        <v>41.25</v>
      </c>
      <c r="AZ4024">
        <v>1</v>
      </c>
      <c r="BA4024">
        <v>3</v>
      </c>
      <c r="BB4024">
        <v>1</v>
      </c>
      <c r="BC4024">
        <v>2</v>
      </c>
      <c r="BD4024">
        <v>1</v>
      </c>
      <c r="BE4024">
        <v>0</v>
      </c>
      <c r="BF4024">
        <v>1</v>
      </c>
      <c r="BG4024">
        <f t="shared" si="213"/>
        <v>9</v>
      </c>
      <c r="BH4024">
        <v>7</v>
      </c>
      <c r="BI4024" s="75">
        <v>67</v>
      </c>
      <c r="BJ4024">
        <v>90</v>
      </c>
      <c r="BK4024">
        <v>19</v>
      </c>
      <c r="BL4024">
        <v>58</v>
      </c>
      <c r="BM4024">
        <v>50</v>
      </c>
      <c r="BN4024">
        <v>46</v>
      </c>
      <c r="BO4024">
        <v>38</v>
      </c>
    </row>
    <row r="4025" spans="1:76" ht="16.2">
      <c r="A4025" s="130">
        <v>4024</v>
      </c>
      <c r="B4025" s="22" t="s">
        <v>6577</v>
      </c>
      <c r="C4025" s="129" t="s">
        <v>6586</v>
      </c>
      <c r="D4025" s="30">
        <v>2</v>
      </c>
      <c r="E4025" s="163">
        <v>62</v>
      </c>
      <c r="F4025">
        <v>2</v>
      </c>
      <c r="G4025">
        <v>5</v>
      </c>
      <c r="H4025" s="30">
        <v>147</v>
      </c>
      <c r="I4025" s="30">
        <v>55.6</v>
      </c>
      <c r="J4025">
        <f t="shared" si="216"/>
        <v>25.730019899116112</v>
      </c>
      <c r="K4025" s="30">
        <v>0</v>
      </c>
      <c r="L4025" s="30">
        <v>0</v>
      </c>
      <c r="M4025" s="33">
        <v>0</v>
      </c>
      <c r="N4025" s="56"/>
      <c r="O4025" s="30">
        <v>0</v>
      </c>
      <c r="P4025" s="29"/>
      <c r="Q4025" s="29"/>
      <c r="R4025" s="30">
        <v>1</v>
      </c>
      <c r="S4025" s="30">
        <v>0</v>
      </c>
      <c r="T4025" s="30">
        <v>0</v>
      </c>
      <c r="U4025" s="30">
        <v>1</v>
      </c>
      <c r="V4025" s="30">
        <v>0</v>
      </c>
      <c r="W4025" s="30">
        <v>0</v>
      </c>
      <c r="X4025" s="30">
        <v>0</v>
      </c>
      <c r="Y4025" s="30">
        <v>0</v>
      </c>
      <c r="AB4025">
        <v>86</v>
      </c>
      <c r="AD4025">
        <v>65</v>
      </c>
      <c r="AE4025">
        <v>167</v>
      </c>
      <c r="AH4025">
        <v>7.2</v>
      </c>
      <c r="AJ4025">
        <v>14</v>
      </c>
      <c r="AK4025">
        <v>16</v>
      </c>
      <c r="AL4025">
        <v>15</v>
      </c>
      <c r="AM4025">
        <v>11</v>
      </c>
      <c r="AN4025">
        <v>0.63</v>
      </c>
      <c r="AO4025">
        <v>73</v>
      </c>
      <c r="AP4025">
        <v>7</v>
      </c>
      <c r="AQ4025">
        <v>140</v>
      </c>
      <c r="AR4025">
        <v>4.4000000000000004</v>
      </c>
      <c r="AS4025">
        <v>101</v>
      </c>
      <c r="AT4025">
        <v>9.8000000000000007</v>
      </c>
      <c r="AV4025">
        <v>171</v>
      </c>
      <c r="AW4025">
        <v>46.1</v>
      </c>
      <c r="AX4025">
        <v>57</v>
      </c>
      <c r="AY4025">
        <f t="shared" si="215"/>
        <v>46.25</v>
      </c>
      <c r="AZ4025">
        <v>2</v>
      </c>
      <c r="BA4025">
        <v>3</v>
      </c>
      <c r="BB4025">
        <v>2</v>
      </c>
      <c r="BC4025">
        <v>2</v>
      </c>
      <c r="BD4025">
        <v>0</v>
      </c>
      <c r="BE4025">
        <v>0</v>
      </c>
      <c r="BF4025">
        <v>1</v>
      </c>
      <c r="BG4025">
        <f t="shared" si="213"/>
        <v>10</v>
      </c>
      <c r="BH4025">
        <v>6</v>
      </c>
      <c r="BI4025" s="75">
        <v>80</v>
      </c>
      <c r="BJ4025">
        <v>60</v>
      </c>
      <c r="BK4025" s="29"/>
      <c r="BL4025" s="29"/>
      <c r="BM4025" s="29"/>
      <c r="BN4025" s="29"/>
      <c r="BO4025" s="29"/>
    </row>
    <row r="4026" spans="1:76" ht="16.2">
      <c r="A4026" s="130">
        <v>4025</v>
      </c>
      <c r="B4026" s="22" t="s">
        <v>6577</v>
      </c>
      <c r="C4026" s="129" t="s">
        <v>6587</v>
      </c>
      <c r="D4026" s="30">
        <v>2</v>
      </c>
      <c r="E4026" s="163">
        <v>73</v>
      </c>
      <c r="F4026">
        <v>2</v>
      </c>
      <c r="G4026">
        <v>25</v>
      </c>
      <c r="H4026" s="30">
        <v>152.5</v>
      </c>
      <c r="I4026" s="30">
        <v>75</v>
      </c>
      <c r="J4026">
        <f t="shared" si="216"/>
        <v>32.249395323837675</v>
      </c>
      <c r="K4026" s="30">
        <v>0</v>
      </c>
      <c r="L4026" s="30">
        <v>0</v>
      </c>
      <c r="M4026" s="33">
        <v>0</v>
      </c>
      <c r="N4026" s="56"/>
      <c r="O4026" s="30">
        <v>0</v>
      </c>
      <c r="P4026" s="30">
        <v>1</v>
      </c>
      <c r="Q4026" s="30">
        <v>1</v>
      </c>
      <c r="R4026" s="30">
        <v>3</v>
      </c>
      <c r="S4026" s="30">
        <v>0</v>
      </c>
      <c r="T4026" s="30">
        <v>1</v>
      </c>
      <c r="U4026" s="30">
        <v>1</v>
      </c>
      <c r="V4026" s="30">
        <v>0</v>
      </c>
      <c r="W4026" s="30">
        <v>0</v>
      </c>
      <c r="X4026" s="30">
        <v>1</v>
      </c>
      <c r="Y4026" s="30">
        <v>0</v>
      </c>
      <c r="Z4026">
        <v>6.4</v>
      </c>
      <c r="AA4026">
        <v>3.7</v>
      </c>
      <c r="AB4026">
        <v>110</v>
      </c>
      <c r="AC4026">
        <v>177</v>
      </c>
      <c r="AD4026">
        <v>66</v>
      </c>
      <c r="AE4026">
        <v>90</v>
      </c>
      <c r="AH4026">
        <v>9.6</v>
      </c>
      <c r="AJ4026">
        <v>16</v>
      </c>
      <c r="AK4026">
        <v>15</v>
      </c>
      <c r="AL4026">
        <v>26</v>
      </c>
      <c r="AM4026">
        <v>62</v>
      </c>
      <c r="AN4026">
        <v>4.25</v>
      </c>
      <c r="AO4026">
        <v>9</v>
      </c>
      <c r="AP4026">
        <v>6.2</v>
      </c>
      <c r="AQ4026">
        <v>140</v>
      </c>
      <c r="AR4026">
        <v>4.5999999999999996</v>
      </c>
      <c r="AS4026">
        <v>104</v>
      </c>
      <c r="AV4026">
        <v>94</v>
      </c>
      <c r="AW4026">
        <v>202.5</v>
      </c>
      <c r="AX4026">
        <v>75</v>
      </c>
      <c r="AY4026">
        <f t="shared" si="215"/>
        <v>68.75</v>
      </c>
      <c r="AZ4026">
        <v>2</v>
      </c>
      <c r="BA4026">
        <v>3</v>
      </c>
      <c r="BB4026">
        <v>1</v>
      </c>
      <c r="BC4026">
        <v>2</v>
      </c>
      <c r="BD4026">
        <v>2</v>
      </c>
      <c r="BE4026">
        <v>0</v>
      </c>
      <c r="BF4026">
        <v>2</v>
      </c>
      <c r="BG4026">
        <f t="shared" si="213"/>
        <v>12</v>
      </c>
      <c r="BH4026">
        <v>7</v>
      </c>
      <c r="BI4026" s="75">
        <v>78</v>
      </c>
      <c r="BJ4026">
        <v>60</v>
      </c>
      <c r="BK4026">
        <v>40</v>
      </c>
      <c r="BL4026">
        <v>35</v>
      </c>
      <c r="BM4026">
        <v>58</v>
      </c>
      <c r="BN4026">
        <v>54</v>
      </c>
      <c r="BO4026">
        <v>43</v>
      </c>
    </row>
    <row r="4027" spans="1:76" ht="16.2">
      <c r="A4027" s="130">
        <v>4026</v>
      </c>
      <c r="B4027" s="22" t="s">
        <v>6577</v>
      </c>
      <c r="C4027" s="129" t="s">
        <v>6588</v>
      </c>
      <c r="D4027" s="30">
        <v>2</v>
      </c>
      <c r="E4027" s="163">
        <v>68</v>
      </c>
      <c r="F4027">
        <v>2</v>
      </c>
      <c r="G4027">
        <v>0</v>
      </c>
      <c r="H4027" s="30">
        <v>157</v>
      </c>
      <c r="I4027" s="30">
        <v>65</v>
      </c>
      <c r="J4027">
        <f t="shared" si="216"/>
        <v>26.370238143535236</v>
      </c>
      <c r="K4027" s="30">
        <v>0</v>
      </c>
      <c r="L4027" s="30">
        <v>0</v>
      </c>
      <c r="M4027" s="33">
        <v>0</v>
      </c>
      <c r="N4027" s="56"/>
      <c r="O4027" s="30">
        <v>0</v>
      </c>
      <c r="P4027" s="30">
        <v>0</v>
      </c>
      <c r="Q4027" s="30">
        <v>0</v>
      </c>
      <c r="R4027" s="30">
        <v>1</v>
      </c>
      <c r="S4027" s="30">
        <v>0</v>
      </c>
      <c r="T4027" s="30">
        <v>1</v>
      </c>
      <c r="U4027" s="30">
        <v>0</v>
      </c>
      <c r="V4027" s="30">
        <v>0</v>
      </c>
      <c r="W4027" s="30">
        <v>0</v>
      </c>
      <c r="X4027" s="30">
        <v>0</v>
      </c>
      <c r="Y4027" s="30">
        <v>0</v>
      </c>
      <c r="Z4027" s="30"/>
      <c r="AA4027" s="30"/>
      <c r="AB4027" s="30">
        <v>225</v>
      </c>
      <c r="AC4027" s="30"/>
      <c r="AD4027" s="30">
        <v>47</v>
      </c>
      <c r="AE4027" s="30">
        <v>148</v>
      </c>
      <c r="AF4027" s="30"/>
      <c r="AG4027" s="30"/>
      <c r="AH4027" s="30">
        <v>8.6999999999999993</v>
      </c>
      <c r="AI4027" s="30"/>
      <c r="AJ4027" s="30">
        <v>71</v>
      </c>
      <c r="AK4027" s="30">
        <v>39</v>
      </c>
      <c r="AL4027" s="30">
        <v>91</v>
      </c>
      <c r="AM4027" s="30">
        <v>13</v>
      </c>
      <c r="AN4027" s="30">
        <v>0.88</v>
      </c>
      <c r="AO4027" s="30">
        <v>49</v>
      </c>
      <c r="AP4027" s="30">
        <v>5.2</v>
      </c>
      <c r="AQ4027" s="30">
        <v>142</v>
      </c>
      <c r="AR4027" s="30">
        <v>3.9</v>
      </c>
      <c r="AS4027" s="30">
        <v>104</v>
      </c>
      <c r="AT4027" s="30">
        <v>9.5</v>
      </c>
      <c r="AU4027" s="30"/>
      <c r="AV4027" s="30">
        <v>222</v>
      </c>
      <c r="AW4027">
        <v>112.6</v>
      </c>
      <c r="AX4027">
        <v>96</v>
      </c>
      <c r="AY4027">
        <f t="shared" si="215"/>
        <v>95</v>
      </c>
      <c r="AZ4027">
        <v>2</v>
      </c>
      <c r="BA4027">
        <v>1</v>
      </c>
      <c r="BB4027">
        <v>0</v>
      </c>
      <c r="BC4027">
        <v>0</v>
      </c>
      <c r="BD4027">
        <v>2</v>
      </c>
      <c r="BE4027">
        <v>0</v>
      </c>
      <c r="BF4027">
        <v>1</v>
      </c>
      <c r="BG4027">
        <f t="shared" si="213"/>
        <v>6</v>
      </c>
      <c r="BH4027">
        <v>9</v>
      </c>
      <c r="BI4027" s="75">
        <v>90</v>
      </c>
      <c r="BJ4027">
        <v>15</v>
      </c>
      <c r="BK4027">
        <v>22</v>
      </c>
      <c r="BL4027">
        <v>29</v>
      </c>
      <c r="BM4027">
        <v>50</v>
      </c>
      <c r="BN4027">
        <v>50</v>
      </c>
      <c r="BO4027">
        <v>32</v>
      </c>
    </row>
    <row r="4028" spans="1:76" ht="16.2">
      <c r="A4028" s="130">
        <v>4027</v>
      </c>
      <c r="B4028" s="22" t="s">
        <v>6577</v>
      </c>
      <c r="C4028" s="129" t="s">
        <v>6589</v>
      </c>
      <c r="D4028" s="30">
        <v>2</v>
      </c>
      <c r="E4028" s="163">
        <v>65</v>
      </c>
      <c r="F4028">
        <v>2</v>
      </c>
      <c r="G4028">
        <v>17</v>
      </c>
      <c r="H4028" s="30">
        <v>155</v>
      </c>
      <c r="I4028" s="30">
        <v>71</v>
      </c>
      <c r="J4028">
        <f t="shared" si="216"/>
        <v>29.552549427679502</v>
      </c>
      <c r="K4028" s="30">
        <v>0</v>
      </c>
      <c r="L4028" s="30">
        <v>0</v>
      </c>
      <c r="M4028" s="33">
        <v>0</v>
      </c>
      <c r="N4028" s="56"/>
      <c r="O4028" s="30">
        <v>0</v>
      </c>
      <c r="P4028" s="30">
        <v>1</v>
      </c>
      <c r="Q4028" s="29"/>
      <c r="R4028" s="30">
        <v>0</v>
      </c>
      <c r="S4028" s="30">
        <v>0</v>
      </c>
      <c r="T4028" s="30">
        <v>1</v>
      </c>
      <c r="U4028" s="30">
        <v>1</v>
      </c>
      <c r="V4028" s="30">
        <v>0</v>
      </c>
      <c r="W4028" s="30">
        <v>0</v>
      </c>
      <c r="X4028" s="30">
        <v>0</v>
      </c>
      <c r="Y4028" s="30">
        <v>1</v>
      </c>
      <c r="Z4028">
        <v>6.9</v>
      </c>
      <c r="AA4028">
        <v>4.4000000000000004</v>
      </c>
      <c r="AB4028">
        <v>374</v>
      </c>
      <c r="AD4028">
        <v>62</v>
      </c>
      <c r="AE4028">
        <v>147</v>
      </c>
      <c r="AH4028">
        <v>8.6</v>
      </c>
      <c r="AJ4028">
        <v>26</v>
      </c>
      <c r="AK4028">
        <v>49</v>
      </c>
      <c r="AL4028">
        <v>53</v>
      </c>
      <c r="AM4028">
        <v>13</v>
      </c>
      <c r="AN4028">
        <v>0.64</v>
      </c>
      <c r="AO4028">
        <v>70</v>
      </c>
      <c r="AQ4028">
        <v>145</v>
      </c>
      <c r="AR4028">
        <v>3.7</v>
      </c>
      <c r="AS4028">
        <v>102</v>
      </c>
      <c r="AV4028">
        <v>198</v>
      </c>
      <c r="AW4028">
        <v>21.8</v>
      </c>
      <c r="AX4028">
        <v>51</v>
      </c>
      <c r="AY4028">
        <f t="shared" si="215"/>
        <v>38.75</v>
      </c>
      <c r="AZ4028">
        <v>1</v>
      </c>
      <c r="BA4028">
        <v>3</v>
      </c>
      <c r="BB4028">
        <v>0</v>
      </c>
      <c r="BC4028">
        <v>0</v>
      </c>
      <c r="BD4028">
        <v>1</v>
      </c>
      <c r="BE4028">
        <v>3</v>
      </c>
      <c r="BF4028">
        <v>2</v>
      </c>
      <c r="BG4028">
        <f t="shared" si="213"/>
        <v>10</v>
      </c>
      <c r="BH4028">
        <v>10</v>
      </c>
      <c r="BI4028" s="75">
        <v>100</v>
      </c>
      <c r="BJ4028">
        <v>50</v>
      </c>
      <c r="BK4028">
        <v>49</v>
      </c>
      <c r="BL4028">
        <v>58</v>
      </c>
      <c r="BM4028">
        <v>88</v>
      </c>
      <c r="BN4028">
        <v>50</v>
      </c>
      <c r="BO4028">
        <v>57</v>
      </c>
    </row>
    <row r="4029" spans="1:76" ht="16.2" hidden="1">
      <c r="A4029" s="130">
        <v>4028</v>
      </c>
      <c r="B4029" s="22" t="s">
        <v>6577</v>
      </c>
      <c r="C4029" s="17" t="s">
        <v>6590</v>
      </c>
      <c r="D4029" s="30">
        <v>2</v>
      </c>
      <c r="E4029" s="163">
        <v>69</v>
      </c>
      <c r="F4029" s="30">
        <v>1</v>
      </c>
      <c r="G4029">
        <v>20</v>
      </c>
      <c r="H4029" s="30">
        <v>166.5</v>
      </c>
      <c r="I4029" s="33">
        <v>59</v>
      </c>
      <c r="J4029" s="30">
        <f t="shared" si="216"/>
        <v>21.282543805066329</v>
      </c>
      <c r="K4029" s="30">
        <v>0</v>
      </c>
      <c r="L4029" s="30">
        <v>0</v>
      </c>
      <c r="M4029" s="33">
        <v>0</v>
      </c>
      <c r="N4029" s="56"/>
      <c r="O4029" s="30">
        <v>0</v>
      </c>
      <c r="P4029" s="30">
        <v>0</v>
      </c>
      <c r="Q4029" s="29"/>
      <c r="R4029" s="30">
        <v>1</v>
      </c>
      <c r="S4029" s="30">
        <v>0</v>
      </c>
      <c r="T4029" s="30">
        <v>0</v>
      </c>
      <c r="U4029" s="30">
        <v>1</v>
      </c>
      <c r="V4029" s="30">
        <v>0</v>
      </c>
      <c r="W4029" s="30">
        <v>1</v>
      </c>
      <c r="X4029" s="30">
        <v>0</v>
      </c>
      <c r="Y4029" s="30">
        <v>0</v>
      </c>
      <c r="Z4029">
        <v>7.2</v>
      </c>
      <c r="AA4029">
        <v>4.5</v>
      </c>
      <c r="AB4029">
        <v>42</v>
      </c>
      <c r="AD4029">
        <v>46</v>
      </c>
      <c r="AE4029">
        <v>63</v>
      </c>
      <c r="AH4029">
        <v>8</v>
      </c>
      <c r="AJ4029">
        <v>17</v>
      </c>
      <c r="AK4029">
        <v>17</v>
      </c>
      <c r="AL4029">
        <v>19</v>
      </c>
      <c r="AM4029">
        <v>13</v>
      </c>
      <c r="AN4029">
        <v>0.69</v>
      </c>
      <c r="AO4029">
        <v>86</v>
      </c>
      <c r="AP4029">
        <v>3.9</v>
      </c>
      <c r="AQ4029">
        <v>143</v>
      </c>
      <c r="AR4029">
        <v>3.8</v>
      </c>
      <c r="AS4029">
        <v>103</v>
      </c>
      <c r="AV4029">
        <v>161</v>
      </c>
      <c r="AW4029">
        <v>80</v>
      </c>
      <c r="AX4029" s="30">
        <v>47</v>
      </c>
      <c r="AY4029" s="30">
        <f t="shared" si="215"/>
        <v>33.75</v>
      </c>
      <c r="AZ4029" s="29"/>
      <c r="BA4029" s="29"/>
      <c r="BB4029" s="29"/>
      <c r="BC4029" s="29"/>
      <c r="BD4029" s="29"/>
      <c r="BE4029" s="29"/>
      <c r="BF4029" s="29"/>
      <c r="BG4029" s="29"/>
      <c r="BH4029" s="29"/>
      <c r="BI4029" s="29"/>
      <c r="BJ4029" s="29"/>
      <c r="BK4029" s="29"/>
      <c r="BL4029" s="29"/>
      <c r="BM4029" s="29"/>
      <c r="BN4029" s="29"/>
      <c r="BO4029" s="29"/>
    </row>
    <row r="4030" spans="1:76" ht="16.2" hidden="1">
      <c r="A4030" s="130">
        <v>4029</v>
      </c>
      <c r="B4030" s="22" t="s">
        <v>6577</v>
      </c>
      <c r="C4030" s="129" t="s">
        <v>6591</v>
      </c>
      <c r="D4030" s="30">
        <v>2</v>
      </c>
      <c r="E4030" s="163">
        <v>62</v>
      </c>
      <c r="F4030">
        <v>1</v>
      </c>
      <c r="G4030">
        <v>17</v>
      </c>
      <c r="H4030" s="30">
        <v>167</v>
      </c>
      <c r="I4030" s="33">
        <v>65</v>
      </c>
      <c r="J4030">
        <f t="shared" si="216"/>
        <v>23.306680053067517</v>
      </c>
      <c r="K4030" s="30">
        <v>10</v>
      </c>
      <c r="L4030" s="30">
        <v>40</v>
      </c>
      <c r="M4030" s="33">
        <v>400</v>
      </c>
      <c r="N4030" s="30">
        <v>2</v>
      </c>
      <c r="O4030" s="30">
        <v>1</v>
      </c>
      <c r="P4030" s="30">
        <v>0</v>
      </c>
      <c r="Q4030" s="30">
        <v>0</v>
      </c>
      <c r="R4030" s="30">
        <v>1</v>
      </c>
      <c r="S4030" s="30">
        <v>0</v>
      </c>
      <c r="T4030" s="30">
        <v>1</v>
      </c>
      <c r="U4030" s="30">
        <v>1</v>
      </c>
      <c r="V4030" s="30">
        <v>0</v>
      </c>
      <c r="W4030" s="30">
        <v>0</v>
      </c>
      <c r="X4030" s="30">
        <v>0</v>
      </c>
      <c r="Y4030" s="30">
        <v>0</v>
      </c>
      <c r="Z4030">
        <v>8.3000000000000007</v>
      </c>
      <c r="AA4030">
        <v>5.3</v>
      </c>
      <c r="AB4030">
        <v>227</v>
      </c>
      <c r="AD4030">
        <v>53</v>
      </c>
      <c r="AE4030">
        <v>174</v>
      </c>
      <c r="AH4030">
        <v>8.1999999999999993</v>
      </c>
      <c r="AJ4030">
        <v>61</v>
      </c>
      <c r="AK4030">
        <v>117</v>
      </c>
      <c r="AL4030">
        <v>142</v>
      </c>
      <c r="AM4030">
        <v>13</v>
      </c>
      <c r="AN4030">
        <v>0.92</v>
      </c>
      <c r="AO4030">
        <v>65</v>
      </c>
      <c r="AP4030">
        <v>6.1</v>
      </c>
      <c r="AQ4030">
        <v>138</v>
      </c>
      <c r="AR4030">
        <v>5</v>
      </c>
      <c r="AS4030">
        <v>99</v>
      </c>
      <c r="AT4030">
        <v>10</v>
      </c>
      <c r="AU4030">
        <v>3.7</v>
      </c>
      <c r="AV4030">
        <v>162</v>
      </c>
      <c r="AW4030">
        <v>158</v>
      </c>
      <c r="AX4030" s="30">
        <v>33</v>
      </c>
      <c r="AY4030" s="30">
        <f t="shared" si="215"/>
        <v>16.25</v>
      </c>
      <c r="AZ4030" s="29"/>
      <c r="BA4030" s="29"/>
      <c r="BB4030" s="29"/>
      <c r="BC4030" s="29"/>
      <c r="BD4030" s="29"/>
      <c r="BE4030" s="29"/>
      <c r="BF4030" s="29"/>
      <c r="BG4030" s="29"/>
      <c r="BH4030" s="29"/>
      <c r="BI4030" s="78"/>
      <c r="BJ4030" s="29"/>
      <c r="BK4030" s="29"/>
      <c r="BL4030" s="29"/>
      <c r="BM4030" s="29"/>
      <c r="BN4030" s="29"/>
      <c r="BO4030" s="29"/>
    </row>
    <row r="4031" spans="1:76" ht="16.2">
      <c r="A4031" s="130">
        <v>4030</v>
      </c>
      <c r="B4031" s="171" t="s">
        <v>6577</v>
      </c>
      <c r="C4031" s="172" t="s">
        <v>6592</v>
      </c>
      <c r="D4031" s="30">
        <v>2</v>
      </c>
      <c r="E4031" s="163">
        <v>59</v>
      </c>
      <c r="F4031">
        <v>2</v>
      </c>
      <c r="G4031">
        <v>4</v>
      </c>
      <c r="H4031" s="30">
        <v>158.19999999999999</v>
      </c>
      <c r="I4031" s="30">
        <v>87.1</v>
      </c>
      <c r="J4031">
        <f t="shared" si="216"/>
        <v>34.802079654008992</v>
      </c>
      <c r="K4031" s="30">
        <v>0</v>
      </c>
      <c r="L4031" s="30">
        <v>0</v>
      </c>
      <c r="M4031" s="33">
        <v>0</v>
      </c>
      <c r="N4031" s="56"/>
      <c r="O4031" s="30">
        <v>0</v>
      </c>
      <c r="P4031" s="30">
        <v>1</v>
      </c>
      <c r="Q4031" s="30">
        <v>0</v>
      </c>
      <c r="R4031" s="30">
        <v>1</v>
      </c>
      <c r="S4031" s="30">
        <v>0</v>
      </c>
      <c r="T4031" s="30">
        <v>1</v>
      </c>
      <c r="U4031" s="30">
        <v>1</v>
      </c>
      <c r="V4031" s="30">
        <v>0</v>
      </c>
      <c r="W4031" s="30">
        <v>0</v>
      </c>
      <c r="X4031" s="30">
        <v>0</v>
      </c>
      <c r="Y4031" s="30">
        <v>0</v>
      </c>
      <c r="Z4031">
        <v>7.6</v>
      </c>
      <c r="AA4031">
        <v>4</v>
      </c>
      <c r="AB4031">
        <v>89</v>
      </c>
      <c r="AC4031">
        <v>206</v>
      </c>
      <c r="AD4031">
        <v>50</v>
      </c>
      <c r="AE4031">
        <v>130</v>
      </c>
      <c r="AH4031">
        <v>8.8000000000000007</v>
      </c>
      <c r="AJ4031">
        <v>56</v>
      </c>
      <c r="AK4031">
        <v>72</v>
      </c>
      <c r="AL4031">
        <v>57</v>
      </c>
      <c r="AM4031">
        <v>9</v>
      </c>
      <c r="AN4031">
        <v>0.56999999999999995</v>
      </c>
      <c r="AO4031">
        <v>82</v>
      </c>
      <c r="AP4031">
        <v>4.3</v>
      </c>
      <c r="AQ4031">
        <v>138</v>
      </c>
      <c r="AR4031">
        <v>4.4000000000000004</v>
      </c>
      <c r="AS4031">
        <v>101</v>
      </c>
      <c r="AT4031">
        <v>8.9</v>
      </c>
      <c r="AU4031">
        <v>4.3</v>
      </c>
      <c r="AV4031">
        <v>146</v>
      </c>
      <c r="AW4031">
        <v>47.7</v>
      </c>
      <c r="AX4031" s="30">
        <v>66</v>
      </c>
      <c r="AY4031">
        <f t="shared" si="215"/>
        <v>57.5</v>
      </c>
      <c r="AZ4031" s="30">
        <v>2</v>
      </c>
      <c r="BA4031" s="30">
        <v>0</v>
      </c>
      <c r="BB4031" s="30">
        <v>2</v>
      </c>
      <c r="BC4031" s="30">
        <v>0</v>
      </c>
      <c r="BD4031" s="30">
        <v>1</v>
      </c>
      <c r="BE4031" s="30">
        <v>0</v>
      </c>
      <c r="BF4031" s="30">
        <v>1</v>
      </c>
      <c r="BG4031">
        <f t="shared" si="213"/>
        <v>6</v>
      </c>
      <c r="BH4031" s="30">
        <v>6</v>
      </c>
      <c r="BI4031" s="75">
        <v>86</v>
      </c>
      <c r="BJ4031" s="30">
        <v>5</v>
      </c>
      <c r="BK4031" s="30">
        <v>36</v>
      </c>
      <c r="BL4031" s="30">
        <v>38</v>
      </c>
      <c r="BM4031" s="30">
        <v>33</v>
      </c>
      <c r="BN4031" s="30">
        <v>58</v>
      </c>
      <c r="BO4031" s="30">
        <v>39</v>
      </c>
    </row>
    <row r="4032" spans="1:76" s="30" customFormat="1" ht="16.2">
      <c r="A4032" s="130">
        <v>4031</v>
      </c>
      <c r="B4032" s="22" t="s">
        <v>6577</v>
      </c>
      <c r="C4032" s="17" t="s">
        <v>6593</v>
      </c>
      <c r="D4032" s="30">
        <v>2</v>
      </c>
      <c r="E4032" s="163">
        <v>57</v>
      </c>
      <c r="F4032" s="30">
        <v>2</v>
      </c>
      <c r="G4032">
        <v>5</v>
      </c>
      <c r="H4032" s="30">
        <v>157</v>
      </c>
      <c r="I4032" s="33">
        <v>57</v>
      </c>
      <c r="J4032" s="30">
        <f t="shared" si="216"/>
        <v>23.124670372023207</v>
      </c>
      <c r="K4032" s="30">
        <v>0</v>
      </c>
      <c r="L4032" s="30">
        <v>0</v>
      </c>
      <c r="M4032" s="33">
        <v>0</v>
      </c>
      <c r="N4032" s="56"/>
      <c r="O4032" s="30">
        <v>0</v>
      </c>
      <c r="P4032" s="30">
        <v>0</v>
      </c>
      <c r="Q4032" s="29"/>
      <c r="R4032" s="30">
        <v>1</v>
      </c>
      <c r="S4032" s="30">
        <v>0</v>
      </c>
      <c r="T4032" s="30">
        <v>1</v>
      </c>
      <c r="U4032" s="30">
        <v>1</v>
      </c>
      <c r="V4032" s="30">
        <v>0</v>
      </c>
      <c r="W4032" s="30">
        <v>0</v>
      </c>
      <c r="X4032" s="30">
        <v>0</v>
      </c>
      <c r="Y4032" s="30">
        <v>0</v>
      </c>
      <c r="Z4032" s="30">
        <v>7.1</v>
      </c>
      <c r="AA4032" s="30">
        <v>4.5</v>
      </c>
      <c r="AB4032" s="30">
        <v>104</v>
      </c>
      <c r="AC4032" s="30">
        <v>300</v>
      </c>
      <c r="AD4032" s="30">
        <v>87</v>
      </c>
      <c r="AE4032" s="30">
        <v>203</v>
      </c>
      <c r="AH4032" s="30">
        <v>7.1</v>
      </c>
      <c r="AJ4032" s="30">
        <v>24</v>
      </c>
      <c r="AK4032" s="30">
        <v>43</v>
      </c>
      <c r="AL4032" s="30">
        <v>301</v>
      </c>
      <c r="AM4032" s="30">
        <v>17</v>
      </c>
      <c r="AN4032" s="30">
        <v>0.67</v>
      </c>
      <c r="AO4032" s="30">
        <v>70</v>
      </c>
      <c r="AP4032" s="30">
        <v>5.3</v>
      </c>
      <c r="AQ4032" s="30">
        <v>141</v>
      </c>
      <c r="AR4032" s="30">
        <v>3.7</v>
      </c>
      <c r="AS4032" s="30">
        <v>104</v>
      </c>
      <c r="AT4032" s="30">
        <v>10.6</v>
      </c>
      <c r="AU4032" s="30">
        <v>3.1</v>
      </c>
      <c r="AV4032" s="30">
        <v>134</v>
      </c>
      <c r="AW4032">
        <v>90</v>
      </c>
      <c r="AX4032" s="30">
        <v>61</v>
      </c>
      <c r="AY4032" s="30">
        <f t="shared" si="215"/>
        <v>51.25</v>
      </c>
      <c r="AZ4032" s="30">
        <v>1</v>
      </c>
      <c r="BA4032" s="30">
        <v>0</v>
      </c>
      <c r="BB4032" s="30">
        <v>2</v>
      </c>
      <c r="BC4032" s="30">
        <v>0</v>
      </c>
      <c r="BD4032" s="30">
        <v>1</v>
      </c>
      <c r="BE4032" s="30">
        <v>0</v>
      </c>
      <c r="BF4032" s="30">
        <v>0</v>
      </c>
      <c r="BG4032" s="30">
        <f t="shared" si="213"/>
        <v>4</v>
      </c>
      <c r="BH4032" s="30">
        <v>6</v>
      </c>
      <c r="BI4032" s="82">
        <v>95</v>
      </c>
      <c r="BJ4032" s="30">
        <v>10</v>
      </c>
      <c r="BK4032" s="30">
        <v>64</v>
      </c>
      <c r="BL4032" s="30">
        <v>54</v>
      </c>
      <c r="BM4032" s="30">
        <v>54</v>
      </c>
      <c r="BN4032" s="30">
        <v>46</v>
      </c>
      <c r="BO4032" s="30">
        <v>57</v>
      </c>
      <c r="BP4032"/>
      <c r="BQ4032"/>
      <c r="BR4032"/>
      <c r="BS4032"/>
      <c r="BT4032"/>
      <c r="BU4032"/>
      <c r="BV4032"/>
      <c r="BW4032"/>
      <c r="BX4032"/>
    </row>
    <row r="4033" spans="1:76" s="30" customFormat="1" ht="16.2">
      <c r="A4033" s="130">
        <v>4032</v>
      </c>
      <c r="B4033" s="22" t="s">
        <v>6577</v>
      </c>
      <c r="C4033" s="17" t="s">
        <v>6594</v>
      </c>
      <c r="D4033" s="30">
        <v>2</v>
      </c>
      <c r="E4033" s="163">
        <v>79</v>
      </c>
      <c r="F4033" s="30">
        <v>1</v>
      </c>
      <c r="G4033">
        <v>1</v>
      </c>
      <c r="H4033" s="30">
        <v>175</v>
      </c>
      <c r="I4033" s="33">
        <v>75</v>
      </c>
      <c r="J4033" s="30">
        <f t="shared" si="216"/>
        <v>24.489795918367346</v>
      </c>
      <c r="K4033" s="30">
        <v>15</v>
      </c>
      <c r="L4033" s="30">
        <v>55</v>
      </c>
      <c r="M4033" s="33">
        <v>825</v>
      </c>
      <c r="N4033" s="33">
        <v>1</v>
      </c>
      <c r="O4033" s="30">
        <v>1</v>
      </c>
      <c r="P4033" s="30">
        <v>0</v>
      </c>
      <c r="Q4033" s="30">
        <v>0</v>
      </c>
      <c r="R4033" s="30">
        <v>1</v>
      </c>
      <c r="S4033" s="30">
        <v>0</v>
      </c>
      <c r="T4033" s="30">
        <v>1</v>
      </c>
      <c r="U4033" s="30">
        <v>1</v>
      </c>
      <c r="V4033" s="30">
        <v>0</v>
      </c>
      <c r="W4033" s="30">
        <v>0</v>
      </c>
      <c r="X4033" s="30">
        <v>0</v>
      </c>
      <c r="Y4033" s="30">
        <v>0</v>
      </c>
      <c r="Z4033" s="30">
        <v>6.7</v>
      </c>
      <c r="AA4033" s="30">
        <v>4.3</v>
      </c>
      <c r="AB4033" s="30">
        <v>399</v>
      </c>
      <c r="AD4033" s="30">
        <v>41</v>
      </c>
      <c r="AE4033" s="30">
        <v>99</v>
      </c>
      <c r="AH4033" s="30">
        <v>14</v>
      </c>
      <c r="AJ4033" s="30">
        <v>28</v>
      </c>
      <c r="AK4033" s="30">
        <v>31</v>
      </c>
      <c r="AL4033" s="30">
        <v>33</v>
      </c>
      <c r="AM4033" s="30">
        <v>15</v>
      </c>
      <c r="AN4033" s="30">
        <v>1.0900000000000001</v>
      </c>
      <c r="AO4033" s="30">
        <v>50</v>
      </c>
      <c r="AP4033" s="30">
        <v>4.7</v>
      </c>
      <c r="AQ4033" s="30">
        <v>140</v>
      </c>
      <c r="AR4033" s="30">
        <v>4.5999999999999996</v>
      </c>
      <c r="AS4033" s="30">
        <v>101</v>
      </c>
      <c r="AT4033" s="30">
        <v>9.5</v>
      </c>
      <c r="AU4033" s="30">
        <v>3</v>
      </c>
      <c r="AV4033" s="30">
        <v>257</v>
      </c>
      <c r="AW4033">
        <v>58.2</v>
      </c>
      <c r="AX4033" s="29"/>
      <c r="AY4033" s="29"/>
      <c r="AZ4033" s="30">
        <v>1</v>
      </c>
      <c r="BA4033" s="30">
        <v>1</v>
      </c>
      <c r="BB4033" s="30">
        <v>2</v>
      </c>
      <c r="BC4033" s="30">
        <v>2</v>
      </c>
      <c r="BD4033" s="30">
        <v>1</v>
      </c>
      <c r="BE4033" s="30">
        <v>0</v>
      </c>
      <c r="BF4033" s="30">
        <v>1</v>
      </c>
      <c r="BG4033" s="30">
        <f t="shared" si="213"/>
        <v>8</v>
      </c>
      <c r="BH4033" s="30">
        <v>6</v>
      </c>
      <c r="BI4033" s="82">
        <v>71</v>
      </c>
      <c r="BJ4033" s="30">
        <v>15</v>
      </c>
      <c r="BK4033" s="29"/>
      <c r="BL4033" s="29"/>
      <c r="BM4033" s="29"/>
      <c r="BN4033" s="29"/>
      <c r="BO4033" s="29"/>
      <c r="BP4033"/>
      <c r="BQ4033"/>
      <c r="BR4033"/>
      <c r="BS4033"/>
      <c r="BT4033"/>
      <c r="BU4033"/>
      <c r="BV4033"/>
      <c r="BW4033"/>
      <c r="BX4033"/>
    </row>
    <row r="4034" spans="1:76" s="30" customFormat="1" ht="16.2">
      <c r="A4034" s="130">
        <v>4033</v>
      </c>
      <c r="B4034" s="22" t="s">
        <v>6577</v>
      </c>
      <c r="C4034" s="17" t="s">
        <v>6595</v>
      </c>
      <c r="D4034" s="30">
        <v>2</v>
      </c>
      <c r="E4034" s="163">
        <v>69</v>
      </c>
      <c r="F4034" s="30">
        <v>1</v>
      </c>
      <c r="G4034">
        <v>10</v>
      </c>
      <c r="H4034" s="30">
        <v>168.4</v>
      </c>
      <c r="I4034" s="33">
        <v>72.8</v>
      </c>
      <c r="J4034" s="30">
        <f t="shared" si="216"/>
        <v>25.671261164177587</v>
      </c>
      <c r="K4034" s="30">
        <v>40</v>
      </c>
      <c r="L4034" s="30">
        <v>40</v>
      </c>
      <c r="M4034" s="33">
        <v>1600</v>
      </c>
      <c r="N4034" s="30">
        <v>1</v>
      </c>
      <c r="O4034" s="30">
        <v>1</v>
      </c>
      <c r="P4034" s="30">
        <v>0</v>
      </c>
      <c r="Q4034" s="30">
        <v>0</v>
      </c>
      <c r="R4034" s="30">
        <v>1</v>
      </c>
      <c r="S4034" s="30">
        <v>0</v>
      </c>
      <c r="T4034" s="30">
        <v>1</v>
      </c>
      <c r="U4034" s="30">
        <v>1</v>
      </c>
      <c r="V4034" s="30">
        <v>0</v>
      </c>
      <c r="W4034" s="30">
        <v>0</v>
      </c>
      <c r="X4034" s="30">
        <v>0</v>
      </c>
      <c r="Y4034" s="30">
        <v>0</v>
      </c>
      <c r="AA4034" s="30">
        <v>4.4000000000000004</v>
      </c>
      <c r="AB4034" s="30">
        <v>380</v>
      </c>
      <c r="AD4034" s="30">
        <v>53</v>
      </c>
      <c r="AE4034" s="30">
        <v>123</v>
      </c>
      <c r="AH4034" s="30">
        <v>8.5</v>
      </c>
      <c r="AJ4034" s="30">
        <v>30</v>
      </c>
      <c r="AK4034" s="30">
        <v>44</v>
      </c>
      <c r="AL4034" s="30">
        <v>52</v>
      </c>
      <c r="AM4034" s="30">
        <v>11</v>
      </c>
      <c r="AN4034" s="30">
        <v>0.94</v>
      </c>
      <c r="AO4034" s="30">
        <v>61</v>
      </c>
      <c r="AP4034" s="30">
        <v>5.9</v>
      </c>
      <c r="AQ4034" s="30">
        <v>139</v>
      </c>
      <c r="AR4034" s="30">
        <v>4</v>
      </c>
      <c r="AS4034" s="30">
        <v>101</v>
      </c>
      <c r="AT4034" s="30">
        <v>9.1</v>
      </c>
      <c r="AV4034" s="30">
        <v>286</v>
      </c>
      <c r="AW4034">
        <v>41.6</v>
      </c>
      <c r="AX4034" s="30">
        <v>26</v>
      </c>
      <c r="AY4034" s="30">
        <f t="shared" si="215"/>
        <v>7.5</v>
      </c>
      <c r="AZ4034" s="30">
        <v>0</v>
      </c>
      <c r="BA4034" s="30">
        <v>1</v>
      </c>
      <c r="BB4034" s="30">
        <v>2</v>
      </c>
      <c r="BC4034" s="30">
        <v>0</v>
      </c>
      <c r="BD4034" s="30">
        <v>0</v>
      </c>
      <c r="BE4034" s="30">
        <v>0</v>
      </c>
      <c r="BF4034" s="30">
        <v>0</v>
      </c>
      <c r="BG4034" s="30">
        <f t="shared" si="213"/>
        <v>3</v>
      </c>
      <c r="BH4034" s="30">
        <v>6</v>
      </c>
      <c r="BI4034" s="82">
        <v>100</v>
      </c>
      <c r="BJ4034" s="30">
        <v>30</v>
      </c>
      <c r="BK4034" s="30">
        <v>79</v>
      </c>
      <c r="BL4034" s="30">
        <v>75</v>
      </c>
      <c r="BM4034" s="30">
        <v>83</v>
      </c>
      <c r="BN4034" s="30">
        <v>17</v>
      </c>
      <c r="BO4034" s="30">
        <v>70</v>
      </c>
      <c r="BP4034"/>
      <c r="BQ4034"/>
      <c r="BR4034"/>
      <c r="BS4034"/>
      <c r="BT4034"/>
      <c r="BU4034"/>
      <c r="BV4034"/>
      <c r="BW4034"/>
      <c r="BX4034"/>
    </row>
    <row r="4035" spans="1:76" ht="16.2">
      <c r="A4035" s="130">
        <v>4034</v>
      </c>
      <c r="B4035" s="22" t="s">
        <v>6577</v>
      </c>
      <c r="C4035" s="17" t="s">
        <v>6596</v>
      </c>
      <c r="D4035" s="30">
        <v>2</v>
      </c>
      <c r="E4035" s="163">
        <v>49</v>
      </c>
      <c r="F4035" s="30">
        <v>1</v>
      </c>
      <c r="G4035" s="30">
        <v>10</v>
      </c>
      <c r="H4035" s="30">
        <v>172</v>
      </c>
      <c r="I4035" s="30">
        <v>101</v>
      </c>
      <c r="J4035" s="30">
        <f t="shared" si="216"/>
        <v>34.140075716603569</v>
      </c>
      <c r="K4035" s="30">
        <v>0</v>
      </c>
      <c r="L4035" s="30">
        <v>0</v>
      </c>
      <c r="M4035" s="33">
        <v>0</v>
      </c>
      <c r="N4035" s="56"/>
      <c r="O4035" s="30">
        <v>1</v>
      </c>
      <c r="P4035" s="30">
        <v>0</v>
      </c>
      <c r="Q4035" s="30">
        <v>0</v>
      </c>
      <c r="R4035" s="30">
        <v>1</v>
      </c>
      <c r="S4035" s="30">
        <v>0</v>
      </c>
      <c r="T4035" s="30">
        <v>1</v>
      </c>
      <c r="U4035" s="30">
        <v>1</v>
      </c>
      <c r="V4035" s="30">
        <v>0</v>
      </c>
      <c r="W4035" s="30">
        <v>0</v>
      </c>
      <c r="X4035" s="30">
        <v>0</v>
      </c>
      <c r="Y4035" s="30">
        <v>0</v>
      </c>
      <c r="AB4035">
        <v>90</v>
      </c>
      <c r="AC4035">
        <v>197</v>
      </c>
      <c r="AH4035">
        <v>7.9</v>
      </c>
      <c r="AJ4035">
        <v>34</v>
      </c>
      <c r="AK4035">
        <v>52</v>
      </c>
      <c r="AL4035">
        <v>51</v>
      </c>
      <c r="AM4035">
        <v>15</v>
      </c>
      <c r="AN4035">
        <v>1.01</v>
      </c>
      <c r="AO4035">
        <v>63</v>
      </c>
      <c r="AP4035">
        <v>7.4</v>
      </c>
      <c r="AQ4035">
        <v>142</v>
      </c>
      <c r="AR4035">
        <v>4.3</v>
      </c>
      <c r="AS4035">
        <v>106</v>
      </c>
      <c r="AT4035">
        <v>9.4</v>
      </c>
      <c r="AU4035">
        <v>4</v>
      </c>
      <c r="AV4035">
        <v>139</v>
      </c>
      <c r="AW4035" s="33">
        <v>154.30000000000001</v>
      </c>
      <c r="AX4035" s="30">
        <v>66</v>
      </c>
      <c r="AY4035">
        <f t="shared" si="215"/>
        <v>57.5</v>
      </c>
      <c r="AZ4035" s="30">
        <v>1</v>
      </c>
      <c r="BA4035" s="30">
        <v>0</v>
      </c>
      <c r="BB4035" s="30">
        <v>2</v>
      </c>
      <c r="BC4035" s="30">
        <v>0</v>
      </c>
      <c r="BD4035" s="30">
        <v>0</v>
      </c>
      <c r="BE4035" s="30">
        <v>0</v>
      </c>
      <c r="BF4035" s="30">
        <v>1</v>
      </c>
      <c r="BG4035">
        <f t="shared" si="213"/>
        <v>4</v>
      </c>
      <c r="BH4035" s="30">
        <v>6</v>
      </c>
      <c r="BI4035" s="75">
        <v>100</v>
      </c>
      <c r="BJ4035" s="30">
        <v>5</v>
      </c>
      <c r="BK4035" s="29"/>
      <c r="BL4035" s="29"/>
      <c r="BM4035" s="29"/>
      <c r="BN4035" s="29"/>
      <c r="BO4035" s="29"/>
      <c r="BP4035" s="30"/>
      <c r="BQ4035" s="30"/>
      <c r="BR4035" s="30"/>
      <c r="BS4035" s="30"/>
      <c r="BT4035" s="30"/>
      <c r="BU4035" s="30"/>
      <c r="BV4035" s="30"/>
      <c r="BW4035" s="30"/>
      <c r="BX4035" s="30"/>
    </row>
    <row r="4036" spans="1:76" ht="16.2">
      <c r="A4036" s="130">
        <v>4035</v>
      </c>
      <c r="B4036" s="22" t="s">
        <v>6577</v>
      </c>
      <c r="C4036" s="129" t="s">
        <v>6597</v>
      </c>
      <c r="D4036" s="30">
        <v>2</v>
      </c>
      <c r="E4036" s="163">
        <v>67</v>
      </c>
      <c r="F4036">
        <v>1</v>
      </c>
      <c r="G4036">
        <v>2</v>
      </c>
      <c r="H4036" s="30">
        <v>161</v>
      </c>
      <c r="I4036" s="30">
        <v>64</v>
      </c>
      <c r="J4036">
        <f t="shared" si="216"/>
        <v>24.69040546275221</v>
      </c>
      <c r="K4036" s="30">
        <v>20</v>
      </c>
      <c r="L4036" s="30">
        <v>25</v>
      </c>
      <c r="M4036" s="33">
        <v>500</v>
      </c>
      <c r="N4036" s="30">
        <v>1</v>
      </c>
      <c r="O4036" s="30">
        <v>1</v>
      </c>
      <c r="P4036" s="29"/>
      <c r="Q4036" s="29"/>
      <c r="R4036" s="29"/>
      <c r="S4036" s="30">
        <v>0</v>
      </c>
      <c r="T4036" s="30">
        <v>1</v>
      </c>
      <c r="U4036" s="30">
        <v>0</v>
      </c>
      <c r="V4036" s="30">
        <v>0</v>
      </c>
      <c r="W4036" s="30">
        <v>0</v>
      </c>
      <c r="X4036" s="30">
        <v>0</v>
      </c>
      <c r="Y4036" s="30">
        <v>0</v>
      </c>
      <c r="Z4036">
        <v>6.9</v>
      </c>
      <c r="AA4036">
        <v>4.3</v>
      </c>
      <c r="AB4036">
        <v>106</v>
      </c>
      <c r="AD4036">
        <v>59</v>
      </c>
      <c r="AE4036">
        <v>99</v>
      </c>
      <c r="AH4036">
        <v>9.3000000000000007</v>
      </c>
      <c r="AJ4036">
        <v>25</v>
      </c>
      <c r="AK4036">
        <v>33</v>
      </c>
      <c r="AL4036">
        <v>90</v>
      </c>
      <c r="AM4036">
        <v>21</v>
      </c>
      <c r="AN4036">
        <v>0.87</v>
      </c>
      <c r="AO4036">
        <v>68</v>
      </c>
      <c r="AP4036">
        <v>5.4</v>
      </c>
      <c r="AQ4036">
        <v>143</v>
      </c>
      <c r="AR4036">
        <v>4</v>
      </c>
      <c r="AS4036">
        <v>102</v>
      </c>
      <c r="AT4036">
        <v>9.5</v>
      </c>
      <c r="AU4036">
        <v>4</v>
      </c>
      <c r="AV4036">
        <v>183</v>
      </c>
      <c r="AW4036" s="29"/>
      <c r="AX4036" s="30">
        <v>65</v>
      </c>
      <c r="AY4036">
        <f t="shared" si="215"/>
        <v>56.25</v>
      </c>
      <c r="AZ4036" s="30">
        <v>1</v>
      </c>
      <c r="BA4036" s="30">
        <v>1</v>
      </c>
      <c r="BB4036" s="30">
        <v>2</v>
      </c>
      <c r="BC4036" s="30">
        <v>2</v>
      </c>
      <c r="BD4036" s="30">
        <v>0</v>
      </c>
      <c r="BE4036" s="30">
        <v>0</v>
      </c>
      <c r="BF4036" s="30">
        <v>1</v>
      </c>
      <c r="BG4036">
        <f t="shared" ref="BG4036:BG4099" si="217">AZ4036+BA4036+BB4036+BC4036+BD4036+BE4036+BF4036</f>
        <v>7</v>
      </c>
      <c r="BH4036" s="30">
        <v>5</v>
      </c>
      <c r="BI4036" s="75">
        <v>77</v>
      </c>
      <c r="BJ4036" s="30">
        <v>30</v>
      </c>
      <c r="BK4036" s="29"/>
      <c r="BL4036" s="29"/>
      <c r="BM4036" s="29"/>
      <c r="BN4036" s="29"/>
      <c r="BO4036" s="29"/>
    </row>
    <row r="4037" spans="1:76" ht="16.2">
      <c r="A4037" s="130">
        <v>4036</v>
      </c>
      <c r="B4037" s="22" t="s">
        <v>6577</v>
      </c>
      <c r="C4037" s="129" t="s">
        <v>6598</v>
      </c>
      <c r="D4037" s="30">
        <v>2</v>
      </c>
      <c r="E4037" s="163">
        <v>64</v>
      </c>
      <c r="F4037">
        <v>1</v>
      </c>
      <c r="G4037">
        <v>0</v>
      </c>
      <c r="H4037" s="30">
        <v>170</v>
      </c>
      <c r="I4037" s="30">
        <v>63</v>
      </c>
      <c r="J4037">
        <f t="shared" si="216"/>
        <v>21.79930795847751</v>
      </c>
      <c r="K4037" s="30">
        <v>0</v>
      </c>
      <c r="L4037" s="30">
        <v>0</v>
      </c>
      <c r="M4037" s="33">
        <v>0</v>
      </c>
      <c r="N4037" s="56"/>
      <c r="O4037" s="30">
        <v>1</v>
      </c>
      <c r="P4037" s="30">
        <v>0</v>
      </c>
      <c r="Q4037" s="30">
        <v>0</v>
      </c>
      <c r="R4037" s="30">
        <v>0</v>
      </c>
      <c r="S4037" s="30">
        <v>0</v>
      </c>
      <c r="T4037" s="30">
        <v>0</v>
      </c>
      <c r="U4037" s="30">
        <v>0</v>
      </c>
      <c r="V4037" s="30">
        <v>0</v>
      </c>
      <c r="W4037" s="30">
        <v>1</v>
      </c>
      <c r="X4037" s="30">
        <v>0</v>
      </c>
      <c r="Y4037" s="30">
        <v>0</v>
      </c>
      <c r="Z4037">
        <v>7</v>
      </c>
      <c r="AA4037">
        <v>4.0999999999999996</v>
      </c>
      <c r="AB4037">
        <v>85</v>
      </c>
      <c r="AD4037">
        <v>70</v>
      </c>
      <c r="AE4037">
        <v>158</v>
      </c>
      <c r="AH4037">
        <v>6.3</v>
      </c>
      <c r="AJ4037">
        <v>18</v>
      </c>
      <c r="AK4037">
        <v>14</v>
      </c>
      <c r="AL4037">
        <v>36</v>
      </c>
      <c r="AM4037">
        <v>13</v>
      </c>
      <c r="AN4037">
        <v>0.79</v>
      </c>
      <c r="AO4037">
        <v>76</v>
      </c>
      <c r="AP4037">
        <v>5.6</v>
      </c>
      <c r="AQ4037">
        <v>141</v>
      </c>
      <c r="AR4037">
        <v>4.8</v>
      </c>
      <c r="AS4037">
        <v>103</v>
      </c>
      <c r="AT4037">
        <v>9.5</v>
      </c>
      <c r="AU4037">
        <v>3.7</v>
      </c>
      <c r="AV4037">
        <v>95</v>
      </c>
      <c r="AW4037">
        <v>4.4000000000000004</v>
      </c>
      <c r="AX4037" s="29"/>
      <c r="AY4037" s="29"/>
      <c r="AZ4037" s="30">
        <v>1</v>
      </c>
      <c r="BA4037" s="30">
        <v>0</v>
      </c>
      <c r="BB4037" s="30">
        <v>2</v>
      </c>
      <c r="BC4037" s="30">
        <v>0</v>
      </c>
      <c r="BD4037" s="30">
        <v>1</v>
      </c>
      <c r="BE4037" s="30">
        <v>0</v>
      </c>
      <c r="BF4037" s="30">
        <v>0</v>
      </c>
      <c r="BG4037">
        <f>AZ4137+BA4137+BB4137+BC4137+BD4137+BE4137+BF4137</f>
        <v>4</v>
      </c>
      <c r="BH4037" s="30">
        <v>6.5</v>
      </c>
      <c r="BI4037" s="76">
        <v>93</v>
      </c>
      <c r="BJ4037" s="97">
        <v>3</v>
      </c>
      <c r="BK4037" s="29"/>
      <c r="BL4037" s="29"/>
      <c r="BM4037" s="29"/>
      <c r="BN4037" s="29"/>
      <c r="BO4037" s="29"/>
    </row>
    <row r="4038" spans="1:76" ht="16.2" hidden="1">
      <c r="A4038" s="130">
        <v>4037</v>
      </c>
      <c r="B4038" s="22" t="s">
        <v>6577</v>
      </c>
      <c r="C4038" s="129" t="s">
        <v>6599</v>
      </c>
      <c r="D4038" s="30">
        <v>2</v>
      </c>
      <c r="E4038" s="163">
        <v>81</v>
      </c>
      <c r="F4038">
        <v>2</v>
      </c>
      <c r="G4038">
        <v>25</v>
      </c>
      <c r="H4038" s="30">
        <v>151</v>
      </c>
      <c r="I4038" s="30">
        <v>63.3</v>
      </c>
      <c r="J4038" s="30">
        <f t="shared" si="216"/>
        <v>27.761940265777817</v>
      </c>
      <c r="K4038" s="30">
        <v>0</v>
      </c>
      <c r="L4038" s="30">
        <v>0</v>
      </c>
      <c r="M4038" s="33">
        <v>0</v>
      </c>
      <c r="N4038" s="56"/>
      <c r="O4038" s="30">
        <v>0</v>
      </c>
      <c r="P4038" s="30">
        <v>0</v>
      </c>
      <c r="Q4038" s="30">
        <v>0</v>
      </c>
      <c r="R4038" s="30">
        <v>0</v>
      </c>
      <c r="S4038" s="30">
        <v>0</v>
      </c>
      <c r="T4038" s="30">
        <v>1</v>
      </c>
      <c r="U4038" s="30">
        <v>1</v>
      </c>
      <c r="V4038" s="30">
        <v>0</v>
      </c>
      <c r="W4038" s="30">
        <v>0</v>
      </c>
      <c r="X4038" s="30">
        <v>0</v>
      </c>
      <c r="Y4038" s="30">
        <v>0</v>
      </c>
      <c r="Z4038">
        <v>5.8</v>
      </c>
      <c r="AA4038">
        <v>3.7</v>
      </c>
      <c r="AB4038">
        <v>145</v>
      </c>
      <c r="AD4038">
        <v>96</v>
      </c>
      <c r="AE4038">
        <v>86</v>
      </c>
      <c r="AH4038">
        <v>8</v>
      </c>
      <c r="AJ4038">
        <v>22</v>
      </c>
      <c r="AK4038">
        <v>39</v>
      </c>
      <c r="AL4038">
        <v>21</v>
      </c>
      <c r="AM4038">
        <v>15</v>
      </c>
      <c r="AN4038">
        <v>0.56000000000000005</v>
      </c>
      <c r="AO4038">
        <v>77</v>
      </c>
      <c r="AP4038">
        <v>3.5</v>
      </c>
      <c r="AQ4038">
        <v>143</v>
      </c>
      <c r="AR4038">
        <v>4.3</v>
      </c>
      <c r="AS4038">
        <v>107</v>
      </c>
      <c r="AT4038">
        <v>8.9</v>
      </c>
      <c r="AU4038">
        <v>3.5</v>
      </c>
      <c r="AV4038">
        <v>177</v>
      </c>
      <c r="AW4038">
        <v>8.4</v>
      </c>
      <c r="AX4038" s="29"/>
      <c r="AY4038" s="29"/>
      <c r="AZ4038" s="29"/>
      <c r="BA4038" s="29"/>
      <c r="BB4038" s="29"/>
      <c r="BC4038" s="29"/>
      <c r="BD4038" s="29"/>
      <c r="BE4038" s="29"/>
      <c r="BF4038" s="29"/>
      <c r="BG4038" s="29"/>
      <c r="BH4038" s="29"/>
      <c r="BI4038" s="96"/>
      <c r="BJ4038" s="29"/>
      <c r="BK4038" s="29"/>
      <c r="BL4038" s="29"/>
      <c r="BM4038" s="29"/>
      <c r="BN4038" s="29"/>
      <c r="BO4038" s="29"/>
    </row>
    <row r="4039" spans="1:76" ht="16.2">
      <c r="A4039" s="130">
        <v>4038</v>
      </c>
      <c r="B4039" s="22" t="s">
        <v>6577</v>
      </c>
      <c r="C4039" s="129" t="s">
        <v>6600</v>
      </c>
      <c r="D4039" s="30">
        <v>2</v>
      </c>
      <c r="E4039" s="163">
        <v>66</v>
      </c>
      <c r="F4039">
        <v>2</v>
      </c>
      <c r="G4039">
        <v>13</v>
      </c>
      <c r="H4039" s="30">
        <v>155</v>
      </c>
      <c r="I4039" s="30">
        <v>64</v>
      </c>
      <c r="J4039" s="30">
        <f t="shared" si="216"/>
        <v>26.63891779396462</v>
      </c>
      <c r="K4039" s="30">
        <v>10</v>
      </c>
      <c r="L4039" s="30">
        <v>46</v>
      </c>
      <c r="M4039" s="33">
        <v>460</v>
      </c>
      <c r="N4039" s="30">
        <v>2</v>
      </c>
      <c r="O4039" s="30">
        <v>1</v>
      </c>
      <c r="P4039" s="30">
        <v>1</v>
      </c>
      <c r="Q4039" s="30">
        <v>0</v>
      </c>
      <c r="R4039" s="30">
        <v>1</v>
      </c>
      <c r="S4039" s="30">
        <v>0</v>
      </c>
      <c r="T4039" s="30">
        <v>1</v>
      </c>
      <c r="U4039" s="30">
        <v>1</v>
      </c>
      <c r="V4039" s="30">
        <v>0</v>
      </c>
      <c r="W4039" s="30">
        <v>0</v>
      </c>
      <c r="X4039" s="30">
        <v>0</v>
      </c>
      <c r="Y4039" s="30">
        <v>0</v>
      </c>
      <c r="Z4039">
        <v>5.9</v>
      </c>
      <c r="AA4039">
        <v>4</v>
      </c>
      <c r="AB4039">
        <v>292</v>
      </c>
      <c r="AD4039">
        <v>86</v>
      </c>
      <c r="AE4039">
        <v>142</v>
      </c>
      <c r="AH4039">
        <v>12.3</v>
      </c>
      <c r="AJ4039">
        <v>23</v>
      </c>
      <c r="AK4039">
        <v>20</v>
      </c>
      <c r="AL4039">
        <v>64</v>
      </c>
      <c r="AM4039">
        <v>9</v>
      </c>
      <c r="AN4039">
        <v>0.54</v>
      </c>
      <c r="AO4039">
        <v>84</v>
      </c>
      <c r="AP4039">
        <v>3.7</v>
      </c>
      <c r="AQ4039">
        <v>140</v>
      </c>
      <c r="AR4039">
        <v>4.2</v>
      </c>
      <c r="AS4039">
        <v>104</v>
      </c>
      <c r="AT4039">
        <v>10</v>
      </c>
      <c r="AU4039">
        <v>3.2</v>
      </c>
      <c r="AV4039">
        <v>291</v>
      </c>
      <c r="AW4039">
        <v>228.4</v>
      </c>
      <c r="AX4039">
        <v>72</v>
      </c>
      <c r="AY4039">
        <f>(AX4039-20)*1.25</f>
        <v>65</v>
      </c>
      <c r="AZ4039">
        <v>1</v>
      </c>
      <c r="BA4039">
        <v>0</v>
      </c>
      <c r="BB4039">
        <v>0</v>
      </c>
      <c r="BC4039">
        <v>0</v>
      </c>
      <c r="BD4039">
        <v>1</v>
      </c>
      <c r="BE4039">
        <v>0</v>
      </c>
      <c r="BF4039">
        <v>1</v>
      </c>
      <c r="BG4039">
        <f t="shared" si="217"/>
        <v>3</v>
      </c>
      <c r="BH4039">
        <v>9</v>
      </c>
      <c r="BI4039" s="75">
        <v>100</v>
      </c>
      <c r="BJ4039">
        <v>5</v>
      </c>
      <c r="BK4039" s="29"/>
      <c r="BL4039" s="29"/>
      <c r="BM4039" s="29"/>
      <c r="BN4039" s="29"/>
      <c r="BO4039" s="29"/>
    </row>
    <row r="4040" spans="1:76" ht="16.2">
      <c r="A4040" s="130">
        <v>4039</v>
      </c>
      <c r="B4040" s="22" t="s">
        <v>6577</v>
      </c>
      <c r="C4040" s="129" t="s">
        <v>6601</v>
      </c>
      <c r="D4040" s="30">
        <v>2</v>
      </c>
      <c r="E4040" s="163">
        <v>52</v>
      </c>
      <c r="F4040">
        <v>1</v>
      </c>
      <c r="G4040">
        <v>6</v>
      </c>
      <c r="H4040" s="30">
        <v>172.8</v>
      </c>
      <c r="I4040" s="30">
        <v>89.2</v>
      </c>
      <c r="J4040">
        <f t="shared" si="216"/>
        <v>29.872899519890261</v>
      </c>
      <c r="K4040" s="30">
        <v>20</v>
      </c>
      <c r="L4040" s="30">
        <v>18</v>
      </c>
      <c r="M4040" s="33">
        <v>360</v>
      </c>
      <c r="N4040" s="30">
        <v>1</v>
      </c>
      <c r="O4040" s="30">
        <v>1</v>
      </c>
      <c r="P4040" s="30">
        <v>0</v>
      </c>
      <c r="Q4040" s="30">
        <v>0</v>
      </c>
      <c r="R4040" s="30">
        <v>0</v>
      </c>
      <c r="S4040" s="30">
        <v>0</v>
      </c>
      <c r="T4040" s="30">
        <v>1</v>
      </c>
      <c r="U4040" s="30">
        <v>1</v>
      </c>
      <c r="V4040" s="30">
        <v>0</v>
      </c>
      <c r="W4040" s="30">
        <v>0</v>
      </c>
      <c r="X4040" s="30">
        <v>0</v>
      </c>
      <c r="Y4040" s="30">
        <v>0</v>
      </c>
      <c r="Z4040">
        <v>7.3</v>
      </c>
      <c r="AA4040">
        <v>4.7</v>
      </c>
      <c r="AB4040">
        <v>154</v>
      </c>
      <c r="AD4040">
        <v>62</v>
      </c>
      <c r="AE4040">
        <v>107</v>
      </c>
      <c r="AH4040">
        <v>10.9</v>
      </c>
      <c r="AJ4040">
        <v>80</v>
      </c>
      <c r="AK4040">
        <v>161</v>
      </c>
      <c r="AL4040">
        <v>94</v>
      </c>
      <c r="AM4040">
        <v>14</v>
      </c>
      <c r="AN4040">
        <v>0.84</v>
      </c>
      <c r="AO4040">
        <v>75</v>
      </c>
      <c r="AP4040">
        <v>4.4000000000000004</v>
      </c>
      <c r="AQ4040">
        <v>140</v>
      </c>
      <c r="AR4040">
        <v>4.4000000000000004</v>
      </c>
      <c r="AS4040">
        <v>102</v>
      </c>
      <c r="AT4040">
        <v>9.6</v>
      </c>
      <c r="AU4040">
        <v>3.8</v>
      </c>
      <c r="AV4040">
        <v>210</v>
      </c>
      <c r="AW4040">
        <v>10.4</v>
      </c>
      <c r="AX4040">
        <v>73</v>
      </c>
      <c r="AY4040">
        <f t="shared" ref="AY4040:AY4103" si="218">(AX4040-20)*1.25</f>
        <v>66.25</v>
      </c>
      <c r="AZ4040">
        <v>2</v>
      </c>
      <c r="BA4040">
        <v>1</v>
      </c>
      <c r="BB4040">
        <v>2</v>
      </c>
      <c r="BC4040">
        <v>0</v>
      </c>
      <c r="BD4040">
        <v>1</v>
      </c>
      <c r="BE4040">
        <v>0</v>
      </c>
      <c r="BF4040">
        <v>1</v>
      </c>
      <c r="BG4040">
        <f t="shared" si="217"/>
        <v>7</v>
      </c>
      <c r="BH4040">
        <v>6</v>
      </c>
      <c r="BI4040" s="75">
        <v>92</v>
      </c>
      <c r="BJ4040">
        <v>30</v>
      </c>
      <c r="BK4040" s="29"/>
      <c r="BL4040" s="29"/>
      <c r="BM4040" s="29"/>
      <c r="BN4040" s="29"/>
      <c r="BO4040" s="29"/>
    </row>
    <row r="4041" spans="1:76" ht="16.2">
      <c r="A4041" s="130">
        <v>4040</v>
      </c>
      <c r="B4041" s="22" t="s">
        <v>6577</v>
      </c>
      <c r="C4041" s="129" t="s">
        <v>6602</v>
      </c>
      <c r="D4041" s="30">
        <v>2</v>
      </c>
      <c r="E4041" s="163">
        <v>61</v>
      </c>
      <c r="F4041">
        <v>1</v>
      </c>
      <c r="G4041">
        <v>11</v>
      </c>
      <c r="H4041" s="30">
        <v>165</v>
      </c>
      <c r="I4041" s="30">
        <v>65</v>
      </c>
      <c r="J4041">
        <f t="shared" si="216"/>
        <v>23.875114784205692</v>
      </c>
      <c r="K4041" s="30">
        <v>0</v>
      </c>
      <c r="L4041" s="30">
        <v>0</v>
      </c>
      <c r="M4041" s="33">
        <v>0</v>
      </c>
      <c r="N4041" s="56"/>
      <c r="O4041" s="30">
        <v>0</v>
      </c>
      <c r="P4041" s="29"/>
      <c r="Q4041" s="29"/>
      <c r="R4041" s="29"/>
      <c r="S4041" s="30">
        <v>0</v>
      </c>
      <c r="T4041" s="30">
        <v>1</v>
      </c>
      <c r="U4041" s="30">
        <v>1</v>
      </c>
      <c r="V4041" s="30">
        <v>0</v>
      </c>
      <c r="W4041" s="30">
        <v>0</v>
      </c>
      <c r="X4041" s="30">
        <v>0</v>
      </c>
      <c r="Y4041" s="30">
        <v>0</v>
      </c>
      <c r="Z4041" s="30">
        <v>6.8</v>
      </c>
      <c r="AA4041" s="30">
        <v>4</v>
      </c>
      <c r="AB4041" s="30">
        <v>99</v>
      </c>
      <c r="AC4041" s="30">
        <v>227</v>
      </c>
      <c r="AD4041" s="30"/>
      <c r="AE4041" s="30"/>
      <c r="AF4041" s="30"/>
      <c r="AG4041" s="30"/>
      <c r="AH4041" s="30">
        <v>8.5</v>
      </c>
      <c r="AI4041" s="30"/>
      <c r="AJ4041" s="30">
        <v>27</v>
      </c>
      <c r="AK4041" s="30">
        <v>27</v>
      </c>
      <c r="AL4041" s="30">
        <v>132</v>
      </c>
      <c r="AM4041" s="30">
        <v>26</v>
      </c>
      <c r="AN4041" s="30">
        <v>1.23</v>
      </c>
      <c r="AO4041" s="30">
        <v>48</v>
      </c>
      <c r="AP4041" s="30">
        <v>5.9</v>
      </c>
      <c r="AQ4041" s="30">
        <v>137</v>
      </c>
      <c r="AR4041" s="30">
        <v>4.5999999999999996</v>
      </c>
      <c r="AS4041" s="30">
        <v>97</v>
      </c>
      <c r="AT4041" s="30">
        <v>9.5</v>
      </c>
      <c r="AU4041" s="30">
        <v>4.7</v>
      </c>
      <c r="AV4041" s="30">
        <v>165</v>
      </c>
      <c r="AW4041" s="29"/>
      <c r="AX4041">
        <v>22</v>
      </c>
      <c r="AY4041">
        <f t="shared" si="218"/>
        <v>2.5</v>
      </c>
      <c r="AZ4041">
        <v>1</v>
      </c>
      <c r="BA4041">
        <v>1</v>
      </c>
      <c r="BB4041">
        <v>2</v>
      </c>
      <c r="BC4041">
        <v>2</v>
      </c>
      <c r="BD4041">
        <v>1</v>
      </c>
      <c r="BE4041">
        <v>0</v>
      </c>
      <c r="BF4041">
        <v>1</v>
      </c>
      <c r="BG4041">
        <f t="shared" si="217"/>
        <v>8</v>
      </c>
      <c r="BH4041">
        <v>5</v>
      </c>
      <c r="BI4041" s="75">
        <v>83</v>
      </c>
      <c r="BJ4041">
        <v>30</v>
      </c>
      <c r="BK4041">
        <v>92</v>
      </c>
      <c r="BL4041">
        <v>100</v>
      </c>
      <c r="BM4041">
        <v>100</v>
      </c>
      <c r="BN4041">
        <v>96</v>
      </c>
      <c r="BO4041">
        <v>96</v>
      </c>
    </row>
    <row r="4042" spans="1:76" ht="16.2">
      <c r="A4042" s="130">
        <v>4041</v>
      </c>
      <c r="B4042" s="22" t="s">
        <v>6577</v>
      </c>
      <c r="C4042" s="129" t="s">
        <v>6603</v>
      </c>
      <c r="D4042" s="30">
        <v>2</v>
      </c>
      <c r="E4042" s="163">
        <v>65</v>
      </c>
      <c r="F4042">
        <v>1</v>
      </c>
      <c r="G4042">
        <v>15</v>
      </c>
      <c r="H4042" s="30">
        <v>167.5</v>
      </c>
      <c r="I4042" s="30">
        <v>62.5</v>
      </c>
      <c r="J4042">
        <f t="shared" si="216"/>
        <v>22.276676319893074</v>
      </c>
      <c r="K4042" s="30">
        <v>20</v>
      </c>
      <c r="L4042" s="30">
        <v>25</v>
      </c>
      <c r="M4042" s="33">
        <v>500</v>
      </c>
      <c r="N4042" s="30">
        <v>2</v>
      </c>
      <c r="O4042" s="30">
        <v>1</v>
      </c>
      <c r="P4042" s="29"/>
      <c r="Q4042" s="30">
        <v>0</v>
      </c>
      <c r="R4042" s="30">
        <v>0</v>
      </c>
      <c r="S4042" s="30">
        <v>0</v>
      </c>
      <c r="T4042" s="30">
        <v>1</v>
      </c>
      <c r="U4042" s="30">
        <v>1</v>
      </c>
      <c r="V4042" s="30">
        <v>0</v>
      </c>
      <c r="W4042" s="30">
        <v>0</v>
      </c>
      <c r="X4042" s="30">
        <v>1</v>
      </c>
      <c r="Y4042" s="30">
        <v>0</v>
      </c>
      <c r="AA4042">
        <v>4.5</v>
      </c>
      <c r="AB4042">
        <v>187</v>
      </c>
      <c r="AD4042">
        <v>85</v>
      </c>
      <c r="AE4042">
        <v>131</v>
      </c>
      <c r="AH4042">
        <v>6</v>
      </c>
      <c r="AJ4042">
        <v>44</v>
      </c>
      <c r="AK4042">
        <v>38</v>
      </c>
      <c r="AL4042">
        <v>88</v>
      </c>
      <c r="AM4042">
        <v>17</v>
      </c>
      <c r="AN4042">
        <v>1.1100000000000001</v>
      </c>
      <c r="AO4042">
        <v>52</v>
      </c>
      <c r="AP4042">
        <v>7.7</v>
      </c>
      <c r="AQ4042">
        <v>141</v>
      </c>
      <c r="AR4042">
        <v>4.0999999999999996</v>
      </c>
      <c r="AS4042">
        <v>106</v>
      </c>
      <c r="AT4042">
        <v>9.3000000000000007</v>
      </c>
      <c r="AV4042">
        <v>129</v>
      </c>
      <c r="AW4042">
        <v>14.3</v>
      </c>
      <c r="AX4042">
        <v>40</v>
      </c>
      <c r="AY4042">
        <f t="shared" si="218"/>
        <v>25</v>
      </c>
      <c r="AZ4042">
        <v>1</v>
      </c>
      <c r="BA4042">
        <v>1</v>
      </c>
      <c r="BB4042">
        <v>2</v>
      </c>
      <c r="BC4042">
        <v>2</v>
      </c>
      <c r="BD4042">
        <v>1</v>
      </c>
      <c r="BE4042">
        <v>0</v>
      </c>
      <c r="BF4042">
        <v>1</v>
      </c>
      <c r="BG4042">
        <f t="shared" si="217"/>
        <v>8</v>
      </c>
      <c r="BH4042">
        <v>6.5</v>
      </c>
      <c r="BI4042" s="75">
        <v>81</v>
      </c>
      <c r="BJ4042">
        <v>30</v>
      </c>
      <c r="BK4042">
        <v>91</v>
      </c>
      <c r="BL4042">
        <v>73</v>
      </c>
      <c r="BM4042">
        <v>100</v>
      </c>
      <c r="BN4042">
        <v>63</v>
      </c>
      <c r="BO4042">
        <v>83</v>
      </c>
    </row>
    <row r="4043" spans="1:76" ht="16.2">
      <c r="A4043" s="130">
        <v>4042</v>
      </c>
      <c r="B4043" s="22" t="s">
        <v>6577</v>
      </c>
      <c r="C4043" s="129" t="s">
        <v>6604</v>
      </c>
      <c r="D4043" s="30">
        <v>2</v>
      </c>
      <c r="E4043" s="163">
        <v>48</v>
      </c>
      <c r="F4043">
        <v>1</v>
      </c>
      <c r="G4043">
        <v>15</v>
      </c>
      <c r="H4043" s="30">
        <v>181</v>
      </c>
      <c r="I4043" s="30">
        <v>99</v>
      </c>
      <c r="J4043">
        <f t="shared" si="216"/>
        <v>30.218857788223804</v>
      </c>
      <c r="K4043" s="30">
        <v>20</v>
      </c>
      <c r="L4043" s="30">
        <v>30</v>
      </c>
      <c r="M4043" s="33">
        <v>600</v>
      </c>
      <c r="N4043" s="30">
        <v>2</v>
      </c>
      <c r="O4043" s="30">
        <v>1</v>
      </c>
      <c r="P4043" s="30">
        <v>0</v>
      </c>
      <c r="Q4043" s="30">
        <v>3</v>
      </c>
      <c r="R4043" s="30">
        <v>0</v>
      </c>
      <c r="S4043" s="30">
        <v>0</v>
      </c>
      <c r="T4043" s="30">
        <v>0</v>
      </c>
      <c r="U4043" s="30">
        <v>1</v>
      </c>
      <c r="V4043" s="30">
        <v>0</v>
      </c>
      <c r="W4043" s="30">
        <v>0</v>
      </c>
      <c r="X4043" s="30">
        <v>0</v>
      </c>
      <c r="Y4043" s="30">
        <v>0</v>
      </c>
      <c r="AA4043">
        <v>4.5</v>
      </c>
      <c r="AB4043">
        <v>129</v>
      </c>
      <c r="AD4043">
        <v>42</v>
      </c>
      <c r="AE4043">
        <v>138</v>
      </c>
      <c r="AH4043">
        <v>9.1</v>
      </c>
      <c r="AJ4043">
        <v>31</v>
      </c>
      <c r="AK4043">
        <v>50</v>
      </c>
      <c r="AL4043">
        <v>53</v>
      </c>
      <c r="AM4043">
        <v>18</v>
      </c>
      <c r="AN4043">
        <v>0.95</v>
      </c>
      <c r="AO4043">
        <v>67</v>
      </c>
      <c r="AP4043">
        <v>7</v>
      </c>
      <c r="AQ4043">
        <v>142</v>
      </c>
      <c r="AR4043">
        <v>4.2</v>
      </c>
      <c r="AS4043">
        <v>104</v>
      </c>
      <c r="AT4043">
        <v>9.9</v>
      </c>
      <c r="AV4043">
        <v>102</v>
      </c>
      <c r="AW4043">
        <v>5.7</v>
      </c>
      <c r="AX4043">
        <v>56</v>
      </c>
      <c r="AY4043">
        <f t="shared" si="218"/>
        <v>45</v>
      </c>
      <c r="AZ4043">
        <v>1</v>
      </c>
      <c r="BA4043">
        <v>0</v>
      </c>
      <c r="BB4043">
        <v>2</v>
      </c>
      <c r="BC4043">
        <v>0</v>
      </c>
      <c r="BD4043">
        <v>0</v>
      </c>
      <c r="BE4043">
        <v>0</v>
      </c>
      <c r="BF4043">
        <v>1</v>
      </c>
      <c r="BG4043">
        <f t="shared" si="217"/>
        <v>4</v>
      </c>
      <c r="BH4043">
        <v>5</v>
      </c>
      <c r="BI4043" s="75">
        <v>100</v>
      </c>
      <c r="BJ4043">
        <v>5</v>
      </c>
      <c r="BK4043">
        <v>41</v>
      </c>
      <c r="BL4043">
        <v>38</v>
      </c>
      <c r="BM4043">
        <v>46</v>
      </c>
      <c r="BN4043">
        <v>46</v>
      </c>
      <c r="BO4043">
        <v>41</v>
      </c>
    </row>
    <row r="4044" spans="1:76" ht="16.2" hidden="1">
      <c r="A4044" s="130">
        <v>4043</v>
      </c>
      <c r="B4044" s="22" t="s">
        <v>6577</v>
      </c>
      <c r="C4044" s="129" t="s">
        <v>6605</v>
      </c>
      <c r="D4044" s="30">
        <v>1</v>
      </c>
      <c r="E4044" s="163">
        <v>53</v>
      </c>
      <c r="F4044">
        <v>1</v>
      </c>
      <c r="G4044">
        <v>12</v>
      </c>
      <c r="H4044" s="30">
        <v>190</v>
      </c>
      <c r="I4044" s="30">
        <v>92.2</v>
      </c>
      <c r="J4044">
        <f t="shared" si="216"/>
        <v>25.54016620498615</v>
      </c>
      <c r="K4044" s="30">
        <v>30</v>
      </c>
      <c r="L4044" s="30">
        <v>32</v>
      </c>
      <c r="M4044" s="33">
        <v>960</v>
      </c>
      <c r="N4044" s="30">
        <v>2</v>
      </c>
      <c r="O4044" s="30">
        <v>0</v>
      </c>
      <c r="P4044" s="30">
        <v>0</v>
      </c>
      <c r="Q4044" s="30">
        <v>0</v>
      </c>
      <c r="R4044" s="30">
        <v>0</v>
      </c>
      <c r="S4044" s="30">
        <v>0</v>
      </c>
      <c r="T4044" s="30">
        <v>1</v>
      </c>
      <c r="U4044" s="30">
        <v>1</v>
      </c>
      <c r="V4044" s="30">
        <v>0</v>
      </c>
      <c r="W4044" s="30">
        <v>0</v>
      </c>
      <c r="X4044" s="30">
        <v>0</v>
      </c>
      <c r="Y4044" s="30">
        <v>0</v>
      </c>
      <c r="Z4044">
        <v>6.6</v>
      </c>
      <c r="AB4044">
        <v>295</v>
      </c>
      <c r="AD4044">
        <v>66</v>
      </c>
      <c r="AE4044">
        <v>138</v>
      </c>
      <c r="AH4044">
        <v>8</v>
      </c>
      <c r="AJ4044">
        <v>310</v>
      </c>
      <c r="AK4044">
        <v>306</v>
      </c>
      <c r="AL4044">
        <v>711</v>
      </c>
      <c r="AM4044">
        <v>11</v>
      </c>
      <c r="AN4044">
        <v>0.93</v>
      </c>
      <c r="AO4044">
        <v>67</v>
      </c>
      <c r="AP4044">
        <v>6.4</v>
      </c>
      <c r="AQ4044">
        <v>142</v>
      </c>
      <c r="AR4044">
        <v>3.9</v>
      </c>
      <c r="AS4044">
        <v>103</v>
      </c>
      <c r="AV4044">
        <v>54</v>
      </c>
      <c r="AW4044">
        <v>26.5</v>
      </c>
      <c r="AX4044">
        <v>60</v>
      </c>
      <c r="AY4044">
        <f t="shared" si="218"/>
        <v>50</v>
      </c>
      <c r="AZ4044">
        <v>1</v>
      </c>
      <c r="BA4044">
        <v>0</v>
      </c>
      <c r="BB4044">
        <v>1</v>
      </c>
      <c r="BC4044">
        <v>0</v>
      </c>
      <c r="BD4044">
        <v>0</v>
      </c>
      <c r="BE4044">
        <v>3</v>
      </c>
      <c r="BF4044">
        <v>0</v>
      </c>
      <c r="BG4044">
        <f t="shared" si="217"/>
        <v>5</v>
      </c>
      <c r="BH4044">
        <v>7</v>
      </c>
      <c r="BI4044" s="75">
        <v>93</v>
      </c>
      <c r="BJ4044">
        <v>15</v>
      </c>
      <c r="BK4044">
        <v>50</v>
      </c>
      <c r="BL4044">
        <v>50</v>
      </c>
      <c r="BM4044">
        <v>50</v>
      </c>
      <c r="BN4044">
        <v>50</v>
      </c>
      <c r="BO4044">
        <v>50</v>
      </c>
    </row>
    <row r="4045" spans="1:76" ht="16.2">
      <c r="A4045" s="130">
        <v>4044</v>
      </c>
      <c r="B4045" s="22" t="s">
        <v>6577</v>
      </c>
      <c r="C4045" s="129" t="s">
        <v>6606</v>
      </c>
      <c r="D4045" s="30">
        <v>2</v>
      </c>
      <c r="E4045" s="163">
        <v>66</v>
      </c>
      <c r="F4045">
        <v>2</v>
      </c>
      <c r="G4045">
        <v>6</v>
      </c>
      <c r="H4045" s="30">
        <v>153</v>
      </c>
      <c r="I4045" s="30">
        <v>61</v>
      </c>
      <c r="J4045">
        <f t="shared" si="216"/>
        <v>26.058353624674272</v>
      </c>
      <c r="K4045" s="30">
        <v>0</v>
      </c>
      <c r="L4045" s="30">
        <v>0</v>
      </c>
      <c r="M4045" s="33">
        <v>0</v>
      </c>
      <c r="N4045" s="56"/>
      <c r="O4045" s="30">
        <v>0</v>
      </c>
      <c r="P4045" s="30">
        <v>0</v>
      </c>
      <c r="Q4045" s="30">
        <v>0</v>
      </c>
      <c r="R4045" s="29"/>
      <c r="S4045" s="30">
        <v>0</v>
      </c>
      <c r="T4045" s="30">
        <v>0</v>
      </c>
      <c r="U4045" s="30">
        <v>1</v>
      </c>
      <c r="V4045" s="30">
        <v>0</v>
      </c>
      <c r="W4045" s="30">
        <v>0</v>
      </c>
      <c r="X4045" s="30">
        <v>0</v>
      </c>
      <c r="Y4045" s="30">
        <v>0</v>
      </c>
      <c r="AA4045">
        <v>4.0999999999999996</v>
      </c>
      <c r="AB4045">
        <v>96</v>
      </c>
      <c r="AD4045">
        <v>55</v>
      </c>
      <c r="AE4045">
        <v>121</v>
      </c>
      <c r="AH4045">
        <v>6.8</v>
      </c>
      <c r="AJ4045">
        <v>32</v>
      </c>
      <c r="AK4045">
        <v>34</v>
      </c>
      <c r="AL4045">
        <v>110</v>
      </c>
      <c r="AM4045">
        <v>8</v>
      </c>
      <c r="AN4045">
        <v>0.65</v>
      </c>
      <c r="AO4045">
        <v>69</v>
      </c>
      <c r="AP4045">
        <v>5</v>
      </c>
      <c r="AQ4045">
        <v>143</v>
      </c>
      <c r="AR4045">
        <v>3.8</v>
      </c>
      <c r="AS4045">
        <v>104</v>
      </c>
      <c r="AT4045">
        <v>9.4</v>
      </c>
      <c r="AV4045">
        <v>107</v>
      </c>
      <c r="AW4045" s="29"/>
      <c r="AX4045">
        <v>25</v>
      </c>
      <c r="AY4045">
        <f t="shared" si="218"/>
        <v>6.25</v>
      </c>
      <c r="AZ4045">
        <v>1</v>
      </c>
      <c r="BA4045">
        <v>0</v>
      </c>
      <c r="BB4045">
        <v>2</v>
      </c>
      <c r="BC4045">
        <v>0</v>
      </c>
      <c r="BD4045">
        <v>1</v>
      </c>
      <c r="BE4045">
        <v>0</v>
      </c>
      <c r="BF4045">
        <v>0</v>
      </c>
      <c r="BG4045">
        <f t="shared" si="217"/>
        <v>4</v>
      </c>
      <c r="BH4045">
        <v>5</v>
      </c>
      <c r="BI4045" s="75">
        <v>91</v>
      </c>
      <c r="BJ4045">
        <v>5</v>
      </c>
      <c r="BK4045">
        <v>99</v>
      </c>
      <c r="BL4045">
        <v>92</v>
      </c>
      <c r="BM4045">
        <v>100</v>
      </c>
      <c r="BN4045">
        <v>17</v>
      </c>
      <c r="BO4045">
        <v>86</v>
      </c>
    </row>
    <row r="4046" spans="1:76" ht="16.2" hidden="1">
      <c r="A4046" s="130">
        <v>4045</v>
      </c>
      <c r="B4046" s="22" t="s">
        <v>6577</v>
      </c>
      <c r="C4046" s="129" t="s">
        <v>6607</v>
      </c>
      <c r="D4046" s="30">
        <v>1</v>
      </c>
      <c r="E4046" s="163">
        <v>67</v>
      </c>
      <c r="F4046">
        <v>2</v>
      </c>
      <c r="G4046">
        <v>0</v>
      </c>
      <c r="H4046" s="30">
        <v>153</v>
      </c>
      <c r="I4046" s="33">
        <v>60</v>
      </c>
      <c r="J4046">
        <f t="shared" si="216"/>
        <v>25.631167499679609</v>
      </c>
      <c r="K4046" s="30">
        <v>0</v>
      </c>
      <c r="L4046" s="30">
        <v>0</v>
      </c>
      <c r="M4046" s="33">
        <v>0</v>
      </c>
      <c r="N4046" s="56"/>
      <c r="O4046" s="30">
        <v>1</v>
      </c>
      <c r="P4046" s="30">
        <v>0</v>
      </c>
      <c r="Q4046" s="30">
        <v>0</v>
      </c>
      <c r="R4046" s="30">
        <v>0</v>
      </c>
      <c r="S4046" s="30">
        <v>0</v>
      </c>
      <c r="T4046" s="30">
        <v>1</v>
      </c>
      <c r="U4046" s="30">
        <v>0</v>
      </c>
      <c r="V4046" s="30">
        <v>0</v>
      </c>
      <c r="W4046" s="30">
        <v>0</v>
      </c>
      <c r="X4046" s="30">
        <v>0</v>
      </c>
      <c r="Y4046" s="30">
        <v>0</v>
      </c>
      <c r="Z4046">
        <v>7.3</v>
      </c>
      <c r="AA4046">
        <v>4.4000000000000004</v>
      </c>
      <c r="AB4046">
        <v>310</v>
      </c>
      <c r="AD4046">
        <v>47</v>
      </c>
      <c r="AE4046">
        <v>163</v>
      </c>
      <c r="AH4046">
        <v>6.3</v>
      </c>
      <c r="AJ4046">
        <v>26</v>
      </c>
      <c r="AK4046">
        <v>32</v>
      </c>
      <c r="AL4046">
        <v>68</v>
      </c>
      <c r="AM4046">
        <v>17</v>
      </c>
      <c r="AN4046">
        <v>0.81</v>
      </c>
      <c r="AO4046">
        <v>54</v>
      </c>
      <c r="AP4046">
        <v>5.6</v>
      </c>
      <c r="AQ4046">
        <v>142</v>
      </c>
      <c r="AR4046">
        <v>3.9</v>
      </c>
      <c r="AS4046">
        <v>106</v>
      </c>
      <c r="AT4046">
        <v>9.3000000000000007</v>
      </c>
      <c r="AU4046">
        <v>2.1</v>
      </c>
      <c r="AV4046">
        <v>159</v>
      </c>
      <c r="AW4046">
        <v>22.7</v>
      </c>
      <c r="AX4046" s="30">
        <v>60</v>
      </c>
      <c r="AY4046" s="30">
        <f t="shared" si="218"/>
        <v>50</v>
      </c>
      <c r="AZ4046" s="30">
        <v>1</v>
      </c>
      <c r="BA4046" s="30">
        <v>1</v>
      </c>
      <c r="BB4046" s="30">
        <v>2</v>
      </c>
      <c r="BC4046" s="30">
        <v>2</v>
      </c>
      <c r="BD4046" s="30">
        <v>1</v>
      </c>
      <c r="BE4046" s="30">
        <v>0</v>
      </c>
      <c r="BF4046" s="30">
        <v>0</v>
      </c>
      <c r="BG4046" s="30">
        <f t="shared" si="217"/>
        <v>7</v>
      </c>
      <c r="BH4046" s="30">
        <v>6</v>
      </c>
      <c r="BI4046" s="82">
        <v>67</v>
      </c>
      <c r="BJ4046" s="30">
        <v>10</v>
      </c>
      <c r="BK4046" s="29"/>
      <c r="BL4046" s="29"/>
      <c r="BM4046" s="29"/>
      <c r="BN4046" s="29"/>
      <c r="BO4046" s="29"/>
    </row>
    <row r="4047" spans="1:76" ht="16.2">
      <c r="A4047" s="130">
        <v>4046</v>
      </c>
      <c r="B4047" s="22" t="s">
        <v>6577</v>
      </c>
      <c r="C4047" s="129" t="s">
        <v>6608</v>
      </c>
      <c r="D4047" s="30">
        <v>2</v>
      </c>
      <c r="E4047" s="163">
        <v>71</v>
      </c>
      <c r="F4047">
        <v>2</v>
      </c>
      <c r="G4047">
        <v>5</v>
      </c>
      <c r="H4047" s="30">
        <v>152</v>
      </c>
      <c r="I4047" s="33">
        <v>42</v>
      </c>
      <c r="J4047">
        <f t="shared" si="216"/>
        <v>18.178670360110804</v>
      </c>
      <c r="K4047" s="30">
        <v>0</v>
      </c>
      <c r="L4047" s="30">
        <v>0</v>
      </c>
      <c r="M4047" s="33">
        <v>0</v>
      </c>
      <c r="N4047" s="56"/>
      <c r="O4047" s="30">
        <v>0</v>
      </c>
      <c r="P4047" s="30">
        <v>0</v>
      </c>
      <c r="Q4047" s="30">
        <v>0</v>
      </c>
      <c r="R4047" s="30">
        <v>1</v>
      </c>
      <c r="S4047" s="30">
        <v>0</v>
      </c>
      <c r="T4047" s="30">
        <v>0</v>
      </c>
      <c r="U4047" s="30">
        <v>0</v>
      </c>
      <c r="V4047" s="30">
        <v>0</v>
      </c>
      <c r="W4047" s="30">
        <v>0</v>
      </c>
      <c r="X4047" s="30">
        <v>0</v>
      </c>
      <c r="Y4047" s="30">
        <v>0</v>
      </c>
      <c r="Z4047" s="30">
        <v>5.7</v>
      </c>
      <c r="AA4047" s="30">
        <v>2.8</v>
      </c>
      <c r="AB4047" s="30"/>
      <c r="AC4047" s="30"/>
      <c r="AD4047" s="30"/>
      <c r="AE4047" s="30"/>
      <c r="AF4047" s="30"/>
      <c r="AG4047" s="30"/>
      <c r="AH4047" s="30">
        <v>9.1</v>
      </c>
      <c r="AI4047" s="30"/>
      <c r="AJ4047" s="30">
        <v>10</v>
      </c>
      <c r="AK4047" s="30">
        <v>8</v>
      </c>
      <c r="AL4047" s="30">
        <v>19</v>
      </c>
      <c r="AM4047" s="30">
        <v>14</v>
      </c>
      <c r="AN4047" s="30">
        <v>0.74</v>
      </c>
      <c r="AO4047" s="30">
        <v>58</v>
      </c>
      <c r="AP4047" s="30"/>
      <c r="AQ4047" s="30">
        <v>141</v>
      </c>
      <c r="AR4047" s="30">
        <v>4.2</v>
      </c>
      <c r="AS4047" s="30">
        <v>106</v>
      </c>
      <c r="AT4047" s="30"/>
      <c r="AU4047" s="30"/>
      <c r="AV4047" s="30">
        <v>192</v>
      </c>
      <c r="AW4047">
        <v>38.5</v>
      </c>
      <c r="AX4047" s="30">
        <v>24</v>
      </c>
      <c r="AY4047" s="30">
        <f t="shared" si="218"/>
        <v>5</v>
      </c>
      <c r="AZ4047" s="30">
        <v>0</v>
      </c>
      <c r="BA4047" s="30">
        <v>1</v>
      </c>
      <c r="BB4047" s="30">
        <v>2</v>
      </c>
      <c r="BC4047" s="30">
        <v>3</v>
      </c>
      <c r="BD4047" s="30">
        <v>1</v>
      </c>
      <c r="BE4047" s="30">
        <v>0</v>
      </c>
      <c r="BF4047" s="30">
        <v>0</v>
      </c>
      <c r="BG4047" s="30">
        <f t="shared" si="217"/>
        <v>7</v>
      </c>
      <c r="BH4047" s="30">
        <v>5</v>
      </c>
      <c r="BI4047" s="82">
        <v>56</v>
      </c>
      <c r="BJ4047" s="30">
        <v>30</v>
      </c>
      <c r="BK4047" s="29"/>
      <c r="BL4047" s="29"/>
      <c r="BM4047" s="29"/>
      <c r="BN4047" s="29"/>
      <c r="BO4047" s="29"/>
    </row>
    <row r="4048" spans="1:76" ht="16.2" hidden="1">
      <c r="A4048" s="130">
        <v>4047</v>
      </c>
      <c r="B4048" s="22" t="s">
        <v>6577</v>
      </c>
      <c r="C4048" s="129" t="s">
        <v>6609</v>
      </c>
      <c r="D4048" s="30">
        <v>2</v>
      </c>
      <c r="E4048" s="163">
        <v>67</v>
      </c>
      <c r="F4048">
        <v>1</v>
      </c>
      <c r="G4048">
        <v>22</v>
      </c>
      <c r="H4048" s="30">
        <v>164</v>
      </c>
      <c r="I4048" s="30">
        <v>60.9</v>
      </c>
      <c r="J4048">
        <f t="shared" si="216"/>
        <v>22.642772159428912</v>
      </c>
      <c r="K4048" s="30">
        <v>0</v>
      </c>
      <c r="L4048" s="30">
        <v>0</v>
      </c>
      <c r="M4048" s="33">
        <v>0</v>
      </c>
      <c r="N4048" s="56"/>
      <c r="O4048" s="30">
        <v>1</v>
      </c>
      <c r="P4048" s="30">
        <v>1</v>
      </c>
      <c r="Q4048" s="30">
        <v>3</v>
      </c>
      <c r="R4048" s="30">
        <v>1</v>
      </c>
      <c r="S4048" s="30">
        <v>0</v>
      </c>
      <c r="T4048" s="30">
        <v>0</v>
      </c>
      <c r="U4048" s="30">
        <v>1</v>
      </c>
      <c r="V4048" s="30">
        <v>0</v>
      </c>
      <c r="W4048" s="30">
        <v>0</v>
      </c>
      <c r="X4048" s="30">
        <v>1</v>
      </c>
      <c r="Y4048" s="30">
        <v>0</v>
      </c>
      <c r="Z4048">
        <v>7.8</v>
      </c>
      <c r="AB4048">
        <v>216</v>
      </c>
      <c r="AC4048">
        <v>273</v>
      </c>
      <c r="AE4048">
        <v>174</v>
      </c>
      <c r="AH4048">
        <v>9</v>
      </c>
      <c r="AJ4048">
        <v>30</v>
      </c>
      <c r="AK4048">
        <v>24</v>
      </c>
      <c r="AL4048">
        <v>47</v>
      </c>
      <c r="AM4048">
        <v>23</v>
      </c>
      <c r="AN4048">
        <v>1.1599999999999999</v>
      </c>
      <c r="AO4048">
        <v>49</v>
      </c>
      <c r="AP4048">
        <v>8.6</v>
      </c>
      <c r="AQ4048">
        <v>140</v>
      </c>
      <c r="AR4048">
        <v>6.2</v>
      </c>
      <c r="AS4048">
        <v>105</v>
      </c>
      <c r="AT4048">
        <v>9.6999999999999993</v>
      </c>
      <c r="AU4048">
        <v>4.3</v>
      </c>
      <c r="AV4048">
        <v>122</v>
      </c>
      <c r="AW4048">
        <v>54.4</v>
      </c>
      <c r="AX4048" s="30">
        <v>61</v>
      </c>
      <c r="AY4048">
        <f t="shared" si="218"/>
        <v>51.25</v>
      </c>
      <c r="AZ4048" s="29"/>
      <c r="BA4048" s="29"/>
      <c r="BB4048" s="29"/>
      <c r="BC4048" s="29"/>
      <c r="BD4048" s="29"/>
      <c r="BE4048" s="29"/>
      <c r="BF4048" s="29"/>
      <c r="BG4048" s="29"/>
      <c r="BH4048" s="29"/>
      <c r="BI4048" s="78"/>
      <c r="BJ4048" s="29"/>
      <c r="BK4048" s="29"/>
      <c r="BL4048" s="29"/>
      <c r="BM4048" s="29"/>
      <c r="BN4048" s="29"/>
      <c r="BO4048" s="29"/>
    </row>
    <row r="4049" spans="1:67" ht="16.2" hidden="1">
      <c r="A4049" s="130">
        <v>4048</v>
      </c>
      <c r="B4049" s="22" t="s">
        <v>6577</v>
      </c>
      <c r="C4049" s="129" t="s">
        <v>6610</v>
      </c>
      <c r="D4049" s="30">
        <v>2</v>
      </c>
      <c r="E4049" s="163">
        <v>72</v>
      </c>
      <c r="F4049">
        <v>2</v>
      </c>
      <c r="G4049">
        <v>8</v>
      </c>
      <c r="H4049" s="30">
        <v>154.30000000000001</v>
      </c>
      <c r="I4049" s="33">
        <v>58.4</v>
      </c>
      <c r="J4049">
        <f t="shared" si="216"/>
        <v>24.529065052004551</v>
      </c>
      <c r="K4049" s="30">
        <v>0</v>
      </c>
      <c r="L4049" s="30">
        <v>0</v>
      </c>
      <c r="M4049" s="33">
        <v>0</v>
      </c>
      <c r="N4049" s="56"/>
      <c r="O4049" s="30">
        <v>1</v>
      </c>
      <c r="P4049" s="30">
        <v>1</v>
      </c>
      <c r="Q4049" s="30">
        <v>0</v>
      </c>
      <c r="R4049" s="30">
        <v>0</v>
      </c>
      <c r="S4049" s="30">
        <v>0</v>
      </c>
      <c r="T4049" s="30">
        <v>1</v>
      </c>
      <c r="U4049" s="30">
        <v>1</v>
      </c>
      <c r="V4049" s="30">
        <v>0</v>
      </c>
      <c r="W4049" s="30">
        <v>0</v>
      </c>
      <c r="X4049" s="30">
        <v>0</v>
      </c>
      <c r="Y4049" s="30">
        <v>0</v>
      </c>
      <c r="Z4049">
        <v>6.6</v>
      </c>
      <c r="AA4049">
        <v>4</v>
      </c>
      <c r="AB4049">
        <v>124</v>
      </c>
      <c r="AD4049">
        <v>52</v>
      </c>
      <c r="AE4049">
        <v>107</v>
      </c>
      <c r="AH4049">
        <v>9</v>
      </c>
      <c r="AJ4049">
        <v>39</v>
      </c>
      <c r="AK4049">
        <v>33</v>
      </c>
      <c r="AL4049">
        <v>23</v>
      </c>
      <c r="AM4049">
        <v>13</v>
      </c>
      <c r="AN4049">
        <v>0.56999999999999995</v>
      </c>
      <c r="AO4049">
        <v>77</v>
      </c>
      <c r="AP4049">
        <v>3.6</v>
      </c>
      <c r="AQ4049">
        <v>140</v>
      </c>
      <c r="AR4049">
        <v>4.3</v>
      </c>
      <c r="AS4049">
        <v>106</v>
      </c>
      <c r="AT4049">
        <v>9</v>
      </c>
      <c r="AU4049">
        <v>2.8</v>
      </c>
      <c r="AV4049">
        <v>241</v>
      </c>
      <c r="AW4049">
        <v>218.4</v>
      </c>
      <c r="AX4049" s="30">
        <v>54</v>
      </c>
      <c r="AY4049" s="30">
        <f t="shared" si="218"/>
        <v>42.5</v>
      </c>
      <c r="AZ4049" s="29"/>
      <c r="BA4049" s="29"/>
      <c r="BB4049" s="29"/>
      <c r="BC4049" s="29"/>
      <c r="BD4049" s="29"/>
      <c r="BE4049" s="29"/>
      <c r="BF4049" s="29"/>
      <c r="BG4049" s="29"/>
      <c r="BH4049" s="29"/>
      <c r="BI4049" s="78"/>
      <c r="BJ4049" s="29"/>
      <c r="BK4049" s="29"/>
      <c r="BL4049" s="29"/>
      <c r="BM4049" s="29"/>
      <c r="BN4049" s="29"/>
      <c r="BO4049" s="29"/>
    </row>
    <row r="4050" spans="1:67" ht="16.2">
      <c r="A4050" s="130">
        <v>4049</v>
      </c>
      <c r="B4050" s="22" t="s">
        <v>6577</v>
      </c>
      <c r="C4050" s="129" t="s">
        <v>6611</v>
      </c>
      <c r="D4050" s="30">
        <v>2</v>
      </c>
      <c r="E4050" s="163">
        <v>40</v>
      </c>
      <c r="F4050">
        <v>2</v>
      </c>
      <c r="G4050">
        <v>8</v>
      </c>
      <c r="H4050" s="30">
        <v>164</v>
      </c>
      <c r="I4050" s="33">
        <v>94</v>
      </c>
      <c r="J4050">
        <f t="shared" si="216"/>
        <v>34.94943486020226</v>
      </c>
      <c r="K4050" s="30">
        <v>0</v>
      </c>
      <c r="L4050" s="30">
        <v>0</v>
      </c>
      <c r="M4050" s="33">
        <v>0</v>
      </c>
      <c r="N4050" s="56"/>
      <c r="O4050" s="30">
        <v>1</v>
      </c>
      <c r="P4050" s="30">
        <v>1</v>
      </c>
      <c r="Q4050" s="29"/>
      <c r="R4050" s="30">
        <v>1</v>
      </c>
      <c r="S4050" s="30">
        <v>0</v>
      </c>
      <c r="T4050" s="30">
        <v>1</v>
      </c>
      <c r="U4050" s="30">
        <v>1</v>
      </c>
      <c r="V4050" s="30">
        <v>0</v>
      </c>
      <c r="W4050" s="30">
        <v>0</v>
      </c>
      <c r="X4050" s="30">
        <v>0</v>
      </c>
      <c r="Y4050" s="30">
        <v>1</v>
      </c>
      <c r="Z4050">
        <v>7.3</v>
      </c>
      <c r="AA4050">
        <v>4.5</v>
      </c>
      <c r="AB4050">
        <v>239</v>
      </c>
      <c r="AD4050">
        <v>52</v>
      </c>
      <c r="AE4050">
        <v>263</v>
      </c>
      <c r="AH4050">
        <v>12.2</v>
      </c>
      <c r="AJ4050">
        <v>20</v>
      </c>
      <c r="AK4050">
        <v>26</v>
      </c>
      <c r="AL4050">
        <v>35</v>
      </c>
      <c r="AM4050">
        <v>13</v>
      </c>
      <c r="AN4050">
        <v>0.43</v>
      </c>
      <c r="AO4050">
        <v>125</v>
      </c>
      <c r="AP4050">
        <v>4.5</v>
      </c>
      <c r="AQ4050">
        <v>134</v>
      </c>
      <c r="AR4050">
        <v>4.2</v>
      </c>
      <c r="AS4050">
        <v>96</v>
      </c>
      <c r="AT4050">
        <v>9.5</v>
      </c>
      <c r="AU4050">
        <v>3.3</v>
      </c>
      <c r="AV4050">
        <v>365</v>
      </c>
      <c r="AW4050">
        <v>32.200000000000003</v>
      </c>
      <c r="AX4050" s="30">
        <v>53</v>
      </c>
      <c r="AY4050" s="30">
        <f t="shared" si="218"/>
        <v>41.25</v>
      </c>
      <c r="AZ4050" s="30">
        <v>1</v>
      </c>
      <c r="BA4050" s="30">
        <v>1</v>
      </c>
      <c r="BB4050" s="30">
        <v>1</v>
      </c>
      <c r="BC4050" s="30">
        <v>0</v>
      </c>
      <c r="BD4050" s="30">
        <v>1</v>
      </c>
      <c r="BE4050" s="30">
        <v>0</v>
      </c>
      <c r="BF4050" s="30">
        <v>0</v>
      </c>
      <c r="BG4050" s="30">
        <f t="shared" si="217"/>
        <v>4</v>
      </c>
      <c r="BH4050" s="30">
        <v>7</v>
      </c>
      <c r="BI4050" s="82">
        <v>100</v>
      </c>
      <c r="BJ4050" s="30">
        <v>20</v>
      </c>
      <c r="BK4050" s="29"/>
      <c r="BL4050" s="29"/>
      <c r="BM4050" s="29"/>
      <c r="BN4050" s="29"/>
      <c r="BO4050" s="29"/>
    </row>
    <row r="4051" spans="1:67" ht="16.2">
      <c r="A4051" s="130">
        <v>4050</v>
      </c>
      <c r="B4051" s="22" t="s">
        <v>6577</v>
      </c>
      <c r="C4051" s="129" t="s">
        <v>6612</v>
      </c>
      <c r="D4051" s="30">
        <v>2</v>
      </c>
      <c r="E4051" s="163">
        <v>82</v>
      </c>
      <c r="F4051">
        <v>2</v>
      </c>
      <c r="G4051">
        <v>28</v>
      </c>
      <c r="H4051" s="30">
        <v>146.6</v>
      </c>
      <c r="I4051" s="30">
        <v>54.4</v>
      </c>
      <c r="J4051">
        <f t="shared" si="216"/>
        <v>25.312262115918994</v>
      </c>
      <c r="K4051" s="30">
        <v>0</v>
      </c>
      <c r="L4051" s="30">
        <v>0</v>
      </c>
      <c r="M4051" s="33">
        <v>0</v>
      </c>
      <c r="N4051" s="56"/>
      <c r="O4051" s="30">
        <v>0</v>
      </c>
      <c r="P4051" s="30">
        <v>1</v>
      </c>
      <c r="Q4051" s="30">
        <v>1</v>
      </c>
      <c r="R4051" s="30">
        <v>2</v>
      </c>
      <c r="S4051" s="30">
        <v>0</v>
      </c>
      <c r="T4051" s="30">
        <v>1</v>
      </c>
      <c r="U4051" s="30">
        <v>1</v>
      </c>
      <c r="V4051" s="30">
        <v>1</v>
      </c>
      <c r="W4051" s="30">
        <v>1</v>
      </c>
      <c r="X4051" s="30">
        <v>0</v>
      </c>
      <c r="Y4051" s="30">
        <v>0</v>
      </c>
      <c r="Z4051">
        <v>6.9</v>
      </c>
      <c r="AA4051">
        <v>3.9</v>
      </c>
      <c r="AB4051">
        <v>109</v>
      </c>
      <c r="AD4051">
        <v>48</v>
      </c>
      <c r="AE4051">
        <v>85</v>
      </c>
      <c r="AH4051">
        <v>7.3</v>
      </c>
      <c r="AJ4051">
        <v>13</v>
      </c>
      <c r="AK4051">
        <v>9</v>
      </c>
      <c r="AL4051">
        <v>15</v>
      </c>
      <c r="AM4051">
        <v>19</v>
      </c>
      <c r="AN4051">
        <v>0.94</v>
      </c>
      <c r="AO4051">
        <v>43</v>
      </c>
      <c r="AP4051">
        <v>5.6</v>
      </c>
      <c r="AQ4051">
        <v>141</v>
      </c>
      <c r="AR4051">
        <v>4.9000000000000004</v>
      </c>
      <c r="AS4051">
        <v>106</v>
      </c>
      <c r="AT4051">
        <v>8.8000000000000007</v>
      </c>
      <c r="AU4051">
        <v>2.8</v>
      </c>
      <c r="AV4051">
        <v>226</v>
      </c>
      <c r="AW4051">
        <v>99.6</v>
      </c>
      <c r="AX4051" s="30">
        <v>44</v>
      </c>
      <c r="AY4051">
        <f t="shared" si="218"/>
        <v>30</v>
      </c>
      <c r="AZ4051" s="30">
        <v>1</v>
      </c>
      <c r="BA4051" s="30">
        <v>1</v>
      </c>
      <c r="BB4051" s="30">
        <v>2</v>
      </c>
      <c r="BC4051" s="30">
        <v>0</v>
      </c>
      <c r="BD4051" s="30">
        <v>1</v>
      </c>
      <c r="BE4051" s="30">
        <v>0</v>
      </c>
      <c r="BF4051" s="30">
        <v>0</v>
      </c>
      <c r="BG4051">
        <f t="shared" si="217"/>
        <v>5</v>
      </c>
      <c r="BH4051" s="30">
        <v>6</v>
      </c>
      <c r="BI4051" s="75">
        <v>86</v>
      </c>
      <c r="BJ4051" s="30">
        <v>30</v>
      </c>
      <c r="BK4051" s="30">
        <v>85</v>
      </c>
      <c r="BL4051" s="30">
        <v>58</v>
      </c>
      <c r="BM4051" s="30">
        <v>67</v>
      </c>
      <c r="BN4051" s="30">
        <v>63</v>
      </c>
      <c r="BO4051" s="30">
        <v>72</v>
      </c>
    </row>
    <row r="4052" spans="1:67" ht="16.2">
      <c r="A4052" s="130">
        <v>4051</v>
      </c>
      <c r="B4052" s="22" t="s">
        <v>6577</v>
      </c>
      <c r="C4052" s="129" t="s">
        <v>6613</v>
      </c>
      <c r="D4052" s="30">
        <v>2</v>
      </c>
      <c r="E4052" s="163">
        <v>41</v>
      </c>
      <c r="F4052">
        <v>1</v>
      </c>
      <c r="G4052">
        <v>5</v>
      </c>
      <c r="H4052" s="30">
        <v>188.7</v>
      </c>
      <c r="I4052" s="33">
        <v>105.4</v>
      </c>
      <c r="J4052">
        <f t="shared" si="216"/>
        <v>29.600347565371418</v>
      </c>
      <c r="K4052" s="30">
        <v>25</v>
      </c>
      <c r="L4052" s="30">
        <v>21</v>
      </c>
      <c r="M4052" s="33">
        <v>525</v>
      </c>
      <c r="N4052" s="30">
        <v>2</v>
      </c>
      <c r="O4052" s="30">
        <v>0</v>
      </c>
      <c r="P4052" s="30">
        <v>0</v>
      </c>
      <c r="Q4052" s="30">
        <v>3</v>
      </c>
      <c r="R4052" s="30">
        <v>3</v>
      </c>
      <c r="S4052" s="30">
        <v>0</v>
      </c>
      <c r="T4052" s="30">
        <v>1</v>
      </c>
      <c r="U4052" s="30">
        <v>1</v>
      </c>
      <c r="V4052" s="30">
        <v>0</v>
      </c>
      <c r="W4052" s="30">
        <v>0</v>
      </c>
      <c r="X4052" s="30">
        <v>1</v>
      </c>
      <c r="Y4052" s="30">
        <v>0</v>
      </c>
      <c r="AB4052">
        <v>211</v>
      </c>
      <c r="AC4052">
        <v>181</v>
      </c>
      <c r="AD4052">
        <v>37</v>
      </c>
      <c r="AE4052">
        <v>103</v>
      </c>
      <c r="AH4052">
        <v>8.6</v>
      </c>
      <c r="AJ4052">
        <v>8</v>
      </c>
      <c r="AK4052">
        <v>15</v>
      </c>
      <c r="AL4052">
        <v>23</v>
      </c>
      <c r="AM4052">
        <v>40</v>
      </c>
      <c r="AN4052">
        <v>2.57</v>
      </c>
      <c r="AO4052">
        <v>24</v>
      </c>
      <c r="AP4052">
        <v>9.9</v>
      </c>
      <c r="AQ4052">
        <v>139</v>
      </c>
      <c r="AR4052">
        <v>4.9000000000000004</v>
      </c>
      <c r="AS4052">
        <v>111</v>
      </c>
      <c r="AV4052">
        <v>105</v>
      </c>
      <c r="AW4052">
        <v>2190.6</v>
      </c>
      <c r="AX4052">
        <v>63</v>
      </c>
      <c r="AY4052">
        <f t="shared" si="218"/>
        <v>53.75</v>
      </c>
      <c r="AZ4052">
        <v>1</v>
      </c>
      <c r="BA4052">
        <v>0</v>
      </c>
      <c r="BB4052">
        <v>0</v>
      </c>
      <c r="BC4052">
        <v>0</v>
      </c>
      <c r="BD4052">
        <v>1</v>
      </c>
      <c r="BE4052">
        <v>0</v>
      </c>
      <c r="BF4052">
        <v>0</v>
      </c>
      <c r="BG4052">
        <f t="shared" si="217"/>
        <v>2</v>
      </c>
      <c r="BH4052">
        <v>8</v>
      </c>
      <c r="BI4052" s="75">
        <v>100</v>
      </c>
      <c r="BJ4052">
        <v>10</v>
      </c>
      <c r="BK4052">
        <v>42</v>
      </c>
      <c r="BL4052">
        <v>46</v>
      </c>
      <c r="BM4052">
        <v>79</v>
      </c>
      <c r="BN4052">
        <v>54</v>
      </c>
      <c r="BO4052">
        <v>50</v>
      </c>
    </row>
    <row r="4053" spans="1:67" ht="16.2">
      <c r="A4053" s="130">
        <v>4052</v>
      </c>
      <c r="B4053" s="22" t="s">
        <v>6577</v>
      </c>
      <c r="C4053" s="129" t="s">
        <v>6614</v>
      </c>
      <c r="D4053" s="30">
        <v>2</v>
      </c>
      <c r="E4053" s="163">
        <v>58</v>
      </c>
      <c r="F4053">
        <v>1</v>
      </c>
      <c r="G4053">
        <v>8</v>
      </c>
      <c r="H4053" s="30">
        <v>168.5</v>
      </c>
      <c r="I4053" s="33">
        <v>68</v>
      </c>
      <c r="J4053">
        <f t="shared" si="216"/>
        <v>23.950197677183034</v>
      </c>
      <c r="K4053" s="30">
        <v>15</v>
      </c>
      <c r="L4053" s="30">
        <v>38</v>
      </c>
      <c r="M4053" s="33">
        <v>570</v>
      </c>
      <c r="N4053" s="30">
        <v>2</v>
      </c>
      <c r="O4053" s="30">
        <v>1</v>
      </c>
      <c r="P4053" s="30">
        <v>0</v>
      </c>
      <c r="Q4053" s="30">
        <v>0</v>
      </c>
      <c r="R4053" s="29"/>
      <c r="S4053" s="30">
        <v>0</v>
      </c>
      <c r="T4053" s="30">
        <v>0</v>
      </c>
      <c r="U4053" s="30">
        <v>1</v>
      </c>
      <c r="V4053" s="30">
        <v>0</v>
      </c>
      <c r="W4053" s="30">
        <v>0</v>
      </c>
      <c r="X4053" s="30">
        <v>1</v>
      </c>
      <c r="Y4053" s="30">
        <v>0</v>
      </c>
      <c r="Z4053">
        <v>6.8</v>
      </c>
      <c r="AH4053">
        <v>8.5</v>
      </c>
      <c r="AJ4053">
        <v>21</v>
      </c>
      <c r="AK4053">
        <v>24</v>
      </c>
      <c r="AL4053">
        <v>37</v>
      </c>
      <c r="AM4053">
        <v>22</v>
      </c>
      <c r="AN4053">
        <v>1.1200000000000001</v>
      </c>
      <c r="AO4053">
        <v>53</v>
      </c>
      <c r="AP4053">
        <v>7.2</v>
      </c>
      <c r="AQ4053">
        <v>145</v>
      </c>
      <c r="AR4053">
        <v>4.4000000000000004</v>
      </c>
      <c r="AS4053">
        <v>108</v>
      </c>
      <c r="AT4053">
        <v>9.4</v>
      </c>
      <c r="AV4053">
        <v>125</v>
      </c>
      <c r="AW4053" s="29"/>
      <c r="AX4053" s="30">
        <v>53</v>
      </c>
      <c r="AY4053" s="30">
        <f t="shared" si="218"/>
        <v>41.25</v>
      </c>
      <c r="AZ4053" s="30">
        <v>1</v>
      </c>
      <c r="BA4053" s="30">
        <v>1</v>
      </c>
      <c r="BB4053" s="30">
        <v>2</v>
      </c>
      <c r="BC4053" s="30">
        <v>0</v>
      </c>
      <c r="BD4053" s="30">
        <v>0</v>
      </c>
      <c r="BE4053" s="30">
        <v>0</v>
      </c>
      <c r="BF4053" s="30">
        <v>0</v>
      </c>
      <c r="BG4053" s="30">
        <f t="shared" si="217"/>
        <v>4</v>
      </c>
      <c r="BH4053" s="30">
        <v>6</v>
      </c>
      <c r="BI4053" s="82">
        <v>100</v>
      </c>
      <c r="BJ4053" s="30">
        <v>30</v>
      </c>
      <c r="BK4053" s="30">
        <v>38</v>
      </c>
      <c r="BL4053" s="30">
        <v>75</v>
      </c>
      <c r="BM4053" s="30">
        <v>38</v>
      </c>
      <c r="BN4053" s="30">
        <v>50</v>
      </c>
      <c r="BO4053" s="30">
        <v>50</v>
      </c>
    </row>
    <row r="4054" spans="1:67" ht="16.2">
      <c r="A4054" s="130">
        <v>4053</v>
      </c>
      <c r="B4054" s="22" t="s">
        <v>6577</v>
      </c>
      <c r="C4054" s="129" t="s">
        <v>6615</v>
      </c>
      <c r="D4054" s="30">
        <v>2</v>
      </c>
      <c r="E4054" s="163">
        <v>74</v>
      </c>
      <c r="F4054">
        <v>2</v>
      </c>
      <c r="G4054">
        <v>16</v>
      </c>
      <c r="H4054" s="30">
        <v>149.5</v>
      </c>
      <c r="I4054" s="33">
        <v>42.7</v>
      </c>
      <c r="J4054">
        <f t="shared" si="216"/>
        <v>19.104931712173244</v>
      </c>
      <c r="K4054" s="30">
        <v>0</v>
      </c>
      <c r="L4054" s="30">
        <v>0</v>
      </c>
      <c r="M4054" s="33">
        <v>0</v>
      </c>
      <c r="N4054" s="56"/>
      <c r="O4054" s="30">
        <v>1</v>
      </c>
      <c r="P4054" s="30">
        <v>0</v>
      </c>
      <c r="Q4054" s="30">
        <v>1</v>
      </c>
      <c r="R4054" s="30">
        <v>3</v>
      </c>
      <c r="S4054" s="30">
        <v>1</v>
      </c>
      <c r="T4054" s="30">
        <v>0</v>
      </c>
      <c r="U4054" s="30">
        <v>0</v>
      </c>
      <c r="V4054" s="30">
        <v>0</v>
      </c>
      <c r="W4054" s="30">
        <v>0</v>
      </c>
      <c r="X4054" s="30">
        <v>0</v>
      </c>
      <c r="Y4054" s="30">
        <v>0</v>
      </c>
      <c r="Z4054">
        <v>8</v>
      </c>
      <c r="AA4054">
        <v>4.5999999999999996</v>
      </c>
      <c r="AB4054">
        <v>178</v>
      </c>
      <c r="AC4054">
        <v>162</v>
      </c>
      <c r="AD4054">
        <v>30</v>
      </c>
      <c r="AE4054">
        <v>101</v>
      </c>
      <c r="AH4054">
        <v>9</v>
      </c>
      <c r="AJ4054">
        <v>16</v>
      </c>
      <c r="AK4054">
        <v>14</v>
      </c>
      <c r="AL4054">
        <v>315</v>
      </c>
      <c r="AM4054">
        <v>59</v>
      </c>
      <c r="AN4054">
        <v>1.9</v>
      </c>
      <c r="AO4054">
        <v>21</v>
      </c>
      <c r="AP4054">
        <v>8</v>
      </c>
      <c r="AQ4054">
        <v>138</v>
      </c>
      <c r="AR4054">
        <v>4.9000000000000004</v>
      </c>
      <c r="AS4054">
        <v>99</v>
      </c>
      <c r="AT4054">
        <v>10</v>
      </c>
      <c r="AU4054">
        <v>3.9</v>
      </c>
      <c r="AV4054">
        <v>136</v>
      </c>
      <c r="AW4054">
        <v>5.0999999999999996</v>
      </c>
      <c r="AX4054">
        <v>44</v>
      </c>
      <c r="AY4054">
        <f t="shared" si="218"/>
        <v>30</v>
      </c>
      <c r="AZ4054">
        <v>1</v>
      </c>
      <c r="BA4054">
        <v>1</v>
      </c>
      <c r="BB4054">
        <v>2</v>
      </c>
      <c r="BC4054">
        <v>0</v>
      </c>
      <c r="BD4054">
        <v>2</v>
      </c>
      <c r="BE4054">
        <v>0</v>
      </c>
      <c r="BF4054">
        <v>0</v>
      </c>
      <c r="BG4054">
        <f t="shared" si="217"/>
        <v>6</v>
      </c>
      <c r="BH4054">
        <v>6</v>
      </c>
      <c r="BI4054" s="75">
        <v>92</v>
      </c>
      <c r="BJ4054">
        <v>2</v>
      </c>
      <c r="BK4054">
        <v>72</v>
      </c>
      <c r="BL4054">
        <v>58</v>
      </c>
      <c r="BM4054">
        <v>54</v>
      </c>
      <c r="BN4054">
        <v>46</v>
      </c>
      <c r="BO4054">
        <v>62</v>
      </c>
    </row>
    <row r="4055" spans="1:67" ht="16.2">
      <c r="A4055" s="130">
        <v>4054</v>
      </c>
      <c r="B4055" s="22" t="s">
        <v>6577</v>
      </c>
      <c r="C4055" s="129" t="s">
        <v>6616</v>
      </c>
      <c r="D4055" s="30">
        <v>2</v>
      </c>
      <c r="E4055" s="163">
        <v>61</v>
      </c>
      <c r="F4055">
        <v>1</v>
      </c>
      <c r="G4055">
        <v>6</v>
      </c>
      <c r="H4055" s="30">
        <v>161.80000000000001</v>
      </c>
      <c r="I4055" s="33">
        <v>61</v>
      </c>
      <c r="J4055">
        <f t="shared" si="216"/>
        <v>23.300905603065633</v>
      </c>
      <c r="K4055" s="30">
        <v>60</v>
      </c>
      <c r="L4055" s="30">
        <v>26</v>
      </c>
      <c r="M4055" s="33">
        <v>1560</v>
      </c>
      <c r="N4055" s="30">
        <v>1</v>
      </c>
      <c r="O4055" s="30">
        <v>1</v>
      </c>
      <c r="P4055" s="30">
        <v>1</v>
      </c>
      <c r="Q4055" s="30">
        <v>2</v>
      </c>
      <c r="R4055" s="30">
        <v>0</v>
      </c>
      <c r="S4055" s="30">
        <v>0</v>
      </c>
      <c r="T4055" s="30">
        <v>0</v>
      </c>
      <c r="U4055" s="30">
        <v>1</v>
      </c>
      <c r="V4055" s="30">
        <v>0</v>
      </c>
      <c r="W4055" s="30">
        <v>0</v>
      </c>
      <c r="X4055" s="30">
        <v>0</v>
      </c>
      <c r="Y4055" s="30">
        <v>0</v>
      </c>
      <c r="Z4055">
        <v>7.8</v>
      </c>
      <c r="AA4055">
        <v>4.5</v>
      </c>
      <c r="AB4055">
        <v>38</v>
      </c>
      <c r="AD4055">
        <v>78</v>
      </c>
      <c r="AE4055">
        <v>133</v>
      </c>
      <c r="AH4055">
        <v>11.3</v>
      </c>
      <c r="AJ4055">
        <v>16</v>
      </c>
      <c r="AK4055">
        <v>13</v>
      </c>
      <c r="AL4055">
        <v>18</v>
      </c>
      <c r="AM4055">
        <v>16</v>
      </c>
      <c r="AN4055">
        <v>0.64</v>
      </c>
      <c r="AO4055">
        <v>97</v>
      </c>
      <c r="AP4055">
        <v>5.8</v>
      </c>
      <c r="AQ4055">
        <v>139</v>
      </c>
      <c r="AR4055">
        <v>4.2</v>
      </c>
      <c r="AS4055">
        <v>98</v>
      </c>
      <c r="AT4055">
        <v>9.9</v>
      </c>
      <c r="AU4055">
        <v>3.3</v>
      </c>
      <c r="AV4055">
        <v>231</v>
      </c>
      <c r="AW4055">
        <v>10.8</v>
      </c>
      <c r="AX4055">
        <v>44</v>
      </c>
      <c r="AY4055">
        <f t="shared" si="218"/>
        <v>30</v>
      </c>
      <c r="AZ4055">
        <v>3</v>
      </c>
      <c r="BA4055">
        <v>0</v>
      </c>
      <c r="BB4055">
        <v>3</v>
      </c>
      <c r="BC4055">
        <v>0</v>
      </c>
      <c r="BD4055">
        <v>1</v>
      </c>
      <c r="BE4055">
        <v>0</v>
      </c>
      <c r="BF4055">
        <v>1</v>
      </c>
      <c r="BG4055">
        <f t="shared" si="217"/>
        <v>8</v>
      </c>
      <c r="BH4055">
        <v>4.5</v>
      </c>
      <c r="BI4055" s="75">
        <v>100</v>
      </c>
      <c r="BJ4055">
        <v>5</v>
      </c>
      <c r="BK4055">
        <v>77</v>
      </c>
      <c r="BL4055">
        <v>40</v>
      </c>
      <c r="BM4055">
        <v>96</v>
      </c>
      <c r="BN4055">
        <v>50</v>
      </c>
      <c r="BO4055">
        <v>66</v>
      </c>
    </row>
    <row r="4056" spans="1:67" ht="16.2" hidden="1">
      <c r="A4056" s="130">
        <v>4055</v>
      </c>
      <c r="B4056" s="22" t="s">
        <v>6577</v>
      </c>
      <c r="C4056" s="129" t="s">
        <v>6617</v>
      </c>
      <c r="D4056" s="30">
        <v>1</v>
      </c>
      <c r="E4056" s="163">
        <v>71</v>
      </c>
      <c r="F4056">
        <v>1</v>
      </c>
      <c r="G4056">
        <v>36</v>
      </c>
      <c r="H4056" s="30">
        <v>156</v>
      </c>
      <c r="I4056" s="33">
        <v>56.6</v>
      </c>
      <c r="J4056">
        <f t="shared" si="216"/>
        <v>23.257725180802105</v>
      </c>
      <c r="K4056" s="30">
        <v>7</v>
      </c>
      <c r="L4056" s="30">
        <v>47</v>
      </c>
      <c r="M4056" s="33">
        <v>329</v>
      </c>
      <c r="N4056" s="30">
        <v>1</v>
      </c>
      <c r="O4056" s="30">
        <v>1</v>
      </c>
      <c r="P4056" s="30">
        <v>0</v>
      </c>
      <c r="Q4056" s="30">
        <v>1</v>
      </c>
      <c r="R4056" s="30">
        <v>0</v>
      </c>
      <c r="S4056" s="30">
        <v>0</v>
      </c>
      <c r="T4056" s="30">
        <v>1</v>
      </c>
      <c r="U4056" s="30">
        <v>1</v>
      </c>
      <c r="V4056" s="30">
        <v>0</v>
      </c>
      <c r="W4056" s="30">
        <v>0</v>
      </c>
      <c r="X4056" s="30">
        <v>0</v>
      </c>
      <c r="Y4056" s="30">
        <v>0</v>
      </c>
      <c r="Z4056">
        <v>6.5</v>
      </c>
      <c r="AA4056">
        <v>4.2</v>
      </c>
      <c r="AB4056">
        <v>86</v>
      </c>
      <c r="AH4056">
        <v>6.8</v>
      </c>
      <c r="AJ4056">
        <v>26</v>
      </c>
      <c r="AK4056">
        <v>30</v>
      </c>
      <c r="AL4056">
        <v>19</v>
      </c>
      <c r="AM4056">
        <v>20</v>
      </c>
      <c r="AN4056">
        <v>1.07</v>
      </c>
      <c r="AO4056">
        <v>53</v>
      </c>
      <c r="AP4056">
        <v>5</v>
      </c>
      <c r="AQ4056">
        <v>144</v>
      </c>
      <c r="AR4056">
        <v>4.2</v>
      </c>
      <c r="AS4056">
        <v>109</v>
      </c>
      <c r="AT4056">
        <v>9.4</v>
      </c>
      <c r="AU4056">
        <v>3.2</v>
      </c>
      <c r="AV4056">
        <v>91</v>
      </c>
      <c r="AW4056">
        <v>6.2</v>
      </c>
      <c r="AX4056">
        <v>62</v>
      </c>
      <c r="AY4056">
        <f t="shared" si="218"/>
        <v>52.5</v>
      </c>
      <c r="AZ4056">
        <v>1</v>
      </c>
      <c r="BA4056">
        <v>0</v>
      </c>
      <c r="BB4056">
        <v>1</v>
      </c>
      <c r="BC4056">
        <v>0</v>
      </c>
      <c r="BD4056">
        <v>1</v>
      </c>
      <c r="BE4056">
        <v>0</v>
      </c>
      <c r="BF4056">
        <v>0</v>
      </c>
      <c r="BG4056">
        <f t="shared" si="217"/>
        <v>3</v>
      </c>
      <c r="BH4056">
        <v>7</v>
      </c>
      <c r="BI4056" s="75">
        <v>100</v>
      </c>
      <c r="BJ4056">
        <v>5</v>
      </c>
      <c r="BK4056">
        <v>64</v>
      </c>
      <c r="BL4056">
        <v>50</v>
      </c>
      <c r="BM4056">
        <v>21</v>
      </c>
      <c r="BN4056">
        <v>50</v>
      </c>
      <c r="BO4056">
        <v>52</v>
      </c>
    </row>
    <row r="4057" spans="1:67" ht="16.2">
      <c r="A4057" s="130">
        <v>4056</v>
      </c>
      <c r="B4057" s="22" t="s">
        <v>6577</v>
      </c>
      <c r="C4057" s="129" t="s">
        <v>6618</v>
      </c>
      <c r="D4057" s="30">
        <v>2</v>
      </c>
      <c r="E4057" s="163">
        <v>67</v>
      </c>
      <c r="F4057">
        <v>1</v>
      </c>
      <c r="G4057">
        <v>15</v>
      </c>
      <c r="H4057" s="30">
        <v>165</v>
      </c>
      <c r="I4057" s="33">
        <v>72</v>
      </c>
      <c r="J4057">
        <f t="shared" si="216"/>
        <v>26.446280991735538</v>
      </c>
      <c r="K4057" s="30">
        <v>20</v>
      </c>
      <c r="L4057" s="30">
        <v>46</v>
      </c>
      <c r="M4057" s="33">
        <v>920</v>
      </c>
      <c r="N4057" s="30">
        <v>1</v>
      </c>
      <c r="O4057" s="30">
        <v>0</v>
      </c>
      <c r="P4057" s="30">
        <v>0</v>
      </c>
      <c r="Q4057" s="30">
        <v>0</v>
      </c>
      <c r="R4057" s="30">
        <v>0</v>
      </c>
      <c r="S4057" s="30">
        <v>0</v>
      </c>
      <c r="T4057" s="30">
        <v>0</v>
      </c>
      <c r="U4057" s="30">
        <v>1</v>
      </c>
      <c r="V4057" s="30">
        <v>0</v>
      </c>
      <c r="W4057" s="30">
        <v>0</v>
      </c>
      <c r="X4057" s="30">
        <v>0</v>
      </c>
      <c r="Y4057" s="30">
        <v>0</v>
      </c>
      <c r="Z4057" s="30">
        <v>6.8</v>
      </c>
      <c r="AA4057" s="30">
        <v>4.3</v>
      </c>
      <c r="AB4057" s="30">
        <v>634</v>
      </c>
      <c r="AC4057" s="30"/>
      <c r="AD4057" s="30">
        <v>38</v>
      </c>
      <c r="AE4057" s="30">
        <v>96</v>
      </c>
      <c r="AF4057" s="30"/>
      <c r="AG4057" s="30"/>
      <c r="AH4057" s="30">
        <v>9.6999999999999993</v>
      </c>
      <c r="AI4057" s="30"/>
      <c r="AJ4057" s="30">
        <v>19</v>
      </c>
      <c r="AK4057" s="30">
        <v>34</v>
      </c>
      <c r="AL4057" s="30">
        <v>34</v>
      </c>
      <c r="AM4057" s="30">
        <v>19</v>
      </c>
      <c r="AN4057" s="30">
        <v>1.03</v>
      </c>
      <c r="AO4057" s="30">
        <v>56</v>
      </c>
      <c r="AP4057" s="30">
        <v>5.3</v>
      </c>
      <c r="AQ4057" s="30">
        <v>136</v>
      </c>
      <c r="AR4057" s="30">
        <v>4.7</v>
      </c>
      <c r="AS4057" s="30">
        <v>100</v>
      </c>
      <c r="AT4057" s="30">
        <v>9.4</v>
      </c>
      <c r="AU4057" s="30"/>
      <c r="AV4057" s="30">
        <v>438</v>
      </c>
      <c r="AW4057">
        <v>10.5</v>
      </c>
      <c r="AX4057">
        <v>52</v>
      </c>
      <c r="AY4057">
        <f t="shared" si="218"/>
        <v>40</v>
      </c>
      <c r="AZ4057">
        <v>0</v>
      </c>
      <c r="BA4057">
        <v>0</v>
      </c>
      <c r="BB4057">
        <v>1</v>
      </c>
      <c r="BC4057">
        <v>0</v>
      </c>
      <c r="BD4057">
        <v>1</v>
      </c>
      <c r="BE4057">
        <v>0</v>
      </c>
      <c r="BF4057">
        <v>1</v>
      </c>
      <c r="BG4057">
        <f t="shared" si="217"/>
        <v>3</v>
      </c>
      <c r="BH4057">
        <v>7</v>
      </c>
      <c r="BI4057" s="75">
        <v>100</v>
      </c>
      <c r="BJ4057">
        <v>2</v>
      </c>
      <c r="BK4057">
        <v>79</v>
      </c>
      <c r="BL4057">
        <v>46</v>
      </c>
      <c r="BM4057">
        <v>100</v>
      </c>
      <c r="BN4057">
        <v>38</v>
      </c>
      <c r="BO4057">
        <v>67</v>
      </c>
    </row>
    <row r="4058" spans="1:67" ht="16.2" hidden="1">
      <c r="A4058" s="130">
        <v>4057</v>
      </c>
      <c r="B4058" s="22" t="s">
        <v>6577</v>
      </c>
      <c r="C4058" s="129" t="s">
        <v>6619</v>
      </c>
      <c r="D4058" s="30">
        <v>2</v>
      </c>
      <c r="E4058" s="163">
        <v>68</v>
      </c>
      <c r="F4058">
        <v>2</v>
      </c>
      <c r="G4058">
        <v>8</v>
      </c>
      <c r="H4058" s="30">
        <v>154.19999999999999</v>
      </c>
      <c r="I4058" s="33">
        <v>61.1</v>
      </c>
      <c r="J4058">
        <f t="shared" si="216"/>
        <v>25.696410577332323</v>
      </c>
      <c r="K4058" s="30">
        <v>0</v>
      </c>
      <c r="L4058" s="30">
        <v>0</v>
      </c>
      <c r="M4058" s="33">
        <v>0</v>
      </c>
      <c r="N4058" s="56"/>
      <c r="O4058" s="30">
        <v>0</v>
      </c>
      <c r="P4058" s="30">
        <v>0</v>
      </c>
      <c r="Q4058" s="30">
        <v>0</v>
      </c>
      <c r="R4058" s="30">
        <v>0</v>
      </c>
      <c r="S4058" s="30">
        <v>0</v>
      </c>
      <c r="T4058" s="30">
        <v>1</v>
      </c>
      <c r="U4058" s="30">
        <v>1</v>
      </c>
      <c r="V4058" s="30">
        <v>0</v>
      </c>
      <c r="W4058" s="30">
        <v>0</v>
      </c>
      <c r="X4058" s="30">
        <v>0</v>
      </c>
      <c r="Y4058" s="30">
        <v>0</v>
      </c>
      <c r="Z4058">
        <v>6.8</v>
      </c>
      <c r="AA4058">
        <v>4</v>
      </c>
      <c r="AB4058">
        <v>130</v>
      </c>
      <c r="AD4058">
        <v>37</v>
      </c>
      <c r="AE4058">
        <v>70</v>
      </c>
      <c r="AH4058">
        <v>9.6</v>
      </c>
      <c r="AJ4058">
        <v>52</v>
      </c>
      <c r="AK4058">
        <v>44</v>
      </c>
      <c r="AL4058">
        <v>153</v>
      </c>
      <c r="AM4058">
        <v>10</v>
      </c>
      <c r="AN4058">
        <v>0.79</v>
      </c>
      <c r="AO4058">
        <v>55</v>
      </c>
      <c r="AP4058">
        <v>5.8</v>
      </c>
      <c r="AQ4058">
        <v>143</v>
      </c>
      <c r="AR4058">
        <v>4.3</v>
      </c>
      <c r="AS4058">
        <v>104</v>
      </c>
      <c r="AT4058">
        <v>9.6</v>
      </c>
      <c r="AU4058">
        <v>3.7</v>
      </c>
      <c r="AV4058">
        <v>118</v>
      </c>
      <c r="AW4058">
        <v>9.3000000000000007</v>
      </c>
      <c r="AX4058">
        <v>36</v>
      </c>
      <c r="AY4058">
        <f t="shared" si="218"/>
        <v>20</v>
      </c>
      <c r="AZ4058" s="29"/>
      <c r="BA4058" s="29"/>
      <c r="BB4058" s="29"/>
      <c r="BC4058" s="29"/>
      <c r="BD4058" s="29"/>
      <c r="BE4058" s="29"/>
      <c r="BF4058" s="29"/>
      <c r="BG4058" s="29"/>
      <c r="BH4058" s="29"/>
      <c r="BI4058" s="78"/>
      <c r="BJ4058" s="29"/>
      <c r="BK4058" s="29"/>
      <c r="BL4058" s="29"/>
      <c r="BM4058" s="29"/>
      <c r="BN4058" s="29"/>
      <c r="BO4058" s="29"/>
    </row>
    <row r="4059" spans="1:67" ht="16.2">
      <c r="A4059" s="130">
        <v>4058</v>
      </c>
      <c r="B4059" s="22" t="s">
        <v>6577</v>
      </c>
      <c r="C4059" s="129" t="s">
        <v>6620</v>
      </c>
      <c r="D4059" s="30">
        <v>2</v>
      </c>
      <c r="E4059" s="163">
        <v>63</v>
      </c>
      <c r="F4059">
        <v>1</v>
      </c>
      <c r="G4059">
        <v>2</v>
      </c>
      <c r="H4059" s="30">
        <v>176.5</v>
      </c>
      <c r="I4059" s="33">
        <v>77.2</v>
      </c>
      <c r="J4059">
        <f t="shared" si="216"/>
        <v>24.78151658387436</v>
      </c>
      <c r="K4059" s="30">
        <v>20</v>
      </c>
      <c r="L4059" s="30">
        <v>43</v>
      </c>
      <c r="M4059" s="33">
        <v>860</v>
      </c>
      <c r="N4059" s="30">
        <v>1</v>
      </c>
      <c r="O4059" s="30">
        <v>1</v>
      </c>
      <c r="P4059" s="30">
        <v>0</v>
      </c>
      <c r="Q4059" s="30">
        <v>0</v>
      </c>
      <c r="R4059" s="30">
        <v>0</v>
      </c>
      <c r="S4059" s="30">
        <v>0</v>
      </c>
      <c r="T4059" s="30">
        <v>1</v>
      </c>
      <c r="U4059" s="30">
        <v>0</v>
      </c>
      <c r="V4059" s="30">
        <v>0</v>
      </c>
      <c r="W4059" s="30">
        <v>0</v>
      </c>
      <c r="X4059" s="30">
        <v>0</v>
      </c>
      <c r="Y4059" s="30">
        <v>0</v>
      </c>
      <c r="Z4059">
        <v>7.7</v>
      </c>
      <c r="AA4059">
        <v>4.4000000000000004</v>
      </c>
      <c r="AB4059">
        <v>169</v>
      </c>
      <c r="AD4059">
        <v>59</v>
      </c>
      <c r="AE4059">
        <v>124</v>
      </c>
      <c r="AH4059">
        <v>13.2</v>
      </c>
      <c r="AJ4059">
        <v>18</v>
      </c>
      <c r="AK4059">
        <v>23</v>
      </c>
      <c r="AL4059">
        <v>38</v>
      </c>
      <c r="AM4059">
        <v>16</v>
      </c>
      <c r="AN4059">
        <v>0.88</v>
      </c>
      <c r="AO4059">
        <v>68</v>
      </c>
      <c r="AP4059">
        <v>5.7</v>
      </c>
      <c r="AQ4059">
        <v>130</v>
      </c>
      <c r="AR4059">
        <v>4.8</v>
      </c>
      <c r="AS4059">
        <v>96</v>
      </c>
      <c r="AT4059">
        <v>9.5</v>
      </c>
      <c r="AU4059">
        <v>3.3</v>
      </c>
      <c r="AV4059">
        <v>487</v>
      </c>
      <c r="AW4059">
        <v>13.3</v>
      </c>
      <c r="AX4059">
        <v>34</v>
      </c>
      <c r="AY4059">
        <f t="shared" si="218"/>
        <v>17.5</v>
      </c>
      <c r="AZ4059">
        <v>0</v>
      </c>
      <c r="BA4059">
        <v>1</v>
      </c>
      <c r="BB4059">
        <v>2</v>
      </c>
      <c r="BC4059">
        <v>0</v>
      </c>
      <c r="BD4059">
        <v>1</v>
      </c>
      <c r="BE4059">
        <v>0</v>
      </c>
      <c r="BF4059">
        <v>0</v>
      </c>
      <c r="BG4059">
        <f t="shared" si="217"/>
        <v>4</v>
      </c>
      <c r="BH4059">
        <v>6</v>
      </c>
      <c r="BI4059" s="75">
        <v>92</v>
      </c>
      <c r="BJ4059">
        <v>20</v>
      </c>
      <c r="BK4059">
        <v>35</v>
      </c>
      <c r="BL4059">
        <v>50</v>
      </c>
      <c r="BM4059">
        <v>50</v>
      </c>
      <c r="BN4059">
        <v>50</v>
      </c>
      <c r="BO4059">
        <v>43</v>
      </c>
    </row>
    <row r="4060" spans="1:67" ht="16.2" hidden="1">
      <c r="A4060" s="130">
        <v>4059</v>
      </c>
      <c r="B4060" s="22" t="s">
        <v>6577</v>
      </c>
      <c r="C4060" s="129" t="s">
        <v>6621</v>
      </c>
      <c r="D4060" s="30">
        <v>2</v>
      </c>
      <c r="E4060" s="163">
        <v>78</v>
      </c>
      <c r="F4060">
        <v>2</v>
      </c>
      <c r="G4060">
        <v>1</v>
      </c>
      <c r="H4060" s="30">
        <v>153</v>
      </c>
      <c r="I4060" s="33">
        <v>56</v>
      </c>
      <c r="J4060">
        <f t="shared" si="216"/>
        <v>23.92242299970097</v>
      </c>
      <c r="K4060" s="30">
        <v>0</v>
      </c>
      <c r="L4060" s="30">
        <v>0</v>
      </c>
      <c r="M4060" s="33">
        <v>0</v>
      </c>
      <c r="N4060" s="56"/>
      <c r="O4060" s="30">
        <v>0</v>
      </c>
      <c r="P4060" s="30">
        <v>0</v>
      </c>
      <c r="Q4060" s="30">
        <v>0</v>
      </c>
      <c r="R4060" s="30">
        <v>1</v>
      </c>
      <c r="S4060" s="30">
        <v>0</v>
      </c>
      <c r="T4060" s="30">
        <v>0</v>
      </c>
      <c r="U4060" s="30">
        <v>0</v>
      </c>
      <c r="V4060" s="30">
        <v>0</v>
      </c>
      <c r="W4060" s="30">
        <v>0</v>
      </c>
      <c r="X4060" s="30">
        <v>0</v>
      </c>
      <c r="Y4060" s="30">
        <v>0</v>
      </c>
      <c r="AA4060">
        <v>3.8</v>
      </c>
      <c r="AB4060">
        <v>254</v>
      </c>
      <c r="AC4060">
        <v>219</v>
      </c>
      <c r="AE4060">
        <v>151</v>
      </c>
      <c r="AH4060">
        <v>7.1</v>
      </c>
      <c r="AJ4060">
        <v>20</v>
      </c>
      <c r="AK4060">
        <v>11</v>
      </c>
      <c r="AL4060">
        <v>34</v>
      </c>
      <c r="AM4060">
        <v>10</v>
      </c>
      <c r="AN4060">
        <v>0.87</v>
      </c>
      <c r="AO4060">
        <v>48</v>
      </c>
      <c r="AQ4060">
        <v>141</v>
      </c>
      <c r="AR4060">
        <v>4.9000000000000004</v>
      </c>
      <c r="AS4060">
        <v>105</v>
      </c>
      <c r="AV4060">
        <v>159</v>
      </c>
      <c r="AW4060">
        <v>65.5</v>
      </c>
      <c r="AX4060">
        <v>57</v>
      </c>
      <c r="AY4060">
        <f t="shared" si="218"/>
        <v>46.25</v>
      </c>
      <c r="AZ4060" s="29"/>
      <c r="BA4060" s="29"/>
      <c r="BB4060" s="29"/>
      <c r="BC4060" s="29"/>
      <c r="BD4060" s="29"/>
      <c r="BE4060" s="29"/>
      <c r="BF4060" s="29"/>
      <c r="BG4060" s="29"/>
      <c r="BH4060" s="29"/>
      <c r="BI4060" s="78"/>
      <c r="BJ4060" s="29"/>
      <c r="BK4060" s="29"/>
      <c r="BL4060" s="29"/>
      <c r="BM4060" s="29"/>
      <c r="BN4060" s="29"/>
      <c r="BO4060" s="29"/>
    </row>
    <row r="4061" spans="1:67" ht="16.2">
      <c r="A4061" s="130">
        <v>4060</v>
      </c>
      <c r="B4061" s="22" t="s">
        <v>6577</v>
      </c>
      <c r="C4061" s="129" t="s">
        <v>6622</v>
      </c>
      <c r="D4061" s="30">
        <v>2</v>
      </c>
      <c r="E4061" s="163">
        <v>66</v>
      </c>
      <c r="F4061">
        <v>1</v>
      </c>
      <c r="G4061">
        <v>5</v>
      </c>
      <c r="H4061" s="30">
        <v>161</v>
      </c>
      <c r="I4061" s="33">
        <v>83</v>
      </c>
      <c r="J4061">
        <f t="shared" si="216"/>
        <v>32.020369584506767</v>
      </c>
      <c r="K4061" s="30">
        <v>40</v>
      </c>
      <c r="L4061" s="30">
        <v>39</v>
      </c>
      <c r="M4061" s="33">
        <v>1560</v>
      </c>
      <c r="N4061" s="30">
        <v>2</v>
      </c>
      <c r="O4061" s="30">
        <v>1</v>
      </c>
      <c r="P4061" s="30">
        <v>0</v>
      </c>
      <c r="Q4061" s="30">
        <v>0</v>
      </c>
      <c r="R4061" s="30">
        <v>0</v>
      </c>
      <c r="S4061" s="30">
        <v>0</v>
      </c>
      <c r="T4061" s="30">
        <v>1</v>
      </c>
      <c r="U4061" s="30">
        <v>1</v>
      </c>
      <c r="V4061" s="30">
        <v>0</v>
      </c>
      <c r="W4061" s="30">
        <v>0</v>
      </c>
      <c r="X4061" s="30">
        <v>0</v>
      </c>
      <c r="Y4061" s="30">
        <v>0</v>
      </c>
      <c r="Z4061">
        <v>6.9</v>
      </c>
      <c r="AA4061">
        <v>4.0999999999999996</v>
      </c>
      <c r="AB4061">
        <v>162</v>
      </c>
      <c r="AD4061">
        <v>49</v>
      </c>
      <c r="AE4061">
        <v>95</v>
      </c>
      <c r="AH4061">
        <v>8.4</v>
      </c>
      <c r="AJ4061">
        <v>27</v>
      </c>
      <c r="AK4061">
        <v>37</v>
      </c>
      <c r="AL4061">
        <v>44</v>
      </c>
      <c r="AM4061">
        <v>16</v>
      </c>
      <c r="AN4061">
        <v>0.9</v>
      </c>
      <c r="AO4061">
        <v>65</v>
      </c>
      <c r="AP4061">
        <v>3.9</v>
      </c>
      <c r="AQ4061">
        <v>139</v>
      </c>
      <c r="AR4061">
        <v>4.5</v>
      </c>
      <c r="AS4061">
        <v>102</v>
      </c>
      <c r="AT4061">
        <v>9</v>
      </c>
      <c r="AU4061">
        <v>2.8</v>
      </c>
      <c r="AV4061">
        <v>303</v>
      </c>
      <c r="AW4061">
        <v>35.700000000000003</v>
      </c>
      <c r="AX4061">
        <v>38</v>
      </c>
      <c r="AY4061">
        <f t="shared" si="218"/>
        <v>22.5</v>
      </c>
      <c r="AZ4061">
        <v>2</v>
      </c>
      <c r="BA4061">
        <v>3</v>
      </c>
      <c r="BB4061">
        <v>2</v>
      </c>
      <c r="BC4061">
        <v>3</v>
      </c>
      <c r="BD4061">
        <v>1</v>
      </c>
      <c r="BE4061">
        <v>2</v>
      </c>
      <c r="BF4061">
        <v>1</v>
      </c>
      <c r="BG4061">
        <f t="shared" si="217"/>
        <v>14</v>
      </c>
      <c r="BH4061">
        <v>5</v>
      </c>
      <c r="BI4061" s="75">
        <v>63</v>
      </c>
      <c r="BJ4061">
        <v>60</v>
      </c>
      <c r="BK4061">
        <v>87</v>
      </c>
      <c r="BL4061">
        <v>69</v>
      </c>
      <c r="BM4061">
        <v>100</v>
      </c>
      <c r="BN4061">
        <v>71</v>
      </c>
      <c r="BO4061">
        <v>82</v>
      </c>
    </row>
    <row r="4062" spans="1:67" ht="16.2">
      <c r="A4062" s="130">
        <v>4061</v>
      </c>
      <c r="B4062" s="22" t="s">
        <v>6577</v>
      </c>
      <c r="C4062" s="129" t="s">
        <v>6623</v>
      </c>
      <c r="D4062" s="30">
        <v>2</v>
      </c>
      <c r="E4062" s="163">
        <v>46</v>
      </c>
      <c r="F4062">
        <v>1</v>
      </c>
      <c r="G4062">
        <v>15</v>
      </c>
      <c r="H4062" s="30">
        <v>178</v>
      </c>
      <c r="I4062" s="33">
        <v>100</v>
      </c>
      <c r="J4062">
        <f t="shared" si="216"/>
        <v>31.561671506122966</v>
      </c>
      <c r="K4062" s="30">
        <v>0</v>
      </c>
      <c r="L4062" s="30">
        <v>0</v>
      </c>
      <c r="M4062" s="33">
        <v>0</v>
      </c>
      <c r="N4062" s="56"/>
      <c r="O4062" s="30">
        <v>0</v>
      </c>
      <c r="P4062" s="30">
        <v>0</v>
      </c>
      <c r="Q4062" s="30">
        <v>0</v>
      </c>
      <c r="R4062" s="30">
        <v>1</v>
      </c>
      <c r="S4062" s="30">
        <v>0</v>
      </c>
      <c r="T4062" s="30">
        <v>0</v>
      </c>
      <c r="U4062" s="30">
        <v>1</v>
      </c>
      <c r="V4062" s="30">
        <v>0</v>
      </c>
      <c r="W4062" s="30">
        <v>0</v>
      </c>
      <c r="X4062" s="30">
        <v>0</v>
      </c>
      <c r="Y4062" s="30">
        <v>1</v>
      </c>
      <c r="Z4062">
        <v>7.4</v>
      </c>
      <c r="AA4062">
        <v>4.5</v>
      </c>
      <c r="AB4062">
        <v>150</v>
      </c>
      <c r="AD4062">
        <v>42</v>
      </c>
      <c r="AE4062">
        <v>105</v>
      </c>
      <c r="AH4062">
        <v>6.5</v>
      </c>
      <c r="AJ4062">
        <v>21</v>
      </c>
      <c r="AK4062">
        <v>28</v>
      </c>
      <c r="AL4062">
        <v>26</v>
      </c>
      <c r="AM4062">
        <v>7</v>
      </c>
      <c r="AN4062">
        <v>0.81</v>
      </c>
      <c r="AO4062">
        <v>81</v>
      </c>
      <c r="AP4062">
        <v>6.1</v>
      </c>
      <c r="AQ4062">
        <v>139</v>
      </c>
      <c r="AR4062">
        <v>4.4000000000000004</v>
      </c>
      <c r="AS4062">
        <v>103</v>
      </c>
      <c r="AT4062">
        <v>9.4</v>
      </c>
      <c r="AV4062">
        <v>190</v>
      </c>
      <c r="AW4062">
        <v>30.5</v>
      </c>
      <c r="AX4062">
        <v>42</v>
      </c>
      <c r="AY4062">
        <f t="shared" si="218"/>
        <v>27.5</v>
      </c>
      <c r="AZ4062">
        <v>0</v>
      </c>
      <c r="BA4062">
        <v>0</v>
      </c>
      <c r="BB4062">
        <v>1</v>
      </c>
      <c r="BC4062">
        <v>0</v>
      </c>
      <c r="BD4062">
        <v>0</v>
      </c>
      <c r="BE4062">
        <v>3</v>
      </c>
      <c r="BF4062">
        <v>1</v>
      </c>
      <c r="BG4062">
        <f t="shared" si="217"/>
        <v>5</v>
      </c>
      <c r="BH4062">
        <v>7.5</v>
      </c>
      <c r="BI4062" s="75">
        <v>94</v>
      </c>
      <c r="BJ4062">
        <v>10</v>
      </c>
      <c r="BK4062">
        <v>77</v>
      </c>
      <c r="BL4062">
        <v>46</v>
      </c>
      <c r="BM4062">
        <v>100</v>
      </c>
      <c r="BN4062">
        <v>46</v>
      </c>
      <c r="BO4062">
        <v>67</v>
      </c>
    </row>
    <row r="4063" spans="1:67" ht="16.2">
      <c r="A4063" s="130">
        <v>4062</v>
      </c>
      <c r="B4063" s="22" t="s">
        <v>6577</v>
      </c>
      <c r="C4063" s="129" t="s">
        <v>6624</v>
      </c>
      <c r="D4063" s="30">
        <v>2</v>
      </c>
      <c r="E4063" s="163">
        <v>71</v>
      </c>
      <c r="F4063">
        <v>2</v>
      </c>
      <c r="G4063">
        <v>18</v>
      </c>
      <c r="H4063" s="30">
        <v>153</v>
      </c>
      <c r="I4063" s="33">
        <v>77</v>
      </c>
      <c r="J4063">
        <f t="shared" si="216"/>
        <v>32.893331624588832</v>
      </c>
      <c r="K4063" s="30">
        <v>0</v>
      </c>
      <c r="L4063" s="30">
        <v>0</v>
      </c>
      <c r="M4063" s="33">
        <v>0</v>
      </c>
      <c r="N4063" s="56"/>
      <c r="O4063" s="30">
        <v>1</v>
      </c>
      <c r="P4063" s="30">
        <v>1</v>
      </c>
      <c r="Q4063" s="30">
        <v>1</v>
      </c>
      <c r="R4063" s="30">
        <v>1</v>
      </c>
      <c r="S4063" s="30">
        <v>0</v>
      </c>
      <c r="T4063" s="30">
        <v>1</v>
      </c>
      <c r="U4063" s="30">
        <v>1</v>
      </c>
      <c r="V4063" s="30">
        <v>0</v>
      </c>
      <c r="W4063" s="30">
        <v>0</v>
      </c>
      <c r="X4063" s="30">
        <v>0</v>
      </c>
      <c r="Y4063" s="30">
        <v>0</v>
      </c>
      <c r="Z4063">
        <v>7.5</v>
      </c>
      <c r="AA4063">
        <v>4.5</v>
      </c>
      <c r="AB4063">
        <v>175</v>
      </c>
      <c r="AD4063">
        <v>47</v>
      </c>
      <c r="AE4063">
        <v>141</v>
      </c>
      <c r="AH4063">
        <v>10</v>
      </c>
      <c r="AJ4063">
        <v>39</v>
      </c>
      <c r="AK4063">
        <v>41</v>
      </c>
      <c r="AL4063">
        <v>49</v>
      </c>
      <c r="AM4063">
        <v>14</v>
      </c>
      <c r="AN4063">
        <v>0.62</v>
      </c>
      <c r="AO4063">
        <v>71</v>
      </c>
      <c r="AP4063">
        <v>3.6</v>
      </c>
      <c r="AQ4063">
        <v>144</v>
      </c>
      <c r="AR4063">
        <v>4</v>
      </c>
      <c r="AS4063">
        <v>104</v>
      </c>
      <c r="AT4063">
        <v>9.8000000000000007</v>
      </c>
      <c r="AU4063">
        <v>2.8</v>
      </c>
      <c r="AV4063">
        <v>95</v>
      </c>
      <c r="AW4063">
        <v>47.9</v>
      </c>
      <c r="AX4063">
        <v>48</v>
      </c>
      <c r="AY4063">
        <f t="shared" si="218"/>
        <v>35</v>
      </c>
      <c r="AZ4063">
        <v>1</v>
      </c>
      <c r="BA4063">
        <v>0</v>
      </c>
      <c r="BB4063">
        <v>2</v>
      </c>
      <c r="BC4063">
        <v>0</v>
      </c>
      <c r="BD4063">
        <v>1</v>
      </c>
      <c r="BE4063">
        <v>0</v>
      </c>
      <c r="BF4063">
        <v>0</v>
      </c>
      <c r="BG4063">
        <f t="shared" si="217"/>
        <v>4</v>
      </c>
      <c r="BH4063">
        <v>6</v>
      </c>
      <c r="BI4063" s="75">
        <v>100</v>
      </c>
      <c r="BJ4063">
        <v>5</v>
      </c>
      <c r="BK4063">
        <v>62</v>
      </c>
      <c r="BL4063">
        <v>48</v>
      </c>
      <c r="BM4063">
        <v>75</v>
      </c>
      <c r="BN4063">
        <v>46</v>
      </c>
      <c r="BO4063">
        <v>57</v>
      </c>
    </row>
    <row r="4064" spans="1:67" ht="16.2">
      <c r="A4064" s="130">
        <v>4063</v>
      </c>
      <c r="B4064" s="22" t="s">
        <v>6577</v>
      </c>
      <c r="C4064" s="129" t="s">
        <v>6625</v>
      </c>
      <c r="D4064" s="30">
        <v>2</v>
      </c>
      <c r="E4064" s="163">
        <v>81</v>
      </c>
      <c r="F4064">
        <v>1</v>
      </c>
      <c r="G4064">
        <v>1</v>
      </c>
      <c r="H4064" s="30">
        <v>153</v>
      </c>
      <c r="I4064" s="33">
        <v>67.5</v>
      </c>
      <c r="J4064">
        <f t="shared" si="216"/>
        <v>28.835063437139564</v>
      </c>
      <c r="K4064" s="30">
        <v>0</v>
      </c>
      <c r="L4064" s="30">
        <v>0</v>
      </c>
      <c r="M4064" s="33">
        <v>0</v>
      </c>
      <c r="N4064" s="56"/>
      <c r="O4064" s="30">
        <v>0</v>
      </c>
      <c r="P4064" s="30">
        <v>0</v>
      </c>
      <c r="Q4064" s="29"/>
      <c r="R4064" s="30">
        <v>1</v>
      </c>
      <c r="S4064" s="30">
        <v>0</v>
      </c>
      <c r="T4064" s="30">
        <v>0</v>
      </c>
      <c r="U4064" s="30">
        <v>1</v>
      </c>
      <c r="V4064" s="30">
        <v>0</v>
      </c>
      <c r="W4064" s="30">
        <v>0</v>
      </c>
      <c r="X4064" s="30">
        <v>0</v>
      </c>
      <c r="Y4064" s="30">
        <v>0</v>
      </c>
      <c r="Z4064">
        <v>7.8</v>
      </c>
      <c r="AA4064">
        <v>4.3</v>
      </c>
      <c r="AB4064">
        <v>209</v>
      </c>
      <c r="AC4064">
        <v>224</v>
      </c>
      <c r="AE4064">
        <v>146</v>
      </c>
      <c r="AH4064">
        <v>7.6</v>
      </c>
      <c r="AJ4064">
        <v>26</v>
      </c>
      <c r="AK4064">
        <v>25</v>
      </c>
      <c r="AL4064">
        <v>62</v>
      </c>
      <c r="AM4064">
        <v>17</v>
      </c>
      <c r="AN4064">
        <v>0.97</v>
      </c>
      <c r="AO4064">
        <v>57</v>
      </c>
      <c r="AP4064">
        <v>4.0999999999999996</v>
      </c>
      <c r="AQ4064">
        <v>138</v>
      </c>
      <c r="AR4064">
        <v>3.9</v>
      </c>
      <c r="AS4064">
        <v>101</v>
      </c>
      <c r="AT4064">
        <v>9.1999999999999993</v>
      </c>
      <c r="AU4064">
        <v>2.7</v>
      </c>
      <c r="AV4064">
        <v>219</v>
      </c>
      <c r="AW4064">
        <v>50.4</v>
      </c>
      <c r="AX4064">
        <v>43</v>
      </c>
      <c r="AY4064">
        <f t="shared" si="218"/>
        <v>28.75</v>
      </c>
      <c r="AZ4064">
        <v>1</v>
      </c>
      <c r="BA4064">
        <v>1</v>
      </c>
      <c r="BB4064">
        <v>2</v>
      </c>
      <c r="BC4064">
        <v>3</v>
      </c>
      <c r="BD4064">
        <v>1</v>
      </c>
      <c r="BE4064">
        <v>0</v>
      </c>
      <c r="BF4064">
        <v>1</v>
      </c>
      <c r="BG4064">
        <f t="shared" si="217"/>
        <v>9</v>
      </c>
      <c r="BH4064">
        <v>5</v>
      </c>
      <c r="BI4064" s="75">
        <v>59</v>
      </c>
      <c r="BJ4064">
        <v>22</v>
      </c>
      <c r="BK4064">
        <v>50</v>
      </c>
      <c r="BL4064">
        <v>50</v>
      </c>
      <c r="BM4064">
        <v>50</v>
      </c>
      <c r="BN4064">
        <v>50</v>
      </c>
      <c r="BO4064">
        <v>50</v>
      </c>
    </row>
    <row r="4065" spans="1:76" ht="16.2">
      <c r="A4065" s="130">
        <v>4064</v>
      </c>
      <c r="B4065" s="22" t="s">
        <v>6577</v>
      </c>
      <c r="C4065" s="129" t="s">
        <v>6626</v>
      </c>
      <c r="D4065" s="30">
        <v>2</v>
      </c>
      <c r="E4065" s="163">
        <v>78</v>
      </c>
      <c r="F4065">
        <v>1</v>
      </c>
      <c r="G4065">
        <v>17</v>
      </c>
      <c r="H4065" s="30">
        <v>171</v>
      </c>
      <c r="I4065" s="33">
        <v>62</v>
      </c>
      <c r="J4065">
        <f t="shared" si="216"/>
        <v>21.203105228959338</v>
      </c>
      <c r="K4065" s="30">
        <v>20</v>
      </c>
      <c r="L4065" s="30">
        <v>25</v>
      </c>
      <c r="M4065" s="33">
        <v>500</v>
      </c>
      <c r="N4065" s="30">
        <v>2</v>
      </c>
      <c r="O4065" s="30">
        <v>1</v>
      </c>
      <c r="P4065" s="30">
        <v>1</v>
      </c>
      <c r="Q4065" s="30">
        <v>0</v>
      </c>
      <c r="R4065" s="30">
        <v>0</v>
      </c>
      <c r="S4065" s="30">
        <v>0</v>
      </c>
      <c r="T4065" s="30">
        <v>1</v>
      </c>
      <c r="U4065" s="30">
        <v>0</v>
      </c>
      <c r="V4065" s="30">
        <v>0</v>
      </c>
      <c r="W4065" s="30">
        <v>0</v>
      </c>
      <c r="X4065" s="30">
        <v>0</v>
      </c>
      <c r="Y4065" s="30">
        <v>0</v>
      </c>
      <c r="Z4065">
        <v>7</v>
      </c>
      <c r="AA4065">
        <v>4.3</v>
      </c>
      <c r="AB4065">
        <v>95</v>
      </c>
      <c r="AD4065">
        <v>68</v>
      </c>
      <c r="AE4065">
        <v>69</v>
      </c>
      <c r="AH4065">
        <v>9.5</v>
      </c>
      <c r="AJ4065">
        <v>13</v>
      </c>
      <c r="AK4065">
        <v>11</v>
      </c>
      <c r="AL4065">
        <v>19</v>
      </c>
      <c r="AM4065">
        <v>15</v>
      </c>
      <c r="AN4065">
        <v>0.8</v>
      </c>
      <c r="AO4065">
        <v>71</v>
      </c>
      <c r="AP4065">
        <v>4.2</v>
      </c>
      <c r="AQ4065">
        <v>140</v>
      </c>
      <c r="AR4065">
        <v>4.5999999999999996</v>
      </c>
      <c r="AS4065">
        <v>103</v>
      </c>
      <c r="AT4065">
        <v>9.8000000000000007</v>
      </c>
      <c r="AU4065">
        <v>3.4</v>
      </c>
      <c r="AV4065">
        <v>221</v>
      </c>
      <c r="AW4065">
        <v>12.3</v>
      </c>
      <c r="AX4065" s="29"/>
      <c r="AY4065" s="29"/>
      <c r="AZ4065">
        <v>1</v>
      </c>
      <c r="BA4065">
        <v>1</v>
      </c>
      <c r="BB4065">
        <v>1</v>
      </c>
      <c r="BC4065">
        <v>0</v>
      </c>
      <c r="BD4065">
        <v>1</v>
      </c>
      <c r="BE4065">
        <v>0</v>
      </c>
      <c r="BF4065">
        <v>1</v>
      </c>
      <c r="BG4065">
        <f t="shared" si="217"/>
        <v>5</v>
      </c>
      <c r="BH4065">
        <v>7</v>
      </c>
      <c r="BI4065" s="75">
        <v>88</v>
      </c>
      <c r="BJ4065">
        <v>30</v>
      </c>
      <c r="BK4065">
        <v>92</v>
      </c>
      <c r="BL4065">
        <v>75</v>
      </c>
      <c r="BM4065">
        <v>83</v>
      </c>
      <c r="BN4065">
        <v>50</v>
      </c>
      <c r="BO4065">
        <v>80</v>
      </c>
    </row>
    <row r="4066" spans="1:76" ht="16.2" hidden="1">
      <c r="A4066" s="130">
        <v>4065</v>
      </c>
      <c r="B4066" s="22" t="s">
        <v>6577</v>
      </c>
      <c r="C4066" s="129" t="s">
        <v>6627</v>
      </c>
      <c r="D4066" s="30">
        <v>2</v>
      </c>
      <c r="E4066" s="163">
        <v>79</v>
      </c>
      <c r="F4066">
        <v>1</v>
      </c>
      <c r="G4066">
        <v>15</v>
      </c>
      <c r="H4066" s="30">
        <v>159</v>
      </c>
      <c r="I4066" s="33">
        <v>56.6</v>
      </c>
      <c r="J4066">
        <f t="shared" si="216"/>
        <v>22.388354891024878</v>
      </c>
      <c r="K4066" s="30">
        <v>0</v>
      </c>
      <c r="L4066" s="30">
        <v>0</v>
      </c>
      <c r="M4066" s="33">
        <v>0</v>
      </c>
      <c r="N4066" s="56"/>
      <c r="O4066" s="30">
        <v>0</v>
      </c>
      <c r="P4066" s="30">
        <v>0</v>
      </c>
      <c r="Q4066" s="30">
        <v>0</v>
      </c>
      <c r="R4066" s="30">
        <v>1</v>
      </c>
      <c r="S4066" s="30">
        <v>0</v>
      </c>
      <c r="T4066" s="30">
        <v>1</v>
      </c>
      <c r="U4066" s="30">
        <v>1</v>
      </c>
      <c r="V4066" s="30">
        <v>0</v>
      </c>
      <c r="W4066" s="30">
        <v>0</v>
      </c>
      <c r="X4066" s="30">
        <v>1</v>
      </c>
      <c r="Y4066" s="30">
        <v>0</v>
      </c>
      <c r="Z4066">
        <v>7.6</v>
      </c>
      <c r="AA4066">
        <v>4.4000000000000004</v>
      </c>
      <c r="AB4066">
        <v>249</v>
      </c>
      <c r="AD4066">
        <v>62</v>
      </c>
      <c r="AE4066">
        <v>113</v>
      </c>
      <c r="AH4066">
        <v>7.1</v>
      </c>
      <c r="AJ4066">
        <v>33</v>
      </c>
      <c r="AK4066">
        <v>60</v>
      </c>
      <c r="AL4066">
        <v>53</v>
      </c>
      <c r="AM4066">
        <v>17</v>
      </c>
      <c r="AN4066">
        <v>1.03</v>
      </c>
      <c r="AO4066">
        <v>53</v>
      </c>
      <c r="AP4066">
        <v>6.1</v>
      </c>
      <c r="AQ4066">
        <v>142</v>
      </c>
      <c r="AR4066">
        <v>4.5</v>
      </c>
      <c r="AS4066">
        <v>102</v>
      </c>
      <c r="AT4066">
        <v>9.6999999999999993</v>
      </c>
      <c r="AU4066">
        <v>2.1</v>
      </c>
      <c r="AV4066">
        <v>143</v>
      </c>
      <c r="AW4066">
        <v>214.9</v>
      </c>
      <c r="AX4066">
        <v>60</v>
      </c>
      <c r="AY4066">
        <f t="shared" si="218"/>
        <v>50</v>
      </c>
      <c r="AZ4066" s="29"/>
      <c r="BA4066" s="29"/>
      <c r="BB4066" s="29"/>
      <c r="BC4066" s="29"/>
      <c r="BD4066" s="29"/>
      <c r="BE4066" s="29"/>
      <c r="BF4066" s="29"/>
      <c r="BG4066" s="29"/>
      <c r="BH4066" s="29"/>
      <c r="BI4066" s="29"/>
      <c r="BJ4066" s="29"/>
      <c r="BK4066" s="29"/>
      <c r="BL4066" s="29"/>
      <c r="BM4066" s="29"/>
      <c r="BN4066" s="29"/>
      <c r="BO4066" s="29"/>
    </row>
    <row r="4067" spans="1:76" ht="16.2" hidden="1">
      <c r="A4067" s="130">
        <v>4066</v>
      </c>
      <c r="B4067" s="22" t="s">
        <v>6577</v>
      </c>
      <c r="C4067" s="129" t="s">
        <v>6628</v>
      </c>
      <c r="D4067" s="30">
        <v>1</v>
      </c>
      <c r="E4067" s="163">
        <v>72</v>
      </c>
      <c r="F4067">
        <v>2</v>
      </c>
      <c r="G4067">
        <v>4</v>
      </c>
      <c r="H4067" s="30">
        <v>155</v>
      </c>
      <c r="I4067" s="33">
        <v>65.400000000000006</v>
      </c>
      <c r="J4067">
        <f t="shared" si="216"/>
        <v>27.221644120707598</v>
      </c>
      <c r="K4067" s="30">
        <v>0</v>
      </c>
      <c r="L4067" s="30">
        <v>0</v>
      </c>
      <c r="M4067" s="33">
        <v>0</v>
      </c>
      <c r="N4067" s="56"/>
      <c r="O4067" s="30">
        <v>0</v>
      </c>
      <c r="P4067" s="30">
        <v>1</v>
      </c>
      <c r="Q4067" s="30">
        <v>1</v>
      </c>
      <c r="R4067" s="30">
        <v>0</v>
      </c>
      <c r="S4067" s="30">
        <v>0</v>
      </c>
      <c r="T4067" s="30">
        <v>1</v>
      </c>
      <c r="U4067" s="30">
        <v>0</v>
      </c>
      <c r="V4067" s="30">
        <v>0</v>
      </c>
      <c r="W4067" s="30">
        <v>1</v>
      </c>
      <c r="X4067" s="30">
        <v>0</v>
      </c>
      <c r="Y4067" s="30">
        <v>0</v>
      </c>
      <c r="AB4067">
        <v>57</v>
      </c>
      <c r="AD4067">
        <v>54</v>
      </c>
      <c r="AE4067">
        <v>89</v>
      </c>
      <c r="AH4067">
        <v>7.8</v>
      </c>
      <c r="AJ4067">
        <v>18</v>
      </c>
      <c r="AK4067">
        <v>11</v>
      </c>
      <c r="AL4067">
        <v>18</v>
      </c>
      <c r="AM4067">
        <v>14</v>
      </c>
      <c r="AN4067">
        <v>0.72</v>
      </c>
      <c r="AO4067">
        <v>60</v>
      </c>
      <c r="AP4067">
        <v>5.5</v>
      </c>
      <c r="AQ4067">
        <v>141</v>
      </c>
      <c r="AR4067">
        <v>4.8</v>
      </c>
      <c r="AS4067">
        <v>104</v>
      </c>
      <c r="AT4067">
        <v>9</v>
      </c>
      <c r="AV4067">
        <v>87</v>
      </c>
      <c r="AW4067">
        <v>7</v>
      </c>
      <c r="AX4067">
        <v>54</v>
      </c>
      <c r="AY4067">
        <f t="shared" si="218"/>
        <v>42.5</v>
      </c>
      <c r="AZ4067" s="29"/>
      <c r="BA4067" s="29"/>
      <c r="BB4067" s="29"/>
      <c r="BC4067" s="29"/>
      <c r="BD4067" s="29"/>
      <c r="BE4067" s="29"/>
      <c r="BF4067" s="29"/>
      <c r="BG4067" s="29"/>
      <c r="BH4067" s="29"/>
      <c r="BI4067" s="78"/>
      <c r="BJ4067" s="29"/>
      <c r="BK4067" s="29"/>
      <c r="BL4067" s="29"/>
      <c r="BM4067" s="29"/>
      <c r="BN4067" s="29"/>
      <c r="BO4067" s="29"/>
    </row>
    <row r="4068" spans="1:76" ht="16.2" hidden="1">
      <c r="A4068" s="130">
        <v>4067</v>
      </c>
      <c r="B4068" s="22" t="s">
        <v>6577</v>
      </c>
      <c r="C4068" s="129" t="s">
        <v>6629</v>
      </c>
      <c r="D4068" s="30">
        <v>2</v>
      </c>
      <c r="E4068" s="163">
        <v>67</v>
      </c>
      <c r="F4068">
        <v>2</v>
      </c>
      <c r="G4068" s="29"/>
      <c r="H4068" s="30">
        <v>158</v>
      </c>
      <c r="I4068" s="33">
        <v>66</v>
      </c>
      <c r="J4068">
        <f t="shared" si="216"/>
        <v>26.438070821983654</v>
      </c>
      <c r="K4068" s="30">
        <v>0</v>
      </c>
      <c r="L4068" s="30">
        <v>0</v>
      </c>
      <c r="M4068" s="33">
        <v>0</v>
      </c>
      <c r="N4068" s="56"/>
      <c r="O4068" s="30">
        <v>1</v>
      </c>
      <c r="P4068" s="30">
        <v>0</v>
      </c>
      <c r="Q4068" s="30">
        <v>0</v>
      </c>
      <c r="R4068" s="30">
        <v>0</v>
      </c>
      <c r="S4068" s="30">
        <v>0</v>
      </c>
      <c r="T4068" s="30">
        <v>1</v>
      </c>
      <c r="U4068" s="30">
        <v>1</v>
      </c>
      <c r="V4068" s="30">
        <v>0</v>
      </c>
      <c r="W4068" s="30">
        <v>0</v>
      </c>
      <c r="X4068" s="30">
        <v>0</v>
      </c>
      <c r="Y4068" s="30">
        <v>0</v>
      </c>
      <c r="Z4068">
        <v>5.7</v>
      </c>
      <c r="AA4068">
        <v>3.4</v>
      </c>
      <c r="AB4068">
        <v>94</v>
      </c>
      <c r="AD4068">
        <v>28</v>
      </c>
      <c r="AE4068">
        <v>175</v>
      </c>
      <c r="AH4068">
        <v>10.4</v>
      </c>
      <c r="AJ4068">
        <v>215</v>
      </c>
      <c r="AK4068">
        <v>437</v>
      </c>
      <c r="AL4068">
        <v>1034</v>
      </c>
      <c r="AM4068">
        <v>12</v>
      </c>
      <c r="AN4068">
        <v>0.55000000000000004</v>
      </c>
      <c r="AO4068">
        <v>82</v>
      </c>
      <c r="AP4068">
        <v>2.5</v>
      </c>
      <c r="AQ4068">
        <v>140</v>
      </c>
      <c r="AR4068">
        <v>3.4</v>
      </c>
      <c r="AS4068">
        <v>102</v>
      </c>
      <c r="AT4068">
        <v>9.1</v>
      </c>
      <c r="AU4068">
        <v>4.2</v>
      </c>
      <c r="AV4068">
        <v>154</v>
      </c>
      <c r="AW4068">
        <v>22.4</v>
      </c>
      <c r="AX4068" s="29"/>
      <c r="AY4068" s="29"/>
      <c r="AZ4068" s="29"/>
      <c r="BA4068" s="29"/>
      <c r="BB4068" s="29"/>
      <c r="BC4068" s="29"/>
      <c r="BD4068" s="29"/>
      <c r="BE4068" s="29"/>
      <c r="BF4068" s="29"/>
      <c r="BG4068" s="29"/>
      <c r="BH4068" s="29"/>
      <c r="BI4068" s="78"/>
      <c r="BJ4068" s="29"/>
      <c r="BK4068" s="29"/>
      <c r="BL4068" s="29"/>
      <c r="BM4068" s="29"/>
      <c r="BN4068" s="29"/>
      <c r="BO4068" s="29"/>
    </row>
    <row r="4069" spans="1:76" ht="16.2">
      <c r="A4069" s="130">
        <v>4068</v>
      </c>
      <c r="B4069" s="22" t="s">
        <v>6577</v>
      </c>
      <c r="C4069" s="129" t="s">
        <v>6630</v>
      </c>
      <c r="D4069" s="30">
        <v>2</v>
      </c>
      <c r="E4069" s="163">
        <v>69</v>
      </c>
      <c r="F4069">
        <v>2</v>
      </c>
      <c r="G4069">
        <v>3</v>
      </c>
      <c r="H4069" s="30">
        <v>145</v>
      </c>
      <c r="I4069" s="33">
        <v>49</v>
      </c>
      <c r="J4069">
        <f t="shared" si="216"/>
        <v>23.305588585017833</v>
      </c>
      <c r="K4069" s="30">
        <v>0</v>
      </c>
      <c r="L4069" s="30">
        <v>0</v>
      </c>
      <c r="M4069" s="33">
        <v>0</v>
      </c>
      <c r="N4069" s="56"/>
      <c r="O4069" s="30">
        <v>0</v>
      </c>
      <c r="P4069" s="30">
        <v>1</v>
      </c>
      <c r="Q4069" s="29"/>
      <c r="R4069" s="30">
        <v>1</v>
      </c>
      <c r="S4069" s="30">
        <v>0</v>
      </c>
      <c r="T4069" s="30">
        <v>0</v>
      </c>
      <c r="U4069" s="30">
        <v>1</v>
      </c>
      <c r="V4069" s="30">
        <v>0</v>
      </c>
      <c r="W4069" s="30">
        <v>0</v>
      </c>
      <c r="X4069" s="30">
        <v>0</v>
      </c>
      <c r="Y4069" s="30">
        <v>1</v>
      </c>
      <c r="Z4069">
        <v>8.1</v>
      </c>
      <c r="AA4069">
        <v>5.0999999999999996</v>
      </c>
      <c r="AB4069">
        <v>165</v>
      </c>
      <c r="AD4069">
        <v>67</v>
      </c>
      <c r="AE4069">
        <v>112</v>
      </c>
      <c r="AH4069">
        <v>7.1</v>
      </c>
      <c r="AJ4069">
        <v>34</v>
      </c>
      <c r="AK4069">
        <v>40</v>
      </c>
      <c r="AL4069">
        <v>22</v>
      </c>
      <c r="AM4069">
        <v>10</v>
      </c>
      <c r="AN4069">
        <v>0.67</v>
      </c>
      <c r="AO4069">
        <v>66</v>
      </c>
      <c r="AP4069">
        <v>3.8</v>
      </c>
      <c r="AQ4069">
        <v>141</v>
      </c>
      <c r="AR4069">
        <v>4.5</v>
      </c>
      <c r="AS4069">
        <v>101</v>
      </c>
      <c r="AV4069">
        <v>88</v>
      </c>
      <c r="AW4069">
        <v>68.3</v>
      </c>
      <c r="AX4069">
        <v>23</v>
      </c>
      <c r="AY4069">
        <f t="shared" si="218"/>
        <v>3.75</v>
      </c>
      <c r="AZ4069">
        <v>1</v>
      </c>
      <c r="BA4069">
        <v>2</v>
      </c>
      <c r="BB4069">
        <v>2</v>
      </c>
      <c r="BC4069">
        <v>2</v>
      </c>
      <c r="BD4069">
        <v>1</v>
      </c>
      <c r="BE4069">
        <v>3</v>
      </c>
      <c r="BF4069">
        <v>0</v>
      </c>
      <c r="BG4069">
        <f t="shared" si="217"/>
        <v>11</v>
      </c>
      <c r="BH4069">
        <v>6</v>
      </c>
      <c r="BI4069" s="75">
        <v>78</v>
      </c>
      <c r="BJ4069">
        <v>40</v>
      </c>
      <c r="BK4069">
        <v>100</v>
      </c>
      <c r="BL4069">
        <v>96</v>
      </c>
      <c r="BM4069">
        <v>96</v>
      </c>
      <c r="BN4069">
        <v>63</v>
      </c>
      <c r="BO4069">
        <v>93</v>
      </c>
    </row>
    <row r="4070" spans="1:76" s="30" customFormat="1" ht="16.2">
      <c r="A4070" s="130">
        <v>4069</v>
      </c>
      <c r="B4070" s="22" t="s">
        <v>6577</v>
      </c>
      <c r="C4070" s="17" t="s">
        <v>6631</v>
      </c>
      <c r="D4070" s="30">
        <v>2</v>
      </c>
      <c r="E4070" s="163">
        <v>75</v>
      </c>
      <c r="F4070" s="30">
        <v>2</v>
      </c>
      <c r="G4070">
        <v>20</v>
      </c>
      <c r="H4070" s="30">
        <v>153.5</v>
      </c>
      <c r="I4070" s="33">
        <v>61.6</v>
      </c>
      <c r="J4070" s="30">
        <f t="shared" si="216"/>
        <v>26.143513459028746</v>
      </c>
      <c r="K4070" s="30">
        <v>0</v>
      </c>
      <c r="L4070" s="30">
        <v>0</v>
      </c>
      <c r="M4070" s="33">
        <v>0</v>
      </c>
      <c r="N4070" s="56"/>
      <c r="O4070" s="30">
        <v>0</v>
      </c>
      <c r="P4070" s="30">
        <v>0</v>
      </c>
      <c r="Q4070" s="29"/>
      <c r="R4070" s="29"/>
      <c r="S4070" s="30">
        <v>0</v>
      </c>
      <c r="T4070" s="30">
        <v>1</v>
      </c>
      <c r="U4070" s="30">
        <v>1</v>
      </c>
      <c r="V4070" s="30">
        <v>0</v>
      </c>
      <c r="W4070" s="30">
        <v>0</v>
      </c>
      <c r="X4070" s="30">
        <v>0</v>
      </c>
      <c r="Y4070" s="30">
        <v>0</v>
      </c>
      <c r="Z4070" s="30">
        <v>7.6</v>
      </c>
      <c r="AA4070" s="30">
        <v>4.5999999999999996</v>
      </c>
      <c r="AH4070" s="30">
        <v>7.7</v>
      </c>
      <c r="AJ4070" s="30">
        <v>32</v>
      </c>
      <c r="AK4070" s="30">
        <v>31</v>
      </c>
      <c r="AL4070" s="30">
        <v>29</v>
      </c>
      <c r="AM4070" s="30">
        <v>17</v>
      </c>
      <c r="AN4070" s="30">
        <v>0.76</v>
      </c>
      <c r="AO4070" s="30">
        <v>56</v>
      </c>
      <c r="AQ4070" s="30">
        <v>142</v>
      </c>
      <c r="AR4070" s="30">
        <v>4.2</v>
      </c>
      <c r="AS4070" s="30">
        <v>106</v>
      </c>
      <c r="AT4070" s="30">
        <v>9.8000000000000007</v>
      </c>
      <c r="AV4070" s="30">
        <v>252</v>
      </c>
      <c r="AW4070" s="29"/>
      <c r="AX4070" s="30">
        <v>51</v>
      </c>
      <c r="AY4070" s="30">
        <f t="shared" si="218"/>
        <v>38.75</v>
      </c>
      <c r="AZ4070" s="30">
        <v>0</v>
      </c>
      <c r="BA4070" s="30">
        <v>0</v>
      </c>
      <c r="BB4070" s="30">
        <v>1</v>
      </c>
      <c r="BC4070" s="30">
        <v>0</v>
      </c>
      <c r="BD4070" s="30">
        <v>0</v>
      </c>
      <c r="BE4070" s="30">
        <v>0</v>
      </c>
      <c r="BF4070" s="30">
        <v>0</v>
      </c>
      <c r="BG4070" s="30">
        <f t="shared" si="217"/>
        <v>1</v>
      </c>
      <c r="BH4070" s="30">
        <v>7</v>
      </c>
      <c r="BI4070" s="82">
        <v>93</v>
      </c>
      <c r="BJ4070" s="30">
        <v>10</v>
      </c>
      <c r="BK4070" s="30">
        <v>87</v>
      </c>
      <c r="BL4070" s="30">
        <v>60</v>
      </c>
      <c r="BM4070" s="30">
        <v>88</v>
      </c>
      <c r="BN4070" s="30">
        <v>50</v>
      </c>
      <c r="BO4070" s="30">
        <v>75</v>
      </c>
      <c r="BP4070"/>
      <c r="BQ4070"/>
      <c r="BR4070"/>
      <c r="BS4070"/>
      <c r="BT4070"/>
      <c r="BU4070"/>
      <c r="BV4070"/>
      <c r="BW4070"/>
      <c r="BX4070"/>
    </row>
    <row r="4071" spans="1:76" ht="16.2">
      <c r="A4071" s="130">
        <v>4070</v>
      </c>
      <c r="B4071" s="22" t="s">
        <v>6577</v>
      </c>
      <c r="C4071" s="129" t="s">
        <v>6632</v>
      </c>
      <c r="D4071" s="30">
        <v>2</v>
      </c>
      <c r="E4071" s="163">
        <v>72</v>
      </c>
      <c r="F4071">
        <v>1</v>
      </c>
      <c r="G4071">
        <v>3</v>
      </c>
      <c r="H4071" s="30">
        <v>162</v>
      </c>
      <c r="I4071" s="33">
        <v>82</v>
      </c>
      <c r="J4071">
        <f t="shared" si="216"/>
        <v>31.245237006553879</v>
      </c>
      <c r="K4071" s="29"/>
      <c r="L4071" s="29"/>
      <c r="M4071" s="29"/>
      <c r="N4071" s="30">
        <v>1</v>
      </c>
      <c r="O4071" s="30">
        <v>0</v>
      </c>
      <c r="P4071" s="29"/>
      <c r="Q4071" s="29"/>
      <c r="R4071" s="30">
        <v>1</v>
      </c>
      <c r="S4071" s="30">
        <v>0</v>
      </c>
      <c r="T4071" s="30">
        <v>1</v>
      </c>
      <c r="U4071" s="30">
        <v>1</v>
      </c>
      <c r="V4071" s="30">
        <v>0</v>
      </c>
      <c r="W4071" s="30">
        <v>0</v>
      </c>
      <c r="X4071" s="30">
        <v>1</v>
      </c>
      <c r="Y4071" s="30">
        <v>0</v>
      </c>
      <c r="Z4071">
        <v>6.3</v>
      </c>
      <c r="AA4071">
        <v>3.5</v>
      </c>
      <c r="AB4071">
        <v>168</v>
      </c>
      <c r="AD4071">
        <v>37</v>
      </c>
      <c r="AE4071">
        <v>86</v>
      </c>
      <c r="AH4071">
        <v>7.9</v>
      </c>
      <c r="AJ4071">
        <v>48</v>
      </c>
      <c r="AK4071">
        <v>33</v>
      </c>
      <c r="AL4071">
        <v>116</v>
      </c>
      <c r="AM4071">
        <v>17</v>
      </c>
      <c r="AN4071">
        <v>1.3</v>
      </c>
      <c r="AO4071">
        <v>43</v>
      </c>
      <c r="AP4071">
        <v>6.8</v>
      </c>
      <c r="AQ4071">
        <v>138</v>
      </c>
      <c r="AR4071">
        <v>4.8</v>
      </c>
      <c r="AS4071">
        <v>102</v>
      </c>
      <c r="AV4071">
        <v>179</v>
      </c>
      <c r="AW4071">
        <v>96</v>
      </c>
      <c r="AX4071">
        <v>51</v>
      </c>
      <c r="AY4071">
        <f t="shared" si="218"/>
        <v>38.75</v>
      </c>
      <c r="AZ4071">
        <v>2</v>
      </c>
      <c r="BA4071">
        <v>1</v>
      </c>
      <c r="BB4071">
        <v>1</v>
      </c>
      <c r="BC4071">
        <v>0</v>
      </c>
      <c r="BD4071">
        <v>1</v>
      </c>
      <c r="BE4071">
        <v>0</v>
      </c>
      <c r="BF4071">
        <v>1</v>
      </c>
      <c r="BG4071">
        <f t="shared" si="217"/>
        <v>6</v>
      </c>
      <c r="BH4071">
        <v>7</v>
      </c>
      <c r="BI4071" s="75">
        <v>100</v>
      </c>
      <c r="BJ4071">
        <v>10</v>
      </c>
      <c r="BK4071">
        <v>37</v>
      </c>
      <c r="BL4071">
        <v>60</v>
      </c>
      <c r="BM4071">
        <v>50</v>
      </c>
      <c r="BN4071">
        <v>50</v>
      </c>
      <c r="BO4071">
        <v>47</v>
      </c>
    </row>
    <row r="4072" spans="1:76" ht="16.2">
      <c r="A4072" s="130">
        <v>4071</v>
      </c>
      <c r="B4072" s="22" t="s">
        <v>6577</v>
      </c>
      <c r="C4072" s="129" t="s">
        <v>6633</v>
      </c>
      <c r="D4072" s="30">
        <v>2</v>
      </c>
      <c r="E4072" s="163">
        <v>38</v>
      </c>
      <c r="F4072">
        <v>1</v>
      </c>
      <c r="G4072" s="29"/>
      <c r="H4072" s="30">
        <v>179</v>
      </c>
      <c r="I4072" s="33">
        <v>94</v>
      </c>
      <c r="J4072">
        <f t="shared" si="216"/>
        <v>29.337411441590465</v>
      </c>
      <c r="K4072" s="30">
        <v>0</v>
      </c>
      <c r="L4072" s="30">
        <v>0</v>
      </c>
      <c r="M4072" s="33">
        <v>0</v>
      </c>
      <c r="N4072" s="56"/>
      <c r="O4072" s="30">
        <v>1</v>
      </c>
      <c r="P4072" s="30">
        <v>0</v>
      </c>
      <c r="Q4072" s="30">
        <v>0</v>
      </c>
      <c r="R4072" s="30">
        <v>0</v>
      </c>
      <c r="S4072" s="30">
        <v>0</v>
      </c>
      <c r="T4072" s="30">
        <v>1</v>
      </c>
      <c r="U4072" s="30">
        <v>1</v>
      </c>
      <c r="V4072" s="30">
        <v>0</v>
      </c>
      <c r="W4072" s="30">
        <v>0</v>
      </c>
      <c r="X4072" s="30">
        <v>1</v>
      </c>
      <c r="Y4072" s="30">
        <v>0</v>
      </c>
      <c r="Z4072">
        <v>7.4</v>
      </c>
      <c r="AA4072">
        <v>4.9000000000000004</v>
      </c>
      <c r="AB4072">
        <v>266</v>
      </c>
      <c r="AD4072">
        <v>49</v>
      </c>
      <c r="AE4072">
        <v>114</v>
      </c>
      <c r="AH4072">
        <v>8.6999999999999993</v>
      </c>
      <c r="AJ4072">
        <v>62</v>
      </c>
      <c r="AK4072">
        <v>128</v>
      </c>
      <c r="AL4072">
        <v>106</v>
      </c>
      <c r="AM4072">
        <v>12</v>
      </c>
      <c r="AN4072">
        <v>0.86</v>
      </c>
      <c r="AO4072">
        <v>80</v>
      </c>
      <c r="AP4072">
        <v>3.4</v>
      </c>
      <c r="AQ4072">
        <v>137</v>
      </c>
      <c r="AR4072">
        <v>4.2</v>
      </c>
      <c r="AS4072">
        <v>100</v>
      </c>
      <c r="AT4072">
        <v>9.6999999999999993</v>
      </c>
      <c r="AU4072">
        <v>2.8</v>
      </c>
      <c r="AV4072">
        <v>285</v>
      </c>
      <c r="AW4072">
        <v>12.3</v>
      </c>
      <c r="AX4072">
        <v>33</v>
      </c>
      <c r="AY4072">
        <f t="shared" si="218"/>
        <v>16.25</v>
      </c>
      <c r="AZ4072">
        <v>3</v>
      </c>
      <c r="BA4072">
        <v>2</v>
      </c>
      <c r="BB4072">
        <v>3</v>
      </c>
      <c r="BC4072">
        <v>0</v>
      </c>
      <c r="BD4072">
        <v>1</v>
      </c>
      <c r="BE4072">
        <v>0</v>
      </c>
      <c r="BF4072">
        <v>2</v>
      </c>
      <c r="BG4072">
        <f t="shared" si="217"/>
        <v>11</v>
      </c>
      <c r="BH4072">
        <v>5</v>
      </c>
      <c r="BI4072" s="75">
        <v>91</v>
      </c>
      <c r="BJ4072">
        <v>30</v>
      </c>
      <c r="BK4072">
        <v>87</v>
      </c>
      <c r="BL4072">
        <v>54</v>
      </c>
      <c r="BM4072">
        <v>79</v>
      </c>
      <c r="BN4072">
        <v>50</v>
      </c>
      <c r="BO4072">
        <v>72</v>
      </c>
    </row>
    <row r="4073" spans="1:76" ht="16.2">
      <c r="A4073" s="130">
        <v>4072</v>
      </c>
      <c r="B4073" s="22" t="s">
        <v>6577</v>
      </c>
      <c r="C4073" s="129" t="s">
        <v>6634</v>
      </c>
      <c r="D4073" s="30">
        <v>2</v>
      </c>
      <c r="E4073" s="163">
        <v>67</v>
      </c>
      <c r="F4073">
        <v>1</v>
      </c>
      <c r="G4073">
        <v>1.5</v>
      </c>
      <c r="H4073" s="30">
        <v>158.4</v>
      </c>
      <c r="I4073" s="33">
        <v>83.4</v>
      </c>
      <c r="J4073">
        <f t="shared" si="216"/>
        <v>33.239592898683803</v>
      </c>
      <c r="K4073" s="30">
        <v>0</v>
      </c>
      <c r="L4073" s="30">
        <v>0</v>
      </c>
      <c r="M4073" s="33">
        <v>0</v>
      </c>
      <c r="N4073" s="56"/>
      <c r="O4073" s="30">
        <v>1</v>
      </c>
      <c r="P4073" s="30">
        <v>0</v>
      </c>
      <c r="Q4073" s="29"/>
      <c r="R4073" s="30">
        <v>0</v>
      </c>
      <c r="S4073" s="30">
        <v>0</v>
      </c>
      <c r="T4073" s="30">
        <v>1</v>
      </c>
      <c r="U4073" s="30">
        <v>1</v>
      </c>
      <c r="V4073" s="30">
        <v>0</v>
      </c>
      <c r="W4073" s="30">
        <v>0</v>
      </c>
      <c r="X4073" s="30">
        <v>0</v>
      </c>
      <c r="Y4073" s="30">
        <v>0</v>
      </c>
      <c r="Z4073">
        <v>6.4</v>
      </c>
      <c r="AA4073">
        <v>4.0999999999999996</v>
      </c>
      <c r="AB4073">
        <v>106</v>
      </c>
      <c r="AD4073">
        <v>88</v>
      </c>
      <c r="AE4073">
        <v>108</v>
      </c>
      <c r="AH4073">
        <v>7.1</v>
      </c>
      <c r="AJ4073">
        <v>20</v>
      </c>
      <c r="AK4073">
        <v>16</v>
      </c>
      <c r="AL4073">
        <v>148</v>
      </c>
      <c r="AM4073">
        <v>17</v>
      </c>
      <c r="AN4073">
        <v>0.79</v>
      </c>
      <c r="AO4073">
        <v>72</v>
      </c>
      <c r="AP4073">
        <v>6.4</v>
      </c>
      <c r="AQ4073">
        <v>142</v>
      </c>
      <c r="AR4073">
        <v>4</v>
      </c>
      <c r="AS4073">
        <v>106</v>
      </c>
      <c r="AT4073">
        <v>9.1999999999999993</v>
      </c>
      <c r="AU4073">
        <v>3.7</v>
      </c>
      <c r="AV4073">
        <v>110</v>
      </c>
      <c r="AW4073" s="29"/>
      <c r="AX4073" s="30">
        <v>28</v>
      </c>
      <c r="AY4073" s="30">
        <f t="shared" si="218"/>
        <v>10</v>
      </c>
      <c r="AZ4073" s="30">
        <v>1</v>
      </c>
      <c r="BA4073" s="30">
        <v>0</v>
      </c>
      <c r="BB4073" s="30">
        <v>2</v>
      </c>
      <c r="BC4073" s="30">
        <v>0</v>
      </c>
      <c r="BD4073" s="30">
        <v>1</v>
      </c>
      <c r="BE4073" s="30">
        <v>0</v>
      </c>
      <c r="BF4073" s="30">
        <v>0</v>
      </c>
      <c r="BG4073" s="30">
        <f t="shared" si="217"/>
        <v>4</v>
      </c>
      <c r="BH4073" s="30">
        <v>6.5</v>
      </c>
      <c r="BI4073" s="82">
        <v>93</v>
      </c>
      <c r="BJ4073" s="30">
        <v>5</v>
      </c>
      <c r="BK4073" s="30">
        <v>100</v>
      </c>
      <c r="BL4073" s="30">
        <v>100</v>
      </c>
      <c r="BM4073" s="30">
        <v>100</v>
      </c>
      <c r="BN4073" s="30">
        <v>58</v>
      </c>
      <c r="BO4073" s="30">
        <v>94</v>
      </c>
    </row>
    <row r="4074" spans="1:76" ht="16.2">
      <c r="A4074" s="130">
        <v>4073</v>
      </c>
      <c r="B4074" s="22" t="s">
        <v>6577</v>
      </c>
      <c r="C4074" s="129" t="s">
        <v>6635</v>
      </c>
      <c r="D4074" s="30">
        <v>2</v>
      </c>
      <c r="E4074" s="163">
        <v>48</v>
      </c>
      <c r="F4074">
        <v>2</v>
      </c>
      <c r="G4074">
        <v>5</v>
      </c>
      <c r="H4074" s="30">
        <v>156</v>
      </c>
      <c r="I4074" s="33">
        <v>67</v>
      </c>
      <c r="J4074">
        <f t="shared" si="216"/>
        <v>27.531229454306377</v>
      </c>
      <c r="K4074" s="30">
        <v>40</v>
      </c>
      <c r="L4074" s="30">
        <v>35</v>
      </c>
      <c r="M4074" s="33">
        <v>1440</v>
      </c>
      <c r="N4074" s="30">
        <v>2</v>
      </c>
      <c r="O4074" s="30">
        <v>1</v>
      </c>
      <c r="P4074" s="30">
        <v>0</v>
      </c>
      <c r="Q4074" s="30">
        <v>0</v>
      </c>
      <c r="R4074" s="30">
        <v>0</v>
      </c>
      <c r="S4074" s="30">
        <v>0</v>
      </c>
      <c r="T4074" s="30">
        <v>0</v>
      </c>
      <c r="U4074" s="30">
        <v>1</v>
      </c>
      <c r="V4074" s="30">
        <v>0</v>
      </c>
      <c r="W4074" s="30">
        <v>0</v>
      </c>
      <c r="X4074" s="30">
        <v>0</v>
      </c>
      <c r="Y4074" s="30">
        <v>1</v>
      </c>
      <c r="Z4074">
        <v>6.7</v>
      </c>
      <c r="AA4074">
        <v>4.2</v>
      </c>
      <c r="AB4074">
        <v>349</v>
      </c>
      <c r="AD4074">
        <v>57</v>
      </c>
      <c r="AE4074">
        <v>99</v>
      </c>
      <c r="AH4074">
        <v>10</v>
      </c>
      <c r="AJ4074">
        <v>44</v>
      </c>
      <c r="AK4074">
        <v>80</v>
      </c>
      <c r="AL4074">
        <v>169</v>
      </c>
      <c r="AM4074">
        <v>12</v>
      </c>
      <c r="AN4074">
        <v>0.69</v>
      </c>
      <c r="AO4074">
        <v>71</v>
      </c>
      <c r="AP4074">
        <v>3.2</v>
      </c>
      <c r="AQ4074">
        <v>140</v>
      </c>
      <c r="AR4074">
        <v>4.5</v>
      </c>
      <c r="AS4074">
        <v>103</v>
      </c>
      <c r="AT4074">
        <v>9.1</v>
      </c>
      <c r="AU4074">
        <v>3.7</v>
      </c>
      <c r="AV4074">
        <v>158</v>
      </c>
      <c r="AW4074">
        <v>18.5</v>
      </c>
      <c r="AX4074">
        <v>77</v>
      </c>
      <c r="AY4074">
        <f t="shared" si="218"/>
        <v>71.25</v>
      </c>
      <c r="AZ4074">
        <v>1</v>
      </c>
      <c r="BA4074">
        <v>0</v>
      </c>
      <c r="BB4074">
        <v>0</v>
      </c>
      <c r="BC4074">
        <v>0</v>
      </c>
      <c r="BD4074">
        <v>2</v>
      </c>
      <c r="BE4074">
        <v>3</v>
      </c>
      <c r="BF4074">
        <v>2</v>
      </c>
      <c r="BG4074">
        <f t="shared" si="217"/>
        <v>8</v>
      </c>
      <c r="BH4074">
        <v>12</v>
      </c>
      <c r="BI4074" s="75">
        <v>100</v>
      </c>
      <c r="BJ4074">
        <v>15</v>
      </c>
      <c r="BK4074">
        <v>35</v>
      </c>
      <c r="BL4074">
        <v>6</v>
      </c>
      <c r="BM4074">
        <v>50</v>
      </c>
      <c r="BN4074">
        <v>50</v>
      </c>
      <c r="BO4074">
        <v>31</v>
      </c>
    </row>
    <row r="4075" spans="1:76" ht="16.2" hidden="1">
      <c r="A4075" s="130">
        <v>4074</v>
      </c>
      <c r="B4075" s="22" t="s">
        <v>6577</v>
      </c>
      <c r="C4075" s="129" t="s">
        <v>6636</v>
      </c>
      <c r="D4075" s="30">
        <v>1</v>
      </c>
      <c r="E4075" s="163">
        <v>72</v>
      </c>
      <c r="F4075">
        <v>1</v>
      </c>
      <c r="G4075">
        <v>4</v>
      </c>
      <c r="H4075" s="30">
        <v>164.6</v>
      </c>
      <c r="I4075" s="33">
        <v>57.1</v>
      </c>
      <c r="J4075">
        <f t="shared" si="216"/>
        <v>21.075430108558763</v>
      </c>
      <c r="K4075" s="30">
        <v>0</v>
      </c>
      <c r="L4075" s="30">
        <v>0</v>
      </c>
      <c r="M4075" s="33">
        <v>0</v>
      </c>
      <c r="N4075" s="56"/>
      <c r="O4075" s="30">
        <v>1</v>
      </c>
      <c r="P4075" s="30">
        <v>0</v>
      </c>
      <c r="Q4075" s="30">
        <v>1</v>
      </c>
      <c r="R4075" s="30">
        <v>0</v>
      </c>
      <c r="S4075" s="30">
        <v>0</v>
      </c>
      <c r="T4075" s="30">
        <v>1</v>
      </c>
      <c r="U4075" s="30">
        <v>0</v>
      </c>
      <c r="V4075" s="30">
        <v>0</v>
      </c>
      <c r="W4075" s="30">
        <v>0</v>
      </c>
      <c r="X4075" s="30">
        <v>0</v>
      </c>
      <c r="Y4075" s="30">
        <v>0</v>
      </c>
      <c r="Z4075">
        <v>7.2</v>
      </c>
      <c r="AA4075">
        <v>4.5</v>
      </c>
      <c r="AB4075">
        <v>70</v>
      </c>
      <c r="AD4075">
        <v>74</v>
      </c>
      <c r="AE4075">
        <v>117</v>
      </c>
      <c r="AH4075">
        <v>7.6</v>
      </c>
      <c r="AJ4075">
        <v>17</v>
      </c>
      <c r="AK4075">
        <v>18</v>
      </c>
      <c r="AL4075">
        <v>72</v>
      </c>
      <c r="AM4075">
        <v>18</v>
      </c>
      <c r="AN4075">
        <v>0.73</v>
      </c>
      <c r="AO4075">
        <v>80</v>
      </c>
      <c r="AP4075">
        <v>4.2</v>
      </c>
      <c r="AQ4075">
        <v>139</v>
      </c>
      <c r="AR4075">
        <v>4.4000000000000004</v>
      </c>
      <c r="AS4075">
        <v>103</v>
      </c>
      <c r="AT4075">
        <v>9.1999999999999993</v>
      </c>
      <c r="AU4075">
        <v>2.9</v>
      </c>
      <c r="AV4075">
        <v>144</v>
      </c>
      <c r="AW4075">
        <v>9.6</v>
      </c>
      <c r="AX4075" s="30">
        <v>26</v>
      </c>
      <c r="AY4075" s="30">
        <f t="shared" si="218"/>
        <v>7.5</v>
      </c>
      <c r="AZ4075" s="30">
        <v>0</v>
      </c>
      <c r="BA4075" s="30">
        <v>0</v>
      </c>
      <c r="BB4075" s="30">
        <v>0</v>
      </c>
      <c r="BC4075" s="30">
        <v>0</v>
      </c>
      <c r="BD4075" s="30">
        <v>1</v>
      </c>
      <c r="BE4075" s="30">
        <v>0</v>
      </c>
      <c r="BF4075" s="30">
        <v>0</v>
      </c>
      <c r="BG4075" s="30">
        <f t="shared" si="217"/>
        <v>1</v>
      </c>
      <c r="BH4075" s="30">
        <v>9</v>
      </c>
      <c r="BI4075" s="82">
        <v>95</v>
      </c>
      <c r="BJ4075" s="30">
        <v>5</v>
      </c>
      <c r="BK4075" s="30">
        <v>90</v>
      </c>
      <c r="BL4075" s="30">
        <v>88</v>
      </c>
      <c r="BM4075" s="30">
        <v>88</v>
      </c>
      <c r="BN4075" s="30">
        <v>88</v>
      </c>
      <c r="BO4075" s="30">
        <v>89</v>
      </c>
    </row>
    <row r="4076" spans="1:76" ht="16.2">
      <c r="A4076" s="130">
        <v>4075</v>
      </c>
      <c r="B4076" s="22" t="s">
        <v>6577</v>
      </c>
      <c r="C4076" s="129" t="s">
        <v>6637</v>
      </c>
      <c r="D4076" s="30">
        <v>2</v>
      </c>
      <c r="E4076" s="163">
        <v>54</v>
      </c>
      <c r="F4076">
        <v>2</v>
      </c>
      <c r="G4076">
        <v>0</v>
      </c>
      <c r="H4076" s="30">
        <v>161.30000000000001</v>
      </c>
      <c r="I4076" s="33">
        <v>51</v>
      </c>
      <c r="J4076">
        <f t="shared" si="216"/>
        <v>19.602047683710584</v>
      </c>
      <c r="K4076" s="30">
        <v>20</v>
      </c>
      <c r="L4076" s="30">
        <v>34</v>
      </c>
      <c r="M4076" s="33">
        <v>680</v>
      </c>
      <c r="N4076" s="30">
        <v>2</v>
      </c>
      <c r="O4076" s="30">
        <v>1</v>
      </c>
      <c r="P4076" s="30">
        <v>0</v>
      </c>
      <c r="Q4076" s="30">
        <v>0</v>
      </c>
      <c r="R4076" s="30">
        <v>0</v>
      </c>
      <c r="S4076" s="30">
        <v>0</v>
      </c>
      <c r="T4076" s="30">
        <v>0</v>
      </c>
      <c r="U4076" s="30">
        <v>1</v>
      </c>
      <c r="V4076" s="30">
        <v>0</v>
      </c>
      <c r="W4076" s="30">
        <v>0</v>
      </c>
      <c r="X4076" s="30">
        <v>0</v>
      </c>
      <c r="Y4076" s="30">
        <v>0</v>
      </c>
      <c r="Z4076">
        <v>7</v>
      </c>
      <c r="AA4076">
        <v>4.4000000000000004</v>
      </c>
      <c r="AB4076">
        <v>195</v>
      </c>
      <c r="AD4076">
        <v>59</v>
      </c>
      <c r="AE4076">
        <v>200</v>
      </c>
      <c r="AH4076">
        <v>13</v>
      </c>
      <c r="AJ4076">
        <v>10</v>
      </c>
      <c r="AK4076">
        <v>9</v>
      </c>
      <c r="AL4076">
        <v>16</v>
      </c>
      <c r="AM4076">
        <v>9</v>
      </c>
      <c r="AN4076">
        <v>0.52</v>
      </c>
      <c r="AO4076">
        <v>93</v>
      </c>
      <c r="AP4076">
        <v>2</v>
      </c>
      <c r="AQ4076">
        <v>135</v>
      </c>
      <c r="AR4076">
        <v>4.5</v>
      </c>
      <c r="AS4076">
        <v>98</v>
      </c>
      <c r="AT4076">
        <v>9.1999999999999993</v>
      </c>
      <c r="AU4076">
        <v>3.8</v>
      </c>
      <c r="AV4076">
        <v>456</v>
      </c>
      <c r="AW4076">
        <v>10.5</v>
      </c>
      <c r="AX4076" s="30">
        <v>66</v>
      </c>
      <c r="AY4076" s="30">
        <f t="shared" si="218"/>
        <v>57.5</v>
      </c>
      <c r="AZ4076" s="30">
        <v>2</v>
      </c>
      <c r="BA4076" s="30">
        <v>2</v>
      </c>
      <c r="BB4076" s="30">
        <v>2</v>
      </c>
      <c r="BC4076" s="30">
        <v>2</v>
      </c>
      <c r="BD4076" s="30">
        <v>1</v>
      </c>
      <c r="BE4076" s="30">
        <v>0</v>
      </c>
      <c r="BF4076" s="30">
        <v>1</v>
      </c>
      <c r="BG4076" s="30">
        <f t="shared" si="217"/>
        <v>10</v>
      </c>
      <c r="BH4076" s="30">
        <v>5</v>
      </c>
      <c r="BI4076" s="82">
        <v>67</v>
      </c>
      <c r="BJ4076" s="30">
        <v>30</v>
      </c>
      <c r="BK4076" s="29"/>
      <c r="BL4076" s="29"/>
      <c r="BM4076" s="29"/>
      <c r="BN4076" s="29"/>
      <c r="BO4076" s="29"/>
    </row>
    <row r="4077" spans="1:76" ht="16.2">
      <c r="A4077" s="130">
        <v>4076</v>
      </c>
      <c r="B4077" s="22" t="s">
        <v>6577</v>
      </c>
      <c r="C4077" s="129" t="s">
        <v>6638</v>
      </c>
      <c r="D4077" s="30">
        <v>2</v>
      </c>
      <c r="E4077" s="163">
        <v>78</v>
      </c>
      <c r="F4077">
        <v>1</v>
      </c>
      <c r="G4077">
        <v>10</v>
      </c>
      <c r="H4077" s="30">
        <v>161</v>
      </c>
      <c r="I4077" s="33">
        <v>63</v>
      </c>
      <c r="J4077">
        <f t="shared" si="216"/>
        <v>24.304617877396705</v>
      </c>
      <c r="K4077" s="30">
        <v>60</v>
      </c>
      <c r="L4077" s="30">
        <v>20</v>
      </c>
      <c r="M4077" s="33">
        <v>1200</v>
      </c>
      <c r="N4077" s="30">
        <v>2</v>
      </c>
      <c r="O4077" s="30">
        <v>1</v>
      </c>
      <c r="P4077" s="30">
        <v>0</v>
      </c>
      <c r="Q4077" s="29"/>
      <c r="R4077" s="30">
        <v>0</v>
      </c>
      <c r="S4077" s="30">
        <v>0</v>
      </c>
      <c r="T4077" s="30">
        <v>1</v>
      </c>
      <c r="U4077" s="30">
        <v>1</v>
      </c>
      <c r="V4077" s="30">
        <v>0</v>
      </c>
      <c r="W4077" s="30">
        <v>0</v>
      </c>
      <c r="X4077" s="30">
        <v>0</v>
      </c>
      <c r="Y4077" s="30">
        <v>0</v>
      </c>
      <c r="Z4077">
        <v>7.3</v>
      </c>
      <c r="AA4077">
        <v>4</v>
      </c>
      <c r="AB4077">
        <v>139</v>
      </c>
      <c r="AD4077">
        <v>72</v>
      </c>
      <c r="AE4077">
        <v>119</v>
      </c>
      <c r="AH4077">
        <v>6.6</v>
      </c>
      <c r="AJ4077">
        <v>41</v>
      </c>
      <c r="AK4077">
        <v>13</v>
      </c>
      <c r="AL4077">
        <v>115</v>
      </c>
      <c r="AM4077">
        <v>13</v>
      </c>
      <c r="AN4077">
        <v>0.92</v>
      </c>
      <c r="AO4077">
        <v>61</v>
      </c>
      <c r="AP4077">
        <v>5.6</v>
      </c>
      <c r="AQ4077">
        <v>141</v>
      </c>
      <c r="AR4077">
        <v>4.4000000000000004</v>
      </c>
      <c r="AS4077">
        <v>103</v>
      </c>
      <c r="AT4077">
        <v>9.1</v>
      </c>
      <c r="AU4077">
        <v>3.2</v>
      </c>
      <c r="AV4077">
        <v>157</v>
      </c>
      <c r="AW4077">
        <v>20.6</v>
      </c>
      <c r="AX4077" s="29"/>
      <c r="AY4077" s="29"/>
      <c r="AZ4077" s="30">
        <v>1</v>
      </c>
      <c r="BA4077" s="30">
        <v>2</v>
      </c>
      <c r="BB4077" s="30">
        <v>3</v>
      </c>
      <c r="BC4077" s="30">
        <v>2</v>
      </c>
      <c r="BD4077" s="30">
        <v>1</v>
      </c>
      <c r="BE4077" s="30">
        <v>0</v>
      </c>
      <c r="BF4077" s="30">
        <v>1</v>
      </c>
      <c r="BG4077" s="30">
        <f t="shared" si="217"/>
        <v>10</v>
      </c>
      <c r="BH4077" s="30">
        <v>4</v>
      </c>
      <c r="BI4077" s="82">
        <v>67</v>
      </c>
      <c r="BJ4077" s="30">
        <v>15</v>
      </c>
      <c r="BK4077" s="29"/>
      <c r="BL4077" s="29"/>
      <c r="BM4077" s="29"/>
      <c r="BN4077" s="29"/>
      <c r="BO4077" s="29"/>
    </row>
    <row r="4078" spans="1:76" ht="16.2">
      <c r="A4078" s="130">
        <v>4077</v>
      </c>
      <c r="B4078" s="22" t="s">
        <v>6577</v>
      </c>
      <c r="C4078" s="129" t="s">
        <v>6639</v>
      </c>
      <c r="D4078" s="30">
        <v>2</v>
      </c>
      <c r="E4078" s="163">
        <v>79</v>
      </c>
      <c r="F4078">
        <v>2</v>
      </c>
      <c r="G4078">
        <v>13</v>
      </c>
      <c r="H4078" s="30">
        <v>148</v>
      </c>
      <c r="I4078" s="33">
        <v>50</v>
      </c>
      <c r="J4078">
        <f t="shared" si="216"/>
        <v>22.826880934989042</v>
      </c>
      <c r="K4078" s="30">
        <v>0</v>
      </c>
      <c r="L4078" s="30">
        <v>0</v>
      </c>
      <c r="M4078" s="33">
        <v>0</v>
      </c>
      <c r="N4078" s="56"/>
      <c r="O4078" s="30">
        <v>0</v>
      </c>
      <c r="P4078" s="30">
        <v>0</v>
      </c>
      <c r="Q4078" s="30">
        <v>0</v>
      </c>
      <c r="R4078" s="30">
        <v>0</v>
      </c>
      <c r="S4078" s="30">
        <v>0</v>
      </c>
      <c r="T4078" s="30">
        <v>1</v>
      </c>
      <c r="U4078" s="30">
        <v>0</v>
      </c>
      <c r="V4078" s="30">
        <v>0</v>
      </c>
      <c r="W4078" s="30">
        <v>0</v>
      </c>
      <c r="X4078" s="30">
        <v>0</v>
      </c>
      <c r="Y4078" s="30">
        <v>0</v>
      </c>
      <c r="Z4078">
        <v>8.1999999999999993</v>
      </c>
      <c r="AA4078">
        <v>4</v>
      </c>
      <c r="AB4078">
        <v>158</v>
      </c>
      <c r="AD4078">
        <v>52</v>
      </c>
      <c r="AE4078">
        <v>95</v>
      </c>
      <c r="AH4078">
        <v>7.6</v>
      </c>
      <c r="AJ4078">
        <v>15</v>
      </c>
      <c r="AK4078">
        <v>13</v>
      </c>
      <c r="AL4078">
        <v>45</v>
      </c>
      <c r="AM4078">
        <v>15</v>
      </c>
      <c r="AN4078">
        <v>0.61</v>
      </c>
      <c r="AO4078">
        <v>70</v>
      </c>
      <c r="AP4078">
        <v>5.8</v>
      </c>
      <c r="AQ4078">
        <v>142</v>
      </c>
      <c r="AR4078">
        <v>5</v>
      </c>
      <c r="AS4078">
        <v>105</v>
      </c>
      <c r="AT4078">
        <v>9.6</v>
      </c>
      <c r="AU4078">
        <v>3.4</v>
      </c>
      <c r="AV4078">
        <v>120</v>
      </c>
      <c r="AW4078">
        <v>16.600000000000001</v>
      </c>
      <c r="AX4078" s="30">
        <v>42</v>
      </c>
      <c r="AY4078">
        <f t="shared" si="218"/>
        <v>27.5</v>
      </c>
      <c r="AZ4078" s="30">
        <v>1</v>
      </c>
      <c r="BA4078" s="30">
        <v>1</v>
      </c>
      <c r="BB4078" s="30">
        <v>2</v>
      </c>
      <c r="BC4078" s="30">
        <v>2</v>
      </c>
      <c r="BD4078" s="30">
        <v>1</v>
      </c>
      <c r="BE4078" s="30">
        <v>0</v>
      </c>
      <c r="BF4078" s="30">
        <v>1</v>
      </c>
      <c r="BG4078">
        <f t="shared" si="217"/>
        <v>8</v>
      </c>
      <c r="BH4078" s="30">
        <v>6.5</v>
      </c>
      <c r="BI4078" s="75">
        <v>81</v>
      </c>
      <c r="BJ4078" s="30">
        <v>30</v>
      </c>
      <c r="BK4078" s="30">
        <v>79</v>
      </c>
      <c r="BL4078" s="30">
        <v>75</v>
      </c>
      <c r="BM4078" s="30">
        <v>100</v>
      </c>
      <c r="BN4078" s="30">
        <v>50</v>
      </c>
      <c r="BO4078" s="30">
        <v>77</v>
      </c>
    </row>
    <row r="4079" spans="1:76" ht="16.2">
      <c r="A4079" s="130">
        <v>4078</v>
      </c>
      <c r="B4079" s="22" t="s">
        <v>6577</v>
      </c>
      <c r="C4079" s="129" t="s">
        <v>6640</v>
      </c>
      <c r="D4079" s="30">
        <v>2</v>
      </c>
      <c r="E4079" s="163">
        <v>54</v>
      </c>
      <c r="F4079">
        <v>1</v>
      </c>
      <c r="G4079">
        <v>7</v>
      </c>
      <c r="H4079" s="30">
        <v>172</v>
      </c>
      <c r="I4079" s="33">
        <v>78.5</v>
      </c>
      <c r="J4079">
        <f t="shared" si="216"/>
        <v>26.534613304488911</v>
      </c>
      <c r="K4079" s="30">
        <v>20</v>
      </c>
      <c r="L4079" s="30">
        <v>34</v>
      </c>
      <c r="M4079" s="33">
        <v>680</v>
      </c>
      <c r="N4079" s="30">
        <v>2</v>
      </c>
      <c r="O4079" s="30">
        <v>0</v>
      </c>
      <c r="P4079" s="30">
        <v>0</v>
      </c>
      <c r="Q4079" s="30">
        <v>0</v>
      </c>
      <c r="R4079" s="30">
        <v>0</v>
      </c>
      <c r="S4079" s="30">
        <v>0</v>
      </c>
      <c r="T4079" s="30">
        <v>0</v>
      </c>
      <c r="U4079" s="30">
        <v>1</v>
      </c>
      <c r="V4079" s="30">
        <v>0</v>
      </c>
      <c r="W4079" s="30">
        <v>0</v>
      </c>
      <c r="X4079" s="30">
        <v>0</v>
      </c>
      <c r="Y4079" s="30">
        <v>0</v>
      </c>
      <c r="Z4079">
        <v>7.4</v>
      </c>
      <c r="AA4079">
        <v>4.5999999999999996</v>
      </c>
      <c r="AB4079">
        <v>71</v>
      </c>
      <c r="AD4079">
        <v>53</v>
      </c>
      <c r="AE4079">
        <v>122</v>
      </c>
      <c r="AH4079">
        <v>7.1</v>
      </c>
      <c r="AJ4079">
        <v>28</v>
      </c>
      <c r="AK4079">
        <v>61</v>
      </c>
      <c r="AL4079">
        <v>42</v>
      </c>
      <c r="AM4079">
        <v>17</v>
      </c>
      <c r="AN4079">
        <v>0.88</v>
      </c>
      <c r="AO4079">
        <v>71</v>
      </c>
      <c r="AP4079">
        <v>3.9</v>
      </c>
      <c r="AQ4079">
        <v>140</v>
      </c>
      <c r="AR4079">
        <v>4.5999999999999996</v>
      </c>
      <c r="AS4079">
        <v>103</v>
      </c>
      <c r="AT4079">
        <v>9.6</v>
      </c>
      <c r="AU4079">
        <v>3.2</v>
      </c>
      <c r="AV4079">
        <v>149</v>
      </c>
      <c r="AW4079">
        <v>7.4</v>
      </c>
      <c r="AX4079">
        <v>60</v>
      </c>
      <c r="AY4079">
        <f t="shared" si="218"/>
        <v>50</v>
      </c>
      <c r="AZ4079">
        <v>2</v>
      </c>
      <c r="BA4079">
        <v>1</v>
      </c>
      <c r="BB4079">
        <v>2</v>
      </c>
      <c r="BC4079">
        <v>3</v>
      </c>
      <c r="BD4079">
        <v>1</v>
      </c>
      <c r="BE4079">
        <v>0</v>
      </c>
      <c r="BF4079">
        <v>0</v>
      </c>
      <c r="BG4079">
        <f t="shared" si="217"/>
        <v>9</v>
      </c>
      <c r="BH4079">
        <v>5</v>
      </c>
      <c r="BI4079" s="75">
        <v>56</v>
      </c>
      <c r="BJ4079">
        <v>10</v>
      </c>
      <c r="BK4079">
        <v>62</v>
      </c>
      <c r="BL4079">
        <v>56</v>
      </c>
      <c r="BM4079">
        <v>75</v>
      </c>
      <c r="BN4079">
        <v>50</v>
      </c>
      <c r="BO4079">
        <v>60</v>
      </c>
    </row>
    <row r="4080" spans="1:76" ht="16.2" hidden="1">
      <c r="A4080" s="130">
        <v>4079</v>
      </c>
      <c r="B4080" s="22" t="s">
        <v>6577</v>
      </c>
      <c r="C4080" s="129" t="s">
        <v>6641</v>
      </c>
      <c r="D4080" s="30">
        <v>2</v>
      </c>
      <c r="E4080" s="163">
        <v>84</v>
      </c>
      <c r="F4080">
        <v>1</v>
      </c>
      <c r="G4080">
        <v>29</v>
      </c>
      <c r="H4080" s="30">
        <v>167</v>
      </c>
      <c r="I4080" s="33">
        <v>63</v>
      </c>
      <c r="J4080">
        <f t="shared" si="216"/>
        <v>22.589551436050055</v>
      </c>
      <c r="K4080" s="30">
        <v>40</v>
      </c>
      <c r="L4080" s="30">
        <v>15</v>
      </c>
      <c r="M4080" s="33">
        <v>600</v>
      </c>
      <c r="N4080" s="30">
        <v>1</v>
      </c>
      <c r="O4080" s="30">
        <v>1</v>
      </c>
      <c r="P4080" s="30">
        <v>1</v>
      </c>
      <c r="Q4080" s="30">
        <v>0</v>
      </c>
      <c r="R4080" s="30">
        <v>0</v>
      </c>
      <c r="S4080" s="30">
        <v>0</v>
      </c>
      <c r="T4080" s="30">
        <v>1</v>
      </c>
      <c r="U4080" s="30">
        <v>1</v>
      </c>
      <c r="V4080" s="30">
        <v>0</v>
      </c>
      <c r="W4080" s="30">
        <v>0</v>
      </c>
      <c r="X4080" s="30">
        <v>0</v>
      </c>
      <c r="Y4080" s="30">
        <v>0</v>
      </c>
      <c r="Z4080">
        <v>6.1</v>
      </c>
      <c r="AA4080">
        <v>3.8</v>
      </c>
      <c r="AB4080">
        <v>88</v>
      </c>
      <c r="AD4080">
        <v>61</v>
      </c>
      <c r="AE4080">
        <v>106</v>
      </c>
      <c r="AH4080">
        <v>7.8</v>
      </c>
      <c r="AJ4080">
        <v>18</v>
      </c>
      <c r="AK4080">
        <v>12</v>
      </c>
      <c r="AL4080">
        <v>38</v>
      </c>
      <c r="AM4080">
        <v>8</v>
      </c>
      <c r="AN4080">
        <v>0.93</v>
      </c>
      <c r="AO4080">
        <v>59</v>
      </c>
      <c r="AP4080">
        <v>3.9</v>
      </c>
      <c r="AQ4080">
        <v>145</v>
      </c>
      <c r="AR4080">
        <v>3.6</v>
      </c>
      <c r="AS4080">
        <v>104</v>
      </c>
      <c r="AT4080">
        <v>9.1</v>
      </c>
      <c r="AU4080">
        <v>2.4</v>
      </c>
      <c r="AV4080">
        <v>111</v>
      </c>
      <c r="AW4080">
        <v>6.8</v>
      </c>
      <c r="AX4080" s="29"/>
      <c r="AY4080" s="29"/>
      <c r="AZ4080" s="29"/>
      <c r="BA4080" s="29"/>
      <c r="BB4080" s="29"/>
      <c r="BC4080" s="29"/>
      <c r="BD4080" s="29"/>
      <c r="BE4080" s="29"/>
      <c r="BF4080" s="29"/>
      <c r="BG4080" s="29"/>
      <c r="BH4080" s="29"/>
      <c r="BI4080" s="78"/>
      <c r="BJ4080" s="29"/>
      <c r="BK4080" s="29"/>
      <c r="BL4080" s="29"/>
      <c r="BM4080" s="29"/>
      <c r="BN4080" s="29"/>
      <c r="BO4080" s="29"/>
    </row>
    <row r="4081" spans="1:75" ht="16.2">
      <c r="A4081" s="130">
        <v>4080</v>
      </c>
      <c r="B4081" s="22" t="s">
        <v>6577</v>
      </c>
      <c r="C4081" s="129" t="s">
        <v>6642</v>
      </c>
      <c r="D4081" s="30">
        <v>2</v>
      </c>
      <c r="E4081" s="163">
        <v>78</v>
      </c>
      <c r="F4081">
        <v>1</v>
      </c>
      <c r="G4081">
        <v>23</v>
      </c>
      <c r="H4081" s="30">
        <v>162</v>
      </c>
      <c r="I4081" s="33">
        <v>67.599999999999994</v>
      </c>
      <c r="J4081">
        <f t="shared" si="216"/>
        <v>25.758268556622465</v>
      </c>
      <c r="K4081" s="30">
        <v>25</v>
      </c>
      <c r="L4081" s="30">
        <v>28</v>
      </c>
      <c r="M4081" s="33">
        <v>700</v>
      </c>
      <c r="N4081" s="30">
        <v>1</v>
      </c>
      <c r="O4081" s="30">
        <v>0</v>
      </c>
      <c r="P4081" s="30">
        <v>1</v>
      </c>
      <c r="Q4081" s="30">
        <v>0</v>
      </c>
      <c r="R4081" s="30">
        <v>1</v>
      </c>
      <c r="S4081" s="30">
        <v>0</v>
      </c>
      <c r="T4081" s="30">
        <v>1</v>
      </c>
      <c r="U4081" s="30">
        <v>1</v>
      </c>
      <c r="V4081" s="30">
        <v>1</v>
      </c>
      <c r="W4081" s="30">
        <v>1</v>
      </c>
      <c r="X4081" s="30">
        <v>1</v>
      </c>
      <c r="Y4081" s="30">
        <v>0</v>
      </c>
      <c r="Z4081" s="30">
        <v>5.9</v>
      </c>
      <c r="AA4081" s="30">
        <v>3.4</v>
      </c>
      <c r="AB4081" s="30">
        <v>263</v>
      </c>
      <c r="AC4081" s="30"/>
      <c r="AD4081" s="30">
        <v>29</v>
      </c>
      <c r="AE4081" s="30">
        <v>83</v>
      </c>
      <c r="AF4081" s="30"/>
      <c r="AG4081" s="30"/>
      <c r="AH4081" s="30">
        <v>13.1</v>
      </c>
      <c r="AI4081" s="30"/>
      <c r="AJ4081" s="30">
        <v>14</v>
      </c>
      <c r="AK4081" s="30">
        <v>13</v>
      </c>
      <c r="AL4081" s="30">
        <v>29</v>
      </c>
      <c r="AM4081" s="30">
        <v>20</v>
      </c>
      <c r="AN4081" s="30">
        <v>1.1299999999999999</v>
      </c>
      <c r="AO4081" s="30">
        <v>49</v>
      </c>
      <c r="AP4081" s="30">
        <v>8.3000000000000007</v>
      </c>
      <c r="AQ4081" s="30">
        <v>139</v>
      </c>
      <c r="AR4081" s="30">
        <v>4.5999999999999996</v>
      </c>
      <c r="AS4081" s="30">
        <v>104</v>
      </c>
      <c r="AT4081" s="30">
        <v>8.9</v>
      </c>
      <c r="AU4081" s="30">
        <v>3.9</v>
      </c>
      <c r="AV4081" s="30">
        <v>187</v>
      </c>
      <c r="AW4081">
        <v>51.6</v>
      </c>
      <c r="AX4081">
        <v>35</v>
      </c>
      <c r="AY4081">
        <f t="shared" si="218"/>
        <v>18.75</v>
      </c>
      <c r="AZ4081">
        <v>1</v>
      </c>
      <c r="BA4081">
        <v>3</v>
      </c>
      <c r="BB4081">
        <v>2</v>
      </c>
      <c r="BC4081">
        <v>2</v>
      </c>
      <c r="BD4081">
        <v>1</v>
      </c>
      <c r="BE4081">
        <v>0</v>
      </c>
      <c r="BF4081">
        <v>1</v>
      </c>
      <c r="BG4081">
        <f t="shared" si="217"/>
        <v>10</v>
      </c>
      <c r="BH4081">
        <v>6</v>
      </c>
      <c r="BI4081" s="75">
        <v>80</v>
      </c>
      <c r="BJ4081">
        <v>180</v>
      </c>
      <c r="BK4081">
        <v>74</v>
      </c>
      <c r="BL4081">
        <v>46</v>
      </c>
      <c r="BM4081">
        <v>17</v>
      </c>
      <c r="BN4081">
        <v>83</v>
      </c>
      <c r="BO4081">
        <v>60</v>
      </c>
    </row>
    <row r="4082" spans="1:75" ht="16.2" hidden="1">
      <c r="A4082" s="130">
        <v>4081</v>
      </c>
      <c r="B4082" s="22" t="s">
        <v>6577</v>
      </c>
      <c r="C4082" s="129" t="s">
        <v>6643</v>
      </c>
      <c r="D4082" s="30">
        <v>2</v>
      </c>
      <c r="E4082" s="163">
        <v>84</v>
      </c>
      <c r="F4082">
        <v>2</v>
      </c>
      <c r="G4082">
        <v>5</v>
      </c>
      <c r="H4082" s="30">
        <v>150</v>
      </c>
      <c r="I4082" s="33">
        <v>60</v>
      </c>
      <c r="J4082">
        <f t="shared" si="216"/>
        <v>26.666666666666664</v>
      </c>
      <c r="K4082" s="30">
        <v>0</v>
      </c>
      <c r="L4082" s="30">
        <v>0</v>
      </c>
      <c r="M4082" s="33">
        <v>0</v>
      </c>
      <c r="N4082" s="56"/>
      <c r="O4082" s="30">
        <v>0</v>
      </c>
      <c r="P4082" s="30">
        <v>1</v>
      </c>
      <c r="Q4082" s="30">
        <v>0</v>
      </c>
      <c r="R4082" s="30">
        <v>1</v>
      </c>
      <c r="S4082" s="30">
        <v>0</v>
      </c>
      <c r="T4082" s="30">
        <v>1</v>
      </c>
      <c r="U4082" s="30">
        <v>1</v>
      </c>
      <c r="V4082" s="30">
        <v>0</v>
      </c>
      <c r="W4082" s="30">
        <v>0</v>
      </c>
      <c r="X4082" s="30">
        <v>0</v>
      </c>
      <c r="Y4082" s="30">
        <v>0</v>
      </c>
      <c r="Z4082">
        <v>7.5</v>
      </c>
      <c r="AA4082">
        <v>4.3</v>
      </c>
      <c r="AB4082">
        <v>94</v>
      </c>
      <c r="AD4082">
        <v>70</v>
      </c>
      <c r="AE4082">
        <v>78</v>
      </c>
      <c r="AH4082">
        <v>6.4</v>
      </c>
      <c r="AJ4082">
        <v>25</v>
      </c>
      <c r="AK4082">
        <v>11</v>
      </c>
      <c r="AL4082">
        <v>22</v>
      </c>
      <c r="AM4082">
        <v>16</v>
      </c>
      <c r="AN4082">
        <v>0.71</v>
      </c>
      <c r="AO4082">
        <v>58</v>
      </c>
      <c r="AP4082">
        <v>3.1</v>
      </c>
      <c r="AQ4082">
        <v>143</v>
      </c>
      <c r="AR4082">
        <v>4.8</v>
      </c>
      <c r="AS4082">
        <v>104</v>
      </c>
      <c r="AT4082">
        <v>9.6999999999999993</v>
      </c>
      <c r="AU4082">
        <v>3.7</v>
      </c>
      <c r="AV4082">
        <v>115</v>
      </c>
      <c r="AW4082">
        <v>77.099999999999994</v>
      </c>
      <c r="AX4082" s="30">
        <v>20</v>
      </c>
      <c r="AY4082" s="30">
        <f t="shared" si="218"/>
        <v>0</v>
      </c>
      <c r="AZ4082" s="29"/>
      <c r="BA4082" s="29"/>
      <c r="BB4082" s="29"/>
      <c r="BC4082" s="29"/>
      <c r="BD4082" s="29"/>
      <c r="BE4082" s="29"/>
      <c r="BF4082" s="29"/>
      <c r="BG4082" s="29"/>
      <c r="BH4082" s="29"/>
      <c r="BI4082" s="78"/>
      <c r="BJ4082" s="29"/>
      <c r="BK4082" s="29"/>
      <c r="BL4082" s="29"/>
      <c r="BM4082" s="29"/>
      <c r="BN4082" s="29"/>
      <c r="BO4082" s="29"/>
    </row>
    <row r="4083" spans="1:75" ht="16.2" hidden="1">
      <c r="A4083" s="130">
        <v>4082</v>
      </c>
      <c r="B4083" s="22" t="s">
        <v>6577</v>
      </c>
      <c r="C4083" s="129" t="s">
        <v>6644</v>
      </c>
      <c r="D4083" s="30">
        <v>2</v>
      </c>
      <c r="E4083" s="163">
        <v>66</v>
      </c>
      <c r="F4083">
        <v>1</v>
      </c>
      <c r="G4083">
        <v>15</v>
      </c>
      <c r="H4083" s="30">
        <v>165</v>
      </c>
      <c r="I4083" s="33">
        <v>69</v>
      </c>
      <c r="J4083">
        <f t="shared" si="216"/>
        <v>25.344352617079888</v>
      </c>
      <c r="K4083" s="30">
        <v>30</v>
      </c>
      <c r="L4083" s="30">
        <v>46</v>
      </c>
      <c r="M4083" s="33">
        <v>1380</v>
      </c>
      <c r="N4083" s="30">
        <v>2</v>
      </c>
      <c r="O4083" s="30">
        <v>1</v>
      </c>
      <c r="P4083" s="30">
        <v>0</v>
      </c>
      <c r="Q4083" s="29"/>
      <c r="R4083" s="30">
        <v>0</v>
      </c>
      <c r="S4083" s="30">
        <v>0</v>
      </c>
      <c r="T4083" s="30">
        <v>1</v>
      </c>
      <c r="U4083" s="30">
        <v>1</v>
      </c>
      <c r="V4083" s="30">
        <v>0</v>
      </c>
      <c r="W4083" s="30">
        <v>1</v>
      </c>
      <c r="X4083" s="30">
        <v>0</v>
      </c>
      <c r="Y4083" s="30">
        <v>1</v>
      </c>
      <c r="Z4083">
        <v>6.6</v>
      </c>
      <c r="AA4083">
        <v>4.0999999999999996</v>
      </c>
      <c r="AB4083">
        <v>140</v>
      </c>
      <c r="AC4083">
        <v>223</v>
      </c>
      <c r="AD4083">
        <v>27</v>
      </c>
      <c r="AE4083">
        <v>168</v>
      </c>
      <c r="AH4083">
        <v>6.4</v>
      </c>
      <c r="AJ4083">
        <v>16</v>
      </c>
      <c r="AK4083">
        <v>13</v>
      </c>
      <c r="AL4083">
        <v>43</v>
      </c>
      <c r="AM4083">
        <v>11</v>
      </c>
      <c r="AN4083">
        <v>0.97</v>
      </c>
      <c r="AO4083">
        <v>60</v>
      </c>
      <c r="AP4083">
        <v>3.9</v>
      </c>
      <c r="AQ4083">
        <v>142</v>
      </c>
      <c r="AR4083">
        <v>4</v>
      </c>
      <c r="AS4083">
        <v>106</v>
      </c>
      <c r="AV4083">
        <v>169</v>
      </c>
      <c r="AW4083">
        <v>10.1</v>
      </c>
      <c r="AX4083" s="30">
        <v>21</v>
      </c>
      <c r="AY4083" s="30">
        <f t="shared" si="218"/>
        <v>1.25</v>
      </c>
      <c r="AZ4083" s="29"/>
      <c r="BA4083" s="29"/>
      <c r="BB4083" s="29"/>
      <c r="BC4083" s="29"/>
      <c r="BD4083" s="29"/>
      <c r="BE4083" s="29"/>
      <c r="BF4083" s="29"/>
      <c r="BG4083" s="29"/>
      <c r="BH4083" s="29"/>
      <c r="BI4083" s="78"/>
      <c r="BJ4083" s="29"/>
      <c r="BK4083" s="29"/>
      <c r="BL4083" s="29"/>
      <c r="BM4083" s="29"/>
      <c r="BN4083" s="29"/>
      <c r="BO4083" s="29"/>
    </row>
    <row r="4084" spans="1:75" ht="16.2" hidden="1">
      <c r="A4084" s="130">
        <v>4083</v>
      </c>
      <c r="B4084" s="22" t="s">
        <v>6577</v>
      </c>
      <c r="C4084" s="129" t="s">
        <v>6645</v>
      </c>
      <c r="D4084" s="30">
        <v>1</v>
      </c>
      <c r="E4084" s="163">
        <v>50</v>
      </c>
      <c r="F4084">
        <v>1</v>
      </c>
      <c r="G4084">
        <v>36</v>
      </c>
      <c r="H4084" s="30">
        <v>168</v>
      </c>
      <c r="I4084" s="33">
        <v>50.3</v>
      </c>
      <c r="J4084">
        <f t="shared" si="216"/>
        <v>17.821712018140587</v>
      </c>
      <c r="K4084" s="29"/>
      <c r="L4084" s="30">
        <v>32</v>
      </c>
      <c r="M4084" s="29"/>
      <c r="N4084" s="30">
        <v>1</v>
      </c>
      <c r="O4084" s="30">
        <v>0</v>
      </c>
      <c r="P4084" s="30">
        <v>1</v>
      </c>
      <c r="Q4084" s="30">
        <v>3</v>
      </c>
      <c r="R4084" s="30">
        <v>0</v>
      </c>
      <c r="S4084" s="30">
        <v>0</v>
      </c>
      <c r="T4084" s="30">
        <v>0</v>
      </c>
      <c r="U4084" s="30">
        <v>0</v>
      </c>
      <c r="V4084" s="30">
        <v>0</v>
      </c>
      <c r="W4084" s="30">
        <v>0</v>
      </c>
      <c r="X4084" s="30">
        <v>0</v>
      </c>
      <c r="Y4084" s="30">
        <v>0</v>
      </c>
      <c r="Z4084">
        <v>6.7</v>
      </c>
      <c r="AA4084">
        <v>4.3</v>
      </c>
      <c r="AB4084">
        <v>40</v>
      </c>
      <c r="AD4084">
        <v>71</v>
      </c>
      <c r="AE4084">
        <v>81</v>
      </c>
      <c r="AH4084">
        <v>7.3</v>
      </c>
      <c r="AJ4084">
        <v>17</v>
      </c>
      <c r="AK4084">
        <v>15</v>
      </c>
      <c r="AL4084">
        <v>26</v>
      </c>
      <c r="AM4084">
        <v>14</v>
      </c>
      <c r="AN4084">
        <v>0.8</v>
      </c>
      <c r="AO4084">
        <v>80</v>
      </c>
      <c r="AP4084">
        <v>5.7</v>
      </c>
      <c r="AQ4084">
        <v>139</v>
      </c>
      <c r="AR4084">
        <v>4.3</v>
      </c>
      <c r="AS4084">
        <v>101</v>
      </c>
      <c r="AT4084">
        <v>9</v>
      </c>
      <c r="AU4084">
        <v>3.5</v>
      </c>
      <c r="AV4084">
        <v>108</v>
      </c>
      <c r="AW4084">
        <v>3.1</v>
      </c>
      <c r="AX4084" s="30">
        <v>37</v>
      </c>
      <c r="AY4084" s="30">
        <f t="shared" si="218"/>
        <v>21.25</v>
      </c>
      <c r="AZ4084" s="30">
        <v>1</v>
      </c>
      <c r="BA4084" s="30">
        <v>2</v>
      </c>
      <c r="BB4084" s="30">
        <v>2</v>
      </c>
      <c r="BC4084" s="30">
        <v>2</v>
      </c>
      <c r="BD4084" s="30">
        <v>1</v>
      </c>
      <c r="BE4084" s="30">
        <v>3</v>
      </c>
      <c r="BF4084" s="30">
        <v>2</v>
      </c>
      <c r="BG4084" s="30">
        <f t="shared" si="217"/>
        <v>13</v>
      </c>
      <c r="BH4084" s="30">
        <v>6</v>
      </c>
      <c r="BI4084" s="82">
        <v>80</v>
      </c>
      <c r="BJ4084" s="30">
        <v>20</v>
      </c>
      <c r="BK4084" s="29"/>
      <c r="BL4084" s="29"/>
      <c r="BM4084" s="29"/>
      <c r="BN4084" s="29"/>
      <c r="BO4084" s="29"/>
    </row>
    <row r="4085" spans="1:75" ht="16.2">
      <c r="A4085" s="130">
        <v>4084</v>
      </c>
      <c r="B4085" s="22" t="s">
        <v>6577</v>
      </c>
      <c r="C4085" s="129" t="s">
        <v>6646</v>
      </c>
      <c r="D4085" s="30">
        <v>2</v>
      </c>
      <c r="E4085" s="163">
        <v>55</v>
      </c>
      <c r="F4085">
        <v>1</v>
      </c>
      <c r="G4085">
        <v>1</v>
      </c>
      <c r="H4085" s="30">
        <v>162</v>
      </c>
      <c r="I4085" s="33">
        <v>77</v>
      </c>
      <c r="J4085">
        <f t="shared" ref="J4085:J4148" si="219">I4085/H4085^2*10000</f>
        <v>29.340039628105473</v>
      </c>
      <c r="K4085" s="30">
        <v>20</v>
      </c>
      <c r="L4085" s="30">
        <v>20</v>
      </c>
      <c r="M4085" s="33">
        <v>400</v>
      </c>
      <c r="N4085" s="30">
        <v>1</v>
      </c>
      <c r="O4085" s="30">
        <v>1</v>
      </c>
      <c r="P4085" s="30">
        <v>0</v>
      </c>
      <c r="Q4085" s="30">
        <v>0</v>
      </c>
      <c r="R4085" s="30">
        <v>1</v>
      </c>
      <c r="S4085" s="30">
        <v>0</v>
      </c>
      <c r="T4085" s="30">
        <v>1</v>
      </c>
      <c r="U4085" s="30">
        <v>1</v>
      </c>
      <c r="V4085" s="30">
        <v>0</v>
      </c>
      <c r="W4085" s="30">
        <v>0</v>
      </c>
      <c r="X4085" s="30">
        <v>0</v>
      </c>
      <c r="Y4085" s="30">
        <v>0</v>
      </c>
      <c r="Z4085">
        <v>7</v>
      </c>
      <c r="AA4085">
        <v>4.5999999999999996</v>
      </c>
      <c r="AB4085">
        <v>83</v>
      </c>
      <c r="AD4085">
        <v>47</v>
      </c>
      <c r="AE4085">
        <v>126</v>
      </c>
      <c r="AH4085">
        <v>8.1</v>
      </c>
      <c r="AJ4085">
        <v>3</v>
      </c>
      <c r="AK4085">
        <v>41</v>
      </c>
      <c r="AL4085">
        <v>53</v>
      </c>
      <c r="AM4085">
        <v>8</v>
      </c>
      <c r="AN4085">
        <v>0.96</v>
      </c>
      <c r="AO4085">
        <v>64</v>
      </c>
      <c r="AP4085">
        <v>5.6</v>
      </c>
      <c r="AQ4085">
        <v>145</v>
      </c>
      <c r="AR4085">
        <v>4.5</v>
      </c>
      <c r="AS4085">
        <v>106</v>
      </c>
      <c r="AT4085">
        <v>8.9</v>
      </c>
      <c r="AU4085">
        <v>2.6</v>
      </c>
      <c r="AV4085">
        <v>142</v>
      </c>
      <c r="AW4085">
        <v>49.1</v>
      </c>
      <c r="AX4085">
        <v>48</v>
      </c>
      <c r="AY4085">
        <f t="shared" si="218"/>
        <v>35</v>
      </c>
      <c r="AZ4085">
        <v>1</v>
      </c>
      <c r="BA4085">
        <v>0</v>
      </c>
      <c r="BB4085">
        <v>2</v>
      </c>
      <c r="BC4085">
        <v>0</v>
      </c>
      <c r="BD4085">
        <v>1</v>
      </c>
      <c r="BE4085">
        <v>0</v>
      </c>
      <c r="BF4085">
        <v>0</v>
      </c>
      <c r="BG4085">
        <f t="shared" si="217"/>
        <v>4</v>
      </c>
      <c r="BH4085">
        <v>5.5</v>
      </c>
      <c r="BI4085" s="75">
        <v>100</v>
      </c>
      <c r="BJ4085">
        <v>5</v>
      </c>
      <c r="BK4085">
        <v>68</v>
      </c>
      <c r="BL4085">
        <v>81</v>
      </c>
      <c r="BM4085">
        <v>100</v>
      </c>
      <c r="BN4085">
        <v>50</v>
      </c>
      <c r="BO4085">
        <v>74</v>
      </c>
    </row>
    <row r="4086" spans="1:75" ht="16.2">
      <c r="A4086" s="130">
        <v>4085</v>
      </c>
      <c r="B4086" s="22" t="s">
        <v>6577</v>
      </c>
      <c r="C4086" s="129" t="s">
        <v>6647</v>
      </c>
      <c r="D4086" s="30">
        <v>2</v>
      </c>
      <c r="E4086" s="163">
        <v>59</v>
      </c>
      <c r="F4086">
        <v>1</v>
      </c>
      <c r="G4086">
        <v>10</v>
      </c>
      <c r="H4086" s="30">
        <v>173</v>
      </c>
      <c r="I4086" s="33">
        <v>80</v>
      </c>
      <c r="J4086">
        <f t="shared" si="219"/>
        <v>26.729927495071671</v>
      </c>
      <c r="K4086" s="29"/>
      <c r="L4086" s="29"/>
      <c r="M4086" s="29"/>
      <c r="N4086" s="30">
        <v>1</v>
      </c>
      <c r="O4086" s="30">
        <v>1</v>
      </c>
      <c r="P4086" s="30">
        <v>0</v>
      </c>
      <c r="Q4086" s="30">
        <v>1</v>
      </c>
      <c r="R4086" s="30">
        <v>1</v>
      </c>
      <c r="S4086" s="30">
        <v>0</v>
      </c>
      <c r="T4086" s="30">
        <v>0</v>
      </c>
      <c r="U4086" s="30">
        <v>0</v>
      </c>
      <c r="V4086" s="30">
        <v>0</v>
      </c>
      <c r="W4086" s="30">
        <v>0</v>
      </c>
      <c r="X4086" s="30">
        <v>0</v>
      </c>
      <c r="Y4086" s="30">
        <v>0</v>
      </c>
      <c r="Z4086">
        <v>7.8</v>
      </c>
      <c r="AA4086">
        <v>4.3</v>
      </c>
      <c r="AB4086">
        <v>92</v>
      </c>
      <c r="AD4086">
        <v>51</v>
      </c>
      <c r="AE4086">
        <v>111</v>
      </c>
      <c r="AH4086">
        <v>10.3</v>
      </c>
      <c r="AJ4086">
        <v>14</v>
      </c>
      <c r="AK4086">
        <v>14</v>
      </c>
      <c r="AL4086">
        <v>23</v>
      </c>
      <c r="AM4086">
        <v>22</v>
      </c>
      <c r="AN4086">
        <v>1.59</v>
      </c>
      <c r="AO4086">
        <v>36</v>
      </c>
      <c r="AP4086">
        <v>6.2</v>
      </c>
      <c r="AQ4086">
        <v>139</v>
      </c>
      <c r="AR4086">
        <v>4.7</v>
      </c>
      <c r="AS4086">
        <v>103</v>
      </c>
      <c r="AT4086">
        <v>9.5</v>
      </c>
      <c r="AU4086">
        <v>2.9</v>
      </c>
      <c r="AV4086">
        <v>194</v>
      </c>
      <c r="AW4086">
        <v>44.4</v>
      </c>
      <c r="AX4086">
        <v>68</v>
      </c>
      <c r="AY4086">
        <f t="shared" si="218"/>
        <v>60</v>
      </c>
      <c r="AZ4086">
        <v>1</v>
      </c>
      <c r="BA4086">
        <v>1</v>
      </c>
      <c r="BB4086">
        <v>3</v>
      </c>
      <c r="BC4086">
        <v>0</v>
      </c>
      <c r="BD4086">
        <v>0</v>
      </c>
      <c r="BE4086">
        <v>0</v>
      </c>
      <c r="BF4086">
        <v>0</v>
      </c>
      <c r="BG4086">
        <f t="shared" si="217"/>
        <v>5</v>
      </c>
      <c r="BH4086">
        <v>4</v>
      </c>
      <c r="BI4086" s="75">
        <v>100</v>
      </c>
      <c r="BJ4086">
        <v>30</v>
      </c>
      <c r="BK4086">
        <v>42</v>
      </c>
      <c r="BL4086">
        <v>44</v>
      </c>
      <c r="BM4086">
        <v>50</v>
      </c>
      <c r="BN4086">
        <v>38</v>
      </c>
      <c r="BO4086">
        <v>43</v>
      </c>
    </row>
    <row r="4087" spans="1:75" ht="16.2" hidden="1">
      <c r="A4087" s="130">
        <v>4086</v>
      </c>
      <c r="B4087" s="22" t="s">
        <v>6577</v>
      </c>
      <c r="C4087" s="129" t="s">
        <v>6648</v>
      </c>
      <c r="D4087" s="30">
        <v>1</v>
      </c>
      <c r="E4087" s="163">
        <v>70</v>
      </c>
      <c r="F4087">
        <v>1</v>
      </c>
      <c r="G4087">
        <v>25</v>
      </c>
      <c r="H4087" s="30">
        <v>155</v>
      </c>
      <c r="I4087" s="33">
        <v>56</v>
      </c>
      <c r="J4087">
        <f t="shared" si="219"/>
        <v>23.309053069719045</v>
      </c>
      <c r="K4087" s="29"/>
      <c r="L4087" s="29"/>
      <c r="M4087" s="29"/>
      <c r="N4087" s="30">
        <v>2</v>
      </c>
      <c r="O4087" s="30">
        <v>1</v>
      </c>
      <c r="P4087" s="30">
        <v>1</v>
      </c>
      <c r="Q4087" s="30">
        <v>0</v>
      </c>
      <c r="R4087" s="30">
        <v>0</v>
      </c>
      <c r="S4087" s="30">
        <v>0</v>
      </c>
      <c r="T4087" s="30">
        <v>1</v>
      </c>
      <c r="U4087" s="30">
        <v>0</v>
      </c>
      <c r="V4087" s="30">
        <v>0</v>
      </c>
      <c r="W4087" s="30">
        <v>1</v>
      </c>
      <c r="X4087" s="30">
        <v>0</v>
      </c>
      <c r="Y4087" s="30">
        <v>0</v>
      </c>
      <c r="Z4087" s="30">
        <v>6</v>
      </c>
      <c r="AA4087" s="30">
        <v>2.8</v>
      </c>
      <c r="AB4087" s="30">
        <v>59</v>
      </c>
      <c r="AC4087" s="30">
        <v>105</v>
      </c>
      <c r="AD4087" s="30">
        <v>51</v>
      </c>
      <c r="AE4087" s="30">
        <v>44</v>
      </c>
      <c r="AF4087" s="30"/>
      <c r="AG4087" s="30"/>
      <c r="AH4087" s="30">
        <v>7.3</v>
      </c>
      <c r="AI4087" s="30"/>
      <c r="AJ4087" s="30">
        <v>23</v>
      </c>
      <c r="AK4087" s="30">
        <v>23</v>
      </c>
      <c r="AL4087" s="30">
        <v>34</v>
      </c>
      <c r="AM4087" s="30">
        <v>12</v>
      </c>
      <c r="AN4087" s="30">
        <v>1.3</v>
      </c>
      <c r="AO4087" s="30">
        <v>43</v>
      </c>
      <c r="AP4087" s="30">
        <v>5.5</v>
      </c>
      <c r="AQ4087" s="30">
        <v>138</v>
      </c>
      <c r="AR4087" s="30">
        <v>5.6</v>
      </c>
      <c r="AS4087" s="30">
        <v>106</v>
      </c>
      <c r="AT4087" s="30"/>
      <c r="AU4087" s="30"/>
      <c r="AV4087" s="30">
        <v>112</v>
      </c>
      <c r="AW4087">
        <v>13.9</v>
      </c>
      <c r="AX4087" s="30">
        <v>20</v>
      </c>
      <c r="AY4087" s="30">
        <f t="shared" si="218"/>
        <v>0</v>
      </c>
      <c r="AZ4087" s="30">
        <v>1</v>
      </c>
      <c r="BA4087" s="30">
        <v>1</v>
      </c>
      <c r="BB4087" s="30">
        <v>0</v>
      </c>
      <c r="BC4087" s="30">
        <v>0</v>
      </c>
      <c r="BD4087" s="30">
        <v>1</v>
      </c>
      <c r="BE4087" s="30">
        <v>0</v>
      </c>
      <c r="BF4087" s="30">
        <v>1</v>
      </c>
      <c r="BG4087" s="30">
        <f t="shared" si="217"/>
        <v>4</v>
      </c>
      <c r="BH4087" s="30">
        <v>8</v>
      </c>
      <c r="BI4087" s="82">
        <v>100</v>
      </c>
      <c r="BJ4087" s="30">
        <v>1</v>
      </c>
      <c r="BK4087" s="29"/>
      <c r="BL4087" s="29"/>
      <c r="BM4087" s="29"/>
      <c r="BN4087" s="29"/>
      <c r="BO4087" s="29"/>
    </row>
    <row r="4088" spans="1:75" ht="16.2">
      <c r="A4088" s="130">
        <v>4087</v>
      </c>
      <c r="B4088" s="22" t="s">
        <v>6577</v>
      </c>
      <c r="C4088" s="129" t="s">
        <v>6649</v>
      </c>
      <c r="D4088" s="30">
        <v>2</v>
      </c>
      <c r="E4088" s="163">
        <v>32</v>
      </c>
      <c r="F4088">
        <v>1</v>
      </c>
      <c r="G4088">
        <v>1</v>
      </c>
      <c r="H4088" s="30">
        <v>181</v>
      </c>
      <c r="I4088" s="33">
        <v>101</v>
      </c>
      <c r="J4088">
        <f t="shared" si="219"/>
        <v>30.829339763743477</v>
      </c>
      <c r="K4088" s="30">
        <v>20</v>
      </c>
      <c r="L4088" s="30">
        <v>19</v>
      </c>
      <c r="M4088" s="30">
        <v>380</v>
      </c>
      <c r="N4088" s="30">
        <v>1</v>
      </c>
      <c r="O4088" s="30">
        <v>0</v>
      </c>
      <c r="P4088" s="30">
        <v>0</v>
      </c>
      <c r="Q4088" s="30">
        <v>0</v>
      </c>
      <c r="R4088" s="30">
        <v>0</v>
      </c>
      <c r="S4088" s="30">
        <v>0</v>
      </c>
      <c r="T4088" s="30">
        <v>1</v>
      </c>
      <c r="U4088" s="30">
        <v>1</v>
      </c>
      <c r="V4088" s="30">
        <v>0</v>
      </c>
      <c r="W4088" s="30">
        <v>1</v>
      </c>
      <c r="X4088" s="30">
        <v>1</v>
      </c>
      <c r="Y4088" s="30">
        <v>0</v>
      </c>
      <c r="Z4088">
        <v>7.6</v>
      </c>
      <c r="AA4088">
        <v>4.5999999999999996</v>
      </c>
      <c r="AB4088">
        <v>255</v>
      </c>
      <c r="AC4088">
        <v>250</v>
      </c>
      <c r="AE4088">
        <v>169</v>
      </c>
      <c r="AH4088">
        <v>11.5</v>
      </c>
      <c r="AJ4088">
        <v>28</v>
      </c>
      <c r="AK4088">
        <v>61</v>
      </c>
      <c r="AL4088">
        <v>293</v>
      </c>
      <c r="AM4088">
        <v>11</v>
      </c>
      <c r="AN4088">
        <v>0.62</v>
      </c>
      <c r="AO4088">
        <v>120</v>
      </c>
      <c r="AP4088">
        <v>4.0999999999999996</v>
      </c>
      <c r="AQ4088">
        <v>136</v>
      </c>
      <c r="AR4088">
        <v>4.2</v>
      </c>
      <c r="AS4088">
        <v>101</v>
      </c>
      <c r="AV4088">
        <v>188</v>
      </c>
      <c r="AW4088">
        <v>19.399999999999999</v>
      </c>
      <c r="AX4088" s="29"/>
      <c r="AY4088" s="29"/>
      <c r="AZ4088">
        <v>1</v>
      </c>
      <c r="BA4088">
        <v>1</v>
      </c>
      <c r="BB4088">
        <v>2</v>
      </c>
      <c r="BC4088">
        <v>0</v>
      </c>
      <c r="BD4088">
        <v>1</v>
      </c>
      <c r="BE4088">
        <v>0</v>
      </c>
      <c r="BF4088">
        <v>1</v>
      </c>
      <c r="BG4088">
        <f t="shared" si="217"/>
        <v>6</v>
      </c>
      <c r="BH4088">
        <v>5.5</v>
      </c>
      <c r="BI4088" s="75">
        <v>96</v>
      </c>
      <c r="BJ4088">
        <v>10</v>
      </c>
      <c r="BK4088" s="29"/>
      <c r="BL4088" s="29"/>
      <c r="BM4088" s="29"/>
      <c r="BN4088" s="29"/>
      <c r="BO4088" s="29"/>
    </row>
    <row r="4089" spans="1:75" ht="16.2">
      <c r="A4089" s="130">
        <v>4088</v>
      </c>
      <c r="B4089" s="22" t="s">
        <v>23</v>
      </c>
      <c r="C4089" s="129" t="s">
        <v>6650</v>
      </c>
      <c r="D4089" s="30">
        <v>2</v>
      </c>
      <c r="E4089" s="163">
        <v>59</v>
      </c>
      <c r="F4089">
        <v>1</v>
      </c>
      <c r="G4089" s="29"/>
      <c r="H4089" s="30">
        <v>168</v>
      </c>
      <c r="I4089" s="33">
        <v>64</v>
      </c>
      <c r="J4089">
        <f t="shared" si="219"/>
        <v>22.675736961451246</v>
      </c>
      <c r="K4089" s="30">
        <v>0</v>
      </c>
      <c r="L4089" s="30">
        <v>0</v>
      </c>
      <c r="M4089" s="30">
        <v>0</v>
      </c>
      <c r="N4089" s="56"/>
      <c r="O4089" s="30">
        <v>1</v>
      </c>
      <c r="P4089" s="30">
        <v>0</v>
      </c>
      <c r="Q4089" s="30">
        <v>0</v>
      </c>
      <c r="R4089" s="30">
        <v>0</v>
      </c>
      <c r="S4089" s="30">
        <v>0</v>
      </c>
      <c r="T4089" s="30">
        <v>0</v>
      </c>
      <c r="U4089" s="30">
        <v>0</v>
      </c>
      <c r="V4089" s="30">
        <v>0</v>
      </c>
      <c r="W4089" s="30">
        <v>0</v>
      </c>
      <c r="X4089" s="30">
        <v>1</v>
      </c>
      <c r="Y4089" s="30">
        <v>0</v>
      </c>
      <c r="Z4089">
        <v>7.6</v>
      </c>
      <c r="AA4089">
        <v>5</v>
      </c>
      <c r="AB4089">
        <v>98</v>
      </c>
      <c r="AC4089">
        <v>190</v>
      </c>
      <c r="AD4089">
        <v>42</v>
      </c>
      <c r="AE4089">
        <v>125</v>
      </c>
      <c r="AF4089">
        <v>128</v>
      </c>
      <c r="AG4089">
        <v>148</v>
      </c>
      <c r="AH4089">
        <v>9.9</v>
      </c>
      <c r="AJ4089">
        <v>21</v>
      </c>
      <c r="AK4089">
        <v>36</v>
      </c>
      <c r="AL4089">
        <v>35</v>
      </c>
      <c r="AM4089">
        <v>16</v>
      </c>
      <c r="AN4089">
        <v>1.0900000000000001</v>
      </c>
      <c r="AO4089">
        <v>54.8</v>
      </c>
      <c r="AP4089">
        <v>7.8</v>
      </c>
      <c r="AQ4089">
        <v>141</v>
      </c>
      <c r="AR4089">
        <v>4.9000000000000004</v>
      </c>
      <c r="AS4089">
        <v>104</v>
      </c>
      <c r="AT4089">
        <v>9.6999999999999993</v>
      </c>
      <c r="AU4089">
        <v>3.2</v>
      </c>
      <c r="AV4089">
        <v>220</v>
      </c>
      <c r="AW4089">
        <v>20.190000000000001</v>
      </c>
      <c r="AX4089">
        <v>59</v>
      </c>
      <c r="AY4089">
        <f t="shared" si="218"/>
        <v>48.75</v>
      </c>
      <c r="AZ4089">
        <v>2</v>
      </c>
      <c r="BA4089">
        <v>1</v>
      </c>
      <c r="BB4089">
        <v>0</v>
      </c>
      <c r="BC4089">
        <v>2</v>
      </c>
      <c r="BD4089">
        <v>1</v>
      </c>
      <c r="BE4089">
        <v>0</v>
      </c>
      <c r="BF4089">
        <v>2</v>
      </c>
      <c r="BG4089">
        <f t="shared" si="217"/>
        <v>8</v>
      </c>
      <c r="BH4089">
        <v>8</v>
      </c>
      <c r="BI4089" s="75">
        <v>80</v>
      </c>
      <c r="BJ4089">
        <v>10</v>
      </c>
      <c r="BK4089">
        <v>40</v>
      </c>
      <c r="BL4089">
        <v>40</v>
      </c>
      <c r="BM4089">
        <v>42</v>
      </c>
      <c r="BN4089">
        <v>50</v>
      </c>
      <c r="BO4089">
        <v>41</v>
      </c>
      <c r="BP4089">
        <v>1.57</v>
      </c>
      <c r="BQ4089">
        <v>2.4700000000000002</v>
      </c>
      <c r="BT4089">
        <v>125</v>
      </c>
      <c r="BU4089">
        <v>124</v>
      </c>
      <c r="BW4089">
        <v>1.26</v>
      </c>
    </row>
    <row r="4090" spans="1:75" ht="16.2" hidden="1">
      <c r="A4090" s="130">
        <v>4089</v>
      </c>
      <c r="B4090" s="22" t="s">
        <v>23</v>
      </c>
      <c r="C4090" s="129" t="s">
        <v>6651</v>
      </c>
      <c r="D4090" s="30">
        <v>5</v>
      </c>
      <c r="E4090" s="163">
        <v>38</v>
      </c>
      <c r="F4090">
        <v>2</v>
      </c>
      <c r="G4090" s="57"/>
      <c r="H4090" s="30">
        <v>167</v>
      </c>
      <c r="I4090" s="33">
        <v>62</v>
      </c>
      <c r="J4090">
        <f t="shared" si="219"/>
        <v>22.230987127541322</v>
      </c>
      <c r="K4090" s="30">
        <v>0</v>
      </c>
      <c r="L4090" s="30">
        <v>0</v>
      </c>
      <c r="M4090" s="30">
        <v>0</v>
      </c>
      <c r="N4090" s="56"/>
      <c r="O4090" s="30">
        <v>1</v>
      </c>
      <c r="P4090" s="56"/>
      <c r="Q4090" s="56"/>
      <c r="R4090" s="56"/>
      <c r="S4090" s="56"/>
      <c r="T4090" s="30">
        <v>0</v>
      </c>
      <c r="U4090" s="30">
        <v>0</v>
      </c>
      <c r="V4090" s="56"/>
      <c r="W4090" s="56"/>
      <c r="X4090" s="30">
        <v>0</v>
      </c>
      <c r="Y4090" s="30">
        <v>0</v>
      </c>
      <c r="AV4090">
        <v>84</v>
      </c>
      <c r="AW4090" s="57"/>
      <c r="AX4090" s="57"/>
      <c r="AY4090" s="57"/>
      <c r="AZ4090">
        <v>2</v>
      </c>
      <c r="BA4090">
        <v>3</v>
      </c>
      <c r="BB4090">
        <v>0</v>
      </c>
      <c r="BC4090">
        <v>0</v>
      </c>
      <c r="BD4090">
        <v>1</v>
      </c>
      <c r="BE4090">
        <v>0</v>
      </c>
      <c r="BF4090">
        <v>2</v>
      </c>
      <c r="BG4090">
        <f t="shared" si="217"/>
        <v>8</v>
      </c>
      <c r="BH4090">
        <v>9</v>
      </c>
      <c r="BI4090" s="75">
        <v>100</v>
      </c>
      <c r="BJ4090">
        <v>60</v>
      </c>
      <c r="BK4090" s="57"/>
      <c r="BL4090" s="57"/>
      <c r="BM4090" s="57"/>
      <c r="BN4090" s="57"/>
      <c r="BO4090" s="57"/>
    </row>
    <row r="4091" spans="1:75" ht="16.2">
      <c r="A4091" s="130">
        <v>4090</v>
      </c>
      <c r="B4091" s="22" t="s">
        <v>23</v>
      </c>
      <c r="C4091" s="129" t="s">
        <v>6652</v>
      </c>
      <c r="D4091" s="30">
        <v>2</v>
      </c>
      <c r="E4091" s="163">
        <v>28</v>
      </c>
      <c r="F4091">
        <v>2</v>
      </c>
      <c r="G4091">
        <v>0.5</v>
      </c>
      <c r="H4091" s="30">
        <v>151.9</v>
      </c>
      <c r="I4091" s="33">
        <v>62</v>
      </c>
      <c r="J4091">
        <f t="shared" si="219"/>
        <v>26.870524378283239</v>
      </c>
      <c r="K4091" s="30">
        <v>20</v>
      </c>
      <c r="L4091" s="30">
        <v>8</v>
      </c>
      <c r="M4091" s="30">
        <v>160</v>
      </c>
      <c r="N4091" s="30">
        <v>2</v>
      </c>
      <c r="O4091" s="30">
        <v>0</v>
      </c>
      <c r="P4091" s="30">
        <v>0</v>
      </c>
      <c r="Q4091" s="30">
        <v>0</v>
      </c>
      <c r="R4091" s="30">
        <v>0</v>
      </c>
      <c r="S4091" s="30">
        <v>0</v>
      </c>
      <c r="T4091" s="30">
        <v>0</v>
      </c>
      <c r="U4091" s="30">
        <v>1</v>
      </c>
      <c r="V4091" s="30">
        <v>0</v>
      </c>
      <c r="W4091" s="30">
        <v>0</v>
      </c>
      <c r="X4091" s="30">
        <v>0</v>
      </c>
      <c r="Y4091" s="30">
        <v>1</v>
      </c>
      <c r="Z4091">
        <v>6.6</v>
      </c>
      <c r="AA4091">
        <v>4.2</v>
      </c>
      <c r="AB4091">
        <v>625</v>
      </c>
      <c r="AC4091">
        <v>261</v>
      </c>
      <c r="AD4091">
        <v>32</v>
      </c>
      <c r="AE4091">
        <v>135</v>
      </c>
      <c r="AG4091">
        <v>229</v>
      </c>
      <c r="AH4091">
        <v>15.4</v>
      </c>
      <c r="AJ4091">
        <v>15</v>
      </c>
      <c r="AK4091">
        <v>14</v>
      </c>
      <c r="AL4091">
        <v>24</v>
      </c>
      <c r="AM4091">
        <v>12</v>
      </c>
      <c r="AN4091">
        <v>0.4</v>
      </c>
      <c r="AO4091">
        <v>150.1</v>
      </c>
      <c r="AP4091">
        <v>6</v>
      </c>
      <c r="AQ4091">
        <v>134</v>
      </c>
      <c r="AR4091">
        <v>4</v>
      </c>
      <c r="AS4091">
        <v>94</v>
      </c>
      <c r="AT4091">
        <v>9.3000000000000007</v>
      </c>
      <c r="AU4091">
        <v>3.9</v>
      </c>
      <c r="AV4091">
        <v>543</v>
      </c>
      <c r="AW4091" s="33">
        <v>1</v>
      </c>
      <c r="AX4091">
        <v>63</v>
      </c>
      <c r="AY4091">
        <f t="shared" si="218"/>
        <v>53.75</v>
      </c>
      <c r="AZ4091">
        <v>1</v>
      </c>
      <c r="BA4091">
        <v>2</v>
      </c>
      <c r="BB4091">
        <v>0</v>
      </c>
      <c r="BC4091">
        <v>0</v>
      </c>
      <c r="BD4091">
        <v>2</v>
      </c>
      <c r="BE4091">
        <v>3</v>
      </c>
      <c r="BF4091">
        <v>1</v>
      </c>
      <c r="BG4091">
        <f t="shared" si="217"/>
        <v>9</v>
      </c>
      <c r="BH4091">
        <v>10</v>
      </c>
      <c r="BI4091" s="75">
        <v>100</v>
      </c>
      <c r="BJ4091">
        <v>10</v>
      </c>
      <c r="BK4091">
        <v>41</v>
      </c>
      <c r="BL4091">
        <v>35</v>
      </c>
      <c r="BM4091">
        <v>50</v>
      </c>
      <c r="BN4091">
        <v>63</v>
      </c>
      <c r="BO4091">
        <v>44</v>
      </c>
      <c r="BP4091">
        <v>1.96</v>
      </c>
      <c r="BQ4091">
        <v>3.12</v>
      </c>
      <c r="BT4091">
        <v>171</v>
      </c>
      <c r="BU4091">
        <v>232</v>
      </c>
      <c r="BW4091">
        <v>1.1499999999999999</v>
      </c>
    </row>
    <row r="4092" spans="1:75" ht="16.2" hidden="1">
      <c r="A4092" s="130">
        <v>4091</v>
      </c>
      <c r="B4092" s="22" t="s">
        <v>23</v>
      </c>
      <c r="C4092" s="129" t="s">
        <v>6653</v>
      </c>
      <c r="D4092" s="30">
        <v>1</v>
      </c>
      <c r="E4092" s="163">
        <v>38</v>
      </c>
      <c r="F4092">
        <v>2</v>
      </c>
      <c r="G4092">
        <v>3</v>
      </c>
      <c r="H4092" s="30">
        <v>163.80000000000001</v>
      </c>
      <c r="I4092" s="33">
        <v>43.7</v>
      </c>
      <c r="J4092">
        <f t="shared" si="219"/>
        <v>16.287470499924712</v>
      </c>
      <c r="K4092" s="30">
        <v>0</v>
      </c>
      <c r="L4092" s="30">
        <v>0</v>
      </c>
      <c r="M4092" s="30">
        <v>0</v>
      </c>
      <c r="N4092" s="56"/>
      <c r="O4092" s="30">
        <v>0</v>
      </c>
      <c r="P4092" s="30">
        <v>0</v>
      </c>
      <c r="Q4092" s="30">
        <v>0</v>
      </c>
      <c r="R4092" s="30">
        <v>0</v>
      </c>
      <c r="S4092" s="30">
        <v>0</v>
      </c>
      <c r="T4092" s="30">
        <v>0</v>
      </c>
      <c r="U4092" s="30">
        <v>0</v>
      </c>
      <c r="V4092" s="30">
        <v>0</v>
      </c>
      <c r="W4092" s="30">
        <v>0</v>
      </c>
      <c r="X4092" s="30">
        <v>0</v>
      </c>
      <c r="Y4092" s="30">
        <v>1</v>
      </c>
      <c r="Z4092">
        <v>7</v>
      </c>
      <c r="AA4092">
        <v>4.4000000000000004</v>
      </c>
      <c r="AB4092">
        <v>35</v>
      </c>
      <c r="AC4092">
        <v>169</v>
      </c>
      <c r="AD4092">
        <v>65</v>
      </c>
      <c r="AE4092">
        <v>92</v>
      </c>
      <c r="AF4092">
        <v>97</v>
      </c>
      <c r="AG4092">
        <v>104</v>
      </c>
      <c r="AH4092">
        <v>8.1</v>
      </c>
      <c r="AJ4092">
        <v>12</v>
      </c>
      <c r="AK4092">
        <v>10</v>
      </c>
      <c r="AL4092">
        <v>12</v>
      </c>
      <c r="AM4092">
        <v>10</v>
      </c>
      <c r="AN4092">
        <v>0.51</v>
      </c>
      <c r="AO4092">
        <v>105.4</v>
      </c>
      <c r="AP4092">
        <v>3.2</v>
      </c>
      <c r="AQ4092">
        <v>138</v>
      </c>
      <c r="AR4092">
        <v>4.0999999999999996</v>
      </c>
      <c r="AS4092">
        <v>103</v>
      </c>
      <c r="AT4092">
        <v>8.6999999999999993</v>
      </c>
      <c r="AU4092">
        <v>2.9</v>
      </c>
      <c r="AV4092">
        <v>309</v>
      </c>
      <c r="AW4092">
        <v>92.79</v>
      </c>
      <c r="AX4092">
        <v>79</v>
      </c>
      <c r="AY4092">
        <f t="shared" si="218"/>
        <v>73.75</v>
      </c>
      <c r="AZ4092">
        <v>1</v>
      </c>
      <c r="BA4092">
        <v>2</v>
      </c>
      <c r="BB4092">
        <v>1</v>
      </c>
      <c r="BC4092">
        <v>0</v>
      </c>
      <c r="BD4092">
        <v>2</v>
      </c>
      <c r="BE4092">
        <v>3</v>
      </c>
      <c r="BF4092">
        <v>1</v>
      </c>
      <c r="BG4092">
        <f t="shared" si="217"/>
        <v>10</v>
      </c>
      <c r="BH4092">
        <v>7</v>
      </c>
      <c r="BI4092" s="75">
        <v>88</v>
      </c>
      <c r="BJ4092">
        <v>30</v>
      </c>
      <c r="BK4092">
        <v>32</v>
      </c>
      <c r="BL4092">
        <v>25</v>
      </c>
      <c r="BM4092">
        <v>0</v>
      </c>
      <c r="BN4092">
        <v>8</v>
      </c>
      <c r="BO4092">
        <v>22</v>
      </c>
    </row>
    <row r="4093" spans="1:75" ht="16.2">
      <c r="A4093" s="130">
        <v>4092</v>
      </c>
      <c r="B4093" s="22" t="s">
        <v>23</v>
      </c>
      <c r="C4093" s="129" t="s">
        <v>6654</v>
      </c>
      <c r="D4093" s="30">
        <v>2</v>
      </c>
      <c r="E4093" s="163">
        <v>42</v>
      </c>
      <c r="F4093">
        <v>1</v>
      </c>
      <c r="G4093">
        <v>5</v>
      </c>
      <c r="H4093" s="30">
        <v>179</v>
      </c>
      <c r="I4093" s="33">
        <v>100</v>
      </c>
      <c r="J4093">
        <f t="shared" si="219"/>
        <v>31.210012171904747</v>
      </c>
      <c r="K4093" s="29"/>
      <c r="L4093" s="29"/>
      <c r="M4093" s="29"/>
      <c r="N4093" s="30">
        <v>2</v>
      </c>
      <c r="O4093" s="30">
        <v>1</v>
      </c>
      <c r="P4093" s="30">
        <v>0</v>
      </c>
      <c r="Q4093" s="30">
        <v>0</v>
      </c>
      <c r="R4093" s="30">
        <v>0</v>
      </c>
      <c r="S4093" s="30">
        <v>0</v>
      </c>
      <c r="T4093" s="30">
        <v>0</v>
      </c>
      <c r="U4093" s="30">
        <v>0</v>
      </c>
      <c r="V4093" s="30">
        <v>0</v>
      </c>
      <c r="W4093" s="30">
        <v>0</v>
      </c>
      <c r="X4093" s="30">
        <v>0</v>
      </c>
      <c r="Y4093" s="30">
        <v>0</v>
      </c>
      <c r="Z4093">
        <v>7.4</v>
      </c>
      <c r="AA4093">
        <v>4.5</v>
      </c>
      <c r="AB4093">
        <v>139</v>
      </c>
      <c r="AC4093">
        <v>190</v>
      </c>
      <c r="AD4093">
        <v>41</v>
      </c>
      <c r="AE4093">
        <v>126</v>
      </c>
      <c r="AF4093">
        <v>121</v>
      </c>
      <c r="AG4093">
        <v>149</v>
      </c>
      <c r="AH4093">
        <v>11.5</v>
      </c>
      <c r="AJ4093">
        <v>11</v>
      </c>
      <c r="AK4093">
        <v>21</v>
      </c>
      <c r="AL4093">
        <v>28</v>
      </c>
      <c r="AM4093">
        <v>15</v>
      </c>
      <c r="AN4093">
        <v>0.67</v>
      </c>
      <c r="AO4093">
        <v>102.8</v>
      </c>
      <c r="AV4093">
        <v>310</v>
      </c>
      <c r="AW4093" s="29"/>
      <c r="AX4093">
        <v>62</v>
      </c>
      <c r="AY4093">
        <f t="shared" si="218"/>
        <v>52.5</v>
      </c>
      <c r="AZ4093">
        <v>2</v>
      </c>
      <c r="BA4093">
        <v>0</v>
      </c>
      <c r="BB4093">
        <v>2</v>
      </c>
      <c r="BC4093">
        <v>0</v>
      </c>
      <c r="BD4093">
        <v>1</v>
      </c>
      <c r="BE4093">
        <v>0</v>
      </c>
      <c r="BF4093">
        <v>0</v>
      </c>
      <c r="BG4093">
        <f t="shared" si="217"/>
        <v>5</v>
      </c>
      <c r="BH4093">
        <v>5</v>
      </c>
      <c r="BI4093" s="75">
        <v>88</v>
      </c>
      <c r="BJ4093">
        <v>5</v>
      </c>
      <c r="BK4093" s="30">
        <v>58</v>
      </c>
      <c r="BL4093" s="30">
        <v>19</v>
      </c>
      <c r="BM4093" s="30">
        <v>50</v>
      </c>
      <c r="BN4093" s="30">
        <v>50</v>
      </c>
      <c r="BO4093" s="30">
        <v>45</v>
      </c>
    </row>
    <row r="4094" spans="1:75" ht="16.2">
      <c r="A4094" s="130">
        <v>4093</v>
      </c>
      <c r="B4094" s="22" t="s">
        <v>23</v>
      </c>
      <c r="C4094" s="129" t="s">
        <v>6655</v>
      </c>
      <c r="D4094" s="30">
        <v>2</v>
      </c>
      <c r="E4094" s="163">
        <v>72</v>
      </c>
      <c r="F4094">
        <v>1</v>
      </c>
      <c r="G4094">
        <v>25</v>
      </c>
      <c r="H4094" s="30">
        <v>155.69999999999999</v>
      </c>
      <c r="I4094" s="33">
        <v>66.099999999999994</v>
      </c>
      <c r="J4094">
        <f t="shared" si="219"/>
        <v>27.266176040497491</v>
      </c>
      <c r="K4094" s="30">
        <v>0</v>
      </c>
      <c r="L4094" s="30">
        <v>0</v>
      </c>
      <c r="M4094" s="30">
        <v>0</v>
      </c>
      <c r="N4094" s="56"/>
      <c r="O4094" s="30">
        <v>0</v>
      </c>
      <c r="P4094" s="29"/>
      <c r="Q4094" s="30">
        <v>2</v>
      </c>
      <c r="R4094" s="30">
        <v>0</v>
      </c>
      <c r="S4094" s="30">
        <v>0</v>
      </c>
      <c r="T4094" s="30">
        <v>1</v>
      </c>
      <c r="U4094" s="30">
        <v>1</v>
      </c>
      <c r="V4094" s="30">
        <v>0</v>
      </c>
      <c r="W4094" s="30">
        <v>1</v>
      </c>
      <c r="X4094" s="30">
        <v>0</v>
      </c>
      <c r="Y4094" s="30">
        <v>0</v>
      </c>
      <c r="Z4094">
        <v>7</v>
      </c>
      <c r="AA4094">
        <v>4.4000000000000004</v>
      </c>
      <c r="AB4094">
        <v>150</v>
      </c>
      <c r="AC4094">
        <v>168</v>
      </c>
      <c r="AD4094">
        <v>48</v>
      </c>
      <c r="AF4094">
        <v>90</v>
      </c>
      <c r="AG4094">
        <v>120</v>
      </c>
      <c r="AH4094">
        <v>7.8</v>
      </c>
      <c r="AJ4094">
        <v>25</v>
      </c>
      <c r="AK4094">
        <v>17</v>
      </c>
      <c r="AL4094">
        <v>21</v>
      </c>
      <c r="AM4094">
        <v>24</v>
      </c>
      <c r="AN4094">
        <v>0.93</v>
      </c>
      <c r="AO4094">
        <v>61.5</v>
      </c>
      <c r="AP4094">
        <v>6.7</v>
      </c>
      <c r="AQ4094">
        <v>140</v>
      </c>
      <c r="AR4094">
        <v>5</v>
      </c>
      <c r="AS4094">
        <v>104</v>
      </c>
      <c r="AV4094">
        <v>206</v>
      </c>
      <c r="AW4094">
        <v>6.26</v>
      </c>
      <c r="AX4094">
        <v>29</v>
      </c>
      <c r="AY4094">
        <f t="shared" si="218"/>
        <v>11.25</v>
      </c>
      <c r="AZ4094">
        <v>1</v>
      </c>
      <c r="BA4094">
        <v>0</v>
      </c>
      <c r="BB4094">
        <v>2</v>
      </c>
      <c r="BC4094">
        <v>0</v>
      </c>
      <c r="BD4094">
        <v>0</v>
      </c>
      <c r="BE4094">
        <v>0</v>
      </c>
      <c r="BF4094">
        <v>0</v>
      </c>
      <c r="BG4094">
        <f t="shared" si="217"/>
        <v>3</v>
      </c>
      <c r="BH4094">
        <v>6</v>
      </c>
      <c r="BI4094" s="75">
        <v>100</v>
      </c>
      <c r="BJ4094">
        <v>7</v>
      </c>
      <c r="BK4094" s="30">
        <v>100</v>
      </c>
      <c r="BL4094" s="30">
        <v>83</v>
      </c>
      <c r="BM4094" s="30">
        <v>100</v>
      </c>
      <c r="BN4094" s="30">
        <v>96</v>
      </c>
      <c r="BO4094" s="30">
        <v>95</v>
      </c>
    </row>
    <row r="4095" spans="1:75" ht="16.2">
      <c r="A4095" s="130">
        <v>4094</v>
      </c>
      <c r="B4095" s="22" t="s">
        <v>23</v>
      </c>
      <c r="C4095" s="129" t="s">
        <v>6656</v>
      </c>
      <c r="D4095" s="30">
        <v>2</v>
      </c>
      <c r="E4095" s="163">
        <v>55</v>
      </c>
      <c r="F4095">
        <v>1</v>
      </c>
      <c r="G4095">
        <v>7</v>
      </c>
      <c r="H4095" s="30">
        <v>165</v>
      </c>
      <c r="I4095" s="33">
        <v>65</v>
      </c>
      <c r="J4095">
        <f t="shared" si="219"/>
        <v>23.875114784205692</v>
      </c>
      <c r="K4095" s="30">
        <v>0</v>
      </c>
      <c r="L4095" s="30">
        <v>0</v>
      </c>
      <c r="M4095" s="30">
        <v>0</v>
      </c>
      <c r="N4095" s="56"/>
      <c r="O4095" s="30">
        <v>1</v>
      </c>
      <c r="P4095" s="30">
        <v>1</v>
      </c>
      <c r="Q4095" s="30">
        <v>3</v>
      </c>
      <c r="R4095" s="29"/>
      <c r="S4095" s="30">
        <v>0</v>
      </c>
      <c r="T4095" s="30">
        <v>1</v>
      </c>
      <c r="U4095" s="30">
        <v>1</v>
      </c>
      <c r="V4095" s="30">
        <v>0</v>
      </c>
      <c r="W4095" s="30">
        <v>0</v>
      </c>
      <c r="X4095" s="30">
        <v>0</v>
      </c>
      <c r="Y4095" s="30">
        <v>0</v>
      </c>
      <c r="Z4095">
        <v>7.1</v>
      </c>
      <c r="AA4095">
        <v>4.2</v>
      </c>
      <c r="AB4095">
        <v>151</v>
      </c>
      <c r="AC4095">
        <v>171</v>
      </c>
      <c r="AH4095">
        <v>10.4</v>
      </c>
      <c r="AJ4095">
        <v>20</v>
      </c>
      <c r="AK4095">
        <v>14</v>
      </c>
      <c r="AL4095">
        <v>53</v>
      </c>
      <c r="AM4095">
        <v>17</v>
      </c>
      <c r="AN4095">
        <v>0.76</v>
      </c>
      <c r="AO4095">
        <v>82.9</v>
      </c>
      <c r="AP4095">
        <v>4.5</v>
      </c>
      <c r="AQ4095">
        <v>139</v>
      </c>
      <c r="AR4095">
        <v>4.4000000000000004</v>
      </c>
      <c r="AS4095">
        <v>104</v>
      </c>
      <c r="AV4095">
        <v>195</v>
      </c>
      <c r="AW4095" s="29"/>
      <c r="AX4095">
        <v>66</v>
      </c>
      <c r="AY4095">
        <f t="shared" si="218"/>
        <v>57.5</v>
      </c>
      <c r="AZ4095">
        <v>1</v>
      </c>
      <c r="BA4095">
        <v>2</v>
      </c>
      <c r="BB4095">
        <v>1</v>
      </c>
      <c r="BC4095">
        <v>0</v>
      </c>
      <c r="BD4095">
        <v>1</v>
      </c>
      <c r="BE4095">
        <v>0</v>
      </c>
      <c r="BF4095">
        <v>0</v>
      </c>
      <c r="BG4095">
        <f t="shared" si="217"/>
        <v>5</v>
      </c>
      <c r="BH4095">
        <v>7</v>
      </c>
      <c r="BI4095" s="75">
        <v>100</v>
      </c>
      <c r="BJ4095">
        <v>20</v>
      </c>
      <c r="BK4095">
        <v>35</v>
      </c>
      <c r="BL4095">
        <v>29</v>
      </c>
      <c r="BM4095">
        <v>75</v>
      </c>
      <c r="BN4095">
        <v>17</v>
      </c>
      <c r="BO4095">
        <v>36</v>
      </c>
    </row>
    <row r="4096" spans="1:75" ht="16.2">
      <c r="A4096" s="130">
        <v>4095</v>
      </c>
      <c r="B4096" s="22" t="s">
        <v>23</v>
      </c>
      <c r="C4096" s="129" t="s">
        <v>6657</v>
      </c>
      <c r="D4096" s="30">
        <v>2</v>
      </c>
      <c r="E4096" s="163">
        <v>52</v>
      </c>
      <c r="F4096">
        <v>2</v>
      </c>
      <c r="G4096">
        <v>5</v>
      </c>
      <c r="H4096" s="30">
        <v>169</v>
      </c>
      <c r="I4096" s="33">
        <v>72</v>
      </c>
      <c r="J4096">
        <f t="shared" si="219"/>
        <v>25.20920135849585</v>
      </c>
      <c r="K4096" s="30">
        <v>0</v>
      </c>
      <c r="L4096" s="30">
        <v>0</v>
      </c>
      <c r="M4096" s="30">
        <v>0</v>
      </c>
      <c r="N4096" s="56"/>
      <c r="O4096" s="30">
        <v>1</v>
      </c>
      <c r="P4096" s="29"/>
      <c r="Q4096" s="30">
        <v>0</v>
      </c>
      <c r="R4096" s="30">
        <v>0</v>
      </c>
      <c r="S4096" s="30">
        <v>0</v>
      </c>
      <c r="T4096" s="30">
        <v>0</v>
      </c>
      <c r="U4096" s="30">
        <v>1</v>
      </c>
      <c r="V4096" s="30">
        <v>0</v>
      </c>
      <c r="W4096" s="30">
        <v>0</v>
      </c>
      <c r="X4096" s="30">
        <v>0</v>
      </c>
      <c r="Y4096" s="30">
        <v>1</v>
      </c>
      <c r="AB4096">
        <v>212</v>
      </c>
      <c r="AE4096">
        <v>196</v>
      </c>
      <c r="AH4096">
        <v>7.8</v>
      </c>
      <c r="AV4096">
        <v>155</v>
      </c>
      <c r="AW4096" s="29"/>
      <c r="AX4096">
        <v>100</v>
      </c>
      <c r="AY4096">
        <f t="shared" si="218"/>
        <v>100</v>
      </c>
      <c r="AZ4096">
        <v>3</v>
      </c>
      <c r="BA4096">
        <v>3</v>
      </c>
      <c r="BB4096">
        <v>3</v>
      </c>
      <c r="BC4096">
        <v>3</v>
      </c>
      <c r="BD4096">
        <v>3</v>
      </c>
      <c r="BE4096">
        <v>0</v>
      </c>
      <c r="BF4096">
        <v>3</v>
      </c>
      <c r="BG4096">
        <f t="shared" si="217"/>
        <v>18</v>
      </c>
      <c r="BH4096">
        <v>2.5</v>
      </c>
      <c r="BI4096" s="75">
        <v>37</v>
      </c>
      <c r="BJ4096">
        <v>120</v>
      </c>
      <c r="BK4096">
        <v>41</v>
      </c>
      <c r="BL4096">
        <v>21</v>
      </c>
      <c r="BM4096">
        <v>42</v>
      </c>
      <c r="BN4096">
        <v>0</v>
      </c>
      <c r="BO4096">
        <v>30</v>
      </c>
    </row>
    <row r="4097" spans="1:75" ht="16.2">
      <c r="A4097" s="130">
        <v>4096</v>
      </c>
      <c r="B4097" s="22" t="s">
        <v>1727</v>
      </c>
      <c r="C4097" s="129" t="s">
        <v>6658</v>
      </c>
      <c r="D4097" s="30">
        <v>2</v>
      </c>
      <c r="E4097" s="163">
        <v>69</v>
      </c>
      <c r="F4097">
        <v>1</v>
      </c>
      <c r="G4097" s="178"/>
      <c r="H4097" s="30">
        <v>160.6</v>
      </c>
      <c r="I4097" s="33">
        <v>53.1</v>
      </c>
      <c r="J4097">
        <f t="shared" si="219"/>
        <v>20.587491799897336</v>
      </c>
      <c r="K4097" s="30">
        <v>20</v>
      </c>
      <c r="L4097" s="30">
        <v>5</v>
      </c>
      <c r="M4097" s="30">
        <v>100</v>
      </c>
      <c r="N4097" s="30">
        <v>1</v>
      </c>
      <c r="O4097" s="30">
        <v>0</v>
      </c>
      <c r="P4097" s="30">
        <v>0</v>
      </c>
      <c r="Q4097" s="30">
        <v>0</v>
      </c>
      <c r="R4097" s="30">
        <v>0</v>
      </c>
      <c r="S4097" s="30">
        <v>0</v>
      </c>
      <c r="T4097" s="30">
        <v>1</v>
      </c>
      <c r="U4097" s="30">
        <v>0</v>
      </c>
      <c r="V4097" s="30">
        <v>0</v>
      </c>
      <c r="W4097" s="30">
        <v>0</v>
      </c>
      <c r="X4097" s="30">
        <v>0</v>
      </c>
      <c r="Y4097" s="30">
        <v>0</v>
      </c>
      <c r="Z4097">
        <v>6.8</v>
      </c>
      <c r="AA4097">
        <v>4.7</v>
      </c>
      <c r="AB4097">
        <v>104</v>
      </c>
      <c r="AD4097">
        <v>44</v>
      </c>
      <c r="AE4097">
        <v>113</v>
      </c>
      <c r="AH4097">
        <v>7.9</v>
      </c>
      <c r="AJ4097">
        <v>20</v>
      </c>
      <c r="AK4097">
        <v>21</v>
      </c>
      <c r="AL4097">
        <v>13</v>
      </c>
      <c r="AM4097">
        <v>18</v>
      </c>
      <c r="AN4097">
        <v>0.86</v>
      </c>
      <c r="AO4097">
        <v>68</v>
      </c>
      <c r="AP4097">
        <v>4.4000000000000004</v>
      </c>
      <c r="AQ4097">
        <v>142</v>
      </c>
      <c r="AR4097">
        <v>4.5</v>
      </c>
      <c r="AS4097">
        <v>105</v>
      </c>
      <c r="AT4097">
        <v>9.1</v>
      </c>
      <c r="AU4097">
        <v>3.7</v>
      </c>
      <c r="AV4097">
        <v>111</v>
      </c>
      <c r="AW4097" s="178"/>
      <c r="AX4097">
        <v>63</v>
      </c>
      <c r="AY4097">
        <f t="shared" si="218"/>
        <v>53.75</v>
      </c>
      <c r="AZ4097">
        <v>1</v>
      </c>
      <c r="BA4097">
        <v>1</v>
      </c>
      <c r="BB4097">
        <v>1</v>
      </c>
      <c r="BC4097">
        <v>0</v>
      </c>
      <c r="BD4097">
        <v>1</v>
      </c>
      <c r="BE4097">
        <v>0</v>
      </c>
      <c r="BF4097">
        <v>0</v>
      </c>
      <c r="BG4097">
        <f t="shared" si="217"/>
        <v>4</v>
      </c>
      <c r="BH4097">
        <v>7.5</v>
      </c>
      <c r="BI4097" s="75">
        <v>94</v>
      </c>
      <c r="BJ4097">
        <v>30</v>
      </c>
      <c r="BK4097">
        <v>67</v>
      </c>
      <c r="BL4097">
        <v>42</v>
      </c>
      <c r="BM4097">
        <v>58</v>
      </c>
      <c r="BN4097">
        <v>46</v>
      </c>
      <c r="BO4097">
        <v>56</v>
      </c>
    </row>
    <row r="4098" spans="1:75" ht="16.2">
      <c r="A4098" s="130">
        <v>4097</v>
      </c>
      <c r="B4098" s="22" t="s">
        <v>1727</v>
      </c>
      <c r="C4098" s="129" t="s">
        <v>6659</v>
      </c>
      <c r="D4098" s="30">
        <v>2</v>
      </c>
      <c r="E4098" s="163">
        <v>73</v>
      </c>
      <c r="F4098">
        <v>1</v>
      </c>
      <c r="G4098" s="178"/>
      <c r="H4098" s="30">
        <v>157</v>
      </c>
      <c r="I4098" s="33">
        <v>56</v>
      </c>
      <c r="J4098">
        <f t="shared" si="219"/>
        <v>22.718974400584205</v>
      </c>
      <c r="K4098" s="30">
        <v>40</v>
      </c>
      <c r="L4098" s="30">
        <v>40</v>
      </c>
      <c r="M4098" s="30">
        <v>1600</v>
      </c>
      <c r="N4098" s="30">
        <v>1</v>
      </c>
      <c r="O4098" s="30">
        <v>0</v>
      </c>
      <c r="P4098" s="30">
        <v>1</v>
      </c>
      <c r="Q4098" s="30">
        <v>0</v>
      </c>
      <c r="R4098" s="30">
        <v>0</v>
      </c>
      <c r="S4098" s="30">
        <v>0</v>
      </c>
      <c r="T4098" s="30">
        <v>0</v>
      </c>
      <c r="U4098" s="30">
        <v>1</v>
      </c>
      <c r="V4098" s="30">
        <v>1</v>
      </c>
      <c r="W4098" s="30">
        <v>0</v>
      </c>
      <c r="X4098" s="30">
        <v>0</v>
      </c>
      <c r="Y4098" s="30">
        <v>0</v>
      </c>
      <c r="AA4098">
        <v>4.7</v>
      </c>
      <c r="AB4098">
        <v>157</v>
      </c>
      <c r="AD4098">
        <v>46</v>
      </c>
      <c r="AE4098">
        <v>121</v>
      </c>
      <c r="AH4098">
        <v>6.1</v>
      </c>
      <c r="AJ4098">
        <v>22</v>
      </c>
      <c r="AK4098">
        <v>23</v>
      </c>
      <c r="AL4098">
        <v>35</v>
      </c>
      <c r="AM4098">
        <v>10</v>
      </c>
      <c r="AN4098">
        <v>0.7</v>
      </c>
      <c r="AO4098">
        <v>84</v>
      </c>
      <c r="AP4098">
        <v>4.5999999999999996</v>
      </c>
      <c r="AQ4098">
        <v>130</v>
      </c>
      <c r="AR4098">
        <v>4.2</v>
      </c>
      <c r="AS4098">
        <v>96</v>
      </c>
      <c r="AV4098">
        <v>119</v>
      </c>
      <c r="AW4098" s="178"/>
      <c r="AX4098">
        <v>58</v>
      </c>
      <c r="AY4098">
        <f t="shared" si="218"/>
        <v>47.5</v>
      </c>
      <c r="AZ4098">
        <v>1</v>
      </c>
      <c r="BA4098">
        <v>1</v>
      </c>
      <c r="BB4098">
        <v>2</v>
      </c>
      <c r="BC4098">
        <v>2</v>
      </c>
      <c r="BD4098">
        <v>1</v>
      </c>
      <c r="BE4098">
        <v>0</v>
      </c>
      <c r="BF4098">
        <v>0</v>
      </c>
      <c r="BG4098">
        <f t="shared" si="217"/>
        <v>7</v>
      </c>
      <c r="BH4098">
        <v>5</v>
      </c>
      <c r="BI4098" s="75">
        <v>83</v>
      </c>
      <c r="BJ4098">
        <v>30</v>
      </c>
      <c r="BK4098">
        <v>85</v>
      </c>
      <c r="BL4098">
        <v>81</v>
      </c>
      <c r="BM4098">
        <v>100</v>
      </c>
      <c r="BN4098">
        <v>100</v>
      </c>
      <c r="BO4098">
        <v>88</v>
      </c>
    </row>
    <row r="4099" spans="1:75" ht="16.2">
      <c r="A4099" s="130">
        <v>4098</v>
      </c>
      <c r="B4099" s="22" t="s">
        <v>1727</v>
      </c>
      <c r="C4099" s="129" t="s">
        <v>6660</v>
      </c>
      <c r="D4099" s="30">
        <v>2</v>
      </c>
      <c r="E4099" s="163">
        <v>74</v>
      </c>
      <c r="F4099">
        <v>2</v>
      </c>
      <c r="G4099" s="178"/>
      <c r="H4099" s="30">
        <v>154.30000000000001</v>
      </c>
      <c r="I4099" s="33">
        <v>48.6</v>
      </c>
      <c r="J4099">
        <f t="shared" si="219"/>
        <v>20.412886327524337</v>
      </c>
      <c r="K4099" s="30">
        <v>13</v>
      </c>
      <c r="L4099" s="30">
        <v>51</v>
      </c>
      <c r="M4099" s="30">
        <v>663</v>
      </c>
      <c r="N4099" s="30">
        <v>2</v>
      </c>
      <c r="O4099" s="30">
        <v>0</v>
      </c>
      <c r="P4099" s="30">
        <v>1</v>
      </c>
      <c r="Q4099" s="30">
        <v>0</v>
      </c>
      <c r="R4099" s="30">
        <v>1</v>
      </c>
      <c r="S4099" s="30">
        <v>0</v>
      </c>
      <c r="T4099" s="30">
        <v>0</v>
      </c>
      <c r="U4099" s="30">
        <v>0</v>
      </c>
      <c r="V4099" s="30">
        <v>0</v>
      </c>
      <c r="W4099" s="30">
        <v>0</v>
      </c>
      <c r="X4099" s="30">
        <v>0</v>
      </c>
      <c r="Y4099" s="30">
        <v>0</v>
      </c>
      <c r="Z4099">
        <v>6.7</v>
      </c>
      <c r="AA4099">
        <v>3.8</v>
      </c>
      <c r="AB4099">
        <v>97</v>
      </c>
      <c r="AD4099">
        <v>34</v>
      </c>
      <c r="AE4099">
        <v>121</v>
      </c>
      <c r="AJ4099">
        <v>15</v>
      </c>
      <c r="AK4099">
        <v>10</v>
      </c>
      <c r="AL4099">
        <v>28</v>
      </c>
      <c r="AM4099">
        <v>14</v>
      </c>
      <c r="AN4099">
        <v>0.69</v>
      </c>
      <c r="AO4099">
        <v>63</v>
      </c>
      <c r="AP4099">
        <v>4.4000000000000004</v>
      </c>
      <c r="AQ4099">
        <v>142</v>
      </c>
      <c r="AR4099">
        <v>3.5</v>
      </c>
      <c r="AS4099">
        <v>107</v>
      </c>
      <c r="AV4099">
        <v>151</v>
      </c>
      <c r="AW4099" s="178"/>
      <c r="AX4099">
        <v>45</v>
      </c>
      <c r="AY4099">
        <f t="shared" si="218"/>
        <v>31.25</v>
      </c>
      <c r="AZ4099">
        <v>2</v>
      </c>
      <c r="BA4099">
        <v>3</v>
      </c>
      <c r="BB4099">
        <v>2</v>
      </c>
      <c r="BC4099">
        <v>3</v>
      </c>
      <c r="BD4099">
        <v>1</v>
      </c>
      <c r="BE4099">
        <v>0</v>
      </c>
      <c r="BF4099">
        <v>1</v>
      </c>
      <c r="BG4099">
        <f t="shared" si="217"/>
        <v>12</v>
      </c>
      <c r="BH4099">
        <v>5</v>
      </c>
      <c r="BI4099" s="75">
        <v>56</v>
      </c>
      <c r="BJ4099">
        <v>120</v>
      </c>
      <c r="BK4099">
        <v>62</v>
      </c>
      <c r="BL4099">
        <v>52</v>
      </c>
      <c r="BM4099">
        <v>50</v>
      </c>
      <c r="BN4099">
        <v>46</v>
      </c>
      <c r="BO4099">
        <v>55</v>
      </c>
    </row>
    <row r="4100" spans="1:75" ht="16.2">
      <c r="A4100" s="130">
        <v>4099</v>
      </c>
      <c r="B4100" s="22" t="s">
        <v>1727</v>
      </c>
      <c r="C4100" s="129" t="s">
        <v>6661</v>
      </c>
      <c r="D4100" s="30">
        <v>2</v>
      </c>
      <c r="E4100" s="163">
        <v>58</v>
      </c>
      <c r="F4100">
        <v>1</v>
      </c>
      <c r="G4100" s="178"/>
      <c r="H4100" s="30">
        <v>168</v>
      </c>
      <c r="I4100" s="33">
        <v>64</v>
      </c>
      <c r="J4100">
        <f t="shared" si="219"/>
        <v>22.675736961451246</v>
      </c>
      <c r="K4100" s="30">
        <v>3</v>
      </c>
      <c r="L4100" s="30">
        <v>38</v>
      </c>
      <c r="M4100" s="30">
        <v>114</v>
      </c>
      <c r="N4100" s="30">
        <v>2</v>
      </c>
      <c r="O4100" s="30">
        <v>0</v>
      </c>
      <c r="P4100" s="30">
        <v>0</v>
      </c>
      <c r="Q4100" s="30">
        <v>0</v>
      </c>
      <c r="R4100" s="30">
        <v>0</v>
      </c>
      <c r="S4100" s="30">
        <v>0</v>
      </c>
      <c r="T4100" s="30">
        <v>0</v>
      </c>
      <c r="U4100" s="30">
        <v>1</v>
      </c>
      <c r="V4100" s="30">
        <v>0</v>
      </c>
      <c r="W4100" s="30">
        <v>0</v>
      </c>
      <c r="X4100" s="30">
        <v>0</v>
      </c>
      <c r="Y4100" s="30">
        <v>0</v>
      </c>
      <c r="Z4100">
        <v>6.4</v>
      </c>
      <c r="AA4100">
        <v>3.7</v>
      </c>
      <c r="AB4100">
        <v>153</v>
      </c>
      <c r="AC4100">
        <v>153</v>
      </c>
      <c r="AD4100">
        <v>30</v>
      </c>
      <c r="AE4100">
        <v>99</v>
      </c>
      <c r="AH4100">
        <v>10.5</v>
      </c>
      <c r="AJ4100">
        <v>12</v>
      </c>
      <c r="AK4100">
        <v>13</v>
      </c>
      <c r="AL4100">
        <v>19</v>
      </c>
      <c r="AM4100">
        <v>11</v>
      </c>
      <c r="AN4100">
        <v>0.56999999999999995</v>
      </c>
      <c r="AO4100">
        <v>112</v>
      </c>
      <c r="AP4100">
        <v>4.4000000000000004</v>
      </c>
      <c r="AQ4100">
        <v>139</v>
      </c>
      <c r="AR4100">
        <v>4.2</v>
      </c>
      <c r="AS4100">
        <v>104</v>
      </c>
      <c r="AT4100">
        <v>8.9</v>
      </c>
      <c r="AU4100">
        <v>3.5</v>
      </c>
      <c r="AV4100">
        <v>153</v>
      </c>
      <c r="AW4100" s="178"/>
      <c r="AX4100">
        <v>21</v>
      </c>
      <c r="AY4100">
        <f t="shared" si="218"/>
        <v>1.25</v>
      </c>
      <c r="AZ4100">
        <v>1</v>
      </c>
      <c r="BA4100">
        <v>1</v>
      </c>
      <c r="BB4100">
        <v>1</v>
      </c>
      <c r="BC4100">
        <v>0</v>
      </c>
      <c r="BD4100">
        <v>1</v>
      </c>
      <c r="BE4100">
        <v>0</v>
      </c>
      <c r="BF4100">
        <v>0</v>
      </c>
      <c r="BG4100">
        <f t="shared" ref="BG4100:BG4163" si="220">AZ4100+BA4100+BB4100+BC4100+BD4100+BE4100+BF4100</f>
        <v>4</v>
      </c>
      <c r="BH4100">
        <v>7</v>
      </c>
      <c r="BI4100" s="75">
        <v>93</v>
      </c>
      <c r="BJ4100">
        <v>5</v>
      </c>
      <c r="BK4100">
        <v>78</v>
      </c>
      <c r="BL4100">
        <v>69</v>
      </c>
      <c r="BM4100">
        <v>100</v>
      </c>
      <c r="BN4100">
        <v>50</v>
      </c>
      <c r="BO4100">
        <v>75</v>
      </c>
    </row>
    <row r="4101" spans="1:75" ht="16.2">
      <c r="A4101" s="130">
        <v>4100</v>
      </c>
      <c r="B4101" s="22" t="s">
        <v>1727</v>
      </c>
      <c r="C4101" s="129" t="s">
        <v>6662</v>
      </c>
      <c r="D4101" s="30">
        <v>2</v>
      </c>
      <c r="E4101" s="163">
        <v>59</v>
      </c>
      <c r="F4101">
        <v>2</v>
      </c>
      <c r="G4101" s="178"/>
      <c r="H4101" s="30">
        <v>156</v>
      </c>
      <c r="I4101" s="33">
        <v>87.8</v>
      </c>
      <c r="J4101">
        <f t="shared" si="219"/>
        <v>36.078238001314922</v>
      </c>
      <c r="K4101" s="30">
        <v>0</v>
      </c>
      <c r="L4101" s="30">
        <v>0</v>
      </c>
      <c r="M4101" s="30">
        <v>0</v>
      </c>
      <c r="N4101" s="56"/>
      <c r="O4101" s="30">
        <v>0</v>
      </c>
      <c r="P4101" s="30">
        <v>1</v>
      </c>
      <c r="Q4101" s="30">
        <v>0</v>
      </c>
      <c r="R4101" s="30">
        <v>1</v>
      </c>
      <c r="S4101" s="30">
        <v>0</v>
      </c>
      <c r="T4101" s="30">
        <v>1</v>
      </c>
      <c r="U4101" s="30">
        <v>0</v>
      </c>
      <c r="V4101" s="30">
        <v>0</v>
      </c>
      <c r="W4101" s="30">
        <v>0</v>
      </c>
      <c r="X4101" s="30">
        <v>0</v>
      </c>
      <c r="Y4101" s="30">
        <v>0</v>
      </c>
      <c r="Z4101">
        <v>7.1</v>
      </c>
      <c r="AA4101">
        <v>4.2</v>
      </c>
      <c r="AB4101">
        <v>121</v>
      </c>
      <c r="AC4101">
        <v>193</v>
      </c>
      <c r="AD4101">
        <v>54</v>
      </c>
      <c r="AE4101">
        <v>121</v>
      </c>
      <c r="AH4101">
        <v>8</v>
      </c>
      <c r="AJ4101">
        <v>27</v>
      </c>
      <c r="AK4101">
        <v>40</v>
      </c>
      <c r="AL4101">
        <v>18</v>
      </c>
      <c r="AM4101">
        <v>15</v>
      </c>
      <c r="AN4101">
        <v>0.63</v>
      </c>
      <c r="AO4101">
        <v>74</v>
      </c>
      <c r="AP4101">
        <v>5.5</v>
      </c>
      <c r="AQ4101">
        <v>136</v>
      </c>
      <c r="AR4101">
        <v>4.5</v>
      </c>
      <c r="AS4101">
        <v>102</v>
      </c>
      <c r="AT4101">
        <v>9.1</v>
      </c>
      <c r="AU4101">
        <v>3.7</v>
      </c>
      <c r="AV4101">
        <v>152</v>
      </c>
      <c r="AW4101" s="178"/>
      <c r="AX4101">
        <v>65</v>
      </c>
      <c r="AY4101">
        <f t="shared" si="218"/>
        <v>56.25</v>
      </c>
      <c r="AZ4101">
        <v>3</v>
      </c>
      <c r="BA4101">
        <v>0</v>
      </c>
      <c r="BB4101">
        <v>2</v>
      </c>
      <c r="BC4101">
        <v>0</v>
      </c>
      <c r="BD4101">
        <v>2</v>
      </c>
      <c r="BE4101">
        <v>0</v>
      </c>
      <c r="BF4101">
        <v>3</v>
      </c>
      <c r="BG4101">
        <f t="shared" si="220"/>
        <v>10</v>
      </c>
      <c r="BH4101">
        <v>5.5</v>
      </c>
      <c r="BI4101" s="75">
        <v>100</v>
      </c>
      <c r="BJ4101">
        <v>10</v>
      </c>
      <c r="BK4101">
        <v>36</v>
      </c>
      <c r="BL4101">
        <v>10</v>
      </c>
      <c r="BM4101">
        <v>46</v>
      </c>
      <c r="BN4101">
        <v>29</v>
      </c>
      <c r="BO4101">
        <v>29</v>
      </c>
    </row>
    <row r="4102" spans="1:75" ht="16.2">
      <c r="A4102" s="130">
        <v>4101</v>
      </c>
      <c r="B4102" s="22" t="s">
        <v>23</v>
      </c>
      <c r="C4102" s="129" t="s">
        <v>6663</v>
      </c>
      <c r="D4102" s="30">
        <v>2</v>
      </c>
      <c r="E4102" s="163">
        <v>60</v>
      </c>
      <c r="F4102">
        <v>2</v>
      </c>
      <c r="G4102">
        <v>5</v>
      </c>
      <c r="H4102" s="30">
        <v>158.5</v>
      </c>
      <c r="I4102" s="33">
        <v>57</v>
      </c>
      <c r="J4102">
        <f t="shared" si="219"/>
        <v>22.689050542845486</v>
      </c>
      <c r="K4102" s="30">
        <v>0</v>
      </c>
      <c r="L4102" s="30">
        <v>0</v>
      </c>
      <c r="M4102" s="30">
        <v>0</v>
      </c>
      <c r="N4102" s="56"/>
      <c r="O4102" s="30">
        <v>1</v>
      </c>
      <c r="P4102" s="30">
        <v>1</v>
      </c>
      <c r="Q4102" s="30">
        <v>0</v>
      </c>
      <c r="R4102" s="30">
        <v>0</v>
      </c>
      <c r="S4102" s="30">
        <v>0</v>
      </c>
      <c r="T4102" s="30">
        <v>1</v>
      </c>
      <c r="U4102" s="30">
        <v>1</v>
      </c>
      <c r="V4102" s="30">
        <v>0</v>
      </c>
      <c r="W4102" s="30">
        <v>0</v>
      </c>
      <c r="X4102" s="30">
        <v>0</v>
      </c>
      <c r="Y4102" s="30">
        <v>0</v>
      </c>
      <c r="Z4102">
        <v>7.9</v>
      </c>
      <c r="AA4102">
        <v>5.2</v>
      </c>
      <c r="AB4102">
        <v>92</v>
      </c>
      <c r="AC4102">
        <v>205</v>
      </c>
      <c r="AD4102">
        <v>56</v>
      </c>
      <c r="AE4102">
        <v>120</v>
      </c>
      <c r="AF4102">
        <v>131</v>
      </c>
      <c r="AG4102">
        <v>149</v>
      </c>
      <c r="AH4102">
        <v>7.9</v>
      </c>
      <c r="AJ4102">
        <v>24</v>
      </c>
      <c r="AK4102">
        <v>28</v>
      </c>
      <c r="AL4102">
        <v>17</v>
      </c>
      <c r="AM4102">
        <v>15</v>
      </c>
      <c r="AN4102">
        <v>0.82</v>
      </c>
      <c r="AO4102">
        <v>55</v>
      </c>
      <c r="AP4102">
        <v>5.7</v>
      </c>
      <c r="AQ4102">
        <v>142</v>
      </c>
      <c r="AR4102">
        <v>4.0999999999999996</v>
      </c>
      <c r="AS4102">
        <v>102</v>
      </c>
      <c r="AT4102">
        <v>9.8000000000000007</v>
      </c>
      <c r="AU4102">
        <v>4.2</v>
      </c>
      <c r="AV4102">
        <v>122</v>
      </c>
      <c r="AW4102">
        <v>13.43</v>
      </c>
      <c r="AX4102">
        <v>41</v>
      </c>
      <c r="AY4102">
        <f t="shared" si="218"/>
        <v>26.25</v>
      </c>
      <c r="AZ4102">
        <v>1</v>
      </c>
      <c r="BA4102">
        <v>1</v>
      </c>
      <c r="BB4102">
        <v>1</v>
      </c>
      <c r="BC4102">
        <v>0</v>
      </c>
      <c r="BD4102">
        <v>1</v>
      </c>
      <c r="BE4102">
        <v>0</v>
      </c>
      <c r="BF4102">
        <v>0</v>
      </c>
      <c r="BG4102">
        <f t="shared" si="220"/>
        <v>4</v>
      </c>
      <c r="BH4102">
        <v>7</v>
      </c>
      <c r="BI4102" s="75">
        <v>100</v>
      </c>
      <c r="BJ4102">
        <v>5</v>
      </c>
      <c r="BK4102">
        <v>94</v>
      </c>
      <c r="BL4102">
        <v>73</v>
      </c>
      <c r="BM4102">
        <v>71</v>
      </c>
      <c r="BN4102">
        <v>79</v>
      </c>
      <c r="BO4102">
        <v>83</v>
      </c>
      <c r="BP4102">
        <v>2.13</v>
      </c>
      <c r="BQ4102">
        <v>4.88</v>
      </c>
      <c r="BT4102">
        <v>141</v>
      </c>
      <c r="BU4102">
        <v>163</v>
      </c>
      <c r="BW4102">
        <v>1.51</v>
      </c>
    </row>
    <row r="4103" spans="1:75" ht="16.2">
      <c r="A4103" s="130">
        <v>4102</v>
      </c>
      <c r="B4103" s="22" t="s">
        <v>23</v>
      </c>
      <c r="C4103" s="129" t="s">
        <v>6664</v>
      </c>
      <c r="D4103" s="30">
        <v>2</v>
      </c>
      <c r="E4103" s="163">
        <v>43</v>
      </c>
      <c r="F4103">
        <v>1</v>
      </c>
      <c r="G4103">
        <v>9</v>
      </c>
      <c r="H4103" s="30">
        <v>170.2</v>
      </c>
      <c r="I4103" s="33">
        <v>73.400000000000006</v>
      </c>
      <c r="J4103">
        <f t="shared" si="219"/>
        <v>25.338269347874423</v>
      </c>
      <c r="K4103" s="30">
        <v>20</v>
      </c>
      <c r="L4103" s="30">
        <v>23</v>
      </c>
      <c r="M4103" s="30">
        <v>460</v>
      </c>
      <c r="N4103" s="30">
        <v>2</v>
      </c>
      <c r="O4103" s="30">
        <v>1</v>
      </c>
      <c r="P4103" s="30">
        <v>1</v>
      </c>
      <c r="Q4103" s="30">
        <v>0</v>
      </c>
      <c r="R4103" s="30">
        <v>0</v>
      </c>
      <c r="S4103" s="30">
        <v>0</v>
      </c>
      <c r="T4103" s="30">
        <v>0</v>
      </c>
      <c r="U4103" s="30">
        <v>1</v>
      </c>
      <c r="V4103" s="30">
        <v>0</v>
      </c>
      <c r="W4103" s="30">
        <v>0</v>
      </c>
      <c r="X4103" s="30">
        <v>0</v>
      </c>
      <c r="Y4103" s="30">
        <v>0</v>
      </c>
      <c r="Z4103">
        <v>7</v>
      </c>
      <c r="AA4103">
        <v>4.4000000000000004</v>
      </c>
      <c r="AB4103">
        <v>183</v>
      </c>
      <c r="AC4103">
        <v>162</v>
      </c>
      <c r="AD4103">
        <v>35</v>
      </c>
      <c r="AE4103">
        <v>102</v>
      </c>
      <c r="AF4103">
        <v>90</v>
      </c>
      <c r="AG4103">
        <v>127</v>
      </c>
      <c r="AH4103">
        <v>9.6999999999999993</v>
      </c>
      <c r="AJ4103">
        <v>27</v>
      </c>
      <c r="AK4103">
        <v>39</v>
      </c>
      <c r="AL4103">
        <v>69</v>
      </c>
      <c r="AM4103">
        <v>16</v>
      </c>
      <c r="AN4103">
        <v>0.75</v>
      </c>
      <c r="AO4103">
        <v>90.3</v>
      </c>
      <c r="AP4103">
        <v>5.9</v>
      </c>
      <c r="AQ4103">
        <v>140</v>
      </c>
      <c r="AR4103">
        <v>4.3</v>
      </c>
      <c r="AS4103">
        <v>103</v>
      </c>
      <c r="AT4103">
        <v>9.3000000000000007</v>
      </c>
      <c r="AU4103">
        <v>3.6</v>
      </c>
      <c r="AV4103">
        <v>172</v>
      </c>
      <c r="AW4103">
        <v>21.56</v>
      </c>
      <c r="AX4103">
        <v>43</v>
      </c>
      <c r="AY4103">
        <f t="shared" si="218"/>
        <v>28.75</v>
      </c>
      <c r="AZ4103">
        <v>0</v>
      </c>
      <c r="BA4103">
        <v>0</v>
      </c>
      <c r="BB4103">
        <v>2</v>
      </c>
      <c r="BC4103">
        <v>0</v>
      </c>
      <c r="BD4103">
        <v>0</v>
      </c>
      <c r="BE4103">
        <v>0</v>
      </c>
      <c r="BF4103">
        <v>0</v>
      </c>
      <c r="BG4103">
        <f t="shared" si="220"/>
        <v>2</v>
      </c>
      <c r="BH4103">
        <v>6</v>
      </c>
      <c r="BI4103" s="75">
        <v>92</v>
      </c>
      <c r="BJ4103">
        <v>10</v>
      </c>
      <c r="BK4103">
        <v>55</v>
      </c>
      <c r="BL4103">
        <v>56</v>
      </c>
      <c r="BM4103">
        <v>50</v>
      </c>
      <c r="BN4103">
        <v>58</v>
      </c>
      <c r="BO4103">
        <v>55</v>
      </c>
      <c r="BP4103">
        <v>1.58</v>
      </c>
      <c r="BQ4103">
        <v>6.16</v>
      </c>
      <c r="BT4103">
        <v>127</v>
      </c>
      <c r="BU4103">
        <v>148</v>
      </c>
      <c r="BW4103">
        <v>1.24</v>
      </c>
    </row>
    <row r="4104" spans="1:75" ht="16.2">
      <c r="A4104" s="130">
        <v>4103</v>
      </c>
      <c r="B4104" s="22" t="s">
        <v>5345</v>
      </c>
      <c r="C4104" s="129" t="s">
        <v>6665</v>
      </c>
      <c r="D4104" s="30">
        <v>2</v>
      </c>
      <c r="E4104" s="163">
        <v>64</v>
      </c>
      <c r="F4104">
        <v>2</v>
      </c>
      <c r="G4104" s="178"/>
      <c r="H4104" s="30">
        <v>159</v>
      </c>
      <c r="I4104" s="33">
        <v>57.8</v>
      </c>
      <c r="J4104">
        <f t="shared" si="219"/>
        <v>22.863019659032474</v>
      </c>
      <c r="K4104" s="30">
        <v>10</v>
      </c>
      <c r="L4104" s="30">
        <v>2</v>
      </c>
      <c r="M4104" s="30">
        <v>20</v>
      </c>
      <c r="N4104" s="30">
        <v>1</v>
      </c>
      <c r="O4104" s="30">
        <v>0</v>
      </c>
      <c r="P4104" s="30">
        <v>1</v>
      </c>
      <c r="Q4104" s="30">
        <v>0</v>
      </c>
      <c r="R4104" s="30">
        <v>1</v>
      </c>
      <c r="S4104" s="30">
        <v>0</v>
      </c>
      <c r="T4104" s="30">
        <v>1</v>
      </c>
      <c r="U4104" s="30">
        <v>0</v>
      </c>
      <c r="V4104" s="30">
        <v>0</v>
      </c>
      <c r="W4104" s="30">
        <v>0</v>
      </c>
      <c r="X4104" s="30">
        <v>0</v>
      </c>
      <c r="Y4104" s="30">
        <v>0</v>
      </c>
      <c r="AB4104">
        <v>86</v>
      </c>
      <c r="AC4104">
        <v>107</v>
      </c>
      <c r="AD4104">
        <v>42</v>
      </c>
      <c r="AE4104">
        <v>46</v>
      </c>
      <c r="AH4104">
        <v>6.8</v>
      </c>
      <c r="AJ4104">
        <v>22</v>
      </c>
      <c r="AK4104">
        <v>32</v>
      </c>
      <c r="AL4104">
        <v>20</v>
      </c>
      <c r="AV4104">
        <v>120</v>
      </c>
      <c r="AW4104" s="178"/>
      <c r="AX4104">
        <v>43</v>
      </c>
      <c r="AY4104">
        <f t="shared" ref="AY4104:AY4188" si="221">(AX4104-20)*1.25</f>
        <v>28.75</v>
      </c>
      <c r="AZ4104">
        <v>2</v>
      </c>
      <c r="BA4104">
        <v>1</v>
      </c>
      <c r="BB4104">
        <v>2</v>
      </c>
      <c r="BC4104">
        <v>0</v>
      </c>
      <c r="BD4104">
        <v>1</v>
      </c>
      <c r="BE4104">
        <v>0</v>
      </c>
      <c r="BF4104">
        <v>0</v>
      </c>
      <c r="BG4104">
        <f t="shared" si="220"/>
        <v>6</v>
      </c>
      <c r="BH4104">
        <v>6</v>
      </c>
      <c r="BI4104" s="75">
        <v>100</v>
      </c>
      <c r="BJ4104">
        <v>20</v>
      </c>
      <c r="BK4104">
        <v>87</v>
      </c>
      <c r="BL4104">
        <v>85</v>
      </c>
      <c r="BM4104">
        <v>100</v>
      </c>
      <c r="BN4104">
        <v>100</v>
      </c>
      <c r="BO4104">
        <v>90</v>
      </c>
    </row>
    <row r="4105" spans="1:75" ht="16.2">
      <c r="A4105" s="130">
        <v>4104</v>
      </c>
      <c r="B4105" s="22" t="s">
        <v>5345</v>
      </c>
      <c r="C4105" s="129" t="s">
        <v>6666</v>
      </c>
      <c r="D4105" s="30">
        <v>2</v>
      </c>
      <c r="E4105" s="163">
        <v>47</v>
      </c>
      <c r="F4105">
        <v>1</v>
      </c>
      <c r="G4105" s="178"/>
      <c r="H4105" s="30">
        <v>175</v>
      </c>
      <c r="I4105" s="33">
        <v>85.5</v>
      </c>
      <c r="J4105">
        <f t="shared" si="219"/>
        <v>27.918367346938776</v>
      </c>
      <c r="K4105" s="30">
        <v>20</v>
      </c>
      <c r="L4105" s="30">
        <v>20</v>
      </c>
      <c r="M4105" s="30">
        <v>400</v>
      </c>
      <c r="N4105" s="30">
        <v>1</v>
      </c>
      <c r="O4105" s="30">
        <v>0</v>
      </c>
      <c r="P4105" s="30">
        <v>0</v>
      </c>
      <c r="Q4105" s="30">
        <v>0</v>
      </c>
      <c r="R4105" s="30">
        <v>0</v>
      </c>
      <c r="S4105" s="30">
        <v>0</v>
      </c>
      <c r="T4105" s="30">
        <v>1</v>
      </c>
      <c r="U4105" s="30">
        <v>0</v>
      </c>
      <c r="V4105" s="30">
        <v>0</v>
      </c>
      <c r="W4105" s="30">
        <v>0</v>
      </c>
      <c r="X4105" s="30">
        <v>0</v>
      </c>
      <c r="Y4105" s="30">
        <v>0</v>
      </c>
      <c r="AB4105">
        <v>228</v>
      </c>
      <c r="AC4105">
        <v>185</v>
      </c>
      <c r="AD4105">
        <v>36</v>
      </c>
      <c r="AE4105">
        <v>112</v>
      </c>
      <c r="AH4105">
        <v>7.4</v>
      </c>
      <c r="AJ4105">
        <v>23</v>
      </c>
      <c r="AK4105">
        <v>30</v>
      </c>
      <c r="AL4105">
        <v>24</v>
      </c>
      <c r="AM4105">
        <v>21</v>
      </c>
      <c r="AN4105">
        <v>0.74</v>
      </c>
      <c r="AO4105">
        <v>89.3</v>
      </c>
      <c r="AP4105">
        <v>6.6</v>
      </c>
      <c r="AV4105">
        <v>174</v>
      </c>
      <c r="AW4105" s="178"/>
      <c r="AX4105">
        <v>48</v>
      </c>
      <c r="AY4105">
        <f t="shared" si="221"/>
        <v>35</v>
      </c>
      <c r="AZ4105">
        <v>0</v>
      </c>
      <c r="BA4105">
        <v>0</v>
      </c>
      <c r="BB4105">
        <v>2</v>
      </c>
      <c r="BC4105">
        <v>0</v>
      </c>
      <c r="BD4105">
        <v>1</v>
      </c>
      <c r="BE4105">
        <v>0</v>
      </c>
      <c r="BF4105">
        <v>0</v>
      </c>
      <c r="BG4105">
        <f t="shared" si="220"/>
        <v>3</v>
      </c>
      <c r="BH4105">
        <v>5</v>
      </c>
      <c r="BI4105" s="75">
        <v>100</v>
      </c>
      <c r="BJ4105">
        <v>10</v>
      </c>
      <c r="BK4105">
        <v>67</v>
      </c>
      <c r="BL4105">
        <v>52</v>
      </c>
      <c r="BM4105">
        <v>100</v>
      </c>
      <c r="BN4105">
        <v>50</v>
      </c>
      <c r="BO4105">
        <v>65</v>
      </c>
    </row>
    <row r="4106" spans="1:75" ht="16.2">
      <c r="A4106" s="130">
        <v>4105</v>
      </c>
      <c r="B4106" s="22" t="s">
        <v>5340</v>
      </c>
      <c r="C4106" s="129" t="s">
        <v>6667</v>
      </c>
      <c r="D4106" s="30">
        <v>2</v>
      </c>
      <c r="E4106" s="163">
        <v>45</v>
      </c>
      <c r="F4106">
        <v>2</v>
      </c>
      <c r="G4106" s="178"/>
      <c r="H4106" s="30">
        <v>161</v>
      </c>
      <c r="I4106" s="33">
        <v>88.7</v>
      </c>
      <c r="J4106">
        <f t="shared" si="219"/>
        <v>34.21935882103314</v>
      </c>
      <c r="K4106" s="30">
        <v>0</v>
      </c>
      <c r="L4106" s="30">
        <v>0</v>
      </c>
      <c r="M4106" s="30">
        <v>0</v>
      </c>
      <c r="N4106" s="56"/>
      <c r="O4106" s="30">
        <v>0</v>
      </c>
      <c r="P4106" s="30">
        <v>0</v>
      </c>
      <c r="Q4106" s="30">
        <v>0</v>
      </c>
      <c r="R4106" s="30">
        <v>0</v>
      </c>
      <c r="S4106" s="30">
        <v>0</v>
      </c>
      <c r="T4106" s="30">
        <v>1</v>
      </c>
      <c r="U4106" s="30">
        <v>1</v>
      </c>
      <c r="V4106" s="30">
        <v>0</v>
      </c>
      <c r="W4106" s="30">
        <v>0</v>
      </c>
      <c r="X4106" s="30">
        <v>0</v>
      </c>
      <c r="Y4106" s="30">
        <v>0</v>
      </c>
      <c r="AB4106">
        <v>297</v>
      </c>
      <c r="AC4106">
        <v>241</v>
      </c>
      <c r="AD4106">
        <v>42</v>
      </c>
      <c r="AE4106">
        <v>159</v>
      </c>
      <c r="AH4106">
        <v>5.4</v>
      </c>
      <c r="AJ4106">
        <v>17</v>
      </c>
      <c r="AK4106">
        <v>17</v>
      </c>
      <c r="AL4106">
        <v>13</v>
      </c>
      <c r="AM4106">
        <v>11</v>
      </c>
      <c r="AN4106">
        <v>0.71</v>
      </c>
      <c r="AO4106">
        <v>69.5</v>
      </c>
      <c r="AP4106">
        <v>3.5</v>
      </c>
      <c r="AV4106">
        <v>104</v>
      </c>
      <c r="AW4106" s="178"/>
      <c r="AX4106">
        <v>44</v>
      </c>
      <c r="AY4106">
        <f t="shared" si="221"/>
        <v>30</v>
      </c>
      <c r="AZ4106">
        <v>1</v>
      </c>
      <c r="BA4106">
        <v>2</v>
      </c>
      <c r="BB4106">
        <v>1</v>
      </c>
      <c r="BC4106">
        <v>0</v>
      </c>
      <c r="BD4106">
        <v>1</v>
      </c>
      <c r="BE4106">
        <v>3</v>
      </c>
      <c r="BF4106">
        <v>1</v>
      </c>
      <c r="BG4106">
        <f t="shared" si="220"/>
        <v>9</v>
      </c>
      <c r="BH4106">
        <v>7</v>
      </c>
      <c r="BI4106" s="75">
        <v>93</v>
      </c>
      <c r="BJ4106">
        <v>30</v>
      </c>
      <c r="BK4106">
        <v>85</v>
      </c>
      <c r="BL4106">
        <v>69</v>
      </c>
      <c r="BM4106">
        <v>100</v>
      </c>
      <c r="BN4106">
        <v>63</v>
      </c>
      <c r="BO4106">
        <v>79</v>
      </c>
    </row>
    <row r="4107" spans="1:75" ht="16.2">
      <c r="A4107" s="130">
        <v>4106</v>
      </c>
      <c r="B4107" s="22" t="s">
        <v>5340</v>
      </c>
      <c r="C4107" s="129" t="s">
        <v>6668</v>
      </c>
      <c r="D4107" s="30">
        <v>2</v>
      </c>
      <c r="E4107" s="163">
        <v>74</v>
      </c>
      <c r="F4107">
        <v>2</v>
      </c>
      <c r="G4107" s="178"/>
      <c r="H4107" s="30">
        <v>150</v>
      </c>
      <c r="I4107" s="33">
        <v>55.9</v>
      </c>
      <c r="J4107">
        <f t="shared" si="219"/>
        <v>24.844444444444445</v>
      </c>
      <c r="K4107" s="30">
        <v>0</v>
      </c>
      <c r="L4107" s="30">
        <v>0</v>
      </c>
      <c r="M4107" s="30">
        <v>0</v>
      </c>
      <c r="N4107" s="56"/>
      <c r="O4107" s="30">
        <v>0</v>
      </c>
      <c r="P4107" s="30">
        <v>0</v>
      </c>
      <c r="Q4107" s="30">
        <v>0</v>
      </c>
      <c r="R4107" s="30">
        <v>0</v>
      </c>
      <c r="S4107" s="30">
        <v>0</v>
      </c>
      <c r="T4107" s="30">
        <v>0</v>
      </c>
      <c r="U4107" s="30">
        <v>1</v>
      </c>
      <c r="V4107" s="30">
        <v>0</v>
      </c>
      <c r="W4107" s="30">
        <v>0</v>
      </c>
      <c r="X4107" s="30">
        <v>0</v>
      </c>
      <c r="Y4107" s="30">
        <v>0</v>
      </c>
      <c r="AB4107">
        <v>135</v>
      </c>
      <c r="AC4107">
        <v>188</v>
      </c>
      <c r="AD4107">
        <v>61</v>
      </c>
      <c r="AE4107">
        <v>105</v>
      </c>
      <c r="AH4107">
        <v>7.1</v>
      </c>
      <c r="AN4107">
        <v>0.67</v>
      </c>
      <c r="AO4107">
        <v>64.599999999999994</v>
      </c>
      <c r="AP4107">
        <v>4.7</v>
      </c>
      <c r="AV4107">
        <v>172</v>
      </c>
      <c r="AW4107" s="178"/>
      <c r="AX4107">
        <v>39</v>
      </c>
      <c r="AY4107">
        <f t="shared" si="221"/>
        <v>23.75</v>
      </c>
      <c r="AZ4107">
        <v>1</v>
      </c>
      <c r="BA4107">
        <v>1</v>
      </c>
      <c r="BB4107">
        <v>2</v>
      </c>
      <c r="BC4107">
        <v>0</v>
      </c>
      <c r="BD4107">
        <v>1</v>
      </c>
      <c r="BE4107">
        <v>0</v>
      </c>
      <c r="BF4107">
        <v>1</v>
      </c>
      <c r="BG4107">
        <f t="shared" si="220"/>
        <v>6</v>
      </c>
      <c r="BH4107">
        <v>6</v>
      </c>
      <c r="BI4107" s="75">
        <v>86</v>
      </c>
      <c r="BJ4107">
        <v>30</v>
      </c>
      <c r="BK4107">
        <v>88</v>
      </c>
      <c r="BL4107">
        <v>54</v>
      </c>
      <c r="BM4107">
        <v>88</v>
      </c>
      <c r="BN4107">
        <v>50</v>
      </c>
      <c r="BO4107">
        <v>74</v>
      </c>
    </row>
    <row r="4108" spans="1:75" ht="16.2">
      <c r="A4108" s="130">
        <v>4107</v>
      </c>
      <c r="B4108" s="22" t="s">
        <v>5340</v>
      </c>
      <c r="C4108" s="129" t="s">
        <v>6669</v>
      </c>
      <c r="D4108" s="30">
        <v>2</v>
      </c>
      <c r="E4108" s="163">
        <v>55</v>
      </c>
      <c r="F4108">
        <v>1</v>
      </c>
      <c r="G4108" s="178"/>
      <c r="H4108" s="30">
        <v>165</v>
      </c>
      <c r="I4108" s="33">
        <v>74.099999999999994</v>
      </c>
      <c r="J4108">
        <f t="shared" si="219"/>
        <v>27.217630853994486</v>
      </c>
      <c r="K4108" s="30">
        <v>15</v>
      </c>
      <c r="L4108" s="30">
        <v>35</v>
      </c>
      <c r="M4108" s="30">
        <v>525</v>
      </c>
      <c r="N4108" s="30">
        <v>2</v>
      </c>
      <c r="O4108" s="30">
        <v>0</v>
      </c>
      <c r="P4108" s="30">
        <v>0</v>
      </c>
      <c r="Q4108" s="30">
        <v>0</v>
      </c>
      <c r="R4108" s="30">
        <v>0</v>
      </c>
      <c r="S4108" s="30">
        <v>0</v>
      </c>
      <c r="T4108" s="30">
        <v>0</v>
      </c>
      <c r="U4108" s="30">
        <v>0</v>
      </c>
      <c r="V4108" s="30">
        <v>0</v>
      </c>
      <c r="W4108" s="30">
        <v>0</v>
      </c>
      <c r="X4108" s="30">
        <v>0</v>
      </c>
      <c r="Y4108" s="30">
        <v>0</v>
      </c>
      <c r="AB4108">
        <v>206</v>
      </c>
      <c r="AC4108">
        <v>189</v>
      </c>
      <c r="AD4108">
        <v>36</v>
      </c>
      <c r="AE4108">
        <v>121</v>
      </c>
      <c r="AH4108">
        <v>5.9</v>
      </c>
      <c r="AJ4108">
        <v>21</v>
      </c>
      <c r="AK4108">
        <v>24</v>
      </c>
      <c r="AL4108">
        <v>33</v>
      </c>
      <c r="AM4108">
        <v>21</v>
      </c>
      <c r="AN4108">
        <v>0.86</v>
      </c>
      <c r="AO4108">
        <v>72.400000000000006</v>
      </c>
      <c r="AP4108">
        <v>7</v>
      </c>
      <c r="AV4108">
        <v>75</v>
      </c>
      <c r="AW4108" s="178"/>
      <c r="AX4108">
        <v>23</v>
      </c>
      <c r="AY4108">
        <f t="shared" si="221"/>
        <v>3.75</v>
      </c>
      <c r="AZ4108">
        <v>1</v>
      </c>
      <c r="BA4108">
        <v>1</v>
      </c>
      <c r="BB4108">
        <v>2</v>
      </c>
      <c r="BC4108">
        <v>0</v>
      </c>
      <c r="BD4108">
        <v>0</v>
      </c>
      <c r="BE4108">
        <v>0</v>
      </c>
      <c r="BF4108">
        <v>0</v>
      </c>
      <c r="BG4108">
        <f t="shared" si="220"/>
        <v>4</v>
      </c>
      <c r="BH4108">
        <v>6</v>
      </c>
      <c r="BI4108" s="75">
        <v>86</v>
      </c>
      <c r="BJ4108">
        <v>30</v>
      </c>
      <c r="BK4108">
        <v>92</v>
      </c>
      <c r="BL4108">
        <v>100</v>
      </c>
      <c r="BM4108">
        <v>100</v>
      </c>
      <c r="BN4108">
        <v>96</v>
      </c>
      <c r="BO4108">
        <v>96</v>
      </c>
    </row>
    <row r="4109" spans="1:75" ht="16.2">
      <c r="A4109" s="130">
        <v>4108</v>
      </c>
      <c r="B4109" s="22" t="s">
        <v>5340</v>
      </c>
      <c r="C4109" s="129" t="s">
        <v>6670</v>
      </c>
      <c r="D4109" s="30">
        <v>2</v>
      </c>
      <c r="E4109" s="163">
        <v>50</v>
      </c>
      <c r="F4109">
        <v>2</v>
      </c>
      <c r="G4109" s="178"/>
      <c r="H4109" s="30">
        <v>156</v>
      </c>
      <c r="I4109" s="33">
        <v>65.7</v>
      </c>
      <c r="J4109">
        <f t="shared" si="219"/>
        <v>26.997041420118343</v>
      </c>
      <c r="K4109" s="30">
        <v>0</v>
      </c>
      <c r="L4109" s="30">
        <v>0</v>
      </c>
      <c r="M4109" s="30">
        <v>0</v>
      </c>
      <c r="N4109" s="56"/>
      <c r="O4109" s="30">
        <v>0</v>
      </c>
      <c r="P4109" s="30">
        <v>0</v>
      </c>
      <c r="Q4109" s="30">
        <v>2</v>
      </c>
      <c r="R4109" s="30">
        <v>0</v>
      </c>
      <c r="S4109" s="30">
        <v>0</v>
      </c>
      <c r="T4109" s="30">
        <v>1</v>
      </c>
      <c r="U4109" s="30">
        <v>0</v>
      </c>
      <c r="V4109" s="30">
        <v>0</v>
      </c>
      <c r="W4109" s="30">
        <v>0</v>
      </c>
      <c r="X4109" s="30">
        <v>0</v>
      </c>
      <c r="Y4109" s="30">
        <v>1</v>
      </c>
      <c r="AB4109">
        <v>65</v>
      </c>
      <c r="AC4109">
        <v>161</v>
      </c>
      <c r="AD4109">
        <v>54</v>
      </c>
      <c r="AE4109">
        <v>93</v>
      </c>
      <c r="AH4109">
        <v>5.5</v>
      </c>
      <c r="AJ4109">
        <v>24</v>
      </c>
      <c r="AK4109">
        <v>25</v>
      </c>
      <c r="AL4109">
        <v>126</v>
      </c>
      <c r="AM4109">
        <v>20</v>
      </c>
      <c r="AN4109">
        <v>0.98</v>
      </c>
      <c r="AO4109">
        <v>47.7</v>
      </c>
      <c r="AP4109">
        <v>7.4</v>
      </c>
      <c r="AV4109">
        <v>134</v>
      </c>
      <c r="AW4109" s="178"/>
      <c r="AX4109">
        <v>31</v>
      </c>
      <c r="AY4109">
        <f t="shared" si="221"/>
        <v>13.75</v>
      </c>
      <c r="AZ4109">
        <v>1</v>
      </c>
      <c r="BA4109">
        <v>1</v>
      </c>
      <c r="BB4109">
        <v>2</v>
      </c>
      <c r="BC4109">
        <v>2</v>
      </c>
      <c r="BD4109">
        <v>1</v>
      </c>
      <c r="BE4109">
        <v>3</v>
      </c>
      <c r="BF4109">
        <v>0</v>
      </c>
      <c r="BG4109">
        <f t="shared" si="220"/>
        <v>10</v>
      </c>
      <c r="BH4109">
        <v>6.5</v>
      </c>
      <c r="BI4109" s="75">
        <v>72</v>
      </c>
      <c r="BJ4109">
        <v>30</v>
      </c>
      <c r="BK4109">
        <v>100</v>
      </c>
      <c r="BL4109">
        <v>94</v>
      </c>
      <c r="BM4109">
        <v>100</v>
      </c>
      <c r="BN4109">
        <v>46</v>
      </c>
      <c r="BO4109">
        <v>91</v>
      </c>
    </row>
    <row r="4110" spans="1:75" ht="16.2">
      <c r="A4110" s="130">
        <v>4109</v>
      </c>
      <c r="B4110" s="22" t="s">
        <v>5340</v>
      </c>
      <c r="C4110" s="129" t="s">
        <v>6671</v>
      </c>
      <c r="D4110" s="30">
        <v>2</v>
      </c>
      <c r="E4110" s="163">
        <v>62</v>
      </c>
      <c r="F4110">
        <v>2</v>
      </c>
      <c r="G4110" s="178"/>
      <c r="H4110" s="30">
        <v>155.5</v>
      </c>
      <c r="I4110" s="33">
        <v>75.3</v>
      </c>
      <c r="J4110">
        <f t="shared" si="219"/>
        <v>31.141117234106346</v>
      </c>
      <c r="K4110" s="30">
        <v>0</v>
      </c>
      <c r="L4110" s="30">
        <v>0</v>
      </c>
      <c r="M4110" s="30">
        <v>0</v>
      </c>
      <c r="N4110" s="56"/>
      <c r="O4110" s="30">
        <v>1</v>
      </c>
      <c r="P4110" s="30">
        <v>0</v>
      </c>
      <c r="Q4110" s="30">
        <v>0</v>
      </c>
      <c r="R4110" s="30">
        <v>0</v>
      </c>
      <c r="S4110" s="30">
        <v>0</v>
      </c>
      <c r="T4110" s="30">
        <v>1</v>
      </c>
      <c r="U4110" s="30">
        <v>1</v>
      </c>
      <c r="V4110" s="30">
        <v>0</v>
      </c>
      <c r="W4110" s="30">
        <v>0</v>
      </c>
      <c r="X4110" s="30">
        <v>0</v>
      </c>
      <c r="Y4110" s="30">
        <v>0</v>
      </c>
      <c r="AB4110">
        <v>132</v>
      </c>
      <c r="AC4110">
        <v>205</v>
      </c>
      <c r="AD4110">
        <v>67</v>
      </c>
      <c r="AE4110">
        <v>117</v>
      </c>
      <c r="AH4110">
        <v>7.1</v>
      </c>
      <c r="AJ4110">
        <v>31</v>
      </c>
      <c r="AK4110">
        <v>48</v>
      </c>
      <c r="AL4110">
        <v>33</v>
      </c>
      <c r="AM4110">
        <v>19</v>
      </c>
      <c r="AN4110">
        <v>0.63</v>
      </c>
      <c r="AO4110">
        <v>72.400000000000006</v>
      </c>
      <c r="AP4110">
        <v>4.9000000000000004</v>
      </c>
      <c r="AV4110">
        <v>148</v>
      </c>
      <c r="AW4110" s="178"/>
      <c r="AX4110">
        <v>59</v>
      </c>
      <c r="AY4110">
        <f t="shared" si="221"/>
        <v>48.75</v>
      </c>
      <c r="AZ4110">
        <v>1</v>
      </c>
      <c r="BA4110">
        <v>1</v>
      </c>
      <c r="BB4110">
        <v>3</v>
      </c>
      <c r="BC4110">
        <v>0</v>
      </c>
      <c r="BD4110">
        <v>1</v>
      </c>
      <c r="BE4110">
        <v>0</v>
      </c>
      <c r="BF4110">
        <v>1</v>
      </c>
      <c r="BG4110">
        <f t="shared" si="220"/>
        <v>7</v>
      </c>
      <c r="BH4110">
        <v>4.5</v>
      </c>
      <c r="BI4110" s="75">
        <v>90</v>
      </c>
      <c r="BJ4110">
        <v>5</v>
      </c>
      <c r="BK4110">
        <v>85</v>
      </c>
      <c r="BL4110">
        <v>52</v>
      </c>
      <c r="BM4110">
        <v>50</v>
      </c>
      <c r="BN4110">
        <v>83</v>
      </c>
      <c r="BO4110">
        <v>71</v>
      </c>
    </row>
    <row r="4111" spans="1:75" ht="16.2">
      <c r="A4111" s="130">
        <v>4110</v>
      </c>
      <c r="B4111" s="22" t="s">
        <v>5340</v>
      </c>
      <c r="C4111" s="129" t="s">
        <v>6672</v>
      </c>
      <c r="D4111" s="30">
        <v>2</v>
      </c>
      <c r="E4111" s="163">
        <v>62</v>
      </c>
      <c r="F4111">
        <v>1</v>
      </c>
      <c r="G4111" s="178"/>
      <c r="H4111" s="30">
        <v>168</v>
      </c>
      <c r="I4111" s="33">
        <v>58.3</v>
      </c>
      <c r="J4111">
        <f t="shared" si="219"/>
        <v>20.656179138321995</v>
      </c>
      <c r="K4111" s="30">
        <v>5</v>
      </c>
      <c r="L4111" s="30">
        <v>37</v>
      </c>
      <c r="M4111" s="30">
        <v>185</v>
      </c>
      <c r="N4111" s="30">
        <v>1</v>
      </c>
      <c r="O4111" s="30">
        <v>0</v>
      </c>
      <c r="P4111" s="30">
        <v>1</v>
      </c>
      <c r="Q4111" s="30">
        <v>0</v>
      </c>
      <c r="R4111" s="30">
        <v>0</v>
      </c>
      <c r="S4111" s="30">
        <v>0</v>
      </c>
      <c r="T4111" s="30">
        <v>0</v>
      </c>
      <c r="U4111" s="30">
        <v>0</v>
      </c>
      <c r="V4111" s="30">
        <v>0</v>
      </c>
      <c r="W4111" s="30">
        <v>0</v>
      </c>
      <c r="X4111" s="30">
        <v>0</v>
      </c>
      <c r="Y4111" s="30">
        <v>0</v>
      </c>
      <c r="AB4111">
        <v>147</v>
      </c>
      <c r="AC4111">
        <v>237</v>
      </c>
      <c r="AD4111">
        <v>89</v>
      </c>
      <c r="AE4111">
        <v>127</v>
      </c>
      <c r="AH4111">
        <v>7.4</v>
      </c>
      <c r="AN4111">
        <v>0.83</v>
      </c>
      <c r="AO4111">
        <v>72.8</v>
      </c>
      <c r="AP4111">
        <v>4.4000000000000004</v>
      </c>
      <c r="AV4111">
        <v>186</v>
      </c>
      <c r="AW4111" s="178"/>
      <c r="AX4111">
        <v>61</v>
      </c>
      <c r="AY4111">
        <f t="shared" si="221"/>
        <v>51.25</v>
      </c>
      <c r="AZ4111">
        <v>0</v>
      </c>
      <c r="BA4111">
        <v>0</v>
      </c>
      <c r="BB4111">
        <v>1</v>
      </c>
      <c r="BC4111">
        <v>0</v>
      </c>
      <c r="BD4111">
        <v>0</v>
      </c>
      <c r="BE4111">
        <v>0</v>
      </c>
      <c r="BF4111">
        <v>0</v>
      </c>
      <c r="BG4111">
        <f t="shared" si="220"/>
        <v>1</v>
      </c>
      <c r="BH4111">
        <v>7</v>
      </c>
      <c r="BI4111" s="75">
        <v>97</v>
      </c>
      <c r="BJ4111">
        <v>15</v>
      </c>
      <c r="BK4111">
        <v>69</v>
      </c>
      <c r="BL4111">
        <v>27</v>
      </c>
      <c r="BM4111">
        <v>67</v>
      </c>
      <c r="BN4111">
        <v>25</v>
      </c>
      <c r="BO4111">
        <v>51</v>
      </c>
    </row>
    <row r="4112" spans="1:75" ht="16.2">
      <c r="A4112" s="130">
        <v>4111</v>
      </c>
      <c r="B4112" s="22" t="s">
        <v>5340</v>
      </c>
      <c r="C4112" s="129" t="s">
        <v>6673</v>
      </c>
      <c r="D4112" s="30">
        <v>2</v>
      </c>
      <c r="E4112" s="163">
        <v>68</v>
      </c>
      <c r="F4112">
        <v>1</v>
      </c>
      <c r="G4112" s="178"/>
      <c r="H4112" s="30">
        <v>170</v>
      </c>
      <c r="I4112" s="33">
        <v>58.3</v>
      </c>
      <c r="J4112">
        <f t="shared" si="219"/>
        <v>20.173010380622838</v>
      </c>
      <c r="K4112" s="30">
        <v>60</v>
      </c>
      <c r="L4112" s="30">
        <v>40</v>
      </c>
      <c r="M4112" s="30">
        <v>2400</v>
      </c>
      <c r="N4112" s="30">
        <v>1</v>
      </c>
      <c r="O4112" s="30">
        <v>1</v>
      </c>
      <c r="P4112" s="30">
        <v>1</v>
      </c>
      <c r="Q4112" s="30">
        <v>2</v>
      </c>
      <c r="R4112" s="30">
        <v>3</v>
      </c>
      <c r="S4112" s="30">
        <v>0</v>
      </c>
      <c r="T4112" s="30">
        <v>1</v>
      </c>
      <c r="U4112" s="30">
        <v>1</v>
      </c>
      <c r="V4112" s="30">
        <v>0</v>
      </c>
      <c r="W4112" s="30">
        <v>0</v>
      </c>
      <c r="X4112" s="30">
        <v>1</v>
      </c>
      <c r="Y4112" s="30">
        <v>1</v>
      </c>
      <c r="Z4112">
        <v>6.1</v>
      </c>
      <c r="AA4112">
        <v>3.5</v>
      </c>
      <c r="AB4112">
        <v>130</v>
      </c>
      <c r="AE4112">
        <v>150</v>
      </c>
      <c r="AH4112">
        <v>7.7</v>
      </c>
      <c r="AJ4112">
        <v>21</v>
      </c>
      <c r="AK4112">
        <v>11</v>
      </c>
      <c r="AM4112">
        <v>52</v>
      </c>
      <c r="AN4112">
        <v>4.58</v>
      </c>
      <c r="AO4112">
        <v>10.9</v>
      </c>
      <c r="AP4112">
        <v>5.7</v>
      </c>
      <c r="AQ4112">
        <v>139</v>
      </c>
      <c r="AR4112">
        <v>5.2</v>
      </c>
      <c r="AS4112">
        <v>108</v>
      </c>
      <c r="AT4112">
        <v>7.8</v>
      </c>
      <c r="AU4112">
        <v>3.6</v>
      </c>
      <c r="AV4112">
        <v>347</v>
      </c>
      <c r="AW4112" s="178"/>
      <c r="AX4112">
        <v>42</v>
      </c>
      <c r="AY4112">
        <f t="shared" si="221"/>
        <v>27.5</v>
      </c>
      <c r="AZ4112">
        <v>2</v>
      </c>
      <c r="BA4112">
        <v>3</v>
      </c>
      <c r="BB4112">
        <v>3</v>
      </c>
      <c r="BC4112">
        <v>0</v>
      </c>
      <c r="BD4112">
        <v>1</v>
      </c>
      <c r="BE4112">
        <v>0</v>
      </c>
      <c r="BF4112">
        <v>0</v>
      </c>
      <c r="BG4112">
        <f t="shared" si="220"/>
        <v>9</v>
      </c>
      <c r="BH4112">
        <v>3</v>
      </c>
      <c r="BI4112" s="75">
        <v>86</v>
      </c>
      <c r="BJ4112">
        <v>90</v>
      </c>
      <c r="BK4112">
        <v>49</v>
      </c>
      <c r="BL4112">
        <v>54</v>
      </c>
      <c r="BM4112">
        <v>50</v>
      </c>
      <c r="BN4112">
        <v>63</v>
      </c>
      <c r="BO4112">
        <v>52</v>
      </c>
    </row>
    <row r="4113" spans="1:76" ht="16.2">
      <c r="A4113" s="130">
        <v>4112</v>
      </c>
      <c r="B4113" s="22" t="s">
        <v>5340</v>
      </c>
      <c r="C4113" s="129" t="s">
        <v>6674</v>
      </c>
      <c r="D4113" s="30">
        <v>2</v>
      </c>
      <c r="E4113" s="163">
        <v>63</v>
      </c>
      <c r="F4113">
        <v>1</v>
      </c>
      <c r="G4113" s="178"/>
      <c r="H4113" s="30">
        <v>171.5</v>
      </c>
      <c r="I4113" s="33">
        <v>85.6</v>
      </c>
      <c r="J4113">
        <f t="shared" si="219"/>
        <v>29.103519791923429</v>
      </c>
      <c r="K4113" s="30">
        <v>20</v>
      </c>
      <c r="L4113" s="30">
        <v>47</v>
      </c>
      <c r="M4113" s="30">
        <v>940</v>
      </c>
      <c r="N4113" s="30">
        <v>2</v>
      </c>
      <c r="O4113" s="30">
        <v>1</v>
      </c>
      <c r="P4113" s="30">
        <v>0</v>
      </c>
      <c r="Q4113" s="30">
        <v>1</v>
      </c>
      <c r="R4113" s="30">
        <v>0</v>
      </c>
      <c r="S4113" s="30">
        <v>0</v>
      </c>
      <c r="T4113" s="30">
        <v>1</v>
      </c>
      <c r="U4113" s="30">
        <v>1</v>
      </c>
      <c r="V4113" s="30">
        <v>0</v>
      </c>
      <c r="W4113" s="30">
        <v>0</v>
      </c>
      <c r="X4113" s="30">
        <v>0</v>
      </c>
      <c r="Y4113" s="30">
        <v>0</v>
      </c>
      <c r="AB4113">
        <v>191</v>
      </c>
      <c r="AC4113">
        <v>191</v>
      </c>
      <c r="AD4113">
        <v>48</v>
      </c>
      <c r="AE4113">
        <v>116</v>
      </c>
      <c r="AH4113">
        <v>8.1</v>
      </c>
      <c r="AJ4113">
        <v>27</v>
      </c>
      <c r="AK4113">
        <v>29</v>
      </c>
      <c r="AL4113">
        <v>59</v>
      </c>
      <c r="AM4113">
        <v>15</v>
      </c>
      <c r="AN4113">
        <v>0.77</v>
      </c>
      <c r="AO4113">
        <v>78.3</v>
      </c>
      <c r="AP4113">
        <v>5.8</v>
      </c>
      <c r="AV4113">
        <v>151</v>
      </c>
      <c r="AW4113" s="178"/>
      <c r="AX4113">
        <v>35</v>
      </c>
      <c r="AY4113">
        <f t="shared" si="221"/>
        <v>18.75</v>
      </c>
      <c r="AZ4113">
        <v>1</v>
      </c>
      <c r="BA4113">
        <v>2</v>
      </c>
      <c r="BB4113">
        <v>0</v>
      </c>
      <c r="BC4113">
        <v>0</v>
      </c>
      <c r="BD4113">
        <v>2</v>
      </c>
      <c r="BE4113">
        <v>0</v>
      </c>
      <c r="BF4113">
        <v>1</v>
      </c>
      <c r="BG4113">
        <f t="shared" si="220"/>
        <v>6</v>
      </c>
      <c r="BH4113">
        <v>10</v>
      </c>
      <c r="BI4113" s="75">
        <v>100</v>
      </c>
      <c r="BJ4113">
        <v>30</v>
      </c>
      <c r="BK4113">
        <v>83</v>
      </c>
      <c r="BL4113">
        <v>60</v>
      </c>
      <c r="BM4113">
        <v>96</v>
      </c>
      <c r="BN4113">
        <v>79</v>
      </c>
      <c r="BO4113">
        <v>78</v>
      </c>
    </row>
    <row r="4114" spans="1:76" ht="16.2">
      <c r="A4114" s="130">
        <v>4113</v>
      </c>
      <c r="B4114" s="22" t="s">
        <v>23</v>
      </c>
      <c r="C4114" s="129" t="s">
        <v>6675</v>
      </c>
      <c r="D4114" s="30">
        <v>2</v>
      </c>
      <c r="E4114" s="163">
        <v>67</v>
      </c>
      <c r="F4114">
        <v>1</v>
      </c>
      <c r="G4114">
        <v>40</v>
      </c>
      <c r="H4114" s="30">
        <v>157</v>
      </c>
      <c r="I4114" s="33">
        <v>73.099999999999994</v>
      </c>
      <c r="J4114">
        <f t="shared" si="219"/>
        <v>29.656375512191161</v>
      </c>
      <c r="K4114" s="30">
        <v>40</v>
      </c>
      <c r="L4114" s="30">
        <v>46</v>
      </c>
      <c r="M4114" s="30">
        <v>1840</v>
      </c>
      <c r="N4114" s="30">
        <v>1</v>
      </c>
      <c r="O4114" s="30">
        <v>1</v>
      </c>
      <c r="P4114" s="30">
        <v>1</v>
      </c>
      <c r="Q4114" s="30">
        <v>0</v>
      </c>
      <c r="R4114" s="30">
        <v>2</v>
      </c>
      <c r="S4114" s="30">
        <v>1</v>
      </c>
      <c r="T4114" s="30">
        <v>1</v>
      </c>
      <c r="U4114" s="30">
        <v>1</v>
      </c>
      <c r="V4114" s="30">
        <v>0</v>
      </c>
      <c r="W4114" s="30">
        <v>1</v>
      </c>
      <c r="X4114" s="30">
        <v>0</v>
      </c>
      <c r="Y4114" s="30">
        <v>0</v>
      </c>
      <c r="Z4114">
        <v>6.5</v>
      </c>
      <c r="AA4114">
        <v>3.8</v>
      </c>
      <c r="AB4114">
        <v>254</v>
      </c>
      <c r="AC4114">
        <v>167</v>
      </c>
      <c r="AD4114">
        <v>44</v>
      </c>
      <c r="AE4114">
        <v>84</v>
      </c>
      <c r="AF4114">
        <v>72</v>
      </c>
      <c r="AG4114">
        <v>123</v>
      </c>
      <c r="AH4114">
        <v>9.9</v>
      </c>
      <c r="AJ4114">
        <v>79</v>
      </c>
      <c r="AK4114">
        <v>76</v>
      </c>
      <c r="AL4114">
        <v>227</v>
      </c>
      <c r="AM4114">
        <v>27</v>
      </c>
      <c r="AN4114">
        <v>1.26</v>
      </c>
      <c r="AO4114">
        <v>45.1</v>
      </c>
      <c r="AP4114">
        <v>5.8</v>
      </c>
      <c r="AQ4114">
        <v>140</v>
      </c>
      <c r="AR4114">
        <v>5.2</v>
      </c>
      <c r="AS4114">
        <v>108</v>
      </c>
      <c r="AT4114">
        <v>9.1999999999999993</v>
      </c>
      <c r="AU4114">
        <v>3.3</v>
      </c>
      <c r="AV4114">
        <v>164</v>
      </c>
      <c r="AW4114" t="s">
        <v>6807</v>
      </c>
      <c r="AX4114">
        <v>79</v>
      </c>
      <c r="AY4114">
        <f t="shared" si="221"/>
        <v>73.75</v>
      </c>
      <c r="AZ4114">
        <v>3</v>
      </c>
      <c r="BA4114">
        <v>3</v>
      </c>
      <c r="BB4114">
        <v>2</v>
      </c>
      <c r="BC4114">
        <v>2</v>
      </c>
      <c r="BD4114">
        <v>1</v>
      </c>
      <c r="BE4114">
        <v>0</v>
      </c>
      <c r="BF4114">
        <v>2</v>
      </c>
      <c r="BG4114">
        <f t="shared" si="220"/>
        <v>13</v>
      </c>
      <c r="BH4114">
        <v>6</v>
      </c>
      <c r="BI4114" s="75">
        <v>67</v>
      </c>
      <c r="BJ4114">
        <v>60</v>
      </c>
      <c r="BK4114">
        <v>68</v>
      </c>
      <c r="BL4114">
        <v>21</v>
      </c>
      <c r="BM4114">
        <v>58</v>
      </c>
      <c r="BN4114">
        <v>50</v>
      </c>
      <c r="BO4114">
        <v>51</v>
      </c>
      <c r="BP4114">
        <v>1.47</v>
      </c>
      <c r="BQ4114">
        <v>4.1500000000000004</v>
      </c>
      <c r="BT4114">
        <v>164</v>
      </c>
      <c r="BU4114">
        <v>209</v>
      </c>
      <c r="BW4114">
        <v>0.9</v>
      </c>
    </row>
    <row r="4115" spans="1:76" ht="16.2">
      <c r="A4115" s="130">
        <v>4114</v>
      </c>
      <c r="B4115" s="22" t="s">
        <v>23</v>
      </c>
      <c r="C4115" s="129" t="s">
        <v>6676</v>
      </c>
      <c r="D4115" s="30">
        <v>2</v>
      </c>
      <c r="E4115" s="163">
        <v>35</v>
      </c>
      <c r="F4115">
        <v>2</v>
      </c>
      <c r="G4115">
        <v>8</v>
      </c>
      <c r="H4115" s="30">
        <v>150.69999999999999</v>
      </c>
      <c r="I4115" s="33">
        <v>72.900000000000006</v>
      </c>
      <c r="J4115">
        <f t="shared" si="219"/>
        <v>32.099703705204078</v>
      </c>
      <c r="K4115" s="30">
        <v>15</v>
      </c>
      <c r="L4115" s="30">
        <v>18</v>
      </c>
      <c r="M4115" s="30">
        <v>270</v>
      </c>
      <c r="N4115" s="30">
        <v>2</v>
      </c>
      <c r="O4115" s="30">
        <v>1</v>
      </c>
      <c r="P4115" s="30">
        <v>0</v>
      </c>
      <c r="Q4115" s="30">
        <v>0</v>
      </c>
      <c r="R4115" s="30">
        <v>0</v>
      </c>
      <c r="S4115" s="30">
        <v>0</v>
      </c>
      <c r="T4115" s="30">
        <v>0</v>
      </c>
      <c r="U4115" s="30">
        <v>0</v>
      </c>
      <c r="V4115" s="30">
        <v>0</v>
      </c>
      <c r="W4115" s="30">
        <v>0</v>
      </c>
      <c r="X4115" s="30">
        <v>0</v>
      </c>
      <c r="Y4115" s="30">
        <v>0</v>
      </c>
      <c r="Z4115">
        <v>7.4</v>
      </c>
      <c r="AA4115">
        <v>4.4000000000000004</v>
      </c>
      <c r="AB4115">
        <v>117</v>
      </c>
      <c r="AC4115">
        <v>206</v>
      </c>
      <c r="AD4115">
        <v>54</v>
      </c>
      <c r="AE4115">
        <v>127</v>
      </c>
      <c r="AF4115">
        <v>129</v>
      </c>
      <c r="AG4115">
        <v>152</v>
      </c>
      <c r="AH4115">
        <v>9</v>
      </c>
      <c r="AJ4115">
        <v>9</v>
      </c>
      <c r="AK4115">
        <v>14</v>
      </c>
      <c r="AL4115">
        <v>24</v>
      </c>
      <c r="AM4115">
        <v>10</v>
      </c>
      <c r="AN4115">
        <v>0.41</v>
      </c>
      <c r="AO4115">
        <v>137.1</v>
      </c>
      <c r="AP4115">
        <v>3.6</v>
      </c>
      <c r="AQ4115">
        <v>138</v>
      </c>
      <c r="AR4115">
        <v>4.0999999999999996</v>
      </c>
      <c r="AS4115">
        <v>102</v>
      </c>
      <c r="AV4115">
        <v>251</v>
      </c>
      <c r="AW4115">
        <v>7.13</v>
      </c>
      <c r="AX4115">
        <v>67</v>
      </c>
      <c r="AY4115">
        <f t="shared" si="221"/>
        <v>58.75</v>
      </c>
      <c r="AZ4115">
        <v>1</v>
      </c>
      <c r="BA4115">
        <v>1</v>
      </c>
      <c r="BB4115">
        <v>2</v>
      </c>
      <c r="BC4115">
        <v>0</v>
      </c>
      <c r="BD4115">
        <v>0</v>
      </c>
      <c r="BE4115">
        <v>0</v>
      </c>
      <c r="BF4115">
        <v>1</v>
      </c>
      <c r="BG4115">
        <f t="shared" si="220"/>
        <v>5</v>
      </c>
      <c r="BH4115">
        <v>5</v>
      </c>
      <c r="BI4115" s="75">
        <v>91</v>
      </c>
      <c r="BJ4115">
        <v>30</v>
      </c>
      <c r="BK4115">
        <v>67</v>
      </c>
      <c r="BL4115">
        <v>35</v>
      </c>
      <c r="BM4115">
        <v>100</v>
      </c>
      <c r="BN4115">
        <v>25</v>
      </c>
      <c r="BO4115">
        <v>57</v>
      </c>
      <c r="BP4115">
        <v>2.2799999999999998</v>
      </c>
      <c r="BQ4115">
        <v>4.37</v>
      </c>
      <c r="BR4115">
        <v>11.9</v>
      </c>
      <c r="BS4115">
        <v>31.8</v>
      </c>
      <c r="BT4115">
        <v>161</v>
      </c>
      <c r="BU4115">
        <v>232</v>
      </c>
      <c r="BW4115">
        <v>1.42</v>
      </c>
      <c r="BX4115">
        <v>4.7300000000000004</v>
      </c>
    </row>
    <row r="4116" spans="1:76" ht="16.2">
      <c r="A4116" s="130">
        <v>4115</v>
      </c>
      <c r="B4116" s="22" t="s">
        <v>23</v>
      </c>
      <c r="C4116" s="129" t="s">
        <v>6677</v>
      </c>
      <c r="D4116" s="30">
        <v>2</v>
      </c>
      <c r="E4116" s="163">
        <v>68</v>
      </c>
      <c r="F4116">
        <v>2</v>
      </c>
      <c r="G4116">
        <v>30</v>
      </c>
      <c r="H4116" s="30">
        <v>149</v>
      </c>
      <c r="I4116" s="33">
        <v>52.8</v>
      </c>
      <c r="J4116">
        <f t="shared" si="219"/>
        <v>23.782712490428359</v>
      </c>
      <c r="K4116" s="30">
        <v>0</v>
      </c>
      <c r="L4116" s="30">
        <v>0</v>
      </c>
      <c r="M4116" s="30">
        <v>0</v>
      </c>
      <c r="N4116" s="56"/>
      <c r="O4116" s="30">
        <v>0</v>
      </c>
      <c r="P4116" s="30">
        <v>1</v>
      </c>
      <c r="Q4116" s="30">
        <v>0</v>
      </c>
      <c r="R4116" s="30">
        <v>1</v>
      </c>
      <c r="S4116" s="30">
        <v>0</v>
      </c>
      <c r="T4116" s="30">
        <v>1</v>
      </c>
      <c r="U4116" s="30">
        <v>1</v>
      </c>
      <c r="V4116" s="30">
        <v>0</v>
      </c>
      <c r="W4116" s="30">
        <v>0</v>
      </c>
      <c r="X4116" s="30">
        <v>0</v>
      </c>
      <c r="Y4116" s="30">
        <v>1</v>
      </c>
      <c r="Z4116">
        <v>7.3</v>
      </c>
      <c r="AA4116">
        <v>4.5</v>
      </c>
      <c r="AB4116">
        <v>296</v>
      </c>
      <c r="AC4116">
        <v>271</v>
      </c>
      <c r="AD4116">
        <v>63</v>
      </c>
      <c r="AE4116">
        <v>174</v>
      </c>
      <c r="AF4116">
        <v>149</v>
      </c>
      <c r="AG4116">
        <v>208</v>
      </c>
      <c r="AH4116">
        <v>11.1</v>
      </c>
      <c r="AJ4116">
        <v>19</v>
      </c>
      <c r="AK4116">
        <v>30</v>
      </c>
      <c r="AL4116">
        <v>35</v>
      </c>
      <c r="AM4116">
        <v>11</v>
      </c>
      <c r="AN4116">
        <v>0.53</v>
      </c>
      <c r="AO4116">
        <v>85.5</v>
      </c>
      <c r="AP4116">
        <v>2.5</v>
      </c>
      <c r="AQ4116">
        <v>137</v>
      </c>
      <c r="AR4116">
        <v>4.2</v>
      </c>
      <c r="AS4116">
        <v>99</v>
      </c>
      <c r="AV4116">
        <v>323</v>
      </c>
      <c r="AW4116">
        <v>1</v>
      </c>
      <c r="AX4116">
        <v>62</v>
      </c>
      <c r="AY4116">
        <f t="shared" si="221"/>
        <v>52.5</v>
      </c>
      <c r="AZ4116">
        <v>1</v>
      </c>
      <c r="BA4116">
        <v>3</v>
      </c>
      <c r="BB4116">
        <v>0</v>
      </c>
      <c r="BC4116">
        <v>2</v>
      </c>
      <c r="BD4116">
        <v>2</v>
      </c>
      <c r="BE4116">
        <v>3</v>
      </c>
      <c r="BF4116">
        <v>1</v>
      </c>
      <c r="BG4116">
        <f t="shared" si="220"/>
        <v>12</v>
      </c>
      <c r="BH4116">
        <v>8</v>
      </c>
      <c r="BI4116" s="75">
        <v>75</v>
      </c>
      <c r="BJ4116">
        <v>120</v>
      </c>
      <c r="BK4116">
        <v>58</v>
      </c>
      <c r="BL4116">
        <v>50</v>
      </c>
      <c r="BM4116">
        <v>29</v>
      </c>
      <c r="BN4116">
        <v>33</v>
      </c>
      <c r="BO4116">
        <v>48</v>
      </c>
      <c r="BP4116">
        <v>2.99</v>
      </c>
      <c r="BQ4116">
        <v>8.75</v>
      </c>
      <c r="BR4116">
        <v>10.9</v>
      </c>
      <c r="BS4116">
        <v>36.6</v>
      </c>
      <c r="BT4116">
        <v>189</v>
      </c>
      <c r="BU4116">
        <v>298</v>
      </c>
      <c r="BW4116">
        <v>1.58</v>
      </c>
      <c r="BX4116">
        <v>5.09</v>
      </c>
    </row>
    <row r="4117" spans="1:76" ht="16.2">
      <c r="A4117" s="130">
        <v>4116</v>
      </c>
      <c r="B4117" s="22" t="s">
        <v>23</v>
      </c>
      <c r="C4117" s="129" t="s">
        <v>6678</v>
      </c>
      <c r="D4117" s="30">
        <v>2</v>
      </c>
      <c r="E4117" s="163">
        <v>59</v>
      </c>
      <c r="F4117">
        <v>1</v>
      </c>
      <c r="G4117">
        <v>2</v>
      </c>
      <c r="H4117" s="30">
        <v>171</v>
      </c>
      <c r="I4117" s="30">
        <v>78</v>
      </c>
      <c r="J4117">
        <f t="shared" si="219"/>
        <v>26.674874320303683</v>
      </c>
      <c r="K4117" s="30">
        <v>0</v>
      </c>
      <c r="L4117" s="30">
        <v>0</v>
      </c>
      <c r="M4117" s="30">
        <v>0</v>
      </c>
      <c r="N4117" s="56"/>
      <c r="O4117" s="30">
        <v>1</v>
      </c>
      <c r="P4117" s="29"/>
      <c r="Q4117" s="29"/>
      <c r="R4117" s="30">
        <v>0</v>
      </c>
      <c r="S4117" s="30">
        <v>0</v>
      </c>
      <c r="T4117" s="30">
        <v>1</v>
      </c>
      <c r="U4117" s="30">
        <v>1</v>
      </c>
      <c r="V4117" s="30">
        <v>0</v>
      </c>
      <c r="W4117" s="30">
        <v>0</v>
      </c>
      <c r="X4117" s="30">
        <v>0</v>
      </c>
      <c r="Y4117" s="30">
        <v>0</v>
      </c>
      <c r="Z4117">
        <v>7.8</v>
      </c>
      <c r="AA4117">
        <v>4.9000000000000004</v>
      </c>
      <c r="AB4117">
        <v>188</v>
      </c>
      <c r="AC4117">
        <v>211</v>
      </c>
      <c r="AD4117">
        <v>52</v>
      </c>
      <c r="AE4117">
        <v>119</v>
      </c>
      <c r="AF4117">
        <v>121</v>
      </c>
      <c r="AG4117">
        <v>159</v>
      </c>
      <c r="AH4117">
        <v>9.6</v>
      </c>
      <c r="AJ4117">
        <v>111</v>
      </c>
      <c r="AK4117">
        <v>120</v>
      </c>
      <c r="AL4117">
        <v>126</v>
      </c>
      <c r="AM4117">
        <v>15</v>
      </c>
      <c r="AN4117">
        <v>1.1000000000000001</v>
      </c>
      <c r="AO4117">
        <v>54.2</v>
      </c>
      <c r="AP4117">
        <v>7.2</v>
      </c>
      <c r="AQ4117">
        <v>139</v>
      </c>
      <c r="AR4117">
        <v>4.5</v>
      </c>
      <c r="AS4117">
        <v>99</v>
      </c>
      <c r="AT4117">
        <v>9.6999999999999993</v>
      </c>
      <c r="AU4117">
        <v>2.6</v>
      </c>
      <c r="AV4117">
        <v>213</v>
      </c>
      <c r="AW4117">
        <v>17.43</v>
      </c>
      <c r="AX4117">
        <v>60</v>
      </c>
      <c r="AY4117">
        <f t="shared" si="221"/>
        <v>50</v>
      </c>
      <c r="AZ4117">
        <v>2</v>
      </c>
      <c r="BA4117">
        <v>2</v>
      </c>
      <c r="BB4117">
        <v>2</v>
      </c>
      <c r="BC4117">
        <v>2</v>
      </c>
      <c r="BD4117">
        <v>1</v>
      </c>
      <c r="BE4117">
        <v>0</v>
      </c>
      <c r="BF4117">
        <v>1</v>
      </c>
      <c r="BG4117">
        <f t="shared" si="220"/>
        <v>10</v>
      </c>
      <c r="BH4117">
        <v>5</v>
      </c>
      <c r="BI4117" s="75">
        <v>83</v>
      </c>
      <c r="BJ4117">
        <v>20</v>
      </c>
      <c r="BK4117">
        <v>86</v>
      </c>
      <c r="BL4117">
        <v>46</v>
      </c>
      <c r="BM4117">
        <v>50</v>
      </c>
      <c r="BN4117">
        <v>38</v>
      </c>
      <c r="BO4117">
        <v>63</v>
      </c>
    </row>
    <row r="4118" spans="1:76" ht="16.2">
      <c r="A4118" s="130">
        <v>4117</v>
      </c>
      <c r="B4118" s="22" t="s">
        <v>23</v>
      </c>
      <c r="C4118" s="129" t="s">
        <v>6679</v>
      </c>
      <c r="D4118" s="30">
        <v>2</v>
      </c>
      <c r="E4118" s="163">
        <v>71</v>
      </c>
      <c r="F4118">
        <v>2</v>
      </c>
      <c r="G4118">
        <v>13</v>
      </c>
      <c r="H4118" s="30">
        <v>150</v>
      </c>
      <c r="I4118" s="33">
        <v>55</v>
      </c>
      <c r="J4118">
        <f t="shared" si="219"/>
        <v>24.444444444444443</v>
      </c>
      <c r="K4118" s="30">
        <v>0</v>
      </c>
      <c r="L4118" s="30">
        <v>0</v>
      </c>
      <c r="M4118" s="30">
        <v>0</v>
      </c>
      <c r="N4118" s="56"/>
      <c r="O4118" s="30">
        <v>0</v>
      </c>
      <c r="P4118" s="29"/>
      <c r="Q4118" s="30">
        <v>0</v>
      </c>
      <c r="R4118" s="30">
        <v>0</v>
      </c>
      <c r="S4118" s="30">
        <v>0</v>
      </c>
      <c r="T4118" s="30">
        <v>1</v>
      </c>
      <c r="U4118" s="30">
        <v>1</v>
      </c>
      <c r="V4118" s="30">
        <v>0</v>
      </c>
      <c r="W4118" s="30">
        <v>0</v>
      </c>
      <c r="X4118" s="30">
        <v>0</v>
      </c>
      <c r="Y4118" s="30">
        <v>0</v>
      </c>
      <c r="AA4118">
        <v>3.8</v>
      </c>
      <c r="AB4118">
        <v>126</v>
      </c>
      <c r="AC4118">
        <v>213</v>
      </c>
      <c r="AD4118">
        <v>62</v>
      </c>
      <c r="AE4118">
        <v>120</v>
      </c>
      <c r="AF4118">
        <v>126</v>
      </c>
      <c r="AG4118">
        <v>151</v>
      </c>
      <c r="AH4118">
        <v>6.6</v>
      </c>
      <c r="AJ4118">
        <v>17</v>
      </c>
      <c r="AK4118">
        <v>16</v>
      </c>
      <c r="AL4118">
        <v>13</v>
      </c>
      <c r="AM4118">
        <v>16</v>
      </c>
      <c r="AN4118">
        <v>0.73</v>
      </c>
      <c r="AO4118">
        <v>59.5</v>
      </c>
      <c r="AP4118">
        <v>6.1</v>
      </c>
      <c r="AQ4118">
        <v>142</v>
      </c>
      <c r="AV4118">
        <v>111</v>
      </c>
      <c r="AW4118">
        <v>5.87</v>
      </c>
      <c r="AX4118">
        <v>41</v>
      </c>
      <c r="AY4118">
        <f t="shared" si="221"/>
        <v>26.25</v>
      </c>
      <c r="AZ4118">
        <v>2</v>
      </c>
      <c r="BA4118">
        <v>2</v>
      </c>
      <c r="BB4118">
        <v>0</v>
      </c>
      <c r="BC4118">
        <v>0</v>
      </c>
      <c r="BD4118">
        <v>1</v>
      </c>
      <c r="BE4118">
        <v>0</v>
      </c>
      <c r="BF4118">
        <v>1</v>
      </c>
      <c r="BG4118">
        <f t="shared" si="220"/>
        <v>6</v>
      </c>
      <c r="BH4118">
        <v>8</v>
      </c>
      <c r="BI4118" s="75">
        <v>94</v>
      </c>
      <c r="BJ4118">
        <v>30</v>
      </c>
      <c r="BK4118">
        <v>92</v>
      </c>
      <c r="BL4118">
        <v>60</v>
      </c>
      <c r="BM4118">
        <v>100</v>
      </c>
      <c r="BN4118">
        <v>46</v>
      </c>
      <c r="BO4118">
        <v>78</v>
      </c>
    </row>
    <row r="4119" spans="1:76" ht="16.2">
      <c r="A4119" s="130">
        <v>4118</v>
      </c>
      <c r="B4119" s="22" t="s">
        <v>23</v>
      </c>
      <c r="C4119" s="129" t="s">
        <v>6680</v>
      </c>
      <c r="D4119" s="30">
        <v>2</v>
      </c>
      <c r="E4119" s="163">
        <v>46</v>
      </c>
      <c r="F4119">
        <v>2</v>
      </c>
      <c r="G4119">
        <v>23</v>
      </c>
      <c r="H4119" s="30">
        <v>165</v>
      </c>
      <c r="I4119" s="33">
        <v>89</v>
      </c>
      <c r="J4119">
        <f t="shared" si="219"/>
        <v>32.690541781450875</v>
      </c>
      <c r="K4119" s="30">
        <v>0</v>
      </c>
      <c r="L4119" s="30">
        <v>0</v>
      </c>
      <c r="M4119" s="30">
        <v>0</v>
      </c>
      <c r="N4119" s="56"/>
      <c r="O4119" s="30">
        <v>0</v>
      </c>
      <c r="P4119" s="30">
        <v>1</v>
      </c>
      <c r="Q4119" s="30">
        <v>3</v>
      </c>
      <c r="R4119" s="29"/>
      <c r="S4119" s="30">
        <v>0</v>
      </c>
      <c r="T4119" s="30">
        <v>1</v>
      </c>
      <c r="U4119" s="30">
        <v>1</v>
      </c>
      <c r="V4119" s="30">
        <v>0</v>
      </c>
      <c r="W4119" s="30">
        <v>0</v>
      </c>
      <c r="X4119" s="30">
        <v>0</v>
      </c>
      <c r="Y4119" s="30">
        <v>1</v>
      </c>
      <c r="AB4119">
        <v>118</v>
      </c>
      <c r="AD4119">
        <v>67</v>
      </c>
      <c r="AE4119">
        <v>155</v>
      </c>
      <c r="AH4119">
        <v>9.6999999999999993</v>
      </c>
      <c r="AJ4119">
        <v>10</v>
      </c>
      <c r="AK4119">
        <v>7</v>
      </c>
      <c r="AL4119">
        <v>17</v>
      </c>
      <c r="AN4119">
        <v>1.23</v>
      </c>
      <c r="AP4119">
        <v>8</v>
      </c>
      <c r="AV4119">
        <v>232</v>
      </c>
      <c r="AW4119">
        <v>1598.46</v>
      </c>
      <c r="AX4119">
        <v>87</v>
      </c>
      <c r="AY4119">
        <f t="shared" si="221"/>
        <v>83.75</v>
      </c>
      <c r="AZ4119">
        <v>2</v>
      </c>
      <c r="BA4119">
        <v>3</v>
      </c>
      <c r="BB4119">
        <v>3</v>
      </c>
      <c r="BC4119">
        <v>3</v>
      </c>
      <c r="BD4119">
        <v>2</v>
      </c>
      <c r="BE4119">
        <v>3</v>
      </c>
      <c r="BF4119">
        <v>3</v>
      </c>
      <c r="BG4119">
        <f t="shared" si="220"/>
        <v>19</v>
      </c>
      <c r="BH4119">
        <v>3</v>
      </c>
      <c r="BI4119" s="75">
        <v>50</v>
      </c>
      <c r="BJ4119">
        <v>60</v>
      </c>
      <c r="BK4119">
        <v>10</v>
      </c>
      <c r="BL4119">
        <v>17</v>
      </c>
      <c r="BM4119">
        <v>0</v>
      </c>
      <c r="BN4119">
        <v>13</v>
      </c>
      <c r="BO4119">
        <v>11</v>
      </c>
    </row>
    <row r="4120" spans="1:76" ht="16.2" hidden="1">
      <c r="A4120" s="130">
        <v>4119</v>
      </c>
      <c r="B4120" s="22" t="s">
        <v>23</v>
      </c>
      <c r="C4120" s="129" t="s">
        <v>6681</v>
      </c>
      <c r="D4120" s="30">
        <v>1</v>
      </c>
      <c r="E4120" s="163">
        <v>63</v>
      </c>
      <c r="F4120">
        <v>2</v>
      </c>
      <c r="G4120">
        <v>3</v>
      </c>
      <c r="H4120" s="30">
        <v>154</v>
      </c>
      <c r="I4120" s="33">
        <v>43</v>
      </c>
      <c r="J4120">
        <f t="shared" si="219"/>
        <v>18.13121942992073</v>
      </c>
      <c r="K4120" s="30">
        <v>0</v>
      </c>
      <c r="L4120" s="30">
        <v>0</v>
      </c>
      <c r="M4120" s="30">
        <v>0</v>
      </c>
      <c r="N4120" s="56"/>
      <c r="O4120" s="30">
        <v>1</v>
      </c>
      <c r="P4120" s="30">
        <v>0</v>
      </c>
      <c r="Q4120" s="30">
        <v>0</v>
      </c>
      <c r="R4120" s="30">
        <v>0</v>
      </c>
      <c r="S4120" s="30">
        <v>0</v>
      </c>
      <c r="T4120" s="30">
        <v>0</v>
      </c>
      <c r="U4120" s="30">
        <v>0</v>
      </c>
      <c r="V4120" s="30">
        <v>0</v>
      </c>
      <c r="W4120" s="30">
        <v>0</v>
      </c>
      <c r="X4120" s="30">
        <v>0</v>
      </c>
      <c r="Y4120" s="30">
        <v>0</v>
      </c>
      <c r="Z4120">
        <v>6.7</v>
      </c>
      <c r="AA4120">
        <v>4.2</v>
      </c>
      <c r="AB4120">
        <v>61</v>
      </c>
      <c r="AC4120">
        <v>183</v>
      </c>
      <c r="AD4120">
        <v>60</v>
      </c>
      <c r="AE4120">
        <v>101</v>
      </c>
      <c r="AF4120">
        <v>111</v>
      </c>
      <c r="AG4120">
        <v>123</v>
      </c>
      <c r="AH4120">
        <v>9.6999999999999993</v>
      </c>
      <c r="AJ4120">
        <v>12</v>
      </c>
      <c r="AK4120">
        <v>13</v>
      </c>
      <c r="AL4120">
        <v>11</v>
      </c>
      <c r="AM4120">
        <v>12</v>
      </c>
      <c r="AN4120">
        <v>0.35</v>
      </c>
      <c r="AO4120">
        <v>137.69999999999999</v>
      </c>
      <c r="AP4120">
        <v>2.7</v>
      </c>
      <c r="AQ4120">
        <v>138</v>
      </c>
      <c r="AR4120">
        <v>4</v>
      </c>
      <c r="AS4120">
        <v>100</v>
      </c>
      <c r="AT4120">
        <v>9</v>
      </c>
      <c r="AU4120">
        <v>3.4</v>
      </c>
      <c r="AV4120">
        <v>308</v>
      </c>
      <c r="AW4120" t="s">
        <v>6807</v>
      </c>
      <c r="AX4120">
        <v>38</v>
      </c>
      <c r="AY4120">
        <f t="shared" si="221"/>
        <v>22.5</v>
      </c>
      <c r="AZ4120">
        <v>0</v>
      </c>
      <c r="BA4120">
        <v>0</v>
      </c>
      <c r="BB4120">
        <v>2</v>
      </c>
      <c r="BC4120">
        <v>0</v>
      </c>
      <c r="BD4120">
        <v>0</v>
      </c>
      <c r="BE4120">
        <v>0</v>
      </c>
      <c r="BF4120">
        <v>0</v>
      </c>
      <c r="BG4120">
        <f t="shared" si="220"/>
        <v>2</v>
      </c>
      <c r="BH4120">
        <v>6</v>
      </c>
      <c r="BI4120" s="75">
        <v>100</v>
      </c>
      <c r="BJ4120">
        <v>10</v>
      </c>
      <c r="BK4120">
        <v>56</v>
      </c>
      <c r="BL4120">
        <v>23</v>
      </c>
      <c r="BM4120">
        <v>88</v>
      </c>
      <c r="BN4120">
        <v>21</v>
      </c>
      <c r="BO4120">
        <v>47</v>
      </c>
    </row>
    <row r="4121" spans="1:76" ht="16.2">
      <c r="A4121" s="130">
        <v>4120</v>
      </c>
      <c r="B4121" s="22" t="s">
        <v>23</v>
      </c>
      <c r="C4121" s="129" t="s">
        <v>6682</v>
      </c>
      <c r="D4121" s="30">
        <v>2</v>
      </c>
      <c r="E4121" s="163">
        <v>72</v>
      </c>
      <c r="F4121">
        <v>1</v>
      </c>
      <c r="G4121">
        <v>10</v>
      </c>
      <c r="H4121" s="30">
        <v>172</v>
      </c>
      <c r="I4121" s="33">
        <v>61</v>
      </c>
      <c r="J4121">
        <f t="shared" si="219"/>
        <v>20.619253650621957</v>
      </c>
      <c r="K4121" s="30">
        <v>10</v>
      </c>
      <c r="L4121" s="30">
        <v>6</v>
      </c>
      <c r="M4121" s="30">
        <v>60</v>
      </c>
      <c r="N4121" s="30">
        <v>1</v>
      </c>
      <c r="O4121" s="30">
        <v>1</v>
      </c>
      <c r="P4121" s="30">
        <v>1</v>
      </c>
      <c r="Q4121" s="30">
        <v>0</v>
      </c>
      <c r="R4121" s="30">
        <v>0</v>
      </c>
      <c r="S4121" s="30">
        <v>0</v>
      </c>
      <c r="T4121" s="30">
        <v>0</v>
      </c>
      <c r="U4121" s="30">
        <v>1</v>
      </c>
      <c r="V4121" s="30">
        <v>0</v>
      </c>
      <c r="W4121" s="30">
        <v>0</v>
      </c>
      <c r="X4121" s="30">
        <v>1</v>
      </c>
      <c r="Y4121" s="30">
        <v>0</v>
      </c>
      <c r="Z4121">
        <v>7.5</v>
      </c>
      <c r="AA4121">
        <v>4.5</v>
      </c>
      <c r="AB4121">
        <v>158</v>
      </c>
      <c r="AC4121">
        <v>174</v>
      </c>
      <c r="AD4121">
        <v>36</v>
      </c>
      <c r="AE4121">
        <v>111</v>
      </c>
      <c r="AF4121">
        <v>106</v>
      </c>
      <c r="AG4121">
        <v>138</v>
      </c>
      <c r="AH4121">
        <v>9.5</v>
      </c>
      <c r="AJ4121">
        <v>17</v>
      </c>
      <c r="AK4121">
        <v>17</v>
      </c>
      <c r="AL4121">
        <v>24</v>
      </c>
      <c r="AM4121">
        <v>18</v>
      </c>
      <c r="AN4121">
        <v>0.77</v>
      </c>
      <c r="AO4121">
        <v>75.7</v>
      </c>
      <c r="AP4121">
        <v>5</v>
      </c>
      <c r="AQ4121">
        <v>140</v>
      </c>
      <c r="AR4121">
        <v>4.5999999999999996</v>
      </c>
      <c r="AS4121">
        <v>101</v>
      </c>
      <c r="AT4121">
        <v>9.5</v>
      </c>
      <c r="AU4121">
        <v>3.8</v>
      </c>
      <c r="AV4121">
        <v>246</v>
      </c>
      <c r="AW4121">
        <v>1</v>
      </c>
      <c r="AX4121">
        <v>56</v>
      </c>
      <c r="AY4121">
        <f t="shared" si="221"/>
        <v>45</v>
      </c>
      <c r="AZ4121">
        <v>2</v>
      </c>
      <c r="BA4121">
        <v>1</v>
      </c>
      <c r="BB4121">
        <v>0</v>
      </c>
      <c r="BC4121">
        <v>0</v>
      </c>
      <c r="BD4121">
        <v>1</v>
      </c>
      <c r="BE4121">
        <v>0</v>
      </c>
      <c r="BF4121">
        <v>0</v>
      </c>
      <c r="BG4121">
        <f t="shared" si="220"/>
        <v>4</v>
      </c>
      <c r="BH4121">
        <v>10</v>
      </c>
      <c r="BI4121" s="75">
        <v>100</v>
      </c>
      <c r="BJ4121">
        <v>10</v>
      </c>
      <c r="BK4121">
        <v>77</v>
      </c>
      <c r="BL4121">
        <v>31</v>
      </c>
      <c r="BM4121">
        <v>25</v>
      </c>
      <c r="BN4121">
        <v>100</v>
      </c>
      <c r="BO4121">
        <v>60</v>
      </c>
      <c r="BP4121">
        <v>0.91</v>
      </c>
      <c r="BQ4121">
        <v>4.03</v>
      </c>
      <c r="BR4121">
        <v>2.1</v>
      </c>
      <c r="BS4121">
        <v>26.5</v>
      </c>
      <c r="BT4121">
        <v>190</v>
      </c>
      <c r="BU4121">
        <v>271</v>
      </c>
      <c r="BW4121">
        <v>0.48</v>
      </c>
      <c r="BX4121">
        <v>0.99</v>
      </c>
    </row>
    <row r="4122" spans="1:76" ht="16.2" hidden="1">
      <c r="A4122" s="130">
        <v>4121</v>
      </c>
      <c r="B4122" s="22" t="s">
        <v>23</v>
      </c>
      <c r="C4122" s="129" t="s">
        <v>6683</v>
      </c>
      <c r="D4122" s="30">
        <v>3</v>
      </c>
      <c r="E4122" s="163">
        <v>62</v>
      </c>
      <c r="F4122">
        <v>1</v>
      </c>
      <c r="G4122" s="57"/>
      <c r="H4122" s="30">
        <v>165.9</v>
      </c>
      <c r="I4122" s="33">
        <v>55.5</v>
      </c>
      <c r="J4122">
        <f t="shared" si="219"/>
        <v>20.165092154471147</v>
      </c>
      <c r="K4122" s="103">
        <v>15</v>
      </c>
      <c r="L4122" s="103">
        <v>42</v>
      </c>
      <c r="M4122" s="30">
        <v>630</v>
      </c>
      <c r="N4122" s="103">
        <v>2</v>
      </c>
      <c r="O4122" s="30">
        <v>1</v>
      </c>
      <c r="P4122" s="30">
        <v>1</v>
      </c>
      <c r="Q4122" s="30">
        <v>0</v>
      </c>
      <c r="R4122" s="30">
        <v>0</v>
      </c>
      <c r="S4122" s="30">
        <v>0</v>
      </c>
      <c r="T4122" s="30">
        <v>0</v>
      </c>
      <c r="U4122" s="30">
        <v>0</v>
      </c>
      <c r="V4122" s="30">
        <v>0</v>
      </c>
      <c r="W4122" s="30">
        <v>0</v>
      </c>
      <c r="X4122" s="30">
        <v>0</v>
      </c>
      <c r="Y4122" s="30">
        <v>0</v>
      </c>
      <c r="Z4122">
        <v>7</v>
      </c>
      <c r="AA4122">
        <v>4.2</v>
      </c>
      <c r="AB4122">
        <v>92</v>
      </c>
      <c r="AC4122">
        <v>208</v>
      </c>
      <c r="AD4122">
        <v>41</v>
      </c>
      <c r="AE4122">
        <v>137</v>
      </c>
      <c r="AF4122">
        <v>149</v>
      </c>
      <c r="AG4122">
        <v>167</v>
      </c>
      <c r="AH4122">
        <v>8.9</v>
      </c>
      <c r="AJ4122">
        <v>23</v>
      </c>
      <c r="AK4122">
        <v>20</v>
      </c>
      <c r="AL4122">
        <v>51</v>
      </c>
      <c r="AM4122">
        <v>12</v>
      </c>
      <c r="AN4122">
        <v>0.82</v>
      </c>
      <c r="AO4122">
        <v>73.7</v>
      </c>
      <c r="AP4122">
        <v>5.8</v>
      </c>
      <c r="AQ4122">
        <v>136</v>
      </c>
      <c r="AR4122">
        <v>4.5999999999999996</v>
      </c>
      <c r="AS4122">
        <v>102</v>
      </c>
      <c r="AT4122">
        <v>9.3000000000000007</v>
      </c>
      <c r="AU4122">
        <v>3</v>
      </c>
      <c r="AV4122">
        <v>114</v>
      </c>
      <c r="AW4122" s="57"/>
      <c r="AX4122">
        <v>77</v>
      </c>
      <c r="AY4122">
        <f t="shared" si="221"/>
        <v>71.25</v>
      </c>
      <c r="AZ4122">
        <v>1</v>
      </c>
      <c r="BA4122">
        <v>2</v>
      </c>
      <c r="BB4122">
        <v>2</v>
      </c>
      <c r="BC4122">
        <v>0</v>
      </c>
      <c r="BD4122">
        <v>1</v>
      </c>
      <c r="BE4122">
        <v>0</v>
      </c>
      <c r="BF4122">
        <v>0</v>
      </c>
      <c r="BG4122">
        <f t="shared" si="220"/>
        <v>6</v>
      </c>
      <c r="BH4122">
        <v>6.5</v>
      </c>
      <c r="BI4122" s="75">
        <v>93</v>
      </c>
      <c r="BJ4122">
        <v>25</v>
      </c>
      <c r="BK4122">
        <v>41</v>
      </c>
      <c r="BL4122">
        <v>60</v>
      </c>
      <c r="BM4122">
        <v>88</v>
      </c>
      <c r="BN4122">
        <v>75</v>
      </c>
      <c r="BO4122">
        <v>57</v>
      </c>
    </row>
    <row r="4123" spans="1:76" ht="16.2" hidden="1">
      <c r="A4123" s="130">
        <v>4122</v>
      </c>
      <c r="B4123" s="22" t="s">
        <v>23</v>
      </c>
      <c r="C4123" s="129" t="s">
        <v>6684</v>
      </c>
      <c r="D4123" s="30">
        <v>1</v>
      </c>
      <c r="E4123" s="163">
        <v>55</v>
      </c>
      <c r="F4123">
        <v>2</v>
      </c>
      <c r="G4123">
        <v>5</v>
      </c>
      <c r="H4123" s="30">
        <v>154.69999999999999</v>
      </c>
      <c r="I4123" s="33">
        <v>40</v>
      </c>
      <c r="J4123">
        <f t="shared" si="219"/>
        <v>16.713960209910631</v>
      </c>
      <c r="K4123" s="30">
        <v>0</v>
      </c>
      <c r="L4123" s="30">
        <v>0</v>
      </c>
      <c r="M4123" s="30">
        <v>0</v>
      </c>
      <c r="N4123" s="56"/>
      <c r="O4123" s="30">
        <v>0</v>
      </c>
      <c r="P4123" s="30">
        <v>1</v>
      </c>
      <c r="Q4123" s="30">
        <v>0</v>
      </c>
      <c r="R4123" s="30">
        <v>0</v>
      </c>
      <c r="S4123" s="30">
        <v>0</v>
      </c>
      <c r="T4123" s="30">
        <v>0</v>
      </c>
      <c r="U4123" s="30">
        <v>0</v>
      </c>
      <c r="V4123" s="30">
        <v>0</v>
      </c>
      <c r="W4123" s="30">
        <v>0</v>
      </c>
      <c r="X4123" s="30">
        <v>0</v>
      </c>
      <c r="Y4123" s="30">
        <v>0</v>
      </c>
      <c r="Z4123">
        <v>6.6</v>
      </c>
      <c r="AA4123">
        <v>4.5</v>
      </c>
      <c r="AB4123">
        <v>48</v>
      </c>
      <c r="AC4123">
        <v>225</v>
      </c>
      <c r="AD4123">
        <v>87</v>
      </c>
      <c r="AE4123">
        <v>117</v>
      </c>
      <c r="AF4123">
        <v>128</v>
      </c>
      <c r="AG4123">
        <v>138</v>
      </c>
      <c r="AH4123">
        <v>8.4</v>
      </c>
      <c r="AJ4123">
        <v>28</v>
      </c>
      <c r="AK4123">
        <v>33</v>
      </c>
      <c r="AL4123">
        <v>14</v>
      </c>
      <c r="AM4123">
        <v>10</v>
      </c>
      <c r="AN4123">
        <v>0.61</v>
      </c>
      <c r="AO4123">
        <v>77.900000000000006</v>
      </c>
      <c r="AP4123">
        <v>3.7</v>
      </c>
      <c r="AQ4123">
        <v>139</v>
      </c>
      <c r="AR4123">
        <v>4.3</v>
      </c>
      <c r="AV4123">
        <v>374</v>
      </c>
      <c r="AW4123" s="33">
        <v>1</v>
      </c>
      <c r="AX4123">
        <v>93</v>
      </c>
      <c r="AY4123">
        <f t="shared" si="221"/>
        <v>91.25</v>
      </c>
      <c r="AZ4123">
        <v>2</v>
      </c>
      <c r="BA4123">
        <v>0</v>
      </c>
      <c r="BB4123">
        <v>2</v>
      </c>
      <c r="BC4123">
        <v>2</v>
      </c>
      <c r="BD4123">
        <v>1</v>
      </c>
      <c r="BE4123">
        <v>0</v>
      </c>
      <c r="BF4123">
        <v>2</v>
      </c>
      <c r="BG4123">
        <f t="shared" si="220"/>
        <v>9</v>
      </c>
      <c r="BH4123">
        <v>6</v>
      </c>
      <c r="BI4123" s="75">
        <v>75</v>
      </c>
      <c r="BJ4123">
        <v>1</v>
      </c>
      <c r="BK4123">
        <v>15</v>
      </c>
      <c r="BL4123">
        <v>31</v>
      </c>
      <c r="BM4123">
        <v>8</v>
      </c>
      <c r="BN4123">
        <v>33</v>
      </c>
      <c r="BO4123">
        <v>21</v>
      </c>
    </row>
    <row r="4124" spans="1:76" ht="16.2">
      <c r="A4124" s="130">
        <v>4123</v>
      </c>
      <c r="B4124" s="22" t="s">
        <v>5723</v>
      </c>
      <c r="C4124" s="17" t="s">
        <v>6685</v>
      </c>
      <c r="D4124" s="30">
        <v>2</v>
      </c>
      <c r="E4124" s="163">
        <v>68</v>
      </c>
      <c r="F4124" s="30">
        <v>1</v>
      </c>
      <c r="G4124" s="30">
        <v>0</v>
      </c>
      <c r="H4124" s="30">
        <v>171</v>
      </c>
      <c r="I4124" s="33">
        <v>59</v>
      </c>
      <c r="J4124" s="30">
        <f t="shared" si="219"/>
        <v>20.177148524332271</v>
      </c>
      <c r="K4124" s="29"/>
      <c r="L4124" s="29"/>
      <c r="M4124" s="29"/>
      <c r="N4124" s="29"/>
      <c r="O4124" s="30">
        <v>1</v>
      </c>
      <c r="P4124" s="30">
        <v>0</v>
      </c>
      <c r="Q4124" s="30">
        <v>0</v>
      </c>
      <c r="R4124" s="30">
        <v>0</v>
      </c>
      <c r="S4124" s="30">
        <v>0</v>
      </c>
      <c r="T4124" s="30">
        <v>1</v>
      </c>
      <c r="U4124" s="30">
        <v>1</v>
      </c>
      <c r="V4124" s="30">
        <v>0</v>
      </c>
      <c r="W4124" s="30">
        <v>0</v>
      </c>
      <c r="X4124" s="30">
        <v>0</v>
      </c>
      <c r="Y4124" s="30">
        <v>0</v>
      </c>
      <c r="Z4124" s="30"/>
      <c r="AA4124" s="30"/>
      <c r="AB4124" s="30">
        <v>157</v>
      </c>
      <c r="AC4124" s="30"/>
      <c r="AD4124" s="30">
        <v>71</v>
      </c>
      <c r="AE4124" s="30">
        <v>48</v>
      </c>
      <c r="AF4124" s="30"/>
      <c r="AG4124" s="30"/>
      <c r="AH4124" s="30">
        <v>5.2</v>
      </c>
      <c r="AI4124" s="30"/>
      <c r="AJ4124" s="30">
        <v>24</v>
      </c>
      <c r="AK4124" s="30">
        <v>12</v>
      </c>
      <c r="AL4124" s="30">
        <v>425</v>
      </c>
      <c r="AM4124" s="30">
        <v>11</v>
      </c>
      <c r="AN4124" s="30">
        <v>0.79</v>
      </c>
      <c r="AO4124" s="30">
        <v>74.5</v>
      </c>
      <c r="AP4124" s="30">
        <v>4.5999999999999996</v>
      </c>
      <c r="AQ4124" s="30"/>
      <c r="AR4124" s="30"/>
      <c r="AS4124" s="30"/>
      <c r="AT4124" s="30"/>
      <c r="AU4124" s="30"/>
      <c r="AV4124" s="30">
        <v>216</v>
      </c>
      <c r="AW4124" s="29"/>
      <c r="AX4124" s="36"/>
      <c r="AY4124" s="29"/>
      <c r="AZ4124" s="30">
        <v>1</v>
      </c>
      <c r="BA4124" s="30">
        <v>0</v>
      </c>
      <c r="BB4124" s="30">
        <v>1</v>
      </c>
      <c r="BC4124" s="30">
        <v>2</v>
      </c>
      <c r="BD4124" s="30">
        <v>0</v>
      </c>
      <c r="BE4124" s="30">
        <v>0</v>
      </c>
      <c r="BF4124" s="30">
        <v>0</v>
      </c>
      <c r="BG4124" s="30">
        <f t="shared" si="220"/>
        <v>4</v>
      </c>
      <c r="BH4124" s="30">
        <v>7</v>
      </c>
      <c r="BI4124" s="82">
        <v>82</v>
      </c>
      <c r="BJ4124" s="30">
        <v>10</v>
      </c>
      <c r="BK4124" s="36"/>
      <c r="BL4124" s="36"/>
      <c r="BM4124" s="36"/>
      <c r="BN4124" s="36"/>
      <c r="BO4124" s="36"/>
      <c r="BP4124" s="30"/>
      <c r="BQ4124" s="30"/>
      <c r="BR4124" s="30"/>
      <c r="BS4124" s="30"/>
      <c r="BT4124" s="30"/>
      <c r="BU4124" s="30"/>
      <c r="BV4124" s="30"/>
      <c r="BW4124" s="30"/>
      <c r="BX4124" s="30"/>
    </row>
    <row r="4125" spans="1:76" ht="16.2">
      <c r="A4125" s="130">
        <v>4124</v>
      </c>
      <c r="B4125" s="22" t="s">
        <v>5718</v>
      </c>
      <c r="C4125" s="129" t="s">
        <v>6686</v>
      </c>
      <c r="D4125" s="30">
        <v>2</v>
      </c>
      <c r="E4125" s="163">
        <v>78</v>
      </c>
      <c r="F4125">
        <v>2</v>
      </c>
      <c r="G4125" s="29"/>
      <c r="H4125" s="30">
        <v>150</v>
      </c>
      <c r="I4125" s="33">
        <v>57</v>
      </c>
      <c r="J4125">
        <f t="shared" si="219"/>
        <v>25.333333333333332</v>
      </c>
      <c r="K4125" s="30">
        <v>20</v>
      </c>
      <c r="L4125" s="30">
        <v>45</v>
      </c>
      <c r="M4125" s="30">
        <v>900</v>
      </c>
      <c r="N4125" s="30">
        <v>2</v>
      </c>
      <c r="O4125" s="30">
        <v>0</v>
      </c>
      <c r="P4125" s="30">
        <v>0</v>
      </c>
      <c r="Q4125" s="29"/>
      <c r="R4125" s="30">
        <v>0</v>
      </c>
      <c r="S4125" s="30">
        <v>0</v>
      </c>
      <c r="T4125" s="30">
        <v>1</v>
      </c>
      <c r="U4125" s="30">
        <v>1</v>
      </c>
      <c r="V4125" s="30">
        <v>0</v>
      </c>
      <c r="W4125" s="30">
        <v>0</v>
      </c>
      <c r="X4125" s="30">
        <v>0</v>
      </c>
      <c r="Y4125" s="30">
        <v>0</v>
      </c>
      <c r="Z4125">
        <v>7.3</v>
      </c>
      <c r="AA4125">
        <v>4.4000000000000004</v>
      </c>
      <c r="AB4125">
        <v>145</v>
      </c>
      <c r="AD4125">
        <v>44</v>
      </c>
      <c r="AE4125">
        <v>93</v>
      </c>
      <c r="AH4125">
        <v>7.4</v>
      </c>
      <c r="AK4125">
        <v>23</v>
      </c>
      <c r="AL4125">
        <v>35</v>
      </c>
      <c r="AM4125">
        <v>10.199999999999999</v>
      </c>
      <c r="AN4125">
        <v>0.56999999999999995</v>
      </c>
      <c r="AP4125">
        <v>4.8</v>
      </c>
      <c r="AQ4125">
        <v>141</v>
      </c>
      <c r="AR4125">
        <v>3.4</v>
      </c>
      <c r="AS4125">
        <v>101</v>
      </c>
      <c r="AV4125">
        <v>195</v>
      </c>
      <c r="AW4125">
        <v>11.4</v>
      </c>
      <c r="AX4125">
        <v>42</v>
      </c>
      <c r="AY4125">
        <f t="shared" si="221"/>
        <v>27.5</v>
      </c>
      <c r="AZ4125">
        <v>0</v>
      </c>
      <c r="BA4125">
        <v>1</v>
      </c>
      <c r="BB4125">
        <v>0</v>
      </c>
      <c r="BC4125">
        <v>0</v>
      </c>
      <c r="BD4125">
        <v>1</v>
      </c>
      <c r="BE4125">
        <v>0</v>
      </c>
      <c r="BF4125">
        <v>0</v>
      </c>
      <c r="BG4125">
        <f t="shared" si="220"/>
        <v>2</v>
      </c>
      <c r="BH4125">
        <v>10</v>
      </c>
      <c r="BI4125" s="75">
        <v>100</v>
      </c>
      <c r="BJ4125">
        <v>30</v>
      </c>
      <c r="BK4125">
        <v>87</v>
      </c>
      <c r="BL4125">
        <v>42</v>
      </c>
      <c r="BM4125">
        <v>50</v>
      </c>
      <c r="BN4125">
        <v>25</v>
      </c>
      <c r="BO4125">
        <v>61</v>
      </c>
    </row>
    <row r="4126" spans="1:76" ht="16.2">
      <c r="A4126" s="130">
        <v>4125</v>
      </c>
      <c r="B4126" s="22" t="s">
        <v>5718</v>
      </c>
      <c r="C4126" s="129" t="s">
        <v>6687</v>
      </c>
      <c r="D4126" s="30">
        <v>2</v>
      </c>
      <c r="E4126" s="163">
        <v>73</v>
      </c>
      <c r="F4126">
        <v>2</v>
      </c>
      <c r="G4126" s="29"/>
      <c r="H4126" s="30">
        <v>162</v>
      </c>
      <c r="I4126" s="33">
        <v>63.4</v>
      </c>
      <c r="J4126">
        <f t="shared" si="219"/>
        <v>24.157902758725804</v>
      </c>
      <c r="K4126" s="30">
        <v>50</v>
      </c>
      <c r="L4126" s="30">
        <v>1</v>
      </c>
      <c r="M4126" s="30">
        <v>50</v>
      </c>
      <c r="N4126" s="30">
        <v>1</v>
      </c>
      <c r="O4126" s="30">
        <v>1</v>
      </c>
      <c r="P4126" s="30">
        <v>0</v>
      </c>
      <c r="Q4126" s="30">
        <v>0</v>
      </c>
      <c r="R4126" s="30">
        <v>0</v>
      </c>
      <c r="S4126" s="30">
        <v>0</v>
      </c>
      <c r="T4126" s="30">
        <v>0</v>
      </c>
      <c r="U4126" s="30">
        <v>1</v>
      </c>
      <c r="V4126" s="30">
        <v>0</v>
      </c>
      <c r="W4126" s="30">
        <v>1</v>
      </c>
      <c r="X4126" s="30">
        <v>0</v>
      </c>
      <c r="Y4126" s="30">
        <v>0</v>
      </c>
      <c r="Z4126">
        <v>6.9</v>
      </c>
      <c r="AA4126">
        <v>4.4000000000000004</v>
      </c>
      <c r="AB4126">
        <v>105</v>
      </c>
      <c r="AD4126">
        <v>59</v>
      </c>
      <c r="AE4126">
        <v>96</v>
      </c>
      <c r="AH4126">
        <v>7</v>
      </c>
      <c r="AK4126">
        <v>19</v>
      </c>
      <c r="AL4126">
        <v>20</v>
      </c>
      <c r="AM4126">
        <v>19.100000000000001</v>
      </c>
      <c r="AN4126">
        <v>0.79</v>
      </c>
      <c r="AP4126">
        <v>3.5</v>
      </c>
      <c r="AQ4126">
        <v>143</v>
      </c>
      <c r="AR4126">
        <v>4.5999999999999996</v>
      </c>
      <c r="AS4126">
        <v>102</v>
      </c>
      <c r="AT4126">
        <v>9.1999999999999993</v>
      </c>
      <c r="AV4126">
        <v>174</v>
      </c>
      <c r="AW4126">
        <v>13.8</v>
      </c>
      <c r="AX4126">
        <v>52</v>
      </c>
      <c r="AY4126">
        <f t="shared" si="221"/>
        <v>40</v>
      </c>
      <c r="AZ4126">
        <v>1</v>
      </c>
      <c r="BA4126">
        <v>0</v>
      </c>
      <c r="BB4126">
        <v>2</v>
      </c>
      <c r="BC4126">
        <v>0</v>
      </c>
      <c r="BD4126">
        <v>1</v>
      </c>
      <c r="BE4126">
        <v>3</v>
      </c>
      <c r="BF4126">
        <v>1</v>
      </c>
      <c r="BG4126">
        <f t="shared" si="220"/>
        <v>8</v>
      </c>
      <c r="BH4126">
        <v>6</v>
      </c>
      <c r="BI4126" s="75">
        <v>90</v>
      </c>
      <c r="BJ4126">
        <v>10</v>
      </c>
      <c r="BK4126">
        <v>36</v>
      </c>
      <c r="BL4126">
        <v>63</v>
      </c>
      <c r="BM4126">
        <v>8</v>
      </c>
      <c r="BN4126">
        <v>67</v>
      </c>
      <c r="BO4126">
        <v>44</v>
      </c>
    </row>
    <row r="4127" spans="1:76" ht="16.2">
      <c r="A4127" s="130">
        <v>4126</v>
      </c>
      <c r="B4127" s="22" t="s">
        <v>5718</v>
      </c>
      <c r="C4127" s="129" t="s">
        <v>6688</v>
      </c>
      <c r="D4127" s="30">
        <v>2</v>
      </c>
      <c r="E4127" s="163">
        <v>73</v>
      </c>
      <c r="F4127">
        <v>1</v>
      </c>
      <c r="G4127" s="29"/>
      <c r="H4127" s="30">
        <v>161</v>
      </c>
      <c r="I4127" s="33">
        <v>67</v>
      </c>
      <c r="J4127">
        <f t="shared" si="219"/>
        <v>25.847768218818722</v>
      </c>
      <c r="K4127" s="30">
        <v>0</v>
      </c>
      <c r="L4127" s="30">
        <v>0</v>
      </c>
      <c r="M4127" s="30">
        <v>0</v>
      </c>
      <c r="N4127" s="56"/>
      <c r="O4127" s="30">
        <v>1</v>
      </c>
      <c r="P4127" s="30">
        <v>0</v>
      </c>
      <c r="Q4127" s="30">
        <v>0</v>
      </c>
      <c r="R4127" s="30">
        <v>1</v>
      </c>
      <c r="S4127" s="30">
        <v>0</v>
      </c>
      <c r="T4127" s="30">
        <v>1</v>
      </c>
      <c r="U4127" s="30">
        <v>1</v>
      </c>
      <c r="V4127" s="30">
        <v>0</v>
      </c>
      <c r="W4127" s="30">
        <v>0</v>
      </c>
      <c r="X4127" s="30">
        <v>0</v>
      </c>
      <c r="Y4127" s="30">
        <v>0</v>
      </c>
      <c r="Z4127">
        <v>7</v>
      </c>
      <c r="AA4127">
        <v>3.8</v>
      </c>
      <c r="AB4127">
        <v>77</v>
      </c>
      <c r="AD4127">
        <v>45</v>
      </c>
      <c r="AE4127">
        <v>109</v>
      </c>
      <c r="AH4127">
        <v>6.5</v>
      </c>
      <c r="AK4127">
        <v>26</v>
      </c>
      <c r="AL4127">
        <v>21</v>
      </c>
      <c r="AM4127">
        <v>11.7</v>
      </c>
      <c r="AN4127">
        <v>0.72</v>
      </c>
      <c r="AP4127">
        <v>6.3</v>
      </c>
      <c r="AQ4127">
        <v>135</v>
      </c>
      <c r="AR4127">
        <v>2.6</v>
      </c>
      <c r="AS4127">
        <v>90</v>
      </c>
      <c r="AT4127">
        <v>9.1</v>
      </c>
      <c r="AV4127">
        <v>205</v>
      </c>
      <c r="AW4127" s="29"/>
      <c r="AX4127">
        <v>42</v>
      </c>
      <c r="AY4127">
        <f t="shared" si="221"/>
        <v>27.5</v>
      </c>
      <c r="AZ4127">
        <v>0</v>
      </c>
      <c r="BA4127">
        <v>0</v>
      </c>
      <c r="BB4127">
        <v>0</v>
      </c>
      <c r="BC4127">
        <v>2</v>
      </c>
      <c r="BD4127">
        <v>1</v>
      </c>
      <c r="BE4127">
        <v>0</v>
      </c>
      <c r="BF4127">
        <v>0</v>
      </c>
      <c r="BG4127">
        <f t="shared" si="220"/>
        <v>3</v>
      </c>
      <c r="BH4127">
        <v>8</v>
      </c>
      <c r="BI4127" s="75">
        <v>80</v>
      </c>
      <c r="BJ4127">
        <v>10</v>
      </c>
      <c r="BK4127">
        <v>92</v>
      </c>
      <c r="BL4127">
        <v>77</v>
      </c>
      <c r="BM4127">
        <v>100</v>
      </c>
      <c r="BN4127">
        <v>67</v>
      </c>
      <c r="BO4127">
        <v>86</v>
      </c>
    </row>
    <row r="4128" spans="1:76" ht="16.2">
      <c r="A4128" s="130">
        <v>4127</v>
      </c>
      <c r="B4128" s="22" t="s">
        <v>5718</v>
      </c>
      <c r="C4128" s="129" t="s">
        <v>6689</v>
      </c>
      <c r="D4128" s="30">
        <v>2</v>
      </c>
      <c r="E4128" s="163">
        <v>73</v>
      </c>
      <c r="F4128">
        <v>1</v>
      </c>
      <c r="G4128">
        <v>10</v>
      </c>
      <c r="H4128" s="30">
        <v>167</v>
      </c>
      <c r="I4128" s="33">
        <v>76</v>
      </c>
      <c r="J4128">
        <f t="shared" si="219"/>
        <v>27.250887446663558</v>
      </c>
      <c r="K4128" s="30">
        <v>15</v>
      </c>
      <c r="L4128" s="30">
        <v>50</v>
      </c>
      <c r="M4128" s="30">
        <v>750</v>
      </c>
      <c r="N4128" s="30">
        <v>2</v>
      </c>
      <c r="O4128" s="30">
        <v>1</v>
      </c>
      <c r="P4128" s="30">
        <v>0</v>
      </c>
      <c r="Q4128" s="30">
        <v>0</v>
      </c>
      <c r="R4128" s="30">
        <v>0</v>
      </c>
      <c r="S4128" s="30">
        <v>0</v>
      </c>
      <c r="T4128" s="30">
        <v>1</v>
      </c>
      <c r="U4128" s="30">
        <v>1</v>
      </c>
      <c r="V4128" s="30">
        <v>0</v>
      </c>
      <c r="W4128" s="30">
        <v>0</v>
      </c>
      <c r="X4128" s="30">
        <v>1</v>
      </c>
      <c r="Y4128" s="30">
        <v>0</v>
      </c>
      <c r="Z4128">
        <v>7.3</v>
      </c>
      <c r="AA4128">
        <v>4.2</v>
      </c>
      <c r="AB4128">
        <v>123</v>
      </c>
      <c r="AD4128">
        <v>56</v>
      </c>
      <c r="AE4128">
        <v>101</v>
      </c>
      <c r="AH4128">
        <v>7.9</v>
      </c>
      <c r="AK4128">
        <v>22</v>
      </c>
      <c r="AL4128">
        <v>21</v>
      </c>
      <c r="AM4128">
        <v>20.3</v>
      </c>
      <c r="AN4128">
        <v>1.22</v>
      </c>
      <c r="AP4128">
        <v>7.9</v>
      </c>
      <c r="AQ4128">
        <v>141</v>
      </c>
      <c r="AR4128">
        <v>3.7</v>
      </c>
      <c r="AS4128">
        <v>99</v>
      </c>
      <c r="AT4128">
        <v>9.1999999999999993</v>
      </c>
      <c r="AV4128">
        <v>198</v>
      </c>
      <c r="AW4128">
        <v>9.3000000000000007</v>
      </c>
      <c r="AX4128">
        <v>28</v>
      </c>
      <c r="AY4128">
        <f t="shared" si="221"/>
        <v>10</v>
      </c>
      <c r="AZ4128">
        <v>1</v>
      </c>
      <c r="BA4128">
        <v>0</v>
      </c>
      <c r="BB4128">
        <v>0</v>
      </c>
      <c r="BC4128">
        <v>0</v>
      </c>
      <c r="BD4128">
        <v>1</v>
      </c>
      <c r="BE4128">
        <v>0</v>
      </c>
      <c r="BF4128">
        <v>0</v>
      </c>
      <c r="BG4128">
        <f t="shared" si="220"/>
        <v>2</v>
      </c>
      <c r="BH4128">
        <v>8</v>
      </c>
      <c r="BI4128" s="75">
        <v>100</v>
      </c>
      <c r="BJ4128">
        <v>5</v>
      </c>
      <c r="BK4128">
        <v>88</v>
      </c>
      <c r="BL4128">
        <v>100</v>
      </c>
      <c r="BM4128">
        <v>100</v>
      </c>
      <c r="BN4128">
        <v>88</v>
      </c>
      <c r="BO4128">
        <v>93</v>
      </c>
    </row>
    <row r="4129" spans="1:76" ht="16.2">
      <c r="A4129" s="130">
        <v>4128</v>
      </c>
      <c r="B4129" s="22" t="s">
        <v>5718</v>
      </c>
      <c r="C4129" s="129" t="s">
        <v>6690</v>
      </c>
      <c r="D4129" s="30">
        <v>2</v>
      </c>
      <c r="E4129" s="163">
        <v>60</v>
      </c>
      <c r="F4129">
        <v>2</v>
      </c>
      <c r="G4129">
        <v>10</v>
      </c>
      <c r="H4129" s="30">
        <v>150</v>
      </c>
      <c r="I4129" s="33">
        <v>44</v>
      </c>
      <c r="J4129">
        <f t="shared" si="219"/>
        <v>19.555555555555554</v>
      </c>
      <c r="K4129" s="30">
        <v>0</v>
      </c>
      <c r="L4129" s="30">
        <v>0</v>
      </c>
      <c r="M4129" s="30">
        <v>0</v>
      </c>
      <c r="N4129" s="56"/>
      <c r="O4129" s="30">
        <v>0</v>
      </c>
      <c r="P4129" s="30">
        <v>0</v>
      </c>
      <c r="Q4129" s="30">
        <v>0</v>
      </c>
      <c r="R4129" s="30">
        <v>0</v>
      </c>
      <c r="S4129" s="30">
        <v>0</v>
      </c>
      <c r="T4129" s="30">
        <v>1</v>
      </c>
      <c r="U4129" s="30">
        <v>1</v>
      </c>
      <c r="V4129" s="30">
        <v>0</v>
      </c>
      <c r="W4129" s="30">
        <v>0</v>
      </c>
      <c r="X4129" s="30">
        <v>1</v>
      </c>
      <c r="Y4129" s="30">
        <v>0</v>
      </c>
      <c r="Z4129">
        <v>7.5</v>
      </c>
      <c r="AA4129">
        <v>4.2</v>
      </c>
      <c r="AB4129">
        <v>131</v>
      </c>
      <c r="AD4129">
        <v>55</v>
      </c>
      <c r="AE4129">
        <v>63</v>
      </c>
      <c r="AH4129">
        <v>6.3</v>
      </c>
      <c r="AK4129">
        <v>17</v>
      </c>
      <c r="AL4129">
        <v>19</v>
      </c>
      <c r="AM4129">
        <v>33.9</v>
      </c>
      <c r="AN4129">
        <v>1.04</v>
      </c>
      <c r="AP4129">
        <v>6.8</v>
      </c>
      <c r="AQ4129">
        <v>141</v>
      </c>
      <c r="AR4129">
        <v>3.9</v>
      </c>
      <c r="AS4129">
        <v>101</v>
      </c>
      <c r="AT4129">
        <v>9.4</v>
      </c>
      <c r="AV4129">
        <v>119</v>
      </c>
      <c r="AW4129">
        <v>11.4</v>
      </c>
      <c r="AX4129">
        <v>32</v>
      </c>
      <c r="AY4129">
        <f t="shared" si="221"/>
        <v>15</v>
      </c>
      <c r="AZ4129">
        <v>1</v>
      </c>
      <c r="BA4129">
        <v>1</v>
      </c>
      <c r="BB4129">
        <v>2</v>
      </c>
      <c r="BC4129">
        <v>0</v>
      </c>
      <c r="BD4129">
        <v>1</v>
      </c>
      <c r="BE4129">
        <v>0</v>
      </c>
      <c r="BF4129">
        <v>0</v>
      </c>
      <c r="BG4129">
        <f t="shared" si="220"/>
        <v>5</v>
      </c>
      <c r="BH4129">
        <v>6</v>
      </c>
      <c r="BI4129" s="75">
        <v>95</v>
      </c>
      <c r="BJ4129">
        <v>30</v>
      </c>
      <c r="BK4129">
        <v>100</v>
      </c>
      <c r="BL4129">
        <v>100</v>
      </c>
      <c r="BM4129">
        <v>100</v>
      </c>
      <c r="BN4129">
        <v>38</v>
      </c>
      <c r="BO4129">
        <v>91</v>
      </c>
    </row>
    <row r="4130" spans="1:76" ht="16.2">
      <c r="A4130" s="130">
        <v>4129</v>
      </c>
      <c r="B4130" s="22" t="s">
        <v>5718</v>
      </c>
      <c r="C4130" s="129" t="s">
        <v>6691</v>
      </c>
      <c r="D4130" s="30">
        <v>2</v>
      </c>
      <c r="E4130" s="163">
        <v>72</v>
      </c>
      <c r="F4130">
        <v>1</v>
      </c>
      <c r="G4130">
        <v>34</v>
      </c>
      <c r="H4130" s="30">
        <v>165</v>
      </c>
      <c r="I4130" s="33">
        <v>77</v>
      </c>
      <c r="J4130">
        <f t="shared" si="219"/>
        <v>28.282828282828284</v>
      </c>
      <c r="K4130" s="30">
        <v>40</v>
      </c>
      <c r="L4130" s="30">
        <v>20</v>
      </c>
      <c r="M4130" s="30">
        <v>800</v>
      </c>
      <c r="N4130" s="30">
        <v>1</v>
      </c>
      <c r="O4130" s="30">
        <v>0</v>
      </c>
      <c r="P4130" s="30">
        <v>0</v>
      </c>
      <c r="Q4130" s="30">
        <v>0</v>
      </c>
      <c r="R4130" s="30">
        <v>3</v>
      </c>
      <c r="S4130" s="30">
        <v>0</v>
      </c>
      <c r="T4130" s="30">
        <v>1</v>
      </c>
      <c r="U4130" s="30">
        <v>1</v>
      </c>
      <c r="V4130" s="30">
        <v>0</v>
      </c>
      <c r="W4130" s="30">
        <v>0</v>
      </c>
      <c r="X4130" s="30">
        <v>0</v>
      </c>
      <c r="Y4130" s="30">
        <v>0</v>
      </c>
      <c r="Z4130">
        <v>7.3</v>
      </c>
      <c r="AA4130">
        <v>4.2</v>
      </c>
      <c r="AB4130">
        <v>189</v>
      </c>
      <c r="AD4130">
        <v>45</v>
      </c>
      <c r="AE4130">
        <v>81</v>
      </c>
      <c r="AH4130">
        <v>7.2</v>
      </c>
      <c r="AK4130">
        <v>36</v>
      </c>
      <c r="AL4130">
        <v>45</v>
      </c>
      <c r="AM4130">
        <v>13.7</v>
      </c>
      <c r="AN4130">
        <v>0.8</v>
      </c>
      <c r="AP4130">
        <v>7</v>
      </c>
      <c r="AQ4130">
        <v>141</v>
      </c>
      <c r="AR4130">
        <v>3.4</v>
      </c>
      <c r="AS4130">
        <v>100</v>
      </c>
      <c r="AT4130">
        <v>9.1999999999999993</v>
      </c>
      <c r="AV4130">
        <v>148</v>
      </c>
      <c r="AW4130">
        <v>685.7</v>
      </c>
      <c r="AX4130" s="30">
        <v>32</v>
      </c>
      <c r="AY4130" s="30">
        <f t="shared" si="221"/>
        <v>15</v>
      </c>
      <c r="AZ4130" s="30">
        <v>1</v>
      </c>
      <c r="BA4130" s="30">
        <v>3</v>
      </c>
      <c r="BB4130" s="30">
        <v>0</v>
      </c>
      <c r="BC4130" s="30">
        <v>2</v>
      </c>
      <c r="BD4130" s="30">
        <v>1</v>
      </c>
      <c r="BE4130" s="30">
        <v>0</v>
      </c>
      <c r="BF4130" s="30">
        <v>1</v>
      </c>
      <c r="BG4130" s="30">
        <f t="shared" si="220"/>
        <v>8</v>
      </c>
      <c r="BH4130" s="30">
        <v>8</v>
      </c>
      <c r="BI4130" s="82">
        <v>84</v>
      </c>
      <c r="BJ4130" s="30">
        <v>120</v>
      </c>
      <c r="BK4130" s="29"/>
      <c r="BL4130" s="29"/>
      <c r="BM4130" s="29"/>
      <c r="BN4130" s="29"/>
      <c r="BO4130" s="29"/>
    </row>
    <row r="4131" spans="1:76" ht="16.2">
      <c r="A4131" s="130">
        <v>4130</v>
      </c>
      <c r="B4131" s="22" t="s">
        <v>23</v>
      </c>
      <c r="C4131" s="129" t="s">
        <v>6692</v>
      </c>
      <c r="D4131" s="30">
        <v>2</v>
      </c>
      <c r="E4131" s="163">
        <v>55</v>
      </c>
      <c r="F4131">
        <v>1</v>
      </c>
      <c r="G4131">
        <v>11</v>
      </c>
      <c r="H4131" s="30">
        <v>185</v>
      </c>
      <c r="I4131" s="33">
        <v>105.5</v>
      </c>
      <c r="J4131">
        <f t="shared" si="219"/>
        <v>30.825420014609204</v>
      </c>
      <c r="K4131" s="30">
        <v>20</v>
      </c>
      <c r="L4131" s="30">
        <v>29</v>
      </c>
      <c r="M4131" s="30">
        <v>580</v>
      </c>
      <c r="N4131" s="30">
        <v>2</v>
      </c>
      <c r="O4131" s="30">
        <v>0</v>
      </c>
      <c r="P4131" s="29"/>
      <c r="Q4131" s="30">
        <v>0</v>
      </c>
      <c r="R4131" s="30">
        <v>0</v>
      </c>
      <c r="S4131" s="30">
        <v>0</v>
      </c>
      <c r="T4131" s="30">
        <v>1</v>
      </c>
      <c r="U4131" s="30">
        <v>0</v>
      </c>
      <c r="V4131" s="30">
        <v>0</v>
      </c>
      <c r="W4131" s="30">
        <v>0</v>
      </c>
      <c r="X4131" s="30">
        <v>0</v>
      </c>
      <c r="Y4131" s="30">
        <v>0</v>
      </c>
      <c r="AA4131">
        <v>4.7</v>
      </c>
      <c r="AB4131">
        <v>104</v>
      </c>
      <c r="AC4131">
        <v>178</v>
      </c>
      <c r="AD4131">
        <v>50</v>
      </c>
      <c r="AE4131">
        <v>107</v>
      </c>
      <c r="AF4131">
        <v>107</v>
      </c>
      <c r="AG4131">
        <v>128</v>
      </c>
      <c r="AH4131">
        <v>6.9</v>
      </c>
      <c r="AJ4131">
        <v>31</v>
      </c>
      <c r="AK4131">
        <v>41</v>
      </c>
      <c r="AL4131">
        <v>20</v>
      </c>
      <c r="AM4131">
        <v>9</v>
      </c>
      <c r="AN4131">
        <v>0.72</v>
      </c>
      <c r="AO4131">
        <v>88</v>
      </c>
      <c r="AP4131">
        <v>5.4</v>
      </c>
      <c r="AQ4131">
        <v>142</v>
      </c>
      <c r="AR4131">
        <v>4.9000000000000004</v>
      </c>
      <c r="AS4131">
        <v>102</v>
      </c>
      <c r="AV4131">
        <v>163</v>
      </c>
      <c r="AW4131">
        <v>11.55</v>
      </c>
      <c r="AX4131">
        <v>64</v>
      </c>
      <c r="AY4131">
        <f t="shared" si="221"/>
        <v>55</v>
      </c>
      <c r="AZ4131">
        <v>2</v>
      </c>
      <c r="BA4131">
        <v>3</v>
      </c>
      <c r="BB4131">
        <v>3</v>
      </c>
      <c r="BC4131">
        <v>2</v>
      </c>
      <c r="BD4131">
        <v>1</v>
      </c>
      <c r="BE4131">
        <v>3</v>
      </c>
      <c r="BF4131">
        <v>2</v>
      </c>
      <c r="BG4131">
        <f t="shared" si="220"/>
        <v>16</v>
      </c>
      <c r="BH4131">
        <v>4.5</v>
      </c>
      <c r="BI4131" s="75">
        <v>84</v>
      </c>
      <c r="BJ4131">
        <v>60</v>
      </c>
      <c r="BK4131">
        <v>92</v>
      </c>
      <c r="BL4131">
        <v>31</v>
      </c>
      <c r="BM4131">
        <v>79</v>
      </c>
      <c r="BN4131">
        <v>29</v>
      </c>
      <c r="BO4131">
        <v>65</v>
      </c>
    </row>
    <row r="4132" spans="1:76" ht="16.2">
      <c r="A4132" s="130">
        <v>4131</v>
      </c>
      <c r="B4132" s="22" t="s">
        <v>23</v>
      </c>
      <c r="C4132" s="129" t="s">
        <v>6693</v>
      </c>
      <c r="D4132" s="30">
        <v>2</v>
      </c>
      <c r="E4132" s="163">
        <v>73</v>
      </c>
      <c r="F4132">
        <v>2</v>
      </c>
      <c r="G4132">
        <v>4</v>
      </c>
      <c r="H4132" s="30">
        <v>149.30000000000001</v>
      </c>
      <c r="I4132" s="33">
        <v>52.5</v>
      </c>
      <c r="J4132">
        <f t="shared" si="219"/>
        <v>23.552645096630894</v>
      </c>
      <c r="K4132" s="30">
        <v>0</v>
      </c>
      <c r="L4132" s="30">
        <v>0</v>
      </c>
      <c r="M4132" s="30">
        <v>0</v>
      </c>
      <c r="N4132" s="56"/>
      <c r="O4132" s="30">
        <v>0</v>
      </c>
      <c r="P4132" s="29"/>
      <c r="Q4132" s="30">
        <v>0</v>
      </c>
      <c r="R4132" s="30">
        <v>0</v>
      </c>
      <c r="S4132" s="30">
        <v>0</v>
      </c>
      <c r="T4132" s="30">
        <v>1</v>
      </c>
      <c r="U4132" s="30">
        <v>1</v>
      </c>
      <c r="V4132" s="30">
        <v>0</v>
      </c>
      <c r="W4132" s="30">
        <v>0</v>
      </c>
      <c r="X4132" s="30">
        <v>0</v>
      </c>
      <c r="Y4132" s="30">
        <v>0</v>
      </c>
      <c r="AB4132">
        <v>95</v>
      </c>
      <c r="AC4132">
        <v>161</v>
      </c>
      <c r="AD4132">
        <v>56</v>
      </c>
      <c r="AE4132">
        <v>80</v>
      </c>
      <c r="AF4132">
        <v>86</v>
      </c>
      <c r="AG4132">
        <v>105</v>
      </c>
      <c r="AH4132">
        <v>9.1999999999999993</v>
      </c>
      <c r="AJ4132">
        <v>26</v>
      </c>
      <c r="AK4132">
        <v>22</v>
      </c>
      <c r="AL4132">
        <v>80</v>
      </c>
      <c r="AM4132">
        <v>17</v>
      </c>
      <c r="AN4132">
        <v>0.63</v>
      </c>
      <c r="AO4132">
        <v>69.400000000000006</v>
      </c>
      <c r="AP4132">
        <v>5.7</v>
      </c>
      <c r="AQ4132">
        <v>137</v>
      </c>
      <c r="AR4132">
        <v>5</v>
      </c>
      <c r="AS4132">
        <v>99</v>
      </c>
      <c r="AT4132">
        <v>10.199999999999999</v>
      </c>
      <c r="AU4132">
        <v>3.6</v>
      </c>
      <c r="AV4132" s="151">
        <v>222</v>
      </c>
      <c r="AW4132">
        <v>12.09</v>
      </c>
      <c r="AX4132">
        <v>31</v>
      </c>
      <c r="AY4132">
        <f t="shared" si="221"/>
        <v>13.75</v>
      </c>
      <c r="AZ4132">
        <v>3</v>
      </c>
      <c r="BA4132">
        <v>0</v>
      </c>
      <c r="BB4132">
        <v>1</v>
      </c>
      <c r="BC4132">
        <v>0</v>
      </c>
      <c r="BD4132">
        <v>2</v>
      </c>
      <c r="BE4132">
        <v>3</v>
      </c>
      <c r="BF4132">
        <v>1</v>
      </c>
      <c r="BG4132">
        <f t="shared" si="220"/>
        <v>10</v>
      </c>
      <c r="BH4132">
        <v>7</v>
      </c>
      <c r="BI4132" s="75">
        <v>88</v>
      </c>
      <c r="BJ4132">
        <v>15</v>
      </c>
      <c r="BK4132">
        <v>94</v>
      </c>
      <c r="BL4132">
        <v>54</v>
      </c>
      <c r="BM4132">
        <v>100</v>
      </c>
      <c r="BN4132">
        <v>42</v>
      </c>
      <c r="BO4132">
        <v>76</v>
      </c>
    </row>
    <row r="4133" spans="1:76" ht="16.2">
      <c r="A4133" s="130">
        <v>4132</v>
      </c>
      <c r="B4133" s="22" t="s">
        <v>23</v>
      </c>
      <c r="C4133" s="129" t="s">
        <v>6694</v>
      </c>
      <c r="D4133" s="30">
        <v>2</v>
      </c>
      <c r="E4133" s="163">
        <v>46</v>
      </c>
      <c r="F4133">
        <v>1</v>
      </c>
      <c r="G4133">
        <v>2</v>
      </c>
      <c r="H4133" s="30">
        <v>169</v>
      </c>
      <c r="I4133" s="33">
        <v>80</v>
      </c>
      <c r="J4133">
        <f t="shared" si="219"/>
        <v>28.010223731662055</v>
      </c>
      <c r="K4133" s="30">
        <v>0</v>
      </c>
      <c r="L4133" s="30">
        <v>0</v>
      </c>
      <c r="M4133" s="30">
        <v>0</v>
      </c>
      <c r="N4133" s="56"/>
      <c r="O4133" s="30">
        <v>0</v>
      </c>
      <c r="P4133" s="29"/>
      <c r="Q4133" s="29"/>
      <c r="R4133" s="30">
        <v>0</v>
      </c>
      <c r="S4133" s="30">
        <v>0</v>
      </c>
      <c r="T4133" s="30">
        <v>0</v>
      </c>
      <c r="U4133" s="30">
        <v>1</v>
      </c>
      <c r="V4133" s="30">
        <v>0</v>
      </c>
      <c r="W4133" s="30">
        <v>0</v>
      </c>
      <c r="X4133" s="30">
        <v>0</v>
      </c>
      <c r="Y4133" s="30">
        <v>0</v>
      </c>
      <c r="AA4133">
        <v>4.4000000000000004</v>
      </c>
      <c r="AB4133">
        <v>71</v>
      </c>
      <c r="AC4133">
        <v>175</v>
      </c>
      <c r="AD4133">
        <v>46</v>
      </c>
      <c r="AE4133">
        <v>111</v>
      </c>
      <c r="AF4133">
        <v>115</v>
      </c>
      <c r="AG4133">
        <v>129</v>
      </c>
      <c r="AH4133">
        <v>8.6</v>
      </c>
      <c r="AJ4133">
        <v>37</v>
      </c>
      <c r="AK4133">
        <v>54</v>
      </c>
      <c r="AM4133">
        <v>9</v>
      </c>
      <c r="AN4133">
        <v>0.76</v>
      </c>
      <c r="AO4133">
        <v>87.3</v>
      </c>
      <c r="AQ4133">
        <v>143</v>
      </c>
      <c r="AR4133">
        <v>4.2</v>
      </c>
      <c r="AS4133">
        <v>107</v>
      </c>
      <c r="AV4133">
        <v>150</v>
      </c>
      <c r="AW4133">
        <v>4.17</v>
      </c>
      <c r="AX4133" s="30">
        <v>24</v>
      </c>
      <c r="AY4133">
        <f t="shared" si="221"/>
        <v>5</v>
      </c>
      <c r="AZ4133">
        <v>2</v>
      </c>
      <c r="BA4133">
        <v>3</v>
      </c>
      <c r="BB4133">
        <v>2</v>
      </c>
      <c r="BC4133">
        <v>0</v>
      </c>
      <c r="BD4133">
        <v>1</v>
      </c>
      <c r="BE4133">
        <v>0</v>
      </c>
      <c r="BF4133">
        <v>0</v>
      </c>
      <c r="BG4133">
        <f t="shared" si="220"/>
        <v>8</v>
      </c>
      <c r="BH4133">
        <v>5</v>
      </c>
      <c r="BI4133" s="75">
        <v>87</v>
      </c>
      <c r="BJ4133">
        <v>75</v>
      </c>
      <c r="BK4133">
        <v>65</v>
      </c>
      <c r="BL4133">
        <v>69</v>
      </c>
      <c r="BM4133">
        <v>100</v>
      </c>
      <c r="BN4133">
        <v>50</v>
      </c>
      <c r="BO4133">
        <v>69</v>
      </c>
    </row>
    <row r="4134" spans="1:76" ht="16.2">
      <c r="A4134" s="130">
        <v>4133</v>
      </c>
      <c r="B4134" s="22" t="s">
        <v>23</v>
      </c>
      <c r="C4134" s="129" t="s">
        <v>6695</v>
      </c>
      <c r="D4134" s="30">
        <v>2</v>
      </c>
      <c r="E4134" s="163">
        <v>41</v>
      </c>
      <c r="F4134">
        <v>1</v>
      </c>
      <c r="G4134">
        <v>1</v>
      </c>
      <c r="H4134" s="30">
        <v>166.3</v>
      </c>
      <c r="I4134" s="33">
        <v>75.5</v>
      </c>
      <c r="J4134">
        <f t="shared" si="219"/>
        <v>27.29998781444252</v>
      </c>
      <c r="K4134" s="30">
        <v>5</v>
      </c>
      <c r="L4134" s="30">
        <v>7</v>
      </c>
      <c r="M4134" s="30">
        <v>35</v>
      </c>
      <c r="N4134" s="30">
        <v>2</v>
      </c>
      <c r="O4134" s="30">
        <v>0</v>
      </c>
      <c r="P4134" s="29"/>
      <c r="Q4134" s="29"/>
      <c r="R4134" s="30">
        <v>0</v>
      </c>
      <c r="S4134" s="30">
        <v>0</v>
      </c>
      <c r="T4134" s="30">
        <v>0</v>
      </c>
      <c r="U4134" s="30">
        <v>1</v>
      </c>
      <c r="V4134" s="30">
        <v>0</v>
      </c>
      <c r="W4134" s="30">
        <v>0</v>
      </c>
      <c r="X4134" s="30">
        <v>0</v>
      </c>
      <c r="Y4134" s="30">
        <v>0</v>
      </c>
      <c r="Z4134">
        <v>7.4</v>
      </c>
      <c r="AA4134">
        <v>4.8</v>
      </c>
      <c r="AB4134">
        <v>85</v>
      </c>
      <c r="AC4134">
        <v>221</v>
      </c>
      <c r="AD4134">
        <v>44</v>
      </c>
      <c r="AE4134">
        <v>166</v>
      </c>
      <c r="AF4134">
        <v>160</v>
      </c>
      <c r="AG4134">
        <v>177</v>
      </c>
      <c r="AH4134">
        <v>11.6</v>
      </c>
      <c r="AJ4134">
        <v>14</v>
      </c>
      <c r="AK4134">
        <v>15</v>
      </c>
      <c r="AL4134">
        <v>21</v>
      </c>
      <c r="AM4134">
        <v>16</v>
      </c>
      <c r="AN4134">
        <v>0.78</v>
      </c>
      <c r="AO4134">
        <v>87.7</v>
      </c>
      <c r="AP4134">
        <v>4.0999999999999996</v>
      </c>
      <c r="AQ4134">
        <v>139</v>
      </c>
      <c r="AR4134">
        <v>3.6</v>
      </c>
      <c r="AS4134">
        <v>99</v>
      </c>
      <c r="AT4134">
        <v>9.5</v>
      </c>
      <c r="AU4134">
        <v>4.0999999999999996</v>
      </c>
      <c r="AV4134">
        <v>202</v>
      </c>
      <c r="AW4134">
        <v>5.24</v>
      </c>
      <c r="AX4134">
        <v>61</v>
      </c>
      <c r="AY4134">
        <f t="shared" si="221"/>
        <v>51.25</v>
      </c>
      <c r="AZ4134">
        <v>1</v>
      </c>
      <c r="BA4134">
        <v>0</v>
      </c>
      <c r="BB4134">
        <v>1</v>
      </c>
      <c r="BC4134">
        <v>2</v>
      </c>
      <c r="BD4134">
        <v>1</v>
      </c>
      <c r="BE4134">
        <v>0</v>
      </c>
      <c r="BF4134">
        <v>1</v>
      </c>
      <c r="BG4134">
        <f t="shared" si="220"/>
        <v>6</v>
      </c>
      <c r="BH4134">
        <v>7</v>
      </c>
      <c r="BI4134" s="75">
        <v>85</v>
      </c>
      <c r="BJ4134">
        <v>10</v>
      </c>
      <c r="BK4134">
        <v>45</v>
      </c>
      <c r="BL4134">
        <v>50</v>
      </c>
      <c r="BM4134">
        <v>50</v>
      </c>
      <c r="BN4134">
        <v>50</v>
      </c>
      <c r="BO4134">
        <v>48</v>
      </c>
      <c r="BP4134">
        <v>2</v>
      </c>
      <c r="BQ4134">
        <v>4.24</v>
      </c>
      <c r="BR4134">
        <v>9.5</v>
      </c>
      <c r="BS4134">
        <v>23.7</v>
      </c>
      <c r="BT4134">
        <v>120</v>
      </c>
      <c r="BU4134">
        <v>118</v>
      </c>
      <c r="BW4134">
        <v>1.67</v>
      </c>
      <c r="BX4134">
        <v>2.81</v>
      </c>
    </row>
    <row r="4135" spans="1:76" ht="16.2">
      <c r="A4135" s="130">
        <v>4134</v>
      </c>
      <c r="B4135" s="22" t="s">
        <v>23</v>
      </c>
      <c r="C4135" s="129" t="s">
        <v>6696</v>
      </c>
      <c r="D4135" s="30">
        <v>2</v>
      </c>
      <c r="E4135" s="163">
        <v>66</v>
      </c>
      <c r="F4135">
        <v>2</v>
      </c>
      <c r="G4135">
        <v>15</v>
      </c>
      <c r="H4135" s="30">
        <v>152</v>
      </c>
      <c r="I4135" s="33">
        <v>84</v>
      </c>
      <c r="J4135">
        <f t="shared" si="219"/>
        <v>36.357340720221607</v>
      </c>
      <c r="K4135" s="30">
        <v>0</v>
      </c>
      <c r="L4135" s="30">
        <v>0</v>
      </c>
      <c r="M4135" s="30">
        <v>0</v>
      </c>
      <c r="N4135" s="56"/>
      <c r="O4135" s="30">
        <v>0</v>
      </c>
      <c r="P4135" s="29"/>
      <c r="Q4135" s="30">
        <v>0</v>
      </c>
      <c r="R4135" s="30">
        <v>1</v>
      </c>
      <c r="S4135" s="30">
        <v>0</v>
      </c>
      <c r="T4135" s="30">
        <v>1</v>
      </c>
      <c r="U4135" s="30">
        <v>1</v>
      </c>
      <c r="V4135" s="30">
        <v>0</v>
      </c>
      <c r="W4135" s="30">
        <v>0</v>
      </c>
      <c r="X4135" s="30">
        <v>0</v>
      </c>
      <c r="Y4135" s="30">
        <v>0</v>
      </c>
      <c r="Z4135">
        <v>7.7</v>
      </c>
      <c r="AA4135">
        <v>4.7</v>
      </c>
      <c r="AB4135">
        <v>305</v>
      </c>
      <c r="AC4135">
        <v>240</v>
      </c>
      <c r="AH4135">
        <v>8.1999999999999993</v>
      </c>
      <c r="AJ4135">
        <v>26</v>
      </c>
      <c r="AK4135">
        <v>30</v>
      </c>
      <c r="AL4135">
        <v>83</v>
      </c>
      <c r="AM4135">
        <v>20</v>
      </c>
      <c r="AN4135">
        <v>0.66</v>
      </c>
      <c r="AO4135">
        <v>67.900000000000006</v>
      </c>
      <c r="AP4135">
        <v>3.9</v>
      </c>
      <c r="AQ4135">
        <v>141</v>
      </c>
      <c r="AR4135">
        <v>4.2</v>
      </c>
      <c r="AS4135">
        <v>103</v>
      </c>
      <c r="AT4135">
        <v>10.1</v>
      </c>
      <c r="AU4135">
        <v>2.8</v>
      </c>
      <c r="AV4135">
        <v>159</v>
      </c>
      <c r="AW4135">
        <v>167.82</v>
      </c>
      <c r="AX4135">
        <v>67</v>
      </c>
      <c r="AY4135">
        <f t="shared" si="221"/>
        <v>58.75</v>
      </c>
      <c r="AZ4135">
        <v>2</v>
      </c>
      <c r="BA4135">
        <v>3</v>
      </c>
      <c r="BB4135">
        <v>2</v>
      </c>
      <c r="BC4135">
        <v>3</v>
      </c>
      <c r="BD4135">
        <v>1</v>
      </c>
      <c r="BE4135">
        <v>2</v>
      </c>
      <c r="BF4135">
        <v>0</v>
      </c>
      <c r="BG4135">
        <f t="shared" si="220"/>
        <v>13</v>
      </c>
      <c r="BH4135">
        <v>5</v>
      </c>
      <c r="BI4135" s="75">
        <v>59</v>
      </c>
      <c r="BJ4135">
        <v>35</v>
      </c>
      <c r="BK4135">
        <v>68</v>
      </c>
      <c r="BL4135">
        <v>38</v>
      </c>
      <c r="BM4135">
        <v>50</v>
      </c>
      <c r="BN4135">
        <v>38</v>
      </c>
      <c r="BO4135">
        <v>53</v>
      </c>
    </row>
    <row r="4136" spans="1:76" ht="16.2">
      <c r="A4136" s="130">
        <v>4135</v>
      </c>
      <c r="B4136" s="22" t="s">
        <v>23</v>
      </c>
      <c r="C4136" s="129" t="s">
        <v>6697</v>
      </c>
      <c r="D4136" s="30">
        <v>2</v>
      </c>
      <c r="E4136" s="163">
        <v>74</v>
      </c>
      <c r="F4136">
        <v>1</v>
      </c>
      <c r="G4136" s="29"/>
      <c r="H4136" s="30">
        <v>161.19999999999999</v>
      </c>
      <c r="I4136" s="33">
        <v>69.8</v>
      </c>
      <c r="J4136">
        <f t="shared" si="219"/>
        <v>26.8611961159788</v>
      </c>
      <c r="K4136" s="30">
        <v>20</v>
      </c>
      <c r="L4136" s="30">
        <v>22</v>
      </c>
      <c r="M4136" s="30">
        <v>440</v>
      </c>
      <c r="N4136" s="30">
        <v>1</v>
      </c>
      <c r="O4136" s="30">
        <v>1</v>
      </c>
      <c r="P4136" s="29"/>
      <c r="Q4136" s="30">
        <v>2</v>
      </c>
      <c r="R4136" s="30">
        <v>2</v>
      </c>
      <c r="S4136" s="30">
        <v>0</v>
      </c>
      <c r="T4136" s="30">
        <v>1</v>
      </c>
      <c r="U4136" s="30">
        <v>1</v>
      </c>
      <c r="V4136" s="30">
        <v>0</v>
      </c>
      <c r="W4136" s="30">
        <v>1</v>
      </c>
      <c r="X4136" s="30">
        <v>1</v>
      </c>
      <c r="Y4136" s="30">
        <v>0</v>
      </c>
      <c r="AB4136">
        <v>206</v>
      </c>
      <c r="AC4136">
        <v>189</v>
      </c>
      <c r="AD4136">
        <v>75</v>
      </c>
      <c r="AE4136">
        <v>72</v>
      </c>
      <c r="AF4136">
        <v>73</v>
      </c>
      <c r="AG4136">
        <v>114</v>
      </c>
      <c r="AH4136">
        <v>8.1999999999999993</v>
      </c>
      <c r="AJ4136">
        <v>28</v>
      </c>
      <c r="AK4136">
        <v>15</v>
      </c>
      <c r="AL4136">
        <v>82</v>
      </c>
      <c r="AM4136">
        <v>36</v>
      </c>
      <c r="AN4136">
        <v>1.31</v>
      </c>
      <c r="AO4136">
        <v>42</v>
      </c>
      <c r="AP4136">
        <v>7.7</v>
      </c>
      <c r="AQ4136">
        <v>138</v>
      </c>
      <c r="AR4136">
        <v>5.2</v>
      </c>
      <c r="AS4136">
        <v>103</v>
      </c>
      <c r="AT4136">
        <v>9.8000000000000007</v>
      </c>
      <c r="AU4136">
        <v>3.5</v>
      </c>
      <c r="AV4136">
        <v>156</v>
      </c>
      <c r="AW4136">
        <v>471.18</v>
      </c>
      <c r="AX4136">
        <v>58</v>
      </c>
      <c r="AY4136">
        <f t="shared" si="221"/>
        <v>47.5</v>
      </c>
      <c r="AZ4136">
        <v>1</v>
      </c>
      <c r="BA4136">
        <v>0</v>
      </c>
      <c r="BB4136">
        <v>0</v>
      </c>
      <c r="BC4136">
        <v>0</v>
      </c>
      <c r="BD4136">
        <v>3</v>
      </c>
      <c r="BE4136">
        <v>0</v>
      </c>
      <c r="BF4136">
        <v>0</v>
      </c>
      <c r="BG4136">
        <f t="shared" si="220"/>
        <v>4</v>
      </c>
      <c r="BH4136">
        <v>8</v>
      </c>
      <c r="BI4136" s="75">
        <v>89</v>
      </c>
      <c r="BJ4136">
        <v>3</v>
      </c>
      <c r="BK4136">
        <v>40</v>
      </c>
      <c r="BL4136">
        <v>44</v>
      </c>
      <c r="BM4136">
        <v>33</v>
      </c>
      <c r="BN4136">
        <v>50</v>
      </c>
      <c r="BO4136">
        <v>41</v>
      </c>
    </row>
    <row r="4137" spans="1:76" ht="16.2" hidden="1">
      <c r="A4137" s="130">
        <v>4136</v>
      </c>
      <c r="B4137" s="22" t="s">
        <v>2244</v>
      </c>
      <c r="C4137" s="129" t="s">
        <v>6698</v>
      </c>
      <c r="D4137" s="30">
        <v>3</v>
      </c>
      <c r="E4137" s="163">
        <v>46</v>
      </c>
      <c r="F4137">
        <v>1</v>
      </c>
      <c r="G4137" s="57"/>
      <c r="H4137" s="30">
        <v>169.5</v>
      </c>
      <c r="I4137" s="33">
        <v>64.900000000000006</v>
      </c>
      <c r="J4137">
        <f t="shared" si="219"/>
        <v>22.58943100042638</v>
      </c>
      <c r="K4137" s="30">
        <v>0</v>
      </c>
      <c r="L4137" s="30">
        <v>0</v>
      </c>
      <c r="M4137" s="30">
        <v>0</v>
      </c>
      <c r="N4137" s="56"/>
      <c r="O4137" s="30">
        <v>1</v>
      </c>
      <c r="P4137" s="30">
        <v>0</v>
      </c>
      <c r="Q4137" s="30">
        <v>0</v>
      </c>
      <c r="R4137" s="30">
        <v>0</v>
      </c>
      <c r="S4137" s="30">
        <v>0</v>
      </c>
      <c r="T4137" s="30">
        <v>1</v>
      </c>
      <c r="U4137" s="30">
        <v>1</v>
      </c>
      <c r="V4137" s="30">
        <v>0</v>
      </c>
      <c r="W4137" s="30">
        <v>0</v>
      </c>
      <c r="X4137" s="30">
        <v>0</v>
      </c>
      <c r="Y4137" s="30">
        <v>0</v>
      </c>
      <c r="Z4137">
        <v>7.4</v>
      </c>
      <c r="AA4137">
        <v>4</v>
      </c>
      <c r="AB4137">
        <v>137</v>
      </c>
      <c r="AC4137">
        <v>282</v>
      </c>
      <c r="AD4137">
        <v>51</v>
      </c>
      <c r="AE4137">
        <v>223</v>
      </c>
      <c r="AH4137">
        <v>10.9</v>
      </c>
      <c r="AJ4137">
        <v>18</v>
      </c>
      <c r="AK4137">
        <v>20</v>
      </c>
      <c r="AL4137">
        <v>40</v>
      </c>
      <c r="AM4137">
        <v>16</v>
      </c>
      <c r="AN4137">
        <v>0.87</v>
      </c>
      <c r="AO4137">
        <v>75.3</v>
      </c>
      <c r="AP4137">
        <v>4.5999999999999996</v>
      </c>
      <c r="AQ4137">
        <v>131.80000000000001</v>
      </c>
      <c r="AR4137">
        <v>5.0999999999999996</v>
      </c>
      <c r="AS4137">
        <v>97</v>
      </c>
      <c r="AT4137">
        <v>10.1</v>
      </c>
      <c r="AU4137">
        <v>2.9</v>
      </c>
      <c r="AV4137">
        <v>468</v>
      </c>
      <c r="AW4137" s="57"/>
      <c r="AX4137">
        <v>28</v>
      </c>
      <c r="AY4137">
        <f t="shared" si="221"/>
        <v>10</v>
      </c>
      <c r="AZ4137">
        <v>1</v>
      </c>
      <c r="BA4137">
        <v>0</v>
      </c>
      <c r="BB4137">
        <v>2</v>
      </c>
      <c r="BC4137">
        <v>0</v>
      </c>
      <c r="BD4137">
        <v>1</v>
      </c>
      <c r="BE4137">
        <v>0</v>
      </c>
      <c r="BF4137">
        <v>0</v>
      </c>
      <c r="BG4137">
        <f t="shared" si="220"/>
        <v>4</v>
      </c>
      <c r="BH4137">
        <v>6.5</v>
      </c>
      <c r="BI4137" s="75">
        <v>93</v>
      </c>
      <c r="BJ4137">
        <v>3</v>
      </c>
      <c r="BK4137">
        <v>99</v>
      </c>
      <c r="BL4137">
        <v>88</v>
      </c>
      <c r="BM4137">
        <v>100</v>
      </c>
      <c r="BN4137">
        <v>96</v>
      </c>
      <c r="BO4137">
        <v>95</v>
      </c>
    </row>
    <row r="4138" spans="1:76" ht="16.2" hidden="1">
      <c r="A4138" s="130">
        <v>4137</v>
      </c>
      <c r="B4138" s="22" t="s">
        <v>2244</v>
      </c>
      <c r="C4138" s="129" t="s">
        <v>6699</v>
      </c>
      <c r="D4138" s="30">
        <v>1</v>
      </c>
      <c r="E4138" s="163">
        <v>45</v>
      </c>
      <c r="F4138">
        <v>1</v>
      </c>
      <c r="G4138" s="33">
        <v>0.5</v>
      </c>
      <c r="H4138" s="30">
        <v>179.5</v>
      </c>
      <c r="I4138" s="33">
        <v>55.2</v>
      </c>
      <c r="J4138">
        <f t="shared" si="219"/>
        <v>17.132083084395681</v>
      </c>
      <c r="K4138" s="30">
        <v>20</v>
      </c>
      <c r="L4138" s="30">
        <v>25</v>
      </c>
      <c r="M4138" s="30">
        <v>500</v>
      </c>
      <c r="N4138" s="30">
        <v>2</v>
      </c>
      <c r="O4138" s="30">
        <v>1</v>
      </c>
      <c r="P4138" s="30">
        <v>1</v>
      </c>
      <c r="Q4138" s="30">
        <v>0</v>
      </c>
      <c r="R4138" s="30">
        <v>0</v>
      </c>
      <c r="S4138" s="30">
        <v>0</v>
      </c>
      <c r="T4138" s="30">
        <v>0</v>
      </c>
      <c r="U4138" s="30">
        <v>0</v>
      </c>
      <c r="V4138" s="30">
        <v>0</v>
      </c>
      <c r="W4138" s="30">
        <v>0</v>
      </c>
      <c r="X4138" s="30">
        <v>0</v>
      </c>
      <c r="Y4138" s="30">
        <v>0</v>
      </c>
      <c r="Z4138">
        <v>7.2</v>
      </c>
      <c r="AA4138">
        <v>4.2</v>
      </c>
      <c r="AB4138">
        <v>86</v>
      </c>
      <c r="AC4138">
        <v>202</v>
      </c>
      <c r="AD4138">
        <v>69</v>
      </c>
      <c r="AE4138">
        <v>109</v>
      </c>
      <c r="AH4138">
        <v>12.5</v>
      </c>
      <c r="AJ4138">
        <v>28</v>
      </c>
      <c r="AK4138">
        <v>20</v>
      </c>
      <c r="AL4138">
        <v>217</v>
      </c>
      <c r="AM4138">
        <v>12.3</v>
      </c>
      <c r="AN4138">
        <v>0.52</v>
      </c>
      <c r="AO4138">
        <v>133.1</v>
      </c>
      <c r="AP4138">
        <v>3.6</v>
      </c>
      <c r="AQ4138">
        <v>137</v>
      </c>
      <c r="AR4138">
        <v>4.5</v>
      </c>
      <c r="AS4138">
        <v>102</v>
      </c>
      <c r="AV4138">
        <v>218</v>
      </c>
      <c r="AW4138" s="33">
        <v>2.7</v>
      </c>
      <c r="AX4138">
        <v>46</v>
      </c>
      <c r="AY4138">
        <f t="shared" si="221"/>
        <v>32.5</v>
      </c>
      <c r="AZ4138">
        <v>2</v>
      </c>
      <c r="BA4138">
        <v>0</v>
      </c>
      <c r="BB4138">
        <v>2</v>
      </c>
      <c r="BC4138">
        <v>0</v>
      </c>
      <c r="BD4138">
        <v>1</v>
      </c>
      <c r="BE4138">
        <v>0</v>
      </c>
      <c r="BF4138">
        <v>1</v>
      </c>
      <c r="BG4138">
        <f t="shared" si="220"/>
        <v>6</v>
      </c>
      <c r="BH4138">
        <v>6</v>
      </c>
      <c r="BI4138" s="75">
        <v>86</v>
      </c>
      <c r="BJ4138">
        <v>10</v>
      </c>
      <c r="BK4138">
        <v>41</v>
      </c>
      <c r="BL4138">
        <v>33</v>
      </c>
      <c r="BM4138">
        <v>33</v>
      </c>
      <c r="BN4138">
        <v>38</v>
      </c>
      <c r="BO4138">
        <v>37</v>
      </c>
    </row>
    <row r="4139" spans="1:76" ht="16.2">
      <c r="A4139" s="130">
        <v>4138</v>
      </c>
      <c r="B4139" s="22" t="s">
        <v>2244</v>
      </c>
      <c r="C4139" s="129" t="s">
        <v>6700</v>
      </c>
      <c r="D4139" s="30">
        <v>2</v>
      </c>
      <c r="E4139" s="163">
        <v>41</v>
      </c>
      <c r="F4139">
        <v>1</v>
      </c>
      <c r="G4139">
        <v>2</v>
      </c>
      <c r="H4139" s="30">
        <v>178</v>
      </c>
      <c r="I4139" s="33">
        <v>72.599999999999994</v>
      </c>
      <c r="J4139">
        <f t="shared" si="219"/>
        <v>22.913773513445271</v>
      </c>
      <c r="K4139" s="30">
        <v>0</v>
      </c>
      <c r="L4139" s="30">
        <v>0</v>
      </c>
      <c r="M4139" s="30">
        <v>0</v>
      </c>
      <c r="N4139" s="56"/>
      <c r="O4139" s="30">
        <v>1</v>
      </c>
      <c r="P4139" s="30">
        <v>0</v>
      </c>
      <c r="Q4139" s="30">
        <v>1</v>
      </c>
      <c r="R4139" s="30">
        <v>0</v>
      </c>
      <c r="S4139" s="30">
        <v>0</v>
      </c>
      <c r="T4139" s="30">
        <v>1</v>
      </c>
      <c r="U4139" s="30">
        <v>1</v>
      </c>
      <c r="V4139" s="30">
        <v>0</v>
      </c>
      <c r="W4139" s="30">
        <v>0</v>
      </c>
      <c r="X4139" s="30">
        <v>0</v>
      </c>
      <c r="Y4139" s="30">
        <v>0</v>
      </c>
      <c r="AB4139">
        <v>468</v>
      </c>
      <c r="AD4139">
        <v>37</v>
      </c>
      <c r="AE4139">
        <v>173</v>
      </c>
      <c r="AH4139">
        <v>11</v>
      </c>
      <c r="AJ4139">
        <v>27</v>
      </c>
      <c r="AK4139">
        <v>36</v>
      </c>
      <c r="AL4139">
        <v>41</v>
      </c>
      <c r="AM4139">
        <v>10.199999999999999</v>
      </c>
      <c r="AN4139">
        <v>0.77</v>
      </c>
      <c r="AO4139">
        <v>88.9</v>
      </c>
      <c r="AQ4139">
        <v>140.4</v>
      </c>
      <c r="AR4139">
        <v>4.2</v>
      </c>
      <c r="AS4139">
        <v>105</v>
      </c>
      <c r="AV4139">
        <v>227</v>
      </c>
      <c r="AW4139">
        <v>17.5</v>
      </c>
      <c r="AX4139">
        <v>44</v>
      </c>
      <c r="AY4139">
        <f t="shared" si="221"/>
        <v>30</v>
      </c>
      <c r="AZ4139">
        <v>1</v>
      </c>
      <c r="BA4139">
        <v>1</v>
      </c>
      <c r="BB4139">
        <v>2</v>
      </c>
      <c r="BC4139">
        <v>0</v>
      </c>
      <c r="BD4139">
        <v>0</v>
      </c>
      <c r="BE4139">
        <v>0</v>
      </c>
      <c r="BF4139">
        <v>0</v>
      </c>
      <c r="BG4139">
        <f t="shared" si="220"/>
        <v>4</v>
      </c>
      <c r="BH4139">
        <v>6</v>
      </c>
      <c r="BI4139" s="75">
        <v>92</v>
      </c>
      <c r="BJ4139">
        <v>20</v>
      </c>
      <c r="BK4139">
        <v>100</v>
      </c>
      <c r="BL4139">
        <v>81</v>
      </c>
      <c r="BM4139">
        <v>75</v>
      </c>
      <c r="BN4139">
        <v>75</v>
      </c>
      <c r="BO4139">
        <v>88</v>
      </c>
    </row>
    <row r="4140" spans="1:76" ht="16.2" hidden="1">
      <c r="A4140" s="130">
        <v>4139</v>
      </c>
      <c r="B4140" s="22" t="s">
        <v>2244</v>
      </c>
      <c r="C4140" s="129" t="s">
        <v>6701</v>
      </c>
      <c r="D4140" s="30">
        <v>1</v>
      </c>
      <c r="E4140" s="163">
        <v>66</v>
      </c>
      <c r="F4140">
        <v>1</v>
      </c>
      <c r="G4140">
        <v>17</v>
      </c>
      <c r="H4140" s="30">
        <v>170.2</v>
      </c>
      <c r="I4140" s="33">
        <v>63.4</v>
      </c>
      <c r="J4140">
        <f t="shared" si="219"/>
        <v>21.886189055248476</v>
      </c>
      <c r="K4140" s="30">
        <v>40</v>
      </c>
      <c r="L4140" s="30">
        <v>29</v>
      </c>
      <c r="M4140" s="30">
        <v>1160</v>
      </c>
      <c r="N4140" s="30">
        <v>1</v>
      </c>
      <c r="O4140" s="30">
        <v>1</v>
      </c>
      <c r="P4140" s="30">
        <v>1</v>
      </c>
      <c r="Q4140" s="30">
        <v>0</v>
      </c>
      <c r="R4140" s="30">
        <v>2</v>
      </c>
      <c r="S4140" s="30">
        <v>0</v>
      </c>
      <c r="T4140" s="30">
        <v>1</v>
      </c>
      <c r="U4140" s="30">
        <v>1</v>
      </c>
      <c r="V4140" s="30">
        <v>0</v>
      </c>
      <c r="W4140" s="30">
        <v>0</v>
      </c>
      <c r="X4140" s="30">
        <v>1</v>
      </c>
      <c r="Y4140" s="30">
        <v>0</v>
      </c>
      <c r="Z4140">
        <v>7.6</v>
      </c>
      <c r="AA4140">
        <v>4.5999999999999996</v>
      </c>
      <c r="AB4140">
        <v>128</v>
      </c>
      <c r="AD4140">
        <v>53</v>
      </c>
      <c r="AE4140">
        <v>131</v>
      </c>
      <c r="AH4140">
        <v>10.1</v>
      </c>
      <c r="AJ4140">
        <v>21</v>
      </c>
      <c r="AK4140">
        <v>23</v>
      </c>
      <c r="AL4140">
        <v>32</v>
      </c>
      <c r="AM4140">
        <v>18.600000000000001</v>
      </c>
      <c r="AN4140">
        <v>0.96</v>
      </c>
      <c r="AO4140">
        <v>61.2</v>
      </c>
      <c r="AP4140">
        <v>8.6</v>
      </c>
      <c r="AQ4140">
        <v>145.5</v>
      </c>
      <c r="AR4140">
        <v>4.0999999999999996</v>
      </c>
      <c r="AS4140">
        <v>105</v>
      </c>
      <c r="AV4140">
        <v>71</v>
      </c>
      <c r="AW4140">
        <v>48.5</v>
      </c>
      <c r="AX4140">
        <v>39</v>
      </c>
      <c r="AY4140">
        <f t="shared" si="221"/>
        <v>23.75</v>
      </c>
      <c r="AZ4140">
        <v>1</v>
      </c>
      <c r="BA4140">
        <v>1</v>
      </c>
      <c r="BB4140">
        <v>2</v>
      </c>
      <c r="BC4140">
        <v>0</v>
      </c>
      <c r="BD4140">
        <v>1</v>
      </c>
      <c r="BE4140">
        <v>0</v>
      </c>
      <c r="BF4140">
        <v>1</v>
      </c>
      <c r="BG4140">
        <f t="shared" si="220"/>
        <v>6</v>
      </c>
      <c r="BH4140">
        <v>6.5</v>
      </c>
      <c r="BI4140" s="75">
        <v>93</v>
      </c>
      <c r="BJ4140">
        <v>15</v>
      </c>
      <c r="BK4140">
        <v>73</v>
      </c>
      <c r="BL4140">
        <v>33</v>
      </c>
      <c r="BM4140">
        <v>75</v>
      </c>
      <c r="BN4140">
        <v>75</v>
      </c>
      <c r="BO4140">
        <v>63</v>
      </c>
    </row>
    <row r="4141" spans="1:76" ht="16.2" hidden="1">
      <c r="A4141" s="130">
        <v>4140</v>
      </c>
      <c r="B4141" s="22" t="s">
        <v>2244</v>
      </c>
      <c r="C4141" s="129" t="s">
        <v>6702</v>
      </c>
      <c r="D4141" s="30">
        <v>1</v>
      </c>
      <c r="E4141" s="163">
        <v>50</v>
      </c>
      <c r="F4141">
        <v>2</v>
      </c>
      <c r="G4141">
        <v>3</v>
      </c>
      <c r="H4141" s="30">
        <v>163.19999999999999</v>
      </c>
      <c r="I4141" s="33">
        <v>56.3</v>
      </c>
      <c r="J4141">
        <f t="shared" si="219"/>
        <v>21.13820405613226</v>
      </c>
      <c r="K4141" s="30">
        <v>10</v>
      </c>
      <c r="L4141" s="30">
        <v>32</v>
      </c>
      <c r="M4141" s="30">
        <v>320</v>
      </c>
      <c r="N4141" s="30">
        <v>2</v>
      </c>
      <c r="O4141" s="30">
        <v>1</v>
      </c>
      <c r="P4141" s="30">
        <v>1</v>
      </c>
      <c r="Q4141" s="30">
        <v>0</v>
      </c>
      <c r="R4141" s="30">
        <v>0</v>
      </c>
      <c r="S4141" s="30">
        <v>0</v>
      </c>
      <c r="T4141" s="30">
        <v>0</v>
      </c>
      <c r="U4141" s="30">
        <v>1</v>
      </c>
      <c r="V4141" s="30">
        <v>0</v>
      </c>
      <c r="W4141" s="30">
        <v>0</v>
      </c>
      <c r="X4141" s="30">
        <v>0</v>
      </c>
      <c r="Y4141" s="30">
        <v>0</v>
      </c>
      <c r="Z4141">
        <v>6.9</v>
      </c>
      <c r="AA4141">
        <v>4.4000000000000004</v>
      </c>
      <c r="AB4141">
        <v>105</v>
      </c>
      <c r="AC4141">
        <v>163</v>
      </c>
      <c r="AD4141">
        <v>48</v>
      </c>
      <c r="AE4141">
        <v>87</v>
      </c>
      <c r="AH4141">
        <v>7.5</v>
      </c>
      <c r="AJ4141">
        <v>23</v>
      </c>
      <c r="AK4141">
        <v>21</v>
      </c>
      <c r="AL4141">
        <v>11</v>
      </c>
      <c r="AM4141">
        <v>11.6</v>
      </c>
      <c r="AN4141">
        <v>0.65</v>
      </c>
      <c r="AO4141">
        <v>74.7</v>
      </c>
      <c r="AP4141">
        <v>3.6</v>
      </c>
      <c r="AQ4141">
        <v>140.5</v>
      </c>
      <c r="AR4141">
        <v>4.3</v>
      </c>
      <c r="AS4141">
        <v>105</v>
      </c>
      <c r="AV4141">
        <v>80</v>
      </c>
      <c r="AW4141">
        <v>2.2000000000000002</v>
      </c>
      <c r="AX4141">
        <v>67</v>
      </c>
      <c r="AY4141">
        <f t="shared" si="221"/>
        <v>58.75</v>
      </c>
      <c r="AZ4141">
        <v>2</v>
      </c>
      <c r="BA4141">
        <v>1</v>
      </c>
      <c r="BB4141">
        <v>2</v>
      </c>
      <c r="BC4141">
        <v>0</v>
      </c>
      <c r="BD4141">
        <v>0</v>
      </c>
      <c r="BE4141">
        <v>0</v>
      </c>
      <c r="BF4141">
        <v>1</v>
      </c>
      <c r="BG4141">
        <f t="shared" si="220"/>
        <v>6</v>
      </c>
      <c r="BH4141">
        <v>6</v>
      </c>
      <c r="BI4141" s="75">
        <v>95</v>
      </c>
      <c r="BJ4141">
        <v>20</v>
      </c>
      <c r="BK4141">
        <v>10</v>
      </c>
      <c r="BL4141">
        <v>19</v>
      </c>
      <c r="BM4141">
        <v>13</v>
      </c>
      <c r="BN4141">
        <v>63</v>
      </c>
      <c r="BO4141">
        <v>20</v>
      </c>
    </row>
    <row r="4142" spans="1:76" ht="16.2">
      <c r="A4142" s="130">
        <v>4141</v>
      </c>
      <c r="B4142" s="22" t="s">
        <v>2244</v>
      </c>
      <c r="C4142" s="129" t="s">
        <v>6703</v>
      </c>
      <c r="D4142" s="30">
        <v>2</v>
      </c>
      <c r="E4142" s="163">
        <v>43</v>
      </c>
      <c r="F4142">
        <v>2</v>
      </c>
      <c r="G4142">
        <v>5</v>
      </c>
      <c r="H4142" s="30">
        <v>171</v>
      </c>
      <c r="I4142" s="33">
        <v>113.1</v>
      </c>
      <c r="J4142">
        <f t="shared" si="219"/>
        <v>38.678567764440338</v>
      </c>
      <c r="K4142" s="30">
        <v>15</v>
      </c>
      <c r="L4142" s="30">
        <v>24</v>
      </c>
      <c r="M4142" s="30">
        <v>360</v>
      </c>
      <c r="N4142" s="30">
        <v>2</v>
      </c>
      <c r="O4142" s="30">
        <v>1</v>
      </c>
      <c r="P4142" s="30">
        <v>0</v>
      </c>
      <c r="Q4142" s="30">
        <v>0</v>
      </c>
      <c r="R4142" s="30">
        <v>0</v>
      </c>
      <c r="S4142" s="30">
        <v>0</v>
      </c>
      <c r="T4142" s="30">
        <v>0</v>
      </c>
      <c r="U4142" s="30">
        <v>1</v>
      </c>
      <c r="V4142" s="30">
        <v>0</v>
      </c>
      <c r="W4142" s="30">
        <v>0</v>
      </c>
      <c r="X4142" s="30">
        <v>0</v>
      </c>
      <c r="Y4142" s="30">
        <v>1</v>
      </c>
      <c r="AB4142">
        <v>182</v>
      </c>
      <c r="AC4142">
        <v>171</v>
      </c>
      <c r="AD4142">
        <v>46</v>
      </c>
      <c r="AE4142">
        <v>108</v>
      </c>
      <c r="AH4142">
        <v>9.9</v>
      </c>
      <c r="AJ4142">
        <v>84</v>
      </c>
      <c r="AK4142">
        <v>176</v>
      </c>
      <c r="AL4142">
        <v>103</v>
      </c>
      <c r="AM4142">
        <v>8.6999999999999993</v>
      </c>
      <c r="AN4142">
        <v>0.64</v>
      </c>
      <c r="AO4142">
        <v>79.400000000000006</v>
      </c>
      <c r="AP4142">
        <v>6.1</v>
      </c>
      <c r="AQ4142">
        <v>137.69999999999999</v>
      </c>
      <c r="AR4142">
        <v>4.2</v>
      </c>
      <c r="AS4142">
        <v>100</v>
      </c>
      <c r="AV4142">
        <v>217</v>
      </c>
      <c r="AW4142">
        <v>27.4</v>
      </c>
      <c r="AX4142">
        <v>45</v>
      </c>
      <c r="AY4142">
        <f t="shared" si="221"/>
        <v>31.25</v>
      </c>
      <c r="AZ4142">
        <v>0</v>
      </c>
      <c r="BA4142">
        <v>3</v>
      </c>
      <c r="BB4142">
        <v>0</v>
      </c>
      <c r="BC4142">
        <v>2</v>
      </c>
      <c r="BD4142">
        <v>1</v>
      </c>
      <c r="BE4142">
        <v>3</v>
      </c>
      <c r="BF4142">
        <v>2</v>
      </c>
      <c r="BG4142">
        <f t="shared" si="220"/>
        <v>11</v>
      </c>
      <c r="BH4142">
        <v>8</v>
      </c>
      <c r="BI4142" s="75">
        <v>84</v>
      </c>
      <c r="BJ4142">
        <v>60</v>
      </c>
      <c r="BK4142">
        <v>86</v>
      </c>
      <c r="BL4142">
        <v>27</v>
      </c>
      <c r="BM4142">
        <v>63</v>
      </c>
      <c r="BN4142">
        <v>58</v>
      </c>
      <c r="BO4142">
        <v>63</v>
      </c>
      <c r="BP4142">
        <v>3.69</v>
      </c>
      <c r="BQ4142">
        <v>4.26</v>
      </c>
      <c r="BR4142">
        <v>19.3</v>
      </c>
      <c r="BS4142">
        <v>29</v>
      </c>
      <c r="BT4142">
        <v>217</v>
      </c>
      <c r="BU4142">
        <v>310</v>
      </c>
      <c r="BW4142">
        <v>1.7</v>
      </c>
      <c r="BX4142">
        <v>10.3</v>
      </c>
    </row>
    <row r="4143" spans="1:76" ht="16.2">
      <c r="A4143" s="130">
        <v>4142</v>
      </c>
      <c r="B4143" s="22" t="s">
        <v>2244</v>
      </c>
      <c r="C4143" s="129" t="s">
        <v>6704</v>
      </c>
      <c r="D4143" s="30">
        <v>2</v>
      </c>
      <c r="E4143" s="163">
        <v>39</v>
      </c>
      <c r="F4143">
        <v>1</v>
      </c>
      <c r="G4143">
        <v>5</v>
      </c>
      <c r="H4143" s="30">
        <v>166</v>
      </c>
      <c r="I4143" s="33">
        <v>80</v>
      </c>
      <c r="J4143">
        <f t="shared" si="219"/>
        <v>29.031789809841779</v>
      </c>
      <c r="K4143" s="30">
        <v>0</v>
      </c>
      <c r="L4143" s="30">
        <v>0</v>
      </c>
      <c r="M4143" s="30">
        <v>0</v>
      </c>
      <c r="N4143" s="56"/>
      <c r="O4143" s="30">
        <v>1</v>
      </c>
      <c r="P4143" s="30">
        <v>1</v>
      </c>
      <c r="Q4143" s="30">
        <v>3</v>
      </c>
      <c r="R4143" s="30">
        <v>1</v>
      </c>
      <c r="S4143" s="30">
        <v>0</v>
      </c>
      <c r="T4143" s="30">
        <v>1</v>
      </c>
      <c r="U4143" s="30">
        <v>0</v>
      </c>
      <c r="V4143" s="30">
        <v>0</v>
      </c>
      <c r="W4143" s="30">
        <v>0</v>
      </c>
      <c r="X4143" s="30">
        <v>0</v>
      </c>
      <c r="Y4143" s="30">
        <v>0</v>
      </c>
      <c r="Z4143">
        <v>7.3</v>
      </c>
      <c r="AA4143">
        <v>4.4000000000000004</v>
      </c>
      <c r="AB4143">
        <v>77</v>
      </c>
      <c r="AC4143">
        <v>186</v>
      </c>
      <c r="AD4143">
        <v>41</v>
      </c>
      <c r="AE4143">
        <v>132</v>
      </c>
      <c r="AH4143">
        <v>7.5</v>
      </c>
      <c r="AJ4143">
        <v>17</v>
      </c>
      <c r="AK4143">
        <v>21</v>
      </c>
      <c r="AL4143">
        <v>28</v>
      </c>
      <c r="AM4143">
        <v>13.3</v>
      </c>
      <c r="AN4143">
        <v>0.74</v>
      </c>
      <c r="AO4143">
        <v>94.2</v>
      </c>
      <c r="AP4143">
        <v>7.8</v>
      </c>
      <c r="AQ4143">
        <v>142.1</v>
      </c>
      <c r="AR4143">
        <v>3.9</v>
      </c>
      <c r="AS4143">
        <v>107</v>
      </c>
      <c r="AV4143">
        <v>137</v>
      </c>
      <c r="AW4143">
        <v>39.4</v>
      </c>
      <c r="AX4143">
        <v>34</v>
      </c>
      <c r="AY4143">
        <f t="shared" si="221"/>
        <v>17.5</v>
      </c>
      <c r="AZ4143">
        <v>1</v>
      </c>
      <c r="BA4143">
        <v>0</v>
      </c>
      <c r="BB4143">
        <v>2</v>
      </c>
      <c r="BC4143">
        <v>0</v>
      </c>
      <c r="BD4143">
        <v>1</v>
      </c>
      <c r="BE4143">
        <v>0</v>
      </c>
      <c r="BF4143">
        <v>1</v>
      </c>
      <c r="BG4143">
        <f t="shared" si="220"/>
        <v>5</v>
      </c>
      <c r="BH4143">
        <v>6</v>
      </c>
      <c r="BI4143" s="75">
        <v>92</v>
      </c>
      <c r="BJ4143">
        <v>15</v>
      </c>
      <c r="BK4143">
        <v>65</v>
      </c>
      <c r="BL4143">
        <v>88</v>
      </c>
      <c r="BM4143">
        <v>88</v>
      </c>
      <c r="BN4143">
        <v>96</v>
      </c>
      <c r="BO4143">
        <v>79</v>
      </c>
      <c r="BP4143">
        <v>2.0099999999999998</v>
      </c>
      <c r="BQ4143">
        <v>5.62</v>
      </c>
      <c r="BR4143">
        <v>6.8</v>
      </c>
      <c r="BS4143">
        <v>26.4</v>
      </c>
      <c r="BT4143">
        <v>132</v>
      </c>
      <c r="BU4143">
        <v>145</v>
      </c>
      <c r="BW4143">
        <v>1.52</v>
      </c>
      <c r="BX4143">
        <v>2.2200000000000002</v>
      </c>
    </row>
    <row r="4144" spans="1:76" ht="16.2">
      <c r="A4144" s="130">
        <v>4143</v>
      </c>
      <c r="B4144" s="22" t="s">
        <v>2244</v>
      </c>
      <c r="C4144" s="129" t="s">
        <v>6705</v>
      </c>
      <c r="D4144" s="30">
        <v>2</v>
      </c>
      <c r="E4144" s="163">
        <v>65</v>
      </c>
      <c r="F4144">
        <v>1</v>
      </c>
      <c r="G4144">
        <v>5</v>
      </c>
      <c r="H4144" s="30">
        <v>165</v>
      </c>
      <c r="I4144" s="33">
        <v>70.099999999999994</v>
      </c>
      <c r="J4144">
        <f t="shared" si="219"/>
        <v>25.748393021120293</v>
      </c>
      <c r="K4144" s="30">
        <v>15</v>
      </c>
      <c r="L4144" s="30">
        <v>40</v>
      </c>
      <c r="M4144" s="30">
        <v>600</v>
      </c>
      <c r="N4144" s="30">
        <v>1</v>
      </c>
      <c r="O4144" s="30">
        <v>0</v>
      </c>
      <c r="P4144" s="30">
        <v>1</v>
      </c>
      <c r="Q4144" s="30">
        <v>1</v>
      </c>
      <c r="R4144" s="30">
        <v>1</v>
      </c>
      <c r="S4144" s="30">
        <v>0</v>
      </c>
      <c r="T4144" s="30">
        <v>1</v>
      </c>
      <c r="U4144" s="30">
        <v>1</v>
      </c>
      <c r="V4144" s="30">
        <v>0</v>
      </c>
      <c r="W4144" s="30">
        <v>1</v>
      </c>
      <c r="X4144" s="30">
        <v>0</v>
      </c>
      <c r="Y4144" s="30">
        <v>0</v>
      </c>
      <c r="Z4144">
        <v>6.2</v>
      </c>
      <c r="AB4144">
        <v>227</v>
      </c>
      <c r="AC4144">
        <v>179</v>
      </c>
      <c r="AD4144">
        <v>43</v>
      </c>
      <c r="AE4144">
        <v>96</v>
      </c>
      <c r="AH4144">
        <v>13.6</v>
      </c>
      <c r="AJ4144">
        <v>33</v>
      </c>
      <c r="AK4144">
        <v>27</v>
      </c>
      <c r="AM4144">
        <v>21.2</v>
      </c>
      <c r="AN4144">
        <v>0.99</v>
      </c>
      <c r="AO4144">
        <v>59.2</v>
      </c>
      <c r="AQ4144">
        <v>136.6</v>
      </c>
      <c r="AR4144">
        <v>3.9</v>
      </c>
      <c r="AS4144">
        <v>104</v>
      </c>
      <c r="AV4144">
        <v>665</v>
      </c>
      <c r="AW4144">
        <v>215.5</v>
      </c>
      <c r="AX4144">
        <v>20</v>
      </c>
      <c r="AY4144">
        <f t="shared" si="221"/>
        <v>0</v>
      </c>
      <c r="AZ4144">
        <v>1</v>
      </c>
      <c r="BA4144">
        <v>0</v>
      </c>
      <c r="BB4144">
        <v>0</v>
      </c>
      <c r="BC4144">
        <v>0</v>
      </c>
      <c r="BD4144">
        <v>1</v>
      </c>
      <c r="BE4144">
        <v>0</v>
      </c>
      <c r="BF4144">
        <v>0</v>
      </c>
      <c r="BG4144">
        <f t="shared" si="220"/>
        <v>2</v>
      </c>
      <c r="BH4144">
        <v>8.1999999999999993</v>
      </c>
      <c r="BI4144" s="75">
        <v>100</v>
      </c>
      <c r="BJ4144">
        <v>10</v>
      </c>
      <c r="BK4144">
        <v>0</v>
      </c>
      <c r="BL4144">
        <v>2</v>
      </c>
      <c r="BM4144">
        <v>0</v>
      </c>
      <c r="BN4144">
        <v>100</v>
      </c>
      <c r="BO4144">
        <v>14</v>
      </c>
    </row>
    <row r="4145" spans="1:76" ht="16.2">
      <c r="A4145" s="130">
        <v>4144</v>
      </c>
      <c r="B4145" s="22" t="s">
        <v>2244</v>
      </c>
      <c r="C4145" s="129" t="s">
        <v>6706</v>
      </c>
      <c r="D4145" s="30">
        <v>2</v>
      </c>
      <c r="E4145" s="163">
        <v>41</v>
      </c>
      <c r="F4145">
        <v>2</v>
      </c>
      <c r="G4145" s="29"/>
      <c r="H4145" s="30">
        <v>147.69999999999999</v>
      </c>
      <c r="I4145" s="33">
        <v>61.9</v>
      </c>
      <c r="J4145">
        <f t="shared" si="219"/>
        <v>28.374594149332879</v>
      </c>
      <c r="K4145" s="30">
        <v>0</v>
      </c>
      <c r="L4145" s="30">
        <v>0</v>
      </c>
      <c r="M4145" s="30">
        <v>0</v>
      </c>
      <c r="N4145" s="56"/>
      <c r="O4145" s="30">
        <v>1</v>
      </c>
      <c r="P4145" s="30">
        <v>0</v>
      </c>
      <c r="Q4145" s="30">
        <v>0</v>
      </c>
      <c r="R4145" s="30">
        <v>1</v>
      </c>
      <c r="S4145" s="30">
        <v>0</v>
      </c>
      <c r="T4145" s="30">
        <v>1</v>
      </c>
      <c r="U4145" s="30">
        <v>1</v>
      </c>
      <c r="V4145" s="30">
        <v>0</v>
      </c>
      <c r="W4145" s="30">
        <v>0</v>
      </c>
      <c r="X4145" s="30">
        <v>0</v>
      </c>
      <c r="Y4145" s="30">
        <v>0</v>
      </c>
      <c r="Z4145">
        <v>6.6</v>
      </c>
      <c r="AA4145">
        <v>4</v>
      </c>
      <c r="AB4145">
        <v>153</v>
      </c>
      <c r="AC4145">
        <v>227</v>
      </c>
      <c r="AD4145">
        <v>42</v>
      </c>
      <c r="AE4145">
        <v>153</v>
      </c>
      <c r="AH4145">
        <v>6.9</v>
      </c>
      <c r="AJ4145">
        <v>13</v>
      </c>
      <c r="AK4145">
        <v>22</v>
      </c>
      <c r="AL4145">
        <v>45</v>
      </c>
      <c r="AM4145">
        <v>8</v>
      </c>
      <c r="AN4145">
        <v>0.48</v>
      </c>
      <c r="AO4145">
        <v>110.2</v>
      </c>
      <c r="AP4145">
        <v>6</v>
      </c>
      <c r="AQ4145">
        <v>139.80000000000001</v>
      </c>
      <c r="AR4145">
        <v>4.3</v>
      </c>
      <c r="AS4145">
        <v>104</v>
      </c>
      <c r="AV4145">
        <v>151</v>
      </c>
      <c r="AW4145">
        <v>38.9</v>
      </c>
      <c r="AX4145">
        <v>64</v>
      </c>
      <c r="AY4145">
        <f t="shared" si="221"/>
        <v>55</v>
      </c>
      <c r="AZ4145">
        <v>2</v>
      </c>
      <c r="BA4145">
        <v>3</v>
      </c>
      <c r="BB4145">
        <v>2</v>
      </c>
      <c r="BC4145">
        <v>2</v>
      </c>
      <c r="BD4145">
        <v>0</v>
      </c>
      <c r="BE4145">
        <v>0</v>
      </c>
      <c r="BF4145">
        <v>1</v>
      </c>
      <c r="BG4145">
        <f t="shared" si="220"/>
        <v>10</v>
      </c>
      <c r="BH4145">
        <v>5.5</v>
      </c>
      <c r="BI4145" s="75">
        <v>85</v>
      </c>
      <c r="BJ4145">
        <v>60</v>
      </c>
      <c r="BK4145">
        <v>53</v>
      </c>
      <c r="BL4145">
        <v>42</v>
      </c>
      <c r="BM4145">
        <v>67</v>
      </c>
      <c r="BN4145">
        <v>46</v>
      </c>
      <c r="BO4145">
        <v>51</v>
      </c>
      <c r="BP4145">
        <v>2.13</v>
      </c>
      <c r="BQ4145">
        <v>7.78</v>
      </c>
      <c r="BR4145" s="57"/>
      <c r="BS4145" s="57"/>
      <c r="BT4145">
        <v>144</v>
      </c>
      <c r="BU4145">
        <v>160</v>
      </c>
      <c r="BW4145">
        <v>1.48</v>
      </c>
    </row>
    <row r="4146" spans="1:76" ht="16.2">
      <c r="A4146" s="130">
        <v>4145</v>
      </c>
      <c r="B4146" s="22" t="s">
        <v>23</v>
      </c>
      <c r="C4146" s="129" t="s">
        <v>6707</v>
      </c>
      <c r="D4146" s="30">
        <v>2</v>
      </c>
      <c r="E4146" s="163">
        <v>28</v>
      </c>
      <c r="F4146">
        <v>2</v>
      </c>
      <c r="G4146">
        <v>10</v>
      </c>
      <c r="H4146" s="30">
        <v>157.4</v>
      </c>
      <c r="I4146" s="33">
        <v>69.8</v>
      </c>
      <c r="J4146">
        <f t="shared" si="219"/>
        <v>28.173834983668861</v>
      </c>
      <c r="K4146" s="30">
        <v>0</v>
      </c>
      <c r="L4146" s="30">
        <v>0</v>
      </c>
      <c r="M4146" s="30">
        <v>0</v>
      </c>
      <c r="N4146" s="56"/>
      <c r="O4146" s="30">
        <v>1</v>
      </c>
      <c r="P4146" s="30">
        <v>1</v>
      </c>
      <c r="Q4146" s="30">
        <v>0</v>
      </c>
      <c r="R4146" s="30">
        <v>0</v>
      </c>
      <c r="S4146" s="30">
        <v>0</v>
      </c>
      <c r="T4146" s="30">
        <v>0</v>
      </c>
      <c r="U4146" s="30">
        <v>1</v>
      </c>
      <c r="V4146" s="30">
        <v>0</v>
      </c>
      <c r="W4146" s="30">
        <v>0</v>
      </c>
      <c r="X4146" s="30">
        <v>1</v>
      </c>
      <c r="Y4146" s="30">
        <v>0</v>
      </c>
      <c r="Z4146">
        <v>6</v>
      </c>
      <c r="AA4146">
        <v>3.8</v>
      </c>
      <c r="AB4146">
        <v>250</v>
      </c>
      <c r="AC4146">
        <v>226</v>
      </c>
      <c r="AD4146">
        <v>39</v>
      </c>
      <c r="AE4146">
        <v>156</v>
      </c>
      <c r="AF4146">
        <v>137</v>
      </c>
      <c r="AG4146">
        <v>187</v>
      </c>
      <c r="AH4146">
        <v>15.6</v>
      </c>
      <c r="AJ4146">
        <v>27</v>
      </c>
      <c r="AK4146">
        <v>49</v>
      </c>
      <c r="AL4146">
        <v>67</v>
      </c>
      <c r="AM4146">
        <v>10</v>
      </c>
      <c r="AN4146">
        <v>0.39</v>
      </c>
      <c r="AO4146">
        <v>154.30000000000001</v>
      </c>
      <c r="AP4146">
        <v>7.2</v>
      </c>
      <c r="AQ4146">
        <v>138</v>
      </c>
      <c r="AR4146">
        <v>3.9</v>
      </c>
      <c r="AS4146">
        <v>102</v>
      </c>
      <c r="AT4146">
        <v>9</v>
      </c>
      <c r="AU4146">
        <v>3</v>
      </c>
      <c r="AV4146">
        <v>338</v>
      </c>
      <c r="AW4146">
        <v>20.12</v>
      </c>
      <c r="AX4146">
        <v>47</v>
      </c>
      <c r="AY4146">
        <f t="shared" si="221"/>
        <v>33.75</v>
      </c>
      <c r="AZ4146">
        <v>2</v>
      </c>
      <c r="BA4146">
        <v>2</v>
      </c>
      <c r="BB4146">
        <v>2</v>
      </c>
      <c r="BC4146">
        <v>0</v>
      </c>
      <c r="BD4146">
        <v>1</v>
      </c>
      <c r="BE4146">
        <v>0</v>
      </c>
      <c r="BF4146">
        <v>3</v>
      </c>
      <c r="BG4146">
        <f t="shared" si="220"/>
        <v>10</v>
      </c>
      <c r="BH4146">
        <v>6</v>
      </c>
      <c r="BI4146" s="75">
        <v>88</v>
      </c>
      <c r="BJ4146">
        <v>30</v>
      </c>
      <c r="BK4146">
        <v>40</v>
      </c>
      <c r="BL4146">
        <v>44</v>
      </c>
      <c r="BM4146">
        <v>100</v>
      </c>
      <c r="BN4146">
        <v>42</v>
      </c>
      <c r="BO4146">
        <v>49</v>
      </c>
      <c r="BP4146">
        <v>1.52</v>
      </c>
      <c r="BQ4146">
        <v>3.74</v>
      </c>
      <c r="BT4146">
        <v>208</v>
      </c>
      <c r="BU4146">
        <v>352</v>
      </c>
      <c r="BW4146">
        <v>0.73</v>
      </c>
    </row>
    <row r="4147" spans="1:76" ht="16.2">
      <c r="A4147" s="130">
        <v>4146</v>
      </c>
      <c r="B4147" s="22" t="s">
        <v>23</v>
      </c>
      <c r="C4147" s="129" t="s">
        <v>6708</v>
      </c>
      <c r="D4147" s="30">
        <v>2</v>
      </c>
      <c r="E4147" s="163">
        <v>73</v>
      </c>
      <c r="F4147">
        <v>1</v>
      </c>
      <c r="G4147">
        <v>10</v>
      </c>
      <c r="H4147" s="30">
        <v>164.9</v>
      </c>
      <c r="I4147" s="33">
        <v>60.3</v>
      </c>
      <c r="J4147">
        <f t="shared" si="219"/>
        <v>22.175631738882117</v>
      </c>
      <c r="K4147" s="30">
        <v>0</v>
      </c>
      <c r="L4147" s="30">
        <v>0</v>
      </c>
      <c r="M4147" s="30">
        <v>0</v>
      </c>
      <c r="N4147" s="56"/>
      <c r="O4147" s="30">
        <v>1</v>
      </c>
      <c r="P4147" s="29"/>
      <c r="Q4147" s="30">
        <v>1</v>
      </c>
      <c r="R4147" s="30">
        <v>0</v>
      </c>
      <c r="S4147" s="30">
        <v>0</v>
      </c>
      <c r="T4147" s="30">
        <v>0</v>
      </c>
      <c r="U4147" s="30">
        <v>1</v>
      </c>
      <c r="V4147" s="30">
        <v>0</v>
      </c>
      <c r="W4147" s="30">
        <v>0</v>
      </c>
      <c r="X4147" s="30">
        <v>0</v>
      </c>
      <c r="Y4147" s="30">
        <v>0</v>
      </c>
      <c r="Z4147">
        <v>7.1</v>
      </c>
      <c r="AA4147">
        <v>4.2</v>
      </c>
      <c r="AB4147">
        <v>92</v>
      </c>
      <c r="AC4147">
        <v>169</v>
      </c>
      <c r="AD4147">
        <v>59</v>
      </c>
      <c r="AE4147">
        <v>80</v>
      </c>
      <c r="AF4147">
        <v>92</v>
      </c>
      <c r="AG4147">
        <v>110</v>
      </c>
      <c r="AH4147">
        <v>6.5</v>
      </c>
      <c r="AJ4147">
        <v>22</v>
      </c>
      <c r="AK4147">
        <v>20</v>
      </c>
      <c r="AL4147">
        <v>25</v>
      </c>
      <c r="AM4147">
        <v>19</v>
      </c>
      <c r="AN4147">
        <v>0.69</v>
      </c>
      <c r="AO4147">
        <v>85</v>
      </c>
      <c r="AP4147">
        <v>6.9</v>
      </c>
      <c r="AQ4147">
        <v>142</v>
      </c>
      <c r="AR4147">
        <v>4.5999999999999996</v>
      </c>
      <c r="AS4147">
        <v>104</v>
      </c>
      <c r="AV4147">
        <v>131</v>
      </c>
      <c r="AW4147">
        <v>4.95</v>
      </c>
      <c r="AX4147">
        <v>49</v>
      </c>
      <c r="AY4147">
        <f t="shared" si="221"/>
        <v>36.25</v>
      </c>
      <c r="AZ4147">
        <v>3</v>
      </c>
      <c r="BA4147">
        <v>3</v>
      </c>
      <c r="BB4147">
        <v>2</v>
      </c>
      <c r="BC4147">
        <v>3</v>
      </c>
      <c r="BD4147">
        <v>1</v>
      </c>
      <c r="BE4147">
        <v>0</v>
      </c>
      <c r="BF4147">
        <v>0</v>
      </c>
      <c r="BG4147">
        <f t="shared" si="220"/>
        <v>12</v>
      </c>
      <c r="BH4147">
        <v>6</v>
      </c>
      <c r="BI4147" s="75">
        <v>60</v>
      </c>
      <c r="BJ4147">
        <v>120</v>
      </c>
      <c r="BK4147">
        <v>100</v>
      </c>
      <c r="BL4147">
        <v>73</v>
      </c>
      <c r="BM4147">
        <v>100</v>
      </c>
      <c r="BN4147">
        <v>71</v>
      </c>
      <c r="BO4147">
        <v>89</v>
      </c>
    </row>
    <row r="4148" spans="1:76" ht="16.2">
      <c r="A4148" s="130">
        <v>4147</v>
      </c>
      <c r="B4148" s="22" t="s">
        <v>23</v>
      </c>
      <c r="C4148" s="129" t="s">
        <v>6709</v>
      </c>
      <c r="D4148" s="30">
        <v>2</v>
      </c>
      <c r="E4148" s="163">
        <v>77</v>
      </c>
      <c r="F4148">
        <v>2</v>
      </c>
      <c r="G4148" s="29"/>
      <c r="H4148" s="30">
        <v>150.5</v>
      </c>
      <c r="I4148" s="33">
        <v>38.4</v>
      </c>
      <c r="J4148">
        <f t="shared" si="219"/>
        <v>16.953455259875717</v>
      </c>
      <c r="K4148" s="30">
        <v>0</v>
      </c>
      <c r="L4148" s="30">
        <v>0</v>
      </c>
      <c r="M4148" s="30">
        <v>0</v>
      </c>
      <c r="N4148" s="56"/>
      <c r="O4148" s="30">
        <v>0</v>
      </c>
      <c r="P4148" s="29"/>
      <c r="Q4148" s="29"/>
      <c r="R4148" s="29"/>
      <c r="S4148" s="30">
        <v>0</v>
      </c>
      <c r="T4148" s="30">
        <v>0</v>
      </c>
      <c r="U4148" s="30">
        <v>0</v>
      </c>
      <c r="V4148" s="30">
        <v>0</v>
      </c>
      <c r="W4148" s="30">
        <v>0</v>
      </c>
      <c r="X4148" s="30">
        <v>0</v>
      </c>
      <c r="Y4148" s="30">
        <v>0</v>
      </c>
      <c r="Z4148">
        <v>8.4</v>
      </c>
      <c r="AA4148">
        <v>4.2</v>
      </c>
      <c r="AB4148">
        <v>102</v>
      </c>
      <c r="AD4148">
        <v>74</v>
      </c>
      <c r="AE4148">
        <v>86</v>
      </c>
      <c r="AH4148">
        <v>8.4</v>
      </c>
      <c r="AJ4148">
        <v>17</v>
      </c>
      <c r="AK4148">
        <v>17</v>
      </c>
      <c r="AL4148">
        <v>45</v>
      </c>
      <c r="AM4148">
        <v>15</v>
      </c>
      <c r="AN4148">
        <v>0.39</v>
      </c>
      <c r="AO4148">
        <v>115.5</v>
      </c>
      <c r="AP4148">
        <v>3.2</v>
      </c>
      <c r="AQ4148">
        <v>133</v>
      </c>
      <c r="AR4148">
        <v>5.4</v>
      </c>
      <c r="AS4148">
        <v>93</v>
      </c>
      <c r="AT4148">
        <v>9.5</v>
      </c>
      <c r="AV4148">
        <v>428</v>
      </c>
      <c r="AW4148" s="29"/>
      <c r="AX4148">
        <v>24</v>
      </c>
      <c r="AY4148">
        <f t="shared" si="221"/>
        <v>5</v>
      </c>
      <c r="AZ4148">
        <v>1</v>
      </c>
      <c r="BA4148">
        <v>1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f t="shared" si="220"/>
        <v>2</v>
      </c>
      <c r="BH4148">
        <v>8</v>
      </c>
      <c r="BI4148" s="75">
        <v>89</v>
      </c>
      <c r="BJ4148">
        <v>30</v>
      </c>
      <c r="BK4148">
        <v>100</v>
      </c>
      <c r="BL4148">
        <v>100</v>
      </c>
      <c r="BM4148">
        <v>100</v>
      </c>
      <c r="BN4148">
        <v>88</v>
      </c>
      <c r="BO4148">
        <v>98</v>
      </c>
    </row>
    <row r="4149" spans="1:76" ht="16.2">
      <c r="A4149" s="130">
        <v>4148</v>
      </c>
      <c r="B4149" s="22" t="s">
        <v>23</v>
      </c>
      <c r="C4149" s="129" t="s">
        <v>6710</v>
      </c>
      <c r="D4149" s="30">
        <v>2</v>
      </c>
      <c r="E4149" s="163">
        <v>56</v>
      </c>
      <c r="F4149">
        <v>1</v>
      </c>
      <c r="G4149">
        <v>15</v>
      </c>
      <c r="H4149" s="30">
        <v>165</v>
      </c>
      <c r="I4149" s="33">
        <v>54.5</v>
      </c>
      <c r="J4149">
        <f t="shared" ref="J4149:J4212" si="222">I4149/H4149^2*10000</f>
        <v>20.018365472910926</v>
      </c>
      <c r="K4149" s="30">
        <v>10</v>
      </c>
      <c r="L4149" s="30">
        <v>36</v>
      </c>
      <c r="M4149" s="30">
        <v>360</v>
      </c>
      <c r="N4149" s="30">
        <v>2</v>
      </c>
      <c r="O4149" s="30">
        <v>0</v>
      </c>
      <c r="P4149" s="29"/>
      <c r="Q4149" s="30">
        <v>0</v>
      </c>
      <c r="R4149" s="29"/>
      <c r="S4149" s="30">
        <v>0</v>
      </c>
      <c r="T4149" s="30">
        <v>1</v>
      </c>
      <c r="U4149" s="30">
        <v>0</v>
      </c>
      <c r="V4149" s="30">
        <v>0</v>
      </c>
      <c r="W4149" s="30">
        <v>0</v>
      </c>
      <c r="X4149" s="30">
        <v>0</v>
      </c>
      <c r="Y4149" s="30">
        <v>0</v>
      </c>
      <c r="AB4149">
        <v>102</v>
      </c>
      <c r="AC4149">
        <v>169</v>
      </c>
      <c r="AD4149">
        <v>35</v>
      </c>
      <c r="AE4149">
        <v>113</v>
      </c>
      <c r="AF4149">
        <v>114</v>
      </c>
      <c r="AG4149">
        <v>134</v>
      </c>
      <c r="AH4149">
        <v>9.1999999999999993</v>
      </c>
      <c r="AJ4149">
        <v>24</v>
      </c>
      <c r="AK4149">
        <v>18</v>
      </c>
      <c r="AL4149">
        <v>110</v>
      </c>
      <c r="AM4149">
        <v>18</v>
      </c>
      <c r="AN4149">
        <v>0.92</v>
      </c>
      <c r="AO4149">
        <v>66.900000000000006</v>
      </c>
      <c r="AQ4149">
        <v>133</v>
      </c>
      <c r="AR4149">
        <v>4.2</v>
      </c>
      <c r="AS4149">
        <v>95</v>
      </c>
      <c r="AV4149" s="111">
        <v>100</v>
      </c>
      <c r="AW4149" s="29"/>
      <c r="AX4149">
        <v>20</v>
      </c>
      <c r="AY4149">
        <f t="shared" si="221"/>
        <v>0</v>
      </c>
      <c r="AZ4149">
        <v>3</v>
      </c>
      <c r="BA4149">
        <v>2</v>
      </c>
      <c r="BB4149">
        <v>3</v>
      </c>
      <c r="BC4149">
        <v>3</v>
      </c>
      <c r="BD4149">
        <v>1</v>
      </c>
      <c r="BE4149">
        <v>3</v>
      </c>
      <c r="BF4149">
        <v>0</v>
      </c>
      <c r="BG4149">
        <f t="shared" si="220"/>
        <v>15</v>
      </c>
      <c r="BH4149">
        <v>2</v>
      </c>
      <c r="BI4149" s="75">
        <v>22</v>
      </c>
      <c r="BJ4149">
        <v>30</v>
      </c>
      <c r="BK4149">
        <v>24</v>
      </c>
      <c r="BL4149">
        <v>25</v>
      </c>
      <c r="BM4149">
        <v>38</v>
      </c>
      <c r="BN4149">
        <v>100</v>
      </c>
      <c r="BO4149">
        <v>37</v>
      </c>
    </row>
    <row r="4150" spans="1:76" ht="16.2">
      <c r="A4150" s="130">
        <v>4149</v>
      </c>
      <c r="B4150" s="22" t="s">
        <v>23</v>
      </c>
      <c r="C4150" s="129" t="s">
        <v>6711</v>
      </c>
      <c r="D4150" s="30">
        <v>2</v>
      </c>
      <c r="E4150" s="163">
        <v>48</v>
      </c>
      <c r="F4150">
        <v>1</v>
      </c>
      <c r="G4150">
        <v>6</v>
      </c>
      <c r="H4150" s="30">
        <v>170</v>
      </c>
      <c r="I4150" s="33">
        <v>94</v>
      </c>
      <c r="J4150">
        <f t="shared" si="222"/>
        <v>32.525951557093428</v>
      </c>
      <c r="K4150" s="30">
        <v>10</v>
      </c>
      <c r="L4150" s="30">
        <v>6</v>
      </c>
      <c r="M4150" s="30">
        <v>60</v>
      </c>
      <c r="N4150" s="30">
        <v>1</v>
      </c>
      <c r="O4150" s="30">
        <v>1</v>
      </c>
      <c r="P4150" s="30">
        <v>0</v>
      </c>
      <c r="Q4150" s="30">
        <v>0</v>
      </c>
      <c r="R4150" s="30">
        <v>2</v>
      </c>
      <c r="S4150" s="30">
        <v>0</v>
      </c>
      <c r="T4150" s="30">
        <v>1</v>
      </c>
      <c r="U4150" s="30">
        <v>1</v>
      </c>
      <c r="V4150" s="30">
        <v>0</v>
      </c>
      <c r="W4150" s="30">
        <v>0</v>
      </c>
      <c r="X4150" s="30">
        <v>0</v>
      </c>
      <c r="Y4150" s="30">
        <v>0</v>
      </c>
      <c r="Z4150">
        <v>7.7</v>
      </c>
      <c r="AA4150">
        <v>4.7</v>
      </c>
      <c r="AB4150">
        <v>81</v>
      </c>
      <c r="AC4150">
        <v>213</v>
      </c>
      <c r="AD4150">
        <v>62</v>
      </c>
      <c r="AE4150">
        <v>137</v>
      </c>
      <c r="AF4150">
        <v>135</v>
      </c>
      <c r="AG4150">
        <v>151</v>
      </c>
      <c r="AH4150">
        <v>9.5</v>
      </c>
      <c r="AJ4150">
        <v>27</v>
      </c>
      <c r="AK4150">
        <v>52</v>
      </c>
      <c r="AL4150">
        <v>38</v>
      </c>
      <c r="AM4150">
        <v>16</v>
      </c>
      <c r="AN4150">
        <v>0.73</v>
      </c>
      <c r="AO4150">
        <v>90.1</v>
      </c>
      <c r="AP4150">
        <v>6.6</v>
      </c>
      <c r="AQ4150">
        <v>143</v>
      </c>
      <c r="AR4150">
        <v>4.8</v>
      </c>
      <c r="AS4150">
        <v>101</v>
      </c>
      <c r="AT4150">
        <v>9.6999999999999993</v>
      </c>
      <c r="AU4150">
        <v>3.5</v>
      </c>
      <c r="AV4150">
        <v>238</v>
      </c>
      <c r="AW4150">
        <v>586.49</v>
      </c>
      <c r="AX4150">
        <v>39</v>
      </c>
      <c r="AY4150">
        <f t="shared" si="221"/>
        <v>23.75</v>
      </c>
      <c r="AZ4150">
        <v>2</v>
      </c>
      <c r="BA4150">
        <v>2</v>
      </c>
      <c r="BB4150">
        <v>1</v>
      </c>
      <c r="BC4150">
        <v>0</v>
      </c>
      <c r="BD4150">
        <v>1</v>
      </c>
      <c r="BE4150">
        <v>0</v>
      </c>
      <c r="BF4150">
        <v>1</v>
      </c>
      <c r="BG4150">
        <f t="shared" si="220"/>
        <v>7</v>
      </c>
      <c r="BH4150">
        <v>7</v>
      </c>
      <c r="BI4150" s="75">
        <v>88</v>
      </c>
      <c r="BJ4150">
        <v>30</v>
      </c>
      <c r="BK4150">
        <v>65</v>
      </c>
      <c r="BL4150">
        <v>23</v>
      </c>
      <c r="BM4150">
        <v>50</v>
      </c>
      <c r="BN4150">
        <v>50</v>
      </c>
      <c r="BO4150">
        <v>49</v>
      </c>
    </row>
    <row r="4151" spans="1:76" ht="16.2">
      <c r="A4151" s="130">
        <v>4150</v>
      </c>
      <c r="B4151" s="22" t="s">
        <v>23</v>
      </c>
      <c r="C4151" s="129" t="s">
        <v>6712</v>
      </c>
      <c r="D4151" s="30">
        <v>2</v>
      </c>
      <c r="E4151" s="163">
        <v>83</v>
      </c>
      <c r="F4151">
        <v>1</v>
      </c>
      <c r="G4151">
        <v>1</v>
      </c>
      <c r="H4151" s="30">
        <v>168.7</v>
      </c>
      <c r="I4151" s="33">
        <v>59</v>
      </c>
      <c r="J4151">
        <f t="shared" si="222"/>
        <v>20.731076129079412</v>
      </c>
      <c r="K4151" s="30">
        <v>0</v>
      </c>
      <c r="L4151" s="30">
        <v>0</v>
      </c>
      <c r="M4151" s="30">
        <v>0</v>
      </c>
      <c r="N4151" s="56"/>
      <c r="O4151" s="30">
        <v>1</v>
      </c>
      <c r="P4151" s="30">
        <v>1</v>
      </c>
      <c r="Q4151" s="30">
        <v>2</v>
      </c>
      <c r="R4151" s="30">
        <v>0</v>
      </c>
      <c r="S4151" s="30">
        <v>0</v>
      </c>
      <c r="T4151" s="30">
        <v>0</v>
      </c>
      <c r="U4151" s="30">
        <v>1</v>
      </c>
      <c r="V4151" s="30">
        <v>0</v>
      </c>
      <c r="W4151" s="30">
        <v>0</v>
      </c>
      <c r="X4151" s="30">
        <v>0</v>
      </c>
      <c r="Y4151" s="30">
        <v>1</v>
      </c>
      <c r="Z4151">
        <v>7.1</v>
      </c>
      <c r="AA4151">
        <v>4.7</v>
      </c>
      <c r="AB4151">
        <v>174</v>
      </c>
      <c r="AC4151">
        <v>220</v>
      </c>
      <c r="AD4151">
        <v>39</v>
      </c>
      <c r="AE4151">
        <v>127</v>
      </c>
      <c r="AF4151">
        <v>146</v>
      </c>
      <c r="AG4151">
        <v>181</v>
      </c>
      <c r="AH4151">
        <v>10.4</v>
      </c>
      <c r="AJ4151">
        <v>27</v>
      </c>
      <c r="AK4151">
        <v>24</v>
      </c>
      <c r="AL4151">
        <v>46</v>
      </c>
      <c r="AM4151">
        <v>17</v>
      </c>
      <c r="AN4151">
        <v>0.98</v>
      </c>
      <c r="AO4151">
        <v>55.8</v>
      </c>
      <c r="AP4151">
        <v>4.9000000000000004</v>
      </c>
      <c r="AQ4151">
        <v>136</v>
      </c>
      <c r="AR4151">
        <v>4.3</v>
      </c>
      <c r="AS4151">
        <v>99</v>
      </c>
      <c r="AU4151">
        <v>4.5999999999999996</v>
      </c>
      <c r="AV4151">
        <v>227</v>
      </c>
      <c r="AW4151">
        <v>1</v>
      </c>
      <c r="AX4151">
        <v>53</v>
      </c>
      <c r="AY4151">
        <f t="shared" si="221"/>
        <v>41.25</v>
      </c>
      <c r="AZ4151">
        <v>1</v>
      </c>
      <c r="BA4151">
        <v>0</v>
      </c>
      <c r="BB4151">
        <v>1</v>
      </c>
      <c r="BC4151">
        <v>0</v>
      </c>
      <c r="BD4151">
        <v>0</v>
      </c>
      <c r="BE4151">
        <v>0</v>
      </c>
      <c r="BF4151">
        <v>1</v>
      </c>
      <c r="BG4151">
        <f t="shared" si="220"/>
        <v>3</v>
      </c>
      <c r="BH4151">
        <v>7.5</v>
      </c>
      <c r="BI4151" s="75">
        <v>100</v>
      </c>
      <c r="BJ4151">
        <v>5</v>
      </c>
      <c r="BK4151">
        <v>46</v>
      </c>
      <c r="BL4151">
        <v>52</v>
      </c>
      <c r="BM4151">
        <v>38</v>
      </c>
      <c r="BN4151">
        <v>71</v>
      </c>
      <c r="BO4151">
        <v>50</v>
      </c>
      <c r="BP4151">
        <v>1.98</v>
      </c>
      <c r="BQ4151">
        <v>3.57</v>
      </c>
      <c r="BR4151">
        <v>5.8</v>
      </c>
      <c r="BS4151">
        <v>13.2</v>
      </c>
      <c r="BT4151">
        <v>172</v>
      </c>
      <c r="BU4151">
        <v>267</v>
      </c>
      <c r="BW4151">
        <v>1.1499999999999999</v>
      </c>
      <c r="BX4151">
        <v>2.46</v>
      </c>
    </row>
    <row r="4152" spans="1:76" ht="16.2">
      <c r="A4152" s="130">
        <v>4151</v>
      </c>
      <c r="B4152" s="22" t="s">
        <v>23</v>
      </c>
      <c r="C4152" s="129" t="s">
        <v>6713</v>
      </c>
      <c r="D4152" s="30">
        <v>2</v>
      </c>
      <c r="E4152" s="163">
        <v>53</v>
      </c>
      <c r="F4152">
        <v>2</v>
      </c>
      <c r="G4152">
        <v>0.5</v>
      </c>
      <c r="H4152" s="30">
        <v>159.80000000000001</v>
      </c>
      <c r="I4152" s="33">
        <v>72.2</v>
      </c>
      <c r="J4152">
        <f t="shared" si="222"/>
        <v>28.273765235330142</v>
      </c>
      <c r="K4152" s="30">
        <v>10</v>
      </c>
      <c r="L4152" s="30">
        <v>22</v>
      </c>
      <c r="M4152" s="30">
        <v>220</v>
      </c>
      <c r="N4152" s="30">
        <v>2</v>
      </c>
      <c r="O4152" s="30">
        <v>0</v>
      </c>
      <c r="P4152" s="30">
        <v>1</v>
      </c>
      <c r="Q4152" s="30">
        <v>0</v>
      </c>
      <c r="R4152" s="30">
        <v>0</v>
      </c>
      <c r="S4152" s="30">
        <v>0</v>
      </c>
      <c r="T4152" s="30">
        <v>0</v>
      </c>
      <c r="U4152" s="30">
        <v>1</v>
      </c>
      <c r="V4152" s="30">
        <v>0</v>
      </c>
      <c r="W4152" s="30">
        <v>0</v>
      </c>
      <c r="X4152" s="30">
        <v>0</v>
      </c>
      <c r="Y4152" s="30">
        <v>0</v>
      </c>
      <c r="Z4152">
        <v>7.3</v>
      </c>
      <c r="AA4152">
        <v>4.3</v>
      </c>
      <c r="AB4152">
        <v>102</v>
      </c>
      <c r="AC4152">
        <v>149</v>
      </c>
      <c r="AD4152">
        <v>31</v>
      </c>
      <c r="AE4152">
        <v>93</v>
      </c>
      <c r="AF4152">
        <v>98</v>
      </c>
      <c r="AG4152">
        <v>118</v>
      </c>
      <c r="AH4152">
        <v>10.3</v>
      </c>
      <c r="AJ4152">
        <v>27</v>
      </c>
      <c r="AK4152">
        <v>27</v>
      </c>
      <c r="AL4152">
        <v>40</v>
      </c>
      <c r="AM4152">
        <v>10</v>
      </c>
      <c r="AN4152">
        <v>0.69</v>
      </c>
      <c r="AO4152">
        <v>68.8</v>
      </c>
      <c r="AP4152">
        <v>4.4000000000000004</v>
      </c>
      <c r="AQ4152">
        <v>141</v>
      </c>
      <c r="AR4152">
        <v>3.9</v>
      </c>
      <c r="AS4152">
        <v>104</v>
      </c>
      <c r="AT4152">
        <v>9.5</v>
      </c>
      <c r="AU4152">
        <v>3.4</v>
      </c>
      <c r="AV4152">
        <v>122</v>
      </c>
      <c r="AW4152">
        <v>1</v>
      </c>
      <c r="AX4152">
        <v>44</v>
      </c>
      <c r="AY4152">
        <f t="shared" si="221"/>
        <v>30</v>
      </c>
      <c r="AZ4152">
        <v>1</v>
      </c>
      <c r="BA4152">
        <v>1</v>
      </c>
      <c r="BB4152">
        <v>2</v>
      </c>
      <c r="BC4152">
        <v>0</v>
      </c>
      <c r="BD4152">
        <v>0</v>
      </c>
      <c r="BE4152">
        <v>0</v>
      </c>
      <c r="BF4152">
        <v>0</v>
      </c>
      <c r="BG4152">
        <f t="shared" si="220"/>
        <v>4</v>
      </c>
      <c r="BH4152">
        <v>5</v>
      </c>
      <c r="BI4152" s="75">
        <v>91</v>
      </c>
      <c r="BJ4152">
        <v>30</v>
      </c>
      <c r="BK4152">
        <v>72</v>
      </c>
      <c r="BL4152">
        <v>85</v>
      </c>
      <c r="BM4152">
        <v>100</v>
      </c>
      <c r="BN4152">
        <v>54</v>
      </c>
      <c r="BO4152">
        <v>77</v>
      </c>
      <c r="BP4152">
        <v>2.23</v>
      </c>
      <c r="BQ4152">
        <v>4.03</v>
      </c>
      <c r="BR4152">
        <v>8.1999999999999993</v>
      </c>
      <c r="BS4152">
        <v>21.9</v>
      </c>
      <c r="BT4152">
        <v>99</v>
      </c>
      <c r="BU4152">
        <v>129</v>
      </c>
      <c r="BW4152">
        <v>2.25</v>
      </c>
      <c r="BX4152">
        <v>2</v>
      </c>
    </row>
    <row r="4153" spans="1:76" ht="16.2">
      <c r="A4153" s="130">
        <v>4152</v>
      </c>
      <c r="B4153" s="22" t="s">
        <v>5718</v>
      </c>
      <c r="C4153" s="129" t="s">
        <v>6714</v>
      </c>
      <c r="D4153" s="30">
        <v>2</v>
      </c>
      <c r="E4153" s="163">
        <v>82</v>
      </c>
      <c r="F4153">
        <v>1</v>
      </c>
      <c r="G4153">
        <v>20</v>
      </c>
      <c r="H4153" s="30">
        <v>155</v>
      </c>
      <c r="I4153" s="33">
        <v>65</v>
      </c>
      <c r="J4153">
        <f t="shared" si="222"/>
        <v>27.055150884495319</v>
      </c>
      <c r="K4153" s="30">
        <v>20</v>
      </c>
      <c r="L4153" s="30">
        <v>40</v>
      </c>
      <c r="M4153" s="30">
        <v>800</v>
      </c>
      <c r="N4153" s="30">
        <v>1</v>
      </c>
      <c r="O4153" s="30">
        <v>0</v>
      </c>
      <c r="P4153" s="30">
        <v>0</v>
      </c>
      <c r="Q4153" s="30">
        <v>0</v>
      </c>
      <c r="R4153" s="30">
        <v>1</v>
      </c>
      <c r="S4153" s="30">
        <v>0</v>
      </c>
      <c r="T4153" s="30">
        <v>1</v>
      </c>
      <c r="U4153" s="30">
        <v>1</v>
      </c>
      <c r="V4153" s="30">
        <v>1</v>
      </c>
      <c r="W4153" s="30">
        <v>0</v>
      </c>
      <c r="X4153" s="30">
        <v>0</v>
      </c>
      <c r="Y4153" s="30">
        <v>0</v>
      </c>
      <c r="Z4153">
        <v>7</v>
      </c>
      <c r="AA4153">
        <v>4.0999999999999996</v>
      </c>
      <c r="AB4153">
        <v>84</v>
      </c>
      <c r="AC4153">
        <v>169</v>
      </c>
      <c r="AE4153">
        <v>84</v>
      </c>
      <c r="AH4153">
        <v>7.4</v>
      </c>
      <c r="AJ4153">
        <v>22</v>
      </c>
      <c r="AK4153">
        <v>20</v>
      </c>
      <c r="AL4153">
        <v>28</v>
      </c>
      <c r="AM4153">
        <v>18.100000000000001</v>
      </c>
      <c r="AN4153">
        <v>0.79</v>
      </c>
      <c r="AP4153">
        <v>5.8</v>
      </c>
      <c r="AQ4153">
        <v>141</v>
      </c>
      <c r="AR4153">
        <v>4.7</v>
      </c>
      <c r="AS4153">
        <v>103</v>
      </c>
      <c r="AV4153">
        <v>148</v>
      </c>
      <c r="AW4153">
        <v>36.9</v>
      </c>
      <c r="AX4153">
        <v>31</v>
      </c>
      <c r="AY4153">
        <f t="shared" si="221"/>
        <v>13.75</v>
      </c>
      <c r="AZ4153">
        <v>1</v>
      </c>
      <c r="BA4153">
        <v>1</v>
      </c>
      <c r="BB4153">
        <v>1</v>
      </c>
      <c r="BC4153">
        <v>0</v>
      </c>
      <c r="BD4153">
        <v>0</v>
      </c>
      <c r="BE4153">
        <v>0</v>
      </c>
      <c r="BF4153">
        <v>0</v>
      </c>
      <c r="BG4153">
        <f t="shared" si="220"/>
        <v>3</v>
      </c>
      <c r="BH4153">
        <v>7.5</v>
      </c>
      <c r="BI4153" s="75">
        <v>88</v>
      </c>
      <c r="BJ4153">
        <v>20</v>
      </c>
      <c r="BK4153">
        <v>90</v>
      </c>
      <c r="BL4153">
        <v>71</v>
      </c>
      <c r="BM4153">
        <v>96</v>
      </c>
      <c r="BN4153">
        <v>58</v>
      </c>
      <c r="BO4153">
        <v>81</v>
      </c>
    </row>
    <row r="4154" spans="1:76" ht="16.2">
      <c r="A4154" s="130">
        <v>4153</v>
      </c>
      <c r="B4154" s="22" t="s">
        <v>5718</v>
      </c>
      <c r="C4154" s="129" t="s">
        <v>6715</v>
      </c>
      <c r="D4154" s="30">
        <v>2</v>
      </c>
      <c r="E4154" s="163">
        <v>73</v>
      </c>
      <c r="F4154">
        <v>1</v>
      </c>
      <c r="G4154">
        <v>4</v>
      </c>
      <c r="H4154" s="30">
        <v>161</v>
      </c>
      <c r="I4154" s="33">
        <v>51</v>
      </c>
      <c r="J4154">
        <f t="shared" si="222"/>
        <v>19.675166853130666</v>
      </c>
      <c r="K4154" s="30">
        <v>0</v>
      </c>
      <c r="L4154" s="30">
        <v>0</v>
      </c>
      <c r="M4154" s="30">
        <v>0</v>
      </c>
      <c r="N4154" s="56"/>
      <c r="O4154" s="30">
        <v>1</v>
      </c>
      <c r="P4154" s="30">
        <v>0</v>
      </c>
      <c r="Q4154" s="29"/>
      <c r="R4154" s="30">
        <v>0</v>
      </c>
      <c r="S4154" s="30">
        <v>0</v>
      </c>
      <c r="T4154" s="30">
        <v>0</v>
      </c>
      <c r="U4154" s="30">
        <v>0</v>
      </c>
      <c r="V4154" s="30">
        <v>0</v>
      </c>
      <c r="W4154" s="30">
        <v>0</v>
      </c>
      <c r="X4154" s="30">
        <v>0</v>
      </c>
      <c r="Y4154" s="30">
        <v>0</v>
      </c>
      <c r="Z4154">
        <v>7</v>
      </c>
      <c r="AA4154">
        <v>4.0999999999999996</v>
      </c>
      <c r="AB4154">
        <v>84</v>
      </c>
      <c r="AD4154">
        <v>56</v>
      </c>
      <c r="AE4154">
        <v>63</v>
      </c>
      <c r="AH4154">
        <v>6.8</v>
      </c>
      <c r="AK4154">
        <v>81</v>
      </c>
      <c r="AL4154">
        <v>30</v>
      </c>
      <c r="AM4154">
        <v>12.7</v>
      </c>
      <c r="AN4154">
        <v>0.65</v>
      </c>
      <c r="AP4154">
        <v>5.2</v>
      </c>
      <c r="AQ4154">
        <v>139</v>
      </c>
      <c r="AR4154">
        <v>4.0999999999999996</v>
      </c>
      <c r="AS4154">
        <v>102</v>
      </c>
      <c r="AT4154">
        <v>9.1999999999999993</v>
      </c>
      <c r="AV4154">
        <v>165</v>
      </c>
      <c r="AW4154">
        <v>3.3</v>
      </c>
      <c r="AX4154">
        <v>48</v>
      </c>
      <c r="AY4154">
        <f t="shared" si="221"/>
        <v>35</v>
      </c>
      <c r="AZ4154">
        <v>0</v>
      </c>
      <c r="BA4154">
        <v>1</v>
      </c>
      <c r="BB4154">
        <v>1</v>
      </c>
      <c r="BC4154">
        <v>0</v>
      </c>
      <c r="BD4154">
        <v>1</v>
      </c>
      <c r="BE4154">
        <v>0</v>
      </c>
      <c r="BF4154">
        <v>1</v>
      </c>
      <c r="BG4154">
        <f t="shared" si="220"/>
        <v>4</v>
      </c>
      <c r="BH4154">
        <v>7</v>
      </c>
      <c r="BI4154" s="75">
        <v>100</v>
      </c>
      <c r="BJ4154">
        <v>20</v>
      </c>
      <c r="BK4154">
        <v>71</v>
      </c>
      <c r="BL4154">
        <v>65</v>
      </c>
      <c r="BM4154">
        <v>75</v>
      </c>
      <c r="BN4154">
        <v>79</v>
      </c>
      <c r="BO4154">
        <v>71</v>
      </c>
    </row>
    <row r="4155" spans="1:76" ht="16.2">
      <c r="A4155" s="130">
        <v>4154</v>
      </c>
      <c r="B4155" s="22" t="s">
        <v>23</v>
      </c>
      <c r="C4155" s="129" t="s">
        <v>6716</v>
      </c>
      <c r="D4155" s="30">
        <v>2</v>
      </c>
      <c r="E4155" s="163">
        <v>53</v>
      </c>
      <c r="F4155">
        <v>2</v>
      </c>
      <c r="G4155">
        <v>10</v>
      </c>
      <c r="H4155" s="30">
        <v>159.19999999999999</v>
      </c>
      <c r="I4155" s="33">
        <v>63.4</v>
      </c>
      <c r="J4155">
        <f t="shared" si="222"/>
        <v>25.01515113254716</v>
      </c>
      <c r="K4155" s="30">
        <v>0</v>
      </c>
      <c r="L4155" s="30">
        <v>0</v>
      </c>
      <c r="M4155" s="30">
        <v>0</v>
      </c>
      <c r="N4155" s="56"/>
      <c r="O4155" s="30">
        <v>0</v>
      </c>
      <c r="P4155" s="30">
        <v>1</v>
      </c>
      <c r="Q4155" s="30">
        <v>0</v>
      </c>
      <c r="R4155" s="30">
        <v>0</v>
      </c>
      <c r="S4155" s="30">
        <v>0</v>
      </c>
      <c r="T4155" s="30">
        <v>0</v>
      </c>
      <c r="U4155" s="30">
        <v>1</v>
      </c>
      <c r="V4155" s="30">
        <v>0</v>
      </c>
      <c r="W4155" s="30">
        <v>0</v>
      </c>
      <c r="X4155" s="30">
        <v>0</v>
      </c>
      <c r="Y4155" s="30">
        <v>0</v>
      </c>
      <c r="Z4155">
        <v>8.5</v>
      </c>
      <c r="AA4155">
        <v>4.8</v>
      </c>
      <c r="AB4155">
        <v>102</v>
      </c>
      <c r="AC4155">
        <v>208</v>
      </c>
      <c r="AD4155">
        <v>51</v>
      </c>
      <c r="AE4155">
        <v>134</v>
      </c>
      <c r="AF4155">
        <v>137</v>
      </c>
      <c r="AG4155">
        <v>157</v>
      </c>
      <c r="AH4155">
        <v>10</v>
      </c>
      <c r="AJ4155">
        <v>16</v>
      </c>
      <c r="AK4155">
        <v>32</v>
      </c>
      <c r="AL4155">
        <v>26</v>
      </c>
      <c r="AM4155">
        <v>15</v>
      </c>
      <c r="AN4155">
        <v>0.55000000000000004</v>
      </c>
      <c r="AO4155">
        <v>88.2</v>
      </c>
      <c r="AP4155">
        <v>5.9</v>
      </c>
      <c r="AQ4155">
        <v>137</v>
      </c>
      <c r="AR4155">
        <v>4.3</v>
      </c>
      <c r="AS4155">
        <v>97</v>
      </c>
      <c r="AT4155">
        <v>9.8000000000000007</v>
      </c>
      <c r="AU4155">
        <v>4.2</v>
      </c>
      <c r="AV4155">
        <v>283</v>
      </c>
      <c r="AW4155">
        <v>19.23</v>
      </c>
      <c r="AX4155">
        <v>30</v>
      </c>
      <c r="AY4155">
        <f t="shared" si="221"/>
        <v>12.5</v>
      </c>
      <c r="AZ4155">
        <v>2</v>
      </c>
      <c r="BA4155">
        <v>1</v>
      </c>
      <c r="BB4155">
        <v>2</v>
      </c>
      <c r="BC4155">
        <v>0</v>
      </c>
      <c r="BD4155">
        <v>0</v>
      </c>
      <c r="BE4155">
        <v>0</v>
      </c>
      <c r="BF4155">
        <v>0</v>
      </c>
      <c r="BG4155">
        <f t="shared" si="220"/>
        <v>5</v>
      </c>
      <c r="BH4155">
        <v>5</v>
      </c>
      <c r="BI4155" s="75">
        <v>100</v>
      </c>
      <c r="BJ4155">
        <v>20</v>
      </c>
      <c r="BK4155">
        <v>97</v>
      </c>
      <c r="BL4155">
        <v>79</v>
      </c>
      <c r="BM4155">
        <v>100</v>
      </c>
      <c r="BN4155">
        <v>100</v>
      </c>
      <c r="BO4155">
        <v>93</v>
      </c>
      <c r="BP4155">
        <v>1.97</v>
      </c>
      <c r="BQ4155">
        <v>3.67</v>
      </c>
      <c r="BR4155">
        <v>7</v>
      </c>
      <c r="BS4155">
        <v>20.2</v>
      </c>
      <c r="BT4155">
        <v>215</v>
      </c>
      <c r="BU4155">
        <v>194</v>
      </c>
      <c r="BW4155">
        <v>0.92</v>
      </c>
      <c r="BX4155">
        <v>3.72</v>
      </c>
    </row>
    <row r="4156" spans="1:76" ht="16.2">
      <c r="A4156" s="130">
        <v>4155</v>
      </c>
      <c r="B4156" s="22" t="s">
        <v>23</v>
      </c>
      <c r="C4156" s="129" t="s">
        <v>6717</v>
      </c>
      <c r="D4156" s="30">
        <v>2</v>
      </c>
      <c r="E4156" s="163">
        <v>54</v>
      </c>
      <c r="F4156">
        <v>1</v>
      </c>
      <c r="G4156">
        <v>7</v>
      </c>
      <c r="H4156" s="30">
        <v>165.6</v>
      </c>
      <c r="I4156" s="33">
        <v>66.3</v>
      </c>
      <c r="J4156">
        <f t="shared" si="222"/>
        <v>24.176468529020514</v>
      </c>
      <c r="K4156" s="30">
        <v>0</v>
      </c>
      <c r="L4156" s="30">
        <v>0</v>
      </c>
      <c r="M4156" s="30">
        <v>0</v>
      </c>
      <c r="N4156" s="56"/>
      <c r="O4156" s="30">
        <v>1</v>
      </c>
      <c r="P4156" s="30">
        <v>1</v>
      </c>
      <c r="Q4156" s="30">
        <v>1</v>
      </c>
      <c r="R4156" s="30">
        <v>1</v>
      </c>
      <c r="S4156" s="30">
        <v>0</v>
      </c>
      <c r="T4156" s="30">
        <v>1</v>
      </c>
      <c r="U4156" s="30">
        <v>1</v>
      </c>
      <c r="V4156" s="30">
        <v>0</v>
      </c>
      <c r="W4156" s="30">
        <v>0</v>
      </c>
      <c r="X4156" s="30">
        <v>0</v>
      </c>
      <c r="Y4156" s="30">
        <v>0</v>
      </c>
      <c r="Z4156">
        <v>7.2</v>
      </c>
      <c r="AA4156">
        <v>4.4000000000000004</v>
      </c>
      <c r="AB4156">
        <v>119</v>
      </c>
      <c r="AC4156">
        <v>166</v>
      </c>
      <c r="AD4156">
        <v>45</v>
      </c>
      <c r="AE4156">
        <v>99</v>
      </c>
      <c r="AF4156">
        <v>97</v>
      </c>
      <c r="AG4156">
        <v>121</v>
      </c>
      <c r="AH4156">
        <v>7.8</v>
      </c>
      <c r="AJ4156">
        <v>32</v>
      </c>
      <c r="AK4156">
        <v>59</v>
      </c>
      <c r="AL4156">
        <v>84</v>
      </c>
      <c r="AM4156">
        <v>21</v>
      </c>
      <c r="AN4156">
        <v>0.62</v>
      </c>
      <c r="AO4156">
        <v>104.2</v>
      </c>
      <c r="AP4156">
        <v>4.9000000000000004</v>
      </c>
      <c r="AQ4156">
        <v>141</v>
      </c>
      <c r="AR4156">
        <v>4</v>
      </c>
      <c r="AS4156">
        <v>105</v>
      </c>
      <c r="AT4156">
        <v>9.4</v>
      </c>
      <c r="AU4156">
        <v>2.2000000000000002</v>
      </c>
      <c r="AV4156">
        <v>202</v>
      </c>
      <c r="AW4156">
        <v>75.8</v>
      </c>
      <c r="AX4156">
        <v>57</v>
      </c>
      <c r="AY4156">
        <f t="shared" si="221"/>
        <v>46.25</v>
      </c>
      <c r="AZ4156">
        <v>2</v>
      </c>
      <c r="BA4156">
        <v>2</v>
      </c>
      <c r="BB4156">
        <v>3</v>
      </c>
      <c r="BC4156">
        <v>2</v>
      </c>
      <c r="BD4156">
        <v>1</v>
      </c>
      <c r="BE4156">
        <v>0</v>
      </c>
      <c r="BF4156">
        <v>2</v>
      </c>
      <c r="BG4156">
        <f t="shared" si="220"/>
        <v>12</v>
      </c>
      <c r="BH4156">
        <v>4</v>
      </c>
      <c r="BI4156" s="75">
        <v>67</v>
      </c>
      <c r="BJ4156">
        <v>30</v>
      </c>
      <c r="BK4156">
        <v>85</v>
      </c>
      <c r="BL4156">
        <v>79</v>
      </c>
      <c r="BM4156">
        <v>100</v>
      </c>
      <c r="BN4156">
        <v>67</v>
      </c>
      <c r="BO4156">
        <v>83</v>
      </c>
      <c r="BP4156">
        <v>1.79</v>
      </c>
      <c r="BQ4156">
        <v>5.72</v>
      </c>
      <c r="BT4156">
        <v>93</v>
      </c>
      <c r="BU4156">
        <v>144</v>
      </c>
      <c r="BW4156">
        <v>1.92</v>
      </c>
    </row>
    <row r="4157" spans="1:76" ht="16.2">
      <c r="A4157" s="130">
        <v>4156</v>
      </c>
      <c r="B4157" s="22" t="s">
        <v>23</v>
      </c>
      <c r="C4157" s="129" t="s">
        <v>6718</v>
      </c>
      <c r="D4157" s="30">
        <v>2</v>
      </c>
      <c r="E4157" s="163">
        <v>71</v>
      </c>
      <c r="F4157">
        <v>1</v>
      </c>
      <c r="G4157">
        <v>11</v>
      </c>
      <c r="H4157" s="30">
        <v>167</v>
      </c>
      <c r="I4157" s="33">
        <v>64</v>
      </c>
      <c r="J4157">
        <f t="shared" si="222"/>
        <v>22.948115744558788</v>
      </c>
      <c r="K4157" s="30">
        <v>15</v>
      </c>
      <c r="L4157" s="30">
        <v>50</v>
      </c>
      <c r="M4157" s="30">
        <v>750</v>
      </c>
      <c r="N4157" s="30">
        <v>2</v>
      </c>
      <c r="O4157" s="30">
        <v>0</v>
      </c>
      <c r="P4157" s="30">
        <v>0</v>
      </c>
      <c r="Q4157" s="30">
        <v>0</v>
      </c>
      <c r="R4157" s="30">
        <v>0</v>
      </c>
      <c r="S4157" s="30">
        <v>0</v>
      </c>
      <c r="T4157" s="30">
        <v>1</v>
      </c>
      <c r="U4157" s="30">
        <v>1</v>
      </c>
      <c r="V4157" s="30">
        <v>0</v>
      </c>
      <c r="W4157" s="30">
        <v>0</v>
      </c>
      <c r="X4157" s="30">
        <v>0</v>
      </c>
      <c r="Y4157" s="30">
        <v>0</v>
      </c>
      <c r="Z4157">
        <v>8.4</v>
      </c>
      <c r="AA4157">
        <v>4.3</v>
      </c>
      <c r="AB4157">
        <v>237</v>
      </c>
      <c r="AC4157">
        <v>173</v>
      </c>
      <c r="AD4157">
        <v>31</v>
      </c>
      <c r="AE4157">
        <v>108</v>
      </c>
      <c r="AF4157">
        <v>95</v>
      </c>
      <c r="AG4157">
        <v>142</v>
      </c>
      <c r="AH4157">
        <v>9.1</v>
      </c>
      <c r="AJ4157">
        <v>14</v>
      </c>
      <c r="AK4157">
        <v>10</v>
      </c>
      <c r="AL4157">
        <v>15</v>
      </c>
      <c r="AM4157">
        <v>15</v>
      </c>
      <c r="AN4157">
        <v>0.95</v>
      </c>
      <c r="AO4157">
        <v>60.4</v>
      </c>
      <c r="AP4157">
        <v>4.3</v>
      </c>
      <c r="AQ4157">
        <v>139</v>
      </c>
      <c r="AR4157">
        <v>4.2</v>
      </c>
      <c r="AS4157">
        <v>103</v>
      </c>
      <c r="AV4157">
        <v>172</v>
      </c>
      <c r="AW4157">
        <v>7.39</v>
      </c>
      <c r="AX4157">
        <v>26</v>
      </c>
      <c r="AY4157">
        <f t="shared" si="221"/>
        <v>7.5</v>
      </c>
      <c r="AZ4157">
        <v>1</v>
      </c>
      <c r="BA4157">
        <v>0</v>
      </c>
      <c r="BB4157">
        <v>0</v>
      </c>
      <c r="BC4157">
        <v>2</v>
      </c>
      <c r="BD4157">
        <v>0</v>
      </c>
      <c r="BE4157">
        <v>0</v>
      </c>
      <c r="BF4157">
        <v>0</v>
      </c>
      <c r="BG4157">
        <f t="shared" si="220"/>
        <v>3</v>
      </c>
      <c r="BH4157">
        <v>8</v>
      </c>
      <c r="BI4157" s="75">
        <v>80</v>
      </c>
      <c r="BJ4157">
        <v>10</v>
      </c>
      <c r="BK4157">
        <v>62</v>
      </c>
      <c r="BL4157">
        <v>44</v>
      </c>
      <c r="BM4157">
        <v>75</v>
      </c>
      <c r="BN4157">
        <v>38</v>
      </c>
      <c r="BO4157">
        <v>55</v>
      </c>
      <c r="BP4157">
        <v>1.69</v>
      </c>
      <c r="BQ4157">
        <v>6.21</v>
      </c>
      <c r="BR4157">
        <v>5.4</v>
      </c>
      <c r="BS4157">
        <v>24.3</v>
      </c>
      <c r="BT4157">
        <v>106</v>
      </c>
      <c r="BU4157">
        <v>140</v>
      </c>
      <c r="BW4157">
        <v>1.59</v>
      </c>
      <c r="BX4157">
        <v>1.41</v>
      </c>
    </row>
    <row r="4158" spans="1:76" ht="16.2">
      <c r="A4158" s="130">
        <v>4157</v>
      </c>
      <c r="B4158" s="22" t="s">
        <v>23</v>
      </c>
      <c r="C4158" s="129" t="s">
        <v>6719</v>
      </c>
      <c r="D4158" s="30">
        <v>2</v>
      </c>
      <c r="E4158" s="163">
        <v>57</v>
      </c>
      <c r="F4158">
        <v>2</v>
      </c>
      <c r="G4158" s="29"/>
      <c r="H4158" s="30">
        <v>156.9</v>
      </c>
      <c r="I4158" s="33">
        <v>57.9</v>
      </c>
      <c r="J4158">
        <f t="shared" si="222"/>
        <v>23.519748667722006</v>
      </c>
      <c r="K4158" s="30">
        <v>0</v>
      </c>
      <c r="L4158" s="30">
        <v>0</v>
      </c>
      <c r="M4158" s="30">
        <v>0</v>
      </c>
      <c r="N4158" s="56"/>
      <c r="O4158" s="30">
        <v>0</v>
      </c>
      <c r="P4158" s="30">
        <v>1</v>
      </c>
      <c r="Q4158" s="30">
        <v>0</v>
      </c>
      <c r="R4158" s="29" t="s">
        <v>3999</v>
      </c>
      <c r="S4158" s="30">
        <v>0</v>
      </c>
      <c r="T4158" s="30">
        <v>0</v>
      </c>
      <c r="U4158" s="30">
        <v>1</v>
      </c>
      <c r="V4158" s="30">
        <v>0</v>
      </c>
      <c r="W4158" s="30">
        <v>0</v>
      </c>
      <c r="X4158" s="30">
        <v>0</v>
      </c>
      <c r="Y4158" s="30">
        <v>0</v>
      </c>
      <c r="Z4158">
        <v>7.4</v>
      </c>
      <c r="AA4158">
        <v>4.5999999999999996</v>
      </c>
      <c r="AH4158">
        <v>7.9</v>
      </c>
      <c r="AJ4158">
        <v>14</v>
      </c>
      <c r="AK4158">
        <v>13</v>
      </c>
      <c r="AL4158">
        <v>15</v>
      </c>
      <c r="AM4158">
        <v>17</v>
      </c>
      <c r="AN4158">
        <v>0.6</v>
      </c>
      <c r="AO4158">
        <v>78.599999999999994</v>
      </c>
      <c r="AP4158">
        <v>4.7</v>
      </c>
      <c r="AQ4158">
        <v>143</v>
      </c>
      <c r="AR4158">
        <v>4.0999999999999996</v>
      </c>
      <c r="AS4158">
        <v>105</v>
      </c>
      <c r="AT4158">
        <v>9.8000000000000007</v>
      </c>
      <c r="AU4158">
        <v>3.6</v>
      </c>
      <c r="AV4158">
        <v>119</v>
      </c>
      <c r="AW4158" s="29"/>
      <c r="AX4158">
        <v>61</v>
      </c>
      <c r="AY4158">
        <f t="shared" si="221"/>
        <v>51.25</v>
      </c>
      <c r="AZ4158">
        <v>2</v>
      </c>
      <c r="BA4158">
        <v>2</v>
      </c>
      <c r="BB4158">
        <v>1</v>
      </c>
      <c r="BC4158">
        <v>0</v>
      </c>
      <c r="BD4158">
        <v>0</v>
      </c>
      <c r="BE4158">
        <v>0</v>
      </c>
      <c r="BF4158">
        <v>1</v>
      </c>
      <c r="BG4158">
        <f t="shared" si="220"/>
        <v>6</v>
      </c>
      <c r="BH4158">
        <v>7</v>
      </c>
      <c r="BI4158" s="75">
        <v>100</v>
      </c>
      <c r="BJ4158">
        <v>20</v>
      </c>
      <c r="BK4158">
        <v>35</v>
      </c>
      <c r="BL4158">
        <v>23</v>
      </c>
      <c r="BM4158">
        <v>33</v>
      </c>
      <c r="BN4158">
        <v>50</v>
      </c>
      <c r="BO4158">
        <v>33</v>
      </c>
    </row>
    <row r="4159" spans="1:76" ht="16.2">
      <c r="A4159" s="130">
        <v>4158</v>
      </c>
      <c r="B4159" s="22" t="s">
        <v>3711</v>
      </c>
      <c r="C4159" s="129" t="s">
        <v>6720</v>
      </c>
      <c r="D4159" s="30">
        <v>2</v>
      </c>
      <c r="E4159" s="163">
        <v>50</v>
      </c>
      <c r="F4159">
        <v>1</v>
      </c>
      <c r="G4159">
        <v>26</v>
      </c>
      <c r="H4159" s="30">
        <v>175</v>
      </c>
      <c r="I4159" s="33">
        <v>84</v>
      </c>
      <c r="J4159">
        <f t="shared" si="222"/>
        <v>27.428571428571427</v>
      </c>
      <c r="K4159" s="30">
        <v>10</v>
      </c>
      <c r="L4159" s="30">
        <v>2</v>
      </c>
      <c r="M4159" s="30">
        <v>20</v>
      </c>
      <c r="N4159" s="30">
        <v>1</v>
      </c>
      <c r="O4159" s="30">
        <v>1</v>
      </c>
      <c r="P4159" s="30">
        <v>0</v>
      </c>
      <c r="Q4159" s="30">
        <v>0</v>
      </c>
      <c r="R4159" s="30">
        <v>0</v>
      </c>
      <c r="S4159" s="30">
        <v>0</v>
      </c>
      <c r="T4159" s="30">
        <v>1</v>
      </c>
      <c r="U4159" s="30">
        <v>1</v>
      </c>
      <c r="V4159" s="30">
        <v>0</v>
      </c>
      <c r="W4159" s="30">
        <v>0</v>
      </c>
      <c r="X4159" s="30">
        <v>0</v>
      </c>
      <c r="Y4159" s="30">
        <v>0</v>
      </c>
      <c r="AB4159">
        <v>58</v>
      </c>
      <c r="AD4159">
        <v>52</v>
      </c>
      <c r="AE4159">
        <v>91</v>
      </c>
      <c r="AH4159">
        <v>7.1</v>
      </c>
      <c r="AJ4159">
        <v>30</v>
      </c>
      <c r="AK4159">
        <v>58</v>
      </c>
      <c r="AL4159">
        <v>27</v>
      </c>
      <c r="AM4159">
        <v>13</v>
      </c>
      <c r="AN4159">
        <v>0.75</v>
      </c>
      <c r="AP4159">
        <v>6.6</v>
      </c>
      <c r="AQ4159">
        <v>137</v>
      </c>
      <c r="AR4159">
        <v>4</v>
      </c>
      <c r="AS4159">
        <v>103</v>
      </c>
      <c r="AV4159">
        <v>137</v>
      </c>
      <c r="AW4159" s="29"/>
      <c r="AX4159">
        <v>30</v>
      </c>
      <c r="AY4159">
        <f t="shared" si="221"/>
        <v>12.5</v>
      </c>
      <c r="AZ4159">
        <v>2</v>
      </c>
      <c r="BA4159">
        <v>1</v>
      </c>
      <c r="BB4159">
        <v>2</v>
      </c>
      <c r="BC4159">
        <v>2</v>
      </c>
      <c r="BD4159">
        <v>1</v>
      </c>
      <c r="BE4159">
        <v>0</v>
      </c>
      <c r="BF4159">
        <v>1</v>
      </c>
      <c r="BG4159">
        <f t="shared" si="220"/>
        <v>9</v>
      </c>
      <c r="BH4159">
        <v>5</v>
      </c>
      <c r="BI4159" s="75">
        <v>83</v>
      </c>
      <c r="BJ4159">
        <v>20</v>
      </c>
      <c r="BK4159">
        <v>85</v>
      </c>
      <c r="BL4159">
        <v>75</v>
      </c>
      <c r="BM4159">
        <v>100</v>
      </c>
      <c r="BN4159">
        <v>50</v>
      </c>
      <c r="BO4159">
        <v>79</v>
      </c>
    </row>
    <row r="4160" spans="1:76" ht="16.2">
      <c r="A4160" s="130">
        <v>4159</v>
      </c>
      <c r="B4160" s="22" t="s">
        <v>3711</v>
      </c>
      <c r="C4160" s="129" t="s">
        <v>6721</v>
      </c>
      <c r="D4160" s="30">
        <v>2</v>
      </c>
      <c r="E4160" s="163">
        <v>80</v>
      </c>
      <c r="F4160">
        <v>1</v>
      </c>
      <c r="G4160">
        <v>8</v>
      </c>
      <c r="H4160" s="30">
        <v>160</v>
      </c>
      <c r="I4160" s="33">
        <v>60</v>
      </c>
      <c r="J4160">
        <f t="shared" si="222"/>
        <v>23.4375</v>
      </c>
      <c r="K4160" s="30">
        <v>15</v>
      </c>
      <c r="L4160" s="30">
        <v>40</v>
      </c>
      <c r="M4160" s="30">
        <v>600</v>
      </c>
      <c r="N4160" s="30">
        <v>1</v>
      </c>
      <c r="O4160" s="30">
        <v>1</v>
      </c>
      <c r="P4160" s="30">
        <v>0</v>
      </c>
      <c r="Q4160" s="30">
        <v>0</v>
      </c>
      <c r="R4160" s="30">
        <v>0</v>
      </c>
      <c r="S4160" s="30">
        <v>0</v>
      </c>
      <c r="T4160" s="30">
        <v>0</v>
      </c>
      <c r="U4160" s="30">
        <v>1</v>
      </c>
      <c r="V4160" s="30">
        <v>0</v>
      </c>
      <c r="W4160" s="30">
        <v>0</v>
      </c>
      <c r="X4160" s="30">
        <v>0</v>
      </c>
      <c r="Y4160" s="30">
        <v>1</v>
      </c>
      <c r="AB4160">
        <v>889</v>
      </c>
      <c r="AD4160">
        <v>32</v>
      </c>
      <c r="AE4160">
        <v>94</v>
      </c>
      <c r="AH4160">
        <v>7</v>
      </c>
      <c r="AJ4160">
        <v>41</v>
      </c>
      <c r="AK4160">
        <v>22</v>
      </c>
      <c r="AL4160">
        <v>37</v>
      </c>
      <c r="AM4160">
        <v>19</v>
      </c>
      <c r="AN4160">
        <v>0.89</v>
      </c>
      <c r="AP4160">
        <v>6.8</v>
      </c>
      <c r="AQ4160">
        <v>137</v>
      </c>
      <c r="AR4160">
        <v>4.3</v>
      </c>
      <c r="AS4160">
        <v>103</v>
      </c>
      <c r="AV4160">
        <v>176</v>
      </c>
      <c r="AW4160">
        <v>6.2</v>
      </c>
      <c r="AX4160">
        <v>37</v>
      </c>
      <c r="AY4160">
        <f t="shared" si="221"/>
        <v>21.25</v>
      </c>
      <c r="AZ4160">
        <v>1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f t="shared" si="220"/>
        <v>1</v>
      </c>
      <c r="BH4160">
        <v>8</v>
      </c>
      <c r="BI4160" s="75">
        <v>100</v>
      </c>
      <c r="BJ4160">
        <v>10</v>
      </c>
      <c r="BK4160">
        <v>100</v>
      </c>
      <c r="BL4160">
        <v>98</v>
      </c>
      <c r="BM4160">
        <v>100</v>
      </c>
      <c r="BN4160">
        <v>83</v>
      </c>
      <c r="BO4160">
        <v>97</v>
      </c>
    </row>
    <row r="4161" spans="1:67" ht="16.2">
      <c r="A4161" s="130">
        <v>4160</v>
      </c>
      <c r="B4161" s="22" t="s">
        <v>3711</v>
      </c>
      <c r="C4161" s="129" t="s">
        <v>6722</v>
      </c>
      <c r="D4161" s="30">
        <v>2</v>
      </c>
      <c r="E4161" s="163">
        <v>58</v>
      </c>
      <c r="F4161">
        <v>1</v>
      </c>
      <c r="G4161">
        <v>14</v>
      </c>
      <c r="H4161" s="30">
        <v>173</v>
      </c>
      <c r="I4161" s="33">
        <v>58.85</v>
      </c>
      <c r="J4161">
        <f t="shared" si="222"/>
        <v>19.663202913562095</v>
      </c>
      <c r="K4161" s="30">
        <v>30</v>
      </c>
      <c r="L4161" s="30">
        <v>38</v>
      </c>
      <c r="M4161" s="30">
        <v>1140</v>
      </c>
      <c r="N4161" s="30">
        <v>1</v>
      </c>
      <c r="O4161" s="30">
        <v>1</v>
      </c>
      <c r="P4161" s="30">
        <v>0</v>
      </c>
      <c r="Q4161" s="30">
        <v>0</v>
      </c>
      <c r="R4161" s="30">
        <v>1</v>
      </c>
      <c r="S4161" s="30">
        <v>0</v>
      </c>
      <c r="T4161" s="30">
        <v>1</v>
      </c>
      <c r="U4161" s="30">
        <v>0</v>
      </c>
      <c r="V4161" s="30">
        <v>1</v>
      </c>
      <c r="W4161" s="30">
        <v>0</v>
      </c>
      <c r="X4161" s="30">
        <v>0</v>
      </c>
      <c r="Y4161" s="30">
        <v>0</v>
      </c>
      <c r="AB4161">
        <v>60</v>
      </c>
      <c r="AD4161">
        <v>84</v>
      </c>
      <c r="AE4161">
        <v>70</v>
      </c>
      <c r="AH4161">
        <v>8.6999999999999993</v>
      </c>
      <c r="AJ4161">
        <v>37</v>
      </c>
      <c r="AK4161">
        <v>30</v>
      </c>
      <c r="AL4161">
        <v>47</v>
      </c>
      <c r="AM4161">
        <v>11</v>
      </c>
      <c r="AN4161">
        <v>0.52</v>
      </c>
      <c r="AO4161">
        <v>123.7</v>
      </c>
      <c r="AP4161">
        <v>6.1</v>
      </c>
      <c r="AV4161">
        <v>133</v>
      </c>
      <c r="AW4161">
        <v>30.3</v>
      </c>
      <c r="AX4161">
        <v>59</v>
      </c>
      <c r="AY4161">
        <f t="shared" si="221"/>
        <v>48.75</v>
      </c>
      <c r="AZ4161">
        <v>2</v>
      </c>
      <c r="BA4161">
        <v>2</v>
      </c>
      <c r="BB4161">
        <v>1</v>
      </c>
      <c r="BC4161">
        <v>0</v>
      </c>
      <c r="BD4161">
        <v>1</v>
      </c>
      <c r="BE4161">
        <v>0</v>
      </c>
      <c r="BF4161">
        <v>1</v>
      </c>
      <c r="BG4161">
        <f t="shared" si="220"/>
        <v>7</v>
      </c>
      <c r="BH4161">
        <v>7</v>
      </c>
      <c r="BI4161" s="75">
        <v>88</v>
      </c>
      <c r="BJ4161">
        <v>10</v>
      </c>
      <c r="BK4161">
        <v>18</v>
      </c>
      <c r="BL4161">
        <v>29</v>
      </c>
      <c r="BM4161">
        <v>42</v>
      </c>
      <c r="BN4161">
        <v>42</v>
      </c>
      <c r="BO4161">
        <v>28</v>
      </c>
    </row>
    <row r="4162" spans="1:67" ht="16.2">
      <c r="A4162" s="130">
        <v>4161</v>
      </c>
      <c r="B4162" s="22" t="s">
        <v>3711</v>
      </c>
      <c r="C4162" s="129" t="s">
        <v>6723</v>
      </c>
      <c r="D4162" s="30">
        <v>2</v>
      </c>
      <c r="E4162" s="163">
        <v>65</v>
      </c>
      <c r="F4162">
        <v>1</v>
      </c>
      <c r="G4162">
        <v>20</v>
      </c>
      <c r="H4162" s="30">
        <v>161.1</v>
      </c>
      <c r="I4162" s="33">
        <v>56.75</v>
      </c>
      <c r="J4162">
        <f t="shared" si="222"/>
        <v>21.866273959945609</v>
      </c>
      <c r="K4162" s="30">
        <v>0</v>
      </c>
      <c r="L4162" s="30">
        <v>0</v>
      </c>
      <c r="M4162" s="30">
        <v>0</v>
      </c>
      <c r="N4162" s="56"/>
      <c r="O4162" s="30">
        <v>0</v>
      </c>
      <c r="P4162" s="30">
        <v>1</v>
      </c>
      <c r="Q4162" s="30">
        <v>1</v>
      </c>
      <c r="R4162" s="30">
        <v>1</v>
      </c>
      <c r="S4162" s="30">
        <v>0</v>
      </c>
      <c r="T4162" s="30">
        <v>1</v>
      </c>
      <c r="U4162" s="30">
        <v>1</v>
      </c>
      <c r="V4162" s="30">
        <v>1</v>
      </c>
      <c r="W4162" s="30">
        <v>0</v>
      </c>
      <c r="X4162" s="30">
        <v>0</v>
      </c>
      <c r="Y4162" s="30">
        <v>0</v>
      </c>
      <c r="Z4162">
        <v>6.9</v>
      </c>
      <c r="AA4162">
        <v>4.3</v>
      </c>
      <c r="AB4162">
        <v>102</v>
      </c>
      <c r="AC4162">
        <v>146</v>
      </c>
      <c r="AD4162">
        <v>65</v>
      </c>
      <c r="AE4162">
        <v>67</v>
      </c>
      <c r="AH4162">
        <v>6.9</v>
      </c>
      <c r="AJ4162">
        <v>19</v>
      </c>
      <c r="AK4162">
        <v>13</v>
      </c>
      <c r="AL4162">
        <v>17</v>
      </c>
      <c r="AM4162">
        <v>18</v>
      </c>
      <c r="AN4162">
        <v>1.1399999999999999</v>
      </c>
      <c r="AP4162">
        <v>6</v>
      </c>
      <c r="AQ4162">
        <v>141</v>
      </c>
      <c r="AR4162">
        <v>4.5999999999999996</v>
      </c>
      <c r="AS4162">
        <v>104</v>
      </c>
      <c r="AV4162">
        <v>145</v>
      </c>
      <c r="AW4162" s="29"/>
      <c r="AX4162">
        <v>54</v>
      </c>
      <c r="AY4162">
        <f t="shared" si="221"/>
        <v>42.5</v>
      </c>
      <c r="AZ4162">
        <v>1</v>
      </c>
      <c r="BA4162">
        <v>1</v>
      </c>
      <c r="BB4162">
        <v>0</v>
      </c>
      <c r="BC4162">
        <v>0</v>
      </c>
      <c r="BD4162">
        <v>1</v>
      </c>
      <c r="BE4162">
        <v>0</v>
      </c>
      <c r="BF4162">
        <v>1</v>
      </c>
      <c r="BG4162">
        <f t="shared" si="220"/>
        <v>4</v>
      </c>
      <c r="BH4162">
        <v>8</v>
      </c>
      <c r="BI4162" s="75">
        <v>94</v>
      </c>
      <c r="BJ4162">
        <v>15</v>
      </c>
      <c r="BK4162">
        <v>78</v>
      </c>
      <c r="BL4162">
        <v>65</v>
      </c>
      <c r="BM4162">
        <v>83</v>
      </c>
      <c r="BN4162">
        <v>54</v>
      </c>
      <c r="BO4162">
        <v>72</v>
      </c>
    </row>
    <row r="4163" spans="1:67" ht="16.2">
      <c r="A4163" s="130">
        <v>4162</v>
      </c>
      <c r="B4163" s="22" t="s">
        <v>3711</v>
      </c>
      <c r="C4163" s="129" t="s">
        <v>6724</v>
      </c>
      <c r="D4163" s="30">
        <v>2</v>
      </c>
      <c r="E4163" s="163">
        <v>67</v>
      </c>
      <c r="F4163">
        <v>2</v>
      </c>
      <c r="G4163">
        <v>2</v>
      </c>
      <c r="H4163" s="30">
        <v>144</v>
      </c>
      <c r="I4163" s="33">
        <v>51.75</v>
      </c>
      <c r="J4163">
        <f t="shared" si="222"/>
        <v>24.956597222222221</v>
      </c>
      <c r="K4163" s="30">
        <v>15</v>
      </c>
      <c r="L4163" s="30">
        <v>42</v>
      </c>
      <c r="M4163" s="30">
        <v>630</v>
      </c>
      <c r="N4163" s="30">
        <v>2</v>
      </c>
      <c r="O4163" s="30">
        <v>0</v>
      </c>
      <c r="P4163" s="30">
        <v>0</v>
      </c>
      <c r="Q4163" s="30">
        <v>0</v>
      </c>
      <c r="R4163" s="30">
        <v>0</v>
      </c>
      <c r="S4163" s="30">
        <v>0</v>
      </c>
      <c r="T4163" s="30">
        <v>1</v>
      </c>
      <c r="U4163" s="30">
        <v>1</v>
      </c>
      <c r="V4163" s="30">
        <v>0</v>
      </c>
      <c r="W4163" s="30">
        <v>0</v>
      </c>
      <c r="X4163" s="30">
        <v>0</v>
      </c>
      <c r="Y4163" s="30">
        <v>0</v>
      </c>
      <c r="AB4163">
        <v>92</v>
      </c>
      <c r="AC4163">
        <v>170</v>
      </c>
      <c r="AD4163">
        <v>76</v>
      </c>
      <c r="AE4163">
        <v>82</v>
      </c>
      <c r="AH4163">
        <v>7.4</v>
      </c>
      <c r="AJ4163">
        <v>21</v>
      </c>
      <c r="AK4163">
        <v>19</v>
      </c>
      <c r="AL4163">
        <v>18</v>
      </c>
      <c r="AM4163">
        <v>20</v>
      </c>
      <c r="AN4163">
        <v>0.83</v>
      </c>
      <c r="AO4163">
        <v>52.7</v>
      </c>
      <c r="AP4163">
        <v>6.4</v>
      </c>
      <c r="AQ4163">
        <v>140</v>
      </c>
      <c r="AR4163">
        <v>4.9000000000000004</v>
      </c>
      <c r="AS4163">
        <v>102</v>
      </c>
      <c r="AV4163">
        <v>93</v>
      </c>
      <c r="AW4163">
        <v>9.8000000000000007</v>
      </c>
      <c r="AX4163">
        <v>55</v>
      </c>
      <c r="AY4163">
        <f t="shared" si="221"/>
        <v>43.75</v>
      </c>
      <c r="AZ4163">
        <v>1</v>
      </c>
      <c r="BA4163">
        <v>1</v>
      </c>
      <c r="BB4163">
        <v>2</v>
      </c>
      <c r="BC4163">
        <v>0</v>
      </c>
      <c r="BD4163">
        <v>1</v>
      </c>
      <c r="BE4163">
        <v>0</v>
      </c>
      <c r="BF4163">
        <v>0</v>
      </c>
      <c r="BG4163">
        <f t="shared" si="220"/>
        <v>5</v>
      </c>
      <c r="BH4163">
        <v>6</v>
      </c>
      <c r="BI4163" s="75">
        <v>100</v>
      </c>
      <c r="BJ4163">
        <v>10</v>
      </c>
      <c r="BK4163">
        <v>87</v>
      </c>
      <c r="BL4163">
        <v>85</v>
      </c>
      <c r="BM4163">
        <v>100</v>
      </c>
      <c r="BN4163">
        <v>54</v>
      </c>
      <c r="BO4163">
        <v>84</v>
      </c>
    </row>
    <row r="4164" spans="1:67" ht="16.2">
      <c r="A4164" s="130">
        <v>4163</v>
      </c>
      <c r="B4164" s="22" t="s">
        <v>3711</v>
      </c>
      <c r="C4164" s="129" t="s">
        <v>6725</v>
      </c>
      <c r="D4164" s="30">
        <v>2</v>
      </c>
      <c r="E4164" s="163">
        <v>67</v>
      </c>
      <c r="F4164">
        <v>2</v>
      </c>
      <c r="G4164">
        <v>1</v>
      </c>
      <c r="H4164" s="30">
        <v>154</v>
      </c>
      <c r="I4164" s="33">
        <v>50.75</v>
      </c>
      <c r="J4164">
        <f t="shared" si="222"/>
        <v>21.399055489964582</v>
      </c>
      <c r="K4164" s="30">
        <v>0</v>
      </c>
      <c r="L4164" s="30">
        <v>0</v>
      </c>
      <c r="M4164" s="30">
        <v>0</v>
      </c>
      <c r="N4164" s="56"/>
      <c r="O4164" s="30">
        <v>1</v>
      </c>
      <c r="P4164" s="30">
        <v>0</v>
      </c>
      <c r="Q4164" s="30">
        <v>0</v>
      </c>
      <c r="R4164" s="30">
        <v>0</v>
      </c>
      <c r="S4164" s="30">
        <v>0</v>
      </c>
      <c r="T4164" s="30">
        <v>1</v>
      </c>
      <c r="U4164" s="30">
        <v>0</v>
      </c>
      <c r="V4164" s="30">
        <v>0</v>
      </c>
      <c r="W4164" s="30">
        <v>0</v>
      </c>
      <c r="X4164" s="30">
        <v>0</v>
      </c>
      <c r="Y4164" s="30">
        <v>0</v>
      </c>
      <c r="AB4164">
        <v>56</v>
      </c>
      <c r="AC4164">
        <v>179</v>
      </c>
      <c r="AD4164">
        <v>49</v>
      </c>
      <c r="AE4164">
        <v>124</v>
      </c>
      <c r="AH4164">
        <v>7</v>
      </c>
      <c r="AJ4164">
        <v>19</v>
      </c>
      <c r="AK4164">
        <v>18</v>
      </c>
      <c r="AL4164">
        <v>25</v>
      </c>
      <c r="AM4164">
        <v>12</v>
      </c>
      <c r="AN4164">
        <v>0.64</v>
      </c>
      <c r="AO4164">
        <v>70</v>
      </c>
      <c r="AP4164">
        <v>5.2</v>
      </c>
      <c r="AQ4164">
        <v>139</v>
      </c>
      <c r="AR4164">
        <v>4.0999999999999996</v>
      </c>
      <c r="AS4164">
        <v>103</v>
      </c>
      <c r="AV4164">
        <v>123</v>
      </c>
      <c r="AW4164">
        <v>22.6</v>
      </c>
      <c r="AX4164">
        <v>57</v>
      </c>
      <c r="AY4164">
        <f t="shared" si="221"/>
        <v>46.25</v>
      </c>
      <c r="AZ4164">
        <v>2</v>
      </c>
      <c r="BA4164">
        <v>2</v>
      </c>
      <c r="BB4164">
        <v>1</v>
      </c>
      <c r="BC4164">
        <v>2</v>
      </c>
      <c r="BD4164">
        <v>2</v>
      </c>
      <c r="BE4164">
        <v>0</v>
      </c>
      <c r="BF4164">
        <v>0</v>
      </c>
      <c r="BG4164">
        <f t="shared" ref="BG4164:BG4227" si="223">AZ4164+BA4164+BB4164+BC4164+BD4164+BE4164+BF4164</f>
        <v>9</v>
      </c>
      <c r="BH4164">
        <v>7</v>
      </c>
      <c r="BI4164" s="75">
        <v>82</v>
      </c>
      <c r="BJ4164">
        <v>30</v>
      </c>
      <c r="BK4164">
        <v>46</v>
      </c>
      <c r="BL4164">
        <v>42</v>
      </c>
      <c r="BM4164">
        <v>75</v>
      </c>
      <c r="BN4164">
        <v>50</v>
      </c>
      <c r="BO4164">
        <v>49</v>
      </c>
    </row>
    <row r="4165" spans="1:67" ht="16.2">
      <c r="A4165" s="130">
        <v>4164</v>
      </c>
      <c r="B4165" s="22" t="s">
        <v>3711</v>
      </c>
      <c r="C4165" s="129" t="s">
        <v>6726</v>
      </c>
      <c r="D4165" s="30">
        <v>2</v>
      </c>
      <c r="E4165" s="163">
        <v>53</v>
      </c>
      <c r="F4165">
        <v>1</v>
      </c>
      <c r="G4165">
        <v>12</v>
      </c>
      <c r="H4165" s="30">
        <v>178</v>
      </c>
      <c r="I4165" s="33">
        <v>121</v>
      </c>
      <c r="J4165">
        <f t="shared" si="222"/>
        <v>38.18962252240879</v>
      </c>
      <c r="K4165" s="30">
        <v>0</v>
      </c>
      <c r="L4165" s="30">
        <v>0</v>
      </c>
      <c r="M4165" s="30">
        <v>0</v>
      </c>
      <c r="N4165" s="56"/>
      <c r="O4165" s="30">
        <v>0</v>
      </c>
      <c r="P4165" s="30">
        <v>0</v>
      </c>
      <c r="Q4165" s="30">
        <v>0</v>
      </c>
      <c r="R4165" s="30">
        <v>1</v>
      </c>
      <c r="S4165" s="30">
        <v>0</v>
      </c>
      <c r="T4165" s="30">
        <v>1</v>
      </c>
      <c r="U4165" s="30">
        <v>1</v>
      </c>
      <c r="V4165" s="30">
        <v>0</v>
      </c>
      <c r="W4165" s="30">
        <v>0</v>
      </c>
      <c r="X4165" s="30">
        <v>0</v>
      </c>
      <c r="Y4165" s="30">
        <v>0</v>
      </c>
      <c r="AB4165">
        <v>204</v>
      </c>
      <c r="AD4165">
        <v>41</v>
      </c>
      <c r="AE4165">
        <v>84</v>
      </c>
      <c r="AH4165">
        <v>6.7</v>
      </c>
      <c r="AJ4165">
        <v>20</v>
      </c>
      <c r="AK4165">
        <v>30</v>
      </c>
      <c r="AL4165">
        <v>25</v>
      </c>
      <c r="AM4165">
        <v>14</v>
      </c>
      <c r="AN4165">
        <v>0.71</v>
      </c>
      <c r="AO4165">
        <v>90.3</v>
      </c>
      <c r="AP4165">
        <v>5.3</v>
      </c>
      <c r="AV4165">
        <v>186</v>
      </c>
      <c r="AW4165">
        <v>51.3</v>
      </c>
      <c r="AX4165">
        <v>29</v>
      </c>
      <c r="AY4165">
        <f t="shared" si="221"/>
        <v>11.25</v>
      </c>
      <c r="AZ4165">
        <v>1</v>
      </c>
      <c r="BA4165">
        <v>2</v>
      </c>
      <c r="BB4165">
        <v>2</v>
      </c>
      <c r="BC4165">
        <v>0</v>
      </c>
      <c r="BD4165">
        <v>1</v>
      </c>
      <c r="BE4165">
        <v>0</v>
      </c>
      <c r="BF4165">
        <v>0</v>
      </c>
      <c r="BG4165">
        <f t="shared" si="223"/>
        <v>6</v>
      </c>
      <c r="BH4165">
        <v>5</v>
      </c>
      <c r="BI4165" s="75">
        <v>91</v>
      </c>
      <c r="BJ4165">
        <v>30</v>
      </c>
      <c r="BK4165">
        <v>76</v>
      </c>
      <c r="BL4165">
        <v>56</v>
      </c>
      <c r="BM4165">
        <v>46</v>
      </c>
      <c r="BN4165">
        <v>71</v>
      </c>
      <c r="BO4165">
        <v>66</v>
      </c>
    </row>
    <row r="4166" spans="1:67" ht="16.2">
      <c r="A4166" s="130">
        <v>4165</v>
      </c>
      <c r="B4166" s="22" t="s">
        <v>3711</v>
      </c>
      <c r="C4166" s="129" t="s">
        <v>6727</v>
      </c>
      <c r="D4166" s="30">
        <v>2</v>
      </c>
      <c r="E4166" s="163">
        <v>49</v>
      </c>
      <c r="F4166">
        <v>1</v>
      </c>
      <c r="G4166">
        <v>5</v>
      </c>
      <c r="H4166" s="30">
        <v>169</v>
      </c>
      <c r="I4166" s="33">
        <v>95</v>
      </c>
      <c r="J4166">
        <f t="shared" si="222"/>
        <v>33.262140681348697</v>
      </c>
      <c r="K4166" s="30">
        <v>0</v>
      </c>
      <c r="L4166" s="30">
        <v>0</v>
      </c>
      <c r="M4166" s="30">
        <v>0</v>
      </c>
      <c r="N4166" s="56"/>
      <c r="O4166" s="30">
        <v>0</v>
      </c>
      <c r="P4166" s="30">
        <v>1</v>
      </c>
      <c r="Q4166" s="30">
        <v>0</v>
      </c>
      <c r="R4166" s="30">
        <v>0</v>
      </c>
      <c r="S4166" s="30">
        <v>0</v>
      </c>
      <c r="T4166" s="30">
        <v>1</v>
      </c>
      <c r="U4166" s="30">
        <v>1</v>
      </c>
      <c r="V4166" s="30">
        <v>0</v>
      </c>
      <c r="W4166" s="30">
        <v>0</v>
      </c>
      <c r="X4166" s="30">
        <v>1</v>
      </c>
      <c r="Y4166" s="30">
        <v>1</v>
      </c>
      <c r="Z4166">
        <v>8.9</v>
      </c>
      <c r="AA4166">
        <v>4.5</v>
      </c>
      <c r="AB4166">
        <v>595</v>
      </c>
      <c r="AD4166">
        <v>31</v>
      </c>
      <c r="AE4166">
        <v>136</v>
      </c>
      <c r="AH4166">
        <v>11.1</v>
      </c>
      <c r="AJ4166">
        <v>35</v>
      </c>
      <c r="AK4166">
        <v>62</v>
      </c>
      <c r="AL4166">
        <v>42</v>
      </c>
      <c r="AM4166">
        <v>22</v>
      </c>
      <c r="AN4166">
        <v>1.23</v>
      </c>
      <c r="AO4166">
        <v>50.6</v>
      </c>
      <c r="AP4166">
        <v>7.3</v>
      </c>
      <c r="AQ4166">
        <v>136</v>
      </c>
      <c r="AR4166">
        <v>4.5</v>
      </c>
      <c r="AS4166">
        <v>95</v>
      </c>
      <c r="AV4166">
        <v>207</v>
      </c>
      <c r="AW4166">
        <v>11.6</v>
      </c>
      <c r="AX4166">
        <v>78</v>
      </c>
      <c r="AY4166">
        <f t="shared" si="221"/>
        <v>72.5</v>
      </c>
      <c r="AZ4166">
        <v>3</v>
      </c>
      <c r="BA4166">
        <v>2</v>
      </c>
      <c r="BB4166">
        <v>3</v>
      </c>
      <c r="BC4166">
        <v>0</v>
      </c>
      <c r="BD4166">
        <v>2</v>
      </c>
      <c r="BE4166">
        <v>0</v>
      </c>
      <c r="BF4166">
        <v>2</v>
      </c>
      <c r="BG4166">
        <f t="shared" si="223"/>
        <v>12</v>
      </c>
      <c r="BH4166">
        <v>4</v>
      </c>
      <c r="BI4166" s="75">
        <v>89</v>
      </c>
      <c r="BJ4166">
        <v>30</v>
      </c>
      <c r="BK4166">
        <v>58</v>
      </c>
      <c r="BL4166">
        <v>15</v>
      </c>
      <c r="BM4166">
        <v>33</v>
      </c>
      <c r="BN4166">
        <v>88</v>
      </c>
      <c r="BO4166">
        <v>47</v>
      </c>
    </row>
    <row r="4167" spans="1:67" ht="16.2">
      <c r="A4167" s="130">
        <v>4166</v>
      </c>
      <c r="B4167" s="22" t="s">
        <v>3711</v>
      </c>
      <c r="C4167" s="129" t="s">
        <v>6728</v>
      </c>
      <c r="D4167" s="30">
        <v>2</v>
      </c>
      <c r="E4167" s="163">
        <v>62</v>
      </c>
      <c r="F4167">
        <v>2</v>
      </c>
      <c r="G4167">
        <v>1</v>
      </c>
      <c r="H4167" s="30">
        <v>155.5</v>
      </c>
      <c r="I4167" s="33">
        <v>53.25</v>
      </c>
      <c r="J4167">
        <f t="shared" si="222"/>
        <v>22.022104816947717</v>
      </c>
      <c r="K4167" s="30">
        <v>20</v>
      </c>
      <c r="L4167" s="30">
        <v>23</v>
      </c>
      <c r="M4167" s="30">
        <v>460</v>
      </c>
      <c r="N4167" s="30">
        <v>2</v>
      </c>
      <c r="O4167" s="30">
        <v>0</v>
      </c>
      <c r="P4167" s="30">
        <v>0</v>
      </c>
      <c r="Q4167" s="30">
        <v>0</v>
      </c>
      <c r="R4167" s="30">
        <v>1</v>
      </c>
      <c r="S4167" s="30">
        <v>0</v>
      </c>
      <c r="T4167" s="30">
        <v>0</v>
      </c>
      <c r="U4167" s="30">
        <v>1</v>
      </c>
      <c r="V4167" s="30">
        <v>0</v>
      </c>
      <c r="W4167" s="30">
        <v>0</v>
      </c>
      <c r="X4167" s="30">
        <v>0</v>
      </c>
      <c r="Y4167" s="30">
        <v>1</v>
      </c>
      <c r="AB4167">
        <v>248</v>
      </c>
      <c r="AC4167">
        <v>227</v>
      </c>
      <c r="AD4167">
        <v>45</v>
      </c>
      <c r="AE4167">
        <v>153</v>
      </c>
      <c r="AH4167">
        <v>6.7</v>
      </c>
      <c r="AJ4167">
        <v>32</v>
      </c>
      <c r="AK4167">
        <v>64</v>
      </c>
      <c r="AL4167">
        <v>58</v>
      </c>
      <c r="AM4167">
        <v>14</v>
      </c>
      <c r="AN4167">
        <v>0.53</v>
      </c>
      <c r="AO4167">
        <v>88</v>
      </c>
      <c r="AP4167">
        <v>5.0999999999999996</v>
      </c>
      <c r="AQ4167">
        <v>139</v>
      </c>
      <c r="AR4167">
        <v>4.3</v>
      </c>
      <c r="AS4167">
        <v>104</v>
      </c>
      <c r="AV4167">
        <v>218</v>
      </c>
      <c r="AW4167">
        <v>183.2</v>
      </c>
      <c r="AX4167">
        <v>34</v>
      </c>
      <c r="AY4167">
        <f t="shared" si="221"/>
        <v>17.5</v>
      </c>
      <c r="AZ4167">
        <v>0</v>
      </c>
      <c r="BA4167">
        <v>3</v>
      </c>
      <c r="BB4167">
        <v>0</v>
      </c>
      <c r="BC4167">
        <v>2</v>
      </c>
      <c r="BD4167">
        <v>1</v>
      </c>
      <c r="BE4167">
        <v>3</v>
      </c>
      <c r="BF4167">
        <v>0</v>
      </c>
      <c r="BG4167">
        <f t="shared" si="223"/>
        <v>9</v>
      </c>
      <c r="BH4167">
        <v>8</v>
      </c>
      <c r="BI4167" s="75">
        <v>80</v>
      </c>
      <c r="BJ4167">
        <v>60</v>
      </c>
      <c r="BK4167">
        <v>96</v>
      </c>
      <c r="BL4167">
        <v>81</v>
      </c>
      <c r="BM4167">
        <v>100</v>
      </c>
      <c r="BN4167">
        <v>63</v>
      </c>
      <c r="BO4167">
        <v>88</v>
      </c>
    </row>
    <row r="4168" spans="1:67" ht="16.2">
      <c r="A4168" s="130">
        <v>4167</v>
      </c>
      <c r="B4168" s="22" t="s">
        <v>3711</v>
      </c>
      <c r="C4168" s="129" t="s">
        <v>6729</v>
      </c>
      <c r="D4168" s="30">
        <v>2</v>
      </c>
      <c r="E4168" s="163">
        <v>62</v>
      </c>
      <c r="F4168">
        <v>1</v>
      </c>
      <c r="G4168">
        <v>6</v>
      </c>
      <c r="H4168" s="30">
        <v>159.9</v>
      </c>
      <c r="I4168" s="33">
        <v>57.95</v>
      </c>
      <c r="J4168">
        <f t="shared" si="222"/>
        <v>22.665041197965742</v>
      </c>
      <c r="K4168" s="30">
        <v>20</v>
      </c>
      <c r="L4168" s="30">
        <v>42</v>
      </c>
      <c r="M4168" s="30">
        <v>840</v>
      </c>
      <c r="N4168" s="30">
        <v>2</v>
      </c>
      <c r="O4168" s="30">
        <v>1</v>
      </c>
      <c r="P4168" s="30">
        <v>0</v>
      </c>
      <c r="Q4168" s="30">
        <v>0</v>
      </c>
      <c r="R4168" s="30">
        <v>0</v>
      </c>
      <c r="S4168" s="30">
        <v>0</v>
      </c>
      <c r="T4168" s="30">
        <v>0</v>
      </c>
      <c r="U4168" s="30">
        <v>0</v>
      </c>
      <c r="V4168" s="30">
        <v>0</v>
      </c>
      <c r="W4168" s="30">
        <v>0</v>
      </c>
      <c r="X4168" s="30">
        <v>0</v>
      </c>
      <c r="Y4168" s="30">
        <v>0</v>
      </c>
      <c r="AB4168">
        <v>79</v>
      </c>
      <c r="AC4168">
        <v>191</v>
      </c>
      <c r="AD4168">
        <v>83</v>
      </c>
      <c r="AE4168">
        <v>101</v>
      </c>
      <c r="AH4168">
        <v>6.8</v>
      </c>
      <c r="AJ4168">
        <v>18</v>
      </c>
      <c r="AK4168">
        <v>21</v>
      </c>
      <c r="AL4168">
        <v>16</v>
      </c>
      <c r="AM4168">
        <v>19</v>
      </c>
      <c r="AN4168">
        <v>0.93</v>
      </c>
      <c r="AO4168">
        <v>64.2</v>
      </c>
      <c r="AP4168">
        <v>4.7</v>
      </c>
      <c r="AQ4168">
        <v>139</v>
      </c>
      <c r="AR4168">
        <v>4.5999999999999996</v>
      </c>
      <c r="AS4168">
        <v>105</v>
      </c>
      <c r="AV4168">
        <v>135</v>
      </c>
      <c r="AW4168">
        <v>2.9</v>
      </c>
      <c r="AX4168">
        <v>36</v>
      </c>
      <c r="AY4168">
        <f t="shared" si="221"/>
        <v>20</v>
      </c>
      <c r="AZ4168">
        <v>1</v>
      </c>
      <c r="BA4168">
        <v>1</v>
      </c>
      <c r="BB4168">
        <v>2</v>
      </c>
      <c r="BC4168">
        <v>0</v>
      </c>
      <c r="BD4168">
        <v>0</v>
      </c>
      <c r="BE4168">
        <v>0</v>
      </c>
      <c r="BF4168">
        <v>0</v>
      </c>
      <c r="BG4168">
        <f t="shared" si="223"/>
        <v>4</v>
      </c>
      <c r="BH4168">
        <v>5</v>
      </c>
      <c r="BI4168" s="75">
        <v>100</v>
      </c>
      <c r="BJ4168">
        <v>5</v>
      </c>
      <c r="BK4168">
        <v>86</v>
      </c>
      <c r="BL4168">
        <v>83</v>
      </c>
      <c r="BM4168">
        <v>83</v>
      </c>
      <c r="BN4168">
        <v>71</v>
      </c>
      <c r="BO4168">
        <v>83</v>
      </c>
    </row>
    <row r="4169" spans="1:67" ht="16.2">
      <c r="A4169" s="130">
        <v>4168</v>
      </c>
      <c r="B4169" s="22" t="s">
        <v>3711</v>
      </c>
      <c r="C4169" s="129" t="s">
        <v>6730</v>
      </c>
      <c r="D4169" s="30">
        <v>2</v>
      </c>
      <c r="E4169" s="163">
        <v>70</v>
      </c>
      <c r="F4169">
        <v>1</v>
      </c>
      <c r="G4169" s="29"/>
      <c r="H4169" s="30">
        <v>171</v>
      </c>
      <c r="I4169" s="33">
        <v>70.400000000000006</v>
      </c>
      <c r="J4169">
        <f t="shared" si="222"/>
        <v>24.075784001915121</v>
      </c>
      <c r="K4169" s="30">
        <v>0</v>
      </c>
      <c r="L4169" s="30">
        <v>0</v>
      </c>
      <c r="M4169" s="30">
        <v>0</v>
      </c>
      <c r="N4169" s="56"/>
      <c r="O4169" s="30">
        <v>1</v>
      </c>
      <c r="P4169" s="30">
        <v>1</v>
      </c>
      <c r="Q4169" s="30">
        <v>1</v>
      </c>
      <c r="R4169" s="30">
        <v>0</v>
      </c>
      <c r="S4169" s="30">
        <v>0</v>
      </c>
      <c r="T4169" s="30">
        <v>0</v>
      </c>
      <c r="U4169" s="30">
        <v>1</v>
      </c>
      <c r="V4169" s="30">
        <v>0</v>
      </c>
      <c r="W4169" s="30">
        <v>1</v>
      </c>
      <c r="X4169" s="30">
        <v>0</v>
      </c>
      <c r="Y4169" s="30">
        <v>0</v>
      </c>
      <c r="AB4169">
        <v>123</v>
      </c>
      <c r="AC4169">
        <v>153</v>
      </c>
      <c r="AD4169">
        <v>39</v>
      </c>
      <c r="AE4169">
        <v>97</v>
      </c>
      <c r="AH4169">
        <v>7.5</v>
      </c>
      <c r="AJ4169">
        <v>19</v>
      </c>
      <c r="AK4169">
        <v>17</v>
      </c>
      <c r="AL4169">
        <v>13</v>
      </c>
      <c r="AM4169">
        <v>19</v>
      </c>
      <c r="AN4169">
        <v>0.89</v>
      </c>
      <c r="AO4169">
        <v>65.099999999999994</v>
      </c>
      <c r="AP4169">
        <v>4.9000000000000004</v>
      </c>
      <c r="AQ4169">
        <v>141</v>
      </c>
      <c r="AR4169">
        <v>4.5</v>
      </c>
      <c r="AS4169">
        <v>105</v>
      </c>
      <c r="AV4169">
        <v>107</v>
      </c>
      <c r="AW4169">
        <v>20.399999999999999</v>
      </c>
      <c r="AX4169">
        <v>28</v>
      </c>
      <c r="AY4169">
        <f t="shared" si="221"/>
        <v>10</v>
      </c>
      <c r="AZ4169">
        <v>3</v>
      </c>
      <c r="BA4169">
        <v>3</v>
      </c>
      <c r="BB4169">
        <v>3</v>
      </c>
      <c r="BC4169">
        <v>3</v>
      </c>
      <c r="BD4169">
        <v>2</v>
      </c>
      <c r="BE4169">
        <v>2</v>
      </c>
      <c r="BF4169">
        <v>2</v>
      </c>
      <c r="BG4169">
        <f t="shared" si="223"/>
        <v>18</v>
      </c>
      <c r="BH4169">
        <v>4</v>
      </c>
      <c r="BI4169" s="75">
        <v>47</v>
      </c>
      <c r="BJ4169">
        <v>50</v>
      </c>
      <c r="BK4169">
        <v>68</v>
      </c>
      <c r="BL4169">
        <v>40</v>
      </c>
      <c r="BM4169">
        <v>33</v>
      </c>
      <c r="BN4169">
        <v>13</v>
      </c>
      <c r="BO4169">
        <v>48</v>
      </c>
    </row>
    <row r="4170" spans="1:67" ht="16.2" hidden="1">
      <c r="A4170" s="130">
        <v>4169</v>
      </c>
      <c r="B4170" s="22" t="s">
        <v>3711</v>
      </c>
      <c r="C4170" s="129" t="s">
        <v>6731</v>
      </c>
      <c r="D4170" s="30">
        <v>1</v>
      </c>
      <c r="E4170" s="163">
        <v>56</v>
      </c>
      <c r="F4170">
        <v>1</v>
      </c>
      <c r="G4170">
        <v>11</v>
      </c>
      <c r="H4170" s="30">
        <v>171</v>
      </c>
      <c r="I4170" s="33">
        <v>70.400000000000006</v>
      </c>
      <c r="J4170">
        <f t="shared" si="222"/>
        <v>24.075784001915121</v>
      </c>
      <c r="K4170" s="30">
        <v>20</v>
      </c>
      <c r="L4170" s="30">
        <v>25</v>
      </c>
      <c r="M4170" s="30">
        <v>500</v>
      </c>
      <c r="N4170" s="30">
        <v>1</v>
      </c>
      <c r="O4170" s="30">
        <v>1</v>
      </c>
      <c r="P4170" s="30">
        <v>0</v>
      </c>
      <c r="Q4170" s="30">
        <v>0</v>
      </c>
      <c r="R4170" s="30">
        <v>0</v>
      </c>
      <c r="S4170" s="30">
        <v>0</v>
      </c>
      <c r="T4170" s="30">
        <v>0</v>
      </c>
      <c r="U4170" s="30">
        <v>1</v>
      </c>
      <c r="V4170" s="30">
        <v>0</v>
      </c>
      <c r="W4170" s="30">
        <v>0</v>
      </c>
      <c r="X4170" s="30">
        <v>0</v>
      </c>
      <c r="Y4170" s="30">
        <v>0</v>
      </c>
      <c r="AB4170">
        <v>60</v>
      </c>
      <c r="AD4170">
        <v>62</v>
      </c>
      <c r="AE4170">
        <v>81</v>
      </c>
      <c r="AH4170">
        <v>11</v>
      </c>
      <c r="AJ4170">
        <v>17</v>
      </c>
      <c r="AK4170">
        <v>24</v>
      </c>
      <c r="AL4170">
        <v>20</v>
      </c>
      <c r="AM4170">
        <v>22</v>
      </c>
      <c r="AN4170">
        <v>0.68</v>
      </c>
      <c r="AO4170">
        <v>93.2</v>
      </c>
      <c r="AP4170">
        <v>4.7</v>
      </c>
      <c r="AV4170">
        <v>199</v>
      </c>
      <c r="AW4170">
        <v>16.5</v>
      </c>
      <c r="AX4170">
        <v>66</v>
      </c>
      <c r="AY4170">
        <f t="shared" si="221"/>
        <v>57.5</v>
      </c>
      <c r="AZ4170">
        <v>2</v>
      </c>
      <c r="BA4170">
        <v>2</v>
      </c>
      <c r="BB4170">
        <v>2</v>
      </c>
      <c r="BC4170">
        <v>0</v>
      </c>
      <c r="BD4170">
        <v>1</v>
      </c>
      <c r="BE4170">
        <v>0</v>
      </c>
      <c r="BF4170">
        <v>1</v>
      </c>
      <c r="BG4170">
        <f t="shared" si="223"/>
        <v>8</v>
      </c>
      <c r="BH4170">
        <v>6</v>
      </c>
      <c r="BI4170" s="75">
        <v>100</v>
      </c>
      <c r="BJ4170">
        <v>20</v>
      </c>
      <c r="BK4170">
        <v>29</v>
      </c>
      <c r="BL4170">
        <v>31</v>
      </c>
      <c r="BM4170">
        <v>33</v>
      </c>
      <c r="BN4170">
        <v>38</v>
      </c>
      <c r="BO4170">
        <v>32</v>
      </c>
    </row>
    <row r="4171" spans="1:67" ht="16.2">
      <c r="A4171" s="130">
        <v>4170</v>
      </c>
      <c r="B4171" s="22" t="s">
        <v>3711</v>
      </c>
      <c r="C4171" s="129" t="s">
        <v>6732</v>
      </c>
      <c r="D4171" s="30">
        <v>2</v>
      </c>
      <c r="E4171" s="163">
        <v>80</v>
      </c>
      <c r="F4171">
        <v>1</v>
      </c>
      <c r="G4171">
        <v>7</v>
      </c>
      <c r="H4171" s="30">
        <v>153.5</v>
      </c>
      <c r="I4171" s="33">
        <v>58.45</v>
      </c>
      <c r="J4171">
        <f t="shared" si="222"/>
        <v>24.806629248055682</v>
      </c>
      <c r="K4171" s="30">
        <v>120</v>
      </c>
      <c r="L4171" s="30">
        <v>38</v>
      </c>
      <c r="M4171" s="30">
        <v>4560</v>
      </c>
      <c r="N4171" s="30">
        <v>1</v>
      </c>
      <c r="O4171" s="30">
        <v>1</v>
      </c>
      <c r="P4171" s="30">
        <v>0</v>
      </c>
      <c r="Q4171" s="30">
        <v>0</v>
      </c>
      <c r="R4171" s="30">
        <v>0</v>
      </c>
      <c r="S4171" s="30">
        <v>0</v>
      </c>
      <c r="T4171" s="30">
        <v>1</v>
      </c>
      <c r="U4171" s="30">
        <v>1</v>
      </c>
      <c r="V4171" s="30">
        <v>0</v>
      </c>
      <c r="W4171" s="30">
        <v>1</v>
      </c>
      <c r="X4171" s="30">
        <v>0</v>
      </c>
      <c r="Y4171" s="30">
        <v>0</v>
      </c>
      <c r="Z4171">
        <v>7.5</v>
      </c>
      <c r="AA4171">
        <v>4.5999999999999996</v>
      </c>
      <c r="AB4171">
        <v>198</v>
      </c>
      <c r="AD4171">
        <v>38</v>
      </c>
      <c r="AE4171">
        <v>83</v>
      </c>
      <c r="AH4171">
        <v>7</v>
      </c>
      <c r="AJ4171">
        <v>19</v>
      </c>
      <c r="AK4171">
        <v>18</v>
      </c>
      <c r="AL4171">
        <v>20</v>
      </c>
      <c r="AM4171">
        <v>14</v>
      </c>
      <c r="AN4171">
        <v>0.92</v>
      </c>
      <c r="AO4171">
        <v>60.2</v>
      </c>
      <c r="AP4171">
        <v>4.9000000000000004</v>
      </c>
      <c r="AQ4171">
        <v>140</v>
      </c>
      <c r="AR4171">
        <v>4.2</v>
      </c>
      <c r="AS4171">
        <v>102</v>
      </c>
      <c r="AV4171">
        <v>108</v>
      </c>
      <c r="AW4171" s="29"/>
      <c r="AX4171">
        <v>35</v>
      </c>
      <c r="AY4171">
        <f t="shared" si="221"/>
        <v>18.75</v>
      </c>
      <c r="AZ4171">
        <v>2</v>
      </c>
      <c r="BA4171">
        <v>1</v>
      </c>
      <c r="BB4171">
        <v>1</v>
      </c>
      <c r="BC4171">
        <v>2</v>
      </c>
      <c r="BD4171">
        <v>1</v>
      </c>
      <c r="BE4171">
        <v>0</v>
      </c>
      <c r="BF4171">
        <v>1</v>
      </c>
      <c r="BG4171">
        <f t="shared" si="223"/>
        <v>8</v>
      </c>
      <c r="BH4171">
        <v>7.5</v>
      </c>
      <c r="BI4171" s="75">
        <v>79</v>
      </c>
      <c r="BJ4171">
        <v>15</v>
      </c>
      <c r="BK4171">
        <v>72</v>
      </c>
      <c r="BL4171">
        <v>60</v>
      </c>
      <c r="BM4171">
        <v>50</v>
      </c>
      <c r="BN4171">
        <v>46</v>
      </c>
      <c r="BO4171">
        <v>62</v>
      </c>
    </row>
    <row r="4172" spans="1:67" ht="16.2" hidden="1">
      <c r="A4172" s="130">
        <v>4171</v>
      </c>
      <c r="B4172" s="22" t="s">
        <v>3711</v>
      </c>
      <c r="C4172" s="129" t="s">
        <v>6733</v>
      </c>
      <c r="D4172" s="30">
        <v>2</v>
      </c>
      <c r="E4172" s="163">
        <v>64</v>
      </c>
      <c r="F4172">
        <v>1</v>
      </c>
      <c r="G4172">
        <v>18</v>
      </c>
      <c r="H4172" s="30">
        <v>165.6</v>
      </c>
      <c r="I4172" s="33">
        <v>76.55</v>
      </c>
      <c r="J4172">
        <f t="shared" si="222"/>
        <v>27.914157856659436</v>
      </c>
      <c r="K4172" s="30">
        <v>40</v>
      </c>
      <c r="L4172" s="30">
        <v>6</v>
      </c>
      <c r="M4172" s="30">
        <v>240</v>
      </c>
      <c r="N4172" s="30">
        <v>1</v>
      </c>
      <c r="O4172" s="30">
        <v>1</v>
      </c>
      <c r="P4172" s="30">
        <v>1</v>
      </c>
      <c r="Q4172" s="30">
        <v>3</v>
      </c>
      <c r="R4172" s="30">
        <v>0</v>
      </c>
      <c r="S4172" s="30">
        <v>0</v>
      </c>
      <c r="T4172" s="30">
        <v>0</v>
      </c>
      <c r="U4172" s="30">
        <v>1</v>
      </c>
      <c r="V4172" s="30">
        <v>1</v>
      </c>
      <c r="W4172" s="30">
        <v>1</v>
      </c>
      <c r="X4172" s="30">
        <v>0</v>
      </c>
      <c r="Y4172" s="30">
        <v>0</v>
      </c>
      <c r="Z4172">
        <v>7.2</v>
      </c>
      <c r="AA4172">
        <v>4.2</v>
      </c>
      <c r="AB4172">
        <v>372</v>
      </c>
      <c r="AD4172">
        <v>33</v>
      </c>
      <c r="AE4172">
        <v>67</v>
      </c>
      <c r="AH4172">
        <v>7.4</v>
      </c>
      <c r="AJ4172">
        <v>24</v>
      </c>
      <c r="AK4172">
        <v>28</v>
      </c>
      <c r="AL4172">
        <v>24</v>
      </c>
      <c r="AM4172">
        <v>16</v>
      </c>
      <c r="AN4172">
        <v>0.89</v>
      </c>
      <c r="AO4172">
        <v>66.8</v>
      </c>
      <c r="AP4172">
        <v>4.9000000000000004</v>
      </c>
      <c r="AQ4172">
        <v>139</v>
      </c>
      <c r="AR4172">
        <v>4.7</v>
      </c>
      <c r="AS4172">
        <v>103</v>
      </c>
      <c r="AV4172">
        <v>167</v>
      </c>
      <c r="AW4172">
        <v>1.4</v>
      </c>
      <c r="AX4172">
        <v>37</v>
      </c>
      <c r="AY4172">
        <f t="shared" si="221"/>
        <v>21.25</v>
      </c>
      <c r="AZ4172" s="29"/>
      <c r="BA4172" s="29"/>
      <c r="BB4172" s="29"/>
      <c r="BC4172" s="29"/>
      <c r="BD4172" s="29"/>
      <c r="BE4172" s="29"/>
      <c r="BF4172" s="29"/>
      <c r="BG4172" s="29"/>
      <c r="BH4172" s="29"/>
      <c r="BI4172" s="78"/>
      <c r="BJ4172" s="29"/>
      <c r="BK4172">
        <v>71</v>
      </c>
      <c r="BL4172">
        <v>44</v>
      </c>
      <c r="BM4172">
        <v>50</v>
      </c>
      <c r="BN4172">
        <v>50</v>
      </c>
      <c r="BO4172">
        <v>57</v>
      </c>
    </row>
    <row r="4173" spans="1:67" ht="16.2">
      <c r="A4173" s="130">
        <v>4172</v>
      </c>
      <c r="B4173" s="22" t="s">
        <v>3711</v>
      </c>
      <c r="C4173" s="129" t="s">
        <v>6734</v>
      </c>
      <c r="D4173" s="30">
        <v>2</v>
      </c>
      <c r="E4173" s="163">
        <v>76</v>
      </c>
      <c r="F4173">
        <v>1</v>
      </c>
      <c r="G4173" s="29"/>
      <c r="H4173" s="30">
        <v>166</v>
      </c>
      <c r="I4173" s="33">
        <v>72.599999999999994</v>
      </c>
      <c r="J4173">
        <f t="shared" si="222"/>
        <v>26.346349252431409</v>
      </c>
      <c r="K4173" s="30">
        <v>30</v>
      </c>
      <c r="L4173" s="30">
        <v>34</v>
      </c>
      <c r="M4173" s="30">
        <v>1020</v>
      </c>
      <c r="N4173" s="30">
        <v>1</v>
      </c>
      <c r="O4173" s="30">
        <v>1</v>
      </c>
      <c r="P4173" s="30">
        <v>1</v>
      </c>
      <c r="Q4173" s="30">
        <v>1</v>
      </c>
      <c r="R4173" s="30">
        <v>2</v>
      </c>
      <c r="S4173" s="30">
        <v>0</v>
      </c>
      <c r="T4173" s="30">
        <v>1</v>
      </c>
      <c r="U4173" s="30">
        <v>0</v>
      </c>
      <c r="V4173" s="30">
        <v>0</v>
      </c>
      <c r="W4173" s="30">
        <v>1</v>
      </c>
      <c r="X4173" s="30">
        <v>0</v>
      </c>
      <c r="Y4173" s="30">
        <v>1</v>
      </c>
      <c r="AB4173">
        <v>122</v>
      </c>
      <c r="AC4173">
        <v>208</v>
      </c>
      <c r="AD4173">
        <v>88</v>
      </c>
      <c r="AE4173">
        <v>107</v>
      </c>
      <c r="AH4173">
        <v>7</v>
      </c>
      <c r="AJ4173">
        <v>13</v>
      </c>
      <c r="AK4173">
        <v>9</v>
      </c>
      <c r="AL4173">
        <v>19</v>
      </c>
      <c r="AM4173">
        <v>17</v>
      </c>
      <c r="AN4173">
        <v>1.02</v>
      </c>
      <c r="AO4173">
        <v>54.8</v>
      </c>
      <c r="AP4173">
        <v>7.1</v>
      </c>
      <c r="AQ4173">
        <v>138</v>
      </c>
      <c r="AR4173">
        <v>5</v>
      </c>
      <c r="AS4173">
        <v>105</v>
      </c>
      <c r="AV4173">
        <v>237</v>
      </c>
      <c r="AW4173">
        <v>1761.6</v>
      </c>
      <c r="AX4173">
        <v>60</v>
      </c>
      <c r="AY4173">
        <f t="shared" si="221"/>
        <v>50</v>
      </c>
      <c r="AZ4173">
        <v>1</v>
      </c>
      <c r="BA4173">
        <v>2</v>
      </c>
      <c r="BB4173">
        <v>1</v>
      </c>
      <c r="BC4173">
        <v>2</v>
      </c>
      <c r="BD4173">
        <v>1</v>
      </c>
      <c r="BE4173">
        <v>0</v>
      </c>
      <c r="BF4173">
        <v>0</v>
      </c>
      <c r="BG4173">
        <f t="shared" si="223"/>
        <v>7</v>
      </c>
      <c r="BH4173">
        <v>7.5</v>
      </c>
      <c r="BI4173" s="75">
        <v>82</v>
      </c>
      <c r="BJ4173">
        <v>30</v>
      </c>
      <c r="BK4173">
        <v>82</v>
      </c>
      <c r="BL4173">
        <v>35</v>
      </c>
      <c r="BM4173">
        <v>96</v>
      </c>
      <c r="BN4173">
        <v>58</v>
      </c>
      <c r="BO4173">
        <v>68</v>
      </c>
    </row>
    <row r="4174" spans="1:67" ht="16.2">
      <c r="A4174" s="130">
        <v>4173</v>
      </c>
      <c r="B4174" s="22" t="s">
        <v>3711</v>
      </c>
      <c r="C4174" s="129" t="s">
        <v>6735</v>
      </c>
      <c r="D4174" s="30">
        <v>2</v>
      </c>
      <c r="E4174" s="163">
        <v>47</v>
      </c>
      <c r="F4174">
        <v>2</v>
      </c>
      <c r="G4174" s="29"/>
      <c r="H4174" s="30">
        <v>153.69999999999999</v>
      </c>
      <c r="I4174" s="33">
        <v>57.55</v>
      </c>
      <c r="J4174">
        <f t="shared" si="222"/>
        <v>24.361139178511063</v>
      </c>
      <c r="K4174" s="30">
        <v>0</v>
      </c>
      <c r="L4174" s="30">
        <v>0</v>
      </c>
      <c r="M4174" s="30">
        <v>0</v>
      </c>
      <c r="N4174" s="56"/>
      <c r="O4174" s="30">
        <v>0</v>
      </c>
      <c r="P4174" s="30">
        <v>1</v>
      </c>
      <c r="Q4174" s="30">
        <v>3</v>
      </c>
      <c r="R4174" s="30">
        <v>2</v>
      </c>
      <c r="S4174" s="30">
        <v>0</v>
      </c>
      <c r="T4174" s="30">
        <v>0</v>
      </c>
      <c r="U4174" s="30">
        <v>1</v>
      </c>
      <c r="V4174" s="30">
        <v>0</v>
      </c>
      <c r="W4174" s="30">
        <v>0</v>
      </c>
      <c r="X4174" s="30">
        <v>1</v>
      </c>
      <c r="Y4174" s="30">
        <v>0</v>
      </c>
      <c r="AB4174">
        <v>205</v>
      </c>
      <c r="AC4174">
        <v>175</v>
      </c>
      <c r="AD4174">
        <v>51</v>
      </c>
      <c r="AE4174">
        <v>100</v>
      </c>
      <c r="AH4174">
        <v>6.7</v>
      </c>
      <c r="AJ4174">
        <v>29</v>
      </c>
      <c r="AK4174">
        <v>32</v>
      </c>
      <c r="AL4174">
        <v>42</v>
      </c>
      <c r="AM4174">
        <v>20</v>
      </c>
      <c r="AN4174">
        <v>0.62</v>
      </c>
      <c r="AO4174">
        <v>80.2</v>
      </c>
      <c r="AP4174">
        <v>7</v>
      </c>
      <c r="AV4174">
        <v>191</v>
      </c>
      <c r="AW4174">
        <v>177.39</v>
      </c>
      <c r="AX4174">
        <v>20</v>
      </c>
      <c r="AY4174">
        <f t="shared" si="221"/>
        <v>0</v>
      </c>
      <c r="AZ4174">
        <v>1</v>
      </c>
      <c r="BA4174">
        <v>0</v>
      </c>
      <c r="BB4174">
        <v>2</v>
      </c>
      <c r="BC4174">
        <v>0</v>
      </c>
      <c r="BD4174">
        <v>0</v>
      </c>
      <c r="BE4174">
        <v>0</v>
      </c>
      <c r="BF4174">
        <v>0</v>
      </c>
      <c r="BG4174">
        <f t="shared" si="223"/>
        <v>3</v>
      </c>
      <c r="BH4174">
        <v>6.5</v>
      </c>
      <c r="BI4174" s="75">
        <v>98</v>
      </c>
      <c r="BJ4174">
        <v>5</v>
      </c>
      <c r="BK4174">
        <v>91</v>
      </c>
      <c r="BL4174">
        <v>92</v>
      </c>
      <c r="BM4174">
        <v>100</v>
      </c>
      <c r="BN4174">
        <v>92</v>
      </c>
      <c r="BO4174">
        <v>93</v>
      </c>
    </row>
    <row r="4175" spans="1:67" ht="16.2" hidden="1">
      <c r="A4175" s="130">
        <v>4174</v>
      </c>
      <c r="B4175" s="22" t="s">
        <v>3711</v>
      </c>
      <c r="C4175" s="129" t="s">
        <v>6736</v>
      </c>
      <c r="D4175" s="30">
        <v>1</v>
      </c>
      <c r="E4175" s="163">
        <v>64</v>
      </c>
      <c r="F4175">
        <v>1</v>
      </c>
      <c r="G4175">
        <v>16</v>
      </c>
      <c r="H4175" s="30">
        <v>165.4</v>
      </c>
      <c r="I4175" s="33">
        <v>54</v>
      </c>
      <c r="J4175">
        <f t="shared" si="222"/>
        <v>19.738891025237997</v>
      </c>
      <c r="K4175" s="30">
        <v>5</v>
      </c>
      <c r="L4175" s="30">
        <v>44</v>
      </c>
      <c r="M4175" s="30">
        <v>220</v>
      </c>
      <c r="N4175" s="30">
        <v>2</v>
      </c>
      <c r="O4175" s="30">
        <v>0</v>
      </c>
      <c r="P4175" s="30">
        <v>0</v>
      </c>
      <c r="Q4175" s="30">
        <v>1</v>
      </c>
      <c r="R4175" s="30">
        <v>0</v>
      </c>
      <c r="S4175" s="30">
        <v>0</v>
      </c>
      <c r="T4175" s="30">
        <v>0</v>
      </c>
      <c r="U4175" s="30">
        <v>0</v>
      </c>
      <c r="V4175" s="30">
        <v>0</v>
      </c>
      <c r="W4175" s="30">
        <v>0</v>
      </c>
      <c r="X4175" s="30">
        <v>0</v>
      </c>
      <c r="Y4175" s="30">
        <v>0</v>
      </c>
      <c r="AB4175">
        <v>63</v>
      </c>
      <c r="AC4175">
        <v>164</v>
      </c>
      <c r="AD4175">
        <v>68</v>
      </c>
      <c r="AH4175">
        <v>6</v>
      </c>
      <c r="AJ4175">
        <v>44</v>
      </c>
      <c r="AK4175">
        <v>27</v>
      </c>
      <c r="AL4175">
        <v>12</v>
      </c>
      <c r="AM4175">
        <v>9</v>
      </c>
      <c r="AN4175">
        <v>0.64</v>
      </c>
      <c r="AP4175">
        <v>3.6</v>
      </c>
      <c r="AQ4175">
        <v>134</v>
      </c>
      <c r="AR4175">
        <v>4.8</v>
      </c>
      <c r="AS4175">
        <v>98</v>
      </c>
      <c r="AV4175">
        <v>158</v>
      </c>
      <c r="AW4175">
        <v>5.9</v>
      </c>
      <c r="AX4175">
        <v>62</v>
      </c>
      <c r="AY4175">
        <f t="shared" si="221"/>
        <v>52.5</v>
      </c>
      <c r="AZ4175">
        <v>1</v>
      </c>
      <c r="BA4175">
        <v>0</v>
      </c>
      <c r="BB4175">
        <v>1</v>
      </c>
      <c r="BC4175">
        <v>0</v>
      </c>
      <c r="BD4175">
        <v>1</v>
      </c>
      <c r="BE4175">
        <v>0</v>
      </c>
      <c r="BF4175">
        <v>0</v>
      </c>
      <c r="BG4175">
        <f t="shared" si="223"/>
        <v>3</v>
      </c>
      <c r="BH4175">
        <v>7.5</v>
      </c>
      <c r="BI4175" s="75">
        <v>94</v>
      </c>
      <c r="BJ4175">
        <v>5</v>
      </c>
      <c r="BK4175">
        <v>76</v>
      </c>
      <c r="BL4175">
        <v>83</v>
      </c>
      <c r="BM4175">
        <v>83</v>
      </c>
      <c r="BN4175">
        <v>75</v>
      </c>
      <c r="BO4175">
        <v>79</v>
      </c>
    </row>
    <row r="4176" spans="1:67" ht="16.2">
      <c r="A4176" s="130">
        <v>4175</v>
      </c>
      <c r="B4176" s="22" t="s">
        <v>3711</v>
      </c>
      <c r="C4176" s="129" t="s">
        <v>6737</v>
      </c>
      <c r="D4176" s="30">
        <v>2</v>
      </c>
      <c r="E4176" s="163">
        <v>42</v>
      </c>
      <c r="F4176">
        <v>1</v>
      </c>
      <c r="G4176">
        <v>2</v>
      </c>
      <c r="H4176" s="30">
        <v>176</v>
      </c>
      <c r="I4176" s="33">
        <v>120.2</v>
      </c>
      <c r="J4176">
        <f t="shared" si="222"/>
        <v>38.804235537190081</v>
      </c>
      <c r="K4176" s="30">
        <v>40</v>
      </c>
      <c r="L4176" s="30">
        <v>22</v>
      </c>
      <c r="M4176" s="30">
        <v>880</v>
      </c>
      <c r="N4176" s="30">
        <v>2</v>
      </c>
      <c r="O4176" s="30">
        <v>0</v>
      </c>
      <c r="P4176" s="30">
        <v>1</v>
      </c>
      <c r="Q4176" s="30">
        <v>0</v>
      </c>
      <c r="R4176" s="30">
        <v>2</v>
      </c>
      <c r="S4176" s="30">
        <v>0</v>
      </c>
      <c r="T4176" s="30">
        <v>1</v>
      </c>
      <c r="U4176" s="30">
        <v>1</v>
      </c>
      <c r="V4176" s="30">
        <v>0</v>
      </c>
      <c r="W4176" s="30">
        <v>0</v>
      </c>
      <c r="X4176" s="30">
        <v>1</v>
      </c>
      <c r="Y4176" s="30">
        <v>0</v>
      </c>
      <c r="Z4176" s="30">
        <v>7</v>
      </c>
      <c r="AA4176" s="30">
        <v>3.7</v>
      </c>
      <c r="AB4176" s="30">
        <v>128</v>
      </c>
      <c r="AC4176" s="30">
        <v>179</v>
      </c>
      <c r="AD4176" s="30">
        <v>38</v>
      </c>
      <c r="AE4176" s="30">
        <v>118</v>
      </c>
      <c r="AF4176" s="30"/>
      <c r="AG4176" s="30"/>
      <c r="AH4176" s="30">
        <v>13.4</v>
      </c>
      <c r="AI4176" s="30"/>
      <c r="AJ4176" s="30">
        <v>58</v>
      </c>
      <c r="AK4176" s="30">
        <v>91</v>
      </c>
      <c r="AL4176" s="30">
        <v>83</v>
      </c>
      <c r="AM4176" s="30">
        <v>21</v>
      </c>
      <c r="AN4176" s="30">
        <v>1.33</v>
      </c>
      <c r="AO4176" s="30">
        <v>48.6</v>
      </c>
      <c r="AP4176" s="30">
        <v>8.5</v>
      </c>
      <c r="AQ4176" s="30">
        <v>136</v>
      </c>
      <c r="AR4176" s="30">
        <v>3.8</v>
      </c>
      <c r="AS4176" s="30">
        <v>100</v>
      </c>
      <c r="AT4176" s="30">
        <v>9.4</v>
      </c>
      <c r="AU4176" s="30">
        <v>3.9</v>
      </c>
      <c r="AV4176" s="30">
        <v>198</v>
      </c>
      <c r="AW4176" t="s">
        <v>6807</v>
      </c>
      <c r="AX4176">
        <v>57</v>
      </c>
      <c r="AY4176">
        <f t="shared" si="221"/>
        <v>46.25</v>
      </c>
      <c r="AZ4176">
        <v>0</v>
      </c>
      <c r="BA4176">
        <v>0</v>
      </c>
      <c r="BB4176">
        <v>2</v>
      </c>
      <c r="BC4176">
        <v>0</v>
      </c>
      <c r="BD4176">
        <v>0</v>
      </c>
      <c r="BE4176">
        <v>0</v>
      </c>
      <c r="BF4176">
        <v>1</v>
      </c>
      <c r="BG4176">
        <f t="shared" si="223"/>
        <v>3</v>
      </c>
      <c r="BH4176">
        <v>6</v>
      </c>
      <c r="BI4176" s="75">
        <v>92</v>
      </c>
      <c r="BJ4176">
        <v>3</v>
      </c>
      <c r="BK4176">
        <v>69</v>
      </c>
      <c r="BL4176">
        <v>48</v>
      </c>
      <c r="BM4176">
        <v>63</v>
      </c>
      <c r="BN4176">
        <v>50</v>
      </c>
      <c r="BO4176">
        <v>60</v>
      </c>
    </row>
    <row r="4177" spans="1:76" ht="16.2">
      <c r="A4177" s="130">
        <v>4176</v>
      </c>
      <c r="B4177" s="22" t="s">
        <v>3711</v>
      </c>
      <c r="C4177" s="129" t="s">
        <v>6738</v>
      </c>
      <c r="D4177" s="30">
        <v>2</v>
      </c>
      <c r="E4177" s="163">
        <v>68</v>
      </c>
      <c r="F4177">
        <v>1</v>
      </c>
      <c r="G4177">
        <v>2</v>
      </c>
      <c r="H4177" s="30">
        <v>170.5</v>
      </c>
      <c r="I4177" s="33">
        <v>73.8</v>
      </c>
      <c r="J4177">
        <f t="shared" si="222"/>
        <v>25.386778579475582</v>
      </c>
      <c r="K4177" s="30">
        <v>50</v>
      </c>
      <c r="L4177" s="30">
        <v>48</v>
      </c>
      <c r="M4177" s="30">
        <v>2400</v>
      </c>
      <c r="N4177" s="30">
        <v>1</v>
      </c>
      <c r="O4177" s="30">
        <v>1</v>
      </c>
      <c r="P4177" s="30">
        <v>1</v>
      </c>
      <c r="Q4177" s="30">
        <v>0</v>
      </c>
      <c r="R4177" s="30">
        <v>0</v>
      </c>
      <c r="S4177" s="30">
        <v>0</v>
      </c>
      <c r="T4177" s="30">
        <v>1</v>
      </c>
      <c r="U4177" s="30">
        <v>1</v>
      </c>
      <c r="V4177" s="30">
        <v>0</v>
      </c>
      <c r="W4177" s="30">
        <v>0</v>
      </c>
      <c r="X4177" s="30">
        <v>0</v>
      </c>
      <c r="Y4177" s="30">
        <v>0</v>
      </c>
      <c r="Z4177" s="30">
        <v>6.2</v>
      </c>
      <c r="AA4177" s="30">
        <v>3.5</v>
      </c>
      <c r="AB4177" s="30">
        <v>197</v>
      </c>
      <c r="AC4177" s="30">
        <v>247</v>
      </c>
      <c r="AD4177" s="30">
        <v>69</v>
      </c>
      <c r="AE4177" s="30">
        <v>148</v>
      </c>
      <c r="AF4177" s="30"/>
      <c r="AG4177" s="30"/>
      <c r="AH4177" s="30">
        <v>7.7</v>
      </c>
      <c r="AI4177" s="30"/>
      <c r="AJ4177" s="30">
        <v>28</v>
      </c>
      <c r="AK4177" s="30">
        <v>31</v>
      </c>
      <c r="AL4177" s="30">
        <v>213</v>
      </c>
      <c r="AM4177" s="30">
        <v>10</v>
      </c>
      <c r="AN4177" s="30">
        <v>0.54</v>
      </c>
      <c r="AO4177" s="30">
        <v>113.4</v>
      </c>
      <c r="AP4177" s="30">
        <v>5.4</v>
      </c>
      <c r="AQ4177" s="30">
        <v>139</v>
      </c>
      <c r="AR4177" s="30">
        <v>3.8</v>
      </c>
      <c r="AS4177" s="30">
        <v>103</v>
      </c>
      <c r="AT4177" s="30"/>
      <c r="AU4177" s="30"/>
      <c r="AV4177" s="30">
        <v>185</v>
      </c>
      <c r="AW4177">
        <v>6.6</v>
      </c>
      <c r="AX4177">
        <v>20</v>
      </c>
      <c r="AY4177">
        <f t="shared" si="221"/>
        <v>0</v>
      </c>
      <c r="AZ4177">
        <v>1</v>
      </c>
      <c r="BA4177">
        <v>0</v>
      </c>
      <c r="BB4177">
        <v>2</v>
      </c>
      <c r="BC4177">
        <v>2</v>
      </c>
      <c r="BD4177">
        <v>1</v>
      </c>
      <c r="BE4177">
        <v>0</v>
      </c>
      <c r="BF4177">
        <v>0</v>
      </c>
      <c r="BG4177">
        <f t="shared" si="223"/>
        <v>6</v>
      </c>
      <c r="BH4177">
        <v>5</v>
      </c>
      <c r="BI4177" s="75">
        <v>73</v>
      </c>
      <c r="BJ4177">
        <v>10</v>
      </c>
      <c r="BK4177">
        <v>100</v>
      </c>
      <c r="BL4177">
        <v>100</v>
      </c>
      <c r="BM4177">
        <v>100</v>
      </c>
      <c r="BN4177">
        <v>58</v>
      </c>
      <c r="BO4177">
        <v>94</v>
      </c>
    </row>
    <row r="4178" spans="1:76" ht="16.2">
      <c r="A4178" s="130">
        <v>4177</v>
      </c>
      <c r="B4178" s="22" t="s">
        <v>3711</v>
      </c>
      <c r="C4178" s="129" t="s">
        <v>6739</v>
      </c>
      <c r="D4178" s="30">
        <v>2</v>
      </c>
      <c r="E4178" s="163">
        <v>73</v>
      </c>
      <c r="F4178">
        <v>1</v>
      </c>
      <c r="G4178">
        <v>1</v>
      </c>
      <c r="H4178" s="30">
        <v>151</v>
      </c>
      <c r="I4178" s="33">
        <v>42.6</v>
      </c>
      <c r="J4178">
        <f t="shared" si="222"/>
        <v>18.683391079338627</v>
      </c>
      <c r="K4178" s="30">
        <v>20</v>
      </c>
      <c r="L4178" s="30">
        <v>53</v>
      </c>
      <c r="M4178" s="30">
        <v>1060</v>
      </c>
      <c r="N4178" s="30">
        <v>2</v>
      </c>
      <c r="O4178" s="30">
        <v>1</v>
      </c>
      <c r="P4178" s="30">
        <v>1</v>
      </c>
      <c r="Q4178" s="30">
        <v>1</v>
      </c>
      <c r="R4178" s="30">
        <v>0</v>
      </c>
      <c r="S4178" s="30">
        <v>0</v>
      </c>
      <c r="T4178" s="30">
        <v>0</v>
      </c>
      <c r="U4178" s="30">
        <v>0</v>
      </c>
      <c r="V4178" s="30">
        <v>0</v>
      </c>
      <c r="W4178" s="30">
        <v>0</v>
      </c>
      <c r="X4178" s="30">
        <v>0</v>
      </c>
      <c r="Y4178" s="30">
        <v>0</v>
      </c>
      <c r="Z4178">
        <v>6.6</v>
      </c>
      <c r="AA4178">
        <v>3.8</v>
      </c>
      <c r="AB4178">
        <v>70</v>
      </c>
      <c r="AD4178">
        <v>62</v>
      </c>
      <c r="AE4178">
        <v>57</v>
      </c>
      <c r="AH4178">
        <v>9.5</v>
      </c>
      <c r="AJ4178">
        <v>68</v>
      </c>
      <c r="AK4178">
        <v>60</v>
      </c>
      <c r="AL4178">
        <v>530</v>
      </c>
      <c r="AM4178">
        <v>16</v>
      </c>
      <c r="AN4178">
        <v>0.82</v>
      </c>
      <c r="AO4178">
        <v>70.400000000000006</v>
      </c>
      <c r="AP4178">
        <v>5.4</v>
      </c>
      <c r="AQ4178">
        <v>134</v>
      </c>
      <c r="AR4178">
        <v>4.3</v>
      </c>
      <c r="AS4178">
        <v>98</v>
      </c>
      <c r="AV4178">
        <v>432</v>
      </c>
      <c r="AW4178">
        <v>3.9</v>
      </c>
      <c r="AX4178">
        <v>66</v>
      </c>
      <c r="AY4178">
        <f t="shared" si="221"/>
        <v>57.5</v>
      </c>
      <c r="AZ4178">
        <v>2</v>
      </c>
      <c r="BA4178">
        <v>2</v>
      </c>
      <c r="BB4178">
        <v>2</v>
      </c>
      <c r="BC4178">
        <v>2</v>
      </c>
      <c r="BD4178">
        <v>1</v>
      </c>
      <c r="BE4178">
        <v>0</v>
      </c>
      <c r="BF4178">
        <v>1</v>
      </c>
      <c r="BG4178">
        <f t="shared" si="223"/>
        <v>10</v>
      </c>
      <c r="BH4178">
        <v>5</v>
      </c>
      <c r="BI4178" s="75">
        <v>80</v>
      </c>
      <c r="BJ4178">
        <v>30</v>
      </c>
      <c r="BK4178">
        <v>74</v>
      </c>
      <c r="BL4178">
        <v>33</v>
      </c>
      <c r="BM4178">
        <v>38</v>
      </c>
      <c r="BN4178">
        <v>67</v>
      </c>
      <c r="BO4178">
        <v>57</v>
      </c>
    </row>
    <row r="4179" spans="1:76" ht="16.2">
      <c r="A4179" s="130">
        <v>4178</v>
      </c>
      <c r="B4179" s="22" t="s">
        <v>3711</v>
      </c>
      <c r="C4179" s="129" t="s">
        <v>6740</v>
      </c>
      <c r="D4179" s="30">
        <v>2</v>
      </c>
      <c r="E4179" s="163">
        <v>71</v>
      </c>
      <c r="F4179">
        <v>1</v>
      </c>
      <c r="G4179">
        <v>21</v>
      </c>
      <c r="H4179" s="30">
        <v>162.5</v>
      </c>
      <c r="I4179" s="33">
        <v>54</v>
      </c>
      <c r="J4179">
        <f t="shared" si="222"/>
        <v>20.449704142011836</v>
      </c>
      <c r="K4179" s="30">
        <v>20</v>
      </c>
      <c r="L4179" s="30">
        <v>46</v>
      </c>
      <c r="M4179" s="30">
        <v>920</v>
      </c>
      <c r="N4179" s="30">
        <v>2</v>
      </c>
      <c r="O4179" s="30">
        <v>1</v>
      </c>
      <c r="P4179" s="30">
        <v>0</v>
      </c>
      <c r="Q4179" s="30">
        <v>0</v>
      </c>
      <c r="R4179" s="30">
        <v>1</v>
      </c>
      <c r="S4179" s="30">
        <v>0</v>
      </c>
      <c r="T4179" s="30">
        <v>1</v>
      </c>
      <c r="U4179" s="30">
        <v>0</v>
      </c>
      <c r="V4179" s="30">
        <v>1</v>
      </c>
      <c r="W4179" s="30">
        <v>0</v>
      </c>
      <c r="X4179" s="30">
        <v>0</v>
      </c>
      <c r="Y4179" s="30">
        <v>0</v>
      </c>
      <c r="AB4179">
        <v>40</v>
      </c>
      <c r="AC4179">
        <v>213</v>
      </c>
      <c r="AD4179">
        <v>84</v>
      </c>
      <c r="AH4179">
        <v>6.5</v>
      </c>
      <c r="AJ4179">
        <v>16</v>
      </c>
      <c r="AK4179">
        <v>10</v>
      </c>
      <c r="AL4179">
        <v>22</v>
      </c>
      <c r="AM4179">
        <v>23</v>
      </c>
      <c r="AN4179">
        <v>0.93</v>
      </c>
      <c r="AP4179">
        <v>5.6</v>
      </c>
      <c r="AQ4179">
        <v>138</v>
      </c>
      <c r="AR4179">
        <v>4.0999999999999996</v>
      </c>
      <c r="AS4179">
        <v>101</v>
      </c>
      <c r="AV4179">
        <v>211</v>
      </c>
      <c r="AW4179">
        <v>40.9</v>
      </c>
      <c r="AX4179">
        <v>23</v>
      </c>
      <c r="AY4179">
        <f t="shared" si="221"/>
        <v>3.75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1</v>
      </c>
      <c r="BG4179">
        <f t="shared" si="223"/>
        <v>1</v>
      </c>
      <c r="BH4179">
        <v>8</v>
      </c>
      <c r="BI4179" s="75">
        <v>100</v>
      </c>
      <c r="BJ4179">
        <v>5</v>
      </c>
      <c r="BK4179">
        <v>100</v>
      </c>
      <c r="BL4179">
        <v>96</v>
      </c>
      <c r="BM4179">
        <v>100</v>
      </c>
      <c r="BN4179">
        <v>50</v>
      </c>
      <c r="BO4179">
        <v>92</v>
      </c>
    </row>
    <row r="4180" spans="1:76" ht="16.2">
      <c r="A4180" s="130">
        <v>4179</v>
      </c>
      <c r="B4180" s="22" t="s">
        <v>3711</v>
      </c>
      <c r="C4180" s="129" t="s">
        <v>6741</v>
      </c>
      <c r="D4180" s="30">
        <v>2</v>
      </c>
      <c r="E4180" s="163">
        <v>65</v>
      </c>
      <c r="F4180">
        <v>1</v>
      </c>
      <c r="G4180">
        <v>4</v>
      </c>
      <c r="H4180" s="30">
        <v>164</v>
      </c>
      <c r="I4180" s="33">
        <v>73.05</v>
      </c>
      <c r="J4180">
        <f t="shared" si="222"/>
        <v>27.16017251635931</v>
      </c>
      <c r="K4180" s="30">
        <v>15</v>
      </c>
      <c r="L4180" s="30">
        <v>41</v>
      </c>
      <c r="M4180" s="30">
        <v>615</v>
      </c>
      <c r="N4180" s="30">
        <v>1</v>
      </c>
      <c r="O4180" s="30">
        <v>1</v>
      </c>
      <c r="P4180" s="30">
        <v>1</v>
      </c>
      <c r="Q4180" s="30">
        <v>0</v>
      </c>
      <c r="R4180" s="30">
        <v>0</v>
      </c>
      <c r="S4180" s="30">
        <v>0</v>
      </c>
      <c r="T4180" s="30">
        <v>0</v>
      </c>
      <c r="U4180" s="30">
        <v>1</v>
      </c>
      <c r="V4180" s="30">
        <v>0</v>
      </c>
      <c r="W4180" s="30">
        <v>0</v>
      </c>
      <c r="X4180" s="30">
        <v>0</v>
      </c>
      <c r="Y4180" s="30">
        <v>0</v>
      </c>
      <c r="Z4180">
        <v>6.6</v>
      </c>
      <c r="AA4180">
        <v>3.8</v>
      </c>
      <c r="AB4180">
        <v>140</v>
      </c>
      <c r="AC4180">
        <v>213</v>
      </c>
      <c r="AD4180">
        <v>54</v>
      </c>
      <c r="AH4180">
        <v>6.3</v>
      </c>
      <c r="AJ4180">
        <v>11</v>
      </c>
      <c r="AK4180">
        <v>8</v>
      </c>
      <c r="AL4180">
        <v>18</v>
      </c>
      <c r="AM4180">
        <v>14</v>
      </c>
      <c r="AN4180">
        <v>1.01</v>
      </c>
      <c r="AO4180">
        <v>57.9</v>
      </c>
      <c r="AP4180">
        <v>5.7</v>
      </c>
      <c r="AQ4180">
        <v>139</v>
      </c>
      <c r="AR4180">
        <v>4.2</v>
      </c>
      <c r="AS4180">
        <v>107</v>
      </c>
      <c r="AV4180">
        <v>126</v>
      </c>
      <c r="AW4180" s="29"/>
      <c r="AX4180">
        <v>28</v>
      </c>
      <c r="AY4180">
        <f t="shared" si="221"/>
        <v>10</v>
      </c>
      <c r="AZ4180">
        <v>0</v>
      </c>
      <c r="BA4180">
        <v>1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f t="shared" si="223"/>
        <v>1</v>
      </c>
      <c r="BH4180">
        <v>8</v>
      </c>
      <c r="BI4180" s="75">
        <v>89</v>
      </c>
      <c r="BJ4180">
        <v>60</v>
      </c>
      <c r="BK4180">
        <v>94</v>
      </c>
      <c r="BL4180">
        <v>94</v>
      </c>
      <c r="BM4180">
        <v>100</v>
      </c>
      <c r="BN4180">
        <v>100</v>
      </c>
      <c r="BO4180">
        <v>95</v>
      </c>
    </row>
    <row r="4181" spans="1:76" ht="16.2">
      <c r="A4181" s="130">
        <v>4180</v>
      </c>
      <c r="B4181" s="22" t="s">
        <v>3711</v>
      </c>
      <c r="C4181" s="129" t="s">
        <v>6742</v>
      </c>
      <c r="D4181" s="30">
        <v>2</v>
      </c>
      <c r="E4181" s="163">
        <v>43</v>
      </c>
      <c r="F4181">
        <v>1</v>
      </c>
      <c r="G4181">
        <v>1</v>
      </c>
      <c r="H4181" s="30">
        <v>169</v>
      </c>
      <c r="I4181" s="33">
        <v>86.15</v>
      </c>
      <c r="J4181">
        <f t="shared" si="222"/>
        <v>30.163509681033581</v>
      </c>
      <c r="K4181" s="30">
        <v>20</v>
      </c>
      <c r="L4181" s="30">
        <v>19</v>
      </c>
      <c r="M4181" s="30">
        <v>380</v>
      </c>
      <c r="N4181" s="30">
        <v>1</v>
      </c>
      <c r="O4181" s="30">
        <v>0</v>
      </c>
      <c r="P4181" s="30">
        <v>0</v>
      </c>
      <c r="Q4181" s="30">
        <v>1</v>
      </c>
      <c r="R4181" s="30">
        <v>0</v>
      </c>
      <c r="S4181" s="30">
        <v>0</v>
      </c>
      <c r="T4181" s="30">
        <v>1</v>
      </c>
      <c r="U4181" s="30">
        <v>1</v>
      </c>
      <c r="V4181" s="30">
        <v>0</v>
      </c>
      <c r="W4181" s="30">
        <v>1</v>
      </c>
      <c r="X4181" s="30">
        <v>1</v>
      </c>
      <c r="Y4181" s="30">
        <v>0</v>
      </c>
      <c r="AB4181">
        <v>127</v>
      </c>
      <c r="AC4181">
        <v>138</v>
      </c>
      <c r="AD4181">
        <v>43</v>
      </c>
      <c r="AH4181">
        <v>6.8</v>
      </c>
      <c r="AJ4181">
        <v>13</v>
      </c>
      <c r="AK4181">
        <v>11</v>
      </c>
      <c r="AL4181">
        <v>23</v>
      </c>
      <c r="AM4181">
        <v>7</v>
      </c>
      <c r="AN4181">
        <v>0.63</v>
      </c>
      <c r="AO4181">
        <v>109.3</v>
      </c>
      <c r="AP4181">
        <v>5.0999999999999996</v>
      </c>
      <c r="AV4181">
        <v>150</v>
      </c>
      <c r="AW4181" s="29"/>
      <c r="AX4181">
        <v>37</v>
      </c>
      <c r="AY4181">
        <f t="shared" si="221"/>
        <v>21.25</v>
      </c>
      <c r="AZ4181">
        <v>2</v>
      </c>
      <c r="BA4181">
        <v>2</v>
      </c>
      <c r="BB4181">
        <v>3</v>
      </c>
      <c r="BC4181">
        <v>3</v>
      </c>
      <c r="BD4181">
        <v>1</v>
      </c>
      <c r="BE4181">
        <v>0</v>
      </c>
      <c r="BF4181">
        <v>0</v>
      </c>
      <c r="BG4181">
        <f t="shared" si="223"/>
        <v>11</v>
      </c>
      <c r="BH4181">
        <v>4.5</v>
      </c>
      <c r="BI4181" s="75">
        <v>59</v>
      </c>
      <c r="BJ4181">
        <v>20</v>
      </c>
      <c r="BK4181">
        <v>91</v>
      </c>
      <c r="BL4181">
        <v>90</v>
      </c>
      <c r="BM4181">
        <v>100</v>
      </c>
      <c r="BN4181">
        <v>63</v>
      </c>
      <c r="BO4181">
        <v>88</v>
      </c>
    </row>
    <row r="4182" spans="1:76" ht="16.2" hidden="1">
      <c r="A4182" s="130">
        <v>4181</v>
      </c>
      <c r="B4182" s="22" t="s">
        <v>23</v>
      </c>
      <c r="C4182" s="129" t="s">
        <v>6743</v>
      </c>
      <c r="D4182" s="30">
        <v>3</v>
      </c>
      <c r="E4182" s="163">
        <v>73</v>
      </c>
      <c r="F4182">
        <v>2</v>
      </c>
      <c r="G4182" s="57"/>
      <c r="H4182" s="30">
        <v>148.80000000000001</v>
      </c>
      <c r="I4182" s="33">
        <v>49.4</v>
      </c>
      <c r="J4182">
        <f t="shared" si="222"/>
        <v>22.311105330095963</v>
      </c>
      <c r="K4182" s="30">
        <v>0</v>
      </c>
      <c r="L4182" s="30">
        <v>0</v>
      </c>
      <c r="M4182" s="30">
        <v>0</v>
      </c>
      <c r="N4182" s="56"/>
      <c r="O4182" s="30">
        <v>0</v>
      </c>
      <c r="P4182" s="30">
        <v>0</v>
      </c>
      <c r="Q4182" s="30">
        <v>0</v>
      </c>
      <c r="R4182" s="30">
        <v>0</v>
      </c>
      <c r="S4182" s="30">
        <v>0</v>
      </c>
      <c r="T4182" s="30">
        <v>1</v>
      </c>
      <c r="U4182" s="30">
        <v>0</v>
      </c>
      <c r="V4182" s="30">
        <v>0</v>
      </c>
      <c r="W4182" s="30">
        <v>0</v>
      </c>
      <c r="X4182" s="30">
        <v>0</v>
      </c>
      <c r="Y4182" s="30">
        <v>0</v>
      </c>
      <c r="Z4182">
        <v>7.4</v>
      </c>
      <c r="AA4182">
        <v>2.8</v>
      </c>
      <c r="AB4182">
        <v>117</v>
      </c>
      <c r="AD4182">
        <v>50</v>
      </c>
      <c r="AE4182">
        <v>104</v>
      </c>
      <c r="AH4182">
        <v>9</v>
      </c>
      <c r="AJ4182">
        <v>33</v>
      </c>
      <c r="AK4182">
        <v>15</v>
      </c>
      <c r="AL4182">
        <v>58</v>
      </c>
      <c r="AM4182">
        <v>17</v>
      </c>
      <c r="AN4182">
        <v>0.72</v>
      </c>
      <c r="AO4182">
        <v>59.9</v>
      </c>
      <c r="AP4182">
        <v>3.3</v>
      </c>
      <c r="AQ4182">
        <v>135</v>
      </c>
      <c r="AR4182">
        <v>4</v>
      </c>
      <c r="AS4182">
        <v>97</v>
      </c>
      <c r="AT4182">
        <v>8.8000000000000007</v>
      </c>
      <c r="AU4182">
        <v>3.8</v>
      </c>
      <c r="AV4182">
        <v>352</v>
      </c>
      <c r="AW4182" s="57"/>
      <c r="AX4182">
        <v>86</v>
      </c>
      <c r="AY4182">
        <f t="shared" si="221"/>
        <v>82.5</v>
      </c>
      <c r="AZ4182">
        <v>1</v>
      </c>
      <c r="BA4182">
        <v>3</v>
      </c>
      <c r="BB4182">
        <v>1</v>
      </c>
      <c r="BC4182">
        <v>0</v>
      </c>
      <c r="BD4182">
        <v>1</v>
      </c>
      <c r="BE4182">
        <v>0</v>
      </c>
      <c r="BF4182">
        <v>1</v>
      </c>
      <c r="BG4182">
        <f t="shared" si="223"/>
        <v>7</v>
      </c>
      <c r="BH4182">
        <v>7</v>
      </c>
      <c r="BI4182" s="75">
        <v>88</v>
      </c>
      <c r="BJ4182">
        <v>60</v>
      </c>
      <c r="BK4182">
        <v>71</v>
      </c>
      <c r="BL4182">
        <v>38</v>
      </c>
      <c r="BM4182">
        <v>38</v>
      </c>
      <c r="BN4182">
        <v>50</v>
      </c>
      <c r="BO4182">
        <v>54</v>
      </c>
    </row>
    <row r="4183" spans="1:76" ht="16.2">
      <c r="A4183" s="130">
        <v>4182</v>
      </c>
      <c r="B4183" s="22" t="s">
        <v>1727</v>
      </c>
      <c r="C4183" s="129" t="s">
        <v>6744</v>
      </c>
      <c r="D4183" s="30">
        <v>2</v>
      </c>
      <c r="E4183" s="163">
        <v>51</v>
      </c>
      <c r="F4183">
        <v>1</v>
      </c>
      <c r="G4183" s="178"/>
      <c r="H4183" s="30">
        <v>171.2</v>
      </c>
      <c r="I4183" s="33">
        <v>83</v>
      </c>
      <c r="J4183">
        <f t="shared" si="222"/>
        <v>28.318521268233038</v>
      </c>
      <c r="K4183" s="30">
        <v>3</v>
      </c>
      <c r="L4183" s="30">
        <v>27</v>
      </c>
      <c r="M4183" s="30">
        <v>81</v>
      </c>
      <c r="N4183" s="30">
        <v>1</v>
      </c>
      <c r="O4183" s="30">
        <v>1</v>
      </c>
      <c r="P4183" s="30">
        <v>0</v>
      </c>
      <c r="Q4183" s="30">
        <v>0</v>
      </c>
      <c r="R4183" s="30">
        <v>0</v>
      </c>
      <c r="S4183" s="30">
        <v>0</v>
      </c>
      <c r="T4183" s="30">
        <v>0</v>
      </c>
      <c r="U4183" s="30">
        <v>0</v>
      </c>
      <c r="V4183" s="30">
        <v>0</v>
      </c>
      <c r="W4183" s="30">
        <v>0</v>
      </c>
      <c r="X4183" s="30">
        <v>0</v>
      </c>
      <c r="Y4183" s="30">
        <v>0</v>
      </c>
      <c r="AB4183">
        <v>89</v>
      </c>
      <c r="AD4183">
        <v>52</v>
      </c>
      <c r="AE4183">
        <v>108</v>
      </c>
      <c r="AH4183">
        <v>6.1</v>
      </c>
      <c r="AJ4183">
        <v>26</v>
      </c>
      <c r="AK4183">
        <v>42</v>
      </c>
      <c r="AL4183">
        <v>28</v>
      </c>
      <c r="AM4183">
        <v>12</v>
      </c>
      <c r="AN4183">
        <v>0.93</v>
      </c>
      <c r="AO4183">
        <v>68</v>
      </c>
      <c r="AP4183">
        <v>6.3</v>
      </c>
      <c r="AV4183">
        <v>126</v>
      </c>
      <c r="AW4183" s="178"/>
      <c r="AX4183">
        <v>45</v>
      </c>
      <c r="AY4183">
        <f t="shared" si="221"/>
        <v>31.25</v>
      </c>
      <c r="AZ4183">
        <v>1</v>
      </c>
      <c r="BA4183">
        <v>0</v>
      </c>
      <c r="BB4183">
        <v>2</v>
      </c>
      <c r="BC4183">
        <v>0</v>
      </c>
      <c r="BD4183">
        <v>0</v>
      </c>
      <c r="BE4183">
        <v>0</v>
      </c>
      <c r="BF4183">
        <v>1</v>
      </c>
      <c r="BG4183">
        <f t="shared" si="223"/>
        <v>4</v>
      </c>
      <c r="BH4183">
        <v>6</v>
      </c>
      <c r="BI4183" s="75">
        <v>100</v>
      </c>
      <c r="BJ4183">
        <v>5</v>
      </c>
      <c r="BK4183">
        <v>83</v>
      </c>
      <c r="BL4183">
        <v>79</v>
      </c>
      <c r="BM4183">
        <v>100</v>
      </c>
      <c r="BN4183">
        <v>75</v>
      </c>
      <c r="BO4183">
        <v>83</v>
      </c>
    </row>
    <row r="4184" spans="1:76" ht="16.2">
      <c r="A4184" s="130">
        <v>4183</v>
      </c>
      <c r="B4184" s="22" t="s">
        <v>23</v>
      </c>
      <c r="C4184" s="129" t="s">
        <v>6745</v>
      </c>
      <c r="D4184" s="30">
        <v>2</v>
      </c>
      <c r="E4184" s="163">
        <v>61</v>
      </c>
      <c r="F4184">
        <v>2</v>
      </c>
      <c r="G4184">
        <v>25</v>
      </c>
      <c r="H4184" s="30">
        <v>156.4</v>
      </c>
      <c r="I4184" s="33">
        <v>46.6</v>
      </c>
      <c r="J4184">
        <f t="shared" si="222"/>
        <v>19.050764974064794</v>
      </c>
      <c r="K4184" s="30">
        <v>0</v>
      </c>
      <c r="L4184" s="30">
        <v>0</v>
      </c>
      <c r="M4184" s="30">
        <v>0</v>
      </c>
      <c r="N4184" s="56"/>
      <c r="O4184" s="30">
        <v>0</v>
      </c>
      <c r="P4184" s="30">
        <v>1</v>
      </c>
      <c r="Q4184" s="30">
        <v>3</v>
      </c>
      <c r="R4184" s="30">
        <v>0</v>
      </c>
      <c r="S4184" s="30">
        <v>0</v>
      </c>
      <c r="T4184" s="30">
        <v>1</v>
      </c>
      <c r="U4184" s="30">
        <v>0</v>
      </c>
      <c r="V4184" s="30">
        <v>0</v>
      </c>
      <c r="W4184" s="30">
        <v>0</v>
      </c>
      <c r="X4184" s="30">
        <v>0</v>
      </c>
      <c r="Y4184" s="30">
        <v>0</v>
      </c>
      <c r="Z4184">
        <v>7.2</v>
      </c>
      <c r="AA4184">
        <v>4.0999999999999996</v>
      </c>
      <c r="AB4184">
        <v>75</v>
      </c>
      <c r="AC4184">
        <v>14</v>
      </c>
      <c r="AD4184">
        <v>47</v>
      </c>
      <c r="AE4184">
        <v>73</v>
      </c>
      <c r="AF4184">
        <v>78</v>
      </c>
      <c r="AG4184">
        <v>93</v>
      </c>
      <c r="AH4184">
        <v>12.1</v>
      </c>
      <c r="AJ4184">
        <v>18</v>
      </c>
      <c r="AK4184">
        <v>15</v>
      </c>
      <c r="AL4184">
        <v>18</v>
      </c>
      <c r="AM4184">
        <v>18</v>
      </c>
      <c r="AN4184">
        <v>0.59</v>
      </c>
      <c r="AO4184">
        <v>78.5</v>
      </c>
      <c r="AP4184">
        <v>4.3</v>
      </c>
      <c r="AQ4184">
        <v>135</v>
      </c>
      <c r="AR4184">
        <v>4.3</v>
      </c>
      <c r="AS4184">
        <v>101</v>
      </c>
      <c r="AT4184">
        <v>9.3000000000000007</v>
      </c>
      <c r="AU4184">
        <v>3.3</v>
      </c>
      <c r="AV4184">
        <v>318</v>
      </c>
      <c r="AW4184">
        <v>18.59</v>
      </c>
      <c r="AX4184">
        <v>53</v>
      </c>
      <c r="AY4184">
        <f t="shared" si="221"/>
        <v>41.25</v>
      </c>
      <c r="AZ4184">
        <v>1</v>
      </c>
      <c r="BA4184">
        <v>0</v>
      </c>
      <c r="BB4184">
        <v>0</v>
      </c>
      <c r="BC4184">
        <v>0</v>
      </c>
      <c r="BD4184">
        <v>1</v>
      </c>
      <c r="BE4184">
        <v>0</v>
      </c>
      <c r="BF4184">
        <v>0</v>
      </c>
      <c r="BG4184">
        <f t="shared" si="223"/>
        <v>2</v>
      </c>
      <c r="BH4184">
        <v>8</v>
      </c>
      <c r="BI4184" s="75">
        <v>100</v>
      </c>
      <c r="BJ4184">
        <v>3</v>
      </c>
      <c r="BK4184">
        <v>60</v>
      </c>
      <c r="BL4184">
        <v>60</v>
      </c>
      <c r="BM4184">
        <v>71</v>
      </c>
      <c r="BN4184">
        <v>88</v>
      </c>
      <c r="BO4184">
        <v>66</v>
      </c>
      <c r="BP4184">
        <v>1.94</v>
      </c>
      <c r="BQ4184">
        <v>1.53</v>
      </c>
      <c r="BR4184">
        <v>6</v>
      </c>
      <c r="BS4184">
        <v>2.8</v>
      </c>
      <c r="BT4184">
        <v>185</v>
      </c>
      <c r="BU4184">
        <v>85</v>
      </c>
      <c r="BW4184">
        <v>1.05</v>
      </c>
      <c r="BX4184">
        <v>2.74</v>
      </c>
    </row>
    <row r="4185" spans="1:76" ht="16.2">
      <c r="A4185" s="130">
        <v>4184</v>
      </c>
      <c r="B4185" s="22" t="s">
        <v>5345</v>
      </c>
      <c r="C4185" s="129" t="s">
        <v>6746</v>
      </c>
      <c r="D4185" s="30">
        <v>2</v>
      </c>
      <c r="E4185" s="163">
        <v>72</v>
      </c>
      <c r="F4185">
        <v>1</v>
      </c>
      <c r="G4185" s="178"/>
      <c r="H4185" s="30">
        <v>163</v>
      </c>
      <c r="I4185" s="33">
        <v>59.6</v>
      </c>
      <c r="J4185">
        <f t="shared" si="222"/>
        <v>22.432157777861416</v>
      </c>
      <c r="K4185" s="30">
        <v>0</v>
      </c>
      <c r="L4185" s="30">
        <v>0</v>
      </c>
      <c r="M4185" s="30">
        <v>0</v>
      </c>
      <c r="N4185" s="56"/>
      <c r="O4185" s="30">
        <v>1</v>
      </c>
      <c r="P4185" s="30">
        <v>0</v>
      </c>
      <c r="Q4185" s="30">
        <v>0</v>
      </c>
      <c r="R4185" s="30">
        <v>1</v>
      </c>
      <c r="S4185" s="30">
        <v>0</v>
      </c>
      <c r="T4185" s="30">
        <v>1</v>
      </c>
      <c r="U4185" s="30">
        <v>0</v>
      </c>
      <c r="V4185" s="30">
        <v>0</v>
      </c>
      <c r="W4185" s="30">
        <v>0</v>
      </c>
      <c r="X4185" s="30">
        <v>0</v>
      </c>
      <c r="Y4185" s="30">
        <v>0</v>
      </c>
      <c r="AB4185">
        <v>48</v>
      </c>
      <c r="AC4185">
        <v>149</v>
      </c>
      <c r="AD4185">
        <v>43</v>
      </c>
      <c r="AE4185">
        <v>94</v>
      </c>
      <c r="AH4185">
        <v>6.9</v>
      </c>
      <c r="AJ4185">
        <v>31</v>
      </c>
      <c r="AK4185">
        <v>21</v>
      </c>
      <c r="AL4185">
        <v>13</v>
      </c>
      <c r="AN4185">
        <v>1.1000000000000001</v>
      </c>
      <c r="AO4185">
        <v>51.2</v>
      </c>
      <c r="AV4185">
        <v>171</v>
      </c>
      <c r="AW4185" s="178"/>
      <c r="AX4185">
        <v>67</v>
      </c>
      <c r="AY4185">
        <f t="shared" si="221"/>
        <v>58.75</v>
      </c>
      <c r="AZ4185">
        <v>1</v>
      </c>
      <c r="BA4185">
        <v>2</v>
      </c>
      <c r="BB4185">
        <v>2</v>
      </c>
      <c r="BC4185">
        <v>0</v>
      </c>
      <c r="BD4185">
        <v>1</v>
      </c>
      <c r="BE4185">
        <v>0</v>
      </c>
      <c r="BF4185">
        <v>3</v>
      </c>
      <c r="BG4185">
        <f t="shared" si="223"/>
        <v>9</v>
      </c>
      <c r="BH4185">
        <v>5</v>
      </c>
      <c r="BI4185" s="75">
        <v>100</v>
      </c>
      <c r="BJ4185">
        <v>20</v>
      </c>
      <c r="BK4185">
        <v>72</v>
      </c>
      <c r="BL4185">
        <v>29</v>
      </c>
      <c r="BM4185">
        <v>50</v>
      </c>
      <c r="BN4185">
        <v>17</v>
      </c>
      <c r="BO4185">
        <v>49</v>
      </c>
    </row>
    <row r="4186" spans="1:76" ht="16.2">
      <c r="A4186" s="130">
        <v>4185</v>
      </c>
      <c r="B4186" s="22" t="s">
        <v>5345</v>
      </c>
      <c r="C4186" s="129" t="s">
        <v>6747</v>
      </c>
      <c r="D4186" s="30">
        <v>2</v>
      </c>
      <c r="E4186" s="163">
        <v>66</v>
      </c>
      <c r="F4186">
        <v>1</v>
      </c>
      <c r="G4186" s="178"/>
      <c r="H4186" s="30">
        <v>156</v>
      </c>
      <c r="I4186" s="33">
        <v>54.2</v>
      </c>
      <c r="J4186">
        <f t="shared" si="222"/>
        <v>22.271531886916502</v>
      </c>
      <c r="K4186" s="30">
        <v>0</v>
      </c>
      <c r="L4186" s="30">
        <v>0</v>
      </c>
      <c r="M4186" s="30">
        <v>0</v>
      </c>
      <c r="N4186" s="56"/>
      <c r="O4186" s="30">
        <v>1</v>
      </c>
      <c r="P4186" s="30">
        <v>1</v>
      </c>
      <c r="Q4186" s="30">
        <v>0</v>
      </c>
      <c r="R4186" s="30">
        <v>1</v>
      </c>
      <c r="S4186" s="30">
        <v>0</v>
      </c>
      <c r="T4186" s="30">
        <v>1</v>
      </c>
      <c r="U4186" s="30">
        <v>1</v>
      </c>
      <c r="V4186" s="30">
        <v>0</v>
      </c>
      <c r="W4186" s="30">
        <v>0</v>
      </c>
      <c r="X4186" s="30">
        <v>0</v>
      </c>
      <c r="Y4186" s="30">
        <v>0</v>
      </c>
      <c r="AB4186">
        <v>160</v>
      </c>
      <c r="AC4186">
        <v>236</v>
      </c>
      <c r="AD4186">
        <v>101</v>
      </c>
      <c r="AE4186">
        <v>115</v>
      </c>
      <c r="AH4186">
        <v>7</v>
      </c>
      <c r="AJ4186">
        <v>19</v>
      </c>
      <c r="AK4186">
        <v>17</v>
      </c>
      <c r="AL4186">
        <v>17</v>
      </c>
      <c r="AM4186">
        <v>31</v>
      </c>
      <c r="AN4186">
        <v>0.89</v>
      </c>
      <c r="AO4186">
        <v>66.2</v>
      </c>
      <c r="AP4186">
        <v>6.8</v>
      </c>
      <c r="AV4186">
        <v>143</v>
      </c>
      <c r="AW4186" s="178"/>
      <c r="AX4186">
        <v>29</v>
      </c>
      <c r="AY4186">
        <f t="shared" si="221"/>
        <v>11.25</v>
      </c>
      <c r="AZ4186">
        <v>2</v>
      </c>
      <c r="BA4186">
        <v>1</v>
      </c>
      <c r="BB4186">
        <v>2</v>
      </c>
      <c r="BC4186">
        <v>0</v>
      </c>
      <c r="BD4186">
        <v>1</v>
      </c>
      <c r="BE4186">
        <v>0</v>
      </c>
      <c r="BF4186">
        <v>1</v>
      </c>
      <c r="BG4186">
        <f t="shared" si="223"/>
        <v>7</v>
      </c>
      <c r="BH4186">
        <v>6.5</v>
      </c>
      <c r="BI4186" s="75">
        <v>89</v>
      </c>
      <c r="BJ4186">
        <v>10</v>
      </c>
      <c r="BK4186">
        <v>95</v>
      </c>
      <c r="BL4186">
        <v>92</v>
      </c>
      <c r="BM4186">
        <v>17</v>
      </c>
      <c r="BN4186">
        <v>83</v>
      </c>
      <c r="BO4186">
        <v>82</v>
      </c>
    </row>
    <row r="4187" spans="1:76" ht="16.2">
      <c r="A4187" s="130">
        <v>4186</v>
      </c>
      <c r="B4187" s="22" t="s">
        <v>5345</v>
      </c>
      <c r="C4187" s="129" t="s">
        <v>6748</v>
      </c>
      <c r="D4187" s="30">
        <v>2</v>
      </c>
      <c r="E4187" s="163">
        <v>73</v>
      </c>
      <c r="F4187">
        <v>2</v>
      </c>
      <c r="G4187" s="178"/>
      <c r="H4187" s="30">
        <v>152</v>
      </c>
      <c r="I4187" s="33">
        <v>61</v>
      </c>
      <c r="J4187">
        <f t="shared" si="222"/>
        <v>26.402354570637119</v>
      </c>
      <c r="K4187" s="30">
        <v>0</v>
      </c>
      <c r="L4187" s="30">
        <v>0</v>
      </c>
      <c r="M4187" s="30">
        <v>0</v>
      </c>
      <c r="N4187" s="56"/>
      <c r="O4187" s="30">
        <v>1</v>
      </c>
      <c r="P4187" s="30">
        <v>1</v>
      </c>
      <c r="Q4187" s="30">
        <v>0</v>
      </c>
      <c r="R4187" s="30">
        <v>0</v>
      </c>
      <c r="S4187" s="30">
        <v>0</v>
      </c>
      <c r="T4187" s="30">
        <v>1</v>
      </c>
      <c r="U4187" s="30">
        <v>1</v>
      </c>
      <c r="V4187" s="30">
        <v>0</v>
      </c>
      <c r="W4187" s="30">
        <v>0</v>
      </c>
      <c r="X4187" s="30">
        <v>0</v>
      </c>
      <c r="Y4187" s="30">
        <v>0</v>
      </c>
      <c r="AB4187">
        <v>82</v>
      </c>
      <c r="AC4187">
        <v>172</v>
      </c>
      <c r="AD4187">
        <v>69</v>
      </c>
      <c r="AE4187">
        <v>80</v>
      </c>
      <c r="AH4187">
        <v>6.5</v>
      </c>
      <c r="AJ4187">
        <v>22</v>
      </c>
      <c r="AK4187">
        <v>16</v>
      </c>
      <c r="AL4187">
        <v>15</v>
      </c>
      <c r="AM4187">
        <v>15</v>
      </c>
      <c r="AN4187">
        <v>0.61</v>
      </c>
      <c r="AO4187">
        <v>71.599999999999994</v>
      </c>
      <c r="AP4187">
        <v>4.0999999999999996</v>
      </c>
      <c r="AV4187">
        <v>100</v>
      </c>
      <c r="AW4187" s="178"/>
      <c r="AX4187">
        <v>24</v>
      </c>
      <c r="AY4187">
        <f t="shared" si="221"/>
        <v>5</v>
      </c>
      <c r="AZ4187">
        <v>1</v>
      </c>
      <c r="BA4187">
        <v>0</v>
      </c>
      <c r="BB4187">
        <v>2</v>
      </c>
      <c r="BC4187">
        <v>0</v>
      </c>
      <c r="BD4187">
        <v>1</v>
      </c>
      <c r="BE4187">
        <v>0</v>
      </c>
      <c r="BF4187">
        <v>0</v>
      </c>
      <c r="BG4187">
        <f t="shared" si="223"/>
        <v>4</v>
      </c>
      <c r="BH4187">
        <v>5</v>
      </c>
      <c r="BI4187" s="75">
        <v>91</v>
      </c>
      <c r="BJ4187">
        <v>10</v>
      </c>
      <c r="BK4187">
        <v>53</v>
      </c>
      <c r="BL4187">
        <v>63</v>
      </c>
      <c r="BM4187">
        <v>96</v>
      </c>
      <c r="BN4187">
        <v>71</v>
      </c>
      <c r="BO4187">
        <v>64</v>
      </c>
    </row>
    <row r="4188" spans="1:76" ht="16.2">
      <c r="A4188" s="130">
        <v>4187</v>
      </c>
      <c r="B4188" s="22" t="s">
        <v>5345</v>
      </c>
      <c r="C4188" s="129" t="s">
        <v>6749</v>
      </c>
      <c r="D4188" s="30">
        <v>2</v>
      </c>
      <c r="E4188" s="163">
        <v>61</v>
      </c>
      <c r="F4188">
        <v>1</v>
      </c>
      <c r="G4188" s="178"/>
      <c r="H4188" s="30">
        <v>178</v>
      </c>
      <c r="I4188" s="33">
        <v>82</v>
      </c>
      <c r="J4188">
        <f t="shared" si="222"/>
        <v>25.880570635020828</v>
      </c>
      <c r="K4188" s="30">
        <v>20</v>
      </c>
      <c r="L4188" s="30">
        <v>40</v>
      </c>
      <c r="M4188" s="30">
        <v>800</v>
      </c>
      <c r="N4188" s="30">
        <v>1</v>
      </c>
      <c r="O4188" s="30">
        <v>0</v>
      </c>
      <c r="P4188" s="30">
        <v>0</v>
      </c>
      <c r="Q4188" s="30">
        <v>0</v>
      </c>
      <c r="R4188" s="30">
        <v>0</v>
      </c>
      <c r="S4188" s="30">
        <v>0</v>
      </c>
      <c r="T4188" s="30">
        <v>0</v>
      </c>
      <c r="U4188" s="30">
        <v>0</v>
      </c>
      <c r="V4188" s="30">
        <v>1</v>
      </c>
      <c r="W4188" s="30">
        <v>0</v>
      </c>
      <c r="X4188" s="30">
        <v>0</v>
      </c>
      <c r="Y4188" s="30">
        <v>0</v>
      </c>
      <c r="AB4188">
        <v>103</v>
      </c>
      <c r="AC4188">
        <v>213</v>
      </c>
      <c r="AD4188">
        <v>82</v>
      </c>
      <c r="AE4188">
        <v>112</v>
      </c>
      <c r="AH4188">
        <v>7</v>
      </c>
      <c r="AJ4188">
        <v>19</v>
      </c>
      <c r="AK4188">
        <v>28</v>
      </c>
      <c r="AL4188">
        <v>23</v>
      </c>
      <c r="AM4188">
        <v>13</v>
      </c>
      <c r="AN4188">
        <v>0.67</v>
      </c>
      <c r="AO4188">
        <v>92.4</v>
      </c>
      <c r="AP4188">
        <v>1.7</v>
      </c>
      <c r="AV4188">
        <v>152</v>
      </c>
      <c r="AW4188" s="178"/>
      <c r="AX4188">
        <v>32</v>
      </c>
      <c r="AY4188">
        <f t="shared" si="221"/>
        <v>15</v>
      </c>
      <c r="AZ4188">
        <v>1</v>
      </c>
      <c r="BA4188">
        <v>1</v>
      </c>
      <c r="BB4188">
        <v>3</v>
      </c>
      <c r="BC4188">
        <v>2</v>
      </c>
      <c r="BD4188">
        <v>0</v>
      </c>
      <c r="BE4188">
        <v>0</v>
      </c>
      <c r="BF4188">
        <v>2</v>
      </c>
      <c r="BG4188">
        <f t="shared" si="223"/>
        <v>9</v>
      </c>
      <c r="BH4188">
        <v>4</v>
      </c>
      <c r="BI4188" s="75">
        <v>80</v>
      </c>
      <c r="BJ4188">
        <v>10</v>
      </c>
      <c r="BK4188">
        <v>88</v>
      </c>
      <c r="BL4188">
        <v>90</v>
      </c>
      <c r="BM4188">
        <v>100</v>
      </c>
      <c r="BN4188">
        <v>50</v>
      </c>
      <c r="BO4188">
        <v>85</v>
      </c>
    </row>
    <row r="4189" spans="1:76" ht="16.2">
      <c r="A4189" s="130">
        <v>4188</v>
      </c>
      <c r="B4189" s="22" t="s">
        <v>5345</v>
      </c>
      <c r="C4189" s="129" t="s">
        <v>6750</v>
      </c>
      <c r="D4189" s="30">
        <v>2</v>
      </c>
      <c r="E4189" s="163">
        <v>74</v>
      </c>
      <c r="F4189">
        <v>2</v>
      </c>
      <c r="G4189" s="178"/>
      <c r="H4189" s="30">
        <v>161</v>
      </c>
      <c r="I4189" s="33">
        <v>50.6</v>
      </c>
      <c r="J4189">
        <f t="shared" si="222"/>
        <v>19.520851818988465</v>
      </c>
      <c r="K4189" s="30">
        <v>0</v>
      </c>
      <c r="L4189" s="30">
        <v>0</v>
      </c>
      <c r="M4189" s="30">
        <v>0</v>
      </c>
      <c r="N4189" s="56"/>
      <c r="O4189" s="30">
        <v>1</v>
      </c>
      <c r="P4189" s="30">
        <v>0</v>
      </c>
      <c r="Q4189" s="30">
        <v>0</v>
      </c>
      <c r="R4189" s="30">
        <v>0</v>
      </c>
      <c r="S4189" s="30">
        <v>0</v>
      </c>
      <c r="T4189" s="30">
        <v>0</v>
      </c>
      <c r="U4189" s="30">
        <v>0</v>
      </c>
      <c r="V4189" s="30">
        <v>0</v>
      </c>
      <c r="W4189" s="30">
        <v>0</v>
      </c>
      <c r="X4189" s="30">
        <v>0</v>
      </c>
      <c r="Y4189" s="30">
        <v>0</v>
      </c>
      <c r="AB4189">
        <v>69</v>
      </c>
      <c r="AC4189">
        <v>216</v>
      </c>
      <c r="AD4189">
        <v>85</v>
      </c>
      <c r="AE4189">
        <v>117</v>
      </c>
      <c r="AH4189">
        <v>6.9</v>
      </c>
      <c r="AJ4189">
        <v>22</v>
      </c>
      <c r="AK4189">
        <v>19</v>
      </c>
      <c r="AL4189">
        <v>15</v>
      </c>
      <c r="AM4189">
        <v>13</v>
      </c>
      <c r="AN4189">
        <v>0.67</v>
      </c>
      <c r="AO4189">
        <v>64.400000000000006</v>
      </c>
      <c r="AP4189">
        <v>3.9</v>
      </c>
      <c r="AV4189">
        <v>124</v>
      </c>
      <c r="AW4189" s="178"/>
      <c r="AX4189">
        <v>50</v>
      </c>
      <c r="AY4189">
        <f t="shared" ref="AY4189:AY4242" si="224">(AX4189-20)*1.25</f>
        <v>37.5</v>
      </c>
      <c r="AZ4189">
        <v>1</v>
      </c>
      <c r="BA4189">
        <v>0</v>
      </c>
      <c r="BB4189">
        <v>2</v>
      </c>
      <c r="BC4189">
        <v>0</v>
      </c>
      <c r="BD4189">
        <v>1</v>
      </c>
      <c r="BE4189">
        <v>0</v>
      </c>
      <c r="BF4189">
        <v>0</v>
      </c>
      <c r="BG4189">
        <f t="shared" si="223"/>
        <v>4</v>
      </c>
      <c r="BH4189">
        <v>6</v>
      </c>
      <c r="BI4189" s="75">
        <v>86</v>
      </c>
      <c r="BJ4189">
        <v>5</v>
      </c>
      <c r="BK4189">
        <v>56</v>
      </c>
      <c r="BL4189">
        <v>69</v>
      </c>
      <c r="BM4189">
        <v>8</v>
      </c>
      <c r="BN4189">
        <v>63</v>
      </c>
      <c r="BO4189">
        <v>54</v>
      </c>
    </row>
    <row r="4190" spans="1:76" ht="16.2">
      <c r="A4190" s="130">
        <v>4189</v>
      </c>
      <c r="B4190" s="22" t="s">
        <v>5345</v>
      </c>
      <c r="C4190" s="129" t="s">
        <v>6751</v>
      </c>
      <c r="D4190" s="30">
        <v>2</v>
      </c>
      <c r="E4190" s="163">
        <v>46</v>
      </c>
      <c r="F4190">
        <v>1</v>
      </c>
      <c r="G4190" s="178"/>
      <c r="H4190" s="30">
        <v>168</v>
      </c>
      <c r="I4190" s="33">
        <v>59</v>
      </c>
      <c r="J4190">
        <f t="shared" si="222"/>
        <v>20.904195011337869</v>
      </c>
      <c r="K4190" s="30">
        <v>30</v>
      </c>
      <c r="L4190" s="30">
        <v>18</v>
      </c>
      <c r="M4190" s="30">
        <v>540</v>
      </c>
      <c r="N4190" s="30">
        <v>2</v>
      </c>
      <c r="O4190" s="30">
        <v>0</v>
      </c>
      <c r="P4190" s="30">
        <v>0</v>
      </c>
      <c r="Q4190" s="30">
        <v>0</v>
      </c>
      <c r="R4190" s="30">
        <v>0</v>
      </c>
      <c r="S4190" s="30">
        <v>0</v>
      </c>
      <c r="T4190" s="30">
        <v>0</v>
      </c>
      <c r="U4190" s="30">
        <v>1</v>
      </c>
      <c r="V4190" s="30">
        <v>0</v>
      </c>
      <c r="W4190" s="30">
        <v>0</v>
      </c>
      <c r="X4190" s="30">
        <v>0</v>
      </c>
      <c r="Y4190" s="30">
        <v>0</v>
      </c>
      <c r="AB4190">
        <v>30</v>
      </c>
      <c r="AC4190">
        <v>156</v>
      </c>
      <c r="AD4190">
        <v>60</v>
      </c>
      <c r="AE4190">
        <v>85</v>
      </c>
      <c r="AH4190">
        <v>6.8</v>
      </c>
      <c r="AJ4190">
        <v>30</v>
      </c>
      <c r="AK4190">
        <v>28</v>
      </c>
      <c r="AL4190">
        <v>27</v>
      </c>
      <c r="AM4190">
        <v>12</v>
      </c>
      <c r="AN4190">
        <v>0.86</v>
      </c>
      <c r="AO4190">
        <v>76.3</v>
      </c>
      <c r="AP4190">
        <v>5.6</v>
      </c>
      <c r="AV4190">
        <v>126</v>
      </c>
      <c r="AW4190" s="178"/>
      <c r="AX4190">
        <v>44</v>
      </c>
      <c r="AY4190">
        <f t="shared" si="224"/>
        <v>30</v>
      </c>
      <c r="AZ4190">
        <v>1</v>
      </c>
      <c r="BA4190">
        <v>1</v>
      </c>
      <c r="BB4190">
        <v>1</v>
      </c>
      <c r="BC4190">
        <v>0</v>
      </c>
      <c r="BD4190">
        <v>1</v>
      </c>
      <c r="BE4190">
        <v>0</v>
      </c>
      <c r="BF4190">
        <v>1</v>
      </c>
      <c r="BG4190">
        <f t="shared" si="223"/>
        <v>5</v>
      </c>
      <c r="BH4190">
        <v>7</v>
      </c>
      <c r="BI4190" s="75">
        <v>100</v>
      </c>
      <c r="BJ4190">
        <v>20</v>
      </c>
      <c r="BK4190">
        <v>72</v>
      </c>
      <c r="BL4190">
        <v>54</v>
      </c>
      <c r="BM4190">
        <v>75</v>
      </c>
      <c r="BN4190">
        <v>54</v>
      </c>
      <c r="BO4190">
        <v>65</v>
      </c>
    </row>
    <row r="4191" spans="1:76" ht="16.2">
      <c r="A4191" s="130">
        <v>4190</v>
      </c>
      <c r="B4191" s="22" t="s">
        <v>5345</v>
      </c>
      <c r="C4191" s="129" t="s">
        <v>6752</v>
      </c>
      <c r="D4191" s="30">
        <v>2</v>
      </c>
      <c r="E4191" s="163">
        <v>43</v>
      </c>
      <c r="F4191">
        <v>1</v>
      </c>
      <c r="G4191" s="178"/>
      <c r="H4191" s="30">
        <v>182</v>
      </c>
      <c r="I4191" s="33">
        <v>1097</v>
      </c>
      <c r="J4191">
        <f t="shared" si="222"/>
        <v>331.17980920178724</v>
      </c>
      <c r="K4191" s="30">
        <v>0</v>
      </c>
      <c r="L4191" s="30">
        <v>0</v>
      </c>
      <c r="M4191" s="30">
        <v>0</v>
      </c>
      <c r="N4191" s="56"/>
      <c r="O4191" s="30">
        <v>0</v>
      </c>
      <c r="P4191" s="30">
        <v>0</v>
      </c>
      <c r="Q4191" s="30">
        <v>0</v>
      </c>
      <c r="R4191" s="30">
        <v>0</v>
      </c>
      <c r="S4191" s="30">
        <v>0</v>
      </c>
      <c r="T4191" s="30">
        <v>0</v>
      </c>
      <c r="U4191" s="30">
        <v>1</v>
      </c>
      <c r="V4191" s="30">
        <v>0</v>
      </c>
      <c r="W4191" s="30">
        <v>0</v>
      </c>
      <c r="X4191" s="30">
        <v>0</v>
      </c>
      <c r="Y4191" s="30">
        <v>1</v>
      </c>
      <c r="AB4191">
        <v>306</v>
      </c>
      <c r="AC4191">
        <v>229</v>
      </c>
      <c r="AD4191">
        <v>37</v>
      </c>
      <c r="AE4191">
        <v>148</v>
      </c>
      <c r="AH4191">
        <v>5.7</v>
      </c>
      <c r="AJ4191">
        <v>37</v>
      </c>
      <c r="AK4191">
        <v>68</v>
      </c>
      <c r="AL4191">
        <v>29</v>
      </c>
      <c r="AM4191">
        <v>8</v>
      </c>
      <c r="AN4191">
        <v>0.69</v>
      </c>
      <c r="AO4191">
        <v>98.9</v>
      </c>
      <c r="AP4191">
        <v>5.8</v>
      </c>
      <c r="AV4191">
        <v>113</v>
      </c>
      <c r="AW4191" s="178"/>
      <c r="AX4191">
        <v>59</v>
      </c>
      <c r="AY4191">
        <f t="shared" si="224"/>
        <v>48.75</v>
      </c>
      <c r="AZ4191">
        <v>2</v>
      </c>
      <c r="BA4191">
        <v>3</v>
      </c>
      <c r="BB4191">
        <v>2</v>
      </c>
      <c r="BC4191">
        <v>0</v>
      </c>
      <c r="BD4191">
        <v>1</v>
      </c>
      <c r="BE4191">
        <v>3</v>
      </c>
      <c r="BF4191">
        <v>3</v>
      </c>
      <c r="BG4191">
        <f t="shared" si="223"/>
        <v>14</v>
      </c>
      <c r="BH4191">
        <v>6</v>
      </c>
      <c r="BI4191" s="75">
        <v>100</v>
      </c>
      <c r="BJ4191">
        <v>120</v>
      </c>
      <c r="BK4191">
        <v>41</v>
      </c>
      <c r="BL4191">
        <v>46</v>
      </c>
      <c r="BM4191">
        <v>50</v>
      </c>
      <c r="BN4191">
        <v>50</v>
      </c>
      <c r="BO4191">
        <v>45</v>
      </c>
    </row>
    <row r="4192" spans="1:76" ht="16.2">
      <c r="A4192" s="130">
        <v>4191</v>
      </c>
      <c r="B4192" s="22" t="s">
        <v>5345</v>
      </c>
      <c r="C4192" s="129" t="s">
        <v>6753</v>
      </c>
      <c r="D4192" s="30">
        <v>2</v>
      </c>
      <c r="E4192" s="163">
        <v>42</v>
      </c>
      <c r="F4192">
        <v>1</v>
      </c>
      <c r="G4192" s="178"/>
      <c r="H4192" s="30">
        <v>173</v>
      </c>
      <c r="I4192" s="33">
        <v>72</v>
      </c>
      <c r="J4192">
        <f t="shared" si="222"/>
        <v>24.056934745564501</v>
      </c>
      <c r="K4192" s="30">
        <v>0</v>
      </c>
      <c r="L4192" s="30">
        <v>0</v>
      </c>
      <c r="M4192" s="30">
        <v>0</v>
      </c>
      <c r="N4192" s="56"/>
      <c r="O4192" s="30">
        <v>1</v>
      </c>
      <c r="P4192" s="30">
        <v>0</v>
      </c>
      <c r="Q4192" s="30">
        <v>0</v>
      </c>
      <c r="R4192" s="30">
        <v>0</v>
      </c>
      <c r="S4192" s="30">
        <v>0</v>
      </c>
      <c r="T4192" s="30">
        <v>1</v>
      </c>
      <c r="U4192" s="30">
        <v>1</v>
      </c>
      <c r="V4192" s="30">
        <v>0</v>
      </c>
      <c r="W4192" s="30">
        <v>0</v>
      </c>
      <c r="X4192" s="30">
        <v>0</v>
      </c>
      <c r="Y4192" s="30">
        <v>0</v>
      </c>
      <c r="AB4192">
        <v>157</v>
      </c>
      <c r="AC4192">
        <v>142</v>
      </c>
      <c r="AD4192">
        <v>45</v>
      </c>
      <c r="AE4192">
        <v>70</v>
      </c>
      <c r="AH4192">
        <v>6.7</v>
      </c>
      <c r="AJ4192">
        <v>32</v>
      </c>
      <c r="AK4192">
        <v>56</v>
      </c>
      <c r="AL4192">
        <v>37</v>
      </c>
      <c r="AM4192">
        <v>17</v>
      </c>
      <c r="AN4192">
        <v>0.86</v>
      </c>
      <c r="AO4192">
        <v>77.7</v>
      </c>
      <c r="AP4192">
        <v>4.0999999999999996</v>
      </c>
      <c r="AV4192">
        <v>101</v>
      </c>
      <c r="AW4192" s="178"/>
      <c r="AX4192">
        <v>79</v>
      </c>
      <c r="AY4192">
        <f t="shared" si="224"/>
        <v>73.75</v>
      </c>
      <c r="AZ4192">
        <v>2</v>
      </c>
      <c r="BA4192">
        <v>2</v>
      </c>
      <c r="BB4192">
        <v>2</v>
      </c>
      <c r="BC4192">
        <v>2</v>
      </c>
      <c r="BD4192">
        <v>1</v>
      </c>
      <c r="BE4192">
        <v>0</v>
      </c>
      <c r="BF4192">
        <v>2</v>
      </c>
      <c r="BG4192">
        <f t="shared" si="223"/>
        <v>11</v>
      </c>
      <c r="BH4192">
        <v>5</v>
      </c>
      <c r="BI4192" s="75">
        <v>83</v>
      </c>
      <c r="BJ4192">
        <v>20</v>
      </c>
      <c r="BK4192">
        <v>56</v>
      </c>
      <c r="BL4192">
        <v>42</v>
      </c>
      <c r="BM4192">
        <v>88</v>
      </c>
      <c r="BN4192">
        <v>38</v>
      </c>
      <c r="BO4192">
        <v>54</v>
      </c>
    </row>
    <row r="4193" spans="1:76" ht="16.2">
      <c r="A4193" s="130">
        <v>4192</v>
      </c>
      <c r="B4193" s="22" t="s">
        <v>5340</v>
      </c>
      <c r="C4193" s="129" t="s">
        <v>6754</v>
      </c>
      <c r="D4193" s="30">
        <v>2</v>
      </c>
      <c r="E4193" s="163">
        <v>40</v>
      </c>
      <c r="F4193">
        <v>1</v>
      </c>
      <c r="G4193" s="178"/>
      <c r="H4193" s="30">
        <v>169</v>
      </c>
      <c r="I4193" s="33">
        <v>77.3</v>
      </c>
      <c r="J4193">
        <f t="shared" si="222"/>
        <v>27.064878680718461</v>
      </c>
      <c r="K4193" s="30">
        <v>0</v>
      </c>
      <c r="L4193" s="30">
        <v>0</v>
      </c>
      <c r="M4193" s="30">
        <v>0</v>
      </c>
      <c r="N4193" s="56"/>
      <c r="O4193" s="30">
        <v>0</v>
      </c>
      <c r="P4193" s="30">
        <v>0</v>
      </c>
      <c r="Q4193" s="30">
        <v>0</v>
      </c>
      <c r="R4193" s="30">
        <v>1</v>
      </c>
      <c r="S4193" s="30">
        <v>0</v>
      </c>
      <c r="T4193" s="30">
        <v>0</v>
      </c>
      <c r="U4193" s="30">
        <v>1</v>
      </c>
      <c r="V4193" s="30">
        <v>0</v>
      </c>
      <c r="W4193" s="30">
        <v>0</v>
      </c>
      <c r="X4193" s="30">
        <v>1</v>
      </c>
      <c r="Y4193" s="30">
        <v>0</v>
      </c>
      <c r="AB4193">
        <v>111</v>
      </c>
      <c r="AC4193">
        <v>232</v>
      </c>
      <c r="AD4193">
        <v>61</v>
      </c>
      <c r="AE4193">
        <v>150</v>
      </c>
      <c r="AH4193">
        <v>6.3</v>
      </c>
      <c r="AN4193">
        <v>1.02</v>
      </c>
      <c r="AO4193">
        <v>65.900000000000006</v>
      </c>
      <c r="AP4193">
        <v>10.3</v>
      </c>
      <c r="AV4193">
        <v>123</v>
      </c>
      <c r="AW4193" s="178"/>
      <c r="AX4193">
        <v>22</v>
      </c>
      <c r="AY4193">
        <f t="shared" si="224"/>
        <v>2.5</v>
      </c>
      <c r="AZ4193">
        <v>1</v>
      </c>
      <c r="BA4193">
        <v>1</v>
      </c>
      <c r="BB4193">
        <v>2</v>
      </c>
      <c r="BC4193">
        <v>0</v>
      </c>
      <c r="BD4193">
        <v>0</v>
      </c>
      <c r="BE4193">
        <v>0</v>
      </c>
      <c r="BF4193">
        <v>0</v>
      </c>
      <c r="BG4193">
        <f t="shared" si="223"/>
        <v>4</v>
      </c>
      <c r="BH4193">
        <v>6</v>
      </c>
      <c r="BI4193" s="75">
        <v>86</v>
      </c>
      <c r="BJ4193">
        <v>30</v>
      </c>
      <c r="BK4193">
        <v>96</v>
      </c>
      <c r="BL4193">
        <v>100</v>
      </c>
      <c r="BM4193">
        <v>100</v>
      </c>
      <c r="BN4193">
        <v>88</v>
      </c>
      <c r="BO4193">
        <v>97</v>
      </c>
    </row>
    <row r="4194" spans="1:76" ht="16.2">
      <c r="A4194" s="130">
        <v>4193</v>
      </c>
      <c r="B4194" s="22" t="s">
        <v>5340</v>
      </c>
      <c r="C4194" s="129" t="s">
        <v>6755</v>
      </c>
      <c r="D4194" s="30">
        <v>2</v>
      </c>
      <c r="E4194" s="163">
        <v>59</v>
      </c>
      <c r="F4194">
        <v>1</v>
      </c>
      <c r="G4194" s="178"/>
      <c r="H4194" s="30">
        <v>168</v>
      </c>
      <c r="I4194" s="33">
        <v>64</v>
      </c>
      <c r="J4194">
        <f t="shared" si="222"/>
        <v>22.675736961451246</v>
      </c>
      <c r="K4194" s="30">
        <v>55</v>
      </c>
      <c r="L4194" s="30">
        <v>40</v>
      </c>
      <c r="M4194" s="30">
        <v>2200</v>
      </c>
      <c r="N4194" s="30">
        <v>1</v>
      </c>
      <c r="O4194" s="30">
        <v>1</v>
      </c>
      <c r="P4194" s="30">
        <v>1</v>
      </c>
      <c r="Q4194" s="30">
        <v>2</v>
      </c>
      <c r="R4194" s="30">
        <v>4</v>
      </c>
      <c r="S4194" s="30">
        <v>1</v>
      </c>
      <c r="T4194" s="30">
        <v>1</v>
      </c>
      <c r="U4194" s="30">
        <v>1</v>
      </c>
      <c r="V4194" s="30">
        <v>0</v>
      </c>
      <c r="W4194" s="30">
        <v>0</v>
      </c>
      <c r="X4194" s="30">
        <v>1</v>
      </c>
      <c r="Y4194" s="30">
        <v>0</v>
      </c>
      <c r="Z4194">
        <v>6.8</v>
      </c>
      <c r="AA4194">
        <v>4.0999999999999996</v>
      </c>
      <c r="AB4194">
        <v>85</v>
      </c>
      <c r="AC4194">
        <v>128</v>
      </c>
      <c r="AD4194">
        <v>36</v>
      </c>
      <c r="AE4194">
        <v>66</v>
      </c>
      <c r="AI4194">
        <v>18.5</v>
      </c>
      <c r="AJ4194">
        <v>8</v>
      </c>
      <c r="AK4194">
        <v>10</v>
      </c>
      <c r="AL4194">
        <v>9</v>
      </c>
      <c r="AM4194">
        <v>77.5</v>
      </c>
      <c r="AN4194">
        <v>12.64</v>
      </c>
      <c r="AP4194">
        <v>6.3</v>
      </c>
      <c r="AQ4194">
        <v>138</v>
      </c>
      <c r="AR4194">
        <v>5.0999999999999996</v>
      </c>
      <c r="AS4194">
        <v>100</v>
      </c>
      <c r="AT4194">
        <v>8.6</v>
      </c>
      <c r="AU4194">
        <v>4.2</v>
      </c>
      <c r="AV4194">
        <v>110</v>
      </c>
      <c r="AW4194" s="178"/>
      <c r="AX4194">
        <v>30</v>
      </c>
      <c r="AY4194">
        <f t="shared" si="224"/>
        <v>12.5</v>
      </c>
      <c r="AZ4194">
        <v>0</v>
      </c>
      <c r="BA4194">
        <v>2</v>
      </c>
      <c r="BB4194">
        <v>1</v>
      </c>
      <c r="BC4194">
        <v>0</v>
      </c>
      <c r="BD4194">
        <v>1</v>
      </c>
      <c r="BE4194">
        <v>3</v>
      </c>
      <c r="BF4194">
        <v>0</v>
      </c>
      <c r="BG4194">
        <f t="shared" si="223"/>
        <v>7</v>
      </c>
      <c r="BH4194">
        <v>7</v>
      </c>
      <c r="BI4194" s="75">
        <v>93</v>
      </c>
      <c r="BJ4194">
        <v>30</v>
      </c>
      <c r="BK4194">
        <v>94</v>
      </c>
      <c r="BL4194">
        <v>88</v>
      </c>
      <c r="BM4194">
        <v>100</v>
      </c>
      <c r="BN4194">
        <v>100</v>
      </c>
      <c r="BO4194">
        <v>94</v>
      </c>
    </row>
    <row r="4195" spans="1:76" ht="16.2">
      <c r="A4195" s="130">
        <v>4194</v>
      </c>
      <c r="B4195" s="22" t="s">
        <v>5340</v>
      </c>
      <c r="C4195" s="129" t="s">
        <v>6756</v>
      </c>
      <c r="D4195" s="30">
        <v>2</v>
      </c>
      <c r="E4195" s="163">
        <v>73</v>
      </c>
      <c r="F4195">
        <v>1</v>
      </c>
      <c r="G4195" s="178"/>
      <c r="H4195" s="30">
        <v>167</v>
      </c>
      <c r="I4195" s="33">
        <v>63.7</v>
      </c>
      <c r="J4195">
        <f t="shared" si="222"/>
        <v>22.840546452006166</v>
      </c>
      <c r="K4195" s="30">
        <v>40</v>
      </c>
      <c r="L4195" s="30">
        <v>26</v>
      </c>
      <c r="M4195" s="30">
        <v>1040</v>
      </c>
      <c r="N4195" s="30">
        <v>2</v>
      </c>
      <c r="O4195" s="30">
        <v>1</v>
      </c>
      <c r="P4195" s="30">
        <v>0</v>
      </c>
      <c r="Q4195" s="30">
        <v>0</v>
      </c>
      <c r="R4195" s="30">
        <v>1</v>
      </c>
      <c r="S4195" s="30">
        <v>0</v>
      </c>
      <c r="T4195" s="30">
        <v>0</v>
      </c>
      <c r="U4195" s="30">
        <v>1</v>
      </c>
      <c r="V4195" s="30">
        <v>0</v>
      </c>
      <c r="W4195" s="30">
        <v>0</v>
      </c>
      <c r="X4195" s="30">
        <v>0</v>
      </c>
      <c r="Y4195" s="30">
        <v>0</v>
      </c>
      <c r="AB4195">
        <v>98</v>
      </c>
      <c r="AC4195">
        <v>155</v>
      </c>
      <c r="AD4195">
        <v>45</v>
      </c>
      <c r="AE4195">
        <v>88</v>
      </c>
      <c r="AH4195">
        <v>6.9</v>
      </c>
      <c r="AN4195">
        <v>1.02</v>
      </c>
      <c r="AO4195">
        <v>55.2</v>
      </c>
      <c r="AP4195">
        <v>6.5</v>
      </c>
      <c r="AV4195">
        <v>241</v>
      </c>
      <c r="AW4195" s="178"/>
      <c r="AX4195">
        <v>28</v>
      </c>
      <c r="AY4195">
        <f t="shared" si="224"/>
        <v>10</v>
      </c>
      <c r="AZ4195">
        <v>1</v>
      </c>
      <c r="BA4195">
        <v>1</v>
      </c>
      <c r="BB4195">
        <v>2</v>
      </c>
      <c r="BC4195">
        <v>0</v>
      </c>
      <c r="BD4195">
        <v>1</v>
      </c>
      <c r="BE4195">
        <v>0</v>
      </c>
      <c r="BF4195">
        <v>0</v>
      </c>
      <c r="BG4195">
        <f t="shared" si="223"/>
        <v>5</v>
      </c>
      <c r="BH4195">
        <v>6.5</v>
      </c>
      <c r="BI4195" s="75">
        <v>87</v>
      </c>
      <c r="BJ4195">
        <v>30</v>
      </c>
      <c r="BK4195">
        <v>97</v>
      </c>
      <c r="BL4195">
        <v>88</v>
      </c>
      <c r="BM4195">
        <v>96</v>
      </c>
      <c r="BN4195">
        <v>79</v>
      </c>
      <c r="BO4195">
        <v>92</v>
      </c>
    </row>
    <row r="4196" spans="1:76" ht="16.2">
      <c r="A4196" s="130">
        <v>4195</v>
      </c>
      <c r="B4196" s="22" t="s">
        <v>5340</v>
      </c>
      <c r="C4196" s="129" t="s">
        <v>6757</v>
      </c>
      <c r="D4196" s="30">
        <v>2</v>
      </c>
      <c r="E4196" s="163">
        <v>47</v>
      </c>
      <c r="F4196">
        <v>1</v>
      </c>
      <c r="G4196" s="178"/>
      <c r="H4196" s="30">
        <v>166</v>
      </c>
      <c r="I4196" s="33">
        <v>65.599999999999994</v>
      </c>
      <c r="J4196">
        <f t="shared" si="222"/>
        <v>23.806067644070254</v>
      </c>
      <c r="K4196" s="30">
        <v>0</v>
      </c>
      <c r="L4196" s="30">
        <v>0</v>
      </c>
      <c r="M4196" s="30">
        <v>0</v>
      </c>
      <c r="N4196" s="56"/>
      <c r="O4196" s="30">
        <v>0</v>
      </c>
      <c r="P4196" s="30">
        <v>0</v>
      </c>
      <c r="Q4196" s="30">
        <v>0</v>
      </c>
      <c r="R4196" s="30">
        <v>0</v>
      </c>
      <c r="S4196" s="30">
        <v>0</v>
      </c>
      <c r="T4196" s="30">
        <v>1</v>
      </c>
      <c r="U4196" s="30">
        <v>1</v>
      </c>
      <c r="V4196" s="30">
        <v>0</v>
      </c>
      <c r="W4196" s="30">
        <v>0</v>
      </c>
      <c r="X4196" s="30">
        <v>0</v>
      </c>
      <c r="Y4196" s="30">
        <v>0</v>
      </c>
      <c r="AB4196">
        <v>133</v>
      </c>
      <c r="AC4196">
        <v>176</v>
      </c>
      <c r="AD4196">
        <v>52</v>
      </c>
      <c r="AE4196">
        <v>101</v>
      </c>
      <c r="AH4196">
        <v>6.9</v>
      </c>
      <c r="AJ4196">
        <v>16</v>
      </c>
      <c r="AK4196">
        <v>12</v>
      </c>
      <c r="AL4196">
        <v>26</v>
      </c>
      <c r="AM4196">
        <v>8</v>
      </c>
      <c r="AN4196">
        <v>0.75</v>
      </c>
      <c r="AO4196">
        <v>88</v>
      </c>
      <c r="AP4196">
        <v>7.9</v>
      </c>
      <c r="AV4196">
        <v>117</v>
      </c>
      <c r="AW4196" s="178"/>
      <c r="AX4196">
        <v>27</v>
      </c>
      <c r="AY4196">
        <f t="shared" si="224"/>
        <v>8.75</v>
      </c>
      <c r="AZ4196">
        <v>0</v>
      </c>
      <c r="BA4196">
        <v>0</v>
      </c>
      <c r="BB4196">
        <v>2</v>
      </c>
      <c r="BC4196">
        <v>0</v>
      </c>
      <c r="BD4196">
        <v>0</v>
      </c>
      <c r="BE4196">
        <v>0</v>
      </c>
      <c r="BF4196">
        <v>0</v>
      </c>
      <c r="BG4196">
        <f t="shared" si="223"/>
        <v>2</v>
      </c>
      <c r="BH4196">
        <v>5.5</v>
      </c>
      <c r="BI4196" s="75">
        <v>100</v>
      </c>
      <c r="BJ4196">
        <v>1</v>
      </c>
      <c r="BK4196">
        <v>91</v>
      </c>
      <c r="BL4196">
        <v>88</v>
      </c>
      <c r="BM4196">
        <v>75</v>
      </c>
      <c r="BN4196">
        <v>58</v>
      </c>
      <c r="BO4196">
        <v>83</v>
      </c>
    </row>
    <row r="4197" spans="1:76" ht="16.2">
      <c r="A4197" s="130">
        <v>4196</v>
      </c>
      <c r="B4197" s="22" t="s">
        <v>5340</v>
      </c>
      <c r="C4197" s="129" t="s">
        <v>6758</v>
      </c>
      <c r="D4197" s="30">
        <v>2</v>
      </c>
      <c r="E4197" s="163">
        <v>68</v>
      </c>
      <c r="F4197">
        <v>1</v>
      </c>
      <c r="G4197" s="178"/>
      <c r="H4197" s="30">
        <v>163</v>
      </c>
      <c r="I4197" s="33">
        <v>64.900000000000006</v>
      </c>
      <c r="J4197">
        <f t="shared" si="222"/>
        <v>24.426963754751782</v>
      </c>
      <c r="K4197" s="30">
        <v>20</v>
      </c>
      <c r="L4197" s="30">
        <v>22</v>
      </c>
      <c r="M4197" s="30">
        <v>440</v>
      </c>
      <c r="N4197" s="30">
        <v>1</v>
      </c>
      <c r="O4197" s="30">
        <v>1</v>
      </c>
      <c r="P4197" s="30">
        <v>0</v>
      </c>
      <c r="Q4197" s="30">
        <v>0</v>
      </c>
      <c r="R4197" s="30">
        <v>0</v>
      </c>
      <c r="S4197" s="30">
        <v>0</v>
      </c>
      <c r="T4197" s="30">
        <v>0</v>
      </c>
      <c r="U4197" s="30">
        <v>1</v>
      </c>
      <c r="V4197" s="30">
        <v>0</v>
      </c>
      <c r="W4197" s="30">
        <v>1</v>
      </c>
      <c r="X4197" s="30">
        <v>0</v>
      </c>
      <c r="Y4197" s="30">
        <v>0</v>
      </c>
      <c r="AB4197">
        <v>301</v>
      </c>
      <c r="AC4197">
        <v>169</v>
      </c>
      <c r="AD4197">
        <v>47</v>
      </c>
      <c r="AE4197">
        <v>85</v>
      </c>
      <c r="AH4197">
        <v>7.4</v>
      </c>
      <c r="AJ4197">
        <v>27</v>
      </c>
      <c r="AK4197">
        <v>63</v>
      </c>
      <c r="AL4197">
        <v>45</v>
      </c>
      <c r="AM4197">
        <v>14</v>
      </c>
      <c r="AN4197">
        <v>0.7</v>
      </c>
      <c r="AO4197">
        <v>85.4</v>
      </c>
      <c r="AP4197">
        <v>5.8</v>
      </c>
      <c r="AV4197">
        <v>110</v>
      </c>
      <c r="AW4197" s="178"/>
      <c r="AX4197">
        <v>30</v>
      </c>
      <c r="AY4197">
        <f t="shared" si="224"/>
        <v>12.5</v>
      </c>
      <c r="AZ4197">
        <v>0</v>
      </c>
      <c r="BA4197">
        <v>0</v>
      </c>
      <c r="BB4197">
        <v>1</v>
      </c>
      <c r="BC4197">
        <v>0</v>
      </c>
      <c r="BD4197">
        <v>1</v>
      </c>
      <c r="BE4197">
        <v>0</v>
      </c>
      <c r="BF4197">
        <v>0</v>
      </c>
      <c r="BG4197">
        <f t="shared" si="223"/>
        <v>2</v>
      </c>
      <c r="BH4197">
        <v>7.5</v>
      </c>
      <c r="BI4197" s="75">
        <v>100</v>
      </c>
      <c r="BJ4197">
        <v>10</v>
      </c>
      <c r="BK4197">
        <v>78</v>
      </c>
      <c r="BL4197">
        <v>73</v>
      </c>
      <c r="BM4197">
        <v>96</v>
      </c>
      <c r="BN4197">
        <v>75</v>
      </c>
      <c r="BO4197">
        <v>79</v>
      </c>
    </row>
    <row r="4198" spans="1:76" ht="16.2">
      <c r="A4198" s="130">
        <v>4197</v>
      </c>
      <c r="B4198" s="22" t="s">
        <v>23</v>
      </c>
      <c r="C4198" s="129" t="s">
        <v>6759</v>
      </c>
      <c r="D4198" s="30">
        <v>2</v>
      </c>
      <c r="E4198" s="163">
        <v>54</v>
      </c>
      <c r="F4198">
        <v>1</v>
      </c>
      <c r="G4198">
        <v>20</v>
      </c>
      <c r="H4198" s="30">
        <v>170</v>
      </c>
      <c r="I4198" s="33">
        <v>91.2</v>
      </c>
      <c r="J4198">
        <f t="shared" si="222"/>
        <v>31.557093425605537</v>
      </c>
      <c r="K4198" s="30">
        <v>0</v>
      </c>
      <c r="L4198" s="30">
        <v>0</v>
      </c>
      <c r="M4198" s="30">
        <v>0</v>
      </c>
      <c r="N4198" s="56"/>
      <c r="O4198" s="30">
        <v>1</v>
      </c>
      <c r="P4198" s="30">
        <v>1</v>
      </c>
      <c r="Q4198" s="30">
        <v>0</v>
      </c>
      <c r="R4198" s="30">
        <v>0</v>
      </c>
      <c r="S4198" s="30">
        <v>0</v>
      </c>
      <c r="T4198" s="30">
        <v>0</v>
      </c>
      <c r="U4198" s="30">
        <v>0</v>
      </c>
      <c r="V4198" s="30">
        <v>0</v>
      </c>
      <c r="W4198" s="30">
        <v>0</v>
      </c>
      <c r="X4198" s="30">
        <v>0</v>
      </c>
      <c r="Y4198" s="30">
        <v>0</v>
      </c>
      <c r="Z4198">
        <v>6.8</v>
      </c>
      <c r="AA4198">
        <v>4.4000000000000004</v>
      </c>
      <c r="AB4198">
        <v>160</v>
      </c>
      <c r="AC4198">
        <v>160</v>
      </c>
      <c r="AD4198">
        <v>54</v>
      </c>
      <c r="AE4198">
        <v>72</v>
      </c>
      <c r="AF4198">
        <v>74</v>
      </c>
      <c r="AG4198">
        <v>106</v>
      </c>
      <c r="AH4198">
        <v>7.3</v>
      </c>
      <c r="AJ4198">
        <v>14</v>
      </c>
      <c r="AK4198">
        <v>21</v>
      </c>
      <c r="AL4198">
        <v>71</v>
      </c>
      <c r="AM4198">
        <v>21</v>
      </c>
      <c r="AN4198">
        <v>0.79</v>
      </c>
      <c r="AO4198">
        <v>79.900000000000006</v>
      </c>
      <c r="AP4198">
        <v>5.0999999999999996</v>
      </c>
      <c r="AQ4198">
        <v>133</v>
      </c>
      <c r="AR4198">
        <v>4.3</v>
      </c>
      <c r="AS4198">
        <v>96</v>
      </c>
      <c r="AT4198">
        <v>9.3000000000000007</v>
      </c>
      <c r="AU4198">
        <v>3.5</v>
      </c>
      <c r="AV4198">
        <v>186</v>
      </c>
      <c r="AW4198">
        <v>7.28</v>
      </c>
      <c r="AX4198">
        <v>53</v>
      </c>
      <c r="AY4198">
        <f t="shared" si="224"/>
        <v>41.25</v>
      </c>
      <c r="AZ4198">
        <v>0</v>
      </c>
      <c r="BA4198">
        <v>0</v>
      </c>
      <c r="BB4198">
        <v>0</v>
      </c>
      <c r="BC4198">
        <v>0</v>
      </c>
      <c r="BD4198">
        <v>1</v>
      </c>
      <c r="BE4198">
        <v>0</v>
      </c>
      <c r="BF4198">
        <v>0</v>
      </c>
      <c r="BG4198">
        <f t="shared" si="223"/>
        <v>1</v>
      </c>
      <c r="BH4198">
        <v>8</v>
      </c>
      <c r="BI4198" s="75">
        <v>100</v>
      </c>
      <c r="BJ4198">
        <v>10</v>
      </c>
      <c r="BK4198">
        <v>51</v>
      </c>
      <c r="BL4198">
        <v>63</v>
      </c>
      <c r="BM4198">
        <v>96</v>
      </c>
      <c r="BN4198">
        <v>92</v>
      </c>
      <c r="BO4198">
        <v>66</v>
      </c>
      <c r="BP4198">
        <v>1.88</v>
      </c>
      <c r="BQ4198">
        <v>2.99</v>
      </c>
      <c r="BT4198">
        <v>143</v>
      </c>
      <c r="BU4198">
        <v>161</v>
      </c>
      <c r="BW4198">
        <v>1.31</v>
      </c>
    </row>
    <row r="4199" spans="1:76" ht="16.2">
      <c r="A4199" s="130">
        <v>4198</v>
      </c>
      <c r="B4199" s="22" t="s">
        <v>23</v>
      </c>
      <c r="C4199" s="129" t="s">
        <v>6760</v>
      </c>
      <c r="D4199" s="30">
        <v>2</v>
      </c>
      <c r="E4199" s="163">
        <v>69</v>
      </c>
      <c r="F4199">
        <v>2</v>
      </c>
      <c r="G4199">
        <v>3</v>
      </c>
      <c r="H4199" s="30">
        <v>154.1</v>
      </c>
      <c r="I4199" s="33">
        <v>59.2</v>
      </c>
      <c r="J4199">
        <f t="shared" si="222"/>
        <v>24.929664237006996</v>
      </c>
      <c r="K4199" s="30">
        <v>20</v>
      </c>
      <c r="L4199" s="30">
        <v>37</v>
      </c>
      <c r="M4199" s="30">
        <v>740</v>
      </c>
      <c r="N4199" s="30">
        <v>1</v>
      </c>
      <c r="O4199" s="30">
        <v>0</v>
      </c>
      <c r="P4199" s="30">
        <v>0</v>
      </c>
      <c r="Q4199" s="30">
        <v>0</v>
      </c>
      <c r="R4199" s="29"/>
      <c r="S4199" s="30">
        <v>0</v>
      </c>
      <c r="T4199" s="30">
        <v>0</v>
      </c>
      <c r="U4199" s="30">
        <v>1</v>
      </c>
      <c r="V4199" s="30">
        <v>0</v>
      </c>
      <c r="W4199" s="30">
        <v>0</v>
      </c>
      <c r="X4199" s="30">
        <v>0</v>
      </c>
      <c r="Y4199" s="30">
        <v>0</v>
      </c>
      <c r="Z4199">
        <v>7.3</v>
      </c>
      <c r="AA4199">
        <v>4.7</v>
      </c>
      <c r="AB4199">
        <v>183</v>
      </c>
      <c r="AC4199">
        <v>213</v>
      </c>
      <c r="AD4199">
        <v>56</v>
      </c>
      <c r="AE4199">
        <v>120</v>
      </c>
      <c r="AF4199">
        <v>120</v>
      </c>
      <c r="AG4199">
        <v>157</v>
      </c>
      <c r="AH4199">
        <v>7.1</v>
      </c>
      <c r="AJ4199">
        <v>20</v>
      </c>
      <c r="AK4199">
        <v>37</v>
      </c>
      <c r="AL4199">
        <v>25</v>
      </c>
      <c r="AM4199">
        <v>17</v>
      </c>
      <c r="AN4199">
        <v>0.6</v>
      </c>
      <c r="AO4199">
        <v>74.400000000000006</v>
      </c>
      <c r="AP4199">
        <v>4.5999999999999996</v>
      </c>
      <c r="AQ4199">
        <v>144</v>
      </c>
      <c r="AR4199">
        <v>3.9</v>
      </c>
      <c r="AS4199">
        <v>105</v>
      </c>
      <c r="AV4199">
        <v>130</v>
      </c>
      <c r="AW4199" s="29"/>
      <c r="AX4199">
        <v>29</v>
      </c>
      <c r="AY4199">
        <f t="shared" si="224"/>
        <v>11.25</v>
      </c>
      <c r="AZ4199">
        <v>2</v>
      </c>
      <c r="BA4199">
        <v>1</v>
      </c>
      <c r="BB4199">
        <v>2</v>
      </c>
      <c r="BC4199">
        <v>2</v>
      </c>
      <c r="BD4199">
        <v>1</v>
      </c>
      <c r="BE4199">
        <v>0</v>
      </c>
      <c r="BF4199">
        <v>0</v>
      </c>
      <c r="BG4199">
        <f t="shared" si="223"/>
        <v>8</v>
      </c>
      <c r="BH4199">
        <v>6</v>
      </c>
      <c r="BI4199" s="75">
        <v>77</v>
      </c>
      <c r="BJ4199">
        <v>10</v>
      </c>
      <c r="BK4199">
        <v>99</v>
      </c>
      <c r="BL4199">
        <v>100</v>
      </c>
      <c r="BM4199">
        <v>100</v>
      </c>
      <c r="BN4199">
        <v>33</v>
      </c>
      <c r="BO4199">
        <v>90</v>
      </c>
    </row>
    <row r="4200" spans="1:76" ht="16.2">
      <c r="A4200" s="130">
        <v>4199</v>
      </c>
      <c r="B4200" s="22" t="s">
        <v>23</v>
      </c>
      <c r="C4200" s="129" t="s">
        <v>6761</v>
      </c>
      <c r="D4200" s="30">
        <v>2</v>
      </c>
      <c r="E4200" s="163">
        <v>75</v>
      </c>
      <c r="F4200">
        <v>2</v>
      </c>
      <c r="G4200">
        <v>24</v>
      </c>
      <c r="H4200" s="30">
        <v>155</v>
      </c>
      <c r="I4200" s="33">
        <v>51</v>
      </c>
      <c r="J4200">
        <f t="shared" si="222"/>
        <v>21.227887617065555</v>
      </c>
      <c r="K4200" s="30">
        <v>0</v>
      </c>
      <c r="L4200" s="30">
        <v>0</v>
      </c>
      <c r="M4200" s="30">
        <v>0</v>
      </c>
      <c r="N4200" s="56"/>
      <c r="O4200" s="30">
        <v>0</v>
      </c>
      <c r="P4200" s="30">
        <v>1</v>
      </c>
      <c r="Q4200" s="30">
        <v>1</v>
      </c>
      <c r="R4200" s="30">
        <v>3</v>
      </c>
      <c r="S4200" s="30">
        <v>0</v>
      </c>
      <c r="T4200" s="30">
        <v>1</v>
      </c>
      <c r="U4200" s="30">
        <v>0</v>
      </c>
      <c r="V4200" s="30">
        <v>0</v>
      </c>
      <c r="W4200" s="30">
        <v>0</v>
      </c>
      <c r="X4200" s="30">
        <v>0</v>
      </c>
      <c r="Y4200" s="30">
        <v>0</v>
      </c>
      <c r="AA4200">
        <v>4.2</v>
      </c>
      <c r="AB4200">
        <v>79</v>
      </c>
      <c r="AD4200">
        <v>57</v>
      </c>
      <c r="AE4200">
        <v>105</v>
      </c>
      <c r="AI4200">
        <v>22.2</v>
      </c>
      <c r="AJ4200">
        <v>18</v>
      </c>
      <c r="AK4200">
        <v>12</v>
      </c>
      <c r="AL4200">
        <v>16</v>
      </c>
      <c r="AM4200">
        <v>24</v>
      </c>
      <c r="AN4200">
        <v>1.4</v>
      </c>
      <c r="AO4200">
        <v>28.7</v>
      </c>
      <c r="AP4200">
        <v>4.7</v>
      </c>
      <c r="AQ4200">
        <v>141</v>
      </c>
      <c r="AR4200">
        <v>4.5999999999999996</v>
      </c>
      <c r="AS4200">
        <v>107</v>
      </c>
      <c r="AV4200">
        <v>226</v>
      </c>
      <c r="AW4200" s="29"/>
      <c r="AX4200">
        <v>31</v>
      </c>
      <c r="AY4200">
        <f t="shared" si="224"/>
        <v>13.75</v>
      </c>
      <c r="AZ4200">
        <v>1</v>
      </c>
      <c r="BA4200">
        <v>1</v>
      </c>
      <c r="BB4200">
        <v>1</v>
      </c>
      <c r="BC4200">
        <v>0</v>
      </c>
      <c r="BD4200">
        <v>1</v>
      </c>
      <c r="BE4200">
        <v>0</v>
      </c>
      <c r="BF4200">
        <v>0</v>
      </c>
      <c r="BG4200">
        <f t="shared" si="223"/>
        <v>4</v>
      </c>
      <c r="BH4200">
        <v>7</v>
      </c>
      <c r="BI4200" s="75">
        <v>100</v>
      </c>
      <c r="BJ4200">
        <v>30</v>
      </c>
      <c r="BK4200">
        <v>100</v>
      </c>
      <c r="BL4200">
        <v>100</v>
      </c>
      <c r="BM4200">
        <v>21</v>
      </c>
      <c r="BN4200">
        <v>79</v>
      </c>
      <c r="BO4200">
        <v>86</v>
      </c>
    </row>
    <row r="4201" spans="1:76" ht="16.2">
      <c r="A4201" s="130">
        <v>4200</v>
      </c>
      <c r="B4201" s="22" t="s">
        <v>23</v>
      </c>
      <c r="C4201" s="129" t="s">
        <v>6762</v>
      </c>
      <c r="D4201" s="30">
        <v>2</v>
      </c>
      <c r="E4201" s="163">
        <v>74</v>
      </c>
      <c r="F4201">
        <v>2</v>
      </c>
      <c r="G4201">
        <v>12</v>
      </c>
      <c r="H4201" s="30">
        <v>154.19999999999999</v>
      </c>
      <c r="I4201" s="33">
        <v>51.8</v>
      </c>
      <c r="J4201">
        <f t="shared" si="222"/>
        <v>21.785172960815292</v>
      </c>
      <c r="K4201" s="30">
        <v>8</v>
      </c>
      <c r="L4201" s="30">
        <v>36</v>
      </c>
      <c r="M4201" s="30">
        <v>288</v>
      </c>
      <c r="N4201" s="30">
        <v>1</v>
      </c>
      <c r="O4201" s="30">
        <v>0</v>
      </c>
      <c r="P4201" s="30">
        <v>1</v>
      </c>
      <c r="Q4201" s="30">
        <v>0</v>
      </c>
      <c r="R4201" s="29"/>
      <c r="S4201" s="30">
        <v>0</v>
      </c>
      <c r="T4201" s="30">
        <v>0</v>
      </c>
      <c r="U4201" s="30">
        <v>1</v>
      </c>
      <c r="V4201" s="30">
        <v>0</v>
      </c>
      <c r="W4201" s="30">
        <v>0</v>
      </c>
      <c r="X4201" s="30">
        <v>1</v>
      </c>
      <c r="Y4201" s="30">
        <v>0</v>
      </c>
      <c r="Z4201">
        <v>6.5</v>
      </c>
      <c r="AA4201">
        <v>4</v>
      </c>
      <c r="AB4201">
        <v>182</v>
      </c>
      <c r="AC4201">
        <v>229</v>
      </c>
      <c r="AD4201">
        <v>50</v>
      </c>
      <c r="AE4201">
        <v>145</v>
      </c>
      <c r="AF4201">
        <v>143</v>
      </c>
      <c r="AG4201">
        <v>179</v>
      </c>
      <c r="AH4201">
        <v>13</v>
      </c>
      <c r="AJ4201">
        <v>22</v>
      </c>
      <c r="AK4201">
        <v>25</v>
      </c>
      <c r="AL4201">
        <v>70</v>
      </c>
      <c r="AM4201">
        <v>16</v>
      </c>
      <c r="AN4201">
        <v>1.3</v>
      </c>
      <c r="AO4201">
        <v>31.4</v>
      </c>
      <c r="AP4201">
        <v>5</v>
      </c>
      <c r="AQ4201">
        <v>138</v>
      </c>
      <c r="AR4201">
        <v>4.0999999999999996</v>
      </c>
      <c r="AS4201">
        <v>99</v>
      </c>
      <c r="AT4201">
        <v>9.3000000000000007</v>
      </c>
      <c r="AU4201">
        <v>2.4</v>
      </c>
      <c r="AV4201">
        <v>279</v>
      </c>
      <c r="AW4201" t="s">
        <v>6807</v>
      </c>
      <c r="AX4201">
        <v>68</v>
      </c>
      <c r="AY4201">
        <f t="shared" si="224"/>
        <v>60</v>
      </c>
      <c r="AZ4201">
        <v>0</v>
      </c>
      <c r="BA4201">
        <v>1</v>
      </c>
      <c r="BB4201">
        <v>1</v>
      </c>
      <c r="BC4201">
        <v>0</v>
      </c>
      <c r="BD4201">
        <v>0</v>
      </c>
      <c r="BE4201">
        <v>3</v>
      </c>
      <c r="BF4201">
        <v>1</v>
      </c>
      <c r="BG4201">
        <f t="shared" si="223"/>
        <v>6</v>
      </c>
      <c r="BH4201">
        <v>7.5</v>
      </c>
      <c r="BI4201" s="75">
        <v>100</v>
      </c>
      <c r="BJ4201">
        <v>30</v>
      </c>
      <c r="BK4201">
        <v>72</v>
      </c>
      <c r="BL4201">
        <v>29</v>
      </c>
      <c r="BM4201">
        <v>67</v>
      </c>
      <c r="BN4201">
        <v>17</v>
      </c>
      <c r="BO4201">
        <v>52</v>
      </c>
      <c r="BP4201">
        <v>0.47</v>
      </c>
      <c r="BQ4201">
        <v>1.86</v>
      </c>
      <c r="BT4201">
        <v>80</v>
      </c>
      <c r="BU4201">
        <v>148</v>
      </c>
      <c r="BW4201">
        <v>0.59</v>
      </c>
    </row>
    <row r="4202" spans="1:76" ht="16.2">
      <c r="A4202" s="130">
        <v>4201</v>
      </c>
      <c r="B4202" s="22" t="s">
        <v>23</v>
      </c>
      <c r="C4202" s="129" t="s">
        <v>6763</v>
      </c>
      <c r="D4202" s="30">
        <v>2</v>
      </c>
      <c r="E4202" s="163">
        <v>48</v>
      </c>
      <c r="F4202">
        <v>1</v>
      </c>
      <c r="G4202">
        <v>3</v>
      </c>
      <c r="H4202" s="30">
        <v>172</v>
      </c>
      <c r="I4202" s="33">
        <v>110</v>
      </c>
      <c r="J4202">
        <f t="shared" si="222"/>
        <v>37.182260681449428</v>
      </c>
      <c r="K4202" s="30">
        <v>20</v>
      </c>
      <c r="L4202" s="30">
        <v>28</v>
      </c>
      <c r="M4202" s="30">
        <v>560</v>
      </c>
      <c r="N4202" s="30">
        <v>2</v>
      </c>
      <c r="O4202" s="30">
        <v>1</v>
      </c>
      <c r="P4202" s="30">
        <v>1</v>
      </c>
      <c r="Q4202" s="29"/>
      <c r="R4202" s="30">
        <v>1</v>
      </c>
      <c r="S4202" s="30">
        <v>0</v>
      </c>
      <c r="T4202" s="30">
        <v>1</v>
      </c>
      <c r="U4202" s="30">
        <v>1</v>
      </c>
      <c r="V4202" s="30">
        <v>0</v>
      </c>
      <c r="W4202" s="30">
        <v>0</v>
      </c>
      <c r="X4202" s="30">
        <v>0</v>
      </c>
      <c r="Y4202" s="30">
        <v>0</v>
      </c>
      <c r="Z4202">
        <v>7.4</v>
      </c>
      <c r="AA4202">
        <v>4.3</v>
      </c>
      <c r="AB4202">
        <v>205</v>
      </c>
      <c r="AC4202">
        <v>240</v>
      </c>
      <c r="AH4202">
        <v>7</v>
      </c>
      <c r="AJ4202">
        <v>19</v>
      </c>
      <c r="AK4202">
        <v>31</v>
      </c>
      <c r="AL4202">
        <v>69</v>
      </c>
      <c r="AM4202">
        <v>11</v>
      </c>
      <c r="AN4202">
        <v>0.81</v>
      </c>
      <c r="AO4202">
        <v>80.400000000000006</v>
      </c>
      <c r="AP4202">
        <v>6.6</v>
      </c>
      <c r="AQ4202">
        <v>139</v>
      </c>
      <c r="AR4202">
        <v>4.9000000000000004</v>
      </c>
      <c r="AS4202">
        <v>104</v>
      </c>
      <c r="AW4202">
        <v>30.41</v>
      </c>
      <c r="AX4202">
        <v>27</v>
      </c>
      <c r="AY4202">
        <f t="shared" si="224"/>
        <v>8.75</v>
      </c>
      <c r="AZ4202">
        <v>1</v>
      </c>
      <c r="BA4202">
        <v>0</v>
      </c>
      <c r="BB4202">
        <v>2</v>
      </c>
      <c r="BC4202">
        <v>0</v>
      </c>
      <c r="BD4202">
        <v>1</v>
      </c>
      <c r="BE4202">
        <v>0</v>
      </c>
      <c r="BF4202">
        <v>0</v>
      </c>
      <c r="BG4202">
        <f t="shared" si="223"/>
        <v>4</v>
      </c>
      <c r="BH4202">
        <v>6</v>
      </c>
      <c r="BI4202" s="75">
        <v>100</v>
      </c>
      <c r="BJ4202">
        <v>10</v>
      </c>
      <c r="BK4202">
        <v>100</v>
      </c>
      <c r="BL4202">
        <v>100</v>
      </c>
      <c r="BM4202">
        <v>100</v>
      </c>
      <c r="BN4202">
        <v>50</v>
      </c>
      <c r="BO4202">
        <v>93</v>
      </c>
    </row>
    <row r="4203" spans="1:76" ht="16.2">
      <c r="A4203" s="130">
        <v>4202</v>
      </c>
      <c r="B4203" s="22" t="s">
        <v>23</v>
      </c>
      <c r="C4203" s="129" t="s">
        <v>6764</v>
      </c>
      <c r="D4203" s="30">
        <v>2</v>
      </c>
      <c r="E4203" s="163">
        <v>44</v>
      </c>
      <c r="F4203">
        <v>1</v>
      </c>
      <c r="G4203">
        <v>4</v>
      </c>
      <c r="H4203" s="30">
        <v>171</v>
      </c>
      <c r="I4203" s="33">
        <v>79</v>
      </c>
      <c r="J4203">
        <f t="shared" si="222"/>
        <v>27.016859888512705</v>
      </c>
      <c r="K4203" s="30">
        <v>0</v>
      </c>
      <c r="L4203" s="30">
        <v>0</v>
      </c>
      <c r="M4203" s="30">
        <v>0</v>
      </c>
      <c r="N4203" s="56"/>
      <c r="O4203" s="30">
        <v>1</v>
      </c>
      <c r="P4203" s="29"/>
      <c r="Q4203" s="30">
        <v>0</v>
      </c>
      <c r="R4203" s="30">
        <v>0</v>
      </c>
      <c r="S4203" s="30">
        <v>0</v>
      </c>
      <c r="T4203" s="30">
        <v>0</v>
      </c>
      <c r="U4203" s="30">
        <v>1</v>
      </c>
      <c r="V4203" s="30">
        <v>0</v>
      </c>
      <c r="W4203" s="30">
        <v>0</v>
      </c>
      <c r="X4203" s="30">
        <v>1</v>
      </c>
      <c r="Y4203" s="30">
        <v>0</v>
      </c>
      <c r="Z4203">
        <v>7.7</v>
      </c>
      <c r="AA4203">
        <v>4.9000000000000004</v>
      </c>
      <c r="AB4203">
        <v>587</v>
      </c>
      <c r="AC4203">
        <v>183</v>
      </c>
      <c r="AD4203">
        <v>35</v>
      </c>
      <c r="AE4203">
        <v>64</v>
      </c>
      <c r="AG4203">
        <v>148</v>
      </c>
      <c r="AH4203">
        <v>7.8</v>
      </c>
      <c r="AJ4203">
        <v>64</v>
      </c>
      <c r="AK4203">
        <v>96</v>
      </c>
      <c r="AL4203">
        <v>356</v>
      </c>
      <c r="AM4203">
        <v>9</v>
      </c>
      <c r="AN4203">
        <v>0.92</v>
      </c>
      <c r="AO4203">
        <v>71.7</v>
      </c>
      <c r="AP4203">
        <v>4.8</v>
      </c>
      <c r="AQ4203">
        <v>139</v>
      </c>
      <c r="AR4203">
        <v>3.9</v>
      </c>
      <c r="AS4203">
        <v>101</v>
      </c>
      <c r="AV4203">
        <v>194</v>
      </c>
      <c r="AW4203">
        <v>1</v>
      </c>
      <c r="AX4203">
        <v>67</v>
      </c>
      <c r="AY4203">
        <f t="shared" si="224"/>
        <v>58.75</v>
      </c>
      <c r="AZ4203">
        <v>2</v>
      </c>
      <c r="BA4203">
        <v>0</v>
      </c>
      <c r="BB4203">
        <v>2</v>
      </c>
      <c r="BC4203">
        <v>0</v>
      </c>
      <c r="BD4203">
        <v>0</v>
      </c>
      <c r="BE4203">
        <v>0</v>
      </c>
      <c r="BF4203">
        <v>0</v>
      </c>
      <c r="BG4203">
        <f t="shared" si="223"/>
        <v>4</v>
      </c>
      <c r="BH4203">
        <v>6</v>
      </c>
      <c r="BI4203" s="75">
        <v>100</v>
      </c>
      <c r="BJ4203">
        <v>3</v>
      </c>
      <c r="BK4203">
        <v>64</v>
      </c>
      <c r="BL4203">
        <v>38</v>
      </c>
      <c r="BM4203">
        <v>50</v>
      </c>
      <c r="BN4203">
        <v>46</v>
      </c>
      <c r="BO4203">
        <v>52</v>
      </c>
    </row>
    <row r="4204" spans="1:76" ht="16.2">
      <c r="A4204" s="130">
        <v>4203</v>
      </c>
      <c r="B4204" s="22" t="s">
        <v>23</v>
      </c>
      <c r="C4204" s="129" t="s">
        <v>6765</v>
      </c>
      <c r="D4204" s="30">
        <v>2</v>
      </c>
      <c r="E4204" s="163">
        <v>71</v>
      </c>
      <c r="F4204">
        <v>2</v>
      </c>
      <c r="G4204">
        <v>5</v>
      </c>
      <c r="H4204" s="30">
        <v>157</v>
      </c>
      <c r="I4204" s="33">
        <v>63</v>
      </c>
      <c r="J4204">
        <f t="shared" si="222"/>
        <v>25.558846200657229</v>
      </c>
      <c r="K4204" s="30">
        <v>20</v>
      </c>
      <c r="L4204" s="30">
        <v>42</v>
      </c>
      <c r="M4204" s="30">
        <v>840</v>
      </c>
      <c r="N4204" s="30">
        <v>1</v>
      </c>
      <c r="O4204" s="30">
        <v>0</v>
      </c>
      <c r="P4204" s="30">
        <v>0</v>
      </c>
      <c r="Q4204" s="30">
        <v>0</v>
      </c>
      <c r="R4204" s="30">
        <v>1</v>
      </c>
      <c r="S4204" s="30">
        <v>0</v>
      </c>
      <c r="T4204" s="30">
        <v>0</v>
      </c>
      <c r="U4204" s="30">
        <v>1</v>
      </c>
      <c r="V4204" s="30">
        <v>0</v>
      </c>
      <c r="W4204" s="30">
        <v>0</v>
      </c>
      <c r="X4204" s="30">
        <v>0</v>
      </c>
      <c r="Y4204" s="30">
        <v>0</v>
      </c>
      <c r="Z4204">
        <v>7.3</v>
      </c>
      <c r="AA4204">
        <v>4.2</v>
      </c>
      <c r="AB4204">
        <v>129</v>
      </c>
      <c r="AC4204">
        <v>164</v>
      </c>
      <c r="AD4204">
        <v>59</v>
      </c>
      <c r="AE4204">
        <v>83</v>
      </c>
      <c r="AF4204">
        <v>79</v>
      </c>
      <c r="AG4204">
        <v>105</v>
      </c>
      <c r="AH4204">
        <v>7.3</v>
      </c>
      <c r="AJ4204">
        <v>36</v>
      </c>
      <c r="AK4204">
        <v>33</v>
      </c>
      <c r="AL4204">
        <v>23</v>
      </c>
      <c r="AM4204">
        <v>17</v>
      </c>
      <c r="AN4204">
        <v>0.56999999999999995</v>
      </c>
      <c r="AO4204">
        <v>78</v>
      </c>
      <c r="AP4204">
        <v>3.4</v>
      </c>
      <c r="AQ4204">
        <v>140</v>
      </c>
      <c r="AR4204">
        <v>4.2</v>
      </c>
      <c r="AS4204">
        <v>103</v>
      </c>
      <c r="AV4204">
        <v>111</v>
      </c>
      <c r="AW4204" t="s">
        <v>6807</v>
      </c>
      <c r="AX4204">
        <v>22</v>
      </c>
      <c r="AY4204">
        <f t="shared" si="224"/>
        <v>2.5</v>
      </c>
      <c r="AZ4204">
        <v>0</v>
      </c>
      <c r="BA4204">
        <v>0</v>
      </c>
      <c r="BB4204">
        <v>2</v>
      </c>
      <c r="BC4204">
        <v>0</v>
      </c>
      <c r="BD4204">
        <v>0</v>
      </c>
      <c r="BE4204">
        <v>0</v>
      </c>
      <c r="BF4204">
        <v>0</v>
      </c>
      <c r="BG4204">
        <f t="shared" si="223"/>
        <v>2</v>
      </c>
      <c r="BH4204">
        <v>5.5</v>
      </c>
      <c r="BI4204" s="75">
        <v>100</v>
      </c>
      <c r="BJ4204">
        <v>10</v>
      </c>
      <c r="BK4204">
        <v>97</v>
      </c>
      <c r="BL4204">
        <v>96</v>
      </c>
      <c r="BM4204">
        <v>100</v>
      </c>
      <c r="BN4204">
        <v>50</v>
      </c>
      <c r="BO4204">
        <v>91</v>
      </c>
    </row>
    <row r="4205" spans="1:76" ht="16.2">
      <c r="A4205" s="130">
        <v>4204</v>
      </c>
      <c r="B4205" s="22" t="s">
        <v>23</v>
      </c>
      <c r="C4205" s="129" t="s">
        <v>6766</v>
      </c>
      <c r="D4205" s="30">
        <v>2</v>
      </c>
      <c r="E4205" s="163">
        <v>48</v>
      </c>
      <c r="F4205">
        <v>1</v>
      </c>
      <c r="G4205">
        <v>15</v>
      </c>
      <c r="H4205" s="30">
        <v>172.6</v>
      </c>
      <c r="I4205" s="33">
        <v>74.8</v>
      </c>
      <c r="J4205">
        <f t="shared" si="222"/>
        <v>25.108456447569651</v>
      </c>
      <c r="K4205" s="30">
        <v>5</v>
      </c>
      <c r="L4205" s="30">
        <v>27</v>
      </c>
      <c r="M4205" s="30">
        <v>135</v>
      </c>
      <c r="N4205" s="30">
        <v>2</v>
      </c>
      <c r="O4205" s="30">
        <v>1</v>
      </c>
      <c r="P4205" s="30">
        <v>1</v>
      </c>
      <c r="Q4205" s="30">
        <v>3</v>
      </c>
      <c r="R4205" s="30">
        <v>2</v>
      </c>
      <c r="S4205" s="30">
        <v>0</v>
      </c>
      <c r="T4205" s="30">
        <v>0</v>
      </c>
      <c r="U4205" s="30">
        <v>0</v>
      </c>
      <c r="V4205" s="30">
        <v>0</v>
      </c>
      <c r="W4205" s="30">
        <v>0</v>
      </c>
      <c r="X4205" s="30">
        <v>0</v>
      </c>
      <c r="Y4205" s="30">
        <v>0</v>
      </c>
      <c r="Z4205">
        <v>6.2</v>
      </c>
      <c r="AA4205">
        <v>3.5</v>
      </c>
      <c r="AB4205">
        <v>172</v>
      </c>
      <c r="AC4205">
        <v>219</v>
      </c>
      <c r="AD4205">
        <v>40</v>
      </c>
      <c r="AE4205">
        <v>141</v>
      </c>
      <c r="AF4205">
        <v>145</v>
      </c>
      <c r="AG4205">
        <v>179</v>
      </c>
      <c r="AH4205">
        <v>11.9</v>
      </c>
      <c r="AJ4205">
        <v>8</v>
      </c>
      <c r="AK4205">
        <v>11</v>
      </c>
      <c r="AL4205">
        <v>21</v>
      </c>
      <c r="AM4205">
        <v>18</v>
      </c>
      <c r="AN4205">
        <v>0.89</v>
      </c>
      <c r="AO4205">
        <v>73</v>
      </c>
      <c r="AP4205">
        <v>7</v>
      </c>
      <c r="AQ4205">
        <v>136</v>
      </c>
      <c r="AR4205">
        <v>4.3</v>
      </c>
      <c r="AS4205">
        <v>97</v>
      </c>
      <c r="AT4205">
        <v>8.8000000000000007</v>
      </c>
      <c r="AU4205">
        <v>4.2</v>
      </c>
      <c r="AV4205">
        <v>437</v>
      </c>
      <c r="AW4205" t="s">
        <v>6807</v>
      </c>
      <c r="AX4205">
        <v>54</v>
      </c>
      <c r="AY4205">
        <f t="shared" si="224"/>
        <v>42.5</v>
      </c>
      <c r="AZ4205">
        <v>2</v>
      </c>
      <c r="BA4205">
        <v>1</v>
      </c>
      <c r="BB4205">
        <v>0</v>
      </c>
      <c r="BC4205">
        <v>0</v>
      </c>
      <c r="BD4205">
        <v>1</v>
      </c>
      <c r="BE4205">
        <v>0</v>
      </c>
      <c r="BF4205">
        <v>2</v>
      </c>
      <c r="BG4205">
        <f t="shared" si="223"/>
        <v>6</v>
      </c>
      <c r="BH4205">
        <v>8.5</v>
      </c>
      <c r="BI4205" s="75">
        <v>100</v>
      </c>
      <c r="BJ4205">
        <v>20</v>
      </c>
      <c r="BK4205">
        <v>81</v>
      </c>
      <c r="BL4205">
        <v>27</v>
      </c>
      <c r="BM4205">
        <v>100</v>
      </c>
      <c r="BN4205">
        <v>38</v>
      </c>
      <c r="BO4205">
        <v>63</v>
      </c>
      <c r="BP4205">
        <v>2.08</v>
      </c>
      <c r="BQ4205">
        <v>2.73</v>
      </c>
      <c r="BR4205">
        <v>5.2</v>
      </c>
      <c r="BS4205">
        <v>6.7</v>
      </c>
      <c r="BT4205">
        <v>232</v>
      </c>
      <c r="BU4205">
        <v>273</v>
      </c>
      <c r="BW4205">
        <v>0.9</v>
      </c>
      <c r="BX4205">
        <v>2.98</v>
      </c>
    </row>
    <row r="4206" spans="1:76" s="30" customFormat="1" ht="16.2">
      <c r="A4206" s="130">
        <v>4205</v>
      </c>
      <c r="B4206" s="22" t="s">
        <v>23</v>
      </c>
      <c r="C4206" s="17" t="s">
        <v>6767</v>
      </c>
      <c r="D4206" s="30">
        <v>2</v>
      </c>
      <c r="E4206" s="163">
        <v>43</v>
      </c>
      <c r="F4206" s="30">
        <v>1</v>
      </c>
      <c r="G4206" s="30">
        <v>0</v>
      </c>
      <c r="H4206" s="30">
        <v>169.5</v>
      </c>
      <c r="I4206" s="33">
        <v>89.5</v>
      </c>
      <c r="J4206" s="30">
        <f t="shared" si="222"/>
        <v>31.151834738646546</v>
      </c>
      <c r="K4206" s="30">
        <v>40</v>
      </c>
      <c r="L4206" s="30">
        <v>30</v>
      </c>
      <c r="M4206" s="30">
        <v>1200</v>
      </c>
      <c r="N4206" s="30">
        <v>1</v>
      </c>
      <c r="O4206" s="30">
        <v>1</v>
      </c>
      <c r="P4206" s="30">
        <v>0</v>
      </c>
      <c r="Q4206" s="30">
        <v>0</v>
      </c>
      <c r="R4206" s="30">
        <v>0</v>
      </c>
      <c r="S4206" s="30">
        <v>0</v>
      </c>
      <c r="T4206" s="30">
        <v>1</v>
      </c>
      <c r="U4206" s="30">
        <v>1</v>
      </c>
      <c r="V4206" s="30">
        <v>0</v>
      </c>
      <c r="W4206" s="30">
        <v>0</v>
      </c>
      <c r="X4206" s="30">
        <v>0</v>
      </c>
      <c r="Y4206" s="30">
        <v>0</v>
      </c>
      <c r="Z4206" s="30">
        <v>6.8</v>
      </c>
      <c r="AA4206" s="30">
        <v>4.5</v>
      </c>
      <c r="AB4206" s="30">
        <v>215</v>
      </c>
      <c r="AC4206" s="30">
        <v>221</v>
      </c>
      <c r="AD4206" s="30">
        <v>33</v>
      </c>
      <c r="AE4206" s="30">
        <v>149</v>
      </c>
      <c r="AF4206" s="30">
        <v>145</v>
      </c>
      <c r="AG4206" s="30">
        <v>188</v>
      </c>
      <c r="AH4206" s="30">
        <v>6.3</v>
      </c>
      <c r="AJ4206" s="30">
        <v>29</v>
      </c>
      <c r="AK4206" s="30">
        <v>83</v>
      </c>
      <c r="AL4206" s="30">
        <v>118</v>
      </c>
      <c r="AM4206" s="30">
        <v>13</v>
      </c>
      <c r="AN4206" s="30">
        <v>0.87</v>
      </c>
      <c r="AO4206" s="30">
        <v>76.8</v>
      </c>
      <c r="AP4206" s="30">
        <v>4.5</v>
      </c>
      <c r="AQ4206" s="30">
        <v>142</v>
      </c>
      <c r="AR4206" s="30">
        <v>4.0999999999999996</v>
      </c>
      <c r="AS4206" s="30">
        <v>106</v>
      </c>
      <c r="AT4206" s="30">
        <v>9.5</v>
      </c>
      <c r="AU4206" s="30">
        <v>2.7</v>
      </c>
      <c r="AV4206" s="30">
        <v>188</v>
      </c>
      <c r="AW4206" s="30">
        <v>19.27</v>
      </c>
      <c r="AX4206" s="30">
        <v>58</v>
      </c>
      <c r="AY4206" s="30">
        <f t="shared" si="224"/>
        <v>47.5</v>
      </c>
      <c r="AZ4206" s="30">
        <v>2</v>
      </c>
      <c r="BA4206" s="30">
        <v>3</v>
      </c>
      <c r="BB4206" s="30">
        <v>2</v>
      </c>
      <c r="BC4206" s="30">
        <v>2</v>
      </c>
      <c r="BD4206" s="30">
        <v>0</v>
      </c>
      <c r="BE4206" s="30">
        <v>0</v>
      </c>
      <c r="BF4206" s="30">
        <v>2</v>
      </c>
      <c r="BG4206" s="30">
        <f t="shared" si="223"/>
        <v>11</v>
      </c>
      <c r="BH4206" s="30">
        <v>6</v>
      </c>
      <c r="BI4206" s="82">
        <v>67</v>
      </c>
      <c r="BJ4206" s="30">
        <v>60</v>
      </c>
      <c r="BK4206" s="30">
        <v>46</v>
      </c>
      <c r="BL4206" s="30">
        <v>50</v>
      </c>
      <c r="BM4206" s="30">
        <v>50</v>
      </c>
      <c r="BN4206" s="30">
        <v>50</v>
      </c>
      <c r="BO4206" s="30">
        <v>48</v>
      </c>
      <c r="BP4206" s="30">
        <v>1.97</v>
      </c>
      <c r="BQ4206" s="30">
        <v>7.68</v>
      </c>
      <c r="BR4206" s="30">
        <v>5.5</v>
      </c>
      <c r="BS4206" s="30">
        <v>32.799999999999997</v>
      </c>
      <c r="BT4206" s="30">
        <v>108</v>
      </c>
      <c r="BU4206" s="30">
        <v>127</v>
      </c>
      <c r="BW4206" s="30">
        <v>1.82</v>
      </c>
      <c r="BX4206" s="30">
        <v>1.47</v>
      </c>
    </row>
    <row r="4207" spans="1:76" ht="16.2">
      <c r="A4207" s="130">
        <v>4206</v>
      </c>
      <c r="B4207" s="22" t="s">
        <v>23</v>
      </c>
      <c r="C4207" s="129" t="s">
        <v>6768</v>
      </c>
      <c r="D4207" s="30">
        <v>2</v>
      </c>
      <c r="E4207" s="163">
        <v>52</v>
      </c>
      <c r="F4207">
        <v>2</v>
      </c>
      <c r="G4207">
        <v>1</v>
      </c>
      <c r="H4207" s="30">
        <v>148</v>
      </c>
      <c r="I4207" s="33">
        <v>46</v>
      </c>
      <c r="J4207">
        <f t="shared" si="222"/>
        <v>21.000730460189921</v>
      </c>
      <c r="K4207" s="30">
        <v>0</v>
      </c>
      <c r="L4207" s="30">
        <v>0</v>
      </c>
      <c r="M4207" s="30">
        <v>0</v>
      </c>
      <c r="N4207" s="56"/>
      <c r="O4207" s="30">
        <v>0</v>
      </c>
      <c r="P4207" s="30">
        <v>0</v>
      </c>
      <c r="Q4207" s="30">
        <v>0</v>
      </c>
      <c r="R4207" s="30">
        <v>0</v>
      </c>
      <c r="S4207" s="30">
        <v>0</v>
      </c>
      <c r="T4207" s="30">
        <v>0</v>
      </c>
      <c r="U4207" s="30">
        <v>0</v>
      </c>
      <c r="V4207" s="30">
        <v>0</v>
      </c>
      <c r="W4207" s="30">
        <v>0</v>
      </c>
      <c r="X4207" s="30">
        <v>0</v>
      </c>
      <c r="Y4207" s="30">
        <v>0</v>
      </c>
      <c r="AB4207">
        <v>89</v>
      </c>
      <c r="AC4207">
        <v>209</v>
      </c>
      <c r="AD4207">
        <v>86</v>
      </c>
      <c r="AE4207">
        <v>97</v>
      </c>
      <c r="AF4207">
        <v>105</v>
      </c>
      <c r="AG4207">
        <v>123</v>
      </c>
      <c r="AH4207">
        <v>6.8</v>
      </c>
      <c r="AJ4207">
        <v>23</v>
      </c>
      <c r="AK4207">
        <v>21</v>
      </c>
      <c r="AL4207">
        <v>17</v>
      </c>
      <c r="AM4207">
        <v>16</v>
      </c>
      <c r="AN4207">
        <v>0.5</v>
      </c>
      <c r="AO4207">
        <v>98.5</v>
      </c>
      <c r="AP4207">
        <v>3.9</v>
      </c>
      <c r="AQ4207">
        <v>140</v>
      </c>
      <c r="AR4207">
        <v>4.2</v>
      </c>
      <c r="AS4207">
        <v>102</v>
      </c>
      <c r="AV4207">
        <v>123</v>
      </c>
      <c r="AW4207">
        <v>1</v>
      </c>
      <c r="AX4207">
        <v>26</v>
      </c>
      <c r="AY4207">
        <f t="shared" si="224"/>
        <v>7.5</v>
      </c>
      <c r="AZ4207">
        <v>1</v>
      </c>
      <c r="BA4207">
        <v>0</v>
      </c>
      <c r="BB4207">
        <v>3</v>
      </c>
      <c r="BC4207">
        <v>0</v>
      </c>
      <c r="BD4207">
        <v>0</v>
      </c>
      <c r="BE4207">
        <v>0</v>
      </c>
      <c r="BF4207">
        <v>0</v>
      </c>
      <c r="BG4207">
        <f t="shared" si="223"/>
        <v>4</v>
      </c>
      <c r="BH4207">
        <v>4</v>
      </c>
      <c r="BI4207" s="75">
        <v>100</v>
      </c>
      <c r="BJ4207">
        <v>10</v>
      </c>
      <c r="BK4207">
        <v>97</v>
      </c>
      <c r="BL4207">
        <v>100</v>
      </c>
      <c r="BM4207">
        <v>100</v>
      </c>
      <c r="BN4207">
        <v>63</v>
      </c>
      <c r="BO4207">
        <v>94</v>
      </c>
    </row>
    <row r="4208" spans="1:76" ht="16.2">
      <c r="A4208" s="130">
        <v>4207</v>
      </c>
      <c r="B4208" s="22" t="s">
        <v>23</v>
      </c>
      <c r="C4208" s="129" t="s">
        <v>6769</v>
      </c>
      <c r="D4208" s="30">
        <v>2</v>
      </c>
      <c r="E4208" s="163">
        <v>50</v>
      </c>
      <c r="F4208">
        <v>2</v>
      </c>
      <c r="G4208">
        <v>9</v>
      </c>
      <c r="H4208" s="30">
        <v>152.1</v>
      </c>
      <c r="I4208" s="33">
        <v>56.2</v>
      </c>
      <c r="J4208">
        <f t="shared" si="222"/>
        <v>24.292817495669873</v>
      </c>
      <c r="K4208" s="30">
        <v>0</v>
      </c>
      <c r="L4208" s="30">
        <v>0</v>
      </c>
      <c r="M4208" s="30">
        <v>0</v>
      </c>
      <c r="N4208" s="56"/>
      <c r="O4208" s="30">
        <v>0</v>
      </c>
      <c r="P4208" s="30">
        <v>0</v>
      </c>
      <c r="Q4208" s="30">
        <v>1</v>
      </c>
      <c r="R4208" s="30">
        <v>0</v>
      </c>
      <c r="S4208" s="30">
        <v>0</v>
      </c>
      <c r="T4208" s="30">
        <v>0</v>
      </c>
      <c r="U4208" s="30">
        <v>1</v>
      </c>
      <c r="V4208" s="30">
        <v>0</v>
      </c>
      <c r="W4208" s="30">
        <v>0</v>
      </c>
      <c r="X4208" s="30">
        <v>0</v>
      </c>
      <c r="Y4208" s="30">
        <v>0</v>
      </c>
      <c r="Z4208">
        <v>7.3</v>
      </c>
      <c r="AA4208">
        <v>4.7</v>
      </c>
      <c r="AB4208">
        <v>57</v>
      </c>
      <c r="AC4208">
        <v>215</v>
      </c>
      <c r="AD4208">
        <v>74</v>
      </c>
      <c r="AF4208">
        <v>130</v>
      </c>
      <c r="AG4208">
        <v>141</v>
      </c>
      <c r="AH4208">
        <v>10.6</v>
      </c>
      <c r="AJ4208">
        <v>17</v>
      </c>
      <c r="AK4208">
        <v>15</v>
      </c>
      <c r="AL4208">
        <v>10</v>
      </c>
      <c r="AM4208">
        <v>11</v>
      </c>
      <c r="AN4208">
        <v>0.52</v>
      </c>
      <c r="AO4208">
        <v>95.4</v>
      </c>
      <c r="AP4208">
        <v>4.4000000000000004</v>
      </c>
      <c r="AQ4208">
        <v>138</v>
      </c>
      <c r="AR4208">
        <v>3.9</v>
      </c>
      <c r="AS4208">
        <v>100</v>
      </c>
      <c r="AT4208">
        <v>9.1999999999999993</v>
      </c>
      <c r="AU4208">
        <v>3.2</v>
      </c>
      <c r="AV4208">
        <v>197</v>
      </c>
      <c r="AW4208">
        <v>13.21</v>
      </c>
      <c r="AX4208">
        <v>74</v>
      </c>
      <c r="AY4208">
        <f t="shared" si="224"/>
        <v>67.5</v>
      </c>
      <c r="AZ4208">
        <v>1</v>
      </c>
      <c r="BA4208">
        <v>2</v>
      </c>
      <c r="BB4208">
        <v>0</v>
      </c>
      <c r="BC4208">
        <v>1</v>
      </c>
      <c r="BD4208">
        <v>0</v>
      </c>
      <c r="BE4208">
        <v>1</v>
      </c>
      <c r="BF4208">
        <v>0</v>
      </c>
      <c r="BG4208">
        <f t="shared" si="223"/>
        <v>5</v>
      </c>
      <c r="BH4208">
        <v>6.5</v>
      </c>
      <c r="BI4208" s="75">
        <v>93</v>
      </c>
      <c r="BJ4208">
        <v>10</v>
      </c>
      <c r="BK4208">
        <v>44</v>
      </c>
      <c r="BL4208">
        <v>15</v>
      </c>
      <c r="BM4208">
        <v>96</v>
      </c>
      <c r="BN4208">
        <v>25</v>
      </c>
      <c r="BO4208">
        <v>40</v>
      </c>
      <c r="BP4208">
        <v>1.1100000000000001</v>
      </c>
      <c r="BQ4208">
        <v>3.24</v>
      </c>
      <c r="BT4208">
        <v>126</v>
      </c>
      <c r="BU4208">
        <v>103</v>
      </c>
      <c r="BW4208">
        <v>0.88</v>
      </c>
    </row>
    <row r="4209" spans="1:76" ht="16.2" hidden="1">
      <c r="A4209" s="130">
        <v>4208</v>
      </c>
      <c r="B4209" s="22" t="s">
        <v>23</v>
      </c>
      <c r="C4209" s="129" t="s">
        <v>6770</v>
      </c>
      <c r="D4209" s="33">
        <v>2</v>
      </c>
      <c r="E4209" s="163">
        <v>78</v>
      </c>
      <c r="F4209">
        <v>1</v>
      </c>
      <c r="G4209" s="29"/>
      <c r="H4209" s="30">
        <v>151.30000000000001</v>
      </c>
      <c r="I4209" s="33">
        <v>54</v>
      </c>
      <c r="J4209">
        <f t="shared" si="222"/>
        <v>23.589346177586712</v>
      </c>
      <c r="K4209" s="30">
        <v>0</v>
      </c>
      <c r="L4209" s="30">
        <v>0</v>
      </c>
      <c r="M4209" s="30">
        <v>0</v>
      </c>
      <c r="N4209" s="56"/>
      <c r="O4209" s="30">
        <v>1</v>
      </c>
      <c r="P4209" s="29"/>
      <c r="Q4209" s="29"/>
      <c r="R4209" s="29"/>
      <c r="S4209" s="30">
        <v>0</v>
      </c>
      <c r="T4209" s="29"/>
      <c r="U4209" s="30">
        <v>1</v>
      </c>
      <c r="V4209" s="30">
        <v>0</v>
      </c>
      <c r="W4209" s="30">
        <v>0</v>
      </c>
      <c r="X4209" s="30">
        <v>0</v>
      </c>
      <c r="Y4209" s="30">
        <v>0</v>
      </c>
      <c r="Z4209">
        <v>6.7</v>
      </c>
      <c r="AB4209">
        <v>130</v>
      </c>
      <c r="AC4209">
        <v>188</v>
      </c>
      <c r="AD4209">
        <v>64</v>
      </c>
      <c r="AE4209">
        <v>83</v>
      </c>
      <c r="AH4209">
        <v>10</v>
      </c>
      <c r="AJ4209">
        <v>43</v>
      </c>
      <c r="AK4209">
        <v>44</v>
      </c>
      <c r="AL4209">
        <v>78</v>
      </c>
      <c r="AM4209">
        <v>18.5</v>
      </c>
      <c r="AN4209">
        <v>0.77</v>
      </c>
      <c r="AP4209">
        <v>7.9</v>
      </c>
      <c r="AQ4209">
        <v>140</v>
      </c>
      <c r="AR4209">
        <v>5.4</v>
      </c>
      <c r="AS4209">
        <v>100</v>
      </c>
      <c r="AV4209">
        <v>323</v>
      </c>
      <c r="AW4209" s="29"/>
      <c r="AX4209" s="30">
        <v>34</v>
      </c>
      <c r="AY4209" s="30">
        <f t="shared" si="224"/>
        <v>17.5</v>
      </c>
      <c r="AZ4209" s="29"/>
      <c r="BA4209" s="29"/>
      <c r="BB4209" s="29"/>
      <c r="BC4209" s="29"/>
      <c r="BD4209" s="29"/>
      <c r="BE4209" s="29"/>
      <c r="BF4209" s="29"/>
      <c r="BG4209" s="29"/>
      <c r="BH4209" s="29"/>
      <c r="BI4209" s="78"/>
      <c r="BJ4209" s="29"/>
      <c r="BK4209" s="30">
        <v>53</v>
      </c>
      <c r="BL4209" s="30">
        <v>75</v>
      </c>
      <c r="BM4209" s="30">
        <v>63</v>
      </c>
      <c r="BN4209" s="30">
        <v>13</v>
      </c>
      <c r="BO4209" s="30">
        <v>55</v>
      </c>
    </row>
    <row r="4210" spans="1:76" ht="16.2">
      <c r="A4210" s="130">
        <v>4209</v>
      </c>
      <c r="B4210" s="22" t="s">
        <v>23</v>
      </c>
      <c r="C4210" s="129" t="s">
        <v>6771</v>
      </c>
      <c r="D4210" s="30">
        <v>2</v>
      </c>
      <c r="E4210" s="163">
        <v>52</v>
      </c>
      <c r="F4210">
        <v>2</v>
      </c>
      <c r="G4210">
        <v>1</v>
      </c>
      <c r="H4210" s="30">
        <v>151.30000000000001</v>
      </c>
      <c r="I4210" s="33">
        <v>59.1</v>
      </c>
      <c r="J4210">
        <f t="shared" si="222"/>
        <v>25.817228872136571</v>
      </c>
      <c r="K4210" s="30">
        <v>20</v>
      </c>
      <c r="L4210" s="30">
        <v>32</v>
      </c>
      <c r="M4210" s="30">
        <v>640</v>
      </c>
      <c r="N4210" s="30">
        <v>2</v>
      </c>
      <c r="O4210" s="30">
        <v>0</v>
      </c>
      <c r="P4210" s="29"/>
      <c r="Q4210" s="29"/>
      <c r="R4210" s="30">
        <v>0</v>
      </c>
      <c r="S4210" s="30">
        <v>0</v>
      </c>
      <c r="T4210" s="30">
        <v>1</v>
      </c>
      <c r="U4210" s="30">
        <v>0</v>
      </c>
      <c r="V4210" s="30">
        <v>0</v>
      </c>
      <c r="W4210" s="30">
        <v>0</v>
      </c>
      <c r="X4210" s="30">
        <v>0</v>
      </c>
      <c r="Y4210" s="30">
        <v>0</v>
      </c>
      <c r="AA4210">
        <v>4.5</v>
      </c>
      <c r="AB4210">
        <v>105</v>
      </c>
      <c r="AC4210">
        <v>175</v>
      </c>
      <c r="AD4210">
        <v>64</v>
      </c>
      <c r="AE4210">
        <v>96</v>
      </c>
      <c r="AF4210">
        <v>90</v>
      </c>
      <c r="AG4210">
        <v>111</v>
      </c>
      <c r="AH4210">
        <v>13.2</v>
      </c>
      <c r="AJ4210">
        <v>13</v>
      </c>
      <c r="AK4210">
        <v>21</v>
      </c>
      <c r="AL4210">
        <v>21</v>
      </c>
      <c r="AM4210">
        <v>7</v>
      </c>
      <c r="AN4210">
        <v>0.52</v>
      </c>
      <c r="AO4210">
        <v>94.3</v>
      </c>
      <c r="AP4210">
        <v>2.1</v>
      </c>
      <c r="AQ4210">
        <v>141</v>
      </c>
      <c r="AR4210">
        <v>4.0999999999999996</v>
      </c>
      <c r="AS4210">
        <v>103</v>
      </c>
      <c r="AT4210">
        <v>9.4</v>
      </c>
      <c r="AU4210">
        <v>3.6</v>
      </c>
      <c r="AV4210">
        <v>265</v>
      </c>
      <c r="AW4210">
        <v>18.760000000000002</v>
      </c>
      <c r="AX4210">
        <v>73</v>
      </c>
      <c r="AY4210">
        <f t="shared" si="224"/>
        <v>66.25</v>
      </c>
      <c r="AZ4210">
        <v>1</v>
      </c>
      <c r="BA4210">
        <v>1</v>
      </c>
      <c r="BB4210">
        <v>2</v>
      </c>
      <c r="BC4210">
        <v>0</v>
      </c>
      <c r="BD4210">
        <v>0</v>
      </c>
      <c r="BE4210">
        <v>0</v>
      </c>
      <c r="BF4210">
        <v>0</v>
      </c>
      <c r="BG4210">
        <f t="shared" si="223"/>
        <v>4</v>
      </c>
      <c r="BH4210">
        <v>6</v>
      </c>
      <c r="BI4210" s="75">
        <v>92</v>
      </c>
      <c r="BJ4210">
        <v>30</v>
      </c>
      <c r="BK4210">
        <v>60</v>
      </c>
      <c r="BL4210">
        <v>31</v>
      </c>
      <c r="BM4210">
        <v>50</v>
      </c>
      <c r="BN4210">
        <v>38</v>
      </c>
      <c r="BO4210">
        <v>48</v>
      </c>
    </row>
    <row r="4211" spans="1:76" s="30" customFormat="1" ht="16.2">
      <c r="A4211" s="130">
        <v>4210</v>
      </c>
      <c r="B4211" s="22" t="s">
        <v>23</v>
      </c>
      <c r="C4211" s="17" t="s">
        <v>6772</v>
      </c>
      <c r="D4211" s="30">
        <v>2</v>
      </c>
      <c r="E4211" s="163">
        <v>71</v>
      </c>
      <c r="F4211" s="30">
        <v>1</v>
      </c>
      <c r="G4211" s="30">
        <v>2</v>
      </c>
      <c r="H4211" s="30">
        <v>166.3</v>
      </c>
      <c r="I4211" s="33">
        <v>63.1</v>
      </c>
      <c r="J4211" s="30">
        <f t="shared" si="222"/>
        <v>22.816281206507593</v>
      </c>
      <c r="K4211" s="30">
        <v>20</v>
      </c>
      <c r="L4211" s="30">
        <v>40</v>
      </c>
      <c r="M4211" s="30">
        <v>800</v>
      </c>
      <c r="N4211" s="30">
        <v>2</v>
      </c>
      <c r="O4211" s="30">
        <v>0</v>
      </c>
      <c r="P4211" s="30">
        <v>1</v>
      </c>
      <c r="Q4211" s="30">
        <v>0</v>
      </c>
      <c r="R4211" s="30">
        <v>1</v>
      </c>
      <c r="S4211" s="30">
        <v>0</v>
      </c>
      <c r="T4211" s="30">
        <v>1</v>
      </c>
      <c r="U4211" s="30">
        <v>1</v>
      </c>
      <c r="V4211" s="30">
        <v>0</v>
      </c>
      <c r="W4211" s="30">
        <v>0</v>
      </c>
      <c r="X4211" s="30">
        <v>0</v>
      </c>
      <c r="Y4211" s="30">
        <v>0</v>
      </c>
      <c r="Z4211" s="30">
        <v>7.1</v>
      </c>
      <c r="AA4211" s="30">
        <v>4.4000000000000004</v>
      </c>
      <c r="AB4211" s="30">
        <v>144</v>
      </c>
      <c r="AC4211" s="30">
        <v>198</v>
      </c>
      <c r="AD4211" s="30">
        <v>49</v>
      </c>
      <c r="AE4211" s="30">
        <v>129</v>
      </c>
      <c r="AF4211" s="30">
        <v>120</v>
      </c>
      <c r="AG4211" s="30">
        <v>149</v>
      </c>
      <c r="AH4211" s="30">
        <v>14.4</v>
      </c>
      <c r="AJ4211" s="30">
        <v>14</v>
      </c>
      <c r="AK4211" s="30">
        <v>14</v>
      </c>
      <c r="AL4211" s="30">
        <v>22</v>
      </c>
      <c r="AM4211" s="30">
        <v>19</v>
      </c>
      <c r="AN4211" s="30">
        <v>1.1000000000000001</v>
      </c>
      <c r="AO4211" s="30">
        <v>51.4</v>
      </c>
      <c r="AP4211" s="30">
        <v>5.0999999999999996</v>
      </c>
      <c r="AQ4211" s="30">
        <v>132</v>
      </c>
      <c r="AR4211" s="30">
        <v>4.4000000000000004</v>
      </c>
      <c r="AS4211" s="30">
        <v>96</v>
      </c>
      <c r="AT4211" s="30">
        <v>9.1999999999999993</v>
      </c>
      <c r="AU4211" s="30">
        <v>2.8</v>
      </c>
      <c r="AV4211" s="30">
        <v>394</v>
      </c>
      <c r="AW4211" s="30">
        <v>149.31</v>
      </c>
      <c r="AX4211" s="30">
        <v>45</v>
      </c>
      <c r="AY4211" s="30">
        <f t="shared" si="224"/>
        <v>31.25</v>
      </c>
      <c r="AZ4211" s="30">
        <v>0</v>
      </c>
      <c r="BA4211" s="30">
        <v>1</v>
      </c>
      <c r="BB4211" s="30">
        <v>2</v>
      </c>
      <c r="BC4211" s="30">
        <v>2</v>
      </c>
      <c r="BD4211" s="30">
        <v>1</v>
      </c>
      <c r="BE4211" s="30">
        <v>0</v>
      </c>
      <c r="BF4211" s="30">
        <v>1</v>
      </c>
      <c r="BG4211" s="30">
        <f t="shared" si="223"/>
        <v>7</v>
      </c>
      <c r="BH4211" s="30">
        <v>5</v>
      </c>
      <c r="BI4211" s="82">
        <v>83</v>
      </c>
      <c r="BJ4211" s="30">
        <v>30</v>
      </c>
      <c r="BK4211" s="30">
        <v>56</v>
      </c>
      <c r="BL4211" s="30">
        <v>73</v>
      </c>
      <c r="BM4211" s="30">
        <v>29</v>
      </c>
      <c r="BN4211" s="30">
        <v>79</v>
      </c>
      <c r="BO4211" s="30">
        <v>60</v>
      </c>
      <c r="BP4211" s="30">
        <v>1.74</v>
      </c>
      <c r="BQ4211" s="30">
        <v>2.93</v>
      </c>
      <c r="BR4211" s="30">
        <v>4.9000000000000004</v>
      </c>
      <c r="BS4211" s="30">
        <v>11.6</v>
      </c>
      <c r="BT4211" s="30">
        <v>192</v>
      </c>
      <c r="BU4211" s="30">
        <v>307</v>
      </c>
      <c r="BW4211" s="30">
        <v>0.91</v>
      </c>
      <c r="BX4211" s="30">
        <v>2.3199999999999998</v>
      </c>
    </row>
    <row r="4212" spans="1:76" s="30" customFormat="1" ht="16.2">
      <c r="A4212" s="130">
        <v>4211</v>
      </c>
      <c r="B4212" s="22" t="s">
        <v>23</v>
      </c>
      <c r="C4212" s="17" t="s">
        <v>6773</v>
      </c>
      <c r="D4212" s="30">
        <v>2</v>
      </c>
      <c r="E4212" s="163">
        <v>65</v>
      </c>
      <c r="F4212" s="30">
        <v>1</v>
      </c>
      <c r="G4212" s="30">
        <v>2</v>
      </c>
      <c r="H4212" s="30">
        <v>164.1</v>
      </c>
      <c r="I4212" s="33">
        <v>55</v>
      </c>
      <c r="J4212" s="30">
        <f t="shared" si="222"/>
        <v>20.424222236333506</v>
      </c>
      <c r="K4212" s="30">
        <v>6</v>
      </c>
      <c r="L4212" s="30">
        <v>45</v>
      </c>
      <c r="M4212" s="30">
        <v>270</v>
      </c>
      <c r="N4212" s="30">
        <v>2</v>
      </c>
      <c r="O4212" s="30">
        <v>1</v>
      </c>
      <c r="P4212" s="30">
        <v>1</v>
      </c>
      <c r="Q4212" s="30">
        <v>0</v>
      </c>
      <c r="R4212" s="30">
        <v>1</v>
      </c>
      <c r="S4212" s="30">
        <v>0</v>
      </c>
      <c r="T4212" s="30">
        <v>1</v>
      </c>
      <c r="U4212" s="30">
        <v>1</v>
      </c>
      <c r="V4212" s="30">
        <v>0</v>
      </c>
      <c r="W4212" s="30">
        <v>0</v>
      </c>
      <c r="X4212" s="30">
        <v>1</v>
      </c>
      <c r="Y4212" s="30">
        <v>0</v>
      </c>
      <c r="AB4212" s="30">
        <v>98</v>
      </c>
      <c r="AC4212" s="30">
        <v>220</v>
      </c>
      <c r="AD4212" s="30">
        <v>40</v>
      </c>
      <c r="AF4212" s="30">
        <v>160</v>
      </c>
      <c r="AG4212" s="30">
        <v>180</v>
      </c>
      <c r="AH4212" s="30">
        <v>11.9</v>
      </c>
      <c r="AJ4212" s="30">
        <v>22</v>
      </c>
      <c r="AK4212" s="30">
        <v>30</v>
      </c>
      <c r="AL4212" s="30">
        <v>57</v>
      </c>
      <c r="AM4212" s="30">
        <v>19</v>
      </c>
      <c r="AN4212" s="30">
        <v>0.82</v>
      </c>
      <c r="AO4212" s="30">
        <v>72.7</v>
      </c>
      <c r="AP4212" s="30">
        <v>4.8</v>
      </c>
      <c r="AQ4212" s="30">
        <v>133</v>
      </c>
      <c r="AR4212" s="30">
        <v>4.5</v>
      </c>
      <c r="AS4212" s="30">
        <v>95</v>
      </c>
      <c r="AV4212" s="30">
        <v>499</v>
      </c>
      <c r="AW4212" s="30">
        <v>4.29</v>
      </c>
      <c r="AX4212" s="30">
        <v>42</v>
      </c>
      <c r="AY4212" s="30">
        <f t="shared" si="224"/>
        <v>27.5</v>
      </c>
      <c r="AZ4212" s="30">
        <v>2</v>
      </c>
      <c r="BA4212" s="30">
        <v>3</v>
      </c>
      <c r="BB4212" s="30">
        <v>0</v>
      </c>
      <c r="BC4212" s="30">
        <v>0</v>
      </c>
      <c r="BD4212" s="30">
        <v>1</v>
      </c>
      <c r="BE4212" s="30">
        <v>0</v>
      </c>
      <c r="BF4212" s="30">
        <v>0</v>
      </c>
      <c r="BG4212" s="30">
        <f t="shared" si="223"/>
        <v>6</v>
      </c>
      <c r="BH4212" s="30">
        <v>8.5</v>
      </c>
      <c r="BI4212" s="82">
        <v>89</v>
      </c>
      <c r="BJ4212" s="30">
        <v>60</v>
      </c>
      <c r="BK4212" s="30">
        <v>95</v>
      </c>
      <c r="BL4212" s="30">
        <v>67</v>
      </c>
      <c r="BM4212" s="30">
        <v>50</v>
      </c>
      <c r="BN4212" s="30">
        <v>50</v>
      </c>
      <c r="BO4212" s="30">
        <v>75</v>
      </c>
      <c r="BP4212" s="30">
        <v>1.5</v>
      </c>
      <c r="BQ4212" s="30">
        <v>3.85</v>
      </c>
      <c r="BR4212" s="30">
        <v>4.3</v>
      </c>
      <c r="BS4212" s="30">
        <v>19.600000000000001</v>
      </c>
      <c r="BT4212" s="30">
        <v>178</v>
      </c>
      <c r="BU4212" s="30">
        <v>174</v>
      </c>
      <c r="BW4212" s="30">
        <v>0.84</v>
      </c>
      <c r="BX4212" s="30">
        <v>1.89</v>
      </c>
    </row>
    <row r="4213" spans="1:76" ht="16.2">
      <c r="A4213" s="130">
        <v>4212</v>
      </c>
      <c r="B4213" s="22" t="s">
        <v>2244</v>
      </c>
      <c r="C4213" s="17" t="s">
        <v>6774</v>
      </c>
      <c r="D4213" s="30">
        <v>2</v>
      </c>
      <c r="E4213" s="163">
        <v>56</v>
      </c>
      <c r="F4213" s="30">
        <v>1</v>
      </c>
      <c r="G4213" s="29"/>
      <c r="H4213" s="30">
        <v>169.5</v>
      </c>
      <c r="I4213" s="33">
        <v>62</v>
      </c>
      <c r="J4213" s="30">
        <f t="shared" ref="J4213:J4242" si="225">I4213/H4213^2*10000</f>
        <v>21.580041941855711</v>
      </c>
      <c r="K4213" s="30">
        <v>0</v>
      </c>
      <c r="L4213" s="30">
        <v>0</v>
      </c>
      <c r="M4213" s="30">
        <v>0</v>
      </c>
      <c r="N4213" s="56"/>
      <c r="O4213" s="30">
        <v>0</v>
      </c>
      <c r="P4213" s="30">
        <v>1</v>
      </c>
      <c r="Q4213" s="30">
        <v>0</v>
      </c>
      <c r="R4213" s="30">
        <v>0</v>
      </c>
      <c r="S4213" s="30">
        <v>0</v>
      </c>
      <c r="T4213" s="30">
        <v>0</v>
      </c>
      <c r="U4213" s="30">
        <v>1</v>
      </c>
      <c r="V4213" s="30">
        <v>0</v>
      </c>
      <c r="W4213" s="30">
        <v>0</v>
      </c>
      <c r="X4213" s="30">
        <v>0</v>
      </c>
      <c r="Y4213" s="30">
        <v>0</v>
      </c>
      <c r="Z4213">
        <v>7.6</v>
      </c>
      <c r="AA4213">
        <v>4.7</v>
      </c>
      <c r="AB4213">
        <v>72</v>
      </c>
      <c r="AC4213">
        <v>126</v>
      </c>
      <c r="AD4213">
        <v>42</v>
      </c>
      <c r="AE4213">
        <v>66</v>
      </c>
      <c r="AH4213">
        <v>9.3000000000000007</v>
      </c>
      <c r="AJ4213">
        <v>32</v>
      </c>
      <c r="AK4213">
        <v>50</v>
      </c>
      <c r="AL4213">
        <v>29</v>
      </c>
      <c r="AM4213">
        <v>9.8000000000000007</v>
      </c>
      <c r="AN4213">
        <v>0.99</v>
      </c>
      <c r="AO4213">
        <v>61.8</v>
      </c>
      <c r="AP4213">
        <v>5</v>
      </c>
      <c r="AQ4213">
        <v>138</v>
      </c>
      <c r="AR4213">
        <v>4.2</v>
      </c>
      <c r="AS4213">
        <v>102</v>
      </c>
      <c r="AV4213">
        <v>177</v>
      </c>
      <c r="AW4213">
        <v>9.5</v>
      </c>
      <c r="AX4213">
        <v>26</v>
      </c>
      <c r="AY4213">
        <f t="shared" si="224"/>
        <v>7.5</v>
      </c>
      <c r="AZ4213">
        <v>1</v>
      </c>
      <c r="BA4213">
        <v>0</v>
      </c>
      <c r="BB4213">
        <v>2</v>
      </c>
      <c r="BC4213">
        <v>0</v>
      </c>
      <c r="BD4213">
        <v>0</v>
      </c>
      <c r="BE4213">
        <v>0</v>
      </c>
      <c r="BF4213">
        <v>0</v>
      </c>
      <c r="BG4213">
        <f t="shared" si="223"/>
        <v>3</v>
      </c>
      <c r="BH4213">
        <v>6</v>
      </c>
      <c r="BI4213" s="75">
        <v>92</v>
      </c>
      <c r="BJ4213">
        <v>10</v>
      </c>
      <c r="BK4213">
        <v>81</v>
      </c>
      <c r="BL4213">
        <v>81</v>
      </c>
      <c r="BM4213">
        <v>71</v>
      </c>
      <c r="BN4213">
        <v>83</v>
      </c>
      <c r="BO4213">
        <v>80</v>
      </c>
    </row>
    <row r="4214" spans="1:76" ht="16.2" hidden="1">
      <c r="A4214" s="130">
        <v>4213</v>
      </c>
      <c r="B4214" s="22" t="s">
        <v>2244</v>
      </c>
      <c r="C4214" s="129" t="s">
        <v>6775</v>
      </c>
      <c r="D4214" s="30">
        <v>1</v>
      </c>
      <c r="E4214" s="163">
        <v>59</v>
      </c>
      <c r="F4214">
        <v>2</v>
      </c>
      <c r="G4214">
        <v>0.5</v>
      </c>
      <c r="H4214" s="30">
        <v>152</v>
      </c>
      <c r="I4214" s="33">
        <v>65.7</v>
      </c>
      <c r="J4214">
        <f t="shared" si="225"/>
        <v>28.436634349030474</v>
      </c>
      <c r="K4214" s="30">
        <v>0</v>
      </c>
      <c r="L4214" s="30">
        <v>0</v>
      </c>
      <c r="M4214" s="30">
        <v>0</v>
      </c>
      <c r="N4214" s="56"/>
      <c r="O4214" s="30">
        <v>0</v>
      </c>
      <c r="P4214" s="30">
        <v>0</v>
      </c>
      <c r="Q4214" s="30">
        <v>0</v>
      </c>
      <c r="R4214" s="30">
        <v>0</v>
      </c>
      <c r="S4214" s="30">
        <v>0</v>
      </c>
      <c r="T4214" s="30">
        <v>0</v>
      </c>
      <c r="U4214" s="30">
        <v>0</v>
      </c>
      <c r="V4214" s="30">
        <v>0</v>
      </c>
      <c r="W4214" s="30">
        <v>0</v>
      </c>
      <c r="X4214" s="30">
        <v>0</v>
      </c>
      <c r="Y4214" s="30">
        <v>0</v>
      </c>
      <c r="Z4214">
        <v>7.3</v>
      </c>
      <c r="AA4214">
        <v>4.4000000000000004</v>
      </c>
      <c r="AB4214">
        <v>54</v>
      </c>
      <c r="AC4214">
        <v>220</v>
      </c>
      <c r="AD4214">
        <v>87</v>
      </c>
      <c r="AE4214">
        <v>117</v>
      </c>
      <c r="AH4214">
        <v>7.5</v>
      </c>
      <c r="AJ4214">
        <v>21</v>
      </c>
      <c r="AK4214">
        <v>30</v>
      </c>
      <c r="AL4214">
        <v>15</v>
      </c>
      <c r="AM4214">
        <v>14.9</v>
      </c>
      <c r="AN4214">
        <v>0.56000000000000005</v>
      </c>
      <c r="AO4214">
        <v>83.9</v>
      </c>
      <c r="AP4214">
        <v>4.2</v>
      </c>
      <c r="AQ4214">
        <v>139</v>
      </c>
      <c r="AR4214">
        <v>4.0999999999999996</v>
      </c>
      <c r="AS4214">
        <v>103</v>
      </c>
      <c r="AV4214">
        <v>145</v>
      </c>
      <c r="AW4214">
        <v>5.4</v>
      </c>
      <c r="AX4214">
        <v>57</v>
      </c>
      <c r="AY4214">
        <f t="shared" si="224"/>
        <v>46.25</v>
      </c>
      <c r="AZ4214">
        <v>2</v>
      </c>
      <c r="BA4214">
        <v>0</v>
      </c>
      <c r="BB4214">
        <v>3</v>
      </c>
      <c r="BC4214">
        <v>0</v>
      </c>
      <c r="BD4214">
        <v>1</v>
      </c>
      <c r="BE4214">
        <v>0</v>
      </c>
      <c r="BF4214">
        <v>0</v>
      </c>
      <c r="BG4214">
        <f t="shared" si="223"/>
        <v>6</v>
      </c>
      <c r="BH4214">
        <v>4.5</v>
      </c>
      <c r="BI4214" s="75">
        <v>100</v>
      </c>
      <c r="BJ4214">
        <v>10</v>
      </c>
      <c r="BK4214">
        <v>46</v>
      </c>
      <c r="BL4214">
        <v>27</v>
      </c>
      <c r="BM4214">
        <v>38</v>
      </c>
      <c r="BN4214">
        <v>58</v>
      </c>
      <c r="BO4214">
        <v>41</v>
      </c>
    </row>
    <row r="4215" spans="1:76" ht="16.2">
      <c r="A4215" s="130">
        <v>4214</v>
      </c>
      <c r="B4215" s="22" t="s">
        <v>2244</v>
      </c>
      <c r="C4215" s="129" t="s">
        <v>6776</v>
      </c>
      <c r="D4215" s="30">
        <v>2</v>
      </c>
      <c r="E4215" s="163">
        <v>59</v>
      </c>
      <c r="F4215">
        <v>1</v>
      </c>
      <c r="G4215">
        <v>20</v>
      </c>
      <c r="H4215" s="30">
        <v>169</v>
      </c>
      <c r="I4215" s="33">
        <v>60</v>
      </c>
      <c r="J4215">
        <f t="shared" si="225"/>
        <v>21.007667798746546</v>
      </c>
      <c r="K4215" s="29"/>
      <c r="L4215" s="29"/>
      <c r="M4215" s="29"/>
      <c r="N4215" s="29"/>
      <c r="O4215" s="30">
        <v>1</v>
      </c>
      <c r="P4215" s="30">
        <v>1</v>
      </c>
      <c r="Q4215" s="30">
        <v>0</v>
      </c>
      <c r="R4215" s="30">
        <v>0</v>
      </c>
      <c r="S4215" s="30">
        <v>0</v>
      </c>
      <c r="T4215" s="30">
        <v>1</v>
      </c>
      <c r="U4215" s="30">
        <v>1</v>
      </c>
      <c r="V4215" s="30">
        <v>0</v>
      </c>
      <c r="W4215" s="30">
        <v>0</v>
      </c>
      <c r="X4215" s="30">
        <v>0</v>
      </c>
      <c r="Y4215" s="30">
        <v>0</v>
      </c>
      <c r="Z4215">
        <v>6.9</v>
      </c>
      <c r="AA4215">
        <v>4.4000000000000004</v>
      </c>
      <c r="AB4215">
        <v>122</v>
      </c>
      <c r="AC4215">
        <v>212</v>
      </c>
      <c r="AD4215">
        <v>34</v>
      </c>
      <c r="AE4215">
        <v>168</v>
      </c>
      <c r="AH4215">
        <v>7.3</v>
      </c>
      <c r="AJ4215">
        <v>14</v>
      </c>
      <c r="AK4215">
        <v>18</v>
      </c>
      <c r="AL4215">
        <v>25</v>
      </c>
      <c r="AM4215">
        <v>10.199999999999999</v>
      </c>
      <c r="AN4215">
        <v>0.65</v>
      </c>
      <c r="AO4215">
        <v>96.4</v>
      </c>
      <c r="AP4215">
        <v>2.7</v>
      </c>
      <c r="AQ4215">
        <v>140.6</v>
      </c>
      <c r="AR4215">
        <v>4.3</v>
      </c>
      <c r="AS4215">
        <v>105</v>
      </c>
      <c r="AV4215">
        <v>158</v>
      </c>
      <c r="AW4215">
        <v>10.199999999999999</v>
      </c>
      <c r="AX4215">
        <v>52</v>
      </c>
      <c r="AY4215">
        <f t="shared" si="224"/>
        <v>40</v>
      </c>
      <c r="AZ4215">
        <v>1</v>
      </c>
      <c r="BA4215">
        <v>0</v>
      </c>
      <c r="BB4215">
        <v>2</v>
      </c>
      <c r="BC4215">
        <v>0</v>
      </c>
      <c r="BD4215">
        <v>1</v>
      </c>
      <c r="BE4215">
        <v>0</v>
      </c>
      <c r="BF4215">
        <v>0</v>
      </c>
      <c r="BG4215">
        <f t="shared" si="223"/>
        <v>4</v>
      </c>
      <c r="BH4215">
        <v>6</v>
      </c>
      <c r="BI4215" s="75">
        <v>92</v>
      </c>
      <c r="BJ4215">
        <v>1</v>
      </c>
      <c r="BK4215">
        <v>73</v>
      </c>
      <c r="BL4215">
        <v>46</v>
      </c>
      <c r="BM4215">
        <v>17</v>
      </c>
      <c r="BN4215">
        <v>67</v>
      </c>
      <c r="BO4215">
        <v>57</v>
      </c>
    </row>
    <row r="4216" spans="1:76" ht="16.2">
      <c r="A4216" s="130">
        <v>4215</v>
      </c>
      <c r="B4216" s="22" t="s">
        <v>2244</v>
      </c>
      <c r="C4216" s="129" t="s">
        <v>6777</v>
      </c>
      <c r="D4216" s="30">
        <v>2</v>
      </c>
      <c r="E4216" s="163">
        <v>75</v>
      </c>
      <c r="F4216">
        <v>2</v>
      </c>
      <c r="G4216">
        <v>7</v>
      </c>
      <c r="H4216" s="30">
        <v>154</v>
      </c>
      <c r="I4216" s="33">
        <v>52.8</v>
      </c>
      <c r="J4216">
        <f t="shared" si="225"/>
        <v>22.263450834879404</v>
      </c>
      <c r="K4216" s="30">
        <v>0</v>
      </c>
      <c r="L4216" s="30">
        <v>0</v>
      </c>
      <c r="M4216" s="30">
        <v>0</v>
      </c>
      <c r="N4216" s="56"/>
      <c r="O4216" s="30">
        <v>0</v>
      </c>
      <c r="P4216" s="30">
        <v>1</v>
      </c>
      <c r="Q4216" s="30">
        <v>1</v>
      </c>
      <c r="R4216" s="30">
        <v>1</v>
      </c>
      <c r="S4216" s="30">
        <v>0</v>
      </c>
      <c r="T4216" s="30">
        <v>1</v>
      </c>
      <c r="U4216" s="30">
        <v>0</v>
      </c>
      <c r="V4216" s="30">
        <v>0</v>
      </c>
      <c r="W4216" s="30">
        <v>0</v>
      </c>
      <c r="X4216" s="30">
        <v>0</v>
      </c>
      <c r="Y4216" s="30">
        <v>0</v>
      </c>
      <c r="AB4216">
        <v>128</v>
      </c>
      <c r="AC4216">
        <v>142</v>
      </c>
      <c r="AD4216">
        <v>38</v>
      </c>
      <c r="AE4216">
        <v>82</v>
      </c>
      <c r="AH4216">
        <v>13.8</v>
      </c>
      <c r="AJ4216">
        <v>58</v>
      </c>
      <c r="AK4216">
        <v>70</v>
      </c>
      <c r="AL4216">
        <v>95</v>
      </c>
      <c r="AM4216">
        <v>10.5</v>
      </c>
      <c r="AN4216">
        <v>0.57999999999999996</v>
      </c>
      <c r="AO4216">
        <v>75.400000000000006</v>
      </c>
      <c r="AP4216">
        <v>6.6</v>
      </c>
      <c r="AQ4216">
        <v>144.6</v>
      </c>
      <c r="AR4216">
        <v>3.7</v>
      </c>
      <c r="AS4216">
        <v>111</v>
      </c>
      <c r="AV4216">
        <v>131</v>
      </c>
      <c r="AW4216">
        <v>84</v>
      </c>
      <c r="AX4216">
        <v>32</v>
      </c>
      <c r="AY4216">
        <f t="shared" si="224"/>
        <v>15</v>
      </c>
      <c r="AZ4216">
        <v>1</v>
      </c>
      <c r="BA4216">
        <v>0</v>
      </c>
      <c r="BB4216">
        <v>0</v>
      </c>
      <c r="BC4216">
        <v>0</v>
      </c>
      <c r="BD4216">
        <v>1</v>
      </c>
      <c r="BE4216">
        <v>0</v>
      </c>
      <c r="BF4216">
        <v>0</v>
      </c>
      <c r="BG4216">
        <f t="shared" si="223"/>
        <v>2</v>
      </c>
      <c r="BH4216">
        <v>11</v>
      </c>
      <c r="BI4216" s="75">
        <v>10</v>
      </c>
      <c r="BJ4216">
        <v>10</v>
      </c>
      <c r="BK4216">
        <v>47</v>
      </c>
      <c r="BL4216">
        <v>50</v>
      </c>
      <c r="BM4216">
        <v>50</v>
      </c>
      <c r="BN4216">
        <v>50</v>
      </c>
      <c r="BO4216">
        <v>49</v>
      </c>
    </row>
    <row r="4217" spans="1:76" ht="16.2">
      <c r="A4217" s="130">
        <v>4216</v>
      </c>
      <c r="B4217" s="22" t="s">
        <v>2244</v>
      </c>
      <c r="C4217" s="129" t="s">
        <v>6778</v>
      </c>
      <c r="D4217" s="30">
        <v>2</v>
      </c>
      <c r="E4217" s="163">
        <v>47</v>
      </c>
      <c r="F4217">
        <v>1</v>
      </c>
      <c r="G4217">
        <v>3</v>
      </c>
      <c r="H4217" s="30">
        <v>174</v>
      </c>
      <c r="I4217" s="33">
        <v>80.900000000000006</v>
      </c>
      <c r="J4217">
        <f t="shared" si="225"/>
        <v>26.720834984806448</v>
      </c>
      <c r="K4217" s="30">
        <v>20</v>
      </c>
      <c r="L4217" s="30">
        <v>25</v>
      </c>
      <c r="M4217" s="30">
        <v>500</v>
      </c>
      <c r="N4217" s="30">
        <v>1</v>
      </c>
      <c r="O4217" s="30">
        <v>1</v>
      </c>
      <c r="P4217" s="30">
        <v>0</v>
      </c>
      <c r="Q4217" s="30">
        <v>0</v>
      </c>
      <c r="R4217" s="30">
        <v>0</v>
      </c>
      <c r="S4217" s="30">
        <v>0</v>
      </c>
      <c r="T4217" s="30">
        <v>1</v>
      </c>
      <c r="U4217" s="30">
        <v>1</v>
      </c>
      <c r="V4217" s="30">
        <v>0</v>
      </c>
      <c r="W4217" s="30">
        <v>1</v>
      </c>
      <c r="X4217" s="30">
        <v>0</v>
      </c>
      <c r="Y4217" s="30">
        <v>0</v>
      </c>
      <c r="Z4217">
        <v>6.8</v>
      </c>
      <c r="AA4217">
        <v>4.4000000000000004</v>
      </c>
      <c r="AB4217">
        <v>474</v>
      </c>
      <c r="AD4217">
        <v>33</v>
      </c>
      <c r="AE4217">
        <v>83</v>
      </c>
      <c r="AH4217">
        <v>12.4</v>
      </c>
      <c r="AJ4217">
        <v>27</v>
      </c>
      <c r="AK4217">
        <v>24</v>
      </c>
      <c r="AL4217">
        <v>39</v>
      </c>
      <c r="AM4217">
        <v>13</v>
      </c>
      <c r="AN4217">
        <v>0.66</v>
      </c>
      <c r="AO4217">
        <v>101.2</v>
      </c>
      <c r="AP4217">
        <v>6.3</v>
      </c>
      <c r="AQ4217">
        <v>135.19999999999999</v>
      </c>
      <c r="AR4217">
        <v>5</v>
      </c>
      <c r="AS4217">
        <v>97</v>
      </c>
      <c r="AV4217">
        <v>326</v>
      </c>
      <c r="AW4217">
        <v>81.900000000000006</v>
      </c>
      <c r="AX4217">
        <v>49</v>
      </c>
      <c r="AY4217">
        <f t="shared" si="224"/>
        <v>36.25</v>
      </c>
      <c r="AZ4217">
        <v>1</v>
      </c>
      <c r="BA4217">
        <v>0</v>
      </c>
      <c r="BB4217">
        <v>2</v>
      </c>
      <c r="BC4217">
        <v>0</v>
      </c>
      <c r="BD4217">
        <v>1</v>
      </c>
      <c r="BE4217">
        <v>0</v>
      </c>
      <c r="BF4217">
        <v>1</v>
      </c>
      <c r="BG4217">
        <f t="shared" si="223"/>
        <v>5</v>
      </c>
      <c r="BH4217">
        <v>5.5</v>
      </c>
      <c r="BI4217" s="75">
        <v>97</v>
      </c>
      <c r="BJ4217">
        <v>10</v>
      </c>
      <c r="BK4217">
        <v>38</v>
      </c>
      <c r="BL4217">
        <v>48</v>
      </c>
      <c r="BM4217">
        <v>58</v>
      </c>
      <c r="BN4217">
        <v>50</v>
      </c>
      <c r="BO4217">
        <v>45</v>
      </c>
    </row>
    <row r="4218" spans="1:76" ht="16.2">
      <c r="A4218" s="130">
        <v>4217</v>
      </c>
      <c r="B4218" s="22" t="s">
        <v>2244</v>
      </c>
      <c r="C4218" s="129" t="s">
        <v>6779</v>
      </c>
      <c r="D4218" s="30">
        <v>2</v>
      </c>
      <c r="E4218" s="163">
        <v>74</v>
      </c>
      <c r="F4218">
        <v>2</v>
      </c>
      <c r="G4218">
        <v>14</v>
      </c>
      <c r="H4218" s="30">
        <v>150.1</v>
      </c>
      <c r="I4218" s="33">
        <v>55.3</v>
      </c>
      <c r="J4218">
        <f t="shared" si="225"/>
        <v>24.545040148672815</v>
      </c>
      <c r="K4218" s="30">
        <v>0</v>
      </c>
      <c r="L4218" s="30">
        <v>0</v>
      </c>
      <c r="M4218" s="30">
        <v>0</v>
      </c>
      <c r="N4218" s="56"/>
      <c r="O4218" s="30">
        <v>1</v>
      </c>
      <c r="P4218" s="30">
        <v>1</v>
      </c>
      <c r="Q4218" s="30">
        <v>1</v>
      </c>
      <c r="R4218" s="30">
        <v>0</v>
      </c>
      <c r="S4218" s="30">
        <v>0</v>
      </c>
      <c r="T4218" s="30">
        <v>1</v>
      </c>
      <c r="U4218" s="30">
        <v>0</v>
      </c>
      <c r="V4218" s="30">
        <v>0</v>
      </c>
      <c r="W4218" s="30">
        <v>0</v>
      </c>
      <c r="X4218" s="30">
        <v>0</v>
      </c>
      <c r="Y4218" s="30">
        <v>0</v>
      </c>
      <c r="Z4218">
        <v>7.9</v>
      </c>
      <c r="AA4218">
        <v>4.4000000000000004</v>
      </c>
      <c r="AB4218">
        <v>92</v>
      </c>
      <c r="AC4218">
        <v>176</v>
      </c>
      <c r="AD4218">
        <v>55</v>
      </c>
      <c r="AE4218">
        <v>90</v>
      </c>
      <c r="AH4218">
        <v>8.6999999999999993</v>
      </c>
      <c r="AJ4218">
        <v>18</v>
      </c>
      <c r="AK4218">
        <v>12</v>
      </c>
      <c r="AL4218">
        <v>21</v>
      </c>
      <c r="AM4218">
        <v>10.5</v>
      </c>
      <c r="AN4218">
        <v>0.43</v>
      </c>
      <c r="AO4218">
        <v>104.9</v>
      </c>
      <c r="AP4218">
        <v>4.5</v>
      </c>
      <c r="AQ4218">
        <v>139.80000000000001</v>
      </c>
      <c r="AR4218">
        <v>4.3</v>
      </c>
      <c r="AS4218">
        <v>105</v>
      </c>
      <c r="AV4218">
        <v>196</v>
      </c>
      <c r="AW4218">
        <v>768.6</v>
      </c>
      <c r="AX4218">
        <v>58</v>
      </c>
      <c r="AY4218">
        <f t="shared" si="224"/>
        <v>47.5</v>
      </c>
      <c r="AZ4218">
        <v>1</v>
      </c>
      <c r="BA4218">
        <v>2</v>
      </c>
      <c r="BB4218">
        <v>2</v>
      </c>
      <c r="BC4218">
        <v>2</v>
      </c>
      <c r="BD4218">
        <v>1</v>
      </c>
      <c r="BE4218">
        <v>0</v>
      </c>
      <c r="BF4218">
        <v>0</v>
      </c>
      <c r="BG4218">
        <f t="shared" si="223"/>
        <v>8</v>
      </c>
      <c r="BH4218">
        <v>5</v>
      </c>
      <c r="BI4218" s="75">
        <v>83</v>
      </c>
      <c r="BJ4218">
        <v>5</v>
      </c>
      <c r="BK4218">
        <v>45</v>
      </c>
      <c r="BL4218">
        <v>77</v>
      </c>
      <c r="BM4218">
        <v>0</v>
      </c>
      <c r="BN4218">
        <v>92</v>
      </c>
      <c r="BO4218">
        <v>54</v>
      </c>
    </row>
    <row r="4219" spans="1:76" ht="16.2">
      <c r="A4219" s="130">
        <v>4218</v>
      </c>
      <c r="B4219" s="22" t="s">
        <v>2244</v>
      </c>
      <c r="C4219" s="129" t="s">
        <v>6780</v>
      </c>
      <c r="D4219" s="30">
        <v>2</v>
      </c>
      <c r="E4219" s="163">
        <v>54</v>
      </c>
      <c r="F4219">
        <v>1</v>
      </c>
      <c r="G4219">
        <v>16</v>
      </c>
      <c r="H4219" s="30">
        <v>167.5</v>
      </c>
      <c r="I4219" s="33">
        <v>77.8</v>
      </c>
      <c r="J4219">
        <f t="shared" si="225"/>
        <v>27.730006683002895</v>
      </c>
      <c r="K4219" s="30">
        <v>5</v>
      </c>
      <c r="L4219" s="30">
        <v>34</v>
      </c>
      <c r="M4219" s="30">
        <v>170</v>
      </c>
      <c r="N4219" s="30">
        <v>2</v>
      </c>
      <c r="O4219" s="30">
        <v>1</v>
      </c>
      <c r="P4219" s="30">
        <v>1</v>
      </c>
      <c r="Q4219" s="30">
        <v>3</v>
      </c>
      <c r="R4219" s="30">
        <v>1</v>
      </c>
      <c r="S4219" s="30">
        <v>0</v>
      </c>
      <c r="T4219" s="30">
        <v>1</v>
      </c>
      <c r="U4219" s="30">
        <v>1</v>
      </c>
      <c r="V4219" s="30">
        <v>0</v>
      </c>
      <c r="W4219" s="30">
        <v>1</v>
      </c>
      <c r="X4219" s="30">
        <v>1</v>
      </c>
      <c r="Y4219" s="30">
        <v>0</v>
      </c>
      <c r="Z4219">
        <v>6.9</v>
      </c>
      <c r="AA4219">
        <v>4</v>
      </c>
      <c r="AB4219">
        <v>97</v>
      </c>
      <c r="AC4219">
        <v>152</v>
      </c>
      <c r="AD4219">
        <v>36</v>
      </c>
      <c r="AE4219">
        <v>96</v>
      </c>
      <c r="AH4219">
        <v>11.2</v>
      </c>
      <c r="AJ4219">
        <v>32</v>
      </c>
      <c r="AK4219">
        <v>32</v>
      </c>
      <c r="AL4219">
        <v>67</v>
      </c>
      <c r="AM4219">
        <v>16.600000000000001</v>
      </c>
      <c r="AN4219">
        <v>1.04</v>
      </c>
      <c r="AO4219">
        <v>59.2</v>
      </c>
      <c r="AP4219">
        <v>8.3000000000000007</v>
      </c>
      <c r="AQ4219">
        <v>133.6</v>
      </c>
      <c r="AR4219">
        <v>4.8</v>
      </c>
      <c r="AS4219">
        <v>99</v>
      </c>
      <c r="AV4219">
        <v>290</v>
      </c>
      <c r="AW4219">
        <v>77.8</v>
      </c>
      <c r="AX4219">
        <v>52</v>
      </c>
      <c r="AY4219">
        <f t="shared" si="224"/>
        <v>40</v>
      </c>
      <c r="AZ4219">
        <v>3</v>
      </c>
      <c r="BA4219">
        <v>1</v>
      </c>
      <c r="BB4219">
        <v>0</v>
      </c>
      <c r="BC4219">
        <v>0</v>
      </c>
      <c r="BD4219">
        <v>1</v>
      </c>
      <c r="BE4219">
        <v>0</v>
      </c>
      <c r="BF4219">
        <v>1</v>
      </c>
      <c r="BG4219">
        <f t="shared" si="223"/>
        <v>6</v>
      </c>
      <c r="BH4219">
        <v>13</v>
      </c>
      <c r="BI4219" s="75">
        <v>100</v>
      </c>
      <c r="BJ4219">
        <v>15</v>
      </c>
      <c r="BK4219">
        <v>62</v>
      </c>
      <c r="BL4219">
        <v>73</v>
      </c>
      <c r="BM4219">
        <v>92</v>
      </c>
      <c r="BN4219">
        <v>50</v>
      </c>
      <c r="BO4219">
        <v>67</v>
      </c>
    </row>
    <row r="4220" spans="1:76" ht="16.2">
      <c r="A4220" s="130">
        <v>4219</v>
      </c>
      <c r="B4220" s="22" t="s">
        <v>23</v>
      </c>
      <c r="C4220" s="129" t="s">
        <v>6781</v>
      </c>
      <c r="D4220" s="30">
        <v>2</v>
      </c>
      <c r="E4220" s="163">
        <v>49</v>
      </c>
      <c r="F4220">
        <v>1</v>
      </c>
      <c r="G4220">
        <v>6</v>
      </c>
      <c r="H4220" s="30">
        <v>175</v>
      </c>
      <c r="I4220" s="33">
        <v>70.099999999999994</v>
      </c>
      <c r="J4220">
        <f t="shared" si="225"/>
        <v>22.889795918367344</v>
      </c>
      <c r="K4220" s="30">
        <v>0</v>
      </c>
      <c r="L4220" s="30">
        <v>0</v>
      </c>
      <c r="M4220" s="30">
        <v>0</v>
      </c>
      <c r="N4220" s="56"/>
      <c r="O4220" s="30">
        <v>0</v>
      </c>
      <c r="P4220" s="30">
        <v>1</v>
      </c>
      <c r="Q4220" s="30">
        <v>0</v>
      </c>
      <c r="R4220" s="30">
        <v>0</v>
      </c>
      <c r="S4220" s="30">
        <v>0</v>
      </c>
      <c r="T4220" s="30">
        <v>0</v>
      </c>
      <c r="U4220" s="30">
        <v>1</v>
      </c>
      <c r="V4220" s="30">
        <v>0</v>
      </c>
      <c r="W4220" s="30">
        <v>0</v>
      </c>
      <c r="X4220" s="30">
        <v>0</v>
      </c>
      <c r="Y4220" s="30">
        <v>0</v>
      </c>
      <c r="Z4220">
        <v>6.7</v>
      </c>
      <c r="AA4220">
        <v>4.5</v>
      </c>
      <c r="AB4220">
        <v>68</v>
      </c>
      <c r="AC4220">
        <v>207</v>
      </c>
      <c r="AD4220">
        <v>47</v>
      </c>
      <c r="AE4220">
        <v>136</v>
      </c>
      <c r="AF4220">
        <v>146</v>
      </c>
      <c r="AG4220">
        <v>160</v>
      </c>
      <c r="AH4220">
        <v>12</v>
      </c>
      <c r="AJ4220">
        <v>15</v>
      </c>
      <c r="AK4220">
        <v>13</v>
      </c>
      <c r="AL4220">
        <v>17</v>
      </c>
      <c r="AM4220">
        <v>21</v>
      </c>
      <c r="AN4220">
        <v>0.62</v>
      </c>
      <c r="AO4220">
        <v>107.1</v>
      </c>
      <c r="AP4220">
        <v>4.5999999999999996</v>
      </c>
      <c r="AQ4220">
        <v>135</v>
      </c>
      <c r="AR4220">
        <v>4.4000000000000004</v>
      </c>
      <c r="AS4220">
        <v>95</v>
      </c>
      <c r="AT4220">
        <v>9.1999999999999993</v>
      </c>
      <c r="AU4220">
        <v>3.7</v>
      </c>
      <c r="AV4220">
        <v>262</v>
      </c>
      <c r="AW4220">
        <v>7.58</v>
      </c>
      <c r="AX4220">
        <v>67</v>
      </c>
      <c r="AY4220">
        <f t="shared" si="224"/>
        <v>58.75</v>
      </c>
      <c r="AZ4220">
        <v>1</v>
      </c>
      <c r="BA4220">
        <v>0</v>
      </c>
      <c r="BB4220">
        <v>1</v>
      </c>
      <c r="BC4220">
        <v>0</v>
      </c>
      <c r="BD4220">
        <v>1</v>
      </c>
      <c r="BE4220">
        <v>0</v>
      </c>
      <c r="BF4220">
        <v>0</v>
      </c>
      <c r="BG4220">
        <f t="shared" si="223"/>
        <v>3</v>
      </c>
      <c r="BH4220">
        <v>7</v>
      </c>
      <c r="BI4220" s="75">
        <v>93</v>
      </c>
      <c r="BJ4220">
        <v>10</v>
      </c>
      <c r="BK4220">
        <v>42</v>
      </c>
      <c r="BL4220">
        <v>42</v>
      </c>
      <c r="BM4220">
        <v>33</v>
      </c>
      <c r="BN4220">
        <v>0</v>
      </c>
      <c r="BO4220">
        <v>35</v>
      </c>
      <c r="BP4220">
        <v>0.96</v>
      </c>
      <c r="BQ4220">
        <v>0.82</v>
      </c>
      <c r="BR4220">
        <v>2.9</v>
      </c>
      <c r="BS4220">
        <v>2.2000000000000002</v>
      </c>
      <c r="BT4220">
        <v>262</v>
      </c>
      <c r="BU4220">
        <v>223</v>
      </c>
      <c r="BW4220">
        <v>0.37</v>
      </c>
      <c r="BX4220">
        <v>1.88</v>
      </c>
    </row>
    <row r="4221" spans="1:76" ht="16.2">
      <c r="A4221" s="130">
        <v>4220</v>
      </c>
      <c r="B4221" s="22" t="s">
        <v>23</v>
      </c>
      <c r="C4221" s="129" t="s">
        <v>6782</v>
      </c>
      <c r="D4221" s="30">
        <v>2</v>
      </c>
      <c r="E4221" s="163">
        <v>75</v>
      </c>
      <c r="F4221">
        <v>1</v>
      </c>
      <c r="G4221">
        <v>15</v>
      </c>
      <c r="H4221" s="30">
        <v>162</v>
      </c>
      <c r="I4221" s="33">
        <v>70.849999999999994</v>
      </c>
      <c r="J4221">
        <f t="shared" si="225"/>
        <v>26.996646852613928</v>
      </c>
      <c r="K4221" s="30">
        <v>20</v>
      </c>
      <c r="L4221" s="30">
        <v>40</v>
      </c>
      <c r="M4221" s="30">
        <v>800</v>
      </c>
      <c r="N4221" s="30">
        <v>1</v>
      </c>
      <c r="O4221" s="30">
        <v>1</v>
      </c>
      <c r="P4221" s="30">
        <v>1</v>
      </c>
      <c r="Q4221" s="30">
        <v>0</v>
      </c>
      <c r="R4221" s="30">
        <v>1</v>
      </c>
      <c r="S4221" s="30">
        <v>0</v>
      </c>
      <c r="T4221" s="30">
        <v>1</v>
      </c>
      <c r="U4221" s="30">
        <v>1</v>
      </c>
      <c r="V4221" s="30">
        <v>1</v>
      </c>
      <c r="W4221" s="30">
        <v>1</v>
      </c>
      <c r="X4221" s="30">
        <v>1</v>
      </c>
      <c r="Y4221" s="30">
        <v>0</v>
      </c>
      <c r="Z4221">
        <v>7.3</v>
      </c>
      <c r="AA4221">
        <v>4.2</v>
      </c>
      <c r="AB4221">
        <v>206</v>
      </c>
      <c r="AC4221">
        <v>155</v>
      </c>
      <c r="AD4221">
        <v>30</v>
      </c>
      <c r="AE4221">
        <v>79</v>
      </c>
      <c r="AF4221">
        <v>84</v>
      </c>
      <c r="AG4221">
        <v>125</v>
      </c>
      <c r="AH4221">
        <v>6.9</v>
      </c>
      <c r="AJ4221">
        <v>33</v>
      </c>
      <c r="AK4221">
        <v>31</v>
      </c>
      <c r="AL4221">
        <v>22</v>
      </c>
      <c r="AM4221">
        <v>29</v>
      </c>
      <c r="AN4221">
        <v>1.38</v>
      </c>
      <c r="AO4221">
        <v>39.5</v>
      </c>
      <c r="AP4221">
        <v>10.4</v>
      </c>
      <c r="AQ4221">
        <v>140</v>
      </c>
      <c r="AR4221">
        <v>4.2</v>
      </c>
      <c r="AV4221">
        <v>143</v>
      </c>
      <c r="AW4221">
        <v>158.69</v>
      </c>
      <c r="AX4221">
        <v>54</v>
      </c>
      <c r="AY4221">
        <f t="shared" si="224"/>
        <v>42.5</v>
      </c>
      <c r="AZ4221">
        <v>2</v>
      </c>
      <c r="BA4221">
        <v>2</v>
      </c>
      <c r="BB4221">
        <v>0</v>
      </c>
      <c r="BC4221">
        <v>0</v>
      </c>
      <c r="BD4221">
        <v>1</v>
      </c>
      <c r="BE4221">
        <v>0</v>
      </c>
      <c r="BF4221">
        <v>1</v>
      </c>
      <c r="BG4221">
        <f t="shared" si="223"/>
        <v>6</v>
      </c>
      <c r="BH4221">
        <v>8</v>
      </c>
      <c r="BI4221" s="75">
        <v>100</v>
      </c>
      <c r="BJ4221">
        <v>30</v>
      </c>
      <c r="BK4221">
        <v>60</v>
      </c>
      <c r="BL4221">
        <v>29</v>
      </c>
      <c r="BM4221">
        <v>29</v>
      </c>
      <c r="BN4221">
        <v>50</v>
      </c>
      <c r="BO4221">
        <v>46</v>
      </c>
    </row>
    <row r="4222" spans="1:76" ht="16.2">
      <c r="A4222" s="130">
        <v>4221</v>
      </c>
      <c r="B4222" s="22" t="s">
        <v>23</v>
      </c>
      <c r="C4222" s="129" t="s">
        <v>6783</v>
      </c>
      <c r="D4222" s="30">
        <v>2</v>
      </c>
      <c r="E4222" s="163">
        <v>34</v>
      </c>
      <c r="F4222">
        <v>2</v>
      </c>
      <c r="G4222">
        <v>2</v>
      </c>
      <c r="H4222" s="30">
        <v>154</v>
      </c>
      <c r="I4222" s="33">
        <v>46</v>
      </c>
      <c r="J4222">
        <f t="shared" si="225"/>
        <v>19.396188227357058</v>
      </c>
      <c r="K4222" s="30">
        <v>0</v>
      </c>
      <c r="L4222" s="30">
        <v>0</v>
      </c>
      <c r="M4222" s="30">
        <v>0</v>
      </c>
      <c r="N4222" s="56"/>
      <c r="O4222" s="30">
        <v>1</v>
      </c>
      <c r="P4222" s="30">
        <v>0</v>
      </c>
      <c r="Q4222" s="30">
        <v>0</v>
      </c>
      <c r="R4222" s="30">
        <v>0</v>
      </c>
      <c r="S4222" s="30">
        <v>0</v>
      </c>
      <c r="T4222" s="30">
        <v>0</v>
      </c>
      <c r="U4222" s="30">
        <v>0</v>
      </c>
      <c r="V4222" s="30">
        <v>0</v>
      </c>
      <c r="W4222" s="30">
        <v>0</v>
      </c>
      <c r="X4222" s="30">
        <v>0</v>
      </c>
      <c r="Y4222" s="30">
        <v>0</v>
      </c>
      <c r="Z4222">
        <v>7.1</v>
      </c>
      <c r="AA4222">
        <v>4.7</v>
      </c>
      <c r="AB4222">
        <v>90</v>
      </c>
      <c r="AC4222">
        <v>189</v>
      </c>
      <c r="AD4222">
        <v>56</v>
      </c>
      <c r="AE4222">
        <v>116</v>
      </c>
      <c r="AF4222">
        <v>115</v>
      </c>
      <c r="AG4222">
        <v>133</v>
      </c>
      <c r="AH4222">
        <v>10.8</v>
      </c>
      <c r="AJ4222">
        <v>14</v>
      </c>
      <c r="AK4222">
        <v>10</v>
      </c>
      <c r="AL4222">
        <v>17</v>
      </c>
      <c r="AM4222">
        <v>10</v>
      </c>
      <c r="AN4222">
        <v>0.64</v>
      </c>
      <c r="AO4222">
        <v>84.9</v>
      </c>
      <c r="AP4222">
        <v>4.3</v>
      </c>
      <c r="AQ4222">
        <v>139</v>
      </c>
      <c r="AR4222">
        <v>4</v>
      </c>
      <c r="AS4222">
        <v>102</v>
      </c>
      <c r="AT4222">
        <v>9.3000000000000007</v>
      </c>
      <c r="AU4222">
        <v>3.7</v>
      </c>
      <c r="AV4222">
        <v>133</v>
      </c>
      <c r="AW4222">
        <v>4.2</v>
      </c>
      <c r="AX4222">
        <v>42</v>
      </c>
      <c r="AY4222">
        <f t="shared" si="224"/>
        <v>27.5</v>
      </c>
      <c r="AZ4222">
        <v>2</v>
      </c>
      <c r="BA4222">
        <v>3</v>
      </c>
      <c r="BB4222">
        <v>0</v>
      </c>
      <c r="BC4222">
        <v>0</v>
      </c>
      <c r="BD4222">
        <v>1</v>
      </c>
      <c r="BE4222">
        <v>0</v>
      </c>
      <c r="BF4222">
        <v>0</v>
      </c>
      <c r="BG4222">
        <f t="shared" si="223"/>
        <v>6</v>
      </c>
      <c r="BH4222">
        <v>9.5</v>
      </c>
      <c r="BI4222" s="75">
        <v>100</v>
      </c>
      <c r="BJ4222">
        <v>60</v>
      </c>
      <c r="BK4222">
        <v>94</v>
      </c>
      <c r="BL4222">
        <v>66</v>
      </c>
      <c r="BM4222">
        <v>50</v>
      </c>
      <c r="BN4222">
        <v>50</v>
      </c>
      <c r="BO4222">
        <v>74</v>
      </c>
      <c r="BP4222">
        <v>1.24</v>
      </c>
      <c r="BQ4222">
        <v>2.52</v>
      </c>
      <c r="BR4222">
        <v>3.8</v>
      </c>
      <c r="BS4222">
        <v>8.6</v>
      </c>
      <c r="BT4222">
        <v>123</v>
      </c>
      <c r="BU4222">
        <v>152</v>
      </c>
      <c r="BW4222">
        <v>1.01</v>
      </c>
      <c r="BX4222">
        <v>1.1499999999999999</v>
      </c>
    </row>
    <row r="4223" spans="1:76" ht="16.2">
      <c r="A4223" s="130">
        <v>4222</v>
      </c>
      <c r="B4223" s="22" t="s">
        <v>23</v>
      </c>
      <c r="C4223" s="129" t="s">
        <v>6784</v>
      </c>
      <c r="D4223" s="30">
        <v>2</v>
      </c>
      <c r="E4223" s="163">
        <v>76</v>
      </c>
      <c r="F4223">
        <v>1</v>
      </c>
      <c r="G4223">
        <v>1</v>
      </c>
      <c r="H4223" s="30">
        <v>167</v>
      </c>
      <c r="I4223" s="33">
        <v>58</v>
      </c>
      <c r="J4223">
        <f t="shared" si="225"/>
        <v>20.796729893506399</v>
      </c>
      <c r="K4223" s="30">
        <v>40</v>
      </c>
      <c r="L4223" s="30">
        <v>60</v>
      </c>
      <c r="M4223" s="30">
        <v>2400</v>
      </c>
      <c r="N4223" s="30">
        <v>2</v>
      </c>
      <c r="O4223" s="30">
        <v>1</v>
      </c>
      <c r="P4223" s="29"/>
      <c r="Q4223" s="29"/>
      <c r="R4223" s="30">
        <v>0</v>
      </c>
      <c r="S4223" s="30">
        <v>0</v>
      </c>
      <c r="T4223" s="30">
        <v>0</v>
      </c>
      <c r="U4223" s="30">
        <v>0</v>
      </c>
      <c r="V4223" s="30">
        <v>0</v>
      </c>
      <c r="W4223" s="30">
        <v>0</v>
      </c>
      <c r="X4223" s="30">
        <v>0</v>
      </c>
      <c r="Y4223" s="30">
        <v>0</v>
      </c>
      <c r="Z4223">
        <v>7.5</v>
      </c>
      <c r="AA4223">
        <v>4.2</v>
      </c>
      <c r="AH4223">
        <v>6.5</v>
      </c>
      <c r="AJ4223">
        <v>24</v>
      </c>
      <c r="AK4223">
        <v>18</v>
      </c>
      <c r="AL4223">
        <v>19</v>
      </c>
      <c r="AM4223">
        <v>20</v>
      </c>
      <c r="AN4223">
        <v>0.85</v>
      </c>
      <c r="AO4223">
        <v>66.900000000000006</v>
      </c>
      <c r="AP4223">
        <v>6</v>
      </c>
      <c r="AQ4223">
        <v>141</v>
      </c>
      <c r="AR4223">
        <v>4.2</v>
      </c>
      <c r="AS4223">
        <v>105</v>
      </c>
      <c r="AV4223">
        <v>107</v>
      </c>
      <c r="AW4223" s="29"/>
      <c r="AX4223">
        <v>20</v>
      </c>
      <c r="AY4223">
        <f t="shared" si="224"/>
        <v>0</v>
      </c>
      <c r="AZ4223">
        <v>1</v>
      </c>
      <c r="BA4223">
        <v>0</v>
      </c>
      <c r="BB4223">
        <v>1</v>
      </c>
      <c r="BC4223">
        <v>0</v>
      </c>
      <c r="BD4223">
        <v>1</v>
      </c>
      <c r="BE4223">
        <v>0</v>
      </c>
      <c r="BF4223">
        <v>0</v>
      </c>
      <c r="BG4223">
        <f t="shared" si="223"/>
        <v>3</v>
      </c>
      <c r="BH4223">
        <v>7</v>
      </c>
      <c r="BI4223" s="75">
        <v>100</v>
      </c>
      <c r="BJ4223">
        <v>5</v>
      </c>
      <c r="BK4223">
        <v>50</v>
      </c>
      <c r="BL4223">
        <v>50</v>
      </c>
      <c r="BM4223">
        <v>50</v>
      </c>
      <c r="BN4223">
        <v>50</v>
      </c>
      <c r="BO4223">
        <v>50</v>
      </c>
    </row>
    <row r="4224" spans="1:76" ht="16.2">
      <c r="A4224" s="130">
        <v>4223</v>
      </c>
      <c r="B4224" s="22" t="s">
        <v>23</v>
      </c>
      <c r="C4224" s="129" t="s">
        <v>6785</v>
      </c>
      <c r="D4224" s="30">
        <v>2</v>
      </c>
      <c r="E4224" s="163">
        <v>65</v>
      </c>
      <c r="F4224">
        <v>1</v>
      </c>
      <c r="G4224" s="29"/>
      <c r="H4224" s="30">
        <v>177.7</v>
      </c>
      <c r="I4224" s="33">
        <v>85.7</v>
      </c>
      <c r="J4224">
        <f t="shared" si="225"/>
        <v>27.139757718284251</v>
      </c>
      <c r="K4224" s="30">
        <v>20</v>
      </c>
      <c r="L4224" s="30">
        <v>45</v>
      </c>
      <c r="M4224" s="30">
        <v>900</v>
      </c>
      <c r="N4224" s="30">
        <v>2</v>
      </c>
      <c r="O4224" s="30">
        <v>1</v>
      </c>
      <c r="P4224" s="30">
        <v>1</v>
      </c>
      <c r="Q4224" s="30">
        <v>0</v>
      </c>
      <c r="R4224" s="30">
        <v>0</v>
      </c>
      <c r="S4224" s="30">
        <v>0</v>
      </c>
      <c r="T4224" s="30">
        <v>1</v>
      </c>
      <c r="U4224" s="30">
        <v>0</v>
      </c>
      <c r="V4224" s="30">
        <v>1</v>
      </c>
      <c r="W4224" s="30">
        <v>0</v>
      </c>
      <c r="X4224" s="30">
        <v>0</v>
      </c>
      <c r="Y4224" s="30">
        <v>0</v>
      </c>
      <c r="Z4224">
        <v>7.1</v>
      </c>
      <c r="AA4224">
        <v>4.7</v>
      </c>
      <c r="AB4224">
        <v>80</v>
      </c>
      <c r="AC4224">
        <v>184</v>
      </c>
      <c r="AD4224">
        <v>35</v>
      </c>
      <c r="AE4224">
        <v>138</v>
      </c>
      <c r="AF4224">
        <v>133</v>
      </c>
      <c r="AG4224">
        <v>149</v>
      </c>
      <c r="AH4224">
        <v>8.1</v>
      </c>
      <c r="AJ4224">
        <v>21</v>
      </c>
      <c r="AK4224">
        <v>27</v>
      </c>
      <c r="AL4224">
        <v>35</v>
      </c>
      <c r="AM4224">
        <v>12</v>
      </c>
      <c r="AN4224">
        <v>0.9</v>
      </c>
      <c r="AO4224">
        <v>65.7</v>
      </c>
      <c r="AP4224">
        <v>6</v>
      </c>
      <c r="AQ4224">
        <v>143</v>
      </c>
      <c r="AR4224">
        <v>4.5</v>
      </c>
      <c r="AS4224">
        <v>105</v>
      </c>
      <c r="AT4224">
        <v>9.6999999999999993</v>
      </c>
      <c r="AU4224">
        <v>3.1</v>
      </c>
      <c r="AV4224">
        <v>138</v>
      </c>
      <c r="AW4224">
        <v>8.6199999999999992</v>
      </c>
      <c r="AX4224">
        <v>31</v>
      </c>
      <c r="AY4224">
        <f t="shared" si="224"/>
        <v>13.75</v>
      </c>
      <c r="AZ4224">
        <v>0</v>
      </c>
      <c r="BA4224">
        <v>0</v>
      </c>
      <c r="BB4224">
        <v>2</v>
      </c>
      <c r="BC4224">
        <v>0</v>
      </c>
      <c r="BD4224">
        <v>0</v>
      </c>
      <c r="BE4224">
        <v>0</v>
      </c>
      <c r="BF4224">
        <v>0</v>
      </c>
      <c r="BG4224">
        <f t="shared" si="223"/>
        <v>2</v>
      </c>
      <c r="BH4224">
        <v>6.5</v>
      </c>
      <c r="BI4224" s="75">
        <v>100</v>
      </c>
      <c r="BJ4224">
        <v>5</v>
      </c>
      <c r="BK4224">
        <v>100</v>
      </c>
      <c r="BL4224">
        <v>75</v>
      </c>
      <c r="BM4224">
        <v>100</v>
      </c>
      <c r="BN4224">
        <v>33</v>
      </c>
      <c r="BO4224">
        <v>84</v>
      </c>
      <c r="BP4224">
        <v>3.48</v>
      </c>
      <c r="BQ4224">
        <v>7.01</v>
      </c>
      <c r="BR4224">
        <v>33.4</v>
      </c>
      <c r="BT4224">
        <v>163</v>
      </c>
      <c r="BU4224">
        <v>180</v>
      </c>
      <c r="BW4224">
        <v>2.13</v>
      </c>
    </row>
    <row r="4225" spans="1:76" s="30" customFormat="1" ht="16.2">
      <c r="A4225" s="130">
        <v>4224</v>
      </c>
      <c r="B4225" s="22" t="s">
        <v>23</v>
      </c>
      <c r="C4225" s="17" t="s">
        <v>6786</v>
      </c>
      <c r="D4225" s="30">
        <v>2</v>
      </c>
      <c r="E4225" s="163">
        <v>69</v>
      </c>
      <c r="F4225" s="30">
        <v>1</v>
      </c>
      <c r="G4225" s="29"/>
      <c r="H4225" s="30">
        <v>164.7</v>
      </c>
      <c r="I4225" s="33">
        <v>54.6</v>
      </c>
      <c r="J4225" s="30">
        <f t="shared" si="225"/>
        <v>20.128223418856166</v>
      </c>
      <c r="K4225" s="30">
        <v>6</v>
      </c>
      <c r="L4225" s="30">
        <v>42</v>
      </c>
      <c r="M4225" s="30">
        <v>252</v>
      </c>
      <c r="N4225" s="30">
        <v>1</v>
      </c>
      <c r="O4225" s="30">
        <v>1</v>
      </c>
      <c r="P4225" s="30">
        <v>1</v>
      </c>
      <c r="Q4225" s="30">
        <v>2</v>
      </c>
      <c r="R4225" s="30">
        <v>2</v>
      </c>
      <c r="S4225" s="30">
        <v>0</v>
      </c>
      <c r="T4225" s="30">
        <v>0</v>
      </c>
      <c r="U4225" s="30">
        <v>0</v>
      </c>
      <c r="V4225" s="30">
        <v>0</v>
      </c>
      <c r="W4225" s="30">
        <v>0</v>
      </c>
      <c r="X4225" s="30">
        <v>0</v>
      </c>
      <c r="Y4225" s="30">
        <v>0</v>
      </c>
      <c r="Z4225" s="30">
        <v>7</v>
      </c>
      <c r="AA4225" s="30">
        <v>3.7</v>
      </c>
      <c r="AB4225" s="30">
        <v>104</v>
      </c>
      <c r="AC4225" s="30">
        <v>260</v>
      </c>
      <c r="AD4225" s="30">
        <v>41</v>
      </c>
      <c r="AE4225" s="30">
        <v>181</v>
      </c>
      <c r="AF4225" s="30">
        <v>198</v>
      </c>
      <c r="AG4225" s="30">
        <v>219</v>
      </c>
      <c r="AH4225" s="30">
        <v>11.2</v>
      </c>
      <c r="AJ4225" s="30">
        <v>14</v>
      </c>
      <c r="AK4225" s="30">
        <v>10</v>
      </c>
      <c r="AL4225" s="30">
        <v>13</v>
      </c>
      <c r="AM4225" s="30">
        <v>15</v>
      </c>
      <c r="AN4225" s="30">
        <v>0.77</v>
      </c>
      <c r="AO4225" s="30">
        <v>76.599999999999994</v>
      </c>
      <c r="AP4225" s="30">
        <v>4.4000000000000004</v>
      </c>
      <c r="AQ4225" s="30">
        <v>136</v>
      </c>
      <c r="AR4225" s="30">
        <v>5.0999999999999996</v>
      </c>
      <c r="AS4225" s="30">
        <v>99</v>
      </c>
      <c r="AT4225" s="30">
        <v>9</v>
      </c>
      <c r="AU4225" s="30">
        <v>3.9</v>
      </c>
      <c r="AV4225" s="30">
        <v>236</v>
      </c>
      <c r="AW4225" s="30" t="s">
        <v>6807</v>
      </c>
      <c r="AX4225" s="30">
        <v>36</v>
      </c>
      <c r="AY4225" s="30">
        <f t="shared" si="224"/>
        <v>20</v>
      </c>
      <c r="AZ4225" s="30">
        <v>1</v>
      </c>
      <c r="BA4225" s="30">
        <v>0</v>
      </c>
      <c r="BB4225" s="30">
        <v>0</v>
      </c>
      <c r="BC4225" s="30">
        <v>0</v>
      </c>
      <c r="BD4225" s="30">
        <v>1</v>
      </c>
      <c r="BE4225" s="30">
        <v>0</v>
      </c>
      <c r="BF4225" s="30">
        <v>0</v>
      </c>
      <c r="BG4225" s="30">
        <f t="shared" si="223"/>
        <v>2</v>
      </c>
      <c r="BH4225" s="30">
        <v>8</v>
      </c>
      <c r="BI4225" s="82">
        <v>100</v>
      </c>
      <c r="BJ4225" s="30">
        <v>5</v>
      </c>
      <c r="BK4225" s="30">
        <v>100</v>
      </c>
      <c r="BL4225" s="30">
        <v>100</v>
      </c>
      <c r="BM4225" s="30">
        <v>100</v>
      </c>
      <c r="BN4225" s="30">
        <v>50</v>
      </c>
      <c r="BO4225" s="30">
        <v>93</v>
      </c>
      <c r="BP4225" s="30">
        <v>1.54</v>
      </c>
      <c r="BQ4225" s="30">
        <v>1.71</v>
      </c>
      <c r="BR4225" s="30">
        <v>3.3</v>
      </c>
      <c r="BS4225" s="30">
        <v>4.2</v>
      </c>
      <c r="BT4225" s="30">
        <v>181</v>
      </c>
      <c r="BU4225" s="30">
        <v>137</v>
      </c>
      <c r="BW4225" s="30">
        <v>0.85</v>
      </c>
      <c r="BX4225" s="30">
        <v>1.47</v>
      </c>
    </row>
    <row r="4226" spans="1:76" s="30" customFormat="1" ht="16.2">
      <c r="A4226" s="130">
        <v>4225</v>
      </c>
      <c r="B4226" s="22" t="s">
        <v>23</v>
      </c>
      <c r="C4226" s="17" t="s">
        <v>6787</v>
      </c>
      <c r="D4226" s="30">
        <v>2</v>
      </c>
      <c r="E4226" s="163">
        <v>46</v>
      </c>
      <c r="F4226" s="30">
        <v>1</v>
      </c>
      <c r="G4226" s="30">
        <v>1</v>
      </c>
      <c r="H4226" s="30">
        <v>172.5</v>
      </c>
      <c r="I4226" s="33">
        <v>86.5</v>
      </c>
      <c r="J4226" s="30">
        <f t="shared" si="225"/>
        <v>29.069523209409788</v>
      </c>
      <c r="K4226" s="30">
        <v>0</v>
      </c>
      <c r="L4226" s="30">
        <v>0</v>
      </c>
      <c r="M4226" s="30">
        <v>0</v>
      </c>
      <c r="N4226" s="56"/>
      <c r="O4226" s="30">
        <v>1</v>
      </c>
      <c r="P4226" s="30">
        <v>0</v>
      </c>
      <c r="Q4226" s="30">
        <v>0</v>
      </c>
      <c r="R4226" s="30">
        <v>0</v>
      </c>
      <c r="S4226" s="30">
        <v>0</v>
      </c>
      <c r="T4226" s="30">
        <v>0</v>
      </c>
      <c r="U4226" s="30">
        <v>1</v>
      </c>
      <c r="V4226" s="30">
        <v>0</v>
      </c>
      <c r="W4226" s="30">
        <v>0</v>
      </c>
      <c r="X4226" s="30">
        <v>0</v>
      </c>
      <c r="Y4226" s="30">
        <v>0</v>
      </c>
      <c r="Z4226" s="30">
        <v>7.4</v>
      </c>
      <c r="AA4226" s="30">
        <v>4.8</v>
      </c>
      <c r="AB4226" s="30">
        <v>202</v>
      </c>
      <c r="AC4226" s="30">
        <v>226</v>
      </c>
      <c r="AD4226" s="30">
        <v>37</v>
      </c>
      <c r="AE4226" s="30">
        <v>151</v>
      </c>
      <c r="AF4226" s="30">
        <v>149</v>
      </c>
      <c r="AG4226" s="30">
        <v>189</v>
      </c>
      <c r="AH4226" s="30">
        <v>11.4</v>
      </c>
      <c r="AJ4226" s="30">
        <v>38</v>
      </c>
      <c r="AK4226" s="30">
        <v>72</v>
      </c>
      <c r="AL4226" s="30">
        <v>50</v>
      </c>
      <c r="AM4226" s="30">
        <v>12</v>
      </c>
      <c r="AN4226" s="30">
        <v>0.67</v>
      </c>
      <c r="AO4226" s="30">
        <v>100.2</v>
      </c>
      <c r="AP4226" s="30">
        <v>2.9</v>
      </c>
      <c r="AQ4226" s="30">
        <v>141</v>
      </c>
      <c r="AR4226" s="30">
        <v>4.3</v>
      </c>
      <c r="AS4226" s="30">
        <v>103</v>
      </c>
      <c r="AV4226" s="30">
        <v>231</v>
      </c>
      <c r="AW4226" s="30">
        <v>4.71</v>
      </c>
      <c r="AX4226" s="30">
        <v>67</v>
      </c>
      <c r="AY4226" s="30">
        <f t="shared" si="224"/>
        <v>58.75</v>
      </c>
      <c r="AZ4226" s="30">
        <v>1</v>
      </c>
      <c r="BA4226" s="30">
        <v>0</v>
      </c>
      <c r="BB4226" s="30">
        <v>1</v>
      </c>
      <c r="BC4226" s="30">
        <v>0</v>
      </c>
      <c r="BD4226" s="30">
        <v>0</v>
      </c>
      <c r="BE4226" s="30">
        <v>0</v>
      </c>
      <c r="BF4226" s="30">
        <v>0</v>
      </c>
      <c r="BG4226" s="30">
        <f t="shared" si="223"/>
        <v>2</v>
      </c>
      <c r="BH4226" s="30">
        <v>7</v>
      </c>
      <c r="BI4226" s="82">
        <v>100</v>
      </c>
      <c r="BJ4226" s="30">
        <v>3</v>
      </c>
      <c r="BK4226" s="30">
        <v>51</v>
      </c>
      <c r="BL4226" s="30">
        <v>17</v>
      </c>
      <c r="BM4226" s="30">
        <v>50</v>
      </c>
      <c r="BN4226" s="30">
        <v>50</v>
      </c>
      <c r="BO4226" s="30">
        <v>41</v>
      </c>
      <c r="BP4226" s="30">
        <v>3.9</v>
      </c>
      <c r="BQ4226" s="30">
        <v>5.9</v>
      </c>
      <c r="BR4226" s="30">
        <v>16.8</v>
      </c>
      <c r="BS4226" s="30">
        <v>7.2</v>
      </c>
      <c r="BT4226" s="30">
        <v>197</v>
      </c>
      <c r="BU4226" s="30">
        <v>180</v>
      </c>
      <c r="BW4226" s="30">
        <v>1.98</v>
      </c>
      <c r="BX4226" s="30">
        <v>8.17</v>
      </c>
    </row>
    <row r="4227" spans="1:76" ht="16.2">
      <c r="A4227" s="130">
        <v>4226</v>
      </c>
      <c r="B4227" s="22" t="s">
        <v>23</v>
      </c>
      <c r="C4227" s="129" t="s">
        <v>6788</v>
      </c>
      <c r="D4227" s="30">
        <v>2</v>
      </c>
      <c r="E4227" s="163">
        <v>52</v>
      </c>
      <c r="F4227" s="30">
        <v>2</v>
      </c>
      <c r="G4227">
        <v>1</v>
      </c>
      <c r="H4227" s="33">
        <v>156</v>
      </c>
      <c r="I4227" s="33">
        <v>63</v>
      </c>
      <c r="J4227" s="30">
        <f t="shared" si="225"/>
        <v>25.887573964497044</v>
      </c>
      <c r="K4227" s="30">
        <v>0</v>
      </c>
      <c r="L4227" s="30">
        <v>0</v>
      </c>
      <c r="M4227" s="30">
        <v>0</v>
      </c>
      <c r="N4227" s="56"/>
      <c r="O4227" s="30">
        <v>0</v>
      </c>
      <c r="P4227" s="29"/>
      <c r="Q4227" s="29"/>
      <c r="R4227" s="29"/>
      <c r="S4227" s="30">
        <v>0</v>
      </c>
      <c r="T4227" s="30">
        <v>0</v>
      </c>
      <c r="U4227" s="30">
        <v>1</v>
      </c>
      <c r="V4227" s="30">
        <v>0</v>
      </c>
      <c r="W4227" s="30">
        <v>0</v>
      </c>
      <c r="X4227" s="29"/>
      <c r="Y4227" s="30">
        <v>0</v>
      </c>
      <c r="AB4227">
        <v>245</v>
      </c>
      <c r="AD4227">
        <v>69</v>
      </c>
      <c r="AE4227">
        <v>218</v>
      </c>
      <c r="AH4227">
        <v>8.3000000000000007</v>
      </c>
      <c r="AJ4227">
        <v>46</v>
      </c>
      <c r="AK4227">
        <v>93</v>
      </c>
      <c r="AL4227">
        <v>214</v>
      </c>
      <c r="AV4227">
        <v>144</v>
      </c>
      <c r="AW4227" s="29"/>
      <c r="AX4227">
        <v>68</v>
      </c>
      <c r="AY4227">
        <f t="shared" si="224"/>
        <v>60</v>
      </c>
      <c r="AZ4227">
        <v>2</v>
      </c>
      <c r="BA4227">
        <v>0</v>
      </c>
      <c r="BB4227">
        <v>2</v>
      </c>
      <c r="BC4227">
        <v>0</v>
      </c>
      <c r="BD4227">
        <v>0</v>
      </c>
      <c r="BE4227">
        <v>0</v>
      </c>
      <c r="BF4227">
        <v>1</v>
      </c>
      <c r="BG4227">
        <f t="shared" si="223"/>
        <v>5</v>
      </c>
      <c r="BH4227">
        <v>6</v>
      </c>
      <c r="BI4227" s="75">
        <v>100</v>
      </c>
      <c r="BJ4227">
        <v>5</v>
      </c>
      <c r="BK4227">
        <v>53</v>
      </c>
      <c r="BL4227">
        <v>44</v>
      </c>
      <c r="BM4227">
        <v>50</v>
      </c>
      <c r="BN4227">
        <v>50</v>
      </c>
      <c r="BO4227">
        <v>49</v>
      </c>
    </row>
    <row r="4228" spans="1:76" ht="16.2">
      <c r="A4228" s="130">
        <v>4227</v>
      </c>
      <c r="B4228" s="22" t="s">
        <v>2244</v>
      </c>
      <c r="C4228" s="129" t="s">
        <v>6789</v>
      </c>
      <c r="D4228" s="30">
        <v>2</v>
      </c>
      <c r="E4228" s="163">
        <v>66</v>
      </c>
      <c r="F4228" s="30">
        <v>1</v>
      </c>
      <c r="G4228">
        <v>4</v>
      </c>
      <c r="H4228" s="33">
        <v>164</v>
      </c>
      <c r="I4228" s="33">
        <v>68.2</v>
      </c>
      <c r="J4228" s="30">
        <f t="shared" si="225"/>
        <v>25.356930398572281</v>
      </c>
      <c r="K4228" s="30">
        <v>10</v>
      </c>
      <c r="L4228" s="30">
        <v>46</v>
      </c>
      <c r="M4228" s="30">
        <v>460</v>
      </c>
      <c r="N4228" s="30">
        <v>2</v>
      </c>
      <c r="O4228" s="30">
        <v>1</v>
      </c>
      <c r="P4228" s="30">
        <v>0</v>
      </c>
      <c r="Q4228" s="30">
        <v>0</v>
      </c>
      <c r="R4228" s="30">
        <v>0</v>
      </c>
      <c r="S4228" s="30">
        <v>0</v>
      </c>
      <c r="T4228" s="30">
        <v>1</v>
      </c>
      <c r="U4228" s="30">
        <v>1</v>
      </c>
      <c r="V4228" s="30">
        <v>0</v>
      </c>
      <c r="W4228" s="30">
        <v>0</v>
      </c>
      <c r="X4228" s="30">
        <v>1</v>
      </c>
      <c r="Y4228" s="30">
        <v>0</v>
      </c>
      <c r="Z4228">
        <v>7</v>
      </c>
      <c r="AA4228">
        <v>4.0999999999999996</v>
      </c>
      <c r="AB4228">
        <v>125</v>
      </c>
      <c r="AC4228">
        <v>158</v>
      </c>
      <c r="AD4228">
        <v>33</v>
      </c>
      <c r="AE4228">
        <v>109</v>
      </c>
      <c r="AH4228">
        <v>13.4</v>
      </c>
      <c r="AJ4228">
        <v>16</v>
      </c>
      <c r="AK4228">
        <v>18</v>
      </c>
      <c r="AL4228">
        <v>23</v>
      </c>
      <c r="AM4228">
        <v>10.199999999999999</v>
      </c>
      <c r="AN4228">
        <v>0.68</v>
      </c>
      <c r="AO4228">
        <v>88.9</v>
      </c>
      <c r="AP4228">
        <v>5.9</v>
      </c>
      <c r="AQ4228">
        <v>141.80000000000001</v>
      </c>
      <c r="AR4228">
        <v>4.4000000000000004</v>
      </c>
      <c r="AS4228">
        <v>109</v>
      </c>
      <c r="AV4228">
        <v>112</v>
      </c>
      <c r="AW4228">
        <v>10.3</v>
      </c>
      <c r="AX4228">
        <v>32</v>
      </c>
      <c r="AY4228">
        <f t="shared" si="224"/>
        <v>15</v>
      </c>
      <c r="AZ4228">
        <v>1</v>
      </c>
      <c r="BA4228">
        <v>0</v>
      </c>
      <c r="BB4228">
        <v>2</v>
      </c>
      <c r="BC4228">
        <v>0</v>
      </c>
      <c r="BD4228">
        <v>1</v>
      </c>
      <c r="BE4228">
        <v>0</v>
      </c>
      <c r="BF4228">
        <v>0</v>
      </c>
      <c r="BG4228">
        <f t="shared" ref="BG4228:BG4242" si="226">AZ4228+BA4228+BB4228+BC4228+BD4228+BE4228+BF4228</f>
        <v>4</v>
      </c>
      <c r="BH4228">
        <v>5</v>
      </c>
      <c r="BI4228" s="75">
        <v>100</v>
      </c>
      <c r="BJ4228">
        <v>5</v>
      </c>
      <c r="BK4228">
        <v>100</v>
      </c>
      <c r="BL4228">
        <v>75</v>
      </c>
      <c r="BM4228">
        <v>75</v>
      </c>
      <c r="BN4228">
        <v>100</v>
      </c>
      <c r="BO4228">
        <v>90</v>
      </c>
    </row>
    <row r="4229" spans="1:76" s="30" customFormat="1" ht="16.2" hidden="1">
      <c r="A4229" s="130">
        <v>4228</v>
      </c>
      <c r="B4229" s="22" t="s">
        <v>23</v>
      </c>
      <c r="C4229" s="17" t="s">
        <v>6790</v>
      </c>
      <c r="D4229" s="30">
        <v>2</v>
      </c>
      <c r="E4229" s="163">
        <v>76</v>
      </c>
      <c r="F4229" s="30">
        <v>2</v>
      </c>
      <c r="G4229" s="30">
        <v>22</v>
      </c>
      <c r="H4229" s="33">
        <v>142.6</v>
      </c>
      <c r="I4229" s="33">
        <v>50.2</v>
      </c>
      <c r="J4229" s="30">
        <f t="shared" si="225"/>
        <v>24.686792467676042</v>
      </c>
      <c r="K4229" s="30">
        <v>0</v>
      </c>
      <c r="L4229" s="30">
        <v>0</v>
      </c>
      <c r="M4229" s="30">
        <v>0</v>
      </c>
      <c r="N4229" s="56"/>
      <c r="O4229" s="30">
        <v>0</v>
      </c>
      <c r="P4229" s="30">
        <v>1</v>
      </c>
      <c r="Q4229" s="30">
        <v>3</v>
      </c>
      <c r="R4229" s="30">
        <v>3</v>
      </c>
      <c r="S4229" s="30">
        <v>0</v>
      </c>
      <c r="T4229" s="30">
        <v>1</v>
      </c>
      <c r="U4229" s="30">
        <v>1</v>
      </c>
      <c r="V4229" s="30">
        <v>0</v>
      </c>
      <c r="W4229" s="30">
        <v>1</v>
      </c>
      <c r="X4229" s="30">
        <v>1</v>
      </c>
      <c r="Y4229" s="30">
        <v>0</v>
      </c>
      <c r="Z4229" s="30">
        <v>6.6</v>
      </c>
      <c r="AA4229" s="30">
        <v>4</v>
      </c>
      <c r="AB4229" s="30">
        <v>310</v>
      </c>
      <c r="AD4229" s="30">
        <v>30</v>
      </c>
      <c r="AE4229" s="30">
        <v>60</v>
      </c>
      <c r="AI4229" s="30">
        <v>33.700000000000003</v>
      </c>
      <c r="AJ4229" s="30">
        <v>21</v>
      </c>
      <c r="AK4229" s="30">
        <v>14</v>
      </c>
      <c r="AL4229" s="30">
        <v>19</v>
      </c>
      <c r="AM4229" s="30">
        <v>74</v>
      </c>
      <c r="AN4229" s="30">
        <v>2.4900000000000002</v>
      </c>
      <c r="AO4229" s="30">
        <v>15.2</v>
      </c>
      <c r="AP4229" s="30">
        <v>7.5</v>
      </c>
      <c r="AQ4229" s="30">
        <v>138</v>
      </c>
      <c r="AR4229" s="30">
        <v>4.9000000000000004</v>
      </c>
      <c r="AS4229" s="30">
        <v>105</v>
      </c>
      <c r="AT4229" s="30">
        <v>8.9</v>
      </c>
      <c r="AV4229" s="30">
        <v>261</v>
      </c>
      <c r="AW4229" s="30" t="s">
        <v>6807</v>
      </c>
      <c r="AX4229" s="29"/>
      <c r="AY4229" s="29"/>
      <c r="AZ4229" s="29"/>
      <c r="BA4229" s="29"/>
      <c r="BB4229" s="29"/>
      <c r="BC4229" s="29"/>
      <c r="BD4229" s="29"/>
      <c r="BE4229" s="29"/>
      <c r="BF4229" s="29"/>
      <c r="BG4229" s="29"/>
      <c r="BH4229" s="29"/>
      <c r="BI4229" s="78"/>
      <c r="BJ4229" s="29"/>
      <c r="BK4229" s="29"/>
      <c r="BL4229" s="29"/>
      <c r="BM4229" s="29"/>
      <c r="BN4229" s="29"/>
      <c r="BO4229" s="29"/>
      <c r="BP4229" s="30">
        <v>7.99</v>
      </c>
      <c r="BQ4229" s="30">
        <v>7.51</v>
      </c>
      <c r="BT4229" s="30">
        <v>168</v>
      </c>
      <c r="BU4229" s="30">
        <v>322</v>
      </c>
      <c r="BW4229" s="30">
        <v>4.76</v>
      </c>
    </row>
    <row r="4230" spans="1:76" s="30" customFormat="1" ht="16.2" hidden="1">
      <c r="A4230" s="130">
        <v>4229</v>
      </c>
      <c r="B4230" s="22" t="s">
        <v>23</v>
      </c>
      <c r="C4230" s="17" t="s">
        <v>6791</v>
      </c>
      <c r="D4230" s="30">
        <v>1</v>
      </c>
      <c r="E4230" s="163">
        <v>67</v>
      </c>
      <c r="F4230" s="30">
        <v>1</v>
      </c>
      <c r="G4230" s="30">
        <v>34</v>
      </c>
      <c r="H4230" s="33">
        <v>170.5</v>
      </c>
      <c r="I4230" s="33">
        <v>63.2</v>
      </c>
      <c r="J4230" s="30">
        <f t="shared" si="225"/>
        <v>21.740439108710795</v>
      </c>
      <c r="K4230" s="30">
        <v>12</v>
      </c>
      <c r="L4230" s="30">
        <v>47</v>
      </c>
      <c r="M4230" s="30">
        <v>564</v>
      </c>
      <c r="N4230" s="30">
        <v>2</v>
      </c>
      <c r="O4230" s="30">
        <v>1</v>
      </c>
      <c r="P4230" s="30">
        <v>0</v>
      </c>
      <c r="Q4230" s="30">
        <v>0</v>
      </c>
      <c r="R4230" s="30">
        <v>0</v>
      </c>
      <c r="S4230" s="30">
        <v>0</v>
      </c>
      <c r="T4230" s="30">
        <v>0</v>
      </c>
      <c r="U4230" s="30">
        <v>0</v>
      </c>
      <c r="V4230" s="30">
        <v>0</v>
      </c>
      <c r="W4230" s="30">
        <v>0</v>
      </c>
      <c r="X4230" s="30">
        <v>0</v>
      </c>
      <c r="Y4230" s="30">
        <v>0</v>
      </c>
      <c r="Z4230" s="30">
        <v>6.6</v>
      </c>
      <c r="AA4230" s="30">
        <v>4</v>
      </c>
      <c r="AB4230" s="30">
        <v>74</v>
      </c>
      <c r="AC4230" s="30">
        <v>165</v>
      </c>
      <c r="AD4230" s="30">
        <v>65</v>
      </c>
      <c r="AE4230" s="30">
        <v>81</v>
      </c>
      <c r="AF4230" s="30">
        <v>85</v>
      </c>
      <c r="AG4230" s="30">
        <v>100</v>
      </c>
      <c r="AH4230" s="30">
        <v>7</v>
      </c>
      <c r="AJ4230" s="30">
        <v>20</v>
      </c>
      <c r="AK4230" s="30">
        <v>13</v>
      </c>
      <c r="AL4230" s="30">
        <v>25</v>
      </c>
      <c r="AM4230" s="30">
        <v>15</v>
      </c>
      <c r="AN4230" s="30">
        <v>0.76</v>
      </c>
      <c r="AO4230" s="30">
        <v>78.400000000000006</v>
      </c>
      <c r="AP4230" s="30">
        <v>6.9</v>
      </c>
      <c r="AQ4230" s="30">
        <v>142</v>
      </c>
      <c r="AR4230" s="30">
        <v>4.4000000000000004</v>
      </c>
      <c r="AS4230" s="30">
        <v>103</v>
      </c>
      <c r="AV4230" s="30">
        <v>106</v>
      </c>
      <c r="AW4230" s="30">
        <v>1</v>
      </c>
      <c r="AX4230" s="30">
        <v>68</v>
      </c>
      <c r="AY4230" s="30">
        <f t="shared" si="224"/>
        <v>60</v>
      </c>
      <c r="AZ4230" s="30">
        <v>1</v>
      </c>
      <c r="BA4230" s="30">
        <v>2</v>
      </c>
      <c r="BB4230" s="30">
        <v>0</v>
      </c>
      <c r="BC4230" s="30">
        <v>0</v>
      </c>
      <c r="BD4230" s="30">
        <v>1</v>
      </c>
      <c r="BE4230" s="30">
        <v>0</v>
      </c>
      <c r="BF4230" s="30">
        <v>1</v>
      </c>
      <c r="BG4230" s="30">
        <f t="shared" si="226"/>
        <v>5</v>
      </c>
      <c r="BH4230" s="30">
        <v>8</v>
      </c>
      <c r="BI4230" s="82">
        <v>100</v>
      </c>
      <c r="BJ4230" s="30">
        <v>20</v>
      </c>
      <c r="BK4230" s="30">
        <v>47</v>
      </c>
      <c r="BL4230" s="30">
        <v>21</v>
      </c>
      <c r="BM4230" s="30">
        <v>0</v>
      </c>
      <c r="BN4230" s="30">
        <v>50</v>
      </c>
      <c r="BO4230" s="30">
        <v>34</v>
      </c>
    </row>
    <row r="4231" spans="1:76" ht="16.2">
      <c r="A4231" s="130">
        <v>4230</v>
      </c>
      <c r="B4231" s="22" t="s">
        <v>5340</v>
      </c>
      <c r="C4231" s="129" t="s">
        <v>6792</v>
      </c>
      <c r="D4231" s="30">
        <v>2</v>
      </c>
      <c r="E4231" s="163">
        <v>79</v>
      </c>
      <c r="F4231" s="30">
        <v>2</v>
      </c>
      <c r="G4231" s="178"/>
      <c r="H4231" s="33">
        <v>148</v>
      </c>
      <c r="I4231" s="33">
        <v>46.5</v>
      </c>
      <c r="J4231" s="30">
        <f t="shared" si="225"/>
        <v>21.228999269539813</v>
      </c>
      <c r="K4231" s="30">
        <v>0</v>
      </c>
      <c r="L4231" s="30">
        <v>0</v>
      </c>
      <c r="M4231" s="30">
        <v>0</v>
      </c>
      <c r="N4231" s="56"/>
      <c r="O4231" s="30">
        <v>1</v>
      </c>
      <c r="P4231" s="30">
        <v>0</v>
      </c>
      <c r="Q4231" s="30">
        <v>0</v>
      </c>
      <c r="R4231" s="30">
        <v>0</v>
      </c>
      <c r="S4231" s="30">
        <v>0</v>
      </c>
      <c r="T4231" s="30">
        <v>0</v>
      </c>
      <c r="U4231" s="30">
        <v>0</v>
      </c>
      <c r="V4231" s="30">
        <v>0</v>
      </c>
      <c r="W4231" s="30">
        <v>0</v>
      </c>
      <c r="X4231" s="30">
        <v>0</v>
      </c>
      <c r="Y4231" s="30">
        <v>0</v>
      </c>
      <c r="AB4231">
        <v>72</v>
      </c>
      <c r="AC4231">
        <v>171</v>
      </c>
      <c r="AD4231">
        <v>69</v>
      </c>
      <c r="AE4231">
        <v>79</v>
      </c>
      <c r="AH4231">
        <v>5.5</v>
      </c>
      <c r="AJ4231">
        <v>23</v>
      </c>
      <c r="AK4231">
        <v>15</v>
      </c>
      <c r="AL4231">
        <v>25</v>
      </c>
      <c r="AN4231" s="30">
        <v>0.75</v>
      </c>
      <c r="AO4231">
        <v>56</v>
      </c>
      <c r="AV4231">
        <v>86</v>
      </c>
      <c r="AW4231" s="178"/>
      <c r="AX4231">
        <v>39</v>
      </c>
      <c r="AY4231">
        <f t="shared" si="224"/>
        <v>23.75</v>
      </c>
      <c r="AZ4231">
        <v>2</v>
      </c>
      <c r="BA4231">
        <v>2</v>
      </c>
      <c r="BB4231">
        <v>2</v>
      </c>
      <c r="BC4231">
        <v>0</v>
      </c>
      <c r="BD4231">
        <v>1</v>
      </c>
      <c r="BE4231">
        <v>2</v>
      </c>
      <c r="BF4231">
        <v>1</v>
      </c>
      <c r="BG4231">
        <f t="shared" si="226"/>
        <v>10</v>
      </c>
      <c r="BH4231">
        <v>6.5</v>
      </c>
      <c r="BI4231" s="75">
        <v>87</v>
      </c>
      <c r="BJ4231">
        <v>30</v>
      </c>
      <c r="BK4231">
        <v>79</v>
      </c>
      <c r="BL4231">
        <v>98</v>
      </c>
      <c r="BM4231">
        <v>83</v>
      </c>
      <c r="BN4231">
        <v>96</v>
      </c>
      <c r="BO4231">
        <v>87</v>
      </c>
    </row>
    <row r="4232" spans="1:76" ht="16.2">
      <c r="A4232" s="130">
        <v>4231</v>
      </c>
      <c r="B4232" s="22" t="s">
        <v>5340</v>
      </c>
      <c r="C4232" s="129" t="s">
        <v>6793</v>
      </c>
      <c r="D4232" s="30">
        <v>2</v>
      </c>
      <c r="E4232" s="163">
        <v>66</v>
      </c>
      <c r="F4232" s="30">
        <v>1</v>
      </c>
      <c r="G4232" s="178"/>
      <c r="H4232" s="33">
        <v>162</v>
      </c>
      <c r="I4232" s="33">
        <v>66.400000000000006</v>
      </c>
      <c r="J4232" s="30">
        <f t="shared" si="225"/>
        <v>25.301021185794848</v>
      </c>
      <c r="K4232" s="30">
        <v>0</v>
      </c>
      <c r="L4232" s="30">
        <v>0</v>
      </c>
      <c r="M4232" s="30">
        <v>0</v>
      </c>
      <c r="N4232" s="56"/>
      <c r="O4232" s="30">
        <v>1</v>
      </c>
      <c r="P4232" s="30">
        <v>1</v>
      </c>
      <c r="Q4232" s="30">
        <v>1</v>
      </c>
      <c r="R4232" s="30">
        <v>1</v>
      </c>
      <c r="S4232" s="30">
        <v>0</v>
      </c>
      <c r="T4232" s="30">
        <v>0</v>
      </c>
      <c r="U4232" s="30">
        <v>1</v>
      </c>
      <c r="V4232" s="30">
        <v>0</v>
      </c>
      <c r="W4232" s="30">
        <v>0</v>
      </c>
      <c r="X4232" s="30">
        <v>0</v>
      </c>
      <c r="Y4232" s="30">
        <v>0</v>
      </c>
      <c r="AB4232">
        <v>96</v>
      </c>
      <c r="AC4232">
        <v>232</v>
      </c>
      <c r="AD4232">
        <v>90</v>
      </c>
      <c r="AE4232">
        <v>131</v>
      </c>
      <c r="AH4232">
        <v>9.6</v>
      </c>
      <c r="AJ4232">
        <v>30</v>
      </c>
      <c r="AK4232">
        <v>27</v>
      </c>
      <c r="AL4232">
        <v>23</v>
      </c>
      <c r="AM4232">
        <v>16</v>
      </c>
      <c r="AN4232">
        <v>0.67</v>
      </c>
      <c r="AO4232">
        <v>90.3</v>
      </c>
      <c r="AP4232">
        <v>4.8</v>
      </c>
      <c r="AV4232">
        <v>99</v>
      </c>
      <c r="AW4232" s="178"/>
      <c r="AX4232">
        <v>60</v>
      </c>
      <c r="AY4232">
        <f t="shared" si="224"/>
        <v>50</v>
      </c>
      <c r="AZ4232">
        <v>1</v>
      </c>
      <c r="BA4232">
        <v>0</v>
      </c>
      <c r="BB4232">
        <v>1</v>
      </c>
      <c r="BC4232">
        <v>0</v>
      </c>
      <c r="BD4232">
        <v>0</v>
      </c>
      <c r="BE4232">
        <v>0</v>
      </c>
      <c r="BF4232">
        <v>0</v>
      </c>
      <c r="BG4232">
        <f t="shared" si="226"/>
        <v>2</v>
      </c>
      <c r="BH4232">
        <v>7</v>
      </c>
      <c r="BI4232" s="75">
        <v>100</v>
      </c>
      <c r="BJ4232">
        <v>5</v>
      </c>
      <c r="BK4232">
        <v>54</v>
      </c>
      <c r="BL4232">
        <v>94</v>
      </c>
      <c r="BM4232">
        <v>75</v>
      </c>
      <c r="BN4232">
        <v>50</v>
      </c>
      <c r="BO4232">
        <v>67</v>
      </c>
    </row>
    <row r="4233" spans="1:76" ht="16.2">
      <c r="A4233" s="130">
        <v>4232</v>
      </c>
      <c r="B4233" s="22" t="s">
        <v>5345</v>
      </c>
      <c r="C4233" s="129" t="s">
        <v>6794</v>
      </c>
      <c r="D4233" s="30">
        <v>2</v>
      </c>
      <c r="E4233" s="163">
        <v>79</v>
      </c>
      <c r="F4233" s="30">
        <v>2</v>
      </c>
      <c r="G4233" s="178"/>
      <c r="H4233" s="33">
        <v>151</v>
      </c>
      <c r="I4233" s="33">
        <v>63.8</v>
      </c>
      <c r="J4233" s="30">
        <f t="shared" si="225"/>
        <v>27.981228893469581</v>
      </c>
      <c r="K4233" s="30">
        <v>0</v>
      </c>
      <c r="L4233" s="30">
        <v>0</v>
      </c>
      <c r="M4233" s="30">
        <v>0</v>
      </c>
      <c r="N4233" s="56"/>
      <c r="O4233" s="30">
        <v>0</v>
      </c>
      <c r="P4233" s="30">
        <v>1</v>
      </c>
      <c r="Q4233" s="30">
        <v>1</v>
      </c>
      <c r="R4233" s="30">
        <v>0</v>
      </c>
      <c r="S4233" s="30">
        <v>0</v>
      </c>
      <c r="T4233" s="30">
        <v>1</v>
      </c>
      <c r="U4233" s="30">
        <v>1</v>
      </c>
      <c r="V4233" s="30">
        <v>0</v>
      </c>
      <c r="W4233" s="30">
        <v>0</v>
      </c>
      <c r="X4233" s="30">
        <v>0</v>
      </c>
      <c r="Y4233" s="30">
        <v>0</v>
      </c>
      <c r="AB4233">
        <v>70</v>
      </c>
      <c r="AC4233">
        <v>144</v>
      </c>
      <c r="AD4233">
        <v>52</v>
      </c>
      <c r="AE4233">
        <v>76</v>
      </c>
      <c r="AH4233">
        <v>7.2</v>
      </c>
      <c r="AJ4233">
        <v>24</v>
      </c>
      <c r="AK4233">
        <v>16</v>
      </c>
      <c r="AL4233">
        <v>16</v>
      </c>
      <c r="AM4233">
        <v>21</v>
      </c>
      <c r="AN4233">
        <v>0.9</v>
      </c>
      <c r="AO4233">
        <v>45.9</v>
      </c>
      <c r="AP4233">
        <v>5.2</v>
      </c>
      <c r="AV4233">
        <v>158</v>
      </c>
      <c r="AW4233" s="178"/>
      <c r="AX4233">
        <v>50</v>
      </c>
      <c r="AY4233">
        <f t="shared" si="224"/>
        <v>37.5</v>
      </c>
      <c r="AZ4233">
        <v>0</v>
      </c>
      <c r="BA4233">
        <v>0</v>
      </c>
      <c r="BB4233">
        <v>0</v>
      </c>
      <c r="BC4233">
        <v>0</v>
      </c>
      <c r="BD4233">
        <v>1</v>
      </c>
      <c r="BE4233">
        <v>0</v>
      </c>
      <c r="BF4233">
        <v>1</v>
      </c>
      <c r="BG4233">
        <f t="shared" si="226"/>
        <v>2</v>
      </c>
      <c r="BH4233">
        <v>10</v>
      </c>
      <c r="BI4233" s="75">
        <v>100</v>
      </c>
      <c r="BJ4233">
        <v>5</v>
      </c>
      <c r="BK4233">
        <v>85</v>
      </c>
      <c r="BL4233">
        <v>63</v>
      </c>
      <c r="BM4233">
        <v>50</v>
      </c>
      <c r="BN4233">
        <v>25</v>
      </c>
      <c r="BO4233">
        <v>66</v>
      </c>
    </row>
    <row r="4234" spans="1:76" ht="16.2" hidden="1">
      <c r="A4234" s="130">
        <v>4233</v>
      </c>
      <c r="B4234" s="22" t="s">
        <v>23</v>
      </c>
      <c r="C4234" s="129" t="s">
        <v>6795</v>
      </c>
      <c r="D4234" s="30">
        <v>2</v>
      </c>
      <c r="E4234" s="163">
        <v>67</v>
      </c>
      <c r="F4234">
        <v>1</v>
      </c>
      <c r="G4234">
        <v>15</v>
      </c>
      <c r="H4234" s="33">
        <v>175.3</v>
      </c>
      <c r="I4234" s="33">
        <v>79.5</v>
      </c>
      <c r="J4234">
        <f t="shared" si="225"/>
        <v>25.870409100656712</v>
      </c>
      <c r="K4234" s="30">
        <v>20</v>
      </c>
      <c r="L4234" s="30">
        <v>30</v>
      </c>
      <c r="M4234" s="30">
        <v>600</v>
      </c>
      <c r="N4234" s="30">
        <v>2</v>
      </c>
      <c r="O4234" s="30">
        <v>1</v>
      </c>
      <c r="P4234" s="29"/>
      <c r="Q4234" s="29"/>
      <c r="R4234" s="29"/>
      <c r="S4234" s="30">
        <v>0</v>
      </c>
      <c r="T4234" s="30">
        <v>1</v>
      </c>
      <c r="U4234" s="29"/>
      <c r="V4234" s="30">
        <v>0</v>
      </c>
      <c r="W4234" s="30">
        <v>0</v>
      </c>
      <c r="X4234" s="30">
        <v>1</v>
      </c>
      <c r="Y4234" s="30">
        <v>0</v>
      </c>
      <c r="Z4234">
        <v>7.7</v>
      </c>
      <c r="AA4234">
        <v>4.4000000000000004</v>
      </c>
      <c r="AB4234">
        <v>69</v>
      </c>
      <c r="AC4234">
        <v>169</v>
      </c>
      <c r="AD4234">
        <v>53</v>
      </c>
      <c r="AE4234">
        <v>102</v>
      </c>
      <c r="AF4234">
        <v>102</v>
      </c>
      <c r="AG4234">
        <v>116</v>
      </c>
      <c r="AH4234">
        <v>7.8</v>
      </c>
      <c r="AJ4234">
        <v>33</v>
      </c>
      <c r="AK4234">
        <v>32</v>
      </c>
      <c r="AL4234">
        <v>27</v>
      </c>
      <c r="AM4234">
        <v>14</v>
      </c>
      <c r="AN4234">
        <v>1.08</v>
      </c>
      <c r="AO4234">
        <v>53.4</v>
      </c>
      <c r="AP4234">
        <v>5.2</v>
      </c>
      <c r="AQ4234">
        <v>141</v>
      </c>
      <c r="AR4234">
        <v>4.3</v>
      </c>
      <c r="AS4234">
        <v>105</v>
      </c>
      <c r="AT4234">
        <v>9.1999999999999993</v>
      </c>
      <c r="AU4234">
        <v>3</v>
      </c>
      <c r="AV4234">
        <v>163</v>
      </c>
      <c r="AW4234" s="29"/>
      <c r="AX4234">
        <v>30</v>
      </c>
      <c r="AY4234">
        <f t="shared" si="224"/>
        <v>12.5</v>
      </c>
      <c r="AZ4234" s="29"/>
      <c r="BA4234" s="29"/>
      <c r="BB4234" s="29"/>
      <c r="BC4234" s="29"/>
      <c r="BD4234" s="29"/>
      <c r="BE4234" s="29"/>
      <c r="BF4234" s="29"/>
      <c r="BG4234" s="29"/>
      <c r="BH4234" s="29"/>
      <c r="BI4234" s="78"/>
      <c r="BJ4234" s="29"/>
      <c r="BK4234" s="29"/>
      <c r="BL4234" s="29"/>
      <c r="BM4234" s="29"/>
      <c r="BN4234" s="29"/>
      <c r="BO4234" s="29"/>
    </row>
    <row r="4235" spans="1:76" ht="16.2">
      <c r="A4235" s="130">
        <v>4234</v>
      </c>
      <c r="B4235" s="22" t="s">
        <v>5430</v>
      </c>
      <c r="C4235" s="129" t="s">
        <v>6796</v>
      </c>
      <c r="D4235" s="30">
        <v>2</v>
      </c>
      <c r="E4235" s="163">
        <v>62</v>
      </c>
      <c r="F4235">
        <v>1</v>
      </c>
      <c r="G4235">
        <v>10</v>
      </c>
      <c r="H4235" s="33">
        <v>172</v>
      </c>
      <c r="I4235" s="33">
        <v>75</v>
      </c>
      <c r="J4235">
        <f t="shared" si="225"/>
        <v>25.35154137371552</v>
      </c>
      <c r="K4235" s="30">
        <v>0</v>
      </c>
      <c r="L4235" s="30">
        <v>0</v>
      </c>
      <c r="M4235" s="30">
        <v>0</v>
      </c>
      <c r="N4235" s="56"/>
      <c r="O4235" s="30">
        <v>1</v>
      </c>
      <c r="P4235" s="30">
        <v>0</v>
      </c>
      <c r="Q4235" s="30">
        <v>0</v>
      </c>
      <c r="R4235" s="30">
        <v>1</v>
      </c>
      <c r="S4235" s="30">
        <v>0</v>
      </c>
      <c r="T4235" s="30">
        <v>1</v>
      </c>
      <c r="U4235" s="30">
        <v>1</v>
      </c>
      <c r="V4235" s="30">
        <v>0</v>
      </c>
      <c r="W4235" s="30">
        <v>0</v>
      </c>
      <c r="X4235" s="30">
        <v>0</v>
      </c>
      <c r="Y4235" s="30">
        <v>0</v>
      </c>
      <c r="AB4235">
        <v>103</v>
      </c>
      <c r="AD4235">
        <v>44</v>
      </c>
      <c r="AE4235">
        <v>154</v>
      </c>
      <c r="AH4235">
        <v>8.1</v>
      </c>
      <c r="AJ4235">
        <v>31</v>
      </c>
      <c r="AK4235">
        <v>39</v>
      </c>
      <c r="AL4235">
        <v>23</v>
      </c>
      <c r="AM4235">
        <v>19</v>
      </c>
      <c r="AN4235">
        <v>0.8</v>
      </c>
      <c r="AO4235">
        <v>75.8</v>
      </c>
      <c r="AP4235">
        <v>5.6</v>
      </c>
      <c r="AQ4235">
        <v>141</v>
      </c>
      <c r="AR4235">
        <v>4.3</v>
      </c>
      <c r="AS4235">
        <v>107</v>
      </c>
      <c r="AV4235">
        <v>127</v>
      </c>
      <c r="AW4235">
        <v>147.9</v>
      </c>
      <c r="AX4235">
        <v>57</v>
      </c>
      <c r="AY4235">
        <f t="shared" si="224"/>
        <v>46.25</v>
      </c>
      <c r="AZ4235">
        <v>1</v>
      </c>
      <c r="BA4235">
        <v>0</v>
      </c>
      <c r="BB4235">
        <v>2</v>
      </c>
      <c r="BC4235">
        <v>0</v>
      </c>
      <c r="BD4235">
        <v>1</v>
      </c>
      <c r="BE4235">
        <v>3</v>
      </c>
      <c r="BF4235">
        <v>0</v>
      </c>
      <c r="BG4235">
        <f t="shared" si="226"/>
        <v>7</v>
      </c>
      <c r="BH4235">
        <v>6</v>
      </c>
      <c r="BI4235" s="75">
        <v>86</v>
      </c>
      <c r="BJ4235">
        <v>0</v>
      </c>
      <c r="BK4235">
        <v>31</v>
      </c>
      <c r="BL4235">
        <v>29</v>
      </c>
      <c r="BM4235">
        <v>33</v>
      </c>
      <c r="BN4235">
        <v>63</v>
      </c>
      <c r="BO4235">
        <v>35</v>
      </c>
    </row>
    <row r="4236" spans="1:76" ht="16.2">
      <c r="A4236" s="130">
        <v>4235</v>
      </c>
      <c r="B4236" s="22" t="s">
        <v>3711</v>
      </c>
      <c r="C4236" s="129" t="s">
        <v>6797</v>
      </c>
      <c r="D4236" s="30">
        <v>2</v>
      </c>
      <c r="E4236" s="163">
        <v>73</v>
      </c>
      <c r="F4236">
        <v>2</v>
      </c>
      <c r="G4236">
        <v>2</v>
      </c>
      <c r="H4236" s="33">
        <v>156.30000000000001</v>
      </c>
      <c r="I4236" s="33">
        <v>57.75</v>
      </c>
      <c r="J4236">
        <f t="shared" si="225"/>
        <v>23.639268447532487</v>
      </c>
      <c r="K4236" s="30">
        <v>0</v>
      </c>
      <c r="L4236" s="30">
        <v>0</v>
      </c>
      <c r="M4236" s="30">
        <v>0</v>
      </c>
      <c r="N4236" s="56"/>
      <c r="O4236" s="30">
        <v>0</v>
      </c>
      <c r="P4236" s="30">
        <v>0</v>
      </c>
      <c r="Q4236" s="30">
        <v>0</v>
      </c>
      <c r="R4236" s="30">
        <v>0</v>
      </c>
      <c r="S4236" s="30">
        <v>0</v>
      </c>
      <c r="T4236" s="30">
        <v>1</v>
      </c>
      <c r="U4236" s="30">
        <v>1</v>
      </c>
      <c r="V4236" s="30">
        <v>0</v>
      </c>
      <c r="W4236" s="30">
        <v>0</v>
      </c>
      <c r="X4236" s="30">
        <v>1</v>
      </c>
      <c r="Y4236" s="30">
        <v>0</v>
      </c>
      <c r="Z4236">
        <v>7.1</v>
      </c>
      <c r="AA4236">
        <v>4.0999999999999996</v>
      </c>
      <c r="AB4236">
        <v>232</v>
      </c>
      <c r="AE4236">
        <v>92</v>
      </c>
      <c r="AH4236">
        <v>5.9</v>
      </c>
      <c r="AJ4236">
        <v>16</v>
      </c>
      <c r="AK4236">
        <v>10</v>
      </c>
      <c r="AL4236">
        <v>23</v>
      </c>
      <c r="AM4236">
        <v>16</v>
      </c>
      <c r="AN4236">
        <v>1.05</v>
      </c>
      <c r="AO4236">
        <v>39.700000000000003</v>
      </c>
      <c r="AP4236">
        <v>6.7</v>
      </c>
      <c r="AQ4236">
        <v>141</v>
      </c>
      <c r="AR4236">
        <v>3.8</v>
      </c>
      <c r="AS4236">
        <v>103</v>
      </c>
      <c r="AV4236">
        <v>119</v>
      </c>
      <c r="AW4236">
        <v>17.3</v>
      </c>
      <c r="AX4236">
        <v>32</v>
      </c>
      <c r="AY4236">
        <f t="shared" si="224"/>
        <v>15</v>
      </c>
      <c r="AZ4236">
        <v>1</v>
      </c>
      <c r="BA4236">
        <v>2</v>
      </c>
      <c r="BB4236">
        <v>2</v>
      </c>
      <c r="BC4236">
        <v>3</v>
      </c>
      <c r="BD4236">
        <v>1</v>
      </c>
      <c r="BE4236">
        <v>0</v>
      </c>
      <c r="BF4236">
        <v>0</v>
      </c>
      <c r="BG4236">
        <f t="shared" si="226"/>
        <v>9</v>
      </c>
      <c r="BH4236">
        <v>5.5</v>
      </c>
      <c r="BI4236" s="75">
        <v>63</v>
      </c>
      <c r="BJ4236">
        <v>40</v>
      </c>
      <c r="BK4236">
        <v>90</v>
      </c>
      <c r="BL4236">
        <v>73</v>
      </c>
      <c r="BM4236">
        <v>83</v>
      </c>
      <c r="BN4236">
        <v>75</v>
      </c>
      <c r="BO4236">
        <v>82</v>
      </c>
    </row>
    <row r="4237" spans="1:76" ht="16.2">
      <c r="A4237" s="130">
        <v>4236</v>
      </c>
      <c r="B4237" s="22" t="s">
        <v>3711</v>
      </c>
      <c r="C4237" s="129" t="s">
        <v>6798</v>
      </c>
      <c r="D4237" s="30">
        <v>2</v>
      </c>
      <c r="E4237" s="163">
        <v>60</v>
      </c>
      <c r="F4237">
        <v>2</v>
      </c>
      <c r="G4237">
        <v>3</v>
      </c>
      <c r="H4237" s="33">
        <v>164</v>
      </c>
      <c r="I4237" s="33">
        <v>59.3</v>
      </c>
      <c r="J4237">
        <f t="shared" si="225"/>
        <v>22.047888161808448</v>
      </c>
      <c r="K4237" s="30">
        <v>0</v>
      </c>
      <c r="L4237" s="30">
        <v>0</v>
      </c>
      <c r="M4237" s="30">
        <v>0</v>
      </c>
      <c r="N4237" s="56"/>
      <c r="O4237" s="30">
        <v>0</v>
      </c>
      <c r="P4237" s="30">
        <v>0</v>
      </c>
      <c r="Q4237" s="30">
        <v>0</v>
      </c>
      <c r="R4237" s="30">
        <v>0</v>
      </c>
      <c r="S4237" s="30">
        <v>0</v>
      </c>
      <c r="T4237" s="30">
        <v>0</v>
      </c>
      <c r="U4237" s="30">
        <v>1</v>
      </c>
      <c r="V4237" s="30">
        <v>0</v>
      </c>
      <c r="W4237" s="30">
        <v>0</v>
      </c>
      <c r="X4237" s="30">
        <v>0</v>
      </c>
      <c r="Y4237" s="30">
        <v>0</v>
      </c>
      <c r="AB4237">
        <v>141</v>
      </c>
      <c r="AC4237">
        <v>226</v>
      </c>
      <c r="AD4237">
        <v>46</v>
      </c>
      <c r="AH4237">
        <v>6.6</v>
      </c>
      <c r="AP4237">
        <v>4.4000000000000004</v>
      </c>
      <c r="AV4237">
        <v>110</v>
      </c>
      <c r="AW4237">
        <v>15.1</v>
      </c>
      <c r="AX4237">
        <v>74</v>
      </c>
      <c r="AY4237">
        <f t="shared" si="224"/>
        <v>67.5</v>
      </c>
      <c r="AZ4237">
        <v>2</v>
      </c>
      <c r="BA4237">
        <v>0</v>
      </c>
      <c r="BB4237">
        <v>2</v>
      </c>
      <c r="BC4237">
        <v>0</v>
      </c>
      <c r="BD4237">
        <v>1</v>
      </c>
      <c r="BE4237">
        <v>0</v>
      </c>
      <c r="BF4237">
        <v>1</v>
      </c>
      <c r="BG4237">
        <f t="shared" si="226"/>
        <v>6</v>
      </c>
      <c r="BH4237">
        <v>6</v>
      </c>
      <c r="BI4237" s="75">
        <v>100</v>
      </c>
      <c r="BJ4237">
        <v>5</v>
      </c>
      <c r="BK4237">
        <v>68</v>
      </c>
      <c r="BL4237">
        <v>25</v>
      </c>
      <c r="BM4237">
        <v>96</v>
      </c>
      <c r="BN4237">
        <v>29</v>
      </c>
      <c r="BO4237">
        <v>55</v>
      </c>
    </row>
    <row r="4238" spans="1:76" ht="16.2">
      <c r="A4238" s="130">
        <v>4237</v>
      </c>
      <c r="B4238" s="22" t="s">
        <v>3711</v>
      </c>
      <c r="C4238" s="129" t="s">
        <v>6799</v>
      </c>
      <c r="D4238" s="30">
        <v>2</v>
      </c>
      <c r="E4238" s="163">
        <v>47</v>
      </c>
      <c r="F4238">
        <v>1</v>
      </c>
      <c r="G4238">
        <v>3</v>
      </c>
      <c r="H4238" s="33">
        <v>174.5</v>
      </c>
      <c r="I4238" s="33">
        <v>127.05</v>
      </c>
      <c r="J4238">
        <f t="shared" si="225"/>
        <v>41.723795371138166</v>
      </c>
      <c r="K4238" s="30">
        <v>40</v>
      </c>
      <c r="L4238" s="30">
        <v>27</v>
      </c>
      <c r="M4238" s="30">
        <v>1080</v>
      </c>
      <c r="N4238" s="30">
        <v>2</v>
      </c>
      <c r="O4238" s="30">
        <v>1</v>
      </c>
      <c r="P4238" s="30">
        <v>0</v>
      </c>
      <c r="Q4238" s="30">
        <v>0</v>
      </c>
      <c r="R4238" s="30">
        <v>0</v>
      </c>
      <c r="S4238" s="30">
        <v>0</v>
      </c>
      <c r="T4238" s="30">
        <v>1</v>
      </c>
      <c r="U4238" s="30">
        <v>0</v>
      </c>
      <c r="V4238" s="30">
        <v>0</v>
      </c>
      <c r="W4238" s="30">
        <v>0</v>
      </c>
      <c r="X4238" s="30">
        <v>0</v>
      </c>
      <c r="Y4238" s="30">
        <v>0</v>
      </c>
      <c r="AB4238">
        <v>169</v>
      </c>
      <c r="AD4238">
        <v>78</v>
      </c>
      <c r="AE4238">
        <v>110</v>
      </c>
      <c r="AH4238">
        <v>7.3</v>
      </c>
      <c r="AJ4238">
        <v>42</v>
      </c>
      <c r="AK4238">
        <v>57</v>
      </c>
      <c r="AL4238">
        <v>181</v>
      </c>
      <c r="AM4238">
        <v>15</v>
      </c>
      <c r="AN4238">
        <v>0.69</v>
      </c>
      <c r="AP4238">
        <v>5.3</v>
      </c>
      <c r="AQ4238">
        <v>135</v>
      </c>
      <c r="AR4238">
        <v>4.4000000000000004</v>
      </c>
      <c r="AS4238">
        <v>99</v>
      </c>
      <c r="AV4238">
        <v>219</v>
      </c>
      <c r="AW4238">
        <v>3.7</v>
      </c>
      <c r="AX4238">
        <v>53</v>
      </c>
      <c r="AY4238">
        <f t="shared" si="224"/>
        <v>41.25</v>
      </c>
      <c r="AZ4238">
        <v>1</v>
      </c>
      <c r="BA4238">
        <v>1</v>
      </c>
      <c r="BB4238">
        <v>1</v>
      </c>
      <c r="BC4238">
        <v>0</v>
      </c>
      <c r="BD4238">
        <v>1</v>
      </c>
      <c r="BE4238">
        <v>0</v>
      </c>
      <c r="BF4238">
        <v>0</v>
      </c>
      <c r="BG4238">
        <f t="shared" si="226"/>
        <v>4</v>
      </c>
      <c r="BH4238">
        <v>7</v>
      </c>
      <c r="BI4238" s="75">
        <v>93</v>
      </c>
      <c r="BJ4238">
        <v>15</v>
      </c>
      <c r="BK4238">
        <v>83</v>
      </c>
      <c r="BL4238">
        <v>63</v>
      </c>
      <c r="BM4238">
        <v>75</v>
      </c>
      <c r="BN4238">
        <v>54</v>
      </c>
      <c r="BO4238">
        <v>72</v>
      </c>
    </row>
    <row r="4239" spans="1:76" ht="16.2" hidden="1">
      <c r="A4239" s="130">
        <v>4238</v>
      </c>
      <c r="B4239" s="22" t="s">
        <v>3711</v>
      </c>
      <c r="C4239" s="129" t="s">
        <v>6800</v>
      </c>
      <c r="D4239" s="30">
        <v>1</v>
      </c>
      <c r="E4239" s="163">
        <v>62</v>
      </c>
      <c r="F4239">
        <v>1</v>
      </c>
      <c r="G4239">
        <v>1</v>
      </c>
      <c r="H4239" s="33">
        <v>170.3</v>
      </c>
      <c r="I4239" s="33">
        <v>54.2</v>
      </c>
      <c r="J4239">
        <f t="shared" si="225"/>
        <v>18.688308325365515</v>
      </c>
      <c r="K4239" s="30">
        <v>40</v>
      </c>
      <c r="L4239" s="30">
        <v>38</v>
      </c>
      <c r="M4239" s="30">
        <v>1520</v>
      </c>
      <c r="N4239" s="30">
        <v>1</v>
      </c>
      <c r="O4239" s="30">
        <v>0</v>
      </c>
      <c r="P4239" s="30">
        <v>0</v>
      </c>
      <c r="Q4239" s="30">
        <v>0</v>
      </c>
      <c r="R4239" s="30">
        <v>0</v>
      </c>
      <c r="S4239" s="30">
        <v>0</v>
      </c>
      <c r="T4239" s="30">
        <v>0</v>
      </c>
      <c r="U4239" s="30">
        <v>1</v>
      </c>
      <c r="V4239" s="30">
        <v>0</v>
      </c>
      <c r="W4239" s="30">
        <v>0</v>
      </c>
      <c r="X4239" s="30">
        <v>0</v>
      </c>
      <c r="Y4239" s="30">
        <v>0</v>
      </c>
      <c r="AH4239">
        <v>14.7</v>
      </c>
      <c r="AJ4239">
        <v>18</v>
      </c>
      <c r="AK4239">
        <v>16</v>
      </c>
      <c r="AL4239">
        <v>22</v>
      </c>
      <c r="AM4239">
        <v>18</v>
      </c>
      <c r="AN4239">
        <v>0.89</v>
      </c>
      <c r="AO4239">
        <v>67.400000000000006</v>
      </c>
      <c r="AP4239">
        <v>5.6</v>
      </c>
      <c r="AQ4239">
        <v>132</v>
      </c>
      <c r="AR4239">
        <v>5</v>
      </c>
      <c r="AS4239">
        <v>97</v>
      </c>
      <c r="AV4239">
        <v>456</v>
      </c>
      <c r="AW4239">
        <v>19.3</v>
      </c>
      <c r="AX4239">
        <v>78</v>
      </c>
      <c r="AY4239">
        <f t="shared" si="224"/>
        <v>72.5</v>
      </c>
      <c r="AZ4239">
        <v>0</v>
      </c>
      <c r="BA4239">
        <v>1</v>
      </c>
      <c r="BB4239">
        <v>3</v>
      </c>
      <c r="BC4239">
        <v>3</v>
      </c>
      <c r="BD4239">
        <v>2</v>
      </c>
      <c r="BE4239">
        <v>0</v>
      </c>
      <c r="BF4239">
        <v>2</v>
      </c>
      <c r="BG4239">
        <f t="shared" si="226"/>
        <v>11</v>
      </c>
      <c r="BH4239">
        <v>3</v>
      </c>
      <c r="BI4239" s="75">
        <v>61</v>
      </c>
      <c r="BJ4239">
        <v>20</v>
      </c>
      <c r="BK4239">
        <v>15</v>
      </c>
      <c r="BL4239">
        <v>17</v>
      </c>
      <c r="BM4239">
        <v>4</v>
      </c>
      <c r="BN4239">
        <v>25</v>
      </c>
      <c r="BO4239">
        <v>16</v>
      </c>
    </row>
    <row r="4240" spans="1:76" ht="16.2">
      <c r="A4240" s="130">
        <v>4239</v>
      </c>
      <c r="B4240" s="22" t="s">
        <v>3711</v>
      </c>
      <c r="C4240" s="129" t="s">
        <v>6801</v>
      </c>
      <c r="D4240" s="30">
        <v>2</v>
      </c>
      <c r="E4240" s="163">
        <v>68</v>
      </c>
      <c r="F4240">
        <v>1</v>
      </c>
      <c r="G4240">
        <v>20</v>
      </c>
      <c r="H4240" s="33">
        <v>167</v>
      </c>
      <c r="I4240" s="33">
        <v>56.6</v>
      </c>
      <c r="J4240">
        <f t="shared" si="225"/>
        <v>20.294739861594174</v>
      </c>
      <c r="K4240" s="30">
        <v>20</v>
      </c>
      <c r="L4240" s="30">
        <v>10</v>
      </c>
      <c r="M4240" s="30">
        <v>200</v>
      </c>
      <c r="N4240" s="30">
        <v>1</v>
      </c>
      <c r="O4240" s="30">
        <v>1</v>
      </c>
      <c r="P4240" s="30">
        <v>0</v>
      </c>
      <c r="Q4240" s="30">
        <v>0</v>
      </c>
      <c r="R4240" s="30">
        <v>0</v>
      </c>
      <c r="S4240" s="30">
        <v>0</v>
      </c>
      <c r="T4240" s="30">
        <v>1</v>
      </c>
      <c r="U4240" s="30">
        <v>1</v>
      </c>
      <c r="V4240" s="30">
        <v>0</v>
      </c>
      <c r="W4240" s="30">
        <v>0</v>
      </c>
      <c r="X4240" s="30">
        <v>0</v>
      </c>
      <c r="Y4240" s="30">
        <v>0</v>
      </c>
      <c r="Z4240">
        <v>6.8</v>
      </c>
      <c r="AA4240">
        <v>4.2</v>
      </c>
      <c r="AB4240">
        <v>111</v>
      </c>
      <c r="AC4240">
        <v>174</v>
      </c>
      <c r="AD4240">
        <v>52</v>
      </c>
      <c r="AE4240">
        <v>104</v>
      </c>
      <c r="AH4240">
        <v>7.4</v>
      </c>
      <c r="AJ4240">
        <v>11</v>
      </c>
      <c r="AK4240">
        <v>17</v>
      </c>
      <c r="AL4240">
        <v>25</v>
      </c>
      <c r="AM4240">
        <v>13</v>
      </c>
      <c r="AN4240">
        <v>0.62</v>
      </c>
      <c r="AO4240">
        <v>97.5</v>
      </c>
      <c r="AP4240">
        <v>5.4</v>
      </c>
      <c r="AQ4240">
        <v>138</v>
      </c>
      <c r="AR4240">
        <v>3.9</v>
      </c>
      <c r="AS4240">
        <v>101</v>
      </c>
      <c r="AT4240">
        <v>9.4</v>
      </c>
      <c r="AU4240">
        <v>4.0999999999999996</v>
      </c>
      <c r="AV4240">
        <v>163</v>
      </c>
      <c r="AW4240">
        <v>3.6</v>
      </c>
      <c r="AX4240">
        <v>64</v>
      </c>
      <c r="AY4240">
        <f t="shared" si="224"/>
        <v>55</v>
      </c>
      <c r="AZ4240">
        <v>1</v>
      </c>
      <c r="BA4240">
        <v>2</v>
      </c>
      <c r="BB4240">
        <v>2</v>
      </c>
      <c r="BC4240">
        <v>0</v>
      </c>
      <c r="BD4240">
        <v>1</v>
      </c>
      <c r="BE4240">
        <v>0</v>
      </c>
      <c r="BF4240">
        <v>1</v>
      </c>
      <c r="BG4240">
        <f t="shared" si="226"/>
        <v>7</v>
      </c>
      <c r="BH4240">
        <v>6</v>
      </c>
      <c r="BI4240" s="75">
        <v>92</v>
      </c>
      <c r="BJ4240">
        <v>30</v>
      </c>
      <c r="BK4240">
        <v>31</v>
      </c>
      <c r="BL4240">
        <v>58</v>
      </c>
      <c r="BM4240">
        <v>0</v>
      </c>
      <c r="BN4240">
        <v>63</v>
      </c>
      <c r="BO4240">
        <v>39</v>
      </c>
    </row>
    <row r="4241" spans="1:76" ht="16.2">
      <c r="A4241" s="130">
        <v>4240</v>
      </c>
      <c r="B4241" s="22" t="s">
        <v>3711</v>
      </c>
      <c r="C4241" s="129" t="s">
        <v>6802</v>
      </c>
      <c r="D4241" s="30">
        <v>2</v>
      </c>
      <c r="E4241" s="163">
        <v>70</v>
      </c>
      <c r="F4241">
        <v>1</v>
      </c>
      <c r="G4241">
        <v>14</v>
      </c>
      <c r="H4241" s="33">
        <v>158.69999999999999</v>
      </c>
      <c r="I4241" s="33">
        <v>72.099999999999994</v>
      </c>
      <c r="J4241">
        <f t="shared" si="225"/>
        <v>28.627367366151176</v>
      </c>
      <c r="K4241" s="30">
        <v>40</v>
      </c>
      <c r="L4241" s="30">
        <v>42</v>
      </c>
      <c r="M4241" s="30">
        <v>1680</v>
      </c>
      <c r="N4241" s="30">
        <v>1</v>
      </c>
      <c r="O4241" s="30">
        <v>1</v>
      </c>
      <c r="P4241" s="30">
        <v>0</v>
      </c>
      <c r="Q4241" s="30">
        <v>0</v>
      </c>
      <c r="R4241" s="30">
        <v>0</v>
      </c>
      <c r="S4241" s="30">
        <v>0</v>
      </c>
      <c r="T4241" s="30">
        <v>1</v>
      </c>
      <c r="U4241" s="30">
        <v>1</v>
      </c>
      <c r="V4241" s="30">
        <v>0</v>
      </c>
      <c r="W4241" s="30">
        <v>1</v>
      </c>
      <c r="X4241" s="30">
        <v>0</v>
      </c>
      <c r="Y4241" s="30">
        <v>0</v>
      </c>
      <c r="Z4241">
        <v>7.2</v>
      </c>
      <c r="AA4241">
        <v>3.6</v>
      </c>
      <c r="AB4241">
        <v>177</v>
      </c>
      <c r="AC4241">
        <v>192</v>
      </c>
      <c r="AD4241">
        <v>57</v>
      </c>
      <c r="AE4241">
        <v>104</v>
      </c>
      <c r="AH4241">
        <v>7.7</v>
      </c>
      <c r="AJ4241">
        <v>14</v>
      </c>
      <c r="AK4241">
        <v>9</v>
      </c>
      <c r="AL4241">
        <v>20</v>
      </c>
      <c r="AM4241">
        <v>23</v>
      </c>
      <c r="AN4241">
        <v>1.36</v>
      </c>
      <c r="AO4241">
        <v>40.9</v>
      </c>
      <c r="AP4241">
        <v>6.5</v>
      </c>
      <c r="AQ4241">
        <v>139</v>
      </c>
      <c r="AR4241">
        <v>4.4000000000000004</v>
      </c>
      <c r="AS4241">
        <v>104</v>
      </c>
      <c r="AT4241">
        <v>8.8000000000000007</v>
      </c>
      <c r="AU4241">
        <v>4.0999999999999996</v>
      </c>
      <c r="AV4241">
        <v>190</v>
      </c>
      <c r="AW4241">
        <v>10.5</v>
      </c>
      <c r="AX4241">
        <v>44</v>
      </c>
      <c r="AY4241">
        <f t="shared" si="224"/>
        <v>30</v>
      </c>
      <c r="AZ4241">
        <v>2</v>
      </c>
      <c r="BA4241">
        <v>2</v>
      </c>
      <c r="BB4241">
        <v>1</v>
      </c>
      <c r="BC4241">
        <v>0</v>
      </c>
      <c r="BD4241">
        <v>1</v>
      </c>
      <c r="BE4241">
        <v>0</v>
      </c>
      <c r="BF4241">
        <v>1</v>
      </c>
      <c r="BG4241">
        <f t="shared" si="226"/>
        <v>7</v>
      </c>
      <c r="BH4241">
        <v>7</v>
      </c>
      <c r="BI4241" s="75">
        <v>88</v>
      </c>
      <c r="BJ4241">
        <v>20</v>
      </c>
      <c r="BK4241">
        <v>88</v>
      </c>
      <c r="BL4241">
        <v>54</v>
      </c>
      <c r="BM4241">
        <v>100</v>
      </c>
      <c r="BN4241">
        <v>83</v>
      </c>
      <c r="BO4241">
        <v>80</v>
      </c>
    </row>
    <row r="4242" spans="1:76" ht="16.2">
      <c r="A4242" s="130">
        <v>4241</v>
      </c>
      <c r="B4242" s="22" t="s">
        <v>3711</v>
      </c>
      <c r="C4242" s="129" t="s">
        <v>6803</v>
      </c>
      <c r="D4242" s="30">
        <v>2</v>
      </c>
      <c r="E4242" s="163">
        <v>61</v>
      </c>
      <c r="F4242">
        <v>2</v>
      </c>
      <c r="G4242">
        <v>17</v>
      </c>
      <c r="H4242" s="33">
        <v>160</v>
      </c>
      <c r="I4242" s="33">
        <v>82.3</v>
      </c>
      <c r="J4242">
        <f t="shared" si="225"/>
        <v>32.1484375</v>
      </c>
      <c r="K4242" s="30">
        <v>0</v>
      </c>
      <c r="L4242" s="30">
        <v>0</v>
      </c>
      <c r="M4242" s="30">
        <v>0</v>
      </c>
      <c r="N4242" s="56"/>
      <c r="O4242" s="30">
        <v>0</v>
      </c>
      <c r="P4242" s="30">
        <v>0</v>
      </c>
      <c r="Q4242" s="30">
        <v>0</v>
      </c>
      <c r="R4242" s="30">
        <v>0</v>
      </c>
      <c r="S4242" s="30">
        <v>0</v>
      </c>
      <c r="T4242" s="30">
        <v>1</v>
      </c>
      <c r="U4242" s="30">
        <v>1</v>
      </c>
      <c r="V4242" s="30">
        <v>0</v>
      </c>
      <c r="W4242" s="30">
        <v>0</v>
      </c>
      <c r="X4242" s="30">
        <v>0</v>
      </c>
      <c r="Y4242" s="30">
        <v>0</v>
      </c>
      <c r="Z4242">
        <v>6.5</v>
      </c>
      <c r="AA4242">
        <v>3.5</v>
      </c>
      <c r="AB4242">
        <v>61</v>
      </c>
      <c r="AC4242">
        <v>152</v>
      </c>
      <c r="AD4242">
        <v>67</v>
      </c>
      <c r="AE4242">
        <v>73</v>
      </c>
      <c r="AH4242">
        <v>9.1999999999999993</v>
      </c>
      <c r="AJ4242">
        <v>14</v>
      </c>
      <c r="AK4242">
        <v>13</v>
      </c>
      <c r="AL4242">
        <v>18</v>
      </c>
      <c r="AM4242">
        <v>11</v>
      </c>
      <c r="AN4242">
        <v>0.59</v>
      </c>
      <c r="AO4242">
        <v>78.599999999999994</v>
      </c>
      <c r="AP4242">
        <v>5.2</v>
      </c>
      <c r="AQ4242">
        <v>141</v>
      </c>
      <c r="AR4242">
        <v>3.8</v>
      </c>
      <c r="AS4242">
        <v>106</v>
      </c>
      <c r="AT4242">
        <v>8.9</v>
      </c>
      <c r="AU4242">
        <v>4.7</v>
      </c>
      <c r="AV4242">
        <v>153</v>
      </c>
      <c r="AW4242">
        <v>8</v>
      </c>
      <c r="AX4242">
        <v>64</v>
      </c>
      <c r="AY4242">
        <f t="shared" si="224"/>
        <v>55</v>
      </c>
      <c r="AZ4242">
        <v>2</v>
      </c>
      <c r="BA4242">
        <v>2</v>
      </c>
      <c r="BB4242">
        <v>3</v>
      </c>
      <c r="BC4242">
        <v>0</v>
      </c>
      <c r="BD4242">
        <v>1</v>
      </c>
      <c r="BE4242">
        <v>0</v>
      </c>
      <c r="BF4242">
        <v>1</v>
      </c>
      <c r="BG4242">
        <f t="shared" si="226"/>
        <v>9</v>
      </c>
      <c r="BH4242">
        <v>4.5</v>
      </c>
      <c r="BI4242" s="75">
        <v>100</v>
      </c>
      <c r="BJ4242">
        <v>60</v>
      </c>
      <c r="BK4242">
        <v>36</v>
      </c>
      <c r="BL4242">
        <v>44</v>
      </c>
      <c r="BM4242">
        <v>75</v>
      </c>
      <c r="BN4242">
        <v>54</v>
      </c>
      <c r="BO4242">
        <v>46</v>
      </c>
    </row>
    <row r="4243" spans="1:76" s="174" customFormat="1">
      <c r="BP4243"/>
      <c r="BQ4243"/>
      <c r="BR4243"/>
      <c r="BS4243"/>
      <c r="BT4243"/>
      <c r="BU4243"/>
      <c r="BV4243"/>
      <c r="BW4243"/>
      <c r="BX4243"/>
    </row>
  </sheetData>
  <autoFilter ref="A1:BO4242">
    <filterColumn colId="3">
      <filters>
        <filter val="2"/>
      </filters>
    </filterColumn>
    <filterColumn colId="58">
      <customFilters>
        <customFilter operator="notEqual" val=" "/>
      </customFilters>
    </filterColumn>
  </autoFilter>
  <phoneticPr fontId="3"/>
  <conditionalFormatting sqref="D1674">
    <cfRule type="cellIs" dxfId="4643" priority="4616" operator="notEqual">
      <formula>1</formula>
    </cfRule>
  </conditionalFormatting>
  <conditionalFormatting sqref="D1841 D1806">
    <cfRule type="cellIs" dxfId="4642" priority="4615" operator="notEqual">
      <formula>1</formula>
    </cfRule>
  </conditionalFormatting>
  <conditionalFormatting sqref="D1990">
    <cfRule type="cellIs" dxfId="4641" priority="4614" operator="notEqual">
      <formula>1</formula>
    </cfRule>
  </conditionalFormatting>
  <conditionalFormatting sqref="C2002:C2071">
    <cfRule type="duplicateValues" dxfId="4640" priority="4604"/>
  </conditionalFormatting>
  <conditionalFormatting sqref="C2002:C2071">
    <cfRule type="duplicateValues" dxfId="4639" priority="4602"/>
    <cfRule type="duplicateValues" dxfId="4638" priority="4603"/>
  </conditionalFormatting>
  <conditionalFormatting sqref="C2002:C2071">
    <cfRule type="duplicateValues" dxfId="4637" priority="4605"/>
    <cfRule type="duplicateValues" dxfId="4636" priority="4606"/>
    <cfRule type="duplicateValues" dxfId="4635" priority="4607"/>
    <cfRule type="duplicateValues" dxfId="4634" priority="4608"/>
    <cfRule type="duplicateValues" dxfId="4633" priority="4609"/>
    <cfRule type="duplicateValues" dxfId="4632" priority="4610"/>
    <cfRule type="duplicateValues" dxfId="4631" priority="4611"/>
    <cfRule type="duplicateValues" dxfId="4630" priority="4612"/>
    <cfRule type="duplicateValues" dxfId="4629" priority="4613"/>
  </conditionalFormatting>
  <conditionalFormatting sqref="C2072:C2101">
    <cfRule type="duplicateValues" dxfId="4628" priority="4592"/>
  </conditionalFormatting>
  <conditionalFormatting sqref="C2072:C2101">
    <cfRule type="duplicateValues" dxfId="4627" priority="4590"/>
    <cfRule type="duplicateValues" dxfId="4626" priority="4591"/>
  </conditionalFormatting>
  <conditionalFormatting sqref="C2072:C2101">
    <cfRule type="duplicateValues" dxfId="4625" priority="4593"/>
    <cfRule type="duplicateValues" dxfId="4624" priority="4594"/>
    <cfRule type="duplicateValues" dxfId="4623" priority="4595"/>
    <cfRule type="duplicateValues" dxfId="4622" priority="4596"/>
    <cfRule type="duplicateValues" dxfId="4621" priority="4597"/>
    <cfRule type="duplicateValues" dxfId="4620" priority="4598"/>
    <cfRule type="duplicateValues" dxfId="4619" priority="4599"/>
    <cfRule type="duplicateValues" dxfId="4618" priority="4600"/>
    <cfRule type="duplicateValues" dxfId="4617" priority="4601"/>
  </conditionalFormatting>
  <conditionalFormatting sqref="C2102:C2201">
    <cfRule type="duplicateValues" dxfId="4616" priority="4580"/>
  </conditionalFormatting>
  <conditionalFormatting sqref="C2102:C2201">
    <cfRule type="duplicateValues" dxfId="4615" priority="4578"/>
    <cfRule type="duplicateValues" dxfId="4614" priority="4579"/>
  </conditionalFormatting>
  <conditionalFormatting sqref="C2102:C2201">
    <cfRule type="duplicateValues" dxfId="4613" priority="4581"/>
    <cfRule type="duplicateValues" dxfId="4612" priority="4582"/>
    <cfRule type="duplicateValues" dxfId="4611" priority="4583"/>
    <cfRule type="duplicateValues" dxfId="4610" priority="4584"/>
    <cfRule type="duplicateValues" dxfId="4609" priority="4585"/>
    <cfRule type="duplicateValues" dxfId="4608" priority="4586"/>
    <cfRule type="duplicateValues" dxfId="4607" priority="4587"/>
    <cfRule type="duplicateValues" dxfId="4606" priority="4588"/>
    <cfRule type="duplicateValues" dxfId="4605" priority="4589"/>
  </conditionalFormatting>
  <conditionalFormatting sqref="D2184">
    <cfRule type="cellIs" dxfId="4604" priority="4577" operator="notEqual">
      <formula>1</formula>
    </cfRule>
  </conditionalFormatting>
  <conditionalFormatting sqref="C2202:C2216">
    <cfRule type="duplicateValues" dxfId="4603" priority="4567"/>
  </conditionalFormatting>
  <conditionalFormatting sqref="C2202:C2216">
    <cfRule type="duplicateValues" dxfId="4602" priority="4565"/>
    <cfRule type="duplicateValues" dxfId="4601" priority="4566"/>
  </conditionalFormatting>
  <conditionalFormatting sqref="C2202:C2216">
    <cfRule type="duplicateValues" dxfId="4600" priority="4568"/>
    <cfRule type="duplicateValues" dxfId="4599" priority="4569"/>
    <cfRule type="duplicateValues" dxfId="4598" priority="4570"/>
    <cfRule type="duplicateValues" dxfId="4597" priority="4571"/>
    <cfRule type="duplicateValues" dxfId="4596" priority="4572"/>
    <cfRule type="duplicateValues" dxfId="4595" priority="4573"/>
    <cfRule type="duplicateValues" dxfId="4594" priority="4574"/>
    <cfRule type="duplicateValues" dxfId="4593" priority="4575"/>
    <cfRule type="duplicateValues" dxfId="4592" priority="4576"/>
  </conditionalFormatting>
  <conditionalFormatting sqref="C2217:C2241">
    <cfRule type="duplicateValues" dxfId="4591" priority="4555"/>
  </conditionalFormatting>
  <conditionalFormatting sqref="C2217:C2241">
    <cfRule type="duplicateValues" dxfId="4590" priority="4553"/>
    <cfRule type="duplicateValues" dxfId="4589" priority="4554"/>
  </conditionalFormatting>
  <conditionalFormatting sqref="C2217:C2241">
    <cfRule type="duplicateValues" dxfId="4588" priority="4556"/>
    <cfRule type="duplicateValues" dxfId="4587" priority="4557"/>
    <cfRule type="duplicateValues" dxfId="4586" priority="4558"/>
    <cfRule type="duplicateValues" dxfId="4585" priority="4559"/>
    <cfRule type="duplicateValues" dxfId="4584" priority="4560"/>
    <cfRule type="duplicateValues" dxfId="4583" priority="4561"/>
    <cfRule type="duplicateValues" dxfId="4582" priority="4562"/>
    <cfRule type="duplicateValues" dxfId="4581" priority="4563"/>
    <cfRule type="duplicateValues" dxfId="4580" priority="4564"/>
  </conditionalFormatting>
  <conditionalFormatting sqref="C2264:C2361 C2242:C2261">
    <cfRule type="duplicateValues" dxfId="4579" priority="4543"/>
  </conditionalFormatting>
  <conditionalFormatting sqref="C2264:C2361 C2242:C2261">
    <cfRule type="duplicateValues" dxfId="4578" priority="4541"/>
    <cfRule type="duplicateValues" dxfId="4577" priority="4542"/>
  </conditionalFormatting>
  <conditionalFormatting sqref="C2264:C2361 C2242:C2261">
    <cfRule type="duplicateValues" dxfId="4576" priority="4544"/>
    <cfRule type="duplicateValues" dxfId="4575" priority="4545"/>
    <cfRule type="duplicateValues" dxfId="4574" priority="4546"/>
    <cfRule type="duplicateValues" dxfId="4573" priority="4547"/>
    <cfRule type="duplicateValues" dxfId="4572" priority="4548"/>
    <cfRule type="duplicateValues" dxfId="4571" priority="4549"/>
    <cfRule type="duplicateValues" dxfId="4570" priority="4550"/>
    <cfRule type="duplicateValues" dxfId="4569" priority="4551"/>
    <cfRule type="duplicateValues" dxfId="4568" priority="4552"/>
  </conditionalFormatting>
  <conditionalFormatting sqref="C2262:C2263">
    <cfRule type="duplicateValues" dxfId="4567" priority="4531"/>
  </conditionalFormatting>
  <conditionalFormatting sqref="C2262:C2263">
    <cfRule type="duplicateValues" dxfId="4566" priority="4529"/>
    <cfRule type="duplicateValues" dxfId="4565" priority="4530"/>
  </conditionalFormatting>
  <conditionalFormatting sqref="C2262:C2263">
    <cfRule type="duplicateValues" dxfId="4564" priority="4532"/>
    <cfRule type="duplicateValues" dxfId="4563" priority="4533"/>
    <cfRule type="duplicateValues" dxfId="4562" priority="4534"/>
    <cfRule type="duplicateValues" dxfId="4561" priority="4535"/>
    <cfRule type="duplicateValues" dxfId="4560" priority="4536"/>
    <cfRule type="duplicateValues" dxfId="4559" priority="4537"/>
    <cfRule type="duplicateValues" dxfId="4558" priority="4538"/>
    <cfRule type="duplicateValues" dxfId="4557" priority="4539"/>
    <cfRule type="duplicateValues" dxfId="4556" priority="4540"/>
  </conditionalFormatting>
  <conditionalFormatting sqref="D2306 D2297">
    <cfRule type="cellIs" dxfId="4555" priority="4528" operator="notEqual">
      <formula>1</formula>
    </cfRule>
  </conditionalFormatting>
  <conditionalFormatting sqref="C2362:C2401">
    <cfRule type="duplicateValues" dxfId="4554" priority="4518"/>
  </conditionalFormatting>
  <conditionalFormatting sqref="C2362:C2401">
    <cfRule type="duplicateValues" dxfId="4553" priority="4516"/>
    <cfRule type="duplicateValues" dxfId="4552" priority="4517"/>
  </conditionalFormatting>
  <conditionalFormatting sqref="C2362:C2401">
    <cfRule type="duplicateValues" dxfId="4551" priority="4519"/>
    <cfRule type="duplicateValues" dxfId="4550" priority="4520"/>
    <cfRule type="duplicateValues" dxfId="4549" priority="4521"/>
    <cfRule type="duplicateValues" dxfId="4548" priority="4522"/>
    <cfRule type="duplicateValues" dxfId="4547" priority="4523"/>
    <cfRule type="duplicateValues" dxfId="4546" priority="4524"/>
    <cfRule type="duplicateValues" dxfId="4545" priority="4525"/>
    <cfRule type="duplicateValues" dxfId="4544" priority="4526"/>
    <cfRule type="duplicateValues" dxfId="4543" priority="4527"/>
  </conditionalFormatting>
  <conditionalFormatting sqref="C2402:C2421">
    <cfRule type="duplicateValues" dxfId="4542" priority="4506"/>
  </conditionalFormatting>
  <conditionalFormatting sqref="C2402:C2421">
    <cfRule type="duplicateValues" dxfId="4541" priority="4504"/>
    <cfRule type="duplicateValues" dxfId="4540" priority="4505"/>
  </conditionalFormatting>
  <conditionalFormatting sqref="C2402:C2421">
    <cfRule type="duplicateValues" dxfId="4539" priority="4507"/>
    <cfRule type="duplicateValues" dxfId="4538" priority="4508"/>
    <cfRule type="duplicateValues" dxfId="4537" priority="4509"/>
    <cfRule type="duplicateValues" dxfId="4536" priority="4510"/>
    <cfRule type="duplicateValues" dxfId="4535" priority="4511"/>
    <cfRule type="duplicateValues" dxfId="4534" priority="4512"/>
    <cfRule type="duplicateValues" dxfId="4533" priority="4513"/>
    <cfRule type="duplicateValues" dxfId="4532" priority="4514"/>
    <cfRule type="duplicateValues" dxfId="4531" priority="4515"/>
  </conditionalFormatting>
  <conditionalFormatting sqref="C2422:C2444">
    <cfRule type="duplicateValues" dxfId="4530" priority="4482"/>
  </conditionalFormatting>
  <conditionalFormatting sqref="C2422:C2444">
    <cfRule type="duplicateValues" dxfId="4529" priority="4480"/>
    <cfRule type="duplicateValues" dxfId="4528" priority="4481"/>
  </conditionalFormatting>
  <conditionalFormatting sqref="C2422:C2444">
    <cfRule type="duplicateValues" dxfId="4527" priority="4483"/>
    <cfRule type="duplicateValues" dxfId="4526" priority="4484"/>
    <cfRule type="duplicateValues" dxfId="4525" priority="4485"/>
    <cfRule type="duplicateValues" dxfId="4524" priority="4486"/>
    <cfRule type="duplicateValues" dxfId="4523" priority="4487"/>
    <cfRule type="duplicateValues" dxfId="4522" priority="4488"/>
    <cfRule type="duplicateValues" dxfId="4521" priority="4489"/>
    <cfRule type="duplicateValues" dxfId="4520" priority="4490"/>
    <cfRule type="duplicateValues" dxfId="4519" priority="4491"/>
  </conditionalFormatting>
  <conditionalFormatting sqref="C2445:C2476">
    <cfRule type="duplicateValues" dxfId="4518" priority="4470"/>
  </conditionalFormatting>
  <conditionalFormatting sqref="C2445:C2476">
    <cfRule type="duplicateValues" dxfId="4517" priority="4468"/>
    <cfRule type="duplicateValues" dxfId="4516" priority="4469"/>
  </conditionalFormatting>
  <conditionalFormatting sqref="C2445:C2476">
    <cfRule type="duplicateValues" dxfId="4515" priority="4471"/>
    <cfRule type="duplicateValues" dxfId="4514" priority="4472"/>
    <cfRule type="duplicateValues" dxfId="4513" priority="4473"/>
    <cfRule type="duplicateValues" dxfId="4512" priority="4474"/>
    <cfRule type="duplicateValues" dxfId="4511" priority="4475"/>
    <cfRule type="duplicateValues" dxfId="4510" priority="4476"/>
    <cfRule type="duplicateValues" dxfId="4509" priority="4477"/>
    <cfRule type="duplicateValues" dxfId="4508" priority="4478"/>
    <cfRule type="duplicateValues" dxfId="4507" priority="4479"/>
  </conditionalFormatting>
  <conditionalFormatting sqref="C2477:C2501">
    <cfRule type="duplicateValues" dxfId="4506" priority="4492"/>
  </conditionalFormatting>
  <conditionalFormatting sqref="C2477:C2501">
    <cfRule type="duplicateValues" dxfId="4505" priority="4493"/>
    <cfRule type="duplicateValues" dxfId="4504" priority="4494"/>
  </conditionalFormatting>
  <conditionalFormatting sqref="C2477:C2501">
    <cfRule type="duplicateValues" dxfId="4503" priority="4495"/>
    <cfRule type="duplicateValues" dxfId="4502" priority="4496"/>
    <cfRule type="duplicateValues" dxfId="4501" priority="4497"/>
    <cfRule type="duplicateValues" dxfId="4500" priority="4498"/>
    <cfRule type="duplicateValues" dxfId="4499" priority="4499"/>
    <cfRule type="duplicateValues" dxfId="4498" priority="4500"/>
    <cfRule type="duplicateValues" dxfId="4497" priority="4501"/>
    <cfRule type="duplicateValues" dxfId="4496" priority="4502"/>
    <cfRule type="duplicateValues" dxfId="4495" priority="4503"/>
  </conditionalFormatting>
  <conditionalFormatting sqref="D2460">
    <cfRule type="cellIs" dxfId="4494" priority="4467" operator="notEqual">
      <formula>1</formula>
    </cfRule>
  </conditionalFormatting>
  <conditionalFormatting sqref="C2553:C2559 C2502:C2551">
    <cfRule type="duplicateValues" dxfId="4493" priority="4454"/>
  </conditionalFormatting>
  <conditionalFormatting sqref="C2553:C2559 C2502:C2551">
    <cfRule type="duplicateValues" dxfId="4492" priority="4455"/>
    <cfRule type="duplicateValues" dxfId="4491" priority="4456"/>
  </conditionalFormatting>
  <conditionalFormatting sqref="C2553:C2559 C2502:C2551">
    <cfRule type="duplicateValues" dxfId="4490" priority="4457"/>
    <cfRule type="duplicateValues" dxfId="4489" priority="4458"/>
    <cfRule type="duplicateValues" dxfId="4488" priority="4459"/>
    <cfRule type="duplicateValues" dxfId="4487" priority="4460"/>
    <cfRule type="duplicateValues" dxfId="4486" priority="4461"/>
    <cfRule type="duplicateValues" dxfId="4485" priority="4462"/>
    <cfRule type="duplicateValues" dxfId="4484" priority="4463"/>
    <cfRule type="duplicateValues" dxfId="4483" priority="4464"/>
    <cfRule type="duplicateValues" dxfId="4482" priority="4465"/>
  </conditionalFormatting>
  <conditionalFormatting sqref="C2561:C2565">
    <cfRule type="duplicateValues" dxfId="4481" priority="4466"/>
  </conditionalFormatting>
  <conditionalFormatting sqref="C2566">
    <cfRule type="duplicateValues" dxfId="4480" priority="4382"/>
  </conditionalFormatting>
  <conditionalFormatting sqref="C2566">
    <cfRule type="duplicateValues" dxfId="4479" priority="4383"/>
    <cfRule type="duplicateValues" dxfId="4478" priority="4384"/>
  </conditionalFormatting>
  <conditionalFormatting sqref="C2566">
    <cfRule type="duplicateValues" dxfId="4477" priority="4385"/>
    <cfRule type="duplicateValues" dxfId="4476" priority="4386"/>
    <cfRule type="duplicateValues" dxfId="4475" priority="4387"/>
    <cfRule type="duplicateValues" dxfId="4474" priority="4388"/>
    <cfRule type="duplicateValues" dxfId="4473" priority="4389"/>
    <cfRule type="duplicateValues" dxfId="4472" priority="4390"/>
    <cfRule type="duplicateValues" dxfId="4471" priority="4391"/>
    <cfRule type="duplicateValues" dxfId="4470" priority="4392"/>
    <cfRule type="duplicateValues" dxfId="4469" priority="4393"/>
  </conditionalFormatting>
  <conditionalFormatting sqref="C2568:C2573">
    <cfRule type="duplicateValues" dxfId="4468" priority="4394"/>
  </conditionalFormatting>
  <conditionalFormatting sqref="C2568:C2573">
    <cfRule type="duplicateValues" dxfId="4467" priority="4395"/>
    <cfRule type="duplicateValues" dxfId="4466" priority="4396"/>
  </conditionalFormatting>
  <conditionalFormatting sqref="C2568:C2573">
    <cfRule type="duplicateValues" dxfId="4465" priority="4397"/>
    <cfRule type="duplicateValues" dxfId="4464" priority="4398"/>
    <cfRule type="duplicateValues" dxfId="4463" priority="4399"/>
    <cfRule type="duplicateValues" dxfId="4462" priority="4400"/>
    <cfRule type="duplicateValues" dxfId="4461" priority="4401"/>
    <cfRule type="duplicateValues" dxfId="4460" priority="4402"/>
    <cfRule type="duplicateValues" dxfId="4459" priority="4403"/>
    <cfRule type="duplicateValues" dxfId="4458" priority="4404"/>
    <cfRule type="duplicateValues" dxfId="4457" priority="4405"/>
  </conditionalFormatting>
  <conditionalFormatting sqref="C2575:C2580">
    <cfRule type="duplicateValues" dxfId="4456" priority="4406"/>
  </conditionalFormatting>
  <conditionalFormatting sqref="C2575:C2580">
    <cfRule type="duplicateValues" dxfId="4455" priority="4407"/>
    <cfRule type="duplicateValues" dxfId="4454" priority="4408"/>
  </conditionalFormatting>
  <conditionalFormatting sqref="C2575:C2580">
    <cfRule type="duplicateValues" dxfId="4453" priority="4409"/>
    <cfRule type="duplicateValues" dxfId="4452" priority="4410"/>
    <cfRule type="duplicateValues" dxfId="4451" priority="4411"/>
    <cfRule type="duplicateValues" dxfId="4450" priority="4412"/>
    <cfRule type="duplicateValues" dxfId="4449" priority="4413"/>
    <cfRule type="duplicateValues" dxfId="4448" priority="4414"/>
    <cfRule type="duplicateValues" dxfId="4447" priority="4415"/>
    <cfRule type="duplicateValues" dxfId="4446" priority="4416"/>
    <cfRule type="duplicateValues" dxfId="4445" priority="4417"/>
  </conditionalFormatting>
  <conditionalFormatting sqref="C2582:C2587">
    <cfRule type="duplicateValues" dxfId="4444" priority="4418"/>
  </conditionalFormatting>
  <conditionalFormatting sqref="C2582:C2587">
    <cfRule type="duplicateValues" dxfId="4443" priority="4419"/>
    <cfRule type="duplicateValues" dxfId="4442" priority="4420"/>
  </conditionalFormatting>
  <conditionalFormatting sqref="C2582:C2587">
    <cfRule type="duplicateValues" dxfId="4441" priority="4421"/>
    <cfRule type="duplicateValues" dxfId="4440" priority="4422"/>
    <cfRule type="duplicateValues" dxfId="4439" priority="4423"/>
    <cfRule type="duplicateValues" dxfId="4438" priority="4424"/>
    <cfRule type="duplicateValues" dxfId="4437" priority="4425"/>
    <cfRule type="duplicateValues" dxfId="4436" priority="4426"/>
    <cfRule type="duplicateValues" dxfId="4435" priority="4427"/>
    <cfRule type="duplicateValues" dxfId="4434" priority="4428"/>
    <cfRule type="duplicateValues" dxfId="4433" priority="4429"/>
  </conditionalFormatting>
  <conditionalFormatting sqref="C2589:C2594">
    <cfRule type="duplicateValues" dxfId="4432" priority="4430"/>
  </conditionalFormatting>
  <conditionalFormatting sqref="C2589:C2594">
    <cfRule type="duplicateValues" dxfId="4431" priority="4431"/>
    <cfRule type="duplicateValues" dxfId="4430" priority="4432"/>
  </conditionalFormatting>
  <conditionalFormatting sqref="C2589:C2594">
    <cfRule type="duplicateValues" dxfId="4429" priority="4433"/>
    <cfRule type="duplicateValues" dxfId="4428" priority="4434"/>
    <cfRule type="duplicateValues" dxfId="4427" priority="4435"/>
    <cfRule type="duplicateValues" dxfId="4426" priority="4436"/>
    <cfRule type="duplicateValues" dxfId="4425" priority="4437"/>
    <cfRule type="duplicateValues" dxfId="4424" priority="4438"/>
    <cfRule type="duplicateValues" dxfId="4423" priority="4439"/>
    <cfRule type="duplicateValues" dxfId="4422" priority="4440"/>
    <cfRule type="duplicateValues" dxfId="4421" priority="4441"/>
  </conditionalFormatting>
  <conditionalFormatting sqref="C2596:C2601">
    <cfRule type="duplicateValues" dxfId="4420" priority="4442"/>
  </conditionalFormatting>
  <conditionalFormatting sqref="C2596:C2601">
    <cfRule type="duplicateValues" dxfId="4419" priority="4443"/>
    <cfRule type="duplicateValues" dxfId="4418" priority="4444"/>
  </conditionalFormatting>
  <conditionalFormatting sqref="C2596:C2601">
    <cfRule type="duplicateValues" dxfId="4417" priority="4445"/>
    <cfRule type="duplicateValues" dxfId="4416" priority="4446"/>
    <cfRule type="duplicateValues" dxfId="4415" priority="4447"/>
    <cfRule type="duplicateValues" dxfId="4414" priority="4448"/>
    <cfRule type="duplicateValues" dxfId="4413" priority="4449"/>
    <cfRule type="duplicateValues" dxfId="4412" priority="4450"/>
    <cfRule type="duplicateValues" dxfId="4411" priority="4451"/>
    <cfRule type="duplicateValues" dxfId="4410" priority="4452"/>
    <cfRule type="duplicateValues" dxfId="4409" priority="4453"/>
  </conditionalFormatting>
  <conditionalFormatting sqref="C2603:C2607">
    <cfRule type="duplicateValues" dxfId="4408" priority="4298"/>
  </conditionalFormatting>
  <conditionalFormatting sqref="C2603:C2607">
    <cfRule type="duplicateValues" dxfId="4407" priority="4299"/>
    <cfRule type="duplicateValues" dxfId="4406" priority="4300"/>
  </conditionalFormatting>
  <conditionalFormatting sqref="C2603:C2607">
    <cfRule type="duplicateValues" dxfId="4405" priority="4301"/>
    <cfRule type="duplicateValues" dxfId="4404" priority="4302"/>
    <cfRule type="duplicateValues" dxfId="4403" priority="4303"/>
    <cfRule type="duplicateValues" dxfId="4402" priority="4304"/>
    <cfRule type="duplicateValues" dxfId="4401" priority="4305"/>
    <cfRule type="duplicateValues" dxfId="4400" priority="4306"/>
    <cfRule type="duplicateValues" dxfId="4399" priority="4307"/>
    <cfRule type="duplicateValues" dxfId="4398" priority="4308"/>
    <cfRule type="duplicateValues" dxfId="4397" priority="4309"/>
  </conditionalFormatting>
  <conditionalFormatting sqref="C2608:C2610">
    <cfRule type="duplicateValues" dxfId="4396" priority="4310"/>
  </conditionalFormatting>
  <conditionalFormatting sqref="C2608:C2610">
    <cfRule type="duplicateValues" dxfId="4395" priority="4311"/>
    <cfRule type="duplicateValues" dxfId="4394" priority="4312"/>
  </conditionalFormatting>
  <conditionalFormatting sqref="C2608:C2610">
    <cfRule type="duplicateValues" dxfId="4393" priority="4313"/>
    <cfRule type="duplicateValues" dxfId="4392" priority="4314"/>
    <cfRule type="duplicateValues" dxfId="4391" priority="4315"/>
    <cfRule type="duplicateValues" dxfId="4390" priority="4316"/>
    <cfRule type="duplicateValues" dxfId="4389" priority="4317"/>
    <cfRule type="duplicateValues" dxfId="4388" priority="4318"/>
    <cfRule type="duplicateValues" dxfId="4387" priority="4319"/>
    <cfRule type="duplicateValues" dxfId="4386" priority="4320"/>
    <cfRule type="duplicateValues" dxfId="4385" priority="4321"/>
  </conditionalFormatting>
  <conditionalFormatting sqref="C2612:C2616">
    <cfRule type="duplicateValues" dxfId="4384" priority="4322"/>
  </conditionalFormatting>
  <conditionalFormatting sqref="C2612:C2616">
    <cfRule type="duplicateValues" dxfId="4383" priority="4323"/>
    <cfRule type="duplicateValues" dxfId="4382" priority="4324"/>
  </conditionalFormatting>
  <conditionalFormatting sqref="C2612:C2616">
    <cfRule type="duplicateValues" dxfId="4381" priority="4325"/>
    <cfRule type="duplicateValues" dxfId="4380" priority="4326"/>
    <cfRule type="duplicateValues" dxfId="4379" priority="4327"/>
    <cfRule type="duplicateValues" dxfId="4378" priority="4328"/>
    <cfRule type="duplicateValues" dxfId="4377" priority="4329"/>
    <cfRule type="duplicateValues" dxfId="4376" priority="4330"/>
    <cfRule type="duplicateValues" dxfId="4375" priority="4331"/>
    <cfRule type="duplicateValues" dxfId="4374" priority="4332"/>
    <cfRule type="duplicateValues" dxfId="4373" priority="4333"/>
  </conditionalFormatting>
  <conditionalFormatting sqref="C2617:C2619">
    <cfRule type="duplicateValues" dxfId="4372" priority="4334"/>
  </conditionalFormatting>
  <conditionalFormatting sqref="C2617:C2619">
    <cfRule type="duplicateValues" dxfId="4371" priority="4335"/>
    <cfRule type="duplicateValues" dxfId="4370" priority="4336"/>
  </conditionalFormatting>
  <conditionalFormatting sqref="C2617:C2619">
    <cfRule type="duplicateValues" dxfId="4369" priority="4337"/>
    <cfRule type="duplicateValues" dxfId="4368" priority="4338"/>
    <cfRule type="duplicateValues" dxfId="4367" priority="4339"/>
    <cfRule type="duplicateValues" dxfId="4366" priority="4340"/>
    <cfRule type="duplicateValues" dxfId="4365" priority="4341"/>
    <cfRule type="duplicateValues" dxfId="4364" priority="4342"/>
    <cfRule type="duplicateValues" dxfId="4363" priority="4343"/>
    <cfRule type="duplicateValues" dxfId="4362" priority="4344"/>
    <cfRule type="duplicateValues" dxfId="4361" priority="4345"/>
  </conditionalFormatting>
  <conditionalFormatting sqref="C2621:C2625">
    <cfRule type="duplicateValues" dxfId="4360" priority="4346"/>
  </conditionalFormatting>
  <conditionalFormatting sqref="C2621:C2625">
    <cfRule type="duplicateValues" dxfId="4359" priority="4347"/>
    <cfRule type="duplicateValues" dxfId="4358" priority="4348"/>
  </conditionalFormatting>
  <conditionalFormatting sqref="C2621:C2625">
    <cfRule type="duplicateValues" dxfId="4357" priority="4349"/>
    <cfRule type="duplicateValues" dxfId="4356" priority="4350"/>
    <cfRule type="duplicateValues" dxfId="4355" priority="4351"/>
    <cfRule type="duplicateValues" dxfId="4354" priority="4352"/>
    <cfRule type="duplicateValues" dxfId="4353" priority="4353"/>
    <cfRule type="duplicateValues" dxfId="4352" priority="4354"/>
    <cfRule type="duplicateValues" dxfId="4351" priority="4355"/>
    <cfRule type="duplicateValues" dxfId="4350" priority="4356"/>
    <cfRule type="duplicateValues" dxfId="4349" priority="4357"/>
  </conditionalFormatting>
  <conditionalFormatting sqref="C2626:C2628">
    <cfRule type="duplicateValues" dxfId="4348" priority="4358"/>
  </conditionalFormatting>
  <conditionalFormatting sqref="C2626:C2628">
    <cfRule type="duplicateValues" dxfId="4347" priority="4359"/>
    <cfRule type="duplicateValues" dxfId="4346" priority="4360"/>
  </conditionalFormatting>
  <conditionalFormatting sqref="C2626:C2628">
    <cfRule type="duplicateValues" dxfId="4345" priority="4361"/>
    <cfRule type="duplicateValues" dxfId="4344" priority="4362"/>
    <cfRule type="duplicateValues" dxfId="4343" priority="4363"/>
    <cfRule type="duplicateValues" dxfId="4342" priority="4364"/>
    <cfRule type="duplicateValues" dxfId="4341" priority="4365"/>
    <cfRule type="duplicateValues" dxfId="4340" priority="4366"/>
    <cfRule type="duplicateValues" dxfId="4339" priority="4367"/>
    <cfRule type="duplicateValues" dxfId="4338" priority="4368"/>
    <cfRule type="duplicateValues" dxfId="4337" priority="4369"/>
  </conditionalFormatting>
  <conditionalFormatting sqref="C2630:C2634">
    <cfRule type="duplicateValues" dxfId="4336" priority="4370"/>
  </conditionalFormatting>
  <conditionalFormatting sqref="C2630:C2634">
    <cfRule type="duplicateValues" dxfId="4335" priority="4371"/>
    <cfRule type="duplicateValues" dxfId="4334" priority="4372"/>
  </conditionalFormatting>
  <conditionalFormatting sqref="C2630:C2634">
    <cfRule type="duplicateValues" dxfId="4333" priority="4373"/>
    <cfRule type="duplicateValues" dxfId="4332" priority="4374"/>
    <cfRule type="duplicateValues" dxfId="4331" priority="4375"/>
    <cfRule type="duplicateValues" dxfId="4330" priority="4376"/>
    <cfRule type="duplicateValues" dxfId="4329" priority="4377"/>
    <cfRule type="duplicateValues" dxfId="4328" priority="4378"/>
    <cfRule type="duplicateValues" dxfId="4327" priority="4379"/>
    <cfRule type="duplicateValues" dxfId="4326" priority="4380"/>
    <cfRule type="duplicateValues" dxfId="4325" priority="4381"/>
  </conditionalFormatting>
  <conditionalFormatting sqref="C2635:C2637">
    <cfRule type="duplicateValues" dxfId="4324" priority="4214"/>
  </conditionalFormatting>
  <conditionalFormatting sqref="C2635:C2637">
    <cfRule type="duplicateValues" dxfId="4323" priority="4215"/>
    <cfRule type="duplicateValues" dxfId="4322" priority="4216"/>
  </conditionalFormatting>
  <conditionalFormatting sqref="C2635:C2637">
    <cfRule type="duplicateValues" dxfId="4321" priority="4217"/>
    <cfRule type="duplicateValues" dxfId="4320" priority="4218"/>
    <cfRule type="duplicateValues" dxfId="4319" priority="4219"/>
    <cfRule type="duplicateValues" dxfId="4318" priority="4220"/>
    <cfRule type="duplicateValues" dxfId="4317" priority="4221"/>
    <cfRule type="duplicateValues" dxfId="4316" priority="4222"/>
    <cfRule type="duplicateValues" dxfId="4315" priority="4223"/>
    <cfRule type="duplicateValues" dxfId="4314" priority="4224"/>
    <cfRule type="duplicateValues" dxfId="4313" priority="4225"/>
  </conditionalFormatting>
  <conditionalFormatting sqref="C2639:C2643">
    <cfRule type="duplicateValues" dxfId="4312" priority="4226"/>
  </conditionalFormatting>
  <conditionalFormatting sqref="C2639:C2643">
    <cfRule type="duplicateValues" dxfId="4311" priority="4227"/>
    <cfRule type="duplicateValues" dxfId="4310" priority="4228"/>
  </conditionalFormatting>
  <conditionalFormatting sqref="C2639:C2643">
    <cfRule type="duplicateValues" dxfId="4309" priority="4229"/>
    <cfRule type="duplicateValues" dxfId="4308" priority="4230"/>
    <cfRule type="duplicateValues" dxfId="4307" priority="4231"/>
    <cfRule type="duplicateValues" dxfId="4306" priority="4232"/>
    <cfRule type="duplicateValues" dxfId="4305" priority="4233"/>
    <cfRule type="duplicateValues" dxfId="4304" priority="4234"/>
    <cfRule type="duplicateValues" dxfId="4303" priority="4235"/>
    <cfRule type="duplicateValues" dxfId="4302" priority="4236"/>
    <cfRule type="duplicateValues" dxfId="4301" priority="4237"/>
  </conditionalFormatting>
  <conditionalFormatting sqref="C2644:C2646">
    <cfRule type="duplicateValues" dxfId="4300" priority="4238"/>
  </conditionalFormatting>
  <conditionalFormatting sqref="C2644:C2646">
    <cfRule type="duplicateValues" dxfId="4299" priority="4239"/>
    <cfRule type="duplicateValues" dxfId="4298" priority="4240"/>
  </conditionalFormatting>
  <conditionalFormatting sqref="C2644:C2646">
    <cfRule type="duplicateValues" dxfId="4297" priority="4241"/>
    <cfRule type="duplicateValues" dxfId="4296" priority="4242"/>
    <cfRule type="duplicateValues" dxfId="4295" priority="4243"/>
    <cfRule type="duplicateValues" dxfId="4294" priority="4244"/>
    <cfRule type="duplicateValues" dxfId="4293" priority="4245"/>
    <cfRule type="duplicateValues" dxfId="4292" priority="4246"/>
    <cfRule type="duplicateValues" dxfId="4291" priority="4247"/>
    <cfRule type="duplicateValues" dxfId="4290" priority="4248"/>
    <cfRule type="duplicateValues" dxfId="4289" priority="4249"/>
  </conditionalFormatting>
  <conditionalFormatting sqref="C2647:C2649">
    <cfRule type="duplicateValues" dxfId="4288" priority="4250"/>
  </conditionalFormatting>
  <conditionalFormatting sqref="C2647:C2649">
    <cfRule type="duplicateValues" dxfId="4287" priority="4251"/>
    <cfRule type="duplicateValues" dxfId="4286" priority="4252"/>
  </conditionalFormatting>
  <conditionalFormatting sqref="C2647:C2649">
    <cfRule type="duplicateValues" dxfId="4285" priority="4253"/>
    <cfRule type="duplicateValues" dxfId="4284" priority="4254"/>
    <cfRule type="duplicateValues" dxfId="4283" priority="4255"/>
    <cfRule type="duplicateValues" dxfId="4282" priority="4256"/>
    <cfRule type="duplicateValues" dxfId="4281" priority="4257"/>
    <cfRule type="duplicateValues" dxfId="4280" priority="4258"/>
    <cfRule type="duplicateValues" dxfId="4279" priority="4259"/>
    <cfRule type="duplicateValues" dxfId="4278" priority="4260"/>
    <cfRule type="duplicateValues" dxfId="4277" priority="4261"/>
  </conditionalFormatting>
  <conditionalFormatting sqref="C2651:C2655">
    <cfRule type="duplicateValues" dxfId="4276" priority="4262"/>
  </conditionalFormatting>
  <conditionalFormatting sqref="C2651:C2655">
    <cfRule type="duplicateValues" dxfId="4275" priority="4263"/>
    <cfRule type="duplicateValues" dxfId="4274" priority="4264"/>
  </conditionalFormatting>
  <conditionalFormatting sqref="C2651:C2655">
    <cfRule type="duplicateValues" dxfId="4273" priority="4265"/>
    <cfRule type="duplicateValues" dxfId="4272" priority="4266"/>
    <cfRule type="duplicateValues" dxfId="4271" priority="4267"/>
    <cfRule type="duplicateValues" dxfId="4270" priority="4268"/>
    <cfRule type="duplicateValues" dxfId="4269" priority="4269"/>
    <cfRule type="duplicateValues" dxfId="4268" priority="4270"/>
    <cfRule type="duplicateValues" dxfId="4267" priority="4271"/>
    <cfRule type="duplicateValues" dxfId="4266" priority="4272"/>
    <cfRule type="duplicateValues" dxfId="4265" priority="4273"/>
  </conditionalFormatting>
  <conditionalFormatting sqref="C2656:C2658">
    <cfRule type="duplicateValues" dxfId="4264" priority="4274"/>
  </conditionalFormatting>
  <conditionalFormatting sqref="C2656:C2658">
    <cfRule type="duplicateValues" dxfId="4263" priority="4275"/>
    <cfRule type="duplicateValues" dxfId="4262" priority="4276"/>
  </conditionalFormatting>
  <conditionalFormatting sqref="C2656:C2658">
    <cfRule type="duplicateValues" dxfId="4261" priority="4277"/>
    <cfRule type="duplicateValues" dxfId="4260" priority="4278"/>
    <cfRule type="duplicateValues" dxfId="4259" priority="4279"/>
    <cfRule type="duplicateValues" dxfId="4258" priority="4280"/>
    <cfRule type="duplicateValues" dxfId="4257" priority="4281"/>
    <cfRule type="duplicateValues" dxfId="4256" priority="4282"/>
    <cfRule type="duplicateValues" dxfId="4255" priority="4283"/>
    <cfRule type="duplicateValues" dxfId="4254" priority="4284"/>
    <cfRule type="duplicateValues" dxfId="4253" priority="4285"/>
  </conditionalFormatting>
  <conditionalFormatting sqref="C2659:C2661">
    <cfRule type="duplicateValues" dxfId="4252" priority="4286"/>
  </conditionalFormatting>
  <conditionalFormatting sqref="C2659:C2661">
    <cfRule type="duplicateValues" dxfId="4251" priority="4287"/>
    <cfRule type="duplicateValues" dxfId="4250" priority="4288"/>
  </conditionalFormatting>
  <conditionalFormatting sqref="C2659:C2661">
    <cfRule type="duplicateValues" dxfId="4249" priority="4289"/>
    <cfRule type="duplicateValues" dxfId="4248" priority="4290"/>
    <cfRule type="duplicateValues" dxfId="4247" priority="4291"/>
    <cfRule type="duplicateValues" dxfId="4246" priority="4292"/>
    <cfRule type="duplicateValues" dxfId="4245" priority="4293"/>
    <cfRule type="duplicateValues" dxfId="4244" priority="4294"/>
    <cfRule type="duplicateValues" dxfId="4243" priority="4295"/>
    <cfRule type="duplicateValues" dxfId="4242" priority="4296"/>
    <cfRule type="duplicateValues" dxfId="4241" priority="4297"/>
  </conditionalFormatting>
  <conditionalFormatting sqref="C2663:C2667">
    <cfRule type="duplicateValues" dxfId="4240" priority="4070"/>
  </conditionalFormatting>
  <conditionalFormatting sqref="C2663:C2667">
    <cfRule type="duplicateValues" dxfId="4239" priority="4071"/>
    <cfRule type="duplicateValues" dxfId="4238" priority="4072"/>
  </conditionalFormatting>
  <conditionalFormatting sqref="C2663:C2667">
    <cfRule type="duplicateValues" dxfId="4237" priority="4073"/>
    <cfRule type="duplicateValues" dxfId="4236" priority="4074"/>
    <cfRule type="duplicateValues" dxfId="4235" priority="4075"/>
    <cfRule type="duplicateValues" dxfId="4234" priority="4076"/>
    <cfRule type="duplicateValues" dxfId="4233" priority="4077"/>
    <cfRule type="duplicateValues" dxfId="4232" priority="4078"/>
    <cfRule type="duplicateValues" dxfId="4231" priority="4079"/>
    <cfRule type="duplicateValues" dxfId="4230" priority="4080"/>
    <cfRule type="duplicateValues" dxfId="4229" priority="4081"/>
  </conditionalFormatting>
  <conditionalFormatting sqref="C2668:C2670">
    <cfRule type="duplicateValues" dxfId="4228" priority="4082"/>
  </conditionalFormatting>
  <conditionalFormatting sqref="C2668:C2670">
    <cfRule type="duplicateValues" dxfId="4227" priority="4083"/>
    <cfRule type="duplicateValues" dxfId="4226" priority="4084"/>
  </conditionalFormatting>
  <conditionalFormatting sqref="C2668:C2670">
    <cfRule type="duplicateValues" dxfId="4225" priority="4085"/>
    <cfRule type="duplicateValues" dxfId="4224" priority="4086"/>
    <cfRule type="duplicateValues" dxfId="4223" priority="4087"/>
    <cfRule type="duplicateValues" dxfId="4222" priority="4088"/>
    <cfRule type="duplicateValues" dxfId="4221" priority="4089"/>
    <cfRule type="duplicateValues" dxfId="4220" priority="4090"/>
    <cfRule type="duplicateValues" dxfId="4219" priority="4091"/>
    <cfRule type="duplicateValues" dxfId="4218" priority="4092"/>
    <cfRule type="duplicateValues" dxfId="4217" priority="4093"/>
  </conditionalFormatting>
  <conditionalFormatting sqref="C2671:C2673">
    <cfRule type="duplicateValues" dxfId="4216" priority="4094"/>
  </conditionalFormatting>
  <conditionalFormatting sqref="C2671:C2673">
    <cfRule type="duplicateValues" dxfId="4215" priority="4095"/>
    <cfRule type="duplicateValues" dxfId="4214" priority="4096"/>
  </conditionalFormatting>
  <conditionalFormatting sqref="C2671:C2673">
    <cfRule type="duplicateValues" dxfId="4213" priority="4097"/>
    <cfRule type="duplicateValues" dxfId="4212" priority="4098"/>
    <cfRule type="duplicateValues" dxfId="4211" priority="4099"/>
    <cfRule type="duplicateValues" dxfId="4210" priority="4100"/>
    <cfRule type="duplicateValues" dxfId="4209" priority="4101"/>
    <cfRule type="duplicateValues" dxfId="4208" priority="4102"/>
    <cfRule type="duplicateValues" dxfId="4207" priority="4103"/>
    <cfRule type="duplicateValues" dxfId="4206" priority="4104"/>
    <cfRule type="duplicateValues" dxfId="4205" priority="4105"/>
  </conditionalFormatting>
  <conditionalFormatting sqref="C2675:C2679">
    <cfRule type="duplicateValues" dxfId="4204" priority="4106"/>
  </conditionalFormatting>
  <conditionalFormatting sqref="C2675:C2679">
    <cfRule type="duplicateValues" dxfId="4203" priority="4107"/>
    <cfRule type="duplicateValues" dxfId="4202" priority="4108"/>
  </conditionalFormatting>
  <conditionalFormatting sqref="C2675:C2679">
    <cfRule type="duplicateValues" dxfId="4201" priority="4109"/>
    <cfRule type="duplicateValues" dxfId="4200" priority="4110"/>
    <cfRule type="duplicateValues" dxfId="4199" priority="4111"/>
    <cfRule type="duplicateValues" dxfId="4198" priority="4112"/>
    <cfRule type="duplicateValues" dxfId="4197" priority="4113"/>
    <cfRule type="duplicateValues" dxfId="4196" priority="4114"/>
    <cfRule type="duplicateValues" dxfId="4195" priority="4115"/>
    <cfRule type="duplicateValues" dxfId="4194" priority="4116"/>
    <cfRule type="duplicateValues" dxfId="4193" priority="4117"/>
  </conditionalFormatting>
  <conditionalFormatting sqref="C2680:C2682">
    <cfRule type="duplicateValues" dxfId="4192" priority="4118"/>
  </conditionalFormatting>
  <conditionalFormatting sqref="C2680:C2682">
    <cfRule type="duplicateValues" dxfId="4191" priority="4119"/>
    <cfRule type="duplicateValues" dxfId="4190" priority="4120"/>
  </conditionalFormatting>
  <conditionalFormatting sqref="C2680:C2682">
    <cfRule type="duplicateValues" dxfId="4189" priority="4121"/>
    <cfRule type="duplicateValues" dxfId="4188" priority="4122"/>
    <cfRule type="duplicateValues" dxfId="4187" priority="4123"/>
    <cfRule type="duplicateValues" dxfId="4186" priority="4124"/>
    <cfRule type="duplicateValues" dxfId="4185" priority="4125"/>
    <cfRule type="duplicateValues" dxfId="4184" priority="4126"/>
    <cfRule type="duplicateValues" dxfId="4183" priority="4127"/>
    <cfRule type="duplicateValues" dxfId="4182" priority="4128"/>
    <cfRule type="duplicateValues" dxfId="4181" priority="4129"/>
  </conditionalFormatting>
  <conditionalFormatting sqref="C2683:C2684">
    <cfRule type="duplicateValues" dxfId="4180" priority="4130"/>
  </conditionalFormatting>
  <conditionalFormatting sqref="C2683:C2684">
    <cfRule type="duplicateValues" dxfId="4179" priority="4131"/>
    <cfRule type="duplicateValues" dxfId="4178" priority="4132"/>
  </conditionalFormatting>
  <conditionalFormatting sqref="C2683:C2684">
    <cfRule type="duplicateValues" dxfId="4177" priority="4133"/>
    <cfRule type="duplicateValues" dxfId="4176" priority="4134"/>
    <cfRule type="duplicateValues" dxfId="4175" priority="4135"/>
    <cfRule type="duplicateValues" dxfId="4174" priority="4136"/>
    <cfRule type="duplicateValues" dxfId="4173" priority="4137"/>
    <cfRule type="duplicateValues" dxfId="4172" priority="4138"/>
    <cfRule type="duplicateValues" dxfId="4171" priority="4139"/>
    <cfRule type="duplicateValues" dxfId="4170" priority="4140"/>
    <cfRule type="duplicateValues" dxfId="4169" priority="4141"/>
  </conditionalFormatting>
  <conditionalFormatting sqref="C2686:C2690">
    <cfRule type="duplicateValues" dxfId="4168" priority="4142"/>
  </conditionalFormatting>
  <conditionalFormatting sqref="C2686:C2690">
    <cfRule type="duplicateValues" dxfId="4167" priority="4143"/>
    <cfRule type="duplicateValues" dxfId="4166" priority="4144"/>
  </conditionalFormatting>
  <conditionalFormatting sqref="C2686:C2690">
    <cfRule type="duplicateValues" dxfId="4165" priority="4145"/>
    <cfRule type="duplicateValues" dxfId="4164" priority="4146"/>
    <cfRule type="duplicateValues" dxfId="4163" priority="4147"/>
    <cfRule type="duplicateValues" dxfId="4162" priority="4148"/>
    <cfRule type="duplicateValues" dxfId="4161" priority="4149"/>
    <cfRule type="duplicateValues" dxfId="4160" priority="4150"/>
    <cfRule type="duplicateValues" dxfId="4159" priority="4151"/>
    <cfRule type="duplicateValues" dxfId="4158" priority="4152"/>
    <cfRule type="duplicateValues" dxfId="4157" priority="4153"/>
  </conditionalFormatting>
  <conditionalFormatting sqref="C2691:C2693">
    <cfRule type="duplicateValues" dxfId="4156" priority="4154"/>
  </conditionalFormatting>
  <conditionalFormatting sqref="C2691:C2693">
    <cfRule type="duplicateValues" dxfId="4155" priority="4155"/>
    <cfRule type="duplicateValues" dxfId="4154" priority="4156"/>
  </conditionalFormatting>
  <conditionalFormatting sqref="C2691:C2693">
    <cfRule type="duplicateValues" dxfId="4153" priority="4157"/>
    <cfRule type="duplicateValues" dxfId="4152" priority="4158"/>
    <cfRule type="duplicateValues" dxfId="4151" priority="4159"/>
    <cfRule type="duplicateValues" dxfId="4150" priority="4160"/>
    <cfRule type="duplicateValues" dxfId="4149" priority="4161"/>
    <cfRule type="duplicateValues" dxfId="4148" priority="4162"/>
    <cfRule type="duplicateValues" dxfId="4147" priority="4163"/>
    <cfRule type="duplicateValues" dxfId="4146" priority="4164"/>
    <cfRule type="duplicateValues" dxfId="4145" priority="4165"/>
  </conditionalFormatting>
  <conditionalFormatting sqref="C2695:C2699">
    <cfRule type="duplicateValues" dxfId="4144" priority="4166"/>
  </conditionalFormatting>
  <conditionalFormatting sqref="C2695:C2699">
    <cfRule type="duplicateValues" dxfId="4143" priority="4167"/>
    <cfRule type="duplicateValues" dxfId="4142" priority="4168"/>
  </conditionalFormatting>
  <conditionalFormatting sqref="C2695:C2699">
    <cfRule type="duplicateValues" dxfId="4141" priority="4169"/>
    <cfRule type="duplicateValues" dxfId="4140" priority="4170"/>
    <cfRule type="duplicateValues" dxfId="4139" priority="4171"/>
    <cfRule type="duplicateValues" dxfId="4138" priority="4172"/>
    <cfRule type="duplicateValues" dxfId="4137" priority="4173"/>
    <cfRule type="duplicateValues" dxfId="4136" priority="4174"/>
    <cfRule type="duplicateValues" dxfId="4135" priority="4175"/>
    <cfRule type="duplicateValues" dxfId="4134" priority="4176"/>
    <cfRule type="duplicateValues" dxfId="4133" priority="4177"/>
  </conditionalFormatting>
  <conditionalFormatting sqref="C2700:C2702">
    <cfRule type="duplicateValues" dxfId="4132" priority="4178"/>
  </conditionalFormatting>
  <conditionalFormatting sqref="C2700:C2702">
    <cfRule type="duplicateValues" dxfId="4131" priority="4179"/>
    <cfRule type="duplicateValues" dxfId="4130" priority="4180"/>
  </conditionalFormatting>
  <conditionalFormatting sqref="C2700:C2702">
    <cfRule type="duplicateValues" dxfId="4129" priority="4181"/>
    <cfRule type="duplicateValues" dxfId="4128" priority="4182"/>
    <cfRule type="duplicateValues" dxfId="4127" priority="4183"/>
    <cfRule type="duplicateValues" dxfId="4126" priority="4184"/>
    <cfRule type="duplicateValues" dxfId="4125" priority="4185"/>
    <cfRule type="duplicateValues" dxfId="4124" priority="4186"/>
    <cfRule type="duplicateValues" dxfId="4123" priority="4187"/>
    <cfRule type="duplicateValues" dxfId="4122" priority="4188"/>
    <cfRule type="duplicateValues" dxfId="4121" priority="4189"/>
  </conditionalFormatting>
  <conditionalFormatting sqref="C2703:C2704">
    <cfRule type="duplicateValues" dxfId="4120" priority="4190"/>
  </conditionalFormatting>
  <conditionalFormatting sqref="C2703:C2704">
    <cfRule type="duplicateValues" dxfId="4119" priority="4191"/>
    <cfRule type="duplicateValues" dxfId="4118" priority="4192"/>
  </conditionalFormatting>
  <conditionalFormatting sqref="C2703:C2704">
    <cfRule type="duplicateValues" dxfId="4117" priority="4193"/>
    <cfRule type="duplicateValues" dxfId="4116" priority="4194"/>
    <cfRule type="duplicateValues" dxfId="4115" priority="4195"/>
    <cfRule type="duplicateValues" dxfId="4114" priority="4196"/>
    <cfRule type="duplicateValues" dxfId="4113" priority="4197"/>
    <cfRule type="duplicateValues" dxfId="4112" priority="4198"/>
    <cfRule type="duplicateValues" dxfId="4111" priority="4199"/>
    <cfRule type="duplicateValues" dxfId="4110" priority="4200"/>
    <cfRule type="duplicateValues" dxfId="4109" priority="4201"/>
  </conditionalFormatting>
  <conditionalFormatting sqref="C2706:C2710">
    <cfRule type="duplicateValues" dxfId="4108" priority="4202"/>
  </conditionalFormatting>
  <conditionalFormatting sqref="C2706:C2710">
    <cfRule type="duplicateValues" dxfId="4107" priority="4203"/>
    <cfRule type="duplicateValues" dxfId="4106" priority="4204"/>
  </conditionalFormatting>
  <conditionalFormatting sqref="C2706:C2710">
    <cfRule type="duplicateValues" dxfId="4105" priority="4205"/>
    <cfRule type="duplicateValues" dxfId="4104" priority="4206"/>
    <cfRule type="duplicateValues" dxfId="4103" priority="4207"/>
    <cfRule type="duplicateValues" dxfId="4102" priority="4208"/>
    <cfRule type="duplicateValues" dxfId="4101" priority="4209"/>
    <cfRule type="duplicateValues" dxfId="4100" priority="4210"/>
    <cfRule type="duplicateValues" dxfId="4099" priority="4211"/>
    <cfRule type="duplicateValues" dxfId="4098" priority="4212"/>
    <cfRule type="duplicateValues" dxfId="4097" priority="4213"/>
  </conditionalFormatting>
  <conditionalFormatting sqref="C2711:C2748">
    <cfRule type="duplicateValues" dxfId="4096" priority="4058"/>
  </conditionalFormatting>
  <conditionalFormatting sqref="C2711:C2748">
    <cfRule type="duplicateValues" dxfId="4095" priority="4059"/>
    <cfRule type="duplicateValues" dxfId="4094" priority="4060"/>
  </conditionalFormatting>
  <conditionalFormatting sqref="C2711:C2748">
    <cfRule type="duplicateValues" dxfId="4093" priority="4061"/>
    <cfRule type="duplicateValues" dxfId="4092" priority="4062"/>
    <cfRule type="duplicateValues" dxfId="4091" priority="4063"/>
    <cfRule type="duplicateValues" dxfId="4090" priority="4064"/>
    <cfRule type="duplicateValues" dxfId="4089" priority="4065"/>
    <cfRule type="duplicateValues" dxfId="4088" priority="4066"/>
    <cfRule type="duplicateValues" dxfId="4087" priority="4067"/>
    <cfRule type="duplicateValues" dxfId="4086" priority="4068"/>
    <cfRule type="duplicateValues" dxfId="4085" priority="4069"/>
  </conditionalFormatting>
  <conditionalFormatting sqref="C2749">
    <cfRule type="duplicateValues" dxfId="4084" priority="4010"/>
  </conditionalFormatting>
  <conditionalFormatting sqref="C2749">
    <cfRule type="duplicateValues" dxfId="4083" priority="4011"/>
    <cfRule type="duplicateValues" dxfId="4082" priority="4012"/>
  </conditionalFormatting>
  <conditionalFormatting sqref="C2749">
    <cfRule type="duplicateValues" dxfId="4081" priority="4013"/>
    <cfRule type="duplicateValues" dxfId="4080" priority="4014"/>
    <cfRule type="duplicateValues" dxfId="4079" priority="4015"/>
    <cfRule type="duplicateValues" dxfId="4078" priority="4016"/>
    <cfRule type="duplicateValues" dxfId="4077" priority="4017"/>
    <cfRule type="duplicateValues" dxfId="4076" priority="4018"/>
    <cfRule type="duplicateValues" dxfId="4075" priority="4019"/>
    <cfRule type="duplicateValues" dxfId="4074" priority="4020"/>
    <cfRule type="duplicateValues" dxfId="4073" priority="4021"/>
  </conditionalFormatting>
  <conditionalFormatting sqref="C2750:C2752">
    <cfRule type="duplicateValues" dxfId="4072" priority="4022"/>
  </conditionalFormatting>
  <conditionalFormatting sqref="C2750:C2752">
    <cfRule type="duplicateValues" dxfId="4071" priority="4023"/>
    <cfRule type="duplicateValues" dxfId="4070" priority="4024"/>
  </conditionalFormatting>
  <conditionalFormatting sqref="C2750:C2752">
    <cfRule type="duplicateValues" dxfId="4069" priority="4025"/>
    <cfRule type="duplicateValues" dxfId="4068" priority="4026"/>
    <cfRule type="duplicateValues" dxfId="4067" priority="4027"/>
    <cfRule type="duplicateValues" dxfId="4066" priority="4028"/>
    <cfRule type="duplicateValues" dxfId="4065" priority="4029"/>
    <cfRule type="duplicateValues" dxfId="4064" priority="4030"/>
    <cfRule type="duplicateValues" dxfId="4063" priority="4031"/>
    <cfRule type="duplicateValues" dxfId="4062" priority="4032"/>
    <cfRule type="duplicateValues" dxfId="4061" priority="4033"/>
  </conditionalFormatting>
  <conditionalFormatting sqref="C2754:C2758">
    <cfRule type="duplicateValues" dxfId="4060" priority="4034"/>
  </conditionalFormatting>
  <conditionalFormatting sqref="C2754:C2758">
    <cfRule type="duplicateValues" dxfId="4059" priority="4035"/>
    <cfRule type="duplicateValues" dxfId="4058" priority="4036"/>
  </conditionalFormatting>
  <conditionalFormatting sqref="C2754:C2758">
    <cfRule type="duplicateValues" dxfId="4057" priority="4037"/>
    <cfRule type="duplicateValues" dxfId="4056" priority="4038"/>
    <cfRule type="duplicateValues" dxfId="4055" priority="4039"/>
    <cfRule type="duplicateValues" dxfId="4054" priority="4040"/>
    <cfRule type="duplicateValues" dxfId="4053" priority="4041"/>
    <cfRule type="duplicateValues" dxfId="4052" priority="4042"/>
    <cfRule type="duplicateValues" dxfId="4051" priority="4043"/>
    <cfRule type="duplicateValues" dxfId="4050" priority="4044"/>
    <cfRule type="duplicateValues" dxfId="4049" priority="4045"/>
  </conditionalFormatting>
  <conditionalFormatting sqref="C2759:C2761">
    <cfRule type="duplicateValues" dxfId="4048" priority="4046"/>
  </conditionalFormatting>
  <conditionalFormatting sqref="C2759:C2761">
    <cfRule type="duplicateValues" dxfId="4047" priority="4047"/>
    <cfRule type="duplicateValues" dxfId="4046" priority="4048"/>
  </conditionalFormatting>
  <conditionalFormatting sqref="C2759:C2761">
    <cfRule type="duplicateValues" dxfId="4045" priority="4049"/>
    <cfRule type="duplicateValues" dxfId="4044" priority="4050"/>
    <cfRule type="duplicateValues" dxfId="4043" priority="4051"/>
    <cfRule type="duplicateValues" dxfId="4042" priority="4052"/>
    <cfRule type="duplicateValues" dxfId="4041" priority="4053"/>
    <cfRule type="duplicateValues" dxfId="4040" priority="4054"/>
    <cfRule type="duplicateValues" dxfId="4039" priority="4055"/>
    <cfRule type="duplicateValues" dxfId="4038" priority="4056"/>
    <cfRule type="duplicateValues" dxfId="4037" priority="4057"/>
  </conditionalFormatting>
  <conditionalFormatting sqref="C2762:C2763">
    <cfRule type="duplicateValues" dxfId="4036" priority="3902"/>
  </conditionalFormatting>
  <conditionalFormatting sqref="C2762:C2763">
    <cfRule type="duplicateValues" dxfId="4035" priority="3903"/>
    <cfRule type="duplicateValues" dxfId="4034" priority="3904"/>
  </conditionalFormatting>
  <conditionalFormatting sqref="C2762:C2763">
    <cfRule type="duplicateValues" dxfId="4033" priority="3905"/>
    <cfRule type="duplicateValues" dxfId="4032" priority="3906"/>
    <cfRule type="duplicateValues" dxfId="4031" priority="3907"/>
    <cfRule type="duplicateValues" dxfId="4030" priority="3908"/>
    <cfRule type="duplicateValues" dxfId="4029" priority="3909"/>
    <cfRule type="duplicateValues" dxfId="4028" priority="3910"/>
    <cfRule type="duplicateValues" dxfId="4027" priority="3911"/>
    <cfRule type="duplicateValues" dxfId="4026" priority="3912"/>
    <cfRule type="duplicateValues" dxfId="4025" priority="3913"/>
  </conditionalFormatting>
  <conditionalFormatting sqref="C2765:C2769">
    <cfRule type="duplicateValues" dxfId="4024" priority="3914"/>
  </conditionalFormatting>
  <conditionalFormatting sqref="C2765:C2769">
    <cfRule type="duplicateValues" dxfId="4023" priority="3915"/>
    <cfRule type="duplicateValues" dxfId="4022" priority="3916"/>
  </conditionalFormatting>
  <conditionalFormatting sqref="C2765:C2769">
    <cfRule type="duplicateValues" dxfId="4021" priority="3917"/>
    <cfRule type="duplicateValues" dxfId="4020" priority="3918"/>
    <cfRule type="duplicateValues" dxfId="4019" priority="3919"/>
    <cfRule type="duplicateValues" dxfId="4018" priority="3920"/>
    <cfRule type="duplicateValues" dxfId="4017" priority="3921"/>
    <cfRule type="duplicateValues" dxfId="4016" priority="3922"/>
    <cfRule type="duplicateValues" dxfId="4015" priority="3923"/>
    <cfRule type="duplicateValues" dxfId="4014" priority="3924"/>
    <cfRule type="duplicateValues" dxfId="4013" priority="3925"/>
  </conditionalFormatting>
  <conditionalFormatting sqref="C2770:C2772">
    <cfRule type="duplicateValues" dxfId="4012" priority="3926"/>
  </conditionalFormatting>
  <conditionalFormatting sqref="C2770:C2772">
    <cfRule type="duplicateValues" dxfId="4011" priority="3927"/>
    <cfRule type="duplicateValues" dxfId="4010" priority="3928"/>
  </conditionalFormatting>
  <conditionalFormatting sqref="C2770:C2772">
    <cfRule type="duplicateValues" dxfId="4009" priority="3929"/>
    <cfRule type="duplicateValues" dxfId="4008" priority="3930"/>
    <cfRule type="duplicateValues" dxfId="4007" priority="3931"/>
    <cfRule type="duplicateValues" dxfId="4006" priority="3932"/>
    <cfRule type="duplicateValues" dxfId="4005" priority="3933"/>
    <cfRule type="duplicateValues" dxfId="4004" priority="3934"/>
    <cfRule type="duplicateValues" dxfId="4003" priority="3935"/>
    <cfRule type="duplicateValues" dxfId="4002" priority="3936"/>
    <cfRule type="duplicateValues" dxfId="4001" priority="3937"/>
  </conditionalFormatting>
  <conditionalFormatting sqref="C2774:C2778">
    <cfRule type="duplicateValues" dxfId="4000" priority="3938"/>
  </conditionalFormatting>
  <conditionalFormatting sqref="C2774:C2778">
    <cfRule type="duplicateValues" dxfId="3999" priority="3939"/>
    <cfRule type="duplicateValues" dxfId="3998" priority="3940"/>
  </conditionalFormatting>
  <conditionalFormatting sqref="C2774:C2778">
    <cfRule type="duplicateValues" dxfId="3997" priority="3941"/>
    <cfRule type="duplicateValues" dxfId="3996" priority="3942"/>
    <cfRule type="duplicateValues" dxfId="3995" priority="3943"/>
    <cfRule type="duplicateValues" dxfId="3994" priority="3944"/>
    <cfRule type="duplicateValues" dxfId="3993" priority="3945"/>
    <cfRule type="duplicateValues" dxfId="3992" priority="3946"/>
    <cfRule type="duplicateValues" dxfId="3991" priority="3947"/>
    <cfRule type="duplicateValues" dxfId="3990" priority="3948"/>
    <cfRule type="duplicateValues" dxfId="3989" priority="3949"/>
  </conditionalFormatting>
  <conditionalFormatting sqref="C2779:C2781">
    <cfRule type="duplicateValues" dxfId="3988" priority="3950"/>
  </conditionalFormatting>
  <conditionalFormatting sqref="C2779:C2781">
    <cfRule type="duplicateValues" dxfId="3987" priority="3951"/>
    <cfRule type="duplicateValues" dxfId="3986" priority="3952"/>
  </conditionalFormatting>
  <conditionalFormatting sqref="C2779:C2781">
    <cfRule type="duplicateValues" dxfId="3985" priority="3953"/>
    <cfRule type="duplicateValues" dxfId="3984" priority="3954"/>
    <cfRule type="duplicateValues" dxfId="3983" priority="3955"/>
    <cfRule type="duplicateValues" dxfId="3982" priority="3956"/>
    <cfRule type="duplicateValues" dxfId="3981" priority="3957"/>
    <cfRule type="duplicateValues" dxfId="3980" priority="3958"/>
    <cfRule type="duplicateValues" dxfId="3979" priority="3959"/>
    <cfRule type="duplicateValues" dxfId="3978" priority="3960"/>
    <cfRule type="duplicateValues" dxfId="3977" priority="3961"/>
  </conditionalFormatting>
  <conditionalFormatting sqref="C2782:C2783">
    <cfRule type="duplicateValues" dxfId="3976" priority="3962"/>
  </conditionalFormatting>
  <conditionalFormatting sqref="C2782:C2783">
    <cfRule type="duplicateValues" dxfId="3975" priority="3963"/>
    <cfRule type="duplicateValues" dxfId="3974" priority="3964"/>
  </conditionalFormatting>
  <conditionalFormatting sqref="C2782:C2783">
    <cfRule type="duplicateValues" dxfId="3973" priority="3965"/>
    <cfRule type="duplicateValues" dxfId="3972" priority="3966"/>
    <cfRule type="duplicateValues" dxfId="3971" priority="3967"/>
    <cfRule type="duplicateValues" dxfId="3970" priority="3968"/>
    <cfRule type="duplicateValues" dxfId="3969" priority="3969"/>
    <cfRule type="duplicateValues" dxfId="3968" priority="3970"/>
    <cfRule type="duplicateValues" dxfId="3967" priority="3971"/>
    <cfRule type="duplicateValues" dxfId="3966" priority="3972"/>
    <cfRule type="duplicateValues" dxfId="3965" priority="3973"/>
  </conditionalFormatting>
  <conditionalFormatting sqref="C2785:C2789">
    <cfRule type="duplicateValues" dxfId="3964" priority="3974"/>
  </conditionalFormatting>
  <conditionalFormatting sqref="C2785:C2789">
    <cfRule type="duplicateValues" dxfId="3963" priority="3975"/>
    <cfRule type="duplicateValues" dxfId="3962" priority="3976"/>
  </conditionalFormatting>
  <conditionalFormatting sqref="C2785:C2789">
    <cfRule type="duplicateValues" dxfId="3961" priority="3977"/>
    <cfRule type="duplicateValues" dxfId="3960" priority="3978"/>
    <cfRule type="duplicateValues" dxfId="3959" priority="3979"/>
    <cfRule type="duplicateValues" dxfId="3958" priority="3980"/>
    <cfRule type="duplicateValues" dxfId="3957" priority="3981"/>
    <cfRule type="duplicateValues" dxfId="3956" priority="3982"/>
    <cfRule type="duplicateValues" dxfId="3955" priority="3983"/>
    <cfRule type="duplicateValues" dxfId="3954" priority="3984"/>
    <cfRule type="duplicateValues" dxfId="3953" priority="3985"/>
  </conditionalFormatting>
  <conditionalFormatting sqref="C2790:C2792">
    <cfRule type="duplicateValues" dxfId="3952" priority="3986"/>
  </conditionalFormatting>
  <conditionalFormatting sqref="C2790:C2792">
    <cfRule type="duplicateValues" dxfId="3951" priority="3987"/>
    <cfRule type="duplicateValues" dxfId="3950" priority="3988"/>
  </conditionalFormatting>
  <conditionalFormatting sqref="C2790:C2792">
    <cfRule type="duplicateValues" dxfId="3949" priority="3989"/>
    <cfRule type="duplicateValues" dxfId="3948" priority="3990"/>
    <cfRule type="duplicateValues" dxfId="3947" priority="3991"/>
    <cfRule type="duplicateValues" dxfId="3946" priority="3992"/>
    <cfRule type="duplicateValues" dxfId="3945" priority="3993"/>
    <cfRule type="duplicateValues" dxfId="3944" priority="3994"/>
    <cfRule type="duplicateValues" dxfId="3943" priority="3995"/>
    <cfRule type="duplicateValues" dxfId="3942" priority="3996"/>
    <cfRule type="duplicateValues" dxfId="3941" priority="3997"/>
  </conditionalFormatting>
  <conditionalFormatting sqref="C2794:C2798">
    <cfRule type="duplicateValues" dxfId="3940" priority="3998"/>
  </conditionalFormatting>
  <conditionalFormatting sqref="C2794:C2798">
    <cfRule type="duplicateValues" dxfId="3939" priority="3999"/>
    <cfRule type="duplicateValues" dxfId="3938" priority="4000"/>
  </conditionalFormatting>
  <conditionalFormatting sqref="C2794:C2798">
    <cfRule type="duplicateValues" dxfId="3937" priority="4001"/>
    <cfRule type="duplicateValues" dxfId="3936" priority="4002"/>
    <cfRule type="duplicateValues" dxfId="3935" priority="4003"/>
    <cfRule type="duplicateValues" dxfId="3934" priority="4004"/>
    <cfRule type="duplicateValues" dxfId="3933" priority="4005"/>
    <cfRule type="duplicateValues" dxfId="3932" priority="4006"/>
    <cfRule type="duplicateValues" dxfId="3931" priority="4007"/>
    <cfRule type="duplicateValues" dxfId="3930" priority="4008"/>
    <cfRule type="duplicateValues" dxfId="3929" priority="4009"/>
  </conditionalFormatting>
  <conditionalFormatting sqref="C2799:C2801">
    <cfRule type="duplicateValues" dxfId="3928" priority="3830"/>
  </conditionalFormatting>
  <conditionalFormatting sqref="C2799:C2801">
    <cfRule type="duplicateValues" dxfId="3927" priority="3831"/>
    <cfRule type="duplicateValues" dxfId="3926" priority="3832"/>
  </conditionalFormatting>
  <conditionalFormatting sqref="C2799:C2801">
    <cfRule type="duplicateValues" dxfId="3925" priority="3833"/>
    <cfRule type="duplicateValues" dxfId="3924" priority="3834"/>
    <cfRule type="duplicateValues" dxfId="3923" priority="3835"/>
    <cfRule type="duplicateValues" dxfId="3922" priority="3836"/>
    <cfRule type="duplicateValues" dxfId="3921" priority="3837"/>
    <cfRule type="duplicateValues" dxfId="3920" priority="3838"/>
    <cfRule type="duplicateValues" dxfId="3919" priority="3839"/>
    <cfRule type="duplicateValues" dxfId="3918" priority="3840"/>
    <cfRule type="duplicateValues" dxfId="3917" priority="3841"/>
  </conditionalFormatting>
  <conditionalFormatting sqref="C2802:C2803">
    <cfRule type="duplicateValues" dxfId="3916" priority="3842"/>
  </conditionalFormatting>
  <conditionalFormatting sqref="C2802:C2803">
    <cfRule type="duplicateValues" dxfId="3915" priority="3843"/>
    <cfRule type="duplicateValues" dxfId="3914" priority="3844"/>
  </conditionalFormatting>
  <conditionalFormatting sqref="C2802:C2803">
    <cfRule type="duplicateValues" dxfId="3913" priority="3845"/>
    <cfRule type="duplicateValues" dxfId="3912" priority="3846"/>
    <cfRule type="duplicateValues" dxfId="3911" priority="3847"/>
    <cfRule type="duplicateValues" dxfId="3910" priority="3848"/>
    <cfRule type="duplicateValues" dxfId="3909" priority="3849"/>
    <cfRule type="duplicateValues" dxfId="3908" priority="3850"/>
    <cfRule type="duplicateValues" dxfId="3907" priority="3851"/>
    <cfRule type="duplicateValues" dxfId="3906" priority="3852"/>
    <cfRule type="duplicateValues" dxfId="3905" priority="3853"/>
  </conditionalFormatting>
  <conditionalFormatting sqref="C2805:C2809">
    <cfRule type="duplicateValues" dxfId="3904" priority="3854"/>
  </conditionalFormatting>
  <conditionalFormatting sqref="C2805:C2809">
    <cfRule type="duplicateValues" dxfId="3903" priority="3855"/>
    <cfRule type="duplicateValues" dxfId="3902" priority="3856"/>
  </conditionalFormatting>
  <conditionalFormatting sqref="C2805:C2809">
    <cfRule type="duplicateValues" dxfId="3901" priority="3857"/>
    <cfRule type="duplicateValues" dxfId="3900" priority="3858"/>
    <cfRule type="duplicateValues" dxfId="3899" priority="3859"/>
    <cfRule type="duplicateValues" dxfId="3898" priority="3860"/>
    <cfRule type="duplicateValues" dxfId="3897" priority="3861"/>
    <cfRule type="duplicateValues" dxfId="3896" priority="3862"/>
    <cfRule type="duplicateValues" dxfId="3895" priority="3863"/>
    <cfRule type="duplicateValues" dxfId="3894" priority="3864"/>
    <cfRule type="duplicateValues" dxfId="3893" priority="3865"/>
  </conditionalFormatting>
  <conditionalFormatting sqref="C2810:C2812">
    <cfRule type="duplicateValues" dxfId="3892" priority="3866"/>
  </conditionalFormatting>
  <conditionalFormatting sqref="C2810:C2812">
    <cfRule type="duplicateValues" dxfId="3891" priority="3867"/>
    <cfRule type="duplicateValues" dxfId="3890" priority="3868"/>
  </conditionalFormatting>
  <conditionalFormatting sqref="C2810:C2812">
    <cfRule type="duplicateValues" dxfId="3889" priority="3869"/>
    <cfRule type="duplicateValues" dxfId="3888" priority="3870"/>
    <cfRule type="duplicateValues" dxfId="3887" priority="3871"/>
    <cfRule type="duplicateValues" dxfId="3886" priority="3872"/>
    <cfRule type="duplicateValues" dxfId="3885" priority="3873"/>
    <cfRule type="duplicateValues" dxfId="3884" priority="3874"/>
    <cfRule type="duplicateValues" dxfId="3883" priority="3875"/>
    <cfRule type="duplicateValues" dxfId="3882" priority="3876"/>
    <cfRule type="duplicateValues" dxfId="3881" priority="3877"/>
  </conditionalFormatting>
  <conditionalFormatting sqref="C2814:C2818">
    <cfRule type="duplicateValues" dxfId="3880" priority="3878"/>
  </conditionalFormatting>
  <conditionalFormatting sqref="C2814:C2818">
    <cfRule type="duplicateValues" dxfId="3879" priority="3879"/>
    <cfRule type="duplicateValues" dxfId="3878" priority="3880"/>
  </conditionalFormatting>
  <conditionalFormatting sqref="C2814:C2818">
    <cfRule type="duplicateValues" dxfId="3877" priority="3881"/>
    <cfRule type="duplicateValues" dxfId="3876" priority="3882"/>
    <cfRule type="duplicateValues" dxfId="3875" priority="3883"/>
    <cfRule type="duplicateValues" dxfId="3874" priority="3884"/>
    <cfRule type="duplicateValues" dxfId="3873" priority="3885"/>
    <cfRule type="duplicateValues" dxfId="3872" priority="3886"/>
    <cfRule type="duplicateValues" dxfId="3871" priority="3887"/>
    <cfRule type="duplicateValues" dxfId="3870" priority="3888"/>
    <cfRule type="duplicateValues" dxfId="3869" priority="3889"/>
  </conditionalFormatting>
  <conditionalFormatting sqref="C2819:C2821">
    <cfRule type="duplicateValues" dxfId="3868" priority="3890"/>
  </conditionalFormatting>
  <conditionalFormatting sqref="C2819:C2821">
    <cfRule type="duplicateValues" dxfId="3867" priority="3891"/>
    <cfRule type="duplicateValues" dxfId="3866" priority="3892"/>
  </conditionalFormatting>
  <conditionalFormatting sqref="C2819:C2821">
    <cfRule type="duplicateValues" dxfId="3865" priority="3893"/>
    <cfRule type="duplicateValues" dxfId="3864" priority="3894"/>
    <cfRule type="duplicateValues" dxfId="3863" priority="3895"/>
    <cfRule type="duplicateValues" dxfId="3862" priority="3896"/>
    <cfRule type="duplicateValues" dxfId="3861" priority="3897"/>
    <cfRule type="duplicateValues" dxfId="3860" priority="3898"/>
    <cfRule type="duplicateValues" dxfId="3859" priority="3899"/>
    <cfRule type="duplicateValues" dxfId="3858" priority="3900"/>
    <cfRule type="duplicateValues" dxfId="3857" priority="3901"/>
  </conditionalFormatting>
  <conditionalFormatting sqref="C2822:C2823">
    <cfRule type="duplicateValues" dxfId="3856" priority="3770"/>
  </conditionalFormatting>
  <conditionalFormatting sqref="C2822:C2823">
    <cfRule type="duplicateValues" dxfId="3855" priority="3771"/>
    <cfRule type="duplicateValues" dxfId="3854" priority="3772"/>
  </conditionalFormatting>
  <conditionalFormatting sqref="C2822:C2823">
    <cfRule type="duplicateValues" dxfId="3853" priority="3773"/>
    <cfRule type="duplicateValues" dxfId="3852" priority="3774"/>
    <cfRule type="duplicateValues" dxfId="3851" priority="3775"/>
    <cfRule type="duplicateValues" dxfId="3850" priority="3776"/>
    <cfRule type="duplicateValues" dxfId="3849" priority="3777"/>
    <cfRule type="duplicateValues" dxfId="3848" priority="3778"/>
    <cfRule type="duplicateValues" dxfId="3847" priority="3779"/>
    <cfRule type="duplicateValues" dxfId="3846" priority="3780"/>
    <cfRule type="duplicateValues" dxfId="3845" priority="3781"/>
  </conditionalFormatting>
  <conditionalFormatting sqref="C2825:C2829">
    <cfRule type="duplicateValues" dxfId="3844" priority="3782"/>
  </conditionalFormatting>
  <conditionalFormatting sqref="C2825:C2829">
    <cfRule type="duplicateValues" dxfId="3843" priority="3783"/>
    <cfRule type="duplicateValues" dxfId="3842" priority="3784"/>
  </conditionalFormatting>
  <conditionalFormatting sqref="C2825:C2829">
    <cfRule type="duplicateValues" dxfId="3841" priority="3785"/>
    <cfRule type="duplicateValues" dxfId="3840" priority="3786"/>
    <cfRule type="duplicateValues" dxfId="3839" priority="3787"/>
    <cfRule type="duplicateValues" dxfId="3838" priority="3788"/>
    <cfRule type="duplicateValues" dxfId="3837" priority="3789"/>
    <cfRule type="duplicateValues" dxfId="3836" priority="3790"/>
    <cfRule type="duplicateValues" dxfId="3835" priority="3791"/>
    <cfRule type="duplicateValues" dxfId="3834" priority="3792"/>
    <cfRule type="duplicateValues" dxfId="3833" priority="3793"/>
  </conditionalFormatting>
  <conditionalFormatting sqref="C2830:C2832">
    <cfRule type="duplicateValues" dxfId="3832" priority="3794"/>
  </conditionalFormatting>
  <conditionalFormatting sqref="C2830:C2832">
    <cfRule type="duplicateValues" dxfId="3831" priority="3795"/>
    <cfRule type="duplicateValues" dxfId="3830" priority="3796"/>
  </conditionalFormatting>
  <conditionalFormatting sqref="C2830:C2832">
    <cfRule type="duplicateValues" dxfId="3829" priority="3797"/>
    <cfRule type="duplicateValues" dxfId="3828" priority="3798"/>
    <cfRule type="duplicateValues" dxfId="3827" priority="3799"/>
    <cfRule type="duplicateValues" dxfId="3826" priority="3800"/>
    <cfRule type="duplicateValues" dxfId="3825" priority="3801"/>
    <cfRule type="duplicateValues" dxfId="3824" priority="3802"/>
    <cfRule type="duplicateValues" dxfId="3823" priority="3803"/>
    <cfRule type="duplicateValues" dxfId="3822" priority="3804"/>
    <cfRule type="duplicateValues" dxfId="3821" priority="3805"/>
  </conditionalFormatting>
  <conditionalFormatting sqref="C2834:C2838">
    <cfRule type="duplicateValues" dxfId="3820" priority="3806"/>
  </conditionalFormatting>
  <conditionalFormatting sqref="C2834:C2838">
    <cfRule type="duplicateValues" dxfId="3819" priority="3807"/>
    <cfRule type="duplicateValues" dxfId="3818" priority="3808"/>
  </conditionalFormatting>
  <conditionalFormatting sqref="C2834:C2838">
    <cfRule type="duplicateValues" dxfId="3817" priority="3809"/>
    <cfRule type="duplicateValues" dxfId="3816" priority="3810"/>
    <cfRule type="duplicateValues" dxfId="3815" priority="3811"/>
    <cfRule type="duplicateValues" dxfId="3814" priority="3812"/>
    <cfRule type="duplicateValues" dxfId="3813" priority="3813"/>
    <cfRule type="duplicateValues" dxfId="3812" priority="3814"/>
    <cfRule type="duplicateValues" dxfId="3811" priority="3815"/>
    <cfRule type="duplicateValues" dxfId="3810" priority="3816"/>
    <cfRule type="duplicateValues" dxfId="3809" priority="3817"/>
  </conditionalFormatting>
  <conditionalFormatting sqref="C2839:C2841">
    <cfRule type="duplicateValues" dxfId="3808" priority="3818"/>
  </conditionalFormatting>
  <conditionalFormatting sqref="C2839:C2841">
    <cfRule type="duplicateValues" dxfId="3807" priority="3819"/>
    <cfRule type="duplicateValues" dxfId="3806" priority="3820"/>
  </conditionalFormatting>
  <conditionalFormatting sqref="C2839:C2841">
    <cfRule type="duplicateValues" dxfId="3805" priority="3821"/>
    <cfRule type="duplicateValues" dxfId="3804" priority="3822"/>
    <cfRule type="duplicateValues" dxfId="3803" priority="3823"/>
    <cfRule type="duplicateValues" dxfId="3802" priority="3824"/>
    <cfRule type="duplicateValues" dxfId="3801" priority="3825"/>
    <cfRule type="duplicateValues" dxfId="3800" priority="3826"/>
    <cfRule type="duplicateValues" dxfId="3799" priority="3827"/>
    <cfRule type="duplicateValues" dxfId="3798" priority="3828"/>
    <cfRule type="duplicateValues" dxfId="3797" priority="3829"/>
  </conditionalFormatting>
  <conditionalFormatting sqref="C2842:C2843">
    <cfRule type="duplicateValues" dxfId="3796" priority="3686"/>
  </conditionalFormatting>
  <conditionalFormatting sqref="C2842:C2843">
    <cfRule type="duplicateValues" dxfId="3795" priority="3687"/>
    <cfRule type="duplicateValues" dxfId="3794" priority="3688"/>
  </conditionalFormatting>
  <conditionalFormatting sqref="C2842:C2843">
    <cfRule type="duplicateValues" dxfId="3793" priority="3689"/>
    <cfRule type="duplicateValues" dxfId="3792" priority="3690"/>
    <cfRule type="duplicateValues" dxfId="3791" priority="3691"/>
    <cfRule type="duplicateValues" dxfId="3790" priority="3692"/>
    <cfRule type="duplicateValues" dxfId="3789" priority="3693"/>
    <cfRule type="duplicateValues" dxfId="3788" priority="3694"/>
    <cfRule type="duplicateValues" dxfId="3787" priority="3695"/>
    <cfRule type="duplicateValues" dxfId="3786" priority="3696"/>
    <cfRule type="duplicateValues" dxfId="3785" priority="3697"/>
  </conditionalFormatting>
  <conditionalFormatting sqref="C2845:C2849">
    <cfRule type="duplicateValues" dxfId="3784" priority="3698"/>
  </conditionalFormatting>
  <conditionalFormatting sqref="C2845:C2849">
    <cfRule type="duplicateValues" dxfId="3783" priority="3699"/>
    <cfRule type="duplicateValues" dxfId="3782" priority="3700"/>
  </conditionalFormatting>
  <conditionalFormatting sqref="C2845:C2849">
    <cfRule type="duplicateValues" dxfId="3781" priority="3701"/>
    <cfRule type="duplicateValues" dxfId="3780" priority="3702"/>
    <cfRule type="duplicateValues" dxfId="3779" priority="3703"/>
    <cfRule type="duplicateValues" dxfId="3778" priority="3704"/>
    <cfRule type="duplicateValues" dxfId="3777" priority="3705"/>
    <cfRule type="duplicateValues" dxfId="3776" priority="3706"/>
    <cfRule type="duplicateValues" dxfId="3775" priority="3707"/>
    <cfRule type="duplicateValues" dxfId="3774" priority="3708"/>
    <cfRule type="duplicateValues" dxfId="3773" priority="3709"/>
  </conditionalFormatting>
  <conditionalFormatting sqref="C2850:C2852">
    <cfRule type="duplicateValues" dxfId="3772" priority="3710"/>
  </conditionalFormatting>
  <conditionalFormatting sqref="C2850:C2852">
    <cfRule type="duplicateValues" dxfId="3771" priority="3711"/>
    <cfRule type="duplicateValues" dxfId="3770" priority="3712"/>
  </conditionalFormatting>
  <conditionalFormatting sqref="C2850:C2852">
    <cfRule type="duplicateValues" dxfId="3769" priority="3713"/>
    <cfRule type="duplicateValues" dxfId="3768" priority="3714"/>
    <cfRule type="duplicateValues" dxfId="3767" priority="3715"/>
    <cfRule type="duplicateValues" dxfId="3766" priority="3716"/>
    <cfRule type="duplicateValues" dxfId="3765" priority="3717"/>
    <cfRule type="duplicateValues" dxfId="3764" priority="3718"/>
    <cfRule type="duplicateValues" dxfId="3763" priority="3719"/>
    <cfRule type="duplicateValues" dxfId="3762" priority="3720"/>
    <cfRule type="duplicateValues" dxfId="3761" priority="3721"/>
  </conditionalFormatting>
  <conditionalFormatting sqref="C2854:C2858">
    <cfRule type="duplicateValues" dxfId="3760" priority="3722"/>
  </conditionalFormatting>
  <conditionalFormatting sqref="C2854:C2858">
    <cfRule type="duplicateValues" dxfId="3759" priority="3723"/>
    <cfRule type="duplicateValues" dxfId="3758" priority="3724"/>
  </conditionalFormatting>
  <conditionalFormatting sqref="C2854:C2858">
    <cfRule type="duplicateValues" dxfId="3757" priority="3725"/>
    <cfRule type="duplicateValues" dxfId="3756" priority="3726"/>
    <cfRule type="duplicateValues" dxfId="3755" priority="3727"/>
    <cfRule type="duplicateValues" dxfId="3754" priority="3728"/>
    <cfRule type="duplicateValues" dxfId="3753" priority="3729"/>
    <cfRule type="duplicateValues" dxfId="3752" priority="3730"/>
    <cfRule type="duplicateValues" dxfId="3751" priority="3731"/>
    <cfRule type="duplicateValues" dxfId="3750" priority="3732"/>
    <cfRule type="duplicateValues" dxfId="3749" priority="3733"/>
  </conditionalFormatting>
  <conditionalFormatting sqref="C2859:C2861">
    <cfRule type="duplicateValues" dxfId="3748" priority="3734"/>
  </conditionalFormatting>
  <conditionalFormatting sqref="C2859:C2861">
    <cfRule type="duplicateValues" dxfId="3747" priority="3735"/>
    <cfRule type="duplicateValues" dxfId="3746" priority="3736"/>
  </conditionalFormatting>
  <conditionalFormatting sqref="C2859:C2861">
    <cfRule type="duplicateValues" dxfId="3745" priority="3737"/>
    <cfRule type="duplicateValues" dxfId="3744" priority="3738"/>
    <cfRule type="duplicateValues" dxfId="3743" priority="3739"/>
    <cfRule type="duplicateValues" dxfId="3742" priority="3740"/>
    <cfRule type="duplicateValues" dxfId="3741" priority="3741"/>
    <cfRule type="duplicateValues" dxfId="3740" priority="3742"/>
    <cfRule type="duplicateValues" dxfId="3739" priority="3743"/>
    <cfRule type="duplicateValues" dxfId="3738" priority="3744"/>
    <cfRule type="duplicateValues" dxfId="3737" priority="3745"/>
  </conditionalFormatting>
  <conditionalFormatting sqref="C2862:C2863">
    <cfRule type="duplicateValues" dxfId="3736" priority="3746"/>
  </conditionalFormatting>
  <conditionalFormatting sqref="C2862:C2863">
    <cfRule type="duplicateValues" dxfId="3735" priority="3747"/>
    <cfRule type="duplicateValues" dxfId="3734" priority="3748"/>
  </conditionalFormatting>
  <conditionalFormatting sqref="C2862:C2863">
    <cfRule type="duplicateValues" dxfId="3733" priority="3749"/>
    <cfRule type="duplicateValues" dxfId="3732" priority="3750"/>
    <cfRule type="duplicateValues" dxfId="3731" priority="3751"/>
    <cfRule type="duplicateValues" dxfId="3730" priority="3752"/>
    <cfRule type="duplicateValues" dxfId="3729" priority="3753"/>
    <cfRule type="duplicateValues" dxfId="3728" priority="3754"/>
    <cfRule type="duplicateValues" dxfId="3727" priority="3755"/>
    <cfRule type="duplicateValues" dxfId="3726" priority="3756"/>
    <cfRule type="duplicateValues" dxfId="3725" priority="3757"/>
  </conditionalFormatting>
  <conditionalFormatting sqref="C2865:C2868">
    <cfRule type="duplicateValues" dxfId="3724" priority="3758"/>
  </conditionalFormatting>
  <conditionalFormatting sqref="C2865:C2868">
    <cfRule type="duplicateValues" dxfId="3723" priority="3759"/>
    <cfRule type="duplicateValues" dxfId="3722" priority="3760"/>
  </conditionalFormatting>
  <conditionalFormatting sqref="C2865:C2868">
    <cfRule type="duplicateValues" dxfId="3721" priority="3761"/>
    <cfRule type="duplicateValues" dxfId="3720" priority="3762"/>
    <cfRule type="duplicateValues" dxfId="3719" priority="3763"/>
    <cfRule type="duplicateValues" dxfId="3718" priority="3764"/>
    <cfRule type="duplicateValues" dxfId="3717" priority="3765"/>
    <cfRule type="duplicateValues" dxfId="3716" priority="3766"/>
    <cfRule type="duplicateValues" dxfId="3715" priority="3767"/>
    <cfRule type="duplicateValues" dxfId="3714" priority="3768"/>
    <cfRule type="duplicateValues" dxfId="3713" priority="3769"/>
  </conditionalFormatting>
  <conditionalFormatting sqref="C2869">
    <cfRule type="duplicateValues" dxfId="3712" priority="3578"/>
  </conditionalFormatting>
  <conditionalFormatting sqref="C2869">
    <cfRule type="duplicateValues" dxfId="3711" priority="3579"/>
    <cfRule type="duplicateValues" dxfId="3710" priority="3580"/>
  </conditionalFormatting>
  <conditionalFormatting sqref="C2869">
    <cfRule type="duplicateValues" dxfId="3709" priority="3581"/>
    <cfRule type="duplicateValues" dxfId="3708" priority="3582"/>
    <cfRule type="duplicateValues" dxfId="3707" priority="3583"/>
    <cfRule type="duplicateValues" dxfId="3706" priority="3584"/>
    <cfRule type="duplicateValues" dxfId="3705" priority="3585"/>
    <cfRule type="duplicateValues" dxfId="3704" priority="3586"/>
    <cfRule type="duplicateValues" dxfId="3703" priority="3587"/>
    <cfRule type="duplicateValues" dxfId="3702" priority="3588"/>
    <cfRule type="duplicateValues" dxfId="3701" priority="3589"/>
  </conditionalFormatting>
  <conditionalFormatting sqref="C2870:C2872">
    <cfRule type="duplicateValues" dxfId="3700" priority="3590"/>
  </conditionalFormatting>
  <conditionalFormatting sqref="C2870:C2872">
    <cfRule type="duplicateValues" dxfId="3699" priority="3591"/>
    <cfRule type="duplicateValues" dxfId="3698" priority="3592"/>
  </conditionalFormatting>
  <conditionalFormatting sqref="C2870:C2872">
    <cfRule type="duplicateValues" dxfId="3697" priority="3593"/>
    <cfRule type="duplicateValues" dxfId="3696" priority="3594"/>
    <cfRule type="duplicateValues" dxfId="3695" priority="3595"/>
    <cfRule type="duplicateValues" dxfId="3694" priority="3596"/>
    <cfRule type="duplicateValues" dxfId="3693" priority="3597"/>
    <cfRule type="duplicateValues" dxfId="3692" priority="3598"/>
    <cfRule type="duplicateValues" dxfId="3691" priority="3599"/>
    <cfRule type="duplicateValues" dxfId="3690" priority="3600"/>
    <cfRule type="duplicateValues" dxfId="3689" priority="3601"/>
  </conditionalFormatting>
  <conditionalFormatting sqref="C2874:C2878">
    <cfRule type="duplicateValues" dxfId="3688" priority="3602"/>
  </conditionalFormatting>
  <conditionalFormatting sqref="C2874:C2878">
    <cfRule type="duplicateValues" dxfId="3687" priority="3603"/>
    <cfRule type="duplicateValues" dxfId="3686" priority="3604"/>
  </conditionalFormatting>
  <conditionalFormatting sqref="C2874:C2878">
    <cfRule type="duplicateValues" dxfId="3685" priority="3605"/>
    <cfRule type="duplicateValues" dxfId="3684" priority="3606"/>
    <cfRule type="duplicateValues" dxfId="3683" priority="3607"/>
    <cfRule type="duplicateValues" dxfId="3682" priority="3608"/>
    <cfRule type="duplicateValues" dxfId="3681" priority="3609"/>
    <cfRule type="duplicateValues" dxfId="3680" priority="3610"/>
    <cfRule type="duplicateValues" dxfId="3679" priority="3611"/>
    <cfRule type="duplicateValues" dxfId="3678" priority="3612"/>
    <cfRule type="duplicateValues" dxfId="3677" priority="3613"/>
  </conditionalFormatting>
  <conditionalFormatting sqref="C2879:C2881">
    <cfRule type="duplicateValues" dxfId="3676" priority="3614"/>
  </conditionalFormatting>
  <conditionalFormatting sqref="C2879:C2881">
    <cfRule type="duplicateValues" dxfId="3675" priority="3615"/>
    <cfRule type="duplicateValues" dxfId="3674" priority="3616"/>
  </conditionalFormatting>
  <conditionalFormatting sqref="C2879:C2881">
    <cfRule type="duplicateValues" dxfId="3673" priority="3617"/>
    <cfRule type="duplicateValues" dxfId="3672" priority="3618"/>
    <cfRule type="duplicateValues" dxfId="3671" priority="3619"/>
    <cfRule type="duplicateValues" dxfId="3670" priority="3620"/>
    <cfRule type="duplicateValues" dxfId="3669" priority="3621"/>
    <cfRule type="duplicateValues" dxfId="3668" priority="3622"/>
    <cfRule type="duplicateValues" dxfId="3667" priority="3623"/>
    <cfRule type="duplicateValues" dxfId="3666" priority="3624"/>
    <cfRule type="duplicateValues" dxfId="3665" priority="3625"/>
  </conditionalFormatting>
  <conditionalFormatting sqref="C2882:C2883">
    <cfRule type="duplicateValues" dxfId="3664" priority="3626"/>
  </conditionalFormatting>
  <conditionalFormatting sqref="C2882:C2883">
    <cfRule type="duplicateValues" dxfId="3663" priority="3627"/>
    <cfRule type="duplicateValues" dxfId="3662" priority="3628"/>
  </conditionalFormatting>
  <conditionalFormatting sqref="C2882:C2883">
    <cfRule type="duplicateValues" dxfId="3661" priority="3629"/>
    <cfRule type="duplicateValues" dxfId="3660" priority="3630"/>
    <cfRule type="duplicateValues" dxfId="3659" priority="3631"/>
    <cfRule type="duplicateValues" dxfId="3658" priority="3632"/>
    <cfRule type="duplicateValues" dxfId="3657" priority="3633"/>
    <cfRule type="duplicateValues" dxfId="3656" priority="3634"/>
    <cfRule type="duplicateValues" dxfId="3655" priority="3635"/>
    <cfRule type="duplicateValues" dxfId="3654" priority="3636"/>
    <cfRule type="duplicateValues" dxfId="3653" priority="3637"/>
  </conditionalFormatting>
  <conditionalFormatting sqref="C2885:C2889">
    <cfRule type="duplicateValues" dxfId="3652" priority="3638"/>
  </conditionalFormatting>
  <conditionalFormatting sqref="C2885:C2889">
    <cfRule type="duplicateValues" dxfId="3651" priority="3639"/>
    <cfRule type="duplicateValues" dxfId="3650" priority="3640"/>
  </conditionalFormatting>
  <conditionalFormatting sqref="C2885:C2889">
    <cfRule type="duplicateValues" dxfId="3649" priority="3641"/>
    <cfRule type="duplicateValues" dxfId="3648" priority="3642"/>
    <cfRule type="duplicateValues" dxfId="3647" priority="3643"/>
    <cfRule type="duplicateValues" dxfId="3646" priority="3644"/>
    <cfRule type="duplicateValues" dxfId="3645" priority="3645"/>
    <cfRule type="duplicateValues" dxfId="3644" priority="3646"/>
    <cfRule type="duplicateValues" dxfId="3643" priority="3647"/>
    <cfRule type="duplicateValues" dxfId="3642" priority="3648"/>
    <cfRule type="duplicateValues" dxfId="3641" priority="3649"/>
  </conditionalFormatting>
  <conditionalFormatting sqref="C2890:C2892">
    <cfRule type="duplicateValues" dxfId="3640" priority="3650"/>
  </conditionalFormatting>
  <conditionalFormatting sqref="C2890:C2892">
    <cfRule type="duplicateValues" dxfId="3639" priority="3651"/>
    <cfRule type="duplicateValues" dxfId="3638" priority="3652"/>
  </conditionalFormatting>
  <conditionalFormatting sqref="C2890:C2892">
    <cfRule type="duplicateValues" dxfId="3637" priority="3653"/>
    <cfRule type="duplicateValues" dxfId="3636" priority="3654"/>
    <cfRule type="duplicateValues" dxfId="3635" priority="3655"/>
    <cfRule type="duplicateValues" dxfId="3634" priority="3656"/>
    <cfRule type="duplicateValues" dxfId="3633" priority="3657"/>
    <cfRule type="duplicateValues" dxfId="3632" priority="3658"/>
    <cfRule type="duplicateValues" dxfId="3631" priority="3659"/>
    <cfRule type="duplicateValues" dxfId="3630" priority="3660"/>
    <cfRule type="duplicateValues" dxfId="3629" priority="3661"/>
  </conditionalFormatting>
  <conditionalFormatting sqref="C2894:C2898">
    <cfRule type="duplicateValues" dxfId="3628" priority="3662"/>
  </conditionalFormatting>
  <conditionalFormatting sqref="C2894:C2898">
    <cfRule type="duplicateValues" dxfId="3627" priority="3663"/>
    <cfRule type="duplicateValues" dxfId="3626" priority="3664"/>
  </conditionalFormatting>
  <conditionalFormatting sqref="C2894:C2898">
    <cfRule type="duplicateValues" dxfId="3625" priority="3665"/>
    <cfRule type="duplicateValues" dxfId="3624" priority="3666"/>
    <cfRule type="duplicateValues" dxfId="3623" priority="3667"/>
    <cfRule type="duplicateValues" dxfId="3622" priority="3668"/>
    <cfRule type="duplicateValues" dxfId="3621" priority="3669"/>
    <cfRule type="duplicateValues" dxfId="3620" priority="3670"/>
    <cfRule type="duplicateValues" dxfId="3619" priority="3671"/>
    <cfRule type="duplicateValues" dxfId="3618" priority="3672"/>
    <cfRule type="duplicateValues" dxfId="3617" priority="3673"/>
  </conditionalFormatting>
  <conditionalFormatting sqref="C2899:C2901">
    <cfRule type="duplicateValues" dxfId="3616" priority="3674"/>
  </conditionalFormatting>
  <conditionalFormatting sqref="C2899:C2901">
    <cfRule type="duplicateValues" dxfId="3615" priority="3675"/>
    <cfRule type="duplicateValues" dxfId="3614" priority="3676"/>
  </conditionalFormatting>
  <conditionalFormatting sqref="C2899:C2901">
    <cfRule type="duplicateValues" dxfId="3613" priority="3677"/>
    <cfRule type="duplicateValues" dxfId="3612" priority="3678"/>
    <cfRule type="duplicateValues" dxfId="3611" priority="3679"/>
    <cfRule type="duplicateValues" dxfId="3610" priority="3680"/>
    <cfRule type="duplicateValues" dxfId="3609" priority="3681"/>
    <cfRule type="duplicateValues" dxfId="3608" priority="3682"/>
    <cfRule type="duplicateValues" dxfId="3607" priority="3683"/>
    <cfRule type="duplicateValues" dxfId="3606" priority="3684"/>
    <cfRule type="duplicateValues" dxfId="3605" priority="3685"/>
  </conditionalFormatting>
  <conditionalFormatting sqref="C2902:C2903">
    <cfRule type="duplicateValues" dxfId="3604" priority="3530"/>
  </conditionalFormatting>
  <conditionalFormatting sqref="C2902:C2903">
    <cfRule type="duplicateValues" dxfId="3603" priority="3531"/>
    <cfRule type="duplicateValues" dxfId="3602" priority="3532"/>
  </conditionalFormatting>
  <conditionalFormatting sqref="C2902:C2903">
    <cfRule type="duplicateValues" dxfId="3601" priority="3533"/>
    <cfRule type="duplicateValues" dxfId="3600" priority="3534"/>
    <cfRule type="duplicateValues" dxfId="3599" priority="3535"/>
    <cfRule type="duplicateValues" dxfId="3598" priority="3536"/>
    <cfRule type="duplicateValues" dxfId="3597" priority="3537"/>
    <cfRule type="duplicateValues" dxfId="3596" priority="3538"/>
    <cfRule type="duplicateValues" dxfId="3595" priority="3539"/>
    <cfRule type="duplicateValues" dxfId="3594" priority="3540"/>
    <cfRule type="duplicateValues" dxfId="3593" priority="3541"/>
  </conditionalFormatting>
  <conditionalFormatting sqref="C2905:C2909">
    <cfRule type="duplicateValues" dxfId="3592" priority="3542"/>
  </conditionalFormatting>
  <conditionalFormatting sqref="C2905:C2909">
    <cfRule type="duplicateValues" dxfId="3591" priority="3543"/>
    <cfRule type="duplicateValues" dxfId="3590" priority="3544"/>
  </conditionalFormatting>
  <conditionalFormatting sqref="C2905:C2909">
    <cfRule type="duplicateValues" dxfId="3589" priority="3545"/>
    <cfRule type="duplicateValues" dxfId="3588" priority="3546"/>
    <cfRule type="duplicateValues" dxfId="3587" priority="3547"/>
    <cfRule type="duplicateValues" dxfId="3586" priority="3548"/>
    <cfRule type="duplicateValues" dxfId="3585" priority="3549"/>
    <cfRule type="duplicateValues" dxfId="3584" priority="3550"/>
    <cfRule type="duplicateValues" dxfId="3583" priority="3551"/>
    <cfRule type="duplicateValues" dxfId="3582" priority="3552"/>
    <cfRule type="duplicateValues" dxfId="3581" priority="3553"/>
  </conditionalFormatting>
  <conditionalFormatting sqref="C2910:C2912">
    <cfRule type="duplicateValues" dxfId="3580" priority="3554"/>
  </conditionalFormatting>
  <conditionalFormatting sqref="C2910:C2912">
    <cfRule type="duplicateValues" dxfId="3579" priority="3555"/>
    <cfRule type="duplicateValues" dxfId="3578" priority="3556"/>
  </conditionalFormatting>
  <conditionalFormatting sqref="C2910:C2912">
    <cfRule type="duplicateValues" dxfId="3577" priority="3557"/>
    <cfRule type="duplicateValues" dxfId="3576" priority="3558"/>
    <cfRule type="duplicateValues" dxfId="3575" priority="3559"/>
    <cfRule type="duplicateValues" dxfId="3574" priority="3560"/>
    <cfRule type="duplicateValues" dxfId="3573" priority="3561"/>
    <cfRule type="duplicateValues" dxfId="3572" priority="3562"/>
    <cfRule type="duplicateValues" dxfId="3571" priority="3563"/>
    <cfRule type="duplicateValues" dxfId="3570" priority="3564"/>
    <cfRule type="duplicateValues" dxfId="3569" priority="3565"/>
  </conditionalFormatting>
  <conditionalFormatting sqref="C2914">
    <cfRule type="duplicateValues" dxfId="3568" priority="3566"/>
  </conditionalFormatting>
  <conditionalFormatting sqref="C2914">
    <cfRule type="duplicateValues" dxfId="3567" priority="3567"/>
    <cfRule type="duplicateValues" dxfId="3566" priority="3568"/>
  </conditionalFormatting>
  <conditionalFormatting sqref="C2914">
    <cfRule type="duplicateValues" dxfId="3565" priority="3569"/>
    <cfRule type="duplicateValues" dxfId="3564" priority="3570"/>
    <cfRule type="duplicateValues" dxfId="3563" priority="3571"/>
    <cfRule type="duplicateValues" dxfId="3562" priority="3572"/>
    <cfRule type="duplicateValues" dxfId="3561" priority="3573"/>
    <cfRule type="duplicateValues" dxfId="3560" priority="3574"/>
    <cfRule type="duplicateValues" dxfId="3559" priority="3575"/>
    <cfRule type="duplicateValues" dxfId="3558" priority="3576"/>
    <cfRule type="duplicateValues" dxfId="3557" priority="3577"/>
  </conditionalFormatting>
  <conditionalFormatting sqref="C2915:C2918">
    <cfRule type="duplicateValues" dxfId="3556" priority="3506"/>
  </conditionalFormatting>
  <conditionalFormatting sqref="C2915:C2918">
    <cfRule type="duplicateValues" dxfId="3555" priority="3507"/>
    <cfRule type="duplicateValues" dxfId="3554" priority="3508"/>
  </conditionalFormatting>
  <conditionalFormatting sqref="C2915:C2918">
    <cfRule type="duplicateValues" dxfId="3553" priority="3509"/>
    <cfRule type="duplicateValues" dxfId="3552" priority="3510"/>
    <cfRule type="duplicateValues" dxfId="3551" priority="3511"/>
    <cfRule type="duplicateValues" dxfId="3550" priority="3512"/>
    <cfRule type="duplicateValues" dxfId="3549" priority="3513"/>
    <cfRule type="duplicateValues" dxfId="3548" priority="3514"/>
    <cfRule type="duplicateValues" dxfId="3547" priority="3515"/>
    <cfRule type="duplicateValues" dxfId="3546" priority="3516"/>
    <cfRule type="duplicateValues" dxfId="3545" priority="3517"/>
  </conditionalFormatting>
  <conditionalFormatting sqref="C2919:C2934">
    <cfRule type="duplicateValues" dxfId="3544" priority="3518"/>
  </conditionalFormatting>
  <conditionalFormatting sqref="C2919:C2934">
    <cfRule type="duplicateValues" dxfId="3543" priority="3519"/>
    <cfRule type="duplicateValues" dxfId="3542" priority="3520"/>
  </conditionalFormatting>
  <conditionalFormatting sqref="C2919:C2934">
    <cfRule type="duplicateValues" dxfId="3541" priority="3521"/>
    <cfRule type="duplicateValues" dxfId="3540" priority="3522"/>
    <cfRule type="duplicateValues" dxfId="3539" priority="3523"/>
    <cfRule type="duplicateValues" dxfId="3538" priority="3524"/>
    <cfRule type="duplicateValues" dxfId="3537" priority="3525"/>
    <cfRule type="duplicateValues" dxfId="3536" priority="3526"/>
    <cfRule type="duplicateValues" dxfId="3535" priority="3527"/>
    <cfRule type="duplicateValues" dxfId="3534" priority="3528"/>
    <cfRule type="duplicateValues" dxfId="3533" priority="3529"/>
  </conditionalFormatting>
  <conditionalFormatting sqref="C2935:C2968">
    <cfRule type="duplicateValues" dxfId="3532" priority="3494"/>
  </conditionalFormatting>
  <conditionalFormatting sqref="C2935:C2968">
    <cfRule type="duplicateValues" dxfId="3531" priority="3495"/>
    <cfRule type="duplicateValues" dxfId="3530" priority="3496"/>
  </conditionalFormatting>
  <conditionalFormatting sqref="C2935:C2968">
    <cfRule type="duplicateValues" dxfId="3529" priority="3497"/>
    <cfRule type="duplicateValues" dxfId="3528" priority="3498"/>
    <cfRule type="duplicateValues" dxfId="3527" priority="3499"/>
    <cfRule type="duplicateValues" dxfId="3526" priority="3500"/>
    <cfRule type="duplicateValues" dxfId="3525" priority="3501"/>
    <cfRule type="duplicateValues" dxfId="3524" priority="3502"/>
    <cfRule type="duplicateValues" dxfId="3523" priority="3503"/>
    <cfRule type="duplicateValues" dxfId="3522" priority="3504"/>
    <cfRule type="duplicateValues" dxfId="3521" priority="3505"/>
  </conditionalFormatting>
  <conditionalFormatting sqref="C2969:C2999">
    <cfRule type="duplicateValues" dxfId="3520" priority="3482"/>
  </conditionalFormatting>
  <conditionalFormatting sqref="C2969:C2999">
    <cfRule type="duplicateValues" dxfId="3519" priority="3483"/>
    <cfRule type="duplicateValues" dxfId="3518" priority="3484"/>
  </conditionalFormatting>
  <conditionalFormatting sqref="C2969:C2999">
    <cfRule type="duplicateValues" dxfId="3517" priority="3485"/>
    <cfRule type="duplicateValues" dxfId="3516" priority="3486"/>
    <cfRule type="duplicateValues" dxfId="3515" priority="3487"/>
    <cfRule type="duplicateValues" dxfId="3514" priority="3488"/>
    <cfRule type="duplicateValues" dxfId="3513" priority="3489"/>
    <cfRule type="duplicateValues" dxfId="3512" priority="3490"/>
    <cfRule type="duplicateValues" dxfId="3511" priority="3491"/>
    <cfRule type="duplicateValues" dxfId="3510" priority="3492"/>
    <cfRule type="duplicateValues" dxfId="3509" priority="3493"/>
  </conditionalFormatting>
  <conditionalFormatting sqref="C3000:C3001">
    <cfRule type="duplicateValues" dxfId="3508" priority="3470"/>
  </conditionalFormatting>
  <conditionalFormatting sqref="C3000:C3001">
    <cfRule type="duplicateValues" dxfId="3507" priority="3471"/>
    <cfRule type="duplicateValues" dxfId="3506" priority="3472"/>
  </conditionalFormatting>
  <conditionalFormatting sqref="C3000:C3001">
    <cfRule type="duplicateValues" dxfId="3505" priority="3473"/>
    <cfRule type="duplicateValues" dxfId="3504" priority="3474"/>
    <cfRule type="duplicateValues" dxfId="3503" priority="3475"/>
    <cfRule type="duplicateValues" dxfId="3502" priority="3476"/>
    <cfRule type="duplicateValues" dxfId="3501" priority="3477"/>
    <cfRule type="duplicateValues" dxfId="3500" priority="3478"/>
    <cfRule type="duplicateValues" dxfId="3499" priority="3479"/>
    <cfRule type="duplicateValues" dxfId="3498" priority="3480"/>
    <cfRule type="duplicateValues" dxfId="3497" priority="3481"/>
  </conditionalFormatting>
  <conditionalFormatting sqref="C3002:C3007">
    <cfRule type="duplicateValues" dxfId="3496" priority="3458"/>
  </conditionalFormatting>
  <conditionalFormatting sqref="C3002:C3007">
    <cfRule type="duplicateValues" dxfId="3495" priority="3459"/>
    <cfRule type="duplicateValues" dxfId="3494" priority="3460"/>
  </conditionalFormatting>
  <conditionalFormatting sqref="C3002:C3007">
    <cfRule type="duplicateValues" dxfId="3493" priority="3461"/>
    <cfRule type="duplicateValues" dxfId="3492" priority="3462"/>
    <cfRule type="duplicateValues" dxfId="3491" priority="3463"/>
    <cfRule type="duplicateValues" dxfId="3490" priority="3464"/>
    <cfRule type="duplicateValues" dxfId="3489" priority="3465"/>
    <cfRule type="duplicateValues" dxfId="3488" priority="3466"/>
    <cfRule type="duplicateValues" dxfId="3487" priority="3467"/>
    <cfRule type="duplicateValues" dxfId="3486" priority="3468"/>
    <cfRule type="duplicateValues" dxfId="3485" priority="3469"/>
  </conditionalFormatting>
  <conditionalFormatting sqref="C3008:C3013">
    <cfRule type="duplicateValues" dxfId="3484" priority="3446"/>
  </conditionalFormatting>
  <conditionalFormatting sqref="C3008:C3013">
    <cfRule type="duplicateValues" dxfId="3483" priority="3447"/>
    <cfRule type="duplicateValues" dxfId="3482" priority="3448"/>
  </conditionalFormatting>
  <conditionalFormatting sqref="C3008:C3013">
    <cfRule type="duplicateValues" dxfId="3481" priority="3449"/>
    <cfRule type="duplicateValues" dxfId="3480" priority="3450"/>
    <cfRule type="duplicateValues" dxfId="3479" priority="3451"/>
    <cfRule type="duplicateValues" dxfId="3478" priority="3452"/>
    <cfRule type="duplicateValues" dxfId="3477" priority="3453"/>
    <cfRule type="duplicateValues" dxfId="3476" priority="3454"/>
    <cfRule type="duplicateValues" dxfId="3475" priority="3455"/>
    <cfRule type="duplicateValues" dxfId="3474" priority="3456"/>
    <cfRule type="duplicateValues" dxfId="3473" priority="3457"/>
  </conditionalFormatting>
  <conditionalFormatting sqref="C3014:C3015">
    <cfRule type="duplicateValues" dxfId="3472" priority="3434"/>
  </conditionalFormatting>
  <conditionalFormatting sqref="C3014:C3015">
    <cfRule type="duplicateValues" dxfId="3471" priority="3435"/>
    <cfRule type="duplicateValues" dxfId="3470" priority="3436"/>
  </conditionalFormatting>
  <conditionalFormatting sqref="C3014:C3015">
    <cfRule type="duplicateValues" dxfId="3469" priority="3437"/>
    <cfRule type="duplicateValues" dxfId="3468" priority="3438"/>
    <cfRule type="duplicateValues" dxfId="3467" priority="3439"/>
    <cfRule type="duplicateValues" dxfId="3466" priority="3440"/>
    <cfRule type="duplicateValues" dxfId="3465" priority="3441"/>
    <cfRule type="duplicateValues" dxfId="3464" priority="3442"/>
    <cfRule type="duplicateValues" dxfId="3463" priority="3443"/>
    <cfRule type="duplicateValues" dxfId="3462" priority="3444"/>
    <cfRule type="duplicateValues" dxfId="3461" priority="3445"/>
  </conditionalFormatting>
  <conditionalFormatting sqref="C3016:C3023">
    <cfRule type="duplicateValues" dxfId="3460" priority="3422"/>
  </conditionalFormatting>
  <conditionalFormatting sqref="C3016:C3023">
    <cfRule type="duplicateValues" dxfId="3459" priority="3423"/>
    <cfRule type="duplicateValues" dxfId="3458" priority="3424"/>
  </conditionalFormatting>
  <conditionalFormatting sqref="C3016:C3023">
    <cfRule type="duplicateValues" dxfId="3457" priority="3425"/>
    <cfRule type="duplicateValues" dxfId="3456" priority="3426"/>
    <cfRule type="duplicateValues" dxfId="3455" priority="3427"/>
    <cfRule type="duplicateValues" dxfId="3454" priority="3428"/>
    <cfRule type="duplicateValues" dxfId="3453" priority="3429"/>
    <cfRule type="duplicateValues" dxfId="3452" priority="3430"/>
    <cfRule type="duplicateValues" dxfId="3451" priority="3431"/>
    <cfRule type="duplicateValues" dxfId="3450" priority="3432"/>
    <cfRule type="duplicateValues" dxfId="3449" priority="3433"/>
  </conditionalFormatting>
  <conditionalFormatting sqref="C3024:C3028">
    <cfRule type="duplicateValues" dxfId="3448" priority="3410"/>
  </conditionalFormatting>
  <conditionalFormatting sqref="C3024:C3028">
    <cfRule type="duplicateValues" dxfId="3447" priority="3411"/>
    <cfRule type="duplicateValues" dxfId="3446" priority="3412"/>
  </conditionalFormatting>
  <conditionalFormatting sqref="C3024:C3028">
    <cfRule type="duplicateValues" dxfId="3445" priority="3413"/>
    <cfRule type="duplicateValues" dxfId="3444" priority="3414"/>
    <cfRule type="duplicateValues" dxfId="3443" priority="3415"/>
    <cfRule type="duplicateValues" dxfId="3442" priority="3416"/>
    <cfRule type="duplicateValues" dxfId="3441" priority="3417"/>
    <cfRule type="duplicateValues" dxfId="3440" priority="3418"/>
    <cfRule type="duplicateValues" dxfId="3439" priority="3419"/>
    <cfRule type="duplicateValues" dxfId="3438" priority="3420"/>
    <cfRule type="duplicateValues" dxfId="3437" priority="3421"/>
  </conditionalFormatting>
  <conditionalFormatting sqref="C3029:C3031">
    <cfRule type="duplicateValues" dxfId="3436" priority="3398"/>
  </conditionalFormatting>
  <conditionalFormatting sqref="C3029:C3031">
    <cfRule type="duplicateValues" dxfId="3435" priority="3399"/>
    <cfRule type="duplicateValues" dxfId="3434" priority="3400"/>
  </conditionalFormatting>
  <conditionalFormatting sqref="C3029:C3031">
    <cfRule type="duplicateValues" dxfId="3433" priority="3401"/>
    <cfRule type="duplicateValues" dxfId="3432" priority="3402"/>
    <cfRule type="duplicateValues" dxfId="3431" priority="3403"/>
    <cfRule type="duplicateValues" dxfId="3430" priority="3404"/>
    <cfRule type="duplicateValues" dxfId="3429" priority="3405"/>
    <cfRule type="duplicateValues" dxfId="3428" priority="3406"/>
    <cfRule type="duplicateValues" dxfId="3427" priority="3407"/>
    <cfRule type="duplicateValues" dxfId="3426" priority="3408"/>
    <cfRule type="duplicateValues" dxfId="3425" priority="3409"/>
  </conditionalFormatting>
  <conditionalFormatting sqref="C3032:C3039">
    <cfRule type="duplicateValues" dxfId="3424" priority="3386"/>
  </conditionalFormatting>
  <conditionalFormatting sqref="C3032:C3039">
    <cfRule type="duplicateValues" dxfId="3423" priority="3387"/>
    <cfRule type="duplicateValues" dxfId="3422" priority="3388"/>
  </conditionalFormatting>
  <conditionalFormatting sqref="C3032:C3039">
    <cfRule type="duplicateValues" dxfId="3421" priority="3389"/>
    <cfRule type="duplicateValues" dxfId="3420" priority="3390"/>
    <cfRule type="duplicateValues" dxfId="3419" priority="3391"/>
    <cfRule type="duplicateValues" dxfId="3418" priority="3392"/>
    <cfRule type="duplicateValues" dxfId="3417" priority="3393"/>
    <cfRule type="duplicateValues" dxfId="3416" priority="3394"/>
    <cfRule type="duplicateValues" dxfId="3415" priority="3395"/>
    <cfRule type="duplicateValues" dxfId="3414" priority="3396"/>
    <cfRule type="duplicateValues" dxfId="3413" priority="3397"/>
  </conditionalFormatting>
  <conditionalFormatting sqref="C3040:C3047">
    <cfRule type="duplicateValues" dxfId="3412" priority="3374"/>
  </conditionalFormatting>
  <conditionalFormatting sqref="C3040:C3047">
    <cfRule type="duplicateValues" dxfId="3411" priority="3375"/>
    <cfRule type="duplicateValues" dxfId="3410" priority="3376"/>
  </conditionalFormatting>
  <conditionalFormatting sqref="C3040:C3047">
    <cfRule type="duplicateValues" dxfId="3409" priority="3377"/>
    <cfRule type="duplicateValues" dxfId="3408" priority="3378"/>
    <cfRule type="duplicateValues" dxfId="3407" priority="3379"/>
    <cfRule type="duplicateValues" dxfId="3406" priority="3380"/>
    <cfRule type="duplicateValues" dxfId="3405" priority="3381"/>
    <cfRule type="duplicateValues" dxfId="3404" priority="3382"/>
    <cfRule type="duplicateValues" dxfId="3403" priority="3383"/>
    <cfRule type="duplicateValues" dxfId="3402" priority="3384"/>
    <cfRule type="duplicateValues" dxfId="3401" priority="3385"/>
  </conditionalFormatting>
  <conditionalFormatting sqref="C3048:C3055">
    <cfRule type="duplicateValues" dxfId="3400" priority="3362"/>
  </conditionalFormatting>
  <conditionalFormatting sqref="C3048:C3055">
    <cfRule type="duplicateValues" dxfId="3399" priority="3363"/>
    <cfRule type="duplicateValues" dxfId="3398" priority="3364"/>
  </conditionalFormatting>
  <conditionalFormatting sqref="C3048:C3055">
    <cfRule type="duplicateValues" dxfId="3397" priority="3365"/>
    <cfRule type="duplicateValues" dxfId="3396" priority="3366"/>
    <cfRule type="duplicateValues" dxfId="3395" priority="3367"/>
    <cfRule type="duplicateValues" dxfId="3394" priority="3368"/>
    <cfRule type="duplicateValues" dxfId="3393" priority="3369"/>
    <cfRule type="duplicateValues" dxfId="3392" priority="3370"/>
    <cfRule type="duplicateValues" dxfId="3391" priority="3371"/>
    <cfRule type="duplicateValues" dxfId="3390" priority="3372"/>
    <cfRule type="duplicateValues" dxfId="3389" priority="3373"/>
  </conditionalFormatting>
  <conditionalFormatting sqref="C3056:C3063">
    <cfRule type="duplicateValues" dxfId="3388" priority="3350"/>
  </conditionalFormatting>
  <conditionalFormatting sqref="C3056:C3063">
    <cfRule type="duplicateValues" dxfId="3387" priority="3351"/>
    <cfRule type="duplicateValues" dxfId="3386" priority="3352"/>
  </conditionalFormatting>
  <conditionalFormatting sqref="C3056:C3063">
    <cfRule type="duplicateValues" dxfId="3385" priority="3353"/>
    <cfRule type="duplicateValues" dxfId="3384" priority="3354"/>
    <cfRule type="duplicateValues" dxfId="3383" priority="3355"/>
    <cfRule type="duplicateValues" dxfId="3382" priority="3356"/>
    <cfRule type="duplicateValues" dxfId="3381" priority="3357"/>
    <cfRule type="duplicateValues" dxfId="3380" priority="3358"/>
    <cfRule type="duplicateValues" dxfId="3379" priority="3359"/>
    <cfRule type="duplicateValues" dxfId="3378" priority="3360"/>
    <cfRule type="duplicateValues" dxfId="3377" priority="3361"/>
  </conditionalFormatting>
  <conditionalFormatting sqref="C3064:C3071">
    <cfRule type="duplicateValues" dxfId="3376" priority="3338"/>
  </conditionalFormatting>
  <conditionalFormatting sqref="C3064:C3071">
    <cfRule type="duplicateValues" dxfId="3375" priority="3339"/>
    <cfRule type="duplicateValues" dxfId="3374" priority="3340"/>
  </conditionalFormatting>
  <conditionalFormatting sqref="C3064:C3071">
    <cfRule type="duplicateValues" dxfId="3373" priority="3341"/>
    <cfRule type="duplicateValues" dxfId="3372" priority="3342"/>
    <cfRule type="duplicateValues" dxfId="3371" priority="3343"/>
    <cfRule type="duplicateValues" dxfId="3370" priority="3344"/>
    <cfRule type="duplicateValues" dxfId="3369" priority="3345"/>
    <cfRule type="duplicateValues" dxfId="3368" priority="3346"/>
    <cfRule type="duplicateValues" dxfId="3367" priority="3347"/>
    <cfRule type="duplicateValues" dxfId="3366" priority="3348"/>
    <cfRule type="duplicateValues" dxfId="3365" priority="3349"/>
  </conditionalFormatting>
  <conditionalFormatting sqref="C3072:C3079">
    <cfRule type="duplicateValues" dxfId="3364" priority="3326"/>
  </conditionalFormatting>
  <conditionalFormatting sqref="C3072:C3079">
    <cfRule type="duplicateValues" dxfId="3363" priority="3327"/>
    <cfRule type="duplicateValues" dxfId="3362" priority="3328"/>
  </conditionalFormatting>
  <conditionalFormatting sqref="C3072:C3079">
    <cfRule type="duplicateValues" dxfId="3361" priority="3329"/>
    <cfRule type="duplicateValues" dxfId="3360" priority="3330"/>
    <cfRule type="duplicateValues" dxfId="3359" priority="3331"/>
    <cfRule type="duplicateValues" dxfId="3358" priority="3332"/>
    <cfRule type="duplicateValues" dxfId="3357" priority="3333"/>
    <cfRule type="duplicateValues" dxfId="3356" priority="3334"/>
    <cfRule type="duplicateValues" dxfId="3355" priority="3335"/>
    <cfRule type="duplicateValues" dxfId="3354" priority="3336"/>
    <cfRule type="duplicateValues" dxfId="3353" priority="3337"/>
  </conditionalFormatting>
  <conditionalFormatting sqref="C3080:C3087">
    <cfRule type="duplicateValues" dxfId="3352" priority="3314"/>
  </conditionalFormatting>
  <conditionalFormatting sqref="C3080:C3087">
    <cfRule type="duplicateValues" dxfId="3351" priority="3315"/>
    <cfRule type="duplicateValues" dxfId="3350" priority="3316"/>
  </conditionalFormatting>
  <conditionalFormatting sqref="C3080:C3087">
    <cfRule type="duplicateValues" dxfId="3349" priority="3317"/>
    <cfRule type="duplicateValues" dxfId="3348" priority="3318"/>
    <cfRule type="duplicateValues" dxfId="3347" priority="3319"/>
    <cfRule type="duplicateValues" dxfId="3346" priority="3320"/>
    <cfRule type="duplicateValues" dxfId="3345" priority="3321"/>
    <cfRule type="duplicateValues" dxfId="3344" priority="3322"/>
    <cfRule type="duplicateValues" dxfId="3343" priority="3323"/>
    <cfRule type="duplicateValues" dxfId="3342" priority="3324"/>
    <cfRule type="duplicateValues" dxfId="3341" priority="3325"/>
  </conditionalFormatting>
  <conditionalFormatting sqref="C3088:C3095">
    <cfRule type="duplicateValues" dxfId="3340" priority="3302"/>
  </conditionalFormatting>
  <conditionalFormatting sqref="C3088:C3095">
    <cfRule type="duplicateValues" dxfId="3339" priority="3303"/>
    <cfRule type="duplicateValues" dxfId="3338" priority="3304"/>
  </conditionalFormatting>
  <conditionalFormatting sqref="C3088:C3095">
    <cfRule type="duplicateValues" dxfId="3337" priority="3305"/>
    <cfRule type="duplicateValues" dxfId="3336" priority="3306"/>
    <cfRule type="duplicateValues" dxfId="3335" priority="3307"/>
    <cfRule type="duplicateValues" dxfId="3334" priority="3308"/>
    <cfRule type="duplicateValues" dxfId="3333" priority="3309"/>
    <cfRule type="duplicateValues" dxfId="3332" priority="3310"/>
    <cfRule type="duplicateValues" dxfId="3331" priority="3311"/>
    <cfRule type="duplicateValues" dxfId="3330" priority="3312"/>
    <cfRule type="duplicateValues" dxfId="3329" priority="3313"/>
  </conditionalFormatting>
  <conditionalFormatting sqref="C3096">
    <cfRule type="duplicateValues" dxfId="3328" priority="3290"/>
  </conditionalFormatting>
  <conditionalFormatting sqref="C3096">
    <cfRule type="duplicateValues" dxfId="3327" priority="3291"/>
    <cfRule type="duplicateValues" dxfId="3326" priority="3292"/>
  </conditionalFormatting>
  <conditionalFormatting sqref="C3096">
    <cfRule type="duplicateValues" dxfId="3325" priority="3293"/>
    <cfRule type="duplicateValues" dxfId="3324" priority="3294"/>
    <cfRule type="duplicateValues" dxfId="3323" priority="3295"/>
    <cfRule type="duplicateValues" dxfId="3322" priority="3296"/>
    <cfRule type="duplicateValues" dxfId="3321" priority="3297"/>
    <cfRule type="duplicateValues" dxfId="3320" priority="3298"/>
    <cfRule type="duplicateValues" dxfId="3319" priority="3299"/>
    <cfRule type="duplicateValues" dxfId="3318" priority="3300"/>
    <cfRule type="duplicateValues" dxfId="3317" priority="3301"/>
  </conditionalFormatting>
  <conditionalFormatting sqref="C3097:C3103">
    <cfRule type="duplicateValues" dxfId="3316" priority="3278"/>
  </conditionalFormatting>
  <conditionalFormatting sqref="C3097:C3103">
    <cfRule type="duplicateValues" dxfId="3315" priority="3279"/>
    <cfRule type="duplicateValues" dxfId="3314" priority="3280"/>
  </conditionalFormatting>
  <conditionalFormatting sqref="C3097:C3103">
    <cfRule type="duplicateValues" dxfId="3313" priority="3281"/>
    <cfRule type="duplicateValues" dxfId="3312" priority="3282"/>
    <cfRule type="duplicateValues" dxfId="3311" priority="3283"/>
    <cfRule type="duplicateValues" dxfId="3310" priority="3284"/>
    <cfRule type="duplicateValues" dxfId="3309" priority="3285"/>
    <cfRule type="duplicateValues" dxfId="3308" priority="3286"/>
    <cfRule type="duplicateValues" dxfId="3307" priority="3287"/>
    <cfRule type="duplicateValues" dxfId="3306" priority="3288"/>
    <cfRule type="duplicateValues" dxfId="3305" priority="3289"/>
  </conditionalFormatting>
  <conditionalFormatting sqref="C3104:C3111">
    <cfRule type="duplicateValues" dxfId="3304" priority="3266"/>
  </conditionalFormatting>
  <conditionalFormatting sqref="C3104:C3111">
    <cfRule type="duplicateValues" dxfId="3303" priority="3267"/>
    <cfRule type="duplicateValues" dxfId="3302" priority="3268"/>
  </conditionalFormatting>
  <conditionalFormatting sqref="C3104:C3111">
    <cfRule type="duplicateValues" dxfId="3301" priority="3269"/>
    <cfRule type="duplicateValues" dxfId="3300" priority="3270"/>
    <cfRule type="duplicateValues" dxfId="3299" priority="3271"/>
    <cfRule type="duplicateValues" dxfId="3298" priority="3272"/>
    <cfRule type="duplicateValues" dxfId="3297" priority="3273"/>
    <cfRule type="duplicateValues" dxfId="3296" priority="3274"/>
    <cfRule type="duplicateValues" dxfId="3295" priority="3275"/>
    <cfRule type="duplicateValues" dxfId="3294" priority="3276"/>
    <cfRule type="duplicateValues" dxfId="3293" priority="3277"/>
  </conditionalFormatting>
  <conditionalFormatting sqref="C3112:C3119">
    <cfRule type="duplicateValues" dxfId="3292" priority="3254"/>
  </conditionalFormatting>
  <conditionalFormatting sqref="C3112:C3119">
    <cfRule type="duplicateValues" dxfId="3291" priority="3255"/>
    <cfRule type="duplicateValues" dxfId="3290" priority="3256"/>
  </conditionalFormatting>
  <conditionalFormatting sqref="C3112:C3119">
    <cfRule type="duplicateValues" dxfId="3289" priority="3257"/>
    <cfRule type="duplicateValues" dxfId="3288" priority="3258"/>
    <cfRule type="duplicateValues" dxfId="3287" priority="3259"/>
    <cfRule type="duplicateValues" dxfId="3286" priority="3260"/>
    <cfRule type="duplicateValues" dxfId="3285" priority="3261"/>
    <cfRule type="duplicateValues" dxfId="3284" priority="3262"/>
    <cfRule type="duplicateValues" dxfId="3283" priority="3263"/>
    <cfRule type="duplicateValues" dxfId="3282" priority="3264"/>
    <cfRule type="duplicateValues" dxfId="3281" priority="3265"/>
  </conditionalFormatting>
  <conditionalFormatting sqref="C3120:C3121">
    <cfRule type="duplicateValues" dxfId="3280" priority="3242"/>
  </conditionalFormatting>
  <conditionalFormatting sqref="C3120:C3121">
    <cfRule type="duplicateValues" dxfId="3279" priority="3243"/>
    <cfRule type="duplicateValues" dxfId="3278" priority="3244"/>
  </conditionalFormatting>
  <conditionalFormatting sqref="C3120:C3121">
    <cfRule type="duplicateValues" dxfId="3277" priority="3245"/>
    <cfRule type="duplicateValues" dxfId="3276" priority="3246"/>
    <cfRule type="duplicateValues" dxfId="3275" priority="3247"/>
    <cfRule type="duplicateValues" dxfId="3274" priority="3248"/>
    <cfRule type="duplicateValues" dxfId="3273" priority="3249"/>
    <cfRule type="duplicateValues" dxfId="3272" priority="3250"/>
    <cfRule type="duplicateValues" dxfId="3271" priority="3251"/>
    <cfRule type="duplicateValues" dxfId="3270" priority="3252"/>
    <cfRule type="duplicateValues" dxfId="3269" priority="3253"/>
  </conditionalFormatting>
  <conditionalFormatting sqref="C3122:C3129">
    <cfRule type="duplicateValues" dxfId="3268" priority="3230"/>
  </conditionalFormatting>
  <conditionalFormatting sqref="C3122:C3129">
    <cfRule type="duplicateValues" dxfId="3267" priority="3231"/>
    <cfRule type="duplicateValues" dxfId="3266" priority="3232"/>
  </conditionalFormatting>
  <conditionalFormatting sqref="C3122:C3129">
    <cfRule type="duplicateValues" dxfId="3265" priority="3233"/>
    <cfRule type="duplicateValues" dxfId="3264" priority="3234"/>
    <cfRule type="duplicateValues" dxfId="3263" priority="3235"/>
    <cfRule type="duplicateValues" dxfId="3262" priority="3236"/>
    <cfRule type="duplicateValues" dxfId="3261" priority="3237"/>
    <cfRule type="duplicateValues" dxfId="3260" priority="3238"/>
    <cfRule type="duplicateValues" dxfId="3259" priority="3239"/>
    <cfRule type="duplicateValues" dxfId="3258" priority="3240"/>
    <cfRule type="duplicateValues" dxfId="3257" priority="3241"/>
  </conditionalFormatting>
  <conditionalFormatting sqref="C3130:C3131">
    <cfRule type="duplicateValues" dxfId="3256" priority="3218"/>
  </conditionalFormatting>
  <conditionalFormatting sqref="C3130:C3131">
    <cfRule type="duplicateValues" dxfId="3255" priority="3219"/>
    <cfRule type="duplicateValues" dxfId="3254" priority="3220"/>
  </conditionalFormatting>
  <conditionalFormatting sqref="C3130:C3131">
    <cfRule type="duplicateValues" dxfId="3253" priority="3221"/>
    <cfRule type="duplicateValues" dxfId="3252" priority="3222"/>
    <cfRule type="duplicateValues" dxfId="3251" priority="3223"/>
    <cfRule type="duplicateValues" dxfId="3250" priority="3224"/>
    <cfRule type="duplicateValues" dxfId="3249" priority="3225"/>
    <cfRule type="duplicateValues" dxfId="3248" priority="3226"/>
    <cfRule type="duplicateValues" dxfId="3247" priority="3227"/>
    <cfRule type="duplicateValues" dxfId="3246" priority="3228"/>
    <cfRule type="duplicateValues" dxfId="3245" priority="3229"/>
  </conditionalFormatting>
  <conditionalFormatting sqref="C3132:C3139">
    <cfRule type="duplicateValues" dxfId="3244" priority="3206"/>
  </conditionalFormatting>
  <conditionalFormatting sqref="C3132:C3139">
    <cfRule type="duplicateValues" dxfId="3243" priority="3207"/>
    <cfRule type="duplicateValues" dxfId="3242" priority="3208"/>
  </conditionalFormatting>
  <conditionalFormatting sqref="C3132:C3139">
    <cfRule type="duplicateValues" dxfId="3241" priority="3209"/>
    <cfRule type="duplicateValues" dxfId="3240" priority="3210"/>
    <cfRule type="duplicateValues" dxfId="3239" priority="3211"/>
    <cfRule type="duplicateValues" dxfId="3238" priority="3212"/>
    <cfRule type="duplicateValues" dxfId="3237" priority="3213"/>
    <cfRule type="duplicateValues" dxfId="3236" priority="3214"/>
    <cfRule type="duplicateValues" dxfId="3235" priority="3215"/>
    <cfRule type="duplicateValues" dxfId="3234" priority="3216"/>
    <cfRule type="duplicateValues" dxfId="3233" priority="3217"/>
  </conditionalFormatting>
  <conditionalFormatting sqref="C3140:C3141">
    <cfRule type="duplicateValues" dxfId="3232" priority="3194"/>
  </conditionalFormatting>
  <conditionalFormatting sqref="C3140:C3141">
    <cfRule type="duplicateValues" dxfId="3231" priority="3195"/>
    <cfRule type="duplicateValues" dxfId="3230" priority="3196"/>
  </conditionalFormatting>
  <conditionalFormatting sqref="C3140:C3141">
    <cfRule type="duplicateValues" dxfId="3229" priority="3197"/>
    <cfRule type="duplicateValues" dxfId="3228" priority="3198"/>
    <cfRule type="duplicateValues" dxfId="3227" priority="3199"/>
    <cfRule type="duplicateValues" dxfId="3226" priority="3200"/>
    <cfRule type="duplicateValues" dxfId="3225" priority="3201"/>
    <cfRule type="duplicateValues" dxfId="3224" priority="3202"/>
    <cfRule type="duplicateValues" dxfId="3223" priority="3203"/>
    <cfRule type="duplicateValues" dxfId="3222" priority="3204"/>
    <cfRule type="duplicateValues" dxfId="3221" priority="3205"/>
  </conditionalFormatting>
  <conditionalFormatting sqref="C3142:C3149">
    <cfRule type="duplicateValues" dxfId="3220" priority="3182"/>
  </conditionalFormatting>
  <conditionalFormatting sqref="C3142:C3149">
    <cfRule type="duplicateValues" dxfId="3219" priority="3183"/>
    <cfRule type="duplicateValues" dxfId="3218" priority="3184"/>
  </conditionalFormatting>
  <conditionalFormatting sqref="C3142:C3149">
    <cfRule type="duplicateValues" dxfId="3217" priority="3185"/>
    <cfRule type="duplicateValues" dxfId="3216" priority="3186"/>
    <cfRule type="duplicateValues" dxfId="3215" priority="3187"/>
    <cfRule type="duplicateValues" dxfId="3214" priority="3188"/>
    <cfRule type="duplicateValues" dxfId="3213" priority="3189"/>
    <cfRule type="duplicateValues" dxfId="3212" priority="3190"/>
    <cfRule type="duplicateValues" dxfId="3211" priority="3191"/>
    <cfRule type="duplicateValues" dxfId="3210" priority="3192"/>
    <cfRule type="duplicateValues" dxfId="3209" priority="3193"/>
  </conditionalFormatting>
  <conditionalFormatting sqref="C3150:C3151">
    <cfRule type="duplicateValues" dxfId="3208" priority="3170"/>
  </conditionalFormatting>
  <conditionalFormatting sqref="C3150:C3151">
    <cfRule type="duplicateValues" dxfId="3207" priority="3171"/>
    <cfRule type="duplicateValues" dxfId="3206" priority="3172"/>
  </conditionalFormatting>
  <conditionalFormatting sqref="C3150:C3151">
    <cfRule type="duplicateValues" dxfId="3205" priority="3173"/>
    <cfRule type="duplicateValues" dxfId="3204" priority="3174"/>
    <cfRule type="duplicateValues" dxfId="3203" priority="3175"/>
    <cfRule type="duplicateValues" dxfId="3202" priority="3176"/>
    <cfRule type="duplicateValues" dxfId="3201" priority="3177"/>
    <cfRule type="duplicateValues" dxfId="3200" priority="3178"/>
    <cfRule type="duplicateValues" dxfId="3199" priority="3179"/>
    <cfRule type="duplicateValues" dxfId="3198" priority="3180"/>
    <cfRule type="duplicateValues" dxfId="3197" priority="3181"/>
  </conditionalFormatting>
  <conditionalFormatting sqref="C3152:C3159">
    <cfRule type="duplicateValues" dxfId="3196" priority="3158"/>
  </conditionalFormatting>
  <conditionalFormatting sqref="C3152:C3159">
    <cfRule type="duplicateValues" dxfId="3195" priority="3159"/>
    <cfRule type="duplicateValues" dxfId="3194" priority="3160"/>
  </conditionalFormatting>
  <conditionalFormatting sqref="C3152:C3159">
    <cfRule type="duplicateValues" dxfId="3193" priority="3161"/>
    <cfRule type="duplicateValues" dxfId="3192" priority="3162"/>
    <cfRule type="duplicateValues" dxfId="3191" priority="3163"/>
    <cfRule type="duplicateValues" dxfId="3190" priority="3164"/>
    <cfRule type="duplicateValues" dxfId="3189" priority="3165"/>
    <cfRule type="duplicateValues" dxfId="3188" priority="3166"/>
    <cfRule type="duplicateValues" dxfId="3187" priority="3167"/>
    <cfRule type="duplicateValues" dxfId="3186" priority="3168"/>
    <cfRule type="duplicateValues" dxfId="3185" priority="3169"/>
  </conditionalFormatting>
  <conditionalFormatting sqref="C3160:C3161">
    <cfRule type="duplicateValues" dxfId="3184" priority="3146"/>
  </conditionalFormatting>
  <conditionalFormatting sqref="C3160:C3161">
    <cfRule type="duplicateValues" dxfId="3183" priority="3147"/>
    <cfRule type="duplicateValues" dxfId="3182" priority="3148"/>
  </conditionalFormatting>
  <conditionalFormatting sqref="C3160:C3161">
    <cfRule type="duplicateValues" dxfId="3181" priority="3149"/>
    <cfRule type="duplicateValues" dxfId="3180" priority="3150"/>
    <cfRule type="duplicateValues" dxfId="3179" priority="3151"/>
    <cfRule type="duplicateValues" dxfId="3178" priority="3152"/>
    <cfRule type="duplicateValues" dxfId="3177" priority="3153"/>
    <cfRule type="duplicateValues" dxfId="3176" priority="3154"/>
    <cfRule type="duplicateValues" dxfId="3175" priority="3155"/>
    <cfRule type="duplicateValues" dxfId="3174" priority="3156"/>
    <cfRule type="duplicateValues" dxfId="3173" priority="3157"/>
  </conditionalFormatting>
  <conditionalFormatting sqref="C3162:C3169">
    <cfRule type="duplicateValues" dxfId="3172" priority="3134"/>
  </conditionalFormatting>
  <conditionalFormatting sqref="C3162:C3169">
    <cfRule type="duplicateValues" dxfId="3171" priority="3135"/>
    <cfRule type="duplicateValues" dxfId="3170" priority="3136"/>
  </conditionalFormatting>
  <conditionalFormatting sqref="C3162:C3169">
    <cfRule type="duplicateValues" dxfId="3169" priority="3137"/>
    <cfRule type="duplicateValues" dxfId="3168" priority="3138"/>
    <cfRule type="duplicateValues" dxfId="3167" priority="3139"/>
    <cfRule type="duplicateValues" dxfId="3166" priority="3140"/>
    <cfRule type="duplicateValues" dxfId="3165" priority="3141"/>
    <cfRule type="duplicateValues" dxfId="3164" priority="3142"/>
    <cfRule type="duplicateValues" dxfId="3163" priority="3143"/>
    <cfRule type="duplicateValues" dxfId="3162" priority="3144"/>
    <cfRule type="duplicateValues" dxfId="3161" priority="3145"/>
  </conditionalFormatting>
  <conditionalFormatting sqref="C3170:C3177">
    <cfRule type="duplicateValues" dxfId="3160" priority="3122"/>
  </conditionalFormatting>
  <conditionalFormatting sqref="C3170:C3177">
    <cfRule type="duplicateValues" dxfId="3159" priority="3123"/>
    <cfRule type="duplicateValues" dxfId="3158" priority="3124"/>
  </conditionalFormatting>
  <conditionalFormatting sqref="C3170:C3177">
    <cfRule type="duplicateValues" dxfId="3157" priority="3125"/>
    <cfRule type="duplicateValues" dxfId="3156" priority="3126"/>
    <cfRule type="duplicateValues" dxfId="3155" priority="3127"/>
    <cfRule type="duplicateValues" dxfId="3154" priority="3128"/>
    <cfRule type="duplicateValues" dxfId="3153" priority="3129"/>
    <cfRule type="duplicateValues" dxfId="3152" priority="3130"/>
    <cfRule type="duplicateValues" dxfId="3151" priority="3131"/>
    <cfRule type="duplicateValues" dxfId="3150" priority="3132"/>
    <cfRule type="duplicateValues" dxfId="3149" priority="3133"/>
  </conditionalFormatting>
  <conditionalFormatting sqref="C3178:C3179">
    <cfRule type="duplicateValues" dxfId="3148" priority="3110"/>
  </conditionalFormatting>
  <conditionalFormatting sqref="C3178:C3179">
    <cfRule type="duplicateValues" dxfId="3147" priority="3111"/>
    <cfRule type="duplicateValues" dxfId="3146" priority="3112"/>
  </conditionalFormatting>
  <conditionalFormatting sqref="C3178:C3179">
    <cfRule type="duplicateValues" dxfId="3145" priority="3113"/>
    <cfRule type="duplicateValues" dxfId="3144" priority="3114"/>
    <cfRule type="duplicateValues" dxfId="3143" priority="3115"/>
    <cfRule type="duplicateValues" dxfId="3142" priority="3116"/>
    <cfRule type="duplicateValues" dxfId="3141" priority="3117"/>
    <cfRule type="duplicateValues" dxfId="3140" priority="3118"/>
    <cfRule type="duplicateValues" dxfId="3139" priority="3119"/>
    <cfRule type="duplicateValues" dxfId="3138" priority="3120"/>
    <cfRule type="duplicateValues" dxfId="3137" priority="3121"/>
  </conditionalFormatting>
  <conditionalFormatting sqref="C3180:C3181">
    <cfRule type="duplicateValues" dxfId="3136" priority="3098"/>
  </conditionalFormatting>
  <conditionalFormatting sqref="C3180:C3181">
    <cfRule type="duplicateValues" dxfId="3135" priority="3099"/>
    <cfRule type="duplicateValues" dxfId="3134" priority="3100"/>
  </conditionalFormatting>
  <conditionalFormatting sqref="C3180:C3181">
    <cfRule type="duplicateValues" dxfId="3133" priority="3101"/>
    <cfRule type="duplicateValues" dxfId="3132" priority="3102"/>
    <cfRule type="duplicateValues" dxfId="3131" priority="3103"/>
    <cfRule type="duplicateValues" dxfId="3130" priority="3104"/>
    <cfRule type="duplicateValues" dxfId="3129" priority="3105"/>
    <cfRule type="duplicateValues" dxfId="3128" priority="3106"/>
    <cfRule type="duplicateValues" dxfId="3127" priority="3107"/>
    <cfRule type="duplicateValues" dxfId="3126" priority="3108"/>
    <cfRule type="duplicateValues" dxfId="3125" priority="3109"/>
  </conditionalFormatting>
  <conditionalFormatting sqref="C3182:C3187">
    <cfRule type="duplicateValues" dxfId="3124" priority="3086"/>
  </conditionalFormatting>
  <conditionalFormatting sqref="C3182:C3187">
    <cfRule type="duplicateValues" dxfId="3123" priority="3087"/>
    <cfRule type="duplicateValues" dxfId="3122" priority="3088"/>
  </conditionalFormatting>
  <conditionalFormatting sqref="C3182:C3187">
    <cfRule type="duplicateValues" dxfId="3121" priority="3089"/>
    <cfRule type="duplicateValues" dxfId="3120" priority="3090"/>
    <cfRule type="duplicateValues" dxfId="3119" priority="3091"/>
    <cfRule type="duplicateValues" dxfId="3118" priority="3092"/>
    <cfRule type="duplicateValues" dxfId="3117" priority="3093"/>
    <cfRule type="duplicateValues" dxfId="3116" priority="3094"/>
    <cfRule type="duplicateValues" dxfId="3115" priority="3095"/>
    <cfRule type="duplicateValues" dxfId="3114" priority="3096"/>
    <cfRule type="duplicateValues" dxfId="3113" priority="3097"/>
  </conditionalFormatting>
  <conditionalFormatting sqref="C3188:C3195">
    <cfRule type="duplicateValues" dxfId="3112" priority="3074"/>
  </conditionalFormatting>
  <conditionalFormatting sqref="C3188:C3195">
    <cfRule type="duplicateValues" dxfId="3111" priority="3075"/>
    <cfRule type="duplicateValues" dxfId="3110" priority="3076"/>
  </conditionalFormatting>
  <conditionalFormatting sqref="C3188:C3195">
    <cfRule type="duplicateValues" dxfId="3109" priority="3077"/>
    <cfRule type="duplicateValues" dxfId="3108" priority="3078"/>
    <cfRule type="duplicateValues" dxfId="3107" priority="3079"/>
    <cfRule type="duplicateValues" dxfId="3106" priority="3080"/>
    <cfRule type="duplicateValues" dxfId="3105" priority="3081"/>
    <cfRule type="duplicateValues" dxfId="3104" priority="3082"/>
    <cfRule type="duplicateValues" dxfId="3103" priority="3083"/>
    <cfRule type="duplicateValues" dxfId="3102" priority="3084"/>
    <cfRule type="duplicateValues" dxfId="3101" priority="3085"/>
  </conditionalFormatting>
  <conditionalFormatting sqref="C3196:C3197">
    <cfRule type="duplicateValues" dxfId="3100" priority="3062"/>
  </conditionalFormatting>
  <conditionalFormatting sqref="C3196:C3197">
    <cfRule type="duplicateValues" dxfId="3099" priority="3063"/>
    <cfRule type="duplicateValues" dxfId="3098" priority="3064"/>
  </conditionalFormatting>
  <conditionalFormatting sqref="C3196:C3197">
    <cfRule type="duplicateValues" dxfId="3097" priority="3065"/>
    <cfRule type="duplicateValues" dxfId="3096" priority="3066"/>
    <cfRule type="duplicateValues" dxfId="3095" priority="3067"/>
    <cfRule type="duplicateValues" dxfId="3094" priority="3068"/>
    <cfRule type="duplicateValues" dxfId="3093" priority="3069"/>
    <cfRule type="duplicateValues" dxfId="3092" priority="3070"/>
    <cfRule type="duplicateValues" dxfId="3091" priority="3071"/>
    <cfRule type="duplicateValues" dxfId="3090" priority="3072"/>
    <cfRule type="duplicateValues" dxfId="3089" priority="3073"/>
  </conditionalFormatting>
  <conditionalFormatting sqref="C3198:C3201">
    <cfRule type="duplicateValues" dxfId="3088" priority="3050"/>
  </conditionalFormatting>
  <conditionalFormatting sqref="C3198:C3201">
    <cfRule type="duplicateValues" dxfId="3087" priority="3051"/>
    <cfRule type="duplicateValues" dxfId="3086" priority="3052"/>
  </conditionalFormatting>
  <conditionalFormatting sqref="C3198:C3201">
    <cfRule type="duplicateValues" dxfId="3085" priority="3053"/>
    <cfRule type="duplicateValues" dxfId="3084" priority="3054"/>
    <cfRule type="duplicateValues" dxfId="3083" priority="3055"/>
    <cfRule type="duplicateValues" dxfId="3082" priority="3056"/>
    <cfRule type="duplicateValues" dxfId="3081" priority="3057"/>
    <cfRule type="duplicateValues" dxfId="3080" priority="3058"/>
    <cfRule type="duplicateValues" dxfId="3079" priority="3059"/>
    <cfRule type="duplicateValues" dxfId="3078" priority="3060"/>
    <cfRule type="duplicateValues" dxfId="3077" priority="3061"/>
  </conditionalFormatting>
  <conditionalFormatting sqref="C3202:C3205">
    <cfRule type="duplicateValues" dxfId="3076" priority="3038"/>
  </conditionalFormatting>
  <conditionalFormatting sqref="C3202:C3205">
    <cfRule type="duplicateValues" dxfId="3075" priority="3039"/>
    <cfRule type="duplicateValues" dxfId="3074" priority="3040"/>
  </conditionalFormatting>
  <conditionalFormatting sqref="C3202:C3205">
    <cfRule type="duplicateValues" dxfId="3073" priority="3041"/>
    <cfRule type="duplicateValues" dxfId="3072" priority="3042"/>
    <cfRule type="duplicateValues" dxfId="3071" priority="3043"/>
    <cfRule type="duplicateValues" dxfId="3070" priority="3044"/>
    <cfRule type="duplicateValues" dxfId="3069" priority="3045"/>
    <cfRule type="duplicateValues" dxfId="3068" priority="3046"/>
    <cfRule type="duplicateValues" dxfId="3067" priority="3047"/>
    <cfRule type="duplicateValues" dxfId="3066" priority="3048"/>
    <cfRule type="duplicateValues" dxfId="3065" priority="3049"/>
  </conditionalFormatting>
  <conditionalFormatting sqref="C3206">
    <cfRule type="duplicateValues" dxfId="3064" priority="3026"/>
  </conditionalFormatting>
  <conditionalFormatting sqref="C3206">
    <cfRule type="duplicateValues" dxfId="3063" priority="3027"/>
    <cfRule type="duplicateValues" dxfId="3062" priority="3028"/>
  </conditionalFormatting>
  <conditionalFormatting sqref="C3206">
    <cfRule type="duplicateValues" dxfId="3061" priority="3029"/>
    <cfRule type="duplicateValues" dxfId="3060" priority="3030"/>
    <cfRule type="duplicateValues" dxfId="3059" priority="3031"/>
    <cfRule type="duplicateValues" dxfId="3058" priority="3032"/>
    <cfRule type="duplicateValues" dxfId="3057" priority="3033"/>
    <cfRule type="duplicateValues" dxfId="3056" priority="3034"/>
    <cfRule type="duplicateValues" dxfId="3055" priority="3035"/>
    <cfRule type="duplicateValues" dxfId="3054" priority="3036"/>
    <cfRule type="duplicateValues" dxfId="3053" priority="3037"/>
  </conditionalFormatting>
  <conditionalFormatting sqref="C3207:C3213">
    <cfRule type="duplicateValues" dxfId="3052" priority="3014"/>
  </conditionalFormatting>
  <conditionalFormatting sqref="C3207:C3213">
    <cfRule type="duplicateValues" dxfId="3051" priority="3015"/>
    <cfRule type="duplicateValues" dxfId="3050" priority="3016"/>
  </conditionalFormatting>
  <conditionalFormatting sqref="C3207:C3213">
    <cfRule type="duplicateValues" dxfId="3049" priority="3017"/>
    <cfRule type="duplicateValues" dxfId="3048" priority="3018"/>
    <cfRule type="duplicateValues" dxfId="3047" priority="3019"/>
    <cfRule type="duplicateValues" dxfId="3046" priority="3020"/>
    <cfRule type="duplicateValues" dxfId="3045" priority="3021"/>
    <cfRule type="duplicateValues" dxfId="3044" priority="3022"/>
    <cfRule type="duplicateValues" dxfId="3043" priority="3023"/>
    <cfRule type="duplicateValues" dxfId="3042" priority="3024"/>
    <cfRule type="duplicateValues" dxfId="3041" priority="3025"/>
  </conditionalFormatting>
  <conditionalFormatting sqref="C3214:C3215">
    <cfRule type="duplicateValues" dxfId="3040" priority="3002"/>
  </conditionalFormatting>
  <conditionalFormatting sqref="C3214:C3215">
    <cfRule type="duplicateValues" dxfId="3039" priority="3003"/>
    <cfRule type="duplicateValues" dxfId="3038" priority="3004"/>
  </conditionalFormatting>
  <conditionalFormatting sqref="C3214:C3215">
    <cfRule type="duplicateValues" dxfId="3037" priority="3005"/>
    <cfRule type="duplicateValues" dxfId="3036" priority="3006"/>
    <cfRule type="duplicateValues" dxfId="3035" priority="3007"/>
    <cfRule type="duplicateValues" dxfId="3034" priority="3008"/>
    <cfRule type="duplicateValues" dxfId="3033" priority="3009"/>
    <cfRule type="duplicateValues" dxfId="3032" priority="3010"/>
    <cfRule type="duplicateValues" dxfId="3031" priority="3011"/>
    <cfRule type="duplicateValues" dxfId="3030" priority="3012"/>
    <cfRule type="duplicateValues" dxfId="3029" priority="3013"/>
  </conditionalFormatting>
  <conditionalFormatting sqref="C3216:C3219">
    <cfRule type="duplicateValues" dxfId="3028" priority="2990"/>
  </conditionalFormatting>
  <conditionalFormatting sqref="C3216:C3219">
    <cfRule type="duplicateValues" dxfId="3027" priority="2991"/>
    <cfRule type="duplicateValues" dxfId="3026" priority="2992"/>
  </conditionalFormatting>
  <conditionalFormatting sqref="C3216:C3219">
    <cfRule type="duplicateValues" dxfId="3025" priority="2993"/>
    <cfRule type="duplicateValues" dxfId="3024" priority="2994"/>
    <cfRule type="duplicateValues" dxfId="3023" priority="2995"/>
    <cfRule type="duplicateValues" dxfId="3022" priority="2996"/>
    <cfRule type="duplicateValues" dxfId="3021" priority="2997"/>
    <cfRule type="duplicateValues" dxfId="3020" priority="2998"/>
    <cfRule type="duplicateValues" dxfId="3019" priority="2999"/>
    <cfRule type="duplicateValues" dxfId="3018" priority="3000"/>
    <cfRule type="duplicateValues" dxfId="3017" priority="3001"/>
  </conditionalFormatting>
  <conditionalFormatting sqref="C3220:C3223">
    <cfRule type="duplicateValues" dxfId="3016" priority="2978"/>
  </conditionalFormatting>
  <conditionalFormatting sqref="C3220:C3223">
    <cfRule type="duplicateValues" dxfId="3015" priority="2979"/>
    <cfRule type="duplicateValues" dxfId="3014" priority="2980"/>
  </conditionalFormatting>
  <conditionalFormatting sqref="C3220:C3223">
    <cfRule type="duplicateValues" dxfId="3013" priority="2981"/>
    <cfRule type="duplicateValues" dxfId="3012" priority="2982"/>
    <cfRule type="duplicateValues" dxfId="3011" priority="2983"/>
    <cfRule type="duplicateValues" dxfId="3010" priority="2984"/>
    <cfRule type="duplicateValues" dxfId="3009" priority="2985"/>
    <cfRule type="duplicateValues" dxfId="3008" priority="2986"/>
    <cfRule type="duplicateValues" dxfId="3007" priority="2987"/>
    <cfRule type="duplicateValues" dxfId="3006" priority="2988"/>
    <cfRule type="duplicateValues" dxfId="3005" priority="2989"/>
  </conditionalFormatting>
  <conditionalFormatting sqref="C3224:C3231">
    <cfRule type="duplicateValues" dxfId="3004" priority="2966"/>
  </conditionalFormatting>
  <conditionalFormatting sqref="C3224:C3231">
    <cfRule type="duplicateValues" dxfId="3003" priority="2967"/>
    <cfRule type="duplicateValues" dxfId="3002" priority="2968"/>
  </conditionalFormatting>
  <conditionalFormatting sqref="C3224:C3231">
    <cfRule type="duplicateValues" dxfId="3001" priority="2969"/>
    <cfRule type="duplicateValues" dxfId="3000" priority="2970"/>
    <cfRule type="duplicateValues" dxfId="2999" priority="2971"/>
    <cfRule type="duplicateValues" dxfId="2998" priority="2972"/>
    <cfRule type="duplicateValues" dxfId="2997" priority="2973"/>
    <cfRule type="duplicateValues" dxfId="2996" priority="2974"/>
    <cfRule type="duplicateValues" dxfId="2995" priority="2975"/>
    <cfRule type="duplicateValues" dxfId="2994" priority="2976"/>
    <cfRule type="duplicateValues" dxfId="2993" priority="2977"/>
  </conditionalFormatting>
  <conditionalFormatting sqref="C3232:C3233">
    <cfRule type="duplicateValues" dxfId="2992" priority="2954"/>
  </conditionalFormatting>
  <conditionalFormatting sqref="C3232:C3233">
    <cfRule type="duplicateValues" dxfId="2991" priority="2955"/>
    <cfRule type="duplicateValues" dxfId="2990" priority="2956"/>
  </conditionalFormatting>
  <conditionalFormatting sqref="C3232:C3233">
    <cfRule type="duplicateValues" dxfId="2989" priority="2957"/>
    <cfRule type="duplicateValues" dxfId="2988" priority="2958"/>
    <cfRule type="duplicateValues" dxfId="2987" priority="2959"/>
    <cfRule type="duplicateValues" dxfId="2986" priority="2960"/>
    <cfRule type="duplicateValues" dxfId="2985" priority="2961"/>
    <cfRule type="duplicateValues" dxfId="2984" priority="2962"/>
    <cfRule type="duplicateValues" dxfId="2983" priority="2963"/>
    <cfRule type="duplicateValues" dxfId="2982" priority="2964"/>
    <cfRule type="duplicateValues" dxfId="2981" priority="2965"/>
  </conditionalFormatting>
  <conditionalFormatting sqref="C3234:C3241">
    <cfRule type="duplicateValues" dxfId="2980" priority="2942"/>
  </conditionalFormatting>
  <conditionalFormatting sqref="C3234:C3241">
    <cfRule type="duplicateValues" dxfId="2979" priority="2943"/>
    <cfRule type="duplicateValues" dxfId="2978" priority="2944"/>
  </conditionalFormatting>
  <conditionalFormatting sqref="C3234:C3241">
    <cfRule type="duplicateValues" dxfId="2977" priority="2945"/>
    <cfRule type="duplicateValues" dxfId="2976" priority="2946"/>
    <cfRule type="duplicateValues" dxfId="2975" priority="2947"/>
    <cfRule type="duplicateValues" dxfId="2974" priority="2948"/>
    <cfRule type="duplicateValues" dxfId="2973" priority="2949"/>
    <cfRule type="duplicateValues" dxfId="2972" priority="2950"/>
    <cfRule type="duplicateValues" dxfId="2971" priority="2951"/>
    <cfRule type="duplicateValues" dxfId="2970" priority="2952"/>
    <cfRule type="duplicateValues" dxfId="2969" priority="2953"/>
  </conditionalFormatting>
  <conditionalFormatting sqref="C3242:C3249">
    <cfRule type="duplicateValues" dxfId="2968" priority="2930"/>
  </conditionalFormatting>
  <conditionalFormatting sqref="C3242:C3249">
    <cfRule type="duplicateValues" dxfId="2967" priority="2931"/>
    <cfRule type="duplicateValues" dxfId="2966" priority="2932"/>
  </conditionalFormatting>
  <conditionalFormatting sqref="C3242:C3249">
    <cfRule type="duplicateValues" dxfId="2965" priority="2933"/>
    <cfRule type="duplicateValues" dxfId="2964" priority="2934"/>
    <cfRule type="duplicateValues" dxfId="2963" priority="2935"/>
    <cfRule type="duplicateValues" dxfId="2962" priority="2936"/>
    <cfRule type="duplicateValues" dxfId="2961" priority="2937"/>
    <cfRule type="duplicateValues" dxfId="2960" priority="2938"/>
    <cfRule type="duplicateValues" dxfId="2959" priority="2939"/>
    <cfRule type="duplicateValues" dxfId="2958" priority="2940"/>
    <cfRule type="duplicateValues" dxfId="2957" priority="2941"/>
  </conditionalFormatting>
  <conditionalFormatting sqref="C3250:C3251">
    <cfRule type="duplicateValues" dxfId="2956" priority="2918"/>
  </conditionalFormatting>
  <conditionalFormatting sqref="C3250:C3251">
    <cfRule type="duplicateValues" dxfId="2955" priority="2919"/>
    <cfRule type="duplicateValues" dxfId="2954" priority="2920"/>
  </conditionalFormatting>
  <conditionalFormatting sqref="C3250:C3251">
    <cfRule type="duplicateValues" dxfId="2953" priority="2921"/>
    <cfRule type="duplicateValues" dxfId="2952" priority="2922"/>
    <cfRule type="duplicateValues" dxfId="2951" priority="2923"/>
    <cfRule type="duplicateValues" dxfId="2950" priority="2924"/>
    <cfRule type="duplicateValues" dxfId="2949" priority="2925"/>
    <cfRule type="duplicateValues" dxfId="2948" priority="2926"/>
    <cfRule type="duplicateValues" dxfId="2947" priority="2927"/>
    <cfRule type="duplicateValues" dxfId="2946" priority="2928"/>
    <cfRule type="duplicateValues" dxfId="2945" priority="2929"/>
  </conditionalFormatting>
  <conditionalFormatting sqref="C3252:C3259">
    <cfRule type="duplicateValues" dxfId="2944" priority="2906"/>
  </conditionalFormatting>
  <conditionalFormatting sqref="C3252:C3259">
    <cfRule type="duplicateValues" dxfId="2943" priority="2907"/>
    <cfRule type="duplicateValues" dxfId="2942" priority="2908"/>
  </conditionalFormatting>
  <conditionalFormatting sqref="C3252:C3259">
    <cfRule type="duplicateValues" dxfId="2941" priority="2909"/>
    <cfRule type="duplicateValues" dxfId="2940" priority="2910"/>
    <cfRule type="duplicateValues" dxfId="2939" priority="2911"/>
    <cfRule type="duplicateValues" dxfId="2938" priority="2912"/>
    <cfRule type="duplicateValues" dxfId="2937" priority="2913"/>
    <cfRule type="duplicateValues" dxfId="2936" priority="2914"/>
    <cfRule type="duplicateValues" dxfId="2935" priority="2915"/>
    <cfRule type="duplicateValues" dxfId="2934" priority="2916"/>
    <cfRule type="duplicateValues" dxfId="2933" priority="2917"/>
  </conditionalFormatting>
  <conditionalFormatting sqref="C3260:C3267">
    <cfRule type="duplicateValues" dxfId="2932" priority="2894"/>
  </conditionalFormatting>
  <conditionalFormatting sqref="C3260:C3267">
    <cfRule type="duplicateValues" dxfId="2931" priority="2895"/>
    <cfRule type="duplicateValues" dxfId="2930" priority="2896"/>
  </conditionalFormatting>
  <conditionalFormatting sqref="C3260:C3267">
    <cfRule type="duplicateValues" dxfId="2929" priority="2897"/>
    <cfRule type="duplicateValues" dxfId="2928" priority="2898"/>
    <cfRule type="duplicateValues" dxfId="2927" priority="2899"/>
    <cfRule type="duplicateValues" dxfId="2926" priority="2900"/>
    <cfRule type="duplicateValues" dxfId="2925" priority="2901"/>
    <cfRule type="duplicateValues" dxfId="2924" priority="2902"/>
    <cfRule type="duplicateValues" dxfId="2923" priority="2903"/>
    <cfRule type="duplicateValues" dxfId="2922" priority="2904"/>
    <cfRule type="duplicateValues" dxfId="2921" priority="2905"/>
  </conditionalFormatting>
  <conditionalFormatting sqref="C3268:C3269">
    <cfRule type="duplicateValues" dxfId="2920" priority="2882"/>
  </conditionalFormatting>
  <conditionalFormatting sqref="C3268:C3269">
    <cfRule type="duplicateValues" dxfId="2919" priority="2883"/>
    <cfRule type="duplicateValues" dxfId="2918" priority="2884"/>
  </conditionalFormatting>
  <conditionalFormatting sqref="C3268:C3269">
    <cfRule type="duplicateValues" dxfId="2917" priority="2885"/>
    <cfRule type="duplicateValues" dxfId="2916" priority="2886"/>
    <cfRule type="duplicateValues" dxfId="2915" priority="2887"/>
    <cfRule type="duplicateValues" dxfId="2914" priority="2888"/>
    <cfRule type="duplicateValues" dxfId="2913" priority="2889"/>
    <cfRule type="duplicateValues" dxfId="2912" priority="2890"/>
    <cfRule type="duplicateValues" dxfId="2911" priority="2891"/>
    <cfRule type="duplicateValues" dxfId="2910" priority="2892"/>
    <cfRule type="duplicateValues" dxfId="2909" priority="2893"/>
  </conditionalFormatting>
  <conditionalFormatting sqref="C3270:C3277">
    <cfRule type="duplicateValues" dxfId="2908" priority="2870"/>
  </conditionalFormatting>
  <conditionalFormatting sqref="C3270:C3277">
    <cfRule type="duplicateValues" dxfId="2907" priority="2871"/>
    <cfRule type="duplicateValues" dxfId="2906" priority="2872"/>
  </conditionalFormatting>
  <conditionalFormatting sqref="C3270:C3277">
    <cfRule type="duplicateValues" dxfId="2905" priority="2873"/>
    <cfRule type="duplicateValues" dxfId="2904" priority="2874"/>
    <cfRule type="duplicateValues" dxfId="2903" priority="2875"/>
    <cfRule type="duplicateValues" dxfId="2902" priority="2876"/>
    <cfRule type="duplicateValues" dxfId="2901" priority="2877"/>
    <cfRule type="duplicateValues" dxfId="2900" priority="2878"/>
    <cfRule type="duplicateValues" dxfId="2899" priority="2879"/>
    <cfRule type="duplicateValues" dxfId="2898" priority="2880"/>
    <cfRule type="duplicateValues" dxfId="2897" priority="2881"/>
  </conditionalFormatting>
  <conditionalFormatting sqref="C3278:C3285">
    <cfRule type="duplicateValues" dxfId="2896" priority="2858"/>
  </conditionalFormatting>
  <conditionalFormatting sqref="C3278:C3285">
    <cfRule type="duplicateValues" dxfId="2895" priority="2859"/>
    <cfRule type="duplicateValues" dxfId="2894" priority="2860"/>
  </conditionalFormatting>
  <conditionalFormatting sqref="C3278:C3285">
    <cfRule type="duplicateValues" dxfId="2893" priority="2861"/>
    <cfRule type="duplicateValues" dxfId="2892" priority="2862"/>
    <cfRule type="duplicateValues" dxfId="2891" priority="2863"/>
    <cfRule type="duplicateValues" dxfId="2890" priority="2864"/>
    <cfRule type="duplicateValues" dxfId="2889" priority="2865"/>
    <cfRule type="duplicateValues" dxfId="2888" priority="2866"/>
    <cfRule type="duplicateValues" dxfId="2887" priority="2867"/>
    <cfRule type="duplicateValues" dxfId="2886" priority="2868"/>
    <cfRule type="duplicateValues" dxfId="2885" priority="2869"/>
  </conditionalFormatting>
  <conditionalFormatting sqref="C3286:C3287">
    <cfRule type="duplicateValues" dxfId="2884" priority="2846"/>
  </conditionalFormatting>
  <conditionalFormatting sqref="C3286:C3287">
    <cfRule type="duplicateValues" dxfId="2883" priority="2847"/>
    <cfRule type="duplicateValues" dxfId="2882" priority="2848"/>
  </conditionalFormatting>
  <conditionalFormatting sqref="C3286:C3287">
    <cfRule type="duplicateValues" dxfId="2881" priority="2849"/>
    <cfRule type="duplicateValues" dxfId="2880" priority="2850"/>
    <cfRule type="duplicateValues" dxfId="2879" priority="2851"/>
    <cfRule type="duplicateValues" dxfId="2878" priority="2852"/>
    <cfRule type="duplicateValues" dxfId="2877" priority="2853"/>
    <cfRule type="duplicateValues" dxfId="2876" priority="2854"/>
    <cfRule type="duplicateValues" dxfId="2875" priority="2855"/>
    <cfRule type="duplicateValues" dxfId="2874" priority="2856"/>
    <cfRule type="duplicateValues" dxfId="2873" priority="2857"/>
  </conditionalFormatting>
  <conditionalFormatting sqref="C3288:C3295">
    <cfRule type="duplicateValues" dxfId="2872" priority="2834"/>
  </conditionalFormatting>
  <conditionalFormatting sqref="C3288:C3295">
    <cfRule type="duplicateValues" dxfId="2871" priority="2835"/>
    <cfRule type="duplicateValues" dxfId="2870" priority="2836"/>
  </conditionalFormatting>
  <conditionalFormatting sqref="C3288:C3295">
    <cfRule type="duplicateValues" dxfId="2869" priority="2837"/>
    <cfRule type="duplicateValues" dxfId="2868" priority="2838"/>
    <cfRule type="duplicateValues" dxfId="2867" priority="2839"/>
    <cfRule type="duplicateValues" dxfId="2866" priority="2840"/>
    <cfRule type="duplicateValues" dxfId="2865" priority="2841"/>
    <cfRule type="duplicateValues" dxfId="2864" priority="2842"/>
    <cfRule type="duplicateValues" dxfId="2863" priority="2843"/>
    <cfRule type="duplicateValues" dxfId="2862" priority="2844"/>
    <cfRule type="duplicateValues" dxfId="2861" priority="2845"/>
  </conditionalFormatting>
  <conditionalFormatting sqref="C3296:C3301">
    <cfRule type="duplicateValues" dxfId="2860" priority="2822"/>
  </conditionalFormatting>
  <conditionalFormatting sqref="C3296:C3301">
    <cfRule type="duplicateValues" dxfId="2859" priority="2823"/>
    <cfRule type="duplicateValues" dxfId="2858" priority="2824"/>
  </conditionalFormatting>
  <conditionalFormatting sqref="C3296:C3301">
    <cfRule type="duplicateValues" dxfId="2857" priority="2825"/>
    <cfRule type="duplicateValues" dxfId="2856" priority="2826"/>
    <cfRule type="duplicateValues" dxfId="2855" priority="2827"/>
    <cfRule type="duplicateValues" dxfId="2854" priority="2828"/>
    <cfRule type="duplicateValues" dxfId="2853" priority="2829"/>
    <cfRule type="duplicateValues" dxfId="2852" priority="2830"/>
    <cfRule type="duplicateValues" dxfId="2851" priority="2831"/>
    <cfRule type="duplicateValues" dxfId="2850" priority="2832"/>
    <cfRule type="duplicateValues" dxfId="2849" priority="2833"/>
  </conditionalFormatting>
  <conditionalFormatting sqref="C3302:C3303">
    <cfRule type="duplicateValues" dxfId="2848" priority="2810"/>
  </conditionalFormatting>
  <conditionalFormatting sqref="C3302:C3303">
    <cfRule type="duplicateValues" dxfId="2847" priority="2811"/>
    <cfRule type="duplicateValues" dxfId="2846" priority="2812"/>
  </conditionalFormatting>
  <conditionalFormatting sqref="C3302:C3303">
    <cfRule type="duplicateValues" dxfId="2845" priority="2813"/>
    <cfRule type="duplicateValues" dxfId="2844" priority="2814"/>
    <cfRule type="duplicateValues" dxfId="2843" priority="2815"/>
    <cfRule type="duplicateValues" dxfId="2842" priority="2816"/>
    <cfRule type="duplicateValues" dxfId="2841" priority="2817"/>
    <cfRule type="duplicateValues" dxfId="2840" priority="2818"/>
    <cfRule type="duplicateValues" dxfId="2839" priority="2819"/>
    <cfRule type="duplicateValues" dxfId="2838" priority="2820"/>
    <cfRule type="duplicateValues" dxfId="2837" priority="2821"/>
  </conditionalFormatting>
  <conditionalFormatting sqref="C3304:C3305">
    <cfRule type="duplicateValues" dxfId="2836" priority="2798"/>
  </conditionalFormatting>
  <conditionalFormatting sqref="C3304:C3305">
    <cfRule type="duplicateValues" dxfId="2835" priority="2799"/>
    <cfRule type="duplicateValues" dxfId="2834" priority="2800"/>
  </conditionalFormatting>
  <conditionalFormatting sqref="C3304:C3305">
    <cfRule type="duplicateValues" dxfId="2833" priority="2801"/>
    <cfRule type="duplicateValues" dxfId="2832" priority="2802"/>
    <cfRule type="duplicateValues" dxfId="2831" priority="2803"/>
    <cfRule type="duplicateValues" dxfId="2830" priority="2804"/>
    <cfRule type="duplicateValues" dxfId="2829" priority="2805"/>
    <cfRule type="duplicateValues" dxfId="2828" priority="2806"/>
    <cfRule type="duplicateValues" dxfId="2827" priority="2807"/>
    <cfRule type="duplicateValues" dxfId="2826" priority="2808"/>
    <cfRule type="duplicateValues" dxfId="2825" priority="2809"/>
  </conditionalFormatting>
  <conditionalFormatting sqref="C3306:C3313">
    <cfRule type="duplicateValues" dxfId="2824" priority="2786"/>
  </conditionalFormatting>
  <conditionalFormatting sqref="C3306:C3313">
    <cfRule type="duplicateValues" dxfId="2823" priority="2787"/>
    <cfRule type="duplicateValues" dxfId="2822" priority="2788"/>
  </conditionalFormatting>
  <conditionalFormatting sqref="C3306:C3313">
    <cfRule type="duplicateValues" dxfId="2821" priority="2789"/>
    <cfRule type="duplicateValues" dxfId="2820" priority="2790"/>
    <cfRule type="duplicateValues" dxfId="2819" priority="2791"/>
    <cfRule type="duplicateValues" dxfId="2818" priority="2792"/>
    <cfRule type="duplicateValues" dxfId="2817" priority="2793"/>
    <cfRule type="duplicateValues" dxfId="2816" priority="2794"/>
    <cfRule type="duplicateValues" dxfId="2815" priority="2795"/>
    <cfRule type="duplicateValues" dxfId="2814" priority="2796"/>
    <cfRule type="duplicateValues" dxfId="2813" priority="2797"/>
  </conditionalFormatting>
  <conditionalFormatting sqref="C3314:C3318">
    <cfRule type="duplicateValues" dxfId="2812" priority="2774"/>
  </conditionalFormatting>
  <conditionalFormatting sqref="C3314:C3318">
    <cfRule type="duplicateValues" dxfId="2811" priority="2775"/>
    <cfRule type="duplicateValues" dxfId="2810" priority="2776"/>
  </conditionalFormatting>
  <conditionalFormatting sqref="C3314:C3318">
    <cfRule type="duplicateValues" dxfId="2809" priority="2777"/>
    <cfRule type="duplicateValues" dxfId="2808" priority="2778"/>
    <cfRule type="duplicateValues" dxfId="2807" priority="2779"/>
    <cfRule type="duplicateValues" dxfId="2806" priority="2780"/>
    <cfRule type="duplicateValues" dxfId="2805" priority="2781"/>
    <cfRule type="duplicateValues" dxfId="2804" priority="2782"/>
    <cfRule type="duplicateValues" dxfId="2803" priority="2783"/>
    <cfRule type="duplicateValues" dxfId="2802" priority="2784"/>
    <cfRule type="duplicateValues" dxfId="2801" priority="2785"/>
  </conditionalFormatting>
  <conditionalFormatting sqref="C3319:C3321">
    <cfRule type="duplicateValues" dxfId="2800" priority="2762"/>
  </conditionalFormatting>
  <conditionalFormatting sqref="C3319:C3321">
    <cfRule type="duplicateValues" dxfId="2799" priority="2763"/>
    <cfRule type="duplicateValues" dxfId="2798" priority="2764"/>
  </conditionalFormatting>
  <conditionalFormatting sqref="C3319:C3321">
    <cfRule type="duplicateValues" dxfId="2797" priority="2765"/>
    <cfRule type="duplicateValues" dxfId="2796" priority="2766"/>
    <cfRule type="duplicateValues" dxfId="2795" priority="2767"/>
    <cfRule type="duplicateValues" dxfId="2794" priority="2768"/>
    <cfRule type="duplicateValues" dxfId="2793" priority="2769"/>
    <cfRule type="duplicateValues" dxfId="2792" priority="2770"/>
    <cfRule type="duplicateValues" dxfId="2791" priority="2771"/>
    <cfRule type="duplicateValues" dxfId="2790" priority="2772"/>
    <cfRule type="duplicateValues" dxfId="2789" priority="2773"/>
  </conditionalFormatting>
  <conditionalFormatting sqref="C3322:C3323">
    <cfRule type="duplicateValues" dxfId="2788" priority="2750"/>
  </conditionalFormatting>
  <conditionalFormatting sqref="C3322:C3323">
    <cfRule type="duplicateValues" dxfId="2787" priority="2751"/>
    <cfRule type="duplicateValues" dxfId="2786" priority="2752"/>
  </conditionalFormatting>
  <conditionalFormatting sqref="C3322:C3323">
    <cfRule type="duplicateValues" dxfId="2785" priority="2753"/>
    <cfRule type="duplicateValues" dxfId="2784" priority="2754"/>
    <cfRule type="duplicateValues" dxfId="2783" priority="2755"/>
    <cfRule type="duplicateValues" dxfId="2782" priority="2756"/>
    <cfRule type="duplicateValues" dxfId="2781" priority="2757"/>
    <cfRule type="duplicateValues" dxfId="2780" priority="2758"/>
    <cfRule type="duplicateValues" dxfId="2779" priority="2759"/>
    <cfRule type="duplicateValues" dxfId="2778" priority="2760"/>
    <cfRule type="duplicateValues" dxfId="2777" priority="2761"/>
  </conditionalFormatting>
  <conditionalFormatting sqref="C3324:C3331">
    <cfRule type="duplicateValues" dxfId="2776" priority="2738"/>
  </conditionalFormatting>
  <conditionalFormatting sqref="C3324:C3331">
    <cfRule type="duplicateValues" dxfId="2775" priority="2739"/>
    <cfRule type="duplicateValues" dxfId="2774" priority="2740"/>
  </conditionalFormatting>
  <conditionalFormatting sqref="C3324:C3331">
    <cfRule type="duplicateValues" dxfId="2773" priority="2741"/>
    <cfRule type="duplicateValues" dxfId="2772" priority="2742"/>
    <cfRule type="duplicateValues" dxfId="2771" priority="2743"/>
    <cfRule type="duplicateValues" dxfId="2770" priority="2744"/>
    <cfRule type="duplicateValues" dxfId="2769" priority="2745"/>
    <cfRule type="duplicateValues" dxfId="2768" priority="2746"/>
    <cfRule type="duplicateValues" dxfId="2767" priority="2747"/>
    <cfRule type="duplicateValues" dxfId="2766" priority="2748"/>
    <cfRule type="duplicateValues" dxfId="2765" priority="2749"/>
  </conditionalFormatting>
  <conditionalFormatting sqref="C3332:C3339">
    <cfRule type="duplicateValues" dxfId="2764" priority="2726"/>
  </conditionalFormatting>
  <conditionalFormatting sqref="C3332:C3339">
    <cfRule type="duplicateValues" dxfId="2763" priority="2727"/>
    <cfRule type="duplicateValues" dxfId="2762" priority="2728"/>
  </conditionalFormatting>
  <conditionalFormatting sqref="C3332:C3339">
    <cfRule type="duplicateValues" dxfId="2761" priority="2729"/>
    <cfRule type="duplicateValues" dxfId="2760" priority="2730"/>
    <cfRule type="duplicateValues" dxfId="2759" priority="2731"/>
    <cfRule type="duplicateValues" dxfId="2758" priority="2732"/>
    <cfRule type="duplicateValues" dxfId="2757" priority="2733"/>
    <cfRule type="duplicateValues" dxfId="2756" priority="2734"/>
    <cfRule type="duplicateValues" dxfId="2755" priority="2735"/>
    <cfRule type="duplicateValues" dxfId="2754" priority="2736"/>
    <cfRule type="duplicateValues" dxfId="2753" priority="2737"/>
  </conditionalFormatting>
  <conditionalFormatting sqref="C3340:C3341">
    <cfRule type="duplicateValues" dxfId="2752" priority="2714"/>
  </conditionalFormatting>
  <conditionalFormatting sqref="C3340:C3341">
    <cfRule type="duplicateValues" dxfId="2751" priority="2715"/>
    <cfRule type="duplicateValues" dxfId="2750" priority="2716"/>
  </conditionalFormatting>
  <conditionalFormatting sqref="C3340:C3341">
    <cfRule type="duplicateValues" dxfId="2749" priority="2717"/>
    <cfRule type="duplicateValues" dxfId="2748" priority="2718"/>
    <cfRule type="duplicateValues" dxfId="2747" priority="2719"/>
    <cfRule type="duplicateValues" dxfId="2746" priority="2720"/>
    <cfRule type="duplicateValues" dxfId="2745" priority="2721"/>
    <cfRule type="duplicateValues" dxfId="2744" priority="2722"/>
    <cfRule type="duplicateValues" dxfId="2743" priority="2723"/>
    <cfRule type="duplicateValues" dxfId="2742" priority="2724"/>
    <cfRule type="duplicateValues" dxfId="2741" priority="2725"/>
  </conditionalFormatting>
  <conditionalFormatting sqref="C3342:C3349">
    <cfRule type="duplicateValues" dxfId="2740" priority="2702"/>
  </conditionalFormatting>
  <conditionalFormatting sqref="C3342:C3349">
    <cfRule type="duplicateValues" dxfId="2739" priority="2703"/>
    <cfRule type="duplicateValues" dxfId="2738" priority="2704"/>
  </conditionalFormatting>
  <conditionalFormatting sqref="C3342:C3349">
    <cfRule type="duplicateValues" dxfId="2737" priority="2705"/>
    <cfRule type="duplicateValues" dxfId="2736" priority="2706"/>
    <cfRule type="duplicateValues" dxfId="2735" priority="2707"/>
    <cfRule type="duplicateValues" dxfId="2734" priority="2708"/>
    <cfRule type="duplicateValues" dxfId="2733" priority="2709"/>
    <cfRule type="duplicateValues" dxfId="2732" priority="2710"/>
    <cfRule type="duplicateValues" dxfId="2731" priority="2711"/>
    <cfRule type="duplicateValues" dxfId="2730" priority="2712"/>
    <cfRule type="duplicateValues" dxfId="2729" priority="2713"/>
  </conditionalFormatting>
  <conditionalFormatting sqref="C3350:C3355">
    <cfRule type="duplicateValues" dxfId="2728" priority="2690"/>
  </conditionalFormatting>
  <conditionalFormatting sqref="C3350:C3355">
    <cfRule type="duplicateValues" dxfId="2727" priority="2691"/>
    <cfRule type="duplicateValues" dxfId="2726" priority="2692"/>
  </conditionalFormatting>
  <conditionalFormatting sqref="C3350:C3355">
    <cfRule type="duplicateValues" dxfId="2725" priority="2693"/>
    <cfRule type="duplicateValues" dxfId="2724" priority="2694"/>
    <cfRule type="duplicateValues" dxfId="2723" priority="2695"/>
    <cfRule type="duplicateValues" dxfId="2722" priority="2696"/>
    <cfRule type="duplicateValues" dxfId="2721" priority="2697"/>
    <cfRule type="duplicateValues" dxfId="2720" priority="2698"/>
    <cfRule type="duplicateValues" dxfId="2719" priority="2699"/>
    <cfRule type="duplicateValues" dxfId="2718" priority="2700"/>
    <cfRule type="duplicateValues" dxfId="2717" priority="2701"/>
  </conditionalFormatting>
  <conditionalFormatting sqref="C3356:C3357">
    <cfRule type="duplicateValues" dxfId="2716" priority="2678"/>
  </conditionalFormatting>
  <conditionalFormatting sqref="C3356:C3357">
    <cfRule type="duplicateValues" dxfId="2715" priority="2679"/>
    <cfRule type="duplicateValues" dxfId="2714" priority="2680"/>
  </conditionalFormatting>
  <conditionalFormatting sqref="C3356:C3357">
    <cfRule type="duplicateValues" dxfId="2713" priority="2681"/>
    <cfRule type="duplicateValues" dxfId="2712" priority="2682"/>
    <cfRule type="duplicateValues" dxfId="2711" priority="2683"/>
    <cfRule type="duplicateValues" dxfId="2710" priority="2684"/>
    <cfRule type="duplicateValues" dxfId="2709" priority="2685"/>
    <cfRule type="duplicateValues" dxfId="2708" priority="2686"/>
    <cfRule type="duplicateValues" dxfId="2707" priority="2687"/>
    <cfRule type="duplicateValues" dxfId="2706" priority="2688"/>
    <cfRule type="duplicateValues" dxfId="2705" priority="2689"/>
  </conditionalFormatting>
  <conditionalFormatting sqref="C3358:C3359">
    <cfRule type="duplicateValues" dxfId="2704" priority="2666"/>
  </conditionalFormatting>
  <conditionalFormatting sqref="C3358:C3359">
    <cfRule type="duplicateValues" dxfId="2703" priority="2667"/>
    <cfRule type="duplicateValues" dxfId="2702" priority="2668"/>
  </conditionalFormatting>
  <conditionalFormatting sqref="C3358:C3359">
    <cfRule type="duplicateValues" dxfId="2701" priority="2669"/>
    <cfRule type="duplicateValues" dxfId="2700" priority="2670"/>
    <cfRule type="duplicateValues" dxfId="2699" priority="2671"/>
    <cfRule type="duplicateValues" dxfId="2698" priority="2672"/>
    <cfRule type="duplicateValues" dxfId="2697" priority="2673"/>
    <cfRule type="duplicateValues" dxfId="2696" priority="2674"/>
    <cfRule type="duplicateValues" dxfId="2695" priority="2675"/>
    <cfRule type="duplicateValues" dxfId="2694" priority="2676"/>
    <cfRule type="duplicateValues" dxfId="2693" priority="2677"/>
  </conditionalFormatting>
  <conditionalFormatting sqref="C3360:C3361">
    <cfRule type="duplicateValues" dxfId="2692" priority="2654"/>
  </conditionalFormatting>
  <conditionalFormatting sqref="C3360:C3361">
    <cfRule type="duplicateValues" dxfId="2691" priority="2655"/>
    <cfRule type="duplicateValues" dxfId="2690" priority="2656"/>
  </conditionalFormatting>
  <conditionalFormatting sqref="C3360:C3361">
    <cfRule type="duplicateValues" dxfId="2689" priority="2657"/>
    <cfRule type="duplicateValues" dxfId="2688" priority="2658"/>
    <cfRule type="duplicateValues" dxfId="2687" priority="2659"/>
    <cfRule type="duplicateValues" dxfId="2686" priority="2660"/>
    <cfRule type="duplicateValues" dxfId="2685" priority="2661"/>
    <cfRule type="duplicateValues" dxfId="2684" priority="2662"/>
    <cfRule type="duplicateValues" dxfId="2683" priority="2663"/>
    <cfRule type="duplicateValues" dxfId="2682" priority="2664"/>
    <cfRule type="duplicateValues" dxfId="2681" priority="2665"/>
  </conditionalFormatting>
  <conditionalFormatting sqref="C3362:C3367">
    <cfRule type="duplicateValues" dxfId="2680" priority="2642"/>
  </conditionalFormatting>
  <conditionalFormatting sqref="C3362:C3367">
    <cfRule type="duplicateValues" dxfId="2679" priority="2643"/>
    <cfRule type="duplicateValues" dxfId="2678" priority="2644"/>
  </conditionalFormatting>
  <conditionalFormatting sqref="C3362:C3367">
    <cfRule type="duplicateValues" dxfId="2677" priority="2645"/>
    <cfRule type="duplicateValues" dxfId="2676" priority="2646"/>
    <cfRule type="duplicateValues" dxfId="2675" priority="2647"/>
    <cfRule type="duplicateValues" dxfId="2674" priority="2648"/>
    <cfRule type="duplicateValues" dxfId="2673" priority="2649"/>
    <cfRule type="duplicateValues" dxfId="2672" priority="2650"/>
    <cfRule type="duplicateValues" dxfId="2671" priority="2651"/>
    <cfRule type="duplicateValues" dxfId="2670" priority="2652"/>
    <cfRule type="duplicateValues" dxfId="2669" priority="2653"/>
  </conditionalFormatting>
  <conditionalFormatting sqref="C3368:C3371">
    <cfRule type="duplicateValues" dxfId="2668" priority="2630"/>
  </conditionalFormatting>
  <conditionalFormatting sqref="C3368:C3371">
    <cfRule type="duplicateValues" dxfId="2667" priority="2631"/>
    <cfRule type="duplicateValues" dxfId="2666" priority="2632"/>
  </conditionalFormatting>
  <conditionalFormatting sqref="C3368:C3371">
    <cfRule type="duplicateValues" dxfId="2665" priority="2633"/>
    <cfRule type="duplicateValues" dxfId="2664" priority="2634"/>
    <cfRule type="duplicateValues" dxfId="2663" priority="2635"/>
    <cfRule type="duplicateValues" dxfId="2662" priority="2636"/>
    <cfRule type="duplicateValues" dxfId="2661" priority="2637"/>
    <cfRule type="duplicateValues" dxfId="2660" priority="2638"/>
    <cfRule type="duplicateValues" dxfId="2659" priority="2639"/>
    <cfRule type="duplicateValues" dxfId="2658" priority="2640"/>
    <cfRule type="duplicateValues" dxfId="2657" priority="2641"/>
  </conditionalFormatting>
  <conditionalFormatting sqref="C3372:C3375">
    <cfRule type="duplicateValues" dxfId="2656" priority="2618"/>
  </conditionalFormatting>
  <conditionalFormatting sqref="C3372:C3375">
    <cfRule type="duplicateValues" dxfId="2655" priority="2619"/>
    <cfRule type="duplicateValues" dxfId="2654" priority="2620"/>
  </conditionalFormatting>
  <conditionalFormatting sqref="C3372:C3375">
    <cfRule type="duplicateValues" dxfId="2653" priority="2621"/>
    <cfRule type="duplicateValues" dxfId="2652" priority="2622"/>
    <cfRule type="duplicateValues" dxfId="2651" priority="2623"/>
    <cfRule type="duplicateValues" dxfId="2650" priority="2624"/>
    <cfRule type="duplicateValues" dxfId="2649" priority="2625"/>
    <cfRule type="duplicateValues" dxfId="2648" priority="2626"/>
    <cfRule type="duplicateValues" dxfId="2647" priority="2627"/>
    <cfRule type="duplicateValues" dxfId="2646" priority="2628"/>
    <cfRule type="duplicateValues" dxfId="2645" priority="2629"/>
  </conditionalFormatting>
  <conditionalFormatting sqref="C3376:C3379">
    <cfRule type="duplicateValues" dxfId="2644" priority="2606"/>
  </conditionalFormatting>
  <conditionalFormatting sqref="C3376:C3379">
    <cfRule type="duplicateValues" dxfId="2643" priority="2607"/>
    <cfRule type="duplicateValues" dxfId="2642" priority="2608"/>
  </conditionalFormatting>
  <conditionalFormatting sqref="C3376:C3379">
    <cfRule type="duplicateValues" dxfId="2641" priority="2609"/>
    <cfRule type="duplicateValues" dxfId="2640" priority="2610"/>
    <cfRule type="duplicateValues" dxfId="2639" priority="2611"/>
    <cfRule type="duplicateValues" dxfId="2638" priority="2612"/>
    <cfRule type="duplicateValues" dxfId="2637" priority="2613"/>
    <cfRule type="duplicateValues" dxfId="2636" priority="2614"/>
    <cfRule type="duplicateValues" dxfId="2635" priority="2615"/>
    <cfRule type="duplicateValues" dxfId="2634" priority="2616"/>
    <cfRule type="duplicateValues" dxfId="2633" priority="2617"/>
  </conditionalFormatting>
  <conditionalFormatting sqref="C3380:C3383">
    <cfRule type="duplicateValues" dxfId="2632" priority="2594"/>
  </conditionalFormatting>
  <conditionalFormatting sqref="C3380:C3383">
    <cfRule type="duplicateValues" dxfId="2631" priority="2595"/>
    <cfRule type="duplicateValues" dxfId="2630" priority="2596"/>
  </conditionalFormatting>
  <conditionalFormatting sqref="C3380:C3383">
    <cfRule type="duplicateValues" dxfId="2629" priority="2597"/>
    <cfRule type="duplicateValues" dxfId="2628" priority="2598"/>
    <cfRule type="duplicateValues" dxfId="2627" priority="2599"/>
    <cfRule type="duplicateValues" dxfId="2626" priority="2600"/>
    <cfRule type="duplicateValues" dxfId="2625" priority="2601"/>
    <cfRule type="duplicateValues" dxfId="2624" priority="2602"/>
    <cfRule type="duplicateValues" dxfId="2623" priority="2603"/>
    <cfRule type="duplicateValues" dxfId="2622" priority="2604"/>
    <cfRule type="duplicateValues" dxfId="2621" priority="2605"/>
  </conditionalFormatting>
  <conditionalFormatting sqref="C3384:C3387">
    <cfRule type="duplicateValues" dxfId="2620" priority="2582"/>
  </conditionalFormatting>
  <conditionalFormatting sqref="C3384:C3387">
    <cfRule type="duplicateValues" dxfId="2619" priority="2583"/>
    <cfRule type="duplicateValues" dxfId="2618" priority="2584"/>
  </conditionalFormatting>
  <conditionalFormatting sqref="C3384:C3387">
    <cfRule type="duplicateValues" dxfId="2617" priority="2585"/>
    <cfRule type="duplicateValues" dxfId="2616" priority="2586"/>
    <cfRule type="duplicateValues" dxfId="2615" priority="2587"/>
    <cfRule type="duplicateValues" dxfId="2614" priority="2588"/>
    <cfRule type="duplicateValues" dxfId="2613" priority="2589"/>
    <cfRule type="duplicateValues" dxfId="2612" priority="2590"/>
    <cfRule type="duplicateValues" dxfId="2611" priority="2591"/>
    <cfRule type="duplicateValues" dxfId="2610" priority="2592"/>
    <cfRule type="duplicateValues" dxfId="2609" priority="2593"/>
  </conditionalFormatting>
  <conditionalFormatting sqref="C3388:C3391">
    <cfRule type="duplicateValues" dxfId="2608" priority="2570"/>
  </conditionalFormatting>
  <conditionalFormatting sqref="C3388:C3391">
    <cfRule type="duplicateValues" dxfId="2607" priority="2571"/>
    <cfRule type="duplicateValues" dxfId="2606" priority="2572"/>
  </conditionalFormatting>
  <conditionalFormatting sqref="C3388:C3391">
    <cfRule type="duplicateValues" dxfId="2605" priority="2573"/>
    <cfRule type="duplicateValues" dxfId="2604" priority="2574"/>
    <cfRule type="duplicateValues" dxfId="2603" priority="2575"/>
    <cfRule type="duplicateValues" dxfId="2602" priority="2576"/>
    <cfRule type="duplicateValues" dxfId="2601" priority="2577"/>
    <cfRule type="duplicateValues" dxfId="2600" priority="2578"/>
    <cfRule type="duplicateValues" dxfId="2599" priority="2579"/>
    <cfRule type="duplicateValues" dxfId="2598" priority="2580"/>
    <cfRule type="duplicateValues" dxfId="2597" priority="2581"/>
  </conditionalFormatting>
  <conditionalFormatting sqref="C3392">
    <cfRule type="duplicateValues" dxfId="2596" priority="2558"/>
  </conditionalFormatting>
  <conditionalFormatting sqref="C3392">
    <cfRule type="duplicateValues" dxfId="2595" priority="2559"/>
    <cfRule type="duplicateValues" dxfId="2594" priority="2560"/>
  </conditionalFormatting>
  <conditionalFormatting sqref="C3392">
    <cfRule type="duplicateValues" dxfId="2593" priority="2561"/>
    <cfRule type="duplicateValues" dxfId="2592" priority="2562"/>
    <cfRule type="duplicateValues" dxfId="2591" priority="2563"/>
    <cfRule type="duplicateValues" dxfId="2590" priority="2564"/>
    <cfRule type="duplicateValues" dxfId="2589" priority="2565"/>
    <cfRule type="duplicateValues" dxfId="2588" priority="2566"/>
    <cfRule type="duplicateValues" dxfId="2587" priority="2567"/>
    <cfRule type="duplicateValues" dxfId="2586" priority="2568"/>
    <cfRule type="duplicateValues" dxfId="2585" priority="2569"/>
  </conditionalFormatting>
  <conditionalFormatting sqref="C3393:C3395">
    <cfRule type="duplicateValues" dxfId="2584" priority="2546"/>
  </conditionalFormatting>
  <conditionalFormatting sqref="C3393:C3395">
    <cfRule type="duplicateValues" dxfId="2583" priority="2547"/>
    <cfRule type="duplicateValues" dxfId="2582" priority="2548"/>
  </conditionalFormatting>
  <conditionalFormatting sqref="C3393:C3395">
    <cfRule type="duplicateValues" dxfId="2581" priority="2549"/>
    <cfRule type="duplicateValues" dxfId="2580" priority="2550"/>
    <cfRule type="duplicateValues" dxfId="2579" priority="2551"/>
    <cfRule type="duplicateValues" dxfId="2578" priority="2552"/>
    <cfRule type="duplicateValues" dxfId="2577" priority="2553"/>
    <cfRule type="duplicateValues" dxfId="2576" priority="2554"/>
    <cfRule type="duplicateValues" dxfId="2575" priority="2555"/>
    <cfRule type="duplicateValues" dxfId="2574" priority="2556"/>
    <cfRule type="duplicateValues" dxfId="2573" priority="2557"/>
  </conditionalFormatting>
  <conditionalFormatting sqref="C3396:C3408">
    <cfRule type="duplicateValues" dxfId="2572" priority="2534"/>
  </conditionalFormatting>
  <conditionalFormatting sqref="C3396:C3408">
    <cfRule type="duplicateValues" dxfId="2571" priority="2535"/>
    <cfRule type="duplicateValues" dxfId="2570" priority="2536"/>
  </conditionalFormatting>
  <conditionalFormatting sqref="C3396:C3408">
    <cfRule type="duplicateValues" dxfId="2569" priority="2537"/>
    <cfRule type="duplicateValues" dxfId="2568" priority="2538"/>
    <cfRule type="duplicateValues" dxfId="2567" priority="2539"/>
    <cfRule type="duplicateValues" dxfId="2566" priority="2540"/>
    <cfRule type="duplicateValues" dxfId="2565" priority="2541"/>
    <cfRule type="duplicateValues" dxfId="2564" priority="2542"/>
    <cfRule type="duplicateValues" dxfId="2563" priority="2543"/>
    <cfRule type="duplicateValues" dxfId="2562" priority="2544"/>
    <cfRule type="duplicateValues" dxfId="2561" priority="2545"/>
  </conditionalFormatting>
  <conditionalFormatting sqref="C3409:C3418">
    <cfRule type="duplicateValues" dxfId="2560" priority="2522"/>
  </conditionalFormatting>
  <conditionalFormatting sqref="C3409:C3418">
    <cfRule type="duplicateValues" dxfId="2559" priority="2523"/>
    <cfRule type="duplicateValues" dxfId="2558" priority="2524"/>
  </conditionalFormatting>
  <conditionalFormatting sqref="C3409:C3418">
    <cfRule type="duplicateValues" dxfId="2557" priority="2525"/>
    <cfRule type="duplicateValues" dxfId="2556" priority="2526"/>
    <cfRule type="duplicateValues" dxfId="2555" priority="2527"/>
    <cfRule type="duplicateValues" dxfId="2554" priority="2528"/>
    <cfRule type="duplicateValues" dxfId="2553" priority="2529"/>
    <cfRule type="duplicateValues" dxfId="2552" priority="2530"/>
    <cfRule type="duplicateValues" dxfId="2551" priority="2531"/>
    <cfRule type="duplicateValues" dxfId="2550" priority="2532"/>
    <cfRule type="duplicateValues" dxfId="2549" priority="2533"/>
  </conditionalFormatting>
  <conditionalFormatting sqref="C3419:C3428">
    <cfRule type="duplicateValues" dxfId="2548" priority="2510"/>
  </conditionalFormatting>
  <conditionalFormatting sqref="C3419:C3428">
    <cfRule type="duplicateValues" dxfId="2547" priority="2511"/>
    <cfRule type="duplicateValues" dxfId="2546" priority="2512"/>
  </conditionalFormatting>
  <conditionalFormatting sqref="C3419:C3428">
    <cfRule type="duplicateValues" dxfId="2545" priority="2513"/>
    <cfRule type="duplicateValues" dxfId="2544" priority="2514"/>
    <cfRule type="duplicateValues" dxfId="2543" priority="2515"/>
    <cfRule type="duplicateValues" dxfId="2542" priority="2516"/>
    <cfRule type="duplicateValues" dxfId="2541" priority="2517"/>
    <cfRule type="duplicateValues" dxfId="2540" priority="2518"/>
    <cfRule type="duplicateValues" dxfId="2539" priority="2519"/>
    <cfRule type="duplicateValues" dxfId="2538" priority="2520"/>
    <cfRule type="duplicateValues" dxfId="2537" priority="2521"/>
  </conditionalFormatting>
  <conditionalFormatting sqref="C3429:C3438">
    <cfRule type="duplicateValues" dxfId="2536" priority="2498"/>
  </conditionalFormatting>
  <conditionalFormatting sqref="C3429:C3438">
    <cfRule type="duplicateValues" dxfId="2535" priority="2499"/>
    <cfRule type="duplicateValues" dxfId="2534" priority="2500"/>
  </conditionalFormatting>
  <conditionalFormatting sqref="C3429:C3438">
    <cfRule type="duplicateValues" dxfId="2533" priority="2501"/>
    <cfRule type="duplicateValues" dxfId="2532" priority="2502"/>
    <cfRule type="duplicateValues" dxfId="2531" priority="2503"/>
    <cfRule type="duplicateValues" dxfId="2530" priority="2504"/>
    <cfRule type="duplicateValues" dxfId="2529" priority="2505"/>
    <cfRule type="duplicateValues" dxfId="2528" priority="2506"/>
    <cfRule type="duplicateValues" dxfId="2527" priority="2507"/>
    <cfRule type="duplicateValues" dxfId="2526" priority="2508"/>
    <cfRule type="duplicateValues" dxfId="2525" priority="2509"/>
  </conditionalFormatting>
  <conditionalFormatting sqref="C3439:C3441">
    <cfRule type="duplicateValues" dxfId="2524" priority="2486"/>
  </conditionalFormatting>
  <conditionalFormatting sqref="C3439:C3441">
    <cfRule type="duplicateValues" dxfId="2523" priority="2487"/>
    <cfRule type="duplicateValues" dxfId="2522" priority="2488"/>
  </conditionalFormatting>
  <conditionalFormatting sqref="C3439:C3441">
    <cfRule type="duplicateValues" dxfId="2521" priority="2489"/>
    <cfRule type="duplicateValues" dxfId="2520" priority="2490"/>
    <cfRule type="duplicateValues" dxfId="2519" priority="2491"/>
    <cfRule type="duplicateValues" dxfId="2518" priority="2492"/>
    <cfRule type="duplicateValues" dxfId="2517" priority="2493"/>
    <cfRule type="duplicateValues" dxfId="2516" priority="2494"/>
    <cfRule type="duplicateValues" dxfId="2515" priority="2495"/>
    <cfRule type="duplicateValues" dxfId="2514" priority="2496"/>
    <cfRule type="duplicateValues" dxfId="2513" priority="2497"/>
  </conditionalFormatting>
  <conditionalFormatting sqref="E3383">
    <cfRule type="duplicateValues" dxfId="2512" priority="2483"/>
    <cfRule type="duplicateValues" dxfId="2511" priority="2484"/>
    <cfRule type="duplicateValues" dxfId="2510" priority="2485"/>
  </conditionalFormatting>
  <conditionalFormatting sqref="E3384:E3387">
    <cfRule type="duplicateValues" dxfId="2509" priority="2480"/>
    <cfRule type="duplicateValues" dxfId="2508" priority="2481"/>
    <cfRule type="duplicateValues" dxfId="2507" priority="2482"/>
  </conditionalFormatting>
  <conditionalFormatting sqref="E3392">
    <cfRule type="duplicateValues" dxfId="2506" priority="2477"/>
    <cfRule type="duplicateValues" dxfId="2505" priority="2478"/>
    <cfRule type="duplicateValues" dxfId="2504" priority="2479"/>
  </conditionalFormatting>
  <conditionalFormatting sqref="C3442:C3448">
    <cfRule type="duplicateValues" dxfId="2503" priority="2465"/>
  </conditionalFormatting>
  <conditionalFormatting sqref="C3442:C3448">
    <cfRule type="duplicateValues" dxfId="2502" priority="2466"/>
    <cfRule type="duplicateValues" dxfId="2501" priority="2467"/>
  </conditionalFormatting>
  <conditionalFormatting sqref="C3442:C3448">
    <cfRule type="duplicateValues" dxfId="2500" priority="2468"/>
    <cfRule type="duplicateValues" dxfId="2499" priority="2469"/>
    <cfRule type="duplicateValues" dxfId="2498" priority="2470"/>
    <cfRule type="duplicateValues" dxfId="2497" priority="2471"/>
    <cfRule type="duplicateValues" dxfId="2496" priority="2472"/>
    <cfRule type="duplicateValues" dxfId="2495" priority="2473"/>
    <cfRule type="duplicateValues" dxfId="2494" priority="2474"/>
    <cfRule type="duplicateValues" dxfId="2493" priority="2475"/>
    <cfRule type="duplicateValues" dxfId="2492" priority="2476"/>
  </conditionalFormatting>
  <conditionalFormatting sqref="C3449:C3458">
    <cfRule type="duplicateValues" dxfId="2491" priority="2453"/>
  </conditionalFormatting>
  <conditionalFormatting sqref="C3449:C3458">
    <cfRule type="duplicateValues" dxfId="2490" priority="2454"/>
    <cfRule type="duplicateValues" dxfId="2489" priority="2455"/>
  </conditionalFormatting>
  <conditionalFormatting sqref="C3449:C3458">
    <cfRule type="duplicateValues" dxfId="2488" priority="2456"/>
    <cfRule type="duplicateValues" dxfId="2487" priority="2457"/>
    <cfRule type="duplicateValues" dxfId="2486" priority="2458"/>
    <cfRule type="duplicateValues" dxfId="2485" priority="2459"/>
    <cfRule type="duplicateValues" dxfId="2484" priority="2460"/>
    <cfRule type="duplicateValues" dxfId="2483" priority="2461"/>
    <cfRule type="duplicateValues" dxfId="2482" priority="2462"/>
    <cfRule type="duplicateValues" dxfId="2481" priority="2463"/>
    <cfRule type="duplicateValues" dxfId="2480" priority="2464"/>
  </conditionalFormatting>
  <conditionalFormatting sqref="C3459:C3468">
    <cfRule type="duplicateValues" dxfId="2479" priority="2441"/>
  </conditionalFormatting>
  <conditionalFormatting sqref="C3459:C3468">
    <cfRule type="duplicateValues" dxfId="2478" priority="2442"/>
    <cfRule type="duplicateValues" dxfId="2477" priority="2443"/>
  </conditionalFormatting>
  <conditionalFormatting sqref="C3459:C3468">
    <cfRule type="duplicateValues" dxfId="2476" priority="2444"/>
    <cfRule type="duplicateValues" dxfId="2475" priority="2445"/>
    <cfRule type="duplicateValues" dxfId="2474" priority="2446"/>
    <cfRule type="duplicateValues" dxfId="2473" priority="2447"/>
    <cfRule type="duplicateValues" dxfId="2472" priority="2448"/>
    <cfRule type="duplicateValues" dxfId="2471" priority="2449"/>
    <cfRule type="duplicateValues" dxfId="2470" priority="2450"/>
    <cfRule type="duplicateValues" dxfId="2469" priority="2451"/>
    <cfRule type="duplicateValues" dxfId="2468" priority="2452"/>
  </conditionalFormatting>
  <conditionalFormatting sqref="C3469:C3478">
    <cfRule type="duplicateValues" dxfId="2467" priority="2429"/>
  </conditionalFormatting>
  <conditionalFormatting sqref="C3469:C3478">
    <cfRule type="duplicateValues" dxfId="2466" priority="2430"/>
    <cfRule type="duplicateValues" dxfId="2465" priority="2431"/>
  </conditionalFormatting>
  <conditionalFormatting sqref="C3469:C3478">
    <cfRule type="duplicateValues" dxfId="2464" priority="2432"/>
    <cfRule type="duplicateValues" dxfId="2463" priority="2433"/>
    <cfRule type="duplicateValues" dxfId="2462" priority="2434"/>
    <cfRule type="duplicateValues" dxfId="2461" priority="2435"/>
    <cfRule type="duplicateValues" dxfId="2460" priority="2436"/>
    <cfRule type="duplicateValues" dxfId="2459" priority="2437"/>
    <cfRule type="duplicateValues" dxfId="2458" priority="2438"/>
    <cfRule type="duplicateValues" dxfId="2457" priority="2439"/>
    <cfRule type="duplicateValues" dxfId="2456" priority="2440"/>
  </conditionalFormatting>
  <conditionalFormatting sqref="C3479:C3482">
    <cfRule type="duplicateValues" dxfId="2455" priority="2417"/>
  </conditionalFormatting>
  <conditionalFormatting sqref="C3479:C3482">
    <cfRule type="duplicateValues" dxfId="2454" priority="2418"/>
    <cfRule type="duplicateValues" dxfId="2453" priority="2419"/>
  </conditionalFormatting>
  <conditionalFormatting sqref="C3479:C3482">
    <cfRule type="duplicateValues" dxfId="2452" priority="2420"/>
    <cfRule type="duplicateValues" dxfId="2451" priority="2421"/>
    <cfRule type="duplicateValues" dxfId="2450" priority="2422"/>
    <cfRule type="duplicateValues" dxfId="2449" priority="2423"/>
    <cfRule type="duplicateValues" dxfId="2448" priority="2424"/>
    <cfRule type="duplicateValues" dxfId="2447" priority="2425"/>
    <cfRule type="duplicateValues" dxfId="2446" priority="2426"/>
    <cfRule type="duplicateValues" dxfId="2445" priority="2427"/>
    <cfRule type="duplicateValues" dxfId="2444" priority="2428"/>
  </conditionalFormatting>
  <conditionalFormatting sqref="C3483:C3485">
    <cfRule type="duplicateValues" dxfId="2443" priority="2405"/>
  </conditionalFormatting>
  <conditionalFormatting sqref="C3483:C3485">
    <cfRule type="duplicateValues" dxfId="2442" priority="2406"/>
    <cfRule type="duplicateValues" dxfId="2441" priority="2407"/>
  </conditionalFormatting>
  <conditionalFormatting sqref="C3483:C3485">
    <cfRule type="duplicateValues" dxfId="2440" priority="2408"/>
    <cfRule type="duplicateValues" dxfId="2439" priority="2409"/>
    <cfRule type="duplicateValues" dxfId="2438" priority="2410"/>
    <cfRule type="duplicateValues" dxfId="2437" priority="2411"/>
    <cfRule type="duplicateValues" dxfId="2436" priority="2412"/>
    <cfRule type="duplicateValues" dxfId="2435" priority="2413"/>
    <cfRule type="duplicateValues" dxfId="2434" priority="2414"/>
    <cfRule type="duplicateValues" dxfId="2433" priority="2415"/>
    <cfRule type="duplicateValues" dxfId="2432" priority="2416"/>
  </conditionalFormatting>
  <conditionalFormatting sqref="C3486:C3495">
    <cfRule type="duplicateValues" dxfId="2431" priority="2393"/>
  </conditionalFormatting>
  <conditionalFormatting sqref="C3486:C3495">
    <cfRule type="duplicateValues" dxfId="2430" priority="2394"/>
    <cfRule type="duplicateValues" dxfId="2429" priority="2395"/>
  </conditionalFormatting>
  <conditionalFormatting sqref="C3486:C3495">
    <cfRule type="duplicateValues" dxfId="2428" priority="2396"/>
    <cfRule type="duplicateValues" dxfId="2427" priority="2397"/>
    <cfRule type="duplicateValues" dxfId="2426" priority="2398"/>
    <cfRule type="duplicateValues" dxfId="2425" priority="2399"/>
    <cfRule type="duplicateValues" dxfId="2424" priority="2400"/>
    <cfRule type="duplicateValues" dxfId="2423" priority="2401"/>
    <cfRule type="duplicateValues" dxfId="2422" priority="2402"/>
    <cfRule type="duplicateValues" dxfId="2421" priority="2403"/>
    <cfRule type="duplicateValues" dxfId="2420" priority="2404"/>
  </conditionalFormatting>
  <conditionalFormatting sqref="C3496:C3501">
    <cfRule type="duplicateValues" dxfId="2419" priority="2381"/>
  </conditionalFormatting>
  <conditionalFormatting sqref="C3496:C3501">
    <cfRule type="duplicateValues" dxfId="2418" priority="2382"/>
    <cfRule type="duplicateValues" dxfId="2417" priority="2383"/>
  </conditionalFormatting>
  <conditionalFormatting sqref="C3496:C3501">
    <cfRule type="duplicateValues" dxfId="2416" priority="2384"/>
    <cfRule type="duplicateValues" dxfId="2415" priority="2385"/>
    <cfRule type="duplicateValues" dxfId="2414" priority="2386"/>
    <cfRule type="duplicateValues" dxfId="2413" priority="2387"/>
    <cfRule type="duplicateValues" dxfId="2412" priority="2388"/>
    <cfRule type="duplicateValues" dxfId="2411" priority="2389"/>
    <cfRule type="duplicateValues" dxfId="2410" priority="2390"/>
    <cfRule type="duplicateValues" dxfId="2409" priority="2391"/>
    <cfRule type="duplicateValues" dxfId="2408" priority="2392"/>
  </conditionalFormatting>
  <conditionalFormatting sqref="C3502:C3503">
    <cfRule type="duplicateValues" dxfId="2407" priority="2369"/>
  </conditionalFormatting>
  <conditionalFormatting sqref="C3502:C3503">
    <cfRule type="duplicateValues" dxfId="2406" priority="2370"/>
    <cfRule type="duplicateValues" dxfId="2405" priority="2371"/>
  </conditionalFormatting>
  <conditionalFormatting sqref="C3502:C3503">
    <cfRule type="duplicateValues" dxfId="2404" priority="2372"/>
    <cfRule type="duplicateValues" dxfId="2403" priority="2373"/>
    <cfRule type="duplicateValues" dxfId="2402" priority="2374"/>
    <cfRule type="duplicateValues" dxfId="2401" priority="2375"/>
    <cfRule type="duplicateValues" dxfId="2400" priority="2376"/>
    <cfRule type="duplicateValues" dxfId="2399" priority="2377"/>
    <cfRule type="duplicateValues" dxfId="2398" priority="2378"/>
    <cfRule type="duplicateValues" dxfId="2397" priority="2379"/>
    <cfRule type="duplicateValues" dxfId="2396" priority="2380"/>
  </conditionalFormatting>
  <conditionalFormatting sqref="C3504:C3510">
    <cfRule type="duplicateValues" dxfId="2395" priority="2357"/>
  </conditionalFormatting>
  <conditionalFormatting sqref="C3504:C3510">
    <cfRule type="duplicateValues" dxfId="2394" priority="2358"/>
    <cfRule type="duplicateValues" dxfId="2393" priority="2359"/>
  </conditionalFormatting>
  <conditionalFormatting sqref="C3504:C3510">
    <cfRule type="duplicateValues" dxfId="2392" priority="2360"/>
    <cfRule type="duplicateValues" dxfId="2391" priority="2361"/>
    <cfRule type="duplicateValues" dxfId="2390" priority="2362"/>
    <cfRule type="duplicateValues" dxfId="2389" priority="2363"/>
    <cfRule type="duplicateValues" dxfId="2388" priority="2364"/>
    <cfRule type="duplicateValues" dxfId="2387" priority="2365"/>
    <cfRule type="duplicateValues" dxfId="2386" priority="2366"/>
    <cfRule type="duplicateValues" dxfId="2385" priority="2367"/>
    <cfRule type="duplicateValues" dxfId="2384" priority="2368"/>
  </conditionalFormatting>
  <conditionalFormatting sqref="C3511:C3520">
    <cfRule type="duplicateValues" dxfId="2383" priority="2345"/>
  </conditionalFormatting>
  <conditionalFormatting sqref="C3511:C3520">
    <cfRule type="duplicateValues" dxfId="2382" priority="2346"/>
    <cfRule type="duplicateValues" dxfId="2381" priority="2347"/>
  </conditionalFormatting>
  <conditionalFormatting sqref="C3511:C3520">
    <cfRule type="duplicateValues" dxfId="2380" priority="2348"/>
    <cfRule type="duplicateValues" dxfId="2379" priority="2349"/>
    <cfRule type="duplicateValues" dxfId="2378" priority="2350"/>
    <cfRule type="duplicateValues" dxfId="2377" priority="2351"/>
    <cfRule type="duplicateValues" dxfId="2376" priority="2352"/>
    <cfRule type="duplicateValues" dxfId="2375" priority="2353"/>
    <cfRule type="duplicateValues" dxfId="2374" priority="2354"/>
    <cfRule type="duplicateValues" dxfId="2373" priority="2355"/>
    <cfRule type="duplicateValues" dxfId="2372" priority="2356"/>
  </conditionalFormatting>
  <conditionalFormatting sqref="C3521">
    <cfRule type="duplicateValues" dxfId="2371" priority="2333"/>
  </conditionalFormatting>
  <conditionalFormatting sqref="C3521">
    <cfRule type="duplicateValues" dxfId="2370" priority="2334"/>
    <cfRule type="duplicateValues" dxfId="2369" priority="2335"/>
  </conditionalFormatting>
  <conditionalFormatting sqref="C3521">
    <cfRule type="duplicateValues" dxfId="2368" priority="2336"/>
    <cfRule type="duplicateValues" dxfId="2367" priority="2337"/>
    <cfRule type="duplicateValues" dxfId="2366" priority="2338"/>
    <cfRule type="duplicateValues" dxfId="2365" priority="2339"/>
    <cfRule type="duplicateValues" dxfId="2364" priority="2340"/>
    <cfRule type="duplicateValues" dxfId="2363" priority="2341"/>
    <cfRule type="duplicateValues" dxfId="2362" priority="2342"/>
    <cfRule type="duplicateValues" dxfId="2361" priority="2343"/>
    <cfRule type="duplicateValues" dxfId="2360" priority="2344"/>
  </conditionalFormatting>
  <conditionalFormatting sqref="E3502:E3503">
    <cfRule type="duplicateValues" dxfId="2359" priority="2330"/>
    <cfRule type="duplicateValues" dxfId="2358" priority="2331"/>
    <cfRule type="duplicateValues" dxfId="2357" priority="2332"/>
  </conditionalFormatting>
  <conditionalFormatting sqref="E3504:E3510">
    <cfRule type="duplicateValues" dxfId="2356" priority="2327"/>
    <cfRule type="duplicateValues" dxfId="2355" priority="2328"/>
    <cfRule type="duplicateValues" dxfId="2354" priority="2329"/>
  </conditionalFormatting>
  <conditionalFormatting sqref="E3511:E3512 E3515 E3518:E3520">
    <cfRule type="duplicateValues" dxfId="2353" priority="2326"/>
  </conditionalFormatting>
  <conditionalFormatting sqref="C3522:C3528">
    <cfRule type="duplicateValues" dxfId="2352" priority="2314"/>
  </conditionalFormatting>
  <conditionalFormatting sqref="C3522:C3528">
    <cfRule type="duplicateValues" dxfId="2351" priority="2315"/>
    <cfRule type="duplicateValues" dxfId="2350" priority="2316"/>
  </conditionalFormatting>
  <conditionalFormatting sqref="C3522:C3528">
    <cfRule type="duplicateValues" dxfId="2349" priority="2317"/>
    <cfRule type="duplicateValues" dxfId="2348" priority="2318"/>
    <cfRule type="duplicateValues" dxfId="2347" priority="2319"/>
    <cfRule type="duplicateValues" dxfId="2346" priority="2320"/>
    <cfRule type="duplicateValues" dxfId="2345" priority="2321"/>
    <cfRule type="duplicateValues" dxfId="2344" priority="2322"/>
    <cfRule type="duplicateValues" dxfId="2343" priority="2323"/>
    <cfRule type="duplicateValues" dxfId="2342" priority="2324"/>
    <cfRule type="duplicateValues" dxfId="2341" priority="2325"/>
  </conditionalFormatting>
  <conditionalFormatting sqref="C3529:C3535">
    <cfRule type="duplicateValues" dxfId="2340" priority="2302"/>
  </conditionalFormatting>
  <conditionalFormatting sqref="C3529:C3535">
    <cfRule type="duplicateValues" dxfId="2339" priority="2303"/>
    <cfRule type="duplicateValues" dxfId="2338" priority="2304"/>
  </conditionalFormatting>
  <conditionalFormatting sqref="C3529:C3535">
    <cfRule type="duplicateValues" dxfId="2337" priority="2305"/>
    <cfRule type="duplicateValues" dxfId="2336" priority="2306"/>
    <cfRule type="duplicateValues" dxfId="2335" priority="2307"/>
    <cfRule type="duplicateValues" dxfId="2334" priority="2308"/>
    <cfRule type="duplicateValues" dxfId="2333" priority="2309"/>
    <cfRule type="duplicateValues" dxfId="2332" priority="2310"/>
    <cfRule type="duplicateValues" dxfId="2331" priority="2311"/>
    <cfRule type="duplicateValues" dxfId="2330" priority="2312"/>
    <cfRule type="duplicateValues" dxfId="2329" priority="2313"/>
  </conditionalFormatting>
  <conditionalFormatting sqref="C3536:C3545">
    <cfRule type="duplicateValues" dxfId="2328" priority="2290"/>
  </conditionalFormatting>
  <conditionalFormatting sqref="C3536:C3545">
    <cfRule type="duplicateValues" dxfId="2327" priority="2291"/>
    <cfRule type="duplicateValues" dxfId="2326" priority="2292"/>
  </conditionalFormatting>
  <conditionalFormatting sqref="C3536:C3545">
    <cfRule type="duplicateValues" dxfId="2325" priority="2293"/>
    <cfRule type="duplicateValues" dxfId="2324" priority="2294"/>
    <cfRule type="duplicateValues" dxfId="2323" priority="2295"/>
    <cfRule type="duplicateValues" dxfId="2322" priority="2296"/>
    <cfRule type="duplicateValues" dxfId="2321" priority="2297"/>
    <cfRule type="duplicateValues" dxfId="2320" priority="2298"/>
    <cfRule type="duplicateValues" dxfId="2319" priority="2299"/>
    <cfRule type="duplicateValues" dxfId="2318" priority="2300"/>
    <cfRule type="duplicateValues" dxfId="2317" priority="2301"/>
  </conditionalFormatting>
  <conditionalFormatting sqref="C3546:C3553">
    <cfRule type="duplicateValues" dxfId="2316" priority="2278"/>
  </conditionalFormatting>
  <conditionalFormatting sqref="C3546:C3553">
    <cfRule type="duplicateValues" dxfId="2315" priority="2279"/>
    <cfRule type="duplicateValues" dxfId="2314" priority="2280"/>
  </conditionalFormatting>
  <conditionalFormatting sqref="C3546:C3553">
    <cfRule type="duplicateValues" dxfId="2313" priority="2281"/>
    <cfRule type="duplicateValues" dxfId="2312" priority="2282"/>
    <cfRule type="duplicateValues" dxfId="2311" priority="2283"/>
    <cfRule type="duplicateValues" dxfId="2310" priority="2284"/>
    <cfRule type="duplicateValues" dxfId="2309" priority="2285"/>
    <cfRule type="duplicateValues" dxfId="2308" priority="2286"/>
    <cfRule type="duplicateValues" dxfId="2307" priority="2287"/>
    <cfRule type="duplicateValues" dxfId="2306" priority="2288"/>
    <cfRule type="duplicateValues" dxfId="2305" priority="2289"/>
  </conditionalFormatting>
  <conditionalFormatting sqref="C3554:C3560">
    <cfRule type="duplicateValues" dxfId="2304" priority="2266"/>
  </conditionalFormatting>
  <conditionalFormatting sqref="C3554:C3560">
    <cfRule type="duplicateValues" dxfId="2303" priority="2267"/>
    <cfRule type="duplicateValues" dxfId="2302" priority="2268"/>
  </conditionalFormatting>
  <conditionalFormatting sqref="C3554:C3560">
    <cfRule type="duplicateValues" dxfId="2301" priority="2269"/>
    <cfRule type="duplicateValues" dxfId="2300" priority="2270"/>
    <cfRule type="duplicateValues" dxfId="2299" priority="2271"/>
    <cfRule type="duplicateValues" dxfId="2298" priority="2272"/>
    <cfRule type="duplicateValues" dxfId="2297" priority="2273"/>
    <cfRule type="duplicateValues" dxfId="2296" priority="2274"/>
    <cfRule type="duplicateValues" dxfId="2295" priority="2275"/>
    <cfRule type="duplicateValues" dxfId="2294" priority="2276"/>
    <cfRule type="duplicateValues" dxfId="2293" priority="2277"/>
  </conditionalFormatting>
  <conditionalFormatting sqref="C3561:C3565">
    <cfRule type="duplicateValues" dxfId="2292" priority="2254"/>
  </conditionalFormatting>
  <conditionalFormatting sqref="C3561:C3565">
    <cfRule type="duplicateValues" dxfId="2291" priority="2255"/>
    <cfRule type="duplicateValues" dxfId="2290" priority="2256"/>
  </conditionalFormatting>
  <conditionalFormatting sqref="C3561:C3565">
    <cfRule type="duplicateValues" dxfId="2289" priority="2257"/>
    <cfRule type="duplicateValues" dxfId="2288" priority="2258"/>
    <cfRule type="duplicateValues" dxfId="2287" priority="2259"/>
    <cfRule type="duplicateValues" dxfId="2286" priority="2260"/>
    <cfRule type="duplicateValues" dxfId="2285" priority="2261"/>
    <cfRule type="duplicateValues" dxfId="2284" priority="2262"/>
    <cfRule type="duplicateValues" dxfId="2283" priority="2263"/>
    <cfRule type="duplicateValues" dxfId="2282" priority="2264"/>
    <cfRule type="duplicateValues" dxfId="2281" priority="2265"/>
  </conditionalFormatting>
  <conditionalFormatting sqref="C3566:C3570">
    <cfRule type="duplicateValues" dxfId="2280" priority="2242"/>
  </conditionalFormatting>
  <conditionalFormatting sqref="C3566:C3570">
    <cfRule type="duplicateValues" dxfId="2279" priority="2243"/>
    <cfRule type="duplicateValues" dxfId="2278" priority="2244"/>
  </conditionalFormatting>
  <conditionalFormatting sqref="C3566:C3570">
    <cfRule type="duplicateValues" dxfId="2277" priority="2245"/>
    <cfRule type="duplicateValues" dxfId="2276" priority="2246"/>
    <cfRule type="duplicateValues" dxfId="2275" priority="2247"/>
    <cfRule type="duplicateValues" dxfId="2274" priority="2248"/>
    <cfRule type="duplicateValues" dxfId="2273" priority="2249"/>
    <cfRule type="duplicateValues" dxfId="2272" priority="2250"/>
    <cfRule type="duplicateValues" dxfId="2271" priority="2251"/>
    <cfRule type="duplicateValues" dxfId="2270" priority="2252"/>
    <cfRule type="duplicateValues" dxfId="2269" priority="2253"/>
  </conditionalFormatting>
  <conditionalFormatting sqref="C3571:C3572">
    <cfRule type="duplicateValues" dxfId="2268" priority="2230"/>
  </conditionalFormatting>
  <conditionalFormatting sqref="C3571:C3572">
    <cfRule type="duplicateValues" dxfId="2267" priority="2231"/>
    <cfRule type="duplicateValues" dxfId="2266" priority="2232"/>
  </conditionalFormatting>
  <conditionalFormatting sqref="C3571:C3572">
    <cfRule type="duplicateValues" dxfId="2265" priority="2233"/>
    <cfRule type="duplicateValues" dxfId="2264" priority="2234"/>
    <cfRule type="duplicateValues" dxfId="2263" priority="2235"/>
    <cfRule type="duplicateValues" dxfId="2262" priority="2236"/>
    <cfRule type="duplicateValues" dxfId="2261" priority="2237"/>
    <cfRule type="duplicateValues" dxfId="2260" priority="2238"/>
    <cfRule type="duplicateValues" dxfId="2259" priority="2239"/>
    <cfRule type="duplicateValues" dxfId="2258" priority="2240"/>
    <cfRule type="duplicateValues" dxfId="2257" priority="2241"/>
  </conditionalFormatting>
  <conditionalFormatting sqref="C3573:C3578">
    <cfRule type="duplicateValues" dxfId="2256" priority="2218"/>
  </conditionalFormatting>
  <conditionalFormatting sqref="C3573:C3578">
    <cfRule type="duplicateValues" dxfId="2255" priority="2219"/>
    <cfRule type="duplicateValues" dxfId="2254" priority="2220"/>
  </conditionalFormatting>
  <conditionalFormatting sqref="C3573:C3578">
    <cfRule type="duplicateValues" dxfId="2253" priority="2221"/>
    <cfRule type="duplicateValues" dxfId="2252" priority="2222"/>
    <cfRule type="duplicateValues" dxfId="2251" priority="2223"/>
    <cfRule type="duplicateValues" dxfId="2250" priority="2224"/>
    <cfRule type="duplicateValues" dxfId="2249" priority="2225"/>
    <cfRule type="duplicateValues" dxfId="2248" priority="2226"/>
    <cfRule type="duplicateValues" dxfId="2247" priority="2227"/>
    <cfRule type="duplicateValues" dxfId="2246" priority="2228"/>
    <cfRule type="duplicateValues" dxfId="2245" priority="2229"/>
  </conditionalFormatting>
  <conditionalFormatting sqref="C3579:C3585">
    <cfRule type="duplicateValues" dxfId="2244" priority="2206"/>
  </conditionalFormatting>
  <conditionalFormatting sqref="C3579:C3585">
    <cfRule type="duplicateValues" dxfId="2243" priority="2207"/>
    <cfRule type="duplicateValues" dxfId="2242" priority="2208"/>
  </conditionalFormatting>
  <conditionalFormatting sqref="C3579:C3585">
    <cfRule type="duplicateValues" dxfId="2241" priority="2209"/>
    <cfRule type="duplicateValues" dxfId="2240" priority="2210"/>
    <cfRule type="duplicateValues" dxfId="2239" priority="2211"/>
    <cfRule type="duplicateValues" dxfId="2238" priority="2212"/>
    <cfRule type="duplicateValues" dxfId="2237" priority="2213"/>
    <cfRule type="duplicateValues" dxfId="2236" priority="2214"/>
    <cfRule type="duplicateValues" dxfId="2235" priority="2215"/>
    <cfRule type="duplicateValues" dxfId="2234" priority="2216"/>
    <cfRule type="duplicateValues" dxfId="2233" priority="2217"/>
  </conditionalFormatting>
  <conditionalFormatting sqref="C3586:C3595">
    <cfRule type="duplicateValues" dxfId="2232" priority="2194"/>
  </conditionalFormatting>
  <conditionalFormatting sqref="C3586:C3595">
    <cfRule type="duplicateValues" dxfId="2231" priority="2195"/>
    <cfRule type="duplicateValues" dxfId="2230" priority="2196"/>
  </conditionalFormatting>
  <conditionalFormatting sqref="C3586:C3595">
    <cfRule type="duplicateValues" dxfId="2229" priority="2197"/>
    <cfRule type="duplicateValues" dxfId="2228" priority="2198"/>
    <cfRule type="duplicateValues" dxfId="2227" priority="2199"/>
    <cfRule type="duplicateValues" dxfId="2226" priority="2200"/>
    <cfRule type="duplicateValues" dxfId="2225" priority="2201"/>
    <cfRule type="duplicateValues" dxfId="2224" priority="2202"/>
    <cfRule type="duplicateValues" dxfId="2223" priority="2203"/>
    <cfRule type="duplicateValues" dxfId="2222" priority="2204"/>
    <cfRule type="duplicateValues" dxfId="2221" priority="2205"/>
  </conditionalFormatting>
  <conditionalFormatting sqref="C3596:C3603">
    <cfRule type="duplicateValues" dxfId="2220" priority="2182"/>
  </conditionalFormatting>
  <conditionalFormatting sqref="C3596:C3603">
    <cfRule type="duplicateValues" dxfId="2219" priority="2183"/>
    <cfRule type="duplicateValues" dxfId="2218" priority="2184"/>
  </conditionalFormatting>
  <conditionalFormatting sqref="C3596:C3603">
    <cfRule type="duplicateValues" dxfId="2217" priority="2185"/>
    <cfRule type="duplicateValues" dxfId="2216" priority="2186"/>
    <cfRule type="duplicateValues" dxfId="2215" priority="2187"/>
    <cfRule type="duplicateValues" dxfId="2214" priority="2188"/>
    <cfRule type="duplicateValues" dxfId="2213" priority="2189"/>
    <cfRule type="duplicateValues" dxfId="2212" priority="2190"/>
    <cfRule type="duplicateValues" dxfId="2211" priority="2191"/>
    <cfRule type="duplicateValues" dxfId="2210" priority="2192"/>
    <cfRule type="duplicateValues" dxfId="2209" priority="2193"/>
  </conditionalFormatting>
  <conditionalFormatting sqref="C3604:C3610">
    <cfRule type="duplicateValues" dxfId="2208" priority="2170"/>
  </conditionalFormatting>
  <conditionalFormatting sqref="C3604:C3610">
    <cfRule type="duplicateValues" dxfId="2207" priority="2171"/>
    <cfRule type="duplicateValues" dxfId="2206" priority="2172"/>
  </conditionalFormatting>
  <conditionalFormatting sqref="C3604:C3610">
    <cfRule type="duplicateValues" dxfId="2205" priority="2173"/>
    <cfRule type="duplicateValues" dxfId="2204" priority="2174"/>
    <cfRule type="duplicateValues" dxfId="2203" priority="2175"/>
    <cfRule type="duplicateValues" dxfId="2202" priority="2176"/>
    <cfRule type="duplicateValues" dxfId="2201" priority="2177"/>
    <cfRule type="duplicateValues" dxfId="2200" priority="2178"/>
    <cfRule type="duplicateValues" dxfId="2199" priority="2179"/>
    <cfRule type="duplicateValues" dxfId="2198" priority="2180"/>
    <cfRule type="duplicateValues" dxfId="2197" priority="2181"/>
  </conditionalFormatting>
  <conditionalFormatting sqref="C3611:C3613">
    <cfRule type="duplicateValues" dxfId="2196" priority="2158"/>
  </conditionalFormatting>
  <conditionalFormatting sqref="C3611:C3613">
    <cfRule type="duplicateValues" dxfId="2195" priority="2159"/>
    <cfRule type="duplicateValues" dxfId="2194" priority="2160"/>
  </conditionalFormatting>
  <conditionalFormatting sqref="C3611:C3613">
    <cfRule type="duplicateValues" dxfId="2193" priority="2161"/>
    <cfRule type="duplicateValues" dxfId="2192" priority="2162"/>
    <cfRule type="duplicateValues" dxfId="2191" priority="2163"/>
    <cfRule type="duplicateValues" dxfId="2190" priority="2164"/>
    <cfRule type="duplicateValues" dxfId="2189" priority="2165"/>
    <cfRule type="duplicateValues" dxfId="2188" priority="2166"/>
    <cfRule type="duplicateValues" dxfId="2187" priority="2167"/>
    <cfRule type="duplicateValues" dxfId="2186" priority="2168"/>
    <cfRule type="duplicateValues" dxfId="2185" priority="2169"/>
  </conditionalFormatting>
  <conditionalFormatting sqref="C3614:C3620">
    <cfRule type="duplicateValues" dxfId="2184" priority="2146"/>
  </conditionalFormatting>
  <conditionalFormatting sqref="C3614:C3620">
    <cfRule type="duplicateValues" dxfId="2183" priority="2147"/>
    <cfRule type="duplicateValues" dxfId="2182" priority="2148"/>
  </conditionalFormatting>
  <conditionalFormatting sqref="C3614:C3620">
    <cfRule type="duplicateValues" dxfId="2181" priority="2149"/>
    <cfRule type="duplicateValues" dxfId="2180" priority="2150"/>
    <cfRule type="duplicateValues" dxfId="2179" priority="2151"/>
    <cfRule type="duplicateValues" dxfId="2178" priority="2152"/>
    <cfRule type="duplicateValues" dxfId="2177" priority="2153"/>
    <cfRule type="duplicateValues" dxfId="2176" priority="2154"/>
    <cfRule type="duplicateValues" dxfId="2175" priority="2155"/>
    <cfRule type="duplicateValues" dxfId="2174" priority="2156"/>
    <cfRule type="duplicateValues" dxfId="2173" priority="2157"/>
  </conditionalFormatting>
  <conditionalFormatting sqref="C3621:C3625">
    <cfRule type="duplicateValues" dxfId="2172" priority="2134"/>
  </conditionalFormatting>
  <conditionalFormatting sqref="C3621:C3625">
    <cfRule type="duplicateValues" dxfId="2171" priority="2135"/>
    <cfRule type="duplicateValues" dxfId="2170" priority="2136"/>
  </conditionalFormatting>
  <conditionalFormatting sqref="C3621:C3625">
    <cfRule type="duplicateValues" dxfId="2169" priority="2137"/>
    <cfRule type="duplicateValues" dxfId="2168" priority="2138"/>
    <cfRule type="duplicateValues" dxfId="2167" priority="2139"/>
    <cfRule type="duplicateValues" dxfId="2166" priority="2140"/>
    <cfRule type="duplicateValues" dxfId="2165" priority="2141"/>
    <cfRule type="duplicateValues" dxfId="2164" priority="2142"/>
    <cfRule type="duplicateValues" dxfId="2163" priority="2143"/>
    <cfRule type="duplicateValues" dxfId="2162" priority="2144"/>
    <cfRule type="duplicateValues" dxfId="2161" priority="2145"/>
  </conditionalFormatting>
  <conditionalFormatting sqref="C3626:C3628">
    <cfRule type="duplicateValues" dxfId="2160" priority="2122"/>
  </conditionalFormatting>
  <conditionalFormatting sqref="C3626:C3628">
    <cfRule type="duplicateValues" dxfId="2159" priority="2123"/>
    <cfRule type="duplicateValues" dxfId="2158" priority="2124"/>
  </conditionalFormatting>
  <conditionalFormatting sqref="C3626:C3628">
    <cfRule type="duplicateValues" dxfId="2157" priority="2125"/>
    <cfRule type="duplicateValues" dxfId="2156" priority="2126"/>
    <cfRule type="duplicateValues" dxfId="2155" priority="2127"/>
    <cfRule type="duplicateValues" dxfId="2154" priority="2128"/>
    <cfRule type="duplicateValues" dxfId="2153" priority="2129"/>
    <cfRule type="duplicateValues" dxfId="2152" priority="2130"/>
    <cfRule type="duplicateValues" dxfId="2151" priority="2131"/>
    <cfRule type="duplicateValues" dxfId="2150" priority="2132"/>
    <cfRule type="duplicateValues" dxfId="2149" priority="2133"/>
  </conditionalFormatting>
  <conditionalFormatting sqref="C3629:C3635">
    <cfRule type="duplicateValues" dxfId="2148" priority="2110"/>
  </conditionalFormatting>
  <conditionalFormatting sqref="C3629:C3635">
    <cfRule type="duplicateValues" dxfId="2147" priority="2111"/>
    <cfRule type="duplicateValues" dxfId="2146" priority="2112"/>
  </conditionalFormatting>
  <conditionalFormatting sqref="C3629:C3635">
    <cfRule type="duplicateValues" dxfId="2145" priority="2113"/>
    <cfRule type="duplicateValues" dxfId="2144" priority="2114"/>
    <cfRule type="duplicateValues" dxfId="2143" priority="2115"/>
    <cfRule type="duplicateValues" dxfId="2142" priority="2116"/>
    <cfRule type="duplicateValues" dxfId="2141" priority="2117"/>
    <cfRule type="duplicateValues" dxfId="2140" priority="2118"/>
    <cfRule type="duplicateValues" dxfId="2139" priority="2119"/>
    <cfRule type="duplicateValues" dxfId="2138" priority="2120"/>
    <cfRule type="duplicateValues" dxfId="2137" priority="2121"/>
  </conditionalFormatting>
  <conditionalFormatting sqref="C3636:C3645">
    <cfRule type="duplicateValues" dxfId="2136" priority="2098"/>
  </conditionalFormatting>
  <conditionalFormatting sqref="C3636:C3645">
    <cfRule type="duplicateValues" dxfId="2135" priority="2099"/>
    <cfRule type="duplicateValues" dxfId="2134" priority="2100"/>
  </conditionalFormatting>
  <conditionalFormatting sqref="C3636:C3645">
    <cfRule type="duplicateValues" dxfId="2133" priority="2101"/>
    <cfRule type="duplicateValues" dxfId="2132" priority="2102"/>
    <cfRule type="duplicateValues" dxfId="2131" priority="2103"/>
    <cfRule type="duplicateValues" dxfId="2130" priority="2104"/>
    <cfRule type="duplicateValues" dxfId="2129" priority="2105"/>
    <cfRule type="duplicateValues" dxfId="2128" priority="2106"/>
    <cfRule type="duplicateValues" dxfId="2127" priority="2107"/>
    <cfRule type="duplicateValues" dxfId="2126" priority="2108"/>
    <cfRule type="duplicateValues" dxfId="2125" priority="2109"/>
  </conditionalFormatting>
  <conditionalFormatting sqref="C3646:C3653">
    <cfRule type="duplicateValues" dxfId="2124" priority="2086"/>
  </conditionalFormatting>
  <conditionalFormatting sqref="C3646:C3653">
    <cfRule type="duplicateValues" dxfId="2123" priority="2087"/>
    <cfRule type="duplicateValues" dxfId="2122" priority="2088"/>
  </conditionalFormatting>
  <conditionalFormatting sqref="C3646:C3653">
    <cfRule type="duplicateValues" dxfId="2121" priority="2089"/>
    <cfRule type="duplicateValues" dxfId="2120" priority="2090"/>
    <cfRule type="duplicateValues" dxfId="2119" priority="2091"/>
    <cfRule type="duplicateValues" dxfId="2118" priority="2092"/>
    <cfRule type="duplicateValues" dxfId="2117" priority="2093"/>
    <cfRule type="duplicateValues" dxfId="2116" priority="2094"/>
    <cfRule type="duplicateValues" dxfId="2115" priority="2095"/>
    <cfRule type="duplicateValues" dxfId="2114" priority="2096"/>
    <cfRule type="duplicateValues" dxfId="2113" priority="2097"/>
  </conditionalFormatting>
  <conditionalFormatting sqref="C3654:C3655">
    <cfRule type="duplicateValues" dxfId="2112" priority="2074"/>
  </conditionalFormatting>
  <conditionalFormatting sqref="C3654:C3655">
    <cfRule type="duplicateValues" dxfId="2111" priority="2075"/>
    <cfRule type="duplicateValues" dxfId="2110" priority="2076"/>
  </conditionalFormatting>
  <conditionalFormatting sqref="C3654:C3655">
    <cfRule type="duplicateValues" dxfId="2109" priority="2077"/>
    <cfRule type="duplicateValues" dxfId="2108" priority="2078"/>
    <cfRule type="duplicateValues" dxfId="2107" priority="2079"/>
    <cfRule type="duplicateValues" dxfId="2106" priority="2080"/>
    <cfRule type="duplicateValues" dxfId="2105" priority="2081"/>
    <cfRule type="duplicateValues" dxfId="2104" priority="2082"/>
    <cfRule type="duplicateValues" dxfId="2103" priority="2083"/>
    <cfRule type="duplicateValues" dxfId="2102" priority="2084"/>
    <cfRule type="duplicateValues" dxfId="2101" priority="2085"/>
  </conditionalFormatting>
  <conditionalFormatting sqref="C3656:C3660">
    <cfRule type="duplicateValues" dxfId="2100" priority="2062"/>
  </conditionalFormatting>
  <conditionalFormatting sqref="C3656:C3660">
    <cfRule type="duplicateValues" dxfId="2099" priority="2063"/>
    <cfRule type="duplicateValues" dxfId="2098" priority="2064"/>
  </conditionalFormatting>
  <conditionalFormatting sqref="C3656:C3660">
    <cfRule type="duplicateValues" dxfId="2097" priority="2065"/>
    <cfRule type="duplicateValues" dxfId="2096" priority="2066"/>
    <cfRule type="duplicateValues" dxfId="2095" priority="2067"/>
    <cfRule type="duplicateValues" dxfId="2094" priority="2068"/>
    <cfRule type="duplicateValues" dxfId="2093" priority="2069"/>
    <cfRule type="duplicateValues" dxfId="2092" priority="2070"/>
    <cfRule type="duplicateValues" dxfId="2091" priority="2071"/>
    <cfRule type="duplicateValues" dxfId="2090" priority="2072"/>
    <cfRule type="duplicateValues" dxfId="2089" priority="2073"/>
  </conditionalFormatting>
  <conditionalFormatting sqref="C3661">
    <cfRule type="duplicateValues" dxfId="2088" priority="2050"/>
  </conditionalFormatting>
  <conditionalFormatting sqref="C3661">
    <cfRule type="duplicateValues" dxfId="2087" priority="2051"/>
    <cfRule type="duplicateValues" dxfId="2086" priority="2052"/>
  </conditionalFormatting>
  <conditionalFormatting sqref="C3661">
    <cfRule type="duplicateValues" dxfId="2085" priority="2053"/>
    <cfRule type="duplicateValues" dxfId="2084" priority="2054"/>
    <cfRule type="duplicateValues" dxfId="2083" priority="2055"/>
    <cfRule type="duplicateValues" dxfId="2082" priority="2056"/>
    <cfRule type="duplicateValues" dxfId="2081" priority="2057"/>
    <cfRule type="duplicateValues" dxfId="2080" priority="2058"/>
    <cfRule type="duplicateValues" dxfId="2079" priority="2059"/>
    <cfRule type="duplicateValues" dxfId="2078" priority="2060"/>
    <cfRule type="duplicateValues" dxfId="2077" priority="2061"/>
  </conditionalFormatting>
  <conditionalFormatting sqref="C3662:C3670">
    <cfRule type="duplicateValues" dxfId="2076" priority="2038"/>
  </conditionalFormatting>
  <conditionalFormatting sqref="C3662:C3670">
    <cfRule type="duplicateValues" dxfId="2075" priority="2039"/>
    <cfRule type="duplicateValues" dxfId="2074" priority="2040"/>
  </conditionalFormatting>
  <conditionalFormatting sqref="C3662:C3670">
    <cfRule type="duplicateValues" dxfId="2073" priority="2041"/>
    <cfRule type="duplicateValues" dxfId="2072" priority="2042"/>
    <cfRule type="duplicateValues" dxfId="2071" priority="2043"/>
    <cfRule type="duplicateValues" dxfId="2070" priority="2044"/>
    <cfRule type="duplicateValues" dxfId="2069" priority="2045"/>
    <cfRule type="duplicateValues" dxfId="2068" priority="2046"/>
    <cfRule type="duplicateValues" dxfId="2067" priority="2047"/>
    <cfRule type="duplicateValues" dxfId="2066" priority="2048"/>
    <cfRule type="duplicateValues" dxfId="2065" priority="2049"/>
  </conditionalFormatting>
  <conditionalFormatting sqref="C3671">
    <cfRule type="duplicateValues" dxfId="2064" priority="2026"/>
  </conditionalFormatting>
  <conditionalFormatting sqref="C3671">
    <cfRule type="duplicateValues" dxfId="2063" priority="2027"/>
    <cfRule type="duplicateValues" dxfId="2062" priority="2028"/>
  </conditionalFormatting>
  <conditionalFormatting sqref="C3671">
    <cfRule type="duplicateValues" dxfId="2061" priority="2029"/>
    <cfRule type="duplicateValues" dxfId="2060" priority="2030"/>
    <cfRule type="duplicateValues" dxfId="2059" priority="2031"/>
    <cfRule type="duplicateValues" dxfId="2058" priority="2032"/>
    <cfRule type="duplicateValues" dxfId="2057" priority="2033"/>
    <cfRule type="duplicateValues" dxfId="2056" priority="2034"/>
    <cfRule type="duplicateValues" dxfId="2055" priority="2035"/>
    <cfRule type="duplicateValues" dxfId="2054" priority="2036"/>
    <cfRule type="duplicateValues" dxfId="2053" priority="2037"/>
  </conditionalFormatting>
  <conditionalFormatting sqref="C3672:C3678">
    <cfRule type="duplicateValues" dxfId="2052" priority="2014"/>
  </conditionalFormatting>
  <conditionalFormatting sqref="C3672:C3678">
    <cfRule type="duplicateValues" dxfId="2051" priority="2015"/>
    <cfRule type="duplicateValues" dxfId="2050" priority="2016"/>
  </conditionalFormatting>
  <conditionalFormatting sqref="C3672:C3678">
    <cfRule type="duplicateValues" dxfId="2049" priority="2017"/>
    <cfRule type="duplicateValues" dxfId="2048" priority="2018"/>
    <cfRule type="duplicateValues" dxfId="2047" priority="2019"/>
    <cfRule type="duplicateValues" dxfId="2046" priority="2020"/>
    <cfRule type="duplicateValues" dxfId="2045" priority="2021"/>
    <cfRule type="duplicateValues" dxfId="2044" priority="2022"/>
    <cfRule type="duplicateValues" dxfId="2043" priority="2023"/>
    <cfRule type="duplicateValues" dxfId="2042" priority="2024"/>
    <cfRule type="duplicateValues" dxfId="2041" priority="2025"/>
  </conditionalFormatting>
  <conditionalFormatting sqref="C3679">
    <cfRule type="duplicateValues" dxfId="2040" priority="2002"/>
  </conditionalFormatting>
  <conditionalFormatting sqref="C3679">
    <cfRule type="duplicateValues" dxfId="2039" priority="2003"/>
    <cfRule type="duplicateValues" dxfId="2038" priority="2004"/>
  </conditionalFormatting>
  <conditionalFormatting sqref="C3679">
    <cfRule type="duplicateValues" dxfId="2037" priority="2005"/>
    <cfRule type="duplicateValues" dxfId="2036" priority="2006"/>
    <cfRule type="duplicateValues" dxfId="2035" priority="2007"/>
    <cfRule type="duplicateValues" dxfId="2034" priority="2008"/>
    <cfRule type="duplicateValues" dxfId="2033" priority="2009"/>
    <cfRule type="duplicateValues" dxfId="2032" priority="2010"/>
    <cfRule type="duplicateValues" dxfId="2031" priority="2011"/>
    <cfRule type="duplicateValues" dxfId="2030" priority="2012"/>
    <cfRule type="duplicateValues" dxfId="2029" priority="2013"/>
  </conditionalFormatting>
  <conditionalFormatting sqref="C3680:C3684">
    <cfRule type="duplicateValues" dxfId="2028" priority="1990"/>
  </conditionalFormatting>
  <conditionalFormatting sqref="C3680:C3684">
    <cfRule type="duplicateValues" dxfId="2027" priority="1991"/>
    <cfRule type="duplicateValues" dxfId="2026" priority="1992"/>
  </conditionalFormatting>
  <conditionalFormatting sqref="C3680:C3684">
    <cfRule type="duplicateValues" dxfId="2025" priority="1993"/>
    <cfRule type="duplicateValues" dxfId="2024" priority="1994"/>
    <cfRule type="duplicateValues" dxfId="2023" priority="1995"/>
    <cfRule type="duplicateValues" dxfId="2022" priority="1996"/>
    <cfRule type="duplicateValues" dxfId="2021" priority="1997"/>
    <cfRule type="duplicateValues" dxfId="2020" priority="1998"/>
    <cfRule type="duplicateValues" dxfId="2019" priority="1999"/>
    <cfRule type="duplicateValues" dxfId="2018" priority="2000"/>
    <cfRule type="duplicateValues" dxfId="2017" priority="2001"/>
  </conditionalFormatting>
  <conditionalFormatting sqref="C3685:C3691">
    <cfRule type="duplicateValues" dxfId="2016" priority="1978"/>
  </conditionalFormatting>
  <conditionalFormatting sqref="C3685:C3691">
    <cfRule type="duplicateValues" dxfId="2015" priority="1979"/>
    <cfRule type="duplicateValues" dxfId="2014" priority="1980"/>
  </conditionalFormatting>
  <conditionalFormatting sqref="C3685:C3691">
    <cfRule type="duplicateValues" dxfId="2013" priority="1981"/>
    <cfRule type="duplicateValues" dxfId="2012" priority="1982"/>
    <cfRule type="duplicateValues" dxfId="2011" priority="1983"/>
    <cfRule type="duplicateValues" dxfId="2010" priority="1984"/>
    <cfRule type="duplicateValues" dxfId="2009" priority="1985"/>
    <cfRule type="duplicateValues" dxfId="2008" priority="1986"/>
    <cfRule type="duplicateValues" dxfId="2007" priority="1987"/>
    <cfRule type="duplicateValues" dxfId="2006" priority="1988"/>
    <cfRule type="duplicateValues" dxfId="2005" priority="1989"/>
  </conditionalFormatting>
  <conditionalFormatting sqref="C3692:C3698">
    <cfRule type="duplicateValues" dxfId="2004" priority="1966"/>
  </conditionalFormatting>
  <conditionalFormatting sqref="C3692:C3698">
    <cfRule type="duplicateValues" dxfId="2003" priority="1967"/>
    <cfRule type="duplicateValues" dxfId="2002" priority="1968"/>
  </conditionalFormatting>
  <conditionalFormatting sqref="C3692:C3698">
    <cfRule type="duplicateValues" dxfId="2001" priority="1969"/>
    <cfRule type="duplicateValues" dxfId="2000" priority="1970"/>
    <cfRule type="duplicateValues" dxfId="1999" priority="1971"/>
    <cfRule type="duplicateValues" dxfId="1998" priority="1972"/>
    <cfRule type="duplicateValues" dxfId="1997" priority="1973"/>
    <cfRule type="duplicateValues" dxfId="1996" priority="1974"/>
    <cfRule type="duplicateValues" dxfId="1995" priority="1975"/>
    <cfRule type="duplicateValues" dxfId="1994" priority="1976"/>
    <cfRule type="duplicateValues" dxfId="1993" priority="1977"/>
  </conditionalFormatting>
  <conditionalFormatting sqref="C3699:C3704">
    <cfRule type="duplicateValues" dxfId="1992" priority="1954"/>
  </conditionalFormatting>
  <conditionalFormatting sqref="C3699:C3704">
    <cfRule type="duplicateValues" dxfId="1991" priority="1955"/>
    <cfRule type="duplicateValues" dxfId="1990" priority="1956"/>
  </conditionalFormatting>
  <conditionalFormatting sqref="C3699:C3704">
    <cfRule type="duplicateValues" dxfId="1989" priority="1957"/>
    <cfRule type="duplicateValues" dxfId="1988" priority="1958"/>
    <cfRule type="duplicateValues" dxfId="1987" priority="1959"/>
    <cfRule type="duplicateValues" dxfId="1986" priority="1960"/>
    <cfRule type="duplicateValues" dxfId="1985" priority="1961"/>
    <cfRule type="duplicateValues" dxfId="1984" priority="1962"/>
    <cfRule type="duplicateValues" dxfId="1983" priority="1963"/>
    <cfRule type="duplicateValues" dxfId="1982" priority="1964"/>
    <cfRule type="duplicateValues" dxfId="1981" priority="1965"/>
  </conditionalFormatting>
  <conditionalFormatting sqref="C3705:C3707">
    <cfRule type="duplicateValues" dxfId="1980" priority="1942"/>
  </conditionalFormatting>
  <conditionalFormatting sqref="C3705:C3707">
    <cfRule type="duplicateValues" dxfId="1979" priority="1943"/>
    <cfRule type="duplicateValues" dxfId="1978" priority="1944"/>
  </conditionalFormatting>
  <conditionalFormatting sqref="C3705:C3707">
    <cfRule type="duplicateValues" dxfId="1977" priority="1945"/>
    <cfRule type="duplicateValues" dxfId="1976" priority="1946"/>
    <cfRule type="duplicateValues" dxfId="1975" priority="1947"/>
    <cfRule type="duplicateValues" dxfId="1974" priority="1948"/>
    <cfRule type="duplicateValues" dxfId="1973" priority="1949"/>
    <cfRule type="duplicateValues" dxfId="1972" priority="1950"/>
    <cfRule type="duplicateValues" dxfId="1971" priority="1951"/>
    <cfRule type="duplicateValues" dxfId="1970" priority="1952"/>
    <cfRule type="duplicateValues" dxfId="1969" priority="1953"/>
  </conditionalFormatting>
  <conditionalFormatting sqref="C3708:C3711">
    <cfRule type="duplicateValues" dxfId="1968" priority="1930"/>
  </conditionalFormatting>
  <conditionalFormatting sqref="C3708:C3711">
    <cfRule type="duplicateValues" dxfId="1967" priority="1931"/>
    <cfRule type="duplicateValues" dxfId="1966" priority="1932"/>
  </conditionalFormatting>
  <conditionalFormatting sqref="C3708:C3711">
    <cfRule type="duplicateValues" dxfId="1965" priority="1933"/>
    <cfRule type="duplicateValues" dxfId="1964" priority="1934"/>
    <cfRule type="duplicateValues" dxfId="1963" priority="1935"/>
    <cfRule type="duplicateValues" dxfId="1962" priority="1936"/>
    <cfRule type="duplicateValues" dxfId="1961" priority="1937"/>
    <cfRule type="duplicateValues" dxfId="1960" priority="1938"/>
    <cfRule type="duplicateValues" dxfId="1959" priority="1939"/>
    <cfRule type="duplicateValues" dxfId="1958" priority="1940"/>
    <cfRule type="duplicateValues" dxfId="1957" priority="1941"/>
  </conditionalFormatting>
  <conditionalFormatting sqref="C3712:C3718">
    <cfRule type="duplicateValues" dxfId="1956" priority="1918"/>
  </conditionalFormatting>
  <conditionalFormatting sqref="C3712:C3718">
    <cfRule type="duplicateValues" dxfId="1955" priority="1919"/>
    <cfRule type="duplicateValues" dxfId="1954" priority="1920"/>
  </conditionalFormatting>
  <conditionalFormatting sqref="C3712:C3718">
    <cfRule type="duplicateValues" dxfId="1953" priority="1921"/>
    <cfRule type="duplicateValues" dxfId="1952" priority="1922"/>
    <cfRule type="duplicateValues" dxfId="1951" priority="1923"/>
    <cfRule type="duplicateValues" dxfId="1950" priority="1924"/>
    <cfRule type="duplicateValues" dxfId="1949" priority="1925"/>
    <cfRule type="duplicateValues" dxfId="1948" priority="1926"/>
    <cfRule type="duplicateValues" dxfId="1947" priority="1927"/>
    <cfRule type="duplicateValues" dxfId="1946" priority="1928"/>
    <cfRule type="duplicateValues" dxfId="1945" priority="1929"/>
  </conditionalFormatting>
  <conditionalFormatting sqref="C3719:C3724">
    <cfRule type="duplicateValues" dxfId="1944" priority="1906"/>
  </conditionalFormatting>
  <conditionalFormatting sqref="C3719:C3724">
    <cfRule type="duplicateValues" dxfId="1943" priority="1907"/>
    <cfRule type="duplicateValues" dxfId="1942" priority="1908"/>
  </conditionalFormatting>
  <conditionalFormatting sqref="C3719:C3724">
    <cfRule type="duplicateValues" dxfId="1941" priority="1909"/>
    <cfRule type="duplicateValues" dxfId="1940" priority="1910"/>
    <cfRule type="duplicateValues" dxfId="1939" priority="1911"/>
    <cfRule type="duplicateValues" dxfId="1938" priority="1912"/>
    <cfRule type="duplicateValues" dxfId="1937" priority="1913"/>
    <cfRule type="duplicateValues" dxfId="1936" priority="1914"/>
    <cfRule type="duplicateValues" dxfId="1935" priority="1915"/>
    <cfRule type="duplicateValues" dxfId="1934" priority="1916"/>
    <cfRule type="duplicateValues" dxfId="1933" priority="1917"/>
  </conditionalFormatting>
  <conditionalFormatting sqref="C3725:C3731">
    <cfRule type="duplicateValues" dxfId="1932" priority="1894"/>
  </conditionalFormatting>
  <conditionalFormatting sqref="C3725:C3731">
    <cfRule type="duplicateValues" dxfId="1931" priority="1895"/>
    <cfRule type="duplicateValues" dxfId="1930" priority="1896"/>
  </conditionalFormatting>
  <conditionalFormatting sqref="C3725:C3731">
    <cfRule type="duplicateValues" dxfId="1929" priority="1897"/>
    <cfRule type="duplicateValues" dxfId="1928" priority="1898"/>
    <cfRule type="duplicateValues" dxfId="1927" priority="1899"/>
    <cfRule type="duplicateValues" dxfId="1926" priority="1900"/>
    <cfRule type="duplicateValues" dxfId="1925" priority="1901"/>
    <cfRule type="duplicateValues" dxfId="1924" priority="1902"/>
    <cfRule type="duplicateValues" dxfId="1923" priority="1903"/>
    <cfRule type="duplicateValues" dxfId="1922" priority="1904"/>
    <cfRule type="duplicateValues" dxfId="1921" priority="1905"/>
  </conditionalFormatting>
  <conditionalFormatting sqref="C3732:C3738">
    <cfRule type="duplicateValues" dxfId="1920" priority="1882"/>
  </conditionalFormatting>
  <conditionalFormatting sqref="C3732:C3738">
    <cfRule type="duplicateValues" dxfId="1919" priority="1883"/>
    <cfRule type="duplicateValues" dxfId="1918" priority="1884"/>
  </conditionalFormatting>
  <conditionalFormatting sqref="C3732:C3738">
    <cfRule type="duplicateValues" dxfId="1917" priority="1885"/>
    <cfRule type="duplicateValues" dxfId="1916" priority="1886"/>
    <cfRule type="duplicateValues" dxfId="1915" priority="1887"/>
    <cfRule type="duplicateValues" dxfId="1914" priority="1888"/>
    <cfRule type="duplicateValues" dxfId="1913" priority="1889"/>
    <cfRule type="duplicateValues" dxfId="1912" priority="1890"/>
    <cfRule type="duplicateValues" dxfId="1911" priority="1891"/>
    <cfRule type="duplicateValues" dxfId="1910" priority="1892"/>
    <cfRule type="duplicateValues" dxfId="1909" priority="1893"/>
  </conditionalFormatting>
  <conditionalFormatting sqref="C3739:C3744">
    <cfRule type="duplicateValues" dxfId="1908" priority="1870"/>
  </conditionalFormatting>
  <conditionalFormatting sqref="C3739:C3744">
    <cfRule type="duplicateValues" dxfId="1907" priority="1871"/>
    <cfRule type="duplicateValues" dxfId="1906" priority="1872"/>
  </conditionalFormatting>
  <conditionalFormatting sqref="C3739:C3744">
    <cfRule type="duplicateValues" dxfId="1905" priority="1873"/>
    <cfRule type="duplicateValues" dxfId="1904" priority="1874"/>
    <cfRule type="duplicateValues" dxfId="1903" priority="1875"/>
    <cfRule type="duplicateValues" dxfId="1902" priority="1876"/>
    <cfRule type="duplicateValues" dxfId="1901" priority="1877"/>
    <cfRule type="duplicateValues" dxfId="1900" priority="1878"/>
    <cfRule type="duplicateValues" dxfId="1899" priority="1879"/>
    <cfRule type="duplicateValues" dxfId="1898" priority="1880"/>
    <cfRule type="duplicateValues" dxfId="1897" priority="1881"/>
  </conditionalFormatting>
  <conditionalFormatting sqref="C3745:C3751">
    <cfRule type="duplicateValues" dxfId="1896" priority="1858"/>
  </conditionalFormatting>
  <conditionalFormatting sqref="C3745:C3751">
    <cfRule type="duplicateValues" dxfId="1895" priority="1859"/>
    <cfRule type="duplicateValues" dxfId="1894" priority="1860"/>
  </conditionalFormatting>
  <conditionalFormatting sqref="C3745:C3751">
    <cfRule type="duplicateValues" dxfId="1893" priority="1861"/>
    <cfRule type="duplicateValues" dxfId="1892" priority="1862"/>
    <cfRule type="duplicateValues" dxfId="1891" priority="1863"/>
    <cfRule type="duplicateValues" dxfId="1890" priority="1864"/>
    <cfRule type="duplicateValues" dxfId="1889" priority="1865"/>
    <cfRule type="duplicateValues" dxfId="1888" priority="1866"/>
    <cfRule type="duplicateValues" dxfId="1887" priority="1867"/>
    <cfRule type="duplicateValues" dxfId="1886" priority="1868"/>
    <cfRule type="duplicateValues" dxfId="1885" priority="1869"/>
  </conditionalFormatting>
  <conditionalFormatting sqref="C3752:C3758">
    <cfRule type="duplicateValues" dxfId="1884" priority="1846"/>
  </conditionalFormatting>
  <conditionalFormatting sqref="C3752:C3758">
    <cfRule type="duplicateValues" dxfId="1883" priority="1847"/>
    <cfRule type="duplicateValues" dxfId="1882" priority="1848"/>
  </conditionalFormatting>
  <conditionalFormatting sqref="C3752:C3758">
    <cfRule type="duplicateValues" dxfId="1881" priority="1849"/>
    <cfRule type="duplicateValues" dxfId="1880" priority="1850"/>
    <cfRule type="duplicateValues" dxfId="1879" priority="1851"/>
    <cfRule type="duplicateValues" dxfId="1878" priority="1852"/>
    <cfRule type="duplicateValues" dxfId="1877" priority="1853"/>
    <cfRule type="duplicateValues" dxfId="1876" priority="1854"/>
    <cfRule type="duplicateValues" dxfId="1875" priority="1855"/>
    <cfRule type="duplicateValues" dxfId="1874" priority="1856"/>
    <cfRule type="duplicateValues" dxfId="1873" priority="1857"/>
  </conditionalFormatting>
  <conditionalFormatting sqref="C3759:C3762">
    <cfRule type="duplicateValues" dxfId="1872" priority="1834"/>
  </conditionalFormatting>
  <conditionalFormatting sqref="C3759:C3762">
    <cfRule type="duplicateValues" dxfId="1871" priority="1835"/>
    <cfRule type="duplicateValues" dxfId="1870" priority="1836"/>
  </conditionalFormatting>
  <conditionalFormatting sqref="C3759:C3762">
    <cfRule type="duplicateValues" dxfId="1869" priority="1837"/>
    <cfRule type="duplicateValues" dxfId="1868" priority="1838"/>
    <cfRule type="duplicateValues" dxfId="1867" priority="1839"/>
    <cfRule type="duplicateValues" dxfId="1866" priority="1840"/>
    <cfRule type="duplicateValues" dxfId="1865" priority="1841"/>
    <cfRule type="duplicateValues" dxfId="1864" priority="1842"/>
    <cfRule type="duplicateValues" dxfId="1863" priority="1843"/>
    <cfRule type="duplicateValues" dxfId="1862" priority="1844"/>
    <cfRule type="duplicateValues" dxfId="1861" priority="1845"/>
  </conditionalFormatting>
  <conditionalFormatting sqref="C3763:C3764">
    <cfRule type="duplicateValues" dxfId="1860" priority="1822"/>
  </conditionalFormatting>
  <conditionalFormatting sqref="C3763:C3764">
    <cfRule type="duplicateValues" dxfId="1859" priority="1823"/>
    <cfRule type="duplicateValues" dxfId="1858" priority="1824"/>
  </conditionalFormatting>
  <conditionalFormatting sqref="C3763:C3764">
    <cfRule type="duplicateValues" dxfId="1857" priority="1825"/>
    <cfRule type="duplicateValues" dxfId="1856" priority="1826"/>
    <cfRule type="duplicateValues" dxfId="1855" priority="1827"/>
    <cfRule type="duplicateValues" dxfId="1854" priority="1828"/>
    <cfRule type="duplicateValues" dxfId="1853" priority="1829"/>
    <cfRule type="duplicateValues" dxfId="1852" priority="1830"/>
    <cfRule type="duplicateValues" dxfId="1851" priority="1831"/>
    <cfRule type="duplicateValues" dxfId="1850" priority="1832"/>
    <cfRule type="duplicateValues" dxfId="1849" priority="1833"/>
  </conditionalFormatting>
  <conditionalFormatting sqref="C3765:C3771">
    <cfRule type="duplicateValues" dxfId="1848" priority="1810"/>
  </conditionalFormatting>
  <conditionalFormatting sqref="C3765:C3771">
    <cfRule type="duplicateValues" dxfId="1847" priority="1811"/>
    <cfRule type="duplicateValues" dxfId="1846" priority="1812"/>
  </conditionalFormatting>
  <conditionalFormatting sqref="C3765:C3771">
    <cfRule type="duplicateValues" dxfId="1845" priority="1813"/>
    <cfRule type="duplicateValues" dxfId="1844" priority="1814"/>
    <cfRule type="duplicateValues" dxfId="1843" priority="1815"/>
    <cfRule type="duplicateValues" dxfId="1842" priority="1816"/>
    <cfRule type="duplicateValues" dxfId="1841" priority="1817"/>
    <cfRule type="duplicateValues" dxfId="1840" priority="1818"/>
    <cfRule type="duplicateValues" dxfId="1839" priority="1819"/>
    <cfRule type="duplicateValues" dxfId="1838" priority="1820"/>
    <cfRule type="duplicateValues" dxfId="1837" priority="1821"/>
  </conditionalFormatting>
  <conditionalFormatting sqref="C3772:C3778">
    <cfRule type="duplicateValues" dxfId="1836" priority="1798"/>
  </conditionalFormatting>
  <conditionalFormatting sqref="C3772:C3778">
    <cfRule type="duplicateValues" dxfId="1835" priority="1799"/>
    <cfRule type="duplicateValues" dxfId="1834" priority="1800"/>
  </conditionalFormatting>
  <conditionalFormatting sqref="C3772:C3778">
    <cfRule type="duplicateValues" dxfId="1833" priority="1801"/>
    <cfRule type="duplicateValues" dxfId="1832" priority="1802"/>
    <cfRule type="duplicateValues" dxfId="1831" priority="1803"/>
    <cfRule type="duplicateValues" dxfId="1830" priority="1804"/>
    <cfRule type="duplicateValues" dxfId="1829" priority="1805"/>
    <cfRule type="duplicateValues" dxfId="1828" priority="1806"/>
    <cfRule type="duplicateValues" dxfId="1827" priority="1807"/>
    <cfRule type="duplicateValues" dxfId="1826" priority="1808"/>
    <cfRule type="duplicateValues" dxfId="1825" priority="1809"/>
  </conditionalFormatting>
  <conditionalFormatting sqref="C3779:C3784">
    <cfRule type="duplicateValues" dxfId="1824" priority="1786"/>
  </conditionalFormatting>
  <conditionalFormatting sqref="C3779:C3784">
    <cfRule type="duplicateValues" dxfId="1823" priority="1787"/>
    <cfRule type="duplicateValues" dxfId="1822" priority="1788"/>
  </conditionalFormatting>
  <conditionalFormatting sqref="C3779:C3784">
    <cfRule type="duplicateValues" dxfId="1821" priority="1789"/>
    <cfRule type="duplicateValues" dxfId="1820" priority="1790"/>
    <cfRule type="duplicateValues" dxfId="1819" priority="1791"/>
    <cfRule type="duplicateValues" dxfId="1818" priority="1792"/>
    <cfRule type="duplicateValues" dxfId="1817" priority="1793"/>
    <cfRule type="duplicateValues" dxfId="1816" priority="1794"/>
    <cfRule type="duplicateValues" dxfId="1815" priority="1795"/>
    <cfRule type="duplicateValues" dxfId="1814" priority="1796"/>
    <cfRule type="duplicateValues" dxfId="1813" priority="1797"/>
  </conditionalFormatting>
  <conditionalFormatting sqref="C3785:C3789">
    <cfRule type="duplicateValues" dxfId="1812" priority="1774"/>
  </conditionalFormatting>
  <conditionalFormatting sqref="C3785:C3789">
    <cfRule type="duplicateValues" dxfId="1811" priority="1775"/>
    <cfRule type="duplicateValues" dxfId="1810" priority="1776"/>
  </conditionalFormatting>
  <conditionalFormatting sqref="C3785:C3789">
    <cfRule type="duplicateValues" dxfId="1809" priority="1777"/>
    <cfRule type="duplicateValues" dxfId="1808" priority="1778"/>
    <cfRule type="duplicateValues" dxfId="1807" priority="1779"/>
    <cfRule type="duplicateValues" dxfId="1806" priority="1780"/>
    <cfRule type="duplicateValues" dxfId="1805" priority="1781"/>
    <cfRule type="duplicateValues" dxfId="1804" priority="1782"/>
    <cfRule type="duplicateValues" dxfId="1803" priority="1783"/>
    <cfRule type="duplicateValues" dxfId="1802" priority="1784"/>
    <cfRule type="duplicateValues" dxfId="1801" priority="1785"/>
  </conditionalFormatting>
  <conditionalFormatting sqref="C3790:C3791">
    <cfRule type="duplicateValues" dxfId="1800" priority="1762"/>
  </conditionalFormatting>
  <conditionalFormatting sqref="C3790:C3791">
    <cfRule type="duplicateValues" dxfId="1799" priority="1763"/>
    <cfRule type="duplicateValues" dxfId="1798" priority="1764"/>
  </conditionalFormatting>
  <conditionalFormatting sqref="C3790:C3791">
    <cfRule type="duplicateValues" dxfId="1797" priority="1765"/>
    <cfRule type="duplicateValues" dxfId="1796" priority="1766"/>
    <cfRule type="duplicateValues" dxfId="1795" priority="1767"/>
    <cfRule type="duplicateValues" dxfId="1794" priority="1768"/>
    <cfRule type="duplicateValues" dxfId="1793" priority="1769"/>
    <cfRule type="duplicateValues" dxfId="1792" priority="1770"/>
    <cfRule type="duplicateValues" dxfId="1791" priority="1771"/>
    <cfRule type="duplicateValues" dxfId="1790" priority="1772"/>
    <cfRule type="duplicateValues" dxfId="1789" priority="1773"/>
  </conditionalFormatting>
  <conditionalFormatting sqref="C3792:C3798">
    <cfRule type="duplicateValues" dxfId="1788" priority="1750"/>
  </conditionalFormatting>
  <conditionalFormatting sqref="C3792:C3798">
    <cfRule type="duplicateValues" dxfId="1787" priority="1751"/>
    <cfRule type="duplicateValues" dxfId="1786" priority="1752"/>
  </conditionalFormatting>
  <conditionalFormatting sqref="C3792:C3798">
    <cfRule type="duplicateValues" dxfId="1785" priority="1753"/>
    <cfRule type="duplicateValues" dxfId="1784" priority="1754"/>
    <cfRule type="duplicateValues" dxfId="1783" priority="1755"/>
    <cfRule type="duplicateValues" dxfId="1782" priority="1756"/>
    <cfRule type="duplicateValues" dxfId="1781" priority="1757"/>
    <cfRule type="duplicateValues" dxfId="1780" priority="1758"/>
    <cfRule type="duplicateValues" dxfId="1779" priority="1759"/>
    <cfRule type="duplicateValues" dxfId="1778" priority="1760"/>
    <cfRule type="duplicateValues" dxfId="1777" priority="1761"/>
  </conditionalFormatting>
  <conditionalFormatting sqref="C3799:C3804">
    <cfRule type="duplicateValues" dxfId="1776" priority="1738"/>
  </conditionalFormatting>
  <conditionalFormatting sqref="C3799:C3804">
    <cfRule type="duplicateValues" dxfId="1775" priority="1739"/>
    <cfRule type="duplicateValues" dxfId="1774" priority="1740"/>
  </conditionalFormatting>
  <conditionalFormatting sqref="C3799:C3804">
    <cfRule type="duplicateValues" dxfId="1773" priority="1741"/>
    <cfRule type="duplicateValues" dxfId="1772" priority="1742"/>
    <cfRule type="duplicateValues" dxfId="1771" priority="1743"/>
    <cfRule type="duplicateValues" dxfId="1770" priority="1744"/>
    <cfRule type="duplicateValues" dxfId="1769" priority="1745"/>
    <cfRule type="duplicateValues" dxfId="1768" priority="1746"/>
    <cfRule type="duplicateValues" dxfId="1767" priority="1747"/>
    <cfRule type="duplicateValues" dxfId="1766" priority="1748"/>
    <cfRule type="duplicateValues" dxfId="1765" priority="1749"/>
  </conditionalFormatting>
  <conditionalFormatting sqref="C3805:C3809">
    <cfRule type="duplicateValues" dxfId="1764" priority="1726"/>
  </conditionalFormatting>
  <conditionalFormatting sqref="C3805:C3809">
    <cfRule type="duplicateValues" dxfId="1763" priority="1727"/>
    <cfRule type="duplicateValues" dxfId="1762" priority="1728"/>
  </conditionalFormatting>
  <conditionalFormatting sqref="C3805:C3809">
    <cfRule type="duplicateValues" dxfId="1761" priority="1729"/>
    <cfRule type="duplicateValues" dxfId="1760" priority="1730"/>
    <cfRule type="duplicateValues" dxfId="1759" priority="1731"/>
    <cfRule type="duplicateValues" dxfId="1758" priority="1732"/>
    <cfRule type="duplicateValues" dxfId="1757" priority="1733"/>
    <cfRule type="duplicateValues" dxfId="1756" priority="1734"/>
    <cfRule type="duplicateValues" dxfId="1755" priority="1735"/>
    <cfRule type="duplicateValues" dxfId="1754" priority="1736"/>
    <cfRule type="duplicateValues" dxfId="1753" priority="1737"/>
  </conditionalFormatting>
  <conditionalFormatting sqref="C3810:C3811">
    <cfRule type="duplicateValues" dxfId="1752" priority="1714"/>
  </conditionalFormatting>
  <conditionalFormatting sqref="C3810:C3811">
    <cfRule type="duplicateValues" dxfId="1751" priority="1715"/>
    <cfRule type="duplicateValues" dxfId="1750" priority="1716"/>
  </conditionalFormatting>
  <conditionalFormatting sqref="C3810:C3811">
    <cfRule type="duplicateValues" dxfId="1749" priority="1717"/>
    <cfRule type="duplicateValues" dxfId="1748" priority="1718"/>
    <cfRule type="duplicateValues" dxfId="1747" priority="1719"/>
    <cfRule type="duplicateValues" dxfId="1746" priority="1720"/>
    <cfRule type="duplicateValues" dxfId="1745" priority="1721"/>
    <cfRule type="duplicateValues" dxfId="1744" priority="1722"/>
    <cfRule type="duplicateValues" dxfId="1743" priority="1723"/>
    <cfRule type="duplicateValues" dxfId="1742" priority="1724"/>
    <cfRule type="duplicateValues" dxfId="1741" priority="1725"/>
  </conditionalFormatting>
  <conditionalFormatting sqref="C3812:C3818">
    <cfRule type="duplicateValues" dxfId="1740" priority="1702"/>
  </conditionalFormatting>
  <conditionalFormatting sqref="C3812:C3818">
    <cfRule type="duplicateValues" dxfId="1739" priority="1703"/>
    <cfRule type="duplicateValues" dxfId="1738" priority="1704"/>
  </conditionalFormatting>
  <conditionalFormatting sqref="C3812:C3818">
    <cfRule type="duplicateValues" dxfId="1737" priority="1705"/>
    <cfRule type="duplicateValues" dxfId="1736" priority="1706"/>
    <cfRule type="duplicateValues" dxfId="1735" priority="1707"/>
    <cfRule type="duplicateValues" dxfId="1734" priority="1708"/>
    <cfRule type="duplicateValues" dxfId="1733" priority="1709"/>
    <cfRule type="duplicateValues" dxfId="1732" priority="1710"/>
    <cfRule type="duplicateValues" dxfId="1731" priority="1711"/>
    <cfRule type="duplicateValues" dxfId="1730" priority="1712"/>
    <cfRule type="duplicateValues" dxfId="1729" priority="1713"/>
  </conditionalFormatting>
  <conditionalFormatting sqref="C3819:C3822">
    <cfRule type="duplicateValues" dxfId="1728" priority="1690"/>
  </conditionalFormatting>
  <conditionalFormatting sqref="C3819:C3822">
    <cfRule type="duplicateValues" dxfId="1727" priority="1691"/>
    <cfRule type="duplicateValues" dxfId="1726" priority="1692"/>
  </conditionalFormatting>
  <conditionalFormatting sqref="C3819:C3822">
    <cfRule type="duplicateValues" dxfId="1725" priority="1693"/>
    <cfRule type="duplicateValues" dxfId="1724" priority="1694"/>
    <cfRule type="duplicateValues" dxfId="1723" priority="1695"/>
    <cfRule type="duplicateValues" dxfId="1722" priority="1696"/>
    <cfRule type="duplicateValues" dxfId="1721" priority="1697"/>
    <cfRule type="duplicateValues" dxfId="1720" priority="1698"/>
    <cfRule type="duplicateValues" dxfId="1719" priority="1699"/>
    <cfRule type="duplicateValues" dxfId="1718" priority="1700"/>
    <cfRule type="duplicateValues" dxfId="1717" priority="1701"/>
  </conditionalFormatting>
  <conditionalFormatting sqref="C3823:C3824">
    <cfRule type="duplicateValues" dxfId="1716" priority="1678"/>
  </conditionalFormatting>
  <conditionalFormatting sqref="C3823:C3824">
    <cfRule type="duplicateValues" dxfId="1715" priority="1679"/>
    <cfRule type="duplicateValues" dxfId="1714" priority="1680"/>
  </conditionalFormatting>
  <conditionalFormatting sqref="C3823:C3824">
    <cfRule type="duplicateValues" dxfId="1713" priority="1681"/>
    <cfRule type="duplicateValues" dxfId="1712" priority="1682"/>
    <cfRule type="duplicateValues" dxfId="1711" priority="1683"/>
    <cfRule type="duplicateValues" dxfId="1710" priority="1684"/>
    <cfRule type="duplicateValues" dxfId="1709" priority="1685"/>
    <cfRule type="duplicateValues" dxfId="1708" priority="1686"/>
    <cfRule type="duplicateValues" dxfId="1707" priority="1687"/>
    <cfRule type="duplicateValues" dxfId="1706" priority="1688"/>
    <cfRule type="duplicateValues" dxfId="1705" priority="1689"/>
  </conditionalFormatting>
  <conditionalFormatting sqref="C3825:C3831">
    <cfRule type="duplicateValues" dxfId="1704" priority="1666"/>
  </conditionalFormatting>
  <conditionalFormatting sqref="C3825:C3831">
    <cfRule type="duplicateValues" dxfId="1703" priority="1667"/>
    <cfRule type="duplicateValues" dxfId="1702" priority="1668"/>
  </conditionalFormatting>
  <conditionalFormatting sqref="C3825:C3831">
    <cfRule type="duplicateValues" dxfId="1701" priority="1669"/>
    <cfRule type="duplicateValues" dxfId="1700" priority="1670"/>
    <cfRule type="duplicateValues" dxfId="1699" priority="1671"/>
    <cfRule type="duplicateValues" dxfId="1698" priority="1672"/>
    <cfRule type="duplicateValues" dxfId="1697" priority="1673"/>
    <cfRule type="duplicateValues" dxfId="1696" priority="1674"/>
    <cfRule type="duplicateValues" dxfId="1695" priority="1675"/>
    <cfRule type="duplicateValues" dxfId="1694" priority="1676"/>
    <cfRule type="duplicateValues" dxfId="1693" priority="1677"/>
  </conditionalFormatting>
  <conditionalFormatting sqref="C3832:C3836">
    <cfRule type="duplicateValues" dxfId="1692" priority="1654"/>
  </conditionalFormatting>
  <conditionalFormatting sqref="C3832:C3836">
    <cfRule type="duplicateValues" dxfId="1691" priority="1655"/>
    <cfRule type="duplicateValues" dxfId="1690" priority="1656"/>
  </conditionalFormatting>
  <conditionalFormatting sqref="C3832:C3836">
    <cfRule type="duplicateValues" dxfId="1689" priority="1657"/>
    <cfRule type="duplicateValues" dxfId="1688" priority="1658"/>
    <cfRule type="duplicateValues" dxfId="1687" priority="1659"/>
    <cfRule type="duplicateValues" dxfId="1686" priority="1660"/>
    <cfRule type="duplicateValues" dxfId="1685" priority="1661"/>
    <cfRule type="duplicateValues" dxfId="1684" priority="1662"/>
    <cfRule type="duplicateValues" dxfId="1683" priority="1663"/>
    <cfRule type="duplicateValues" dxfId="1682" priority="1664"/>
    <cfRule type="duplicateValues" dxfId="1681" priority="1665"/>
  </conditionalFormatting>
  <conditionalFormatting sqref="C3837:C3838">
    <cfRule type="duplicateValues" dxfId="1680" priority="1642"/>
  </conditionalFormatting>
  <conditionalFormatting sqref="C3837:C3838">
    <cfRule type="duplicateValues" dxfId="1679" priority="1643"/>
    <cfRule type="duplicateValues" dxfId="1678" priority="1644"/>
  </conditionalFormatting>
  <conditionalFormatting sqref="C3837:C3838">
    <cfRule type="duplicateValues" dxfId="1677" priority="1645"/>
    <cfRule type="duplicateValues" dxfId="1676" priority="1646"/>
    <cfRule type="duplicateValues" dxfId="1675" priority="1647"/>
    <cfRule type="duplicateValues" dxfId="1674" priority="1648"/>
    <cfRule type="duplicateValues" dxfId="1673" priority="1649"/>
    <cfRule type="duplicateValues" dxfId="1672" priority="1650"/>
    <cfRule type="duplicateValues" dxfId="1671" priority="1651"/>
    <cfRule type="duplicateValues" dxfId="1670" priority="1652"/>
    <cfRule type="duplicateValues" dxfId="1669" priority="1653"/>
  </conditionalFormatting>
  <conditionalFormatting sqref="C3839:C3844">
    <cfRule type="duplicateValues" dxfId="1668" priority="1630"/>
  </conditionalFormatting>
  <conditionalFormatting sqref="C3839:C3844">
    <cfRule type="duplicateValues" dxfId="1667" priority="1631"/>
    <cfRule type="duplicateValues" dxfId="1666" priority="1632"/>
  </conditionalFormatting>
  <conditionalFormatting sqref="C3839:C3844">
    <cfRule type="duplicateValues" dxfId="1665" priority="1633"/>
    <cfRule type="duplicateValues" dxfId="1664" priority="1634"/>
    <cfRule type="duplicateValues" dxfId="1663" priority="1635"/>
    <cfRule type="duplicateValues" dxfId="1662" priority="1636"/>
    <cfRule type="duplicateValues" dxfId="1661" priority="1637"/>
    <cfRule type="duplicateValues" dxfId="1660" priority="1638"/>
    <cfRule type="duplicateValues" dxfId="1659" priority="1639"/>
    <cfRule type="duplicateValues" dxfId="1658" priority="1640"/>
    <cfRule type="duplicateValues" dxfId="1657" priority="1641"/>
  </conditionalFormatting>
  <conditionalFormatting sqref="C3845:C3851">
    <cfRule type="duplicateValues" dxfId="1656" priority="1618"/>
  </conditionalFormatting>
  <conditionalFormatting sqref="C3845:C3851">
    <cfRule type="duplicateValues" dxfId="1655" priority="1619"/>
    <cfRule type="duplicateValues" dxfId="1654" priority="1620"/>
  </conditionalFormatting>
  <conditionalFormatting sqref="C3845:C3851">
    <cfRule type="duplicateValues" dxfId="1653" priority="1621"/>
    <cfRule type="duplicateValues" dxfId="1652" priority="1622"/>
    <cfRule type="duplicateValues" dxfId="1651" priority="1623"/>
    <cfRule type="duplicateValues" dxfId="1650" priority="1624"/>
    <cfRule type="duplicateValues" dxfId="1649" priority="1625"/>
    <cfRule type="duplicateValues" dxfId="1648" priority="1626"/>
    <cfRule type="duplicateValues" dxfId="1647" priority="1627"/>
    <cfRule type="duplicateValues" dxfId="1646" priority="1628"/>
    <cfRule type="duplicateValues" dxfId="1645" priority="1629"/>
  </conditionalFormatting>
  <conditionalFormatting sqref="C3852:C3858">
    <cfRule type="duplicateValues" dxfId="1644" priority="1606"/>
  </conditionalFormatting>
  <conditionalFormatting sqref="C3852:C3858">
    <cfRule type="duplicateValues" dxfId="1643" priority="1607"/>
    <cfRule type="duplicateValues" dxfId="1642" priority="1608"/>
  </conditionalFormatting>
  <conditionalFormatting sqref="C3852:C3858">
    <cfRule type="duplicateValues" dxfId="1641" priority="1609"/>
    <cfRule type="duplicateValues" dxfId="1640" priority="1610"/>
    <cfRule type="duplicateValues" dxfId="1639" priority="1611"/>
    <cfRule type="duplicateValues" dxfId="1638" priority="1612"/>
    <cfRule type="duplicateValues" dxfId="1637" priority="1613"/>
    <cfRule type="duplicateValues" dxfId="1636" priority="1614"/>
    <cfRule type="duplicateValues" dxfId="1635" priority="1615"/>
    <cfRule type="duplicateValues" dxfId="1634" priority="1616"/>
    <cfRule type="duplicateValues" dxfId="1633" priority="1617"/>
  </conditionalFormatting>
  <conditionalFormatting sqref="C3859:C3864">
    <cfRule type="duplicateValues" dxfId="1632" priority="1594"/>
  </conditionalFormatting>
  <conditionalFormatting sqref="C3859:C3864">
    <cfRule type="duplicateValues" dxfId="1631" priority="1595"/>
    <cfRule type="duplicateValues" dxfId="1630" priority="1596"/>
  </conditionalFormatting>
  <conditionalFormatting sqref="C3859:C3864">
    <cfRule type="duplicateValues" dxfId="1629" priority="1597"/>
    <cfRule type="duplicateValues" dxfId="1628" priority="1598"/>
    <cfRule type="duplicateValues" dxfId="1627" priority="1599"/>
    <cfRule type="duplicateValues" dxfId="1626" priority="1600"/>
    <cfRule type="duplicateValues" dxfId="1625" priority="1601"/>
    <cfRule type="duplicateValues" dxfId="1624" priority="1602"/>
    <cfRule type="duplicateValues" dxfId="1623" priority="1603"/>
    <cfRule type="duplicateValues" dxfId="1622" priority="1604"/>
    <cfRule type="duplicateValues" dxfId="1621" priority="1605"/>
  </conditionalFormatting>
  <conditionalFormatting sqref="C3865:C3871">
    <cfRule type="duplicateValues" dxfId="1620" priority="1582"/>
  </conditionalFormatting>
  <conditionalFormatting sqref="C3865:C3871">
    <cfRule type="duplicateValues" dxfId="1619" priority="1583"/>
    <cfRule type="duplicateValues" dxfId="1618" priority="1584"/>
  </conditionalFormatting>
  <conditionalFormatting sqref="C3865:C3871">
    <cfRule type="duplicateValues" dxfId="1617" priority="1585"/>
    <cfRule type="duplicateValues" dxfId="1616" priority="1586"/>
    <cfRule type="duplicateValues" dxfId="1615" priority="1587"/>
    <cfRule type="duplicateValues" dxfId="1614" priority="1588"/>
    <cfRule type="duplicateValues" dxfId="1613" priority="1589"/>
    <cfRule type="duplicateValues" dxfId="1612" priority="1590"/>
    <cfRule type="duplicateValues" dxfId="1611" priority="1591"/>
    <cfRule type="duplicateValues" dxfId="1610" priority="1592"/>
    <cfRule type="duplicateValues" dxfId="1609" priority="1593"/>
  </conditionalFormatting>
  <conditionalFormatting sqref="C3872:C3877">
    <cfRule type="duplicateValues" dxfId="1608" priority="1570"/>
  </conditionalFormatting>
  <conditionalFormatting sqref="C3872:C3877">
    <cfRule type="duplicateValues" dxfId="1607" priority="1571"/>
    <cfRule type="duplicateValues" dxfId="1606" priority="1572"/>
  </conditionalFormatting>
  <conditionalFormatting sqref="C3872:C3877">
    <cfRule type="duplicateValues" dxfId="1605" priority="1573"/>
    <cfRule type="duplicateValues" dxfId="1604" priority="1574"/>
    <cfRule type="duplicateValues" dxfId="1603" priority="1575"/>
    <cfRule type="duplicateValues" dxfId="1602" priority="1576"/>
    <cfRule type="duplicateValues" dxfId="1601" priority="1577"/>
    <cfRule type="duplicateValues" dxfId="1600" priority="1578"/>
    <cfRule type="duplicateValues" dxfId="1599" priority="1579"/>
    <cfRule type="duplicateValues" dxfId="1598" priority="1580"/>
    <cfRule type="duplicateValues" dxfId="1597" priority="1581"/>
  </conditionalFormatting>
  <conditionalFormatting sqref="C3878">
    <cfRule type="duplicateValues" dxfId="1596" priority="1558"/>
  </conditionalFormatting>
  <conditionalFormatting sqref="C3878">
    <cfRule type="duplicateValues" dxfId="1595" priority="1559"/>
    <cfRule type="duplicateValues" dxfId="1594" priority="1560"/>
  </conditionalFormatting>
  <conditionalFormatting sqref="C3878">
    <cfRule type="duplicateValues" dxfId="1593" priority="1561"/>
    <cfRule type="duplicateValues" dxfId="1592" priority="1562"/>
    <cfRule type="duplicateValues" dxfId="1591" priority="1563"/>
    <cfRule type="duplicateValues" dxfId="1590" priority="1564"/>
    <cfRule type="duplicateValues" dxfId="1589" priority="1565"/>
    <cfRule type="duplicateValues" dxfId="1588" priority="1566"/>
    <cfRule type="duplicateValues" dxfId="1587" priority="1567"/>
    <cfRule type="duplicateValues" dxfId="1586" priority="1568"/>
    <cfRule type="duplicateValues" dxfId="1585" priority="1569"/>
  </conditionalFormatting>
  <conditionalFormatting sqref="C3879:C3884">
    <cfRule type="duplicateValues" dxfId="1584" priority="1546"/>
  </conditionalFormatting>
  <conditionalFormatting sqref="C3879:C3884">
    <cfRule type="duplicateValues" dxfId="1583" priority="1547"/>
    <cfRule type="duplicateValues" dxfId="1582" priority="1548"/>
  </conditionalFormatting>
  <conditionalFormatting sqref="C3879:C3884">
    <cfRule type="duplicateValues" dxfId="1581" priority="1549"/>
    <cfRule type="duplicateValues" dxfId="1580" priority="1550"/>
    <cfRule type="duplicateValues" dxfId="1579" priority="1551"/>
    <cfRule type="duplicateValues" dxfId="1578" priority="1552"/>
    <cfRule type="duplicateValues" dxfId="1577" priority="1553"/>
    <cfRule type="duplicateValues" dxfId="1576" priority="1554"/>
    <cfRule type="duplicateValues" dxfId="1575" priority="1555"/>
    <cfRule type="duplicateValues" dxfId="1574" priority="1556"/>
    <cfRule type="duplicateValues" dxfId="1573" priority="1557"/>
  </conditionalFormatting>
  <conditionalFormatting sqref="C3885:C3891">
    <cfRule type="duplicateValues" dxfId="1572" priority="1534"/>
  </conditionalFormatting>
  <conditionalFormatting sqref="C3885:C3891">
    <cfRule type="duplicateValues" dxfId="1571" priority="1535"/>
    <cfRule type="duplicateValues" dxfId="1570" priority="1536"/>
  </conditionalFormatting>
  <conditionalFormatting sqref="C3885:C3891">
    <cfRule type="duplicateValues" dxfId="1569" priority="1537"/>
    <cfRule type="duplicateValues" dxfId="1568" priority="1538"/>
    <cfRule type="duplicateValues" dxfId="1567" priority="1539"/>
    <cfRule type="duplicateValues" dxfId="1566" priority="1540"/>
    <cfRule type="duplicateValues" dxfId="1565" priority="1541"/>
    <cfRule type="duplicateValues" dxfId="1564" priority="1542"/>
    <cfRule type="duplicateValues" dxfId="1563" priority="1543"/>
    <cfRule type="duplicateValues" dxfId="1562" priority="1544"/>
    <cfRule type="duplicateValues" dxfId="1561" priority="1545"/>
  </conditionalFormatting>
  <conditionalFormatting sqref="C3892:C3898">
    <cfRule type="duplicateValues" dxfId="1560" priority="1522"/>
  </conditionalFormatting>
  <conditionalFormatting sqref="C3892:C3898">
    <cfRule type="duplicateValues" dxfId="1559" priority="1523"/>
    <cfRule type="duplicateValues" dxfId="1558" priority="1524"/>
  </conditionalFormatting>
  <conditionalFormatting sqref="C3892:C3898">
    <cfRule type="duplicateValues" dxfId="1557" priority="1525"/>
    <cfRule type="duplicateValues" dxfId="1556" priority="1526"/>
    <cfRule type="duplicateValues" dxfId="1555" priority="1527"/>
    <cfRule type="duplicateValues" dxfId="1554" priority="1528"/>
    <cfRule type="duplicateValues" dxfId="1553" priority="1529"/>
    <cfRule type="duplicateValues" dxfId="1552" priority="1530"/>
    <cfRule type="duplicateValues" dxfId="1551" priority="1531"/>
    <cfRule type="duplicateValues" dxfId="1550" priority="1532"/>
    <cfRule type="duplicateValues" dxfId="1549" priority="1533"/>
  </conditionalFormatting>
  <conditionalFormatting sqref="C3899:C3904">
    <cfRule type="duplicateValues" dxfId="1548" priority="1510"/>
  </conditionalFormatting>
  <conditionalFormatting sqref="C3899:C3904">
    <cfRule type="duplicateValues" dxfId="1547" priority="1511"/>
    <cfRule type="duplicateValues" dxfId="1546" priority="1512"/>
  </conditionalFormatting>
  <conditionalFormatting sqref="C3899:C3904">
    <cfRule type="duplicateValues" dxfId="1545" priority="1513"/>
    <cfRule type="duplicateValues" dxfId="1544" priority="1514"/>
    <cfRule type="duplicateValues" dxfId="1543" priority="1515"/>
    <cfRule type="duplicateValues" dxfId="1542" priority="1516"/>
    <cfRule type="duplicateValues" dxfId="1541" priority="1517"/>
    <cfRule type="duplicateValues" dxfId="1540" priority="1518"/>
    <cfRule type="duplicateValues" dxfId="1539" priority="1519"/>
    <cfRule type="duplicateValues" dxfId="1538" priority="1520"/>
    <cfRule type="duplicateValues" dxfId="1537" priority="1521"/>
  </conditionalFormatting>
  <conditionalFormatting sqref="C3905:C3911">
    <cfRule type="duplicateValues" dxfId="1536" priority="1498"/>
  </conditionalFormatting>
  <conditionalFormatting sqref="C3905:C3911">
    <cfRule type="duplicateValues" dxfId="1535" priority="1499"/>
    <cfRule type="duplicateValues" dxfId="1534" priority="1500"/>
  </conditionalFormatting>
  <conditionalFormatting sqref="C3905:C3911">
    <cfRule type="duplicateValues" dxfId="1533" priority="1501"/>
    <cfRule type="duplicateValues" dxfId="1532" priority="1502"/>
    <cfRule type="duplicateValues" dxfId="1531" priority="1503"/>
    <cfRule type="duplicateValues" dxfId="1530" priority="1504"/>
    <cfRule type="duplicateValues" dxfId="1529" priority="1505"/>
    <cfRule type="duplicateValues" dxfId="1528" priority="1506"/>
    <cfRule type="duplicateValues" dxfId="1527" priority="1507"/>
    <cfRule type="duplicateValues" dxfId="1526" priority="1508"/>
    <cfRule type="duplicateValues" dxfId="1525" priority="1509"/>
  </conditionalFormatting>
  <conditionalFormatting sqref="C3912:C3918">
    <cfRule type="duplicateValues" dxfId="1524" priority="1486"/>
  </conditionalFormatting>
  <conditionalFormatting sqref="C3912:C3918">
    <cfRule type="duplicateValues" dxfId="1523" priority="1487"/>
    <cfRule type="duplicateValues" dxfId="1522" priority="1488"/>
  </conditionalFormatting>
  <conditionalFormatting sqref="C3912:C3918">
    <cfRule type="duplicateValues" dxfId="1521" priority="1489"/>
    <cfRule type="duplicateValues" dxfId="1520" priority="1490"/>
    <cfRule type="duplicateValues" dxfId="1519" priority="1491"/>
    <cfRule type="duplicateValues" dxfId="1518" priority="1492"/>
    <cfRule type="duplicateValues" dxfId="1517" priority="1493"/>
    <cfRule type="duplicateValues" dxfId="1516" priority="1494"/>
    <cfRule type="duplicateValues" dxfId="1515" priority="1495"/>
    <cfRule type="duplicateValues" dxfId="1514" priority="1496"/>
    <cfRule type="duplicateValues" dxfId="1513" priority="1497"/>
  </conditionalFormatting>
  <conditionalFormatting sqref="C3919:C3921">
    <cfRule type="duplicateValues" dxfId="1512" priority="1474"/>
  </conditionalFormatting>
  <conditionalFormatting sqref="C3919:C3921">
    <cfRule type="duplicateValues" dxfId="1511" priority="1475"/>
    <cfRule type="duplicateValues" dxfId="1510" priority="1476"/>
  </conditionalFormatting>
  <conditionalFormatting sqref="C3919:C3921">
    <cfRule type="duplicateValues" dxfId="1509" priority="1477"/>
    <cfRule type="duplicateValues" dxfId="1508" priority="1478"/>
    <cfRule type="duplicateValues" dxfId="1507" priority="1479"/>
    <cfRule type="duplicateValues" dxfId="1506" priority="1480"/>
    <cfRule type="duplicateValues" dxfId="1505" priority="1481"/>
    <cfRule type="duplicateValues" dxfId="1504" priority="1482"/>
    <cfRule type="duplicateValues" dxfId="1503" priority="1483"/>
    <cfRule type="duplicateValues" dxfId="1502" priority="1484"/>
    <cfRule type="duplicateValues" dxfId="1501" priority="1485"/>
  </conditionalFormatting>
  <conditionalFormatting sqref="C3922:C3924">
    <cfRule type="duplicateValues" dxfId="1500" priority="1462"/>
  </conditionalFormatting>
  <conditionalFormatting sqref="C3922:C3924">
    <cfRule type="duplicateValues" dxfId="1499" priority="1463"/>
    <cfRule type="duplicateValues" dxfId="1498" priority="1464"/>
  </conditionalFormatting>
  <conditionalFormatting sqref="C3922:C3924">
    <cfRule type="duplicateValues" dxfId="1497" priority="1465"/>
    <cfRule type="duplicateValues" dxfId="1496" priority="1466"/>
    <cfRule type="duplicateValues" dxfId="1495" priority="1467"/>
    <cfRule type="duplicateValues" dxfId="1494" priority="1468"/>
    <cfRule type="duplicateValues" dxfId="1493" priority="1469"/>
    <cfRule type="duplicateValues" dxfId="1492" priority="1470"/>
    <cfRule type="duplicateValues" dxfId="1491" priority="1471"/>
    <cfRule type="duplicateValues" dxfId="1490" priority="1472"/>
    <cfRule type="duplicateValues" dxfId="1489" priority="1473"/>
  </conditionalFormatting>
  <conditionalFormatting sqref="C3925:C3931">
    <cfRule type="duplicateValues" dxfId="1488" priority="1450"/>
  </conditionalFormatting>
  <conditionalFormatting sqref="C3925:C3931">
    <cfRule type="duplicateValues" dxfId="1487" priority="1451"/>
    <cfRule type="duplicateValues" dxfId="1486" priority="1452"/>
  </conditionalFormatting>
  <conditionalFormatting sqref="C3925:C3931">
    <cfRule type="duplicateValues" dxfId="1485" priority="1453"/>
    <cfRule type="duplicateValues" dxfId="1484" priority="1454"/>
    <cfRule type="duplicateValues" dxfId="1483" priority="1455"/>
    <cfRule type="duplicateValues" dxfId="1482" priority="1456"/>
    <cfRule type="duplicateValues" dxfId="1481" priority="1457"/>
    <cfRule type="duplicateValues" dxfId="1480" priority="1458"/>
    <cfRule type="duplicateValues" dxfId="1479" priority="1459"/>
    <cfRule type="duplicateValues" dxfId="1478" priority="1460"/>
    <cfRule type="duplicateValues" dxfId="1477" priority="1461"/>
  </conditionalFormatting>
  <conditionalFormatting sqref="C3932:C3938">
    <cfRule type="duplicateValues" dxfId="1476" priority="1438"/>
  </conditionalFormatting>
  <conditionalFormatting sqref="C3932:C3938">
    <cfRule type="duplicateValues" dxfId="1475" priority="1439"/>
    <cfRule type="duplicateValues" dxfId="1474" priority="1440"/>
  </conditionalFormatting>
  <conditionalFormatting sqref="C3932:C3938">
    <cfRule type="duplicateValues" dxfId="1473" priority="1441"/>
    <cfRule type="duplicateValues" dxfId="1472" priority="1442"/>
    <cfRule type="duplicateValues" dxfId="1471" priority="1443"/>
    <cfRule type="duplicateValues" dxfId="1470" priority="1444"/>
    <cfRule type="duplicateValues" dxfId="1469" priority="1445"/>
    <cfRule type="duplicateValues" dxfId="1468" priority="1446"/>
    <cfRule type="duplicateValues" dxfId="1467" priority="1447"/>
    <cfRule type="duplicateValues" dxfId="1466" priority="1448"/>
    <cfRule type="duplicateValues" dxfId="1465" priority="1449"/>
  </conditionalFormatting>
  <conditionalFormatting sqref="C3939:C3941">
    <cfRule type="duplicateValues" dxfId="1464" priority="1426"/>
  </conditionalFormatting>
  <conditionalFormatting sqref="C3939:C3941">
    <cfRule type="duplicateValues" dxfId="1463" priority="1427"/>
    <cfRule type="duplicateValues" dxfId="1462" priority="1428"/>
  </conditionalFormatting>
  <conditionalFormatting sqref="C3939:C3941">
    <cfRule type="duplicateValues" dxfId="1461" priority="1429"/>
    <cfRule type="duplicateValues" dxfId="1460" priority="1430"/>
    <cfRule type="duplicateValues" dxfId="1459" priority="1431"/>
    <cfRule type="duplicateValues" dxfId="1458" priority="1432"/>
    <cfRule type="duplicateValues" dxfId="1457" priority="1433"/>
    <cfRule type="duplicateValues" dxfId="1456" priority="1434"/>
    <cfRule type="duplicateValues" dxfId="1455" priority="1435"/>
    <cfRule type="duplicateValues" dxfId="1454" priority="1436"/>
    <cfRule type="duplicateValues" dxfId="1453" priority="1437"/>
  </conditionalFormatting>
  <conditionalFormatting sqref="C3945:C3951">
    <cfRule type="duplicateValues" dxfId="1452" priority="1414"/>
  </conditionalFormatting>
  <conditionalFormatting sqref="C3945:C3951">
    <cfRule type="duplicateValues" dxfId="1451" priority="1415"/>
    <cfRule type="duplicateValues" dxfId="1450" priority="1416"/>
  </conditionalFormatting>
  <conditionalFormatting sqref="C3945:C3951">
    <cfRule type="duplicateValues" dxfId="1449" priority="1417"/>
    <cfRule type="duplicateValues" dxfId="1448" priority="1418"/>
    <cfRule type="duplicateValues" dxfId="1447" priority="1419"/>
    <cfRule type="duplicateValues" dxfId="1446" priority="1420"/>
    <cfRule type="duplicateValues" dxfId="1445" priority="1421"/>
    <cfRule type="duplicateValues" dxfId="1444" priority="1422"/>
    <cfRule type="duplicateValues" dxfId="1443" priority="1423"/>
    <cfRule type="duplicateValues" dxfId="1442" priority="1424"/>
    <cfRule type="duplicateValues" dxfId="1441" priority="1425"/>
  </conditionalFormatting>
  <conditionalFormatting sqref="C3952:C3958">
    <cfRule type="duplicateValues" dxfId="1440" priority="1402"/>
  </conditionalFormatting>
  <conditionalFormatting sqref="C3952:C3958">
    <cfRule type="duplicateValues" dxfId="1439" priority="1403"/>
    <cfRule type="duplicateValues" dxfId="1438" priority="1404"/>
  </conditionalFormatting>
  <conditionalFormatting sqref="C3952:C3958">
    <cfRule type="duplicateValues" dxfId="1437" priority="1405"/>
    <cfRule type="duplicateValues" dxfId="1436" priority="1406"/>
    <cfRule type="duplicateValues" dxfId="1435" priority="1407"/>
    <cfRule type="duplicateValues" dxfId="1434" priority="1408"/>
    <cfRule type="duplicateValues" dxfId="1433" priority="1409"/>
    <cfRule type="duplicateValues" dxfId="1432" priority="1410"/>
    <cfRule type="duplicateValues" dxfId="1431" priority="1411"/>
    <cfRule type="duplicateValues" dxfId="1430" priority="1412"/>
    <cfRule type="duplicateValues" dxfId="1429" priority="1413"/>
  </conditionalFormatting>
  <conditionalFormatting sqref="C3959:C3964">
    <cfRule type="duplicateValues" dxfId="1428" priority="1390"/>
  </conditionalFormatting>
  <conditionalFormatting sqref="C3959:C3964">
    <cfRule type="duplicateValues" dxfId="1427" priority="1391"/>
    <cfRule type="duplicateValues" dxfId="1426" priority="1392"/>
  </conditionalFormatting>
  <conditionalFormatting sqref="C3959:C3964">
    <cfRule type="duplicateValues" dxfId="1425" priority="1393"/>
    <cfRule type="duplicateValues" dxfId="1424" priority="1394"/>
    <cfRule type="duplicateValues" dxfId="1423" priority="1395"/>
    <cfRule type="duplicateValues" dxfId="1422" priority="1396"/>
    <cfRule type="duplicateValues" dxfId="1421" priority="1397"/>
    <cfRule type="duplicateValues" dxfId="1420" priority="1398"/>
    <cfRule type="duplicateValues" dxfId="1419" priority="1399"/>
    <cfRule type="duplicateValues" dxfId="1418" priority="1400"/>
    <cfRule type="duplicateValues" dxfId="1417" priority="1401"/>
  </conditionalFormatting>
  <conditionalFormatting sqref="C3965:C3971">
    <cfRule type="duplicateValues" dxfId="1416" priority="1378"/>
  </conditionalFormatting>
  <conditionalFormatting sqref="C3965:C3971">
    <cfRule type="duplicateValues" dxfId="1415" priority="1379"/>
    <cfRule type="duplicateValues" dxfId="1414" priority="1380"/>
  </conditionalFormatting>
  <conditionalFormatting sqref="C3965:C3971">
    <cfRule type="duplicateValues" dxfId="1413" priority="1381"/>
    <cfRule type="duplicateValues" dxfId="1412" priority="1382"/>
    <cfRule type="duplicateValues" dxfId="1411" priority="1383"/>
    <cfRule type="duplicateValues" dxfId="1410" priority="1384"/>
    <cfRule type="duplicateValues" dxfId="1409" priority="1385"/>
    <cfRule type="duplicateValues" dxfId="1408" priority="1386"/>
    <cfRule type="duplicateValues" dxfId="1407" priority="1387"/>
    <cfRule type="duplicateValues" dxfId="1406" priority="1388"/>
    <cfRule type="duplicateValues" dxfId="1405" priority="1389"/>
  </conditionalFormatting>
  <conditionalFormatting sqref="C3972:C3978">
    <cfRule type="duplicateValues" dxfId="1404" priority="1366"/>
  </conditionalFormatting>
  <conditionalFormatting sqref="C3972:C3978">
    <cfRule type="duplicateValues" dxfId="1403" priority="1367"/>
    <cfRule type="duplicateValues" dxfId="1402" priority="1368"/>
  </conditionalFormatting>
  <conditionalFormatting sqref="C3972:C3978">
    <cfRule type="duplicateValues" dxfId="1401" priority="1369"/>
    <cfRule type="duplicateValues" dxfId="1400" priority="1370"/>
    <cfRule type="duplicateValues" dxfId="1399" priority="1371"/>
    <cfRule type="duplicateValues" dxfId="1398" priority="1372"/>
    <cfRule type="duplicateValues" dxfId="1397" priority="1373"/>
    <cfRule type="duplicateValues" dxfId="1396" priority="1374"/>
    <cfRule type="duplicateValues" dxfId="1395" priority="1375"/>
    <cfRule type="duplicateValues" dxfId="1394" priority="1376"/>
    <cfRule type="duplicateValues" dxfId="1393" priority="1377"/>
  </conditionalFormatting>
  <conditionalFormatting sqref="C3979:C3984">
    <cfRule type="duplicateValues" dxfId="1392" priority="1354"/>
  </conditionalFormatting>
  <conditionalFormatting sqref="C3979:C3984">
    <cfRule type="duplicateValues" dxfId="1391" priority="1355"/>
    <cfRule type="duplicateValues" dxfId="1390" priority="1356"/>
  </conditionalFormatting>
  <conditionalFormatting sqref="C3979:C3984">
    <cfRule type="duplicateValues" dxfId="1389" priority="1357"/>
    <cfRule type="duplicateValues" dxfId="1388" priority="1358"/>
    <cfRule type="duplicateValues" dxfId="1387" priority="1359"/>
    <cfRule type="duplicateValues" dxfId="1386" priority="1360"/>
    <cfRule type="duplicateValues" dxfId="1385" priority="1361"/>
    <cfRule type="duplicateValues" dxfId="1384" priority="1362"/>
    <cfRule type="duplicateValues" dxfId="1383" priority="1363"/>
    <cfRule type="duplicateValues" dxfId="1382" priority="1364"/>
    <cfRule type="duplicateValues" dxfId="1381" priority="1365"/>
  </conditionalFormatting>
  <conditionalFormatting sqref="C3985:C3991">
    <cfRule type="duplicateValues" dxfId="1380" priority="1342"/>
  </conditionalFormatting>
  <conditionalFormatting sqref="C3985:C3991">
    <cfRule type="duplicateValues" dxfId="1379" priority="1343"/>
    <cfRule type="duplicateValues" dxfId="1378" priority="1344"/>
  </conditionalFormatting>
  <conditionalFormatting sqref="C3985:C3991">
    <cfRule type="duplicateValues" dxfId="1377" priority="1345"/>
    <cfRule type="duplicateValues" dxfId="1376" priority="1346"/>
    <cfRule type="duplicateValues" dxfId="1375" priority="1347"/>
    <cfRule type="duplicateValues" dxfId="1374" priority="1348"/>
    <cfRule type="duplicateValues" dxfId="1373" priority="1349"/>
    <cfRule type="duplicateValues" dxfId="1372" priority="1350"/>
    <cfRule type="duplicateValues" dxfId="1371" priority="1351"/>
    <cfRule type="duplicateValues" dxfId="1370" priority="1352"/>
    <cfRule type="duplicateValues" dxfId="1369" priority="1353"/>
  </conditionalFormatting>
  <conditionalFormatting sqref="C3992:C3993">
    <cfRule type="duplicateValues" dxfId="1368" priority="1330"/>
  </conditionalFormatting>
  <conditionalFormatting sqref="C3992:C3993">
    <cfRule type="duplicateValues" dxfId="1367" priority="1331"/>
    <cfRule type="duplicateValues" dxfId="1366" priority="1332"/>
  </conditionalFormatting>
  <conditionalFormatting sqref="C3992:C3993">
    <cfRule type="duplicateValues" dxfId="1365" priority="1333"/>
    <cfRule type="duplicateValues" dxfId="1364" priority="1334"/>
    <cfRule type="duplicateValues" dxfId="1363" priority="1335"/>
    <cfRule type="duplicateValues" dxfId="1362" priority="1336"/>
    <cfRule type="duplicateValues" dxfId="1361" priority="1337"/>
    <cfRule type="duplicateValues" dxfId="1360" priority="1338"/>
    <cfRule type="duplicateValues" dxfId="1359" priority="1339"/>
    <cfRule type="duplicateValues" dxfId="1358" priority="1340"/>
    <cfRule type="duplicateValues" dxfId="1357" priority="1341"/>
  </conditionalFormatting>
  <conditionalFormatting sqref="C3994:C3998">
    <cfRule type="duplicateValues" dxfId="1356" priority="1318"/>
  </conditionalFormatting>
  <conditionalFormatting sqref="C3994:C3998">
    <cfRule type="duplicateValues" dxfId="1355" priority="1319"/>
    <cfRule type="duplicateValues" dxfId="1354" priority="1320"/>
  </conditionalFormatting>
  <conditionalFormatting sqref="C3994:C3998">
    <cfRule type="duplicateValues" dxfId="1353" priority="1321"/>
    <cfRule type="duplicateValues" dxfId="1352" priority="1322"/>
    <cfRule type="duplicateValues" dxfId="1351" priority="1323"/>
    <cfRule type="duplicateValues" dxfId="1350" priority="1324"/>
    <cfRule type="duplicateValues" dxfId="1349" priority="1325"/>
    <cfRule type="duplicateValues" dxfId="1348" priority="1326"/>
    <cfRule type="duplicateValues" dxfId="1347" priority="1327"/>
    <cfRule type="duplicateValues" dxfId="1346" priority="1328"/>
    <cfRule type="duplicateValues" dxfId="1345" priority="1329"/>
  </conditionalFormatting>
  <conditionalFormatting sqref="C3999">
    <cfRule type="duplicateValues" dxfId="1344" priority="1306"/>
  </conditionalFormatting>
  <conditionalFormatting sqref="C3999">
    <cfRule type="duplicateValues" dxfId="1343" priority="1307"/>
    <cfRule type="duplicateValues" dxfId="1342" priority="1308"/>
  </conditionalFormatting>
  <conditionalFormatting sqref="C3999">
    <cfRule type="duplicateValues" dxfId="1341" priority="1309"/>
    <cfRule type="duplicateValues" dxfId="1340" priority="1310"/>
    <cfRule type="duplicateValues" dxfId="1339" priority="1311"/>
    <cfRule type="duplicateValues" dxfId="1338" priority="1312"/>
    <cfRule type="duplicateValues" dxfId="1337" priority="1313"/>
    <cfRule type="duplicateValues" dxfId="1336" priority="1314"/>
    <cfRule type="duplicateValues" dxfId="1335" priority="1315"/>
    <cfRule type="duplicateValues" dxfId="1334" priority="1316"/>
    <cfRule type="duplicateValues" dxfId="1333" priority="1317"/>
  </conditionalFormatting>
  <conditionalFormatting sqref="C4000">
    <cfRule type="duplicateValues" dxfId="1332" priority="1294"/>
  </conditionalFormatting>
  <conditionalFormatting sqref="C4000">
    <cfRule type="duplicateValues" dxfId="1331" priority="1295"/>
    <cfRule type="duplicateValues" dxfId="1330" priority="1296"/>
  </conditionalFormatting>
  <conditionalFormatting sqref="C4000">
    <cfRule type="duplicateValues" dxfId="1329" priority="1297"/>
    <cfRule type="duplicateValues" dxfId="1328" priority="1298"/>
    <cfRule type="duplicateValues" dxfId="1327" priority="1299"/>
    <cfRule type="duplicateValues" dxfId="1326" priority="1300"/>
    <cfRule type="duplicateValues" dxfId="1325" priority="1301"/>
    <cfRule type="duplicateValues" dxfId="1324" priority="1302"/>
    <cfRule type="duplicateValues" dxfId="1323" priority="1303"/>
    <cfRule type="duplicateValues" dxfId="1322" priority="1304"/>
    <cfRule type="duplicateValues" dxfId="1321" priority="1305"/>
  </conditionalFormatting>
  <conditionalFormatting sqref="C4001">
    <cfRule type="duplicateValues" dxfId="1320" priority="1282"/>
  </conditionalFormatting>
  <conditionalFormatting sqref="C4001">
    <cfRule type="duplicateValues" dxfId="1319" priority="1283"/>
    <cfRule type="duplicateValues" dxfId="1318" priority="1284"/>
  </conditionalFormatting>
  <conditionalFormatting sqref="C4001">
    <cfRule type="duplicateValues" dxfId="1317" priority="1285"/>
    <cfRule type="duplicateValues" dxfId="1316" priority="1286"/>
    <cfRule type="duplicateValues" dxfId="1315" priority="1287"/>
    <cfRule type="duplicateValues" dxfId="1314" priority="1288"/>
    <cfRule type="duplicateValues" dxfId="1313" priority="1289"/>
    <cfRule type="duplicateValues" dxfId="1312" priority="1290"/>
    <cfRule type="duplicateValues" dxfId="1311" priority="1291"/>
    <cfRule type="duplicateValues" dxfId="1310" priority="1292"/>
    <cfRule type="duplicateValues" dxfId="1309" priority="1293"/>
  </conditionalFormatting>
  <conditionalFormatting sqref="C3942:C3944">
    <cfRule type="duplicateValues" dxfId="1308" priority="4617"/>
  </conditionalFormatting>
  <conditionalFormatting sqref="C3942:C3944">
    <cfRule type="duplicateValues" dxfId="1307" priority="4618"/>
    <cfRule type="duplicateValues" dxfId="1306" priority="4619"/>
  </conditionalFormatting>
  <conditionalFormatting sqref="C3942:C3944">
    <cfRule type="duplicateValues" dxfId="1305" priority="4620"/>
    <cfRule type="duplicateValues" dxfId="1304" priority="4621"/>
    <cfRule type="duplicateValues" dxfId="1303" priority="4622"/>
    <cfRule type="duplicateValues" dxfId="1302" priority="4623"/>
    <cfRule type="duplicateValues" dxfId="1301" priority="4624"/>
    <cfRule type="duplicateValues" dxfId="1300" priority="4625"/>
    <cfRule type="duplicateValues" dxfId="1299" priority="4626"/>
    <cfRule type="duplicateValues" dxfId="1298" priority="4627"/>
    <cfRule type="duplicateValues" dxfId="1297" priority="4628"/>
  </conditionalFormatting>
  <conditionalFormatting sqref="C4002:C4008">
    <cfRule type="duplicateValues" dxfId="1296" priority="1270"/>
  </conditionalFormatting>
  <conditionalFormatting sqref="C4002:C4008">
    <cfRule type="duplicateValues" dxfId="1295" priority="1271"/>
    <cfRule type="duplicateValues" dxfId="1294" priority="1272"/>
  </conditionalFormatting>
  <conditionalFormatting sqref="C4002:C4008">
    <cfRule type="duplicateValues" dxfId="1293" priority="1273"/>
    <cfRule type="duplicateValues" dxfId="1292" priority="1274"/>
    <cfRule type="duplicateValues" dxfId="1291" priority="1275"/>
    <cfRule type="duplicateValues" dxfId="1290" priority="1276"/>
    <cfRule type="duplicateValues" dxfId="1289" priority="1277"/>
    <cfRule type="duplicateValues" dxfId="1288" priority="1278"/>
    <cfRule type="duplicateValues" dxfId="1287" priority="1279"/>
    <cfRule type="duplicateValues" dxfId="1286" priority="1280"/>
    <cfRule type="duplicateValues" dxfId="1285" priority="1281"/>
  </conditionalFormatting>
  <conditionalFormatting sqref="C4009">
    <cfRule type="duplicateValues" dxfId="1284" priority="1258"/>
  </conditionalFormatting>
  <conditionalFormatting sqref="C4009">
    <cfRule type="duplicateValues" dxfId="1283" priority="1259"/>
    <cfRule type="duplicateValues" dxfId="1282" priority="1260"/>
  </conditionalFormatting>
  <conditionalFormatting sqref="C4009">
    <cfRule type="duplicateValues" dxfId="1281" priority="1261"/>
    <cfRule type="duplicateValues" dxfId="1280" priority="1262"/>
    <cfRule type="duplicateValues" dxfId="1279" priority="1263"/>
    <cfRule type="duplicateValues" dxfId="1278" priority="1264"/>
    <cfRule type="duplicateValues" dxfId="1277" priority="1265"/>
    <cfRule type="duplicateValues" dxfId="1276" priority="1266"/>
    <cfRule type="duplicateValues" dxfId="1275" priority="1267"/>
    <cfRule type="duplicateValues" dxfId="1274" priority="1268"/>
    <cfRule type="duplicateValues" dxfId="1273" priority="1269"/>
  </conditionalFormatting>
  <conditionalFormatting sqref="C4010">
    <cfRule type="duplicateValues" dxfId="1272" priority="1246"/>
  </conditionalFormatting>
  <conditionalFormatting sqref="C4010">
    <cfRule type="duplicateValues" dxfId="1271" priority="1247"/>
    <cfRule type="duplicateValues" dxfId="1270" priority="1248"/>
  </conditionalFormatting>
  <conditionalFormatting sqref="C4010">
    <cfRule type="duplicateValues" dxfId="1269" priority="1249"/>
    <cfRule type="duplicateValues" dxfId="1268" priority="1250"/>
    <cfRule type="duplicateValues" dxfId="1267" priority="1251"/>
    <cfRule type="duplicateValues" dxfId="1266" priority="1252"/>
    <cfRule type="duplicateValues" dxfId="1265" priority="1253"/>
    <cfRule type="duplicateValues" dxfId="1264" priority="1254"/>
    <cfRule type="duplicateValues" dxfId="1263" priority="1255"/>
    <cfRule type="duplicateValues" dxfId="1262" priority="1256"/>
    <cfRule type="duplicateValues" dxfId="1261" priority="1257"/>
  </conditionalFormatting>
  <conditionalFormatting sqref="C4011">
    <cfRule type="duplicateValues" dxfId="1260" priority="1234"/>
  </conditionalFormatting>
  <conditionalFormatting sqref="C4011">
    <cfRule type="duplicateValues" dxfId="1259" priority="1235"/>
    <cfRule type="duplicateValues" dxfId="1258" priority="1236"/>
  </conditionalFormatting>
  <conditionalFormatting sqref="C4011">
    <cfRule type="duplicateValues" dxfId="1257" priority="1237"/>
    <cfRule type="duplicateValues" dxfId="1256" priority="1238"/>
    <cfRule type="duplicateValues" dxfId="1255" priority="1239"/>
    <cfRule type="duplicateValues" dxfId="1254" priority="1240"/>
    <cfRule type="duplicateValues" dxfId="1253" priority="1241"/>
    <cfRule type="duplicateValues" dxfId="1252" priority="1242"/>
    <cfRule type="duplicateValues" dxfId="1251" priority="1243"/>
    <cfRule type="duplicateValues" dxfId="1250" priority="1244"/>
    <cfRule type="duplicateValues" dxfId="1249" priority="1245"/>
  </conditionalFormatting>
  <conditionalFormatting sqref="C4012:C4014">
    <cfRule type="duplicateValues" dxfId="1248" priority="1222"/>
  </conditionalFormatting>
  <conditionalFormatting sqref="C4012:C4014">
    <cfRule type="duplicateValues" dxfId="1247" priority="1223"/>
    <cfRule type="duplicateValues" dxfId="1246" priority="1224"/>
  </conditionalFormatting>
  <conditionalFormatting sqref="C4012:C4014">
    <cfRule type="duplicateValues" dxfId="1245" priority="1225"/>
    <cfRule type="duplicateValues" dxfId="1244" priority="1226"/>
    <cfRule type="duplicateValues" dxfId="1243" priority="1227"/>
    <cfRule type="duplicateValues" dxfId="1242" priority="1228"/>
    <cfRule type="duplicateValues" dxfId="1241" priority="1229"/>
    <cfRule type="duplicateValues" dxfId="1240" priority="1230"/>
    <cfRule type="duplicateValues" dxfId="1239" priority="1231"/>
    <cfRule type="duplicateValues" dxfId="1238" priority="1232"/>
    <cfRule type="duplicateValues" dxfId="1237" priority="1233"/>
  </conditionalFormatting>
  <conditionalFormatting sqref="C4015:C4018">
    <cfRule type="duplicateValues" dxfId="1236" priority="1210"/>
  </conditionalFormatting>
  <conditionalFormatting sqref="C4015:C4018">
    <cfRule type="duplicateValues" dxfId="1235" priority="1211"/>
    <cfRule type="duplicateValues" dxfId="1234" priority="1212"/>
  </conditionalFormatting>
  <conditionalFormatting sqref="C4015:C4018">
    <cfRule type="duplicateValues" dxfId="1233" priority="1213"/>
    <cfRule type="duplicateValues" dxfId="1232" priority="1214"/>
    <cfRule type="duplicateValues" dxfId="1231" priority="1215"/>
    <cfRule type="duplicateValues" dxfId="1230" priority="1216"/>
    <cfRule type="duplicateValues" dxfId="1229" priority="1217"/>
    <cfRule type="duplicateValues" dxfId="1228" priority="1218"/>
    <cfRule type="duplicateValues" dxfId="1227" priority="1219"/>
    <cfRule type="duplicateValues" dxfId="1226" priority="1220"/>
    <cfRule type="duplicateValues" dxfId="1225" priority="1221"/>
  </conditionalFormatting>
  <conditionalFormatting sqref="C4019">
    <cfRule type="duplicateValues" dxfId="1224" priority="1198"/>
  </conditionalFormatting>
  <conditionalFormatting sqref="C4019">
    <cfRule type="duplicateValues" dxfId="1223" priority="1199"/>
    <cfRule type="duplicateValues" dxfId="1222" priority="1200"/>
  </conditionalFormatting>
  <conditionalFormatting sqref="C4019">
    <cfRule type="duplicateValues" dxfId="1221" priority="1201"/>
    <cfRule type="duplicateValues" dxfId="1220" priority="1202"/>
    <cfRule type="duplicateValues" dxfId="1219" priority="1203"/>
    <cfRule type="duplicateValues" dxfId="1218" priority="1204"/>
    <cfRule type="duplicateValues" dxfId="1217" priority="1205"/>
    <cfRule type="duplicateValues" dxfId="1216" priority="1206"/>
    <cfRule type="duplicateValues" dxfId="1215" priority="1207"/>
    <cfRule type="duplicateValues" dxfId="1214" priority="1208"/>
    <cfRule type="duplicateValues" dxfId="1213" priority="1209"/>
  </conditionalFormatting>
  <conditionalFormatting sqref="C4020">
    <cfRule type="duplicateValues" dxfId="1212" priority="1186"/>
  </conditionalFormatting>
  <conditionalFormatting sqref="C4020">
    <cfRule type="duplicateValues" dxfId="1211" priority="1187"/>
    <cfRule type="duplicateValues" dxfId="1210" priority="1188"/>
  </conditionalFormatting>
  <conditionalFormatting sqref="C4020">
    <cfRule type="duplicateValues" dxfId="1209" priority="1189"/>
    <cfRule type="duplicateValues" dxfId="1208" priority="1190"/>
    <cfRule type="duplicateValues" dxfId="1207" priority="1191"/>
    <cfRule type="duplicateValues" dxfId="1206" priority="1192"/>
    <cfRule type="duplicateValues" dxfId="1205" priority="1193"/>
    <cfRule type="duplicateValues" dxfId="1204" priority="1194"/>
    <cfRule type="duplicateValues" dxfId="1203" priority="1195"/>
    <cfRule type="duplicateValues" dxfId="1202" priority="1196"/>
    <cfRule type="duplicateValues" dxfId="1201" priority="1197"/>
  </conditionalFormatting>
  <conditionalFormatting sqref="C4021">
    <cfRule type="duplicateValues" dxfId="1200" priority="1174"/>
  </conditionalFormatting>
  <conditionalFormatting sqref="C4021">
    <cfRule type="duplicateValues" dxfId="1199" priority="1175"/>
    <cfRule type="duplicateValues" dxfId="1198" priority="1176"/>
  </conditionalFormatting>
  <conditionalFormatting sqref="C4021">
    <cfRule type="duplicateValues" dxfId="1197" priority="1177"/>
    <cfRule type="duplicateValues" dxfId="1196" priority="1178"/>
    <cfRule type="duplicateValues" dxfId="1195" priority="1179"/>
    <cfRule type="duplicateValues" dxfId="1194" priority="1180"/>
    <cfRule type="duplicateValues" dxfId="1193" priority="1181"/>
    <cfRule type="duplicateValues" dxfId="1192" priority="1182"/>
    <cfRule type="duplicateValues" dxfId="1191" priority="1183"/>
    <cfRule type="duplicateValues" dxfId="1190" priority="1184"/>
    <cfRule type="duplicateValues" dxfId="1189" priority="1185"/>
  </conditionalFormatting>
  <conditionalFormatting sqref="C4022:C4028">
    <cfRule type="duplicateValues" dxfId="1188" priority="1162"/>
  </conditionalFormatting>
  <conditionalFormatting sqref="C4022:C4028">
    <cfRule type="duplicateValues" dxfId="1187" priority="1163"/>
    <cfRule type="duplicateValues" dxfId="1186" priority="1164"/>
  </conditionalFormatting>
  <conditionalFormatting sqref="C4022:C4028">
    <cfRule type="duplicateValues" dxfId="1185" priority="1165"/>
    <cfRule type="duplicateValues" dxfId="1184" priority="1166"/>
    <cfRule type="duplicateValues" dxfId="1183" priority="1167"/>
    <cfRule type="duplicateValues" dxfId="1182" priority="1168"/>
    <cfRule type="duplicateValues" dxfId="1181" priority="1169"/>
    <cfRule type="duplicateValues" dxfId="1180" priority="1170"/>
    <cfRule type="duplicateValues" dxfId="1179" priority="1171"/>
    <cfRule type="duplicateValues" dxfId="1178" priority="1172"/>
    <cfRule type="duplicateValues" dxfId="1177" priority="1173"/>
  </conditionalFormatting>
  <conditionalFormatting sqref="C4029">
    <cfRule type="duplicateValues" dxfId="1176" priority="1150"/>
  </conditionalFormatting>
  <conditionalFormatting sqref="C4029">
    <cfRule type="duplicateValues" dxfId="1175" priority="1151"/>
    <cfRule type="duplicateValues" dxfId="1174" priority="1152"/>
  </conditionalFormatting>
  <conditionalFormatting sqref="C4029">
    <cfRule type="duplicateValues" dxfId="1173" priority="1153"/>
    <cfRule type="duplicateValues" dxfId="1172" priority="1154"/>
    <cfRule type="duplicateValues" dxfId="1171" priority="1155"/>
    <cfRule type="duplicateValues" dxfId="1170" priority="1156"/>
    <cfRule type="duplicateValues" dxfId="1169" priority="1157"/>
    <cfRule type="duplicateValues" dxfId="1168" priority="1158"/>
    <cfRule type="duplicateValues" dxfId="1167" priority="1159"/>
    <cfRule type="duplicateValues" dxfId="1166" priority="1160"/>
    <cfRule type="duplicateValues" dxfId="1165" priority="1161"/>
  </conditionalFormatting>
  <conditionalFormatting sqref="C4030">
    <cfRule type="duplicateValues" dxfId="1164" priority="1138"/>
  </conditionalFormatting>
  <conditionalFormatting sqref="C4030">
    <cfRule type="duplicateValues" dxfId="1163" priority="1139"/>
    <cfRule type="duplicateValues" dxfId="1162" priority="1140"/>
  </conditionalFormatting>
  <conditionalFormatting sqref="C4030">
    <cfRule type="duplicateValues" dxfId="1161" priority="1141"/>
    <cfRule type="duplicateValues" dxfId="1160" priority="1142"/>
    <cfRule type="duplicateValues" dxfId="1159" priority="1143"/>
    <cfRule type="duplicateValues" dxfId="1158" priority="1144"/>
    <cfRule type="duplicateValues" dxfId="1157" priority="1145"/>
    <cfRule type="duplicateValues" dxfId="1156" priority="1146"/>
    <cfRule type="duplicateValues" dxfId="1155" priority="1147"/>
    <cfRule type="duplicateValues" dxfId="1154" priority="1148"/>
    <cfRule type="duplicateValues" dxfId="1153" priority="1149"/>
  </conditionalFormatting>
  <conditionalFormatting sqref="C4031">
    <cfRule type="duplicateValues" dxfId="1152" priority="1126"/>
  </conditionalFormatting>
  <conditionalFormatting sqref="C4031">
    <cfRule type="duplicateValues" dxfId="1151" priority="1127"/>
    <cfRule type="duplicateValues" dxfId="1150" priority="1128"/>
  </conditionalFormatting>
  <conditionalFormatting sqref="C4031">
    <cfRule type="duplicateValues" dxfId="1149" priority="1129"/>
    <cfRule type="duplicateValues" dxfId="1148" priority="1130"/>
    <cfRule type="duplicateValues" dxfId="1147" priority="1131"/>
    <cfRule type="duplicateValues" dxfId="1146" priority="1132"/>
    <cfRule type="duplicateValues" dxfId="1145" priority="1133"/>
    <cfRule type="duplicateValues" dxfId="1144" priority="1134"/>
    <cfRule type="duplicateValues" dxfId="1143" priority="1135"/>
    <cfRule type="duplicateValues" dxfId="1142" priority="1136"/>
    <cfRule type="duplicateValues" dxfId="1141" priority="1137"/>
  </conditionalFormatting>
  <conditionalFormatting sqref="C4032:C4038">
    <cfRule type="duplicateValues" dxfId="1140" priority="1114"/>
  </conditionalFormatting>
  <conditionalFormatting sqref="C4032:C4038">
    <cfRule type="duplicateValues" dxfId="1139" priority="1115"/>
    <cfRule type="duplicateValues" dxfId="1138" priority="1116"/>
  </conditionalFormatting>
  <conditionalFormatting sqref="C4032:C4038">
    <cfRule type="duplicateValues" dxfId="1137" priority="1117"/>
    <cfRule type="duplicateValues" dxfId="1136" priority="1118"/>
    <cfRule type="duplicateValues" dxfId="1135" priority="1119"/>
    <cfRule type="duplicateValues" dxfId="1134" priority="1120"/>
    <cfRule type="duplicateValues" dxfId="1133" priority="1121"/>
    <cfRule type="duplicateValues" dxfId="1132" priority="1122"/>
    <cfRule type="duplicateValues" dxfId="1131" priority="1123"/>
    <cfRule type="duplicateValues" dxfId="1130" priority="1124"/>
    <cfRule type="duplicateValues" dxfId="1129" priority="1125"/>
  </conditionalFormatting>
  <conditionalFormatting sqref="C4039">
    <cfRule type="duplicateValues" dxfId="1128" priority="1102"/>
  </conditionalFormatting>
  <conditionalFormatting sqref="C4039">
    <cfRule type="duplicateValues" dxfId="1127" priority="1103"/>
    <cfRule type="duplicateValues" dxfId="1126" priority="1104"/>
  </conditionalFormatting>
  <conditionalFormatting sqref="C4039">
    <cfRule type="duplicateValues" dxfId="1125" priority="1105"/>
    <cfRule type="duplicateValues" dxfId="1124" priority="1106"/>
    <cfRule type="duplicateValues" dxfId="1123" priority="1107"/>
    <cfRule type="duplicateValues" dxfId="1122" priority="1108"/>
    <cfRule type="duplicateValues" dxfId="1121" priority="1109"/>
    <cfRule type="duplicateValues" dxfId="1120" priority="1110"/>
    <cfRule type="duplicateValues" dxfId="1119" priority="1111"/>
    <cfRule type="duplicateValues" dxfId="1118" priority="1112"/>
    <cfRule type="duplicateValues" dxfId="1117" priority="1113"/>
  </conditionalFormatting>
  <conditionalFormatting sqref="C4040">
    <cfRule type="duplicateValues" dxfId="1116" priority="1090"/>
  </conditionalFormatting>
  <conditionalFormatting sqref="C4040">
    <cfRule type="duplicateValues" dxfId="1115" priority="1091"/>
    <cfRule type="duplicateValues" dxfId="1114" priority="1092"/>
  </conditionalFormatting>
  <conditionalFormatting sqref="C4040">
    <cfRule type="duplicateValues" dxfId="1113" priority="1093"/>
    <cfRule type="duplicateValues" dxfId="1112" priority="1094"/>
    <cfRule type="duplicateValues" dxfId="1111" priority="1095"/>
    <cfRule type="duplicateValues" dxfId="1110" priority="1096"/>
    <cfRule type="duplicateValues" dxfId="1109" priority="1097"/>
    <cfRule type="duplicateValues" dxfId="1108" priority="1098"/>
    <cfRule type="duplicateValues" dxfId="1107" priority="1099"/>
    <cfRule type="duplicateValues" dxfId="1106" priority="1100"/>
    <cfRule type="duplicateValues" dxfId="1105" priority="1101"/>
  </conditionalFormatting>
  <conditionalFormatting sqref="C4041">
    <cfRule type="duplicateValues" dxfId="1104" priority="1078"/>
  </conditionalFormatting>
  <conditionalFormatting sqref="C4041">
    <cfRule type="duplicateValues" dxfId="1103" priority="1079"/>
    <cfRule type="duplicateValues" dxfId="1102" priority="1080"/>
  </conditionalFormatting>
  <conditionalFormatting sqref="C4041">
    <cfRule type="duplicateValues" dxfId="1101" priority="1081"/>
    <cfRule type="duplicateValues" dxfId="1100" priority="1082"/>
    <cfRule type="duplicateValues" dxfId="1099" priority="1083"/>
    <cfRule type="duplicateValues" dxfId="1098" priority="1084"/>
    <cfRule type="duplicateValues" dxfId="1097" priority="1085"/>
    <cfRule type="duplicateValues" dxfId="1096" priority="1086"/>
    <cfRule type="duplicateValues" dxfId="1095" priority="1087"/>
    <cfRule type="duplicateValues" dxfId="1094" priority="1088"/>
    <cfRule type="duplicateValues" dxfId="1093" priority="1089"/>
  </conditionalFormatting>
  <conditionalFormatting sqref="C4042:C4048">
    <cfRule type="duplicateValues" dxfId="1092" priority="1066"/>
  </conditionalFormatting>
  <conditionalFormatting sqref="C4042:C4048">
    <cfRule type="duplicateValues" dxfId="1091" priority="1067"/>
    <cfRule type="duplicateValues" dxfId="1090" priority="1068"/>
  </conditionalFormatting>
  <conditionalFormatting sqref="C4042:C4048">
    <cfRule type="duplicateValues" dxfId="1089" priority="1069"/>
    <cfRule type="duplicateValues" dxfId="1088" priority="1070"/>
    <cfRule type="duplicateValues" dxfId="1087" priority="1071"/>
    <cfRule type="duplicateValues" dxfId="1086" priority="1072"/>
    <cfRule type="duplicateValues" dxfId="1085" priority="1073"/>
    <cfRule type="duplicateValues" dxfId="1084" priority="1074"/>
    <cfRule type="duplicateValues" dxfId="1083" priority="1075"/>
    <cfRule type="duplicateValues" dxfId="1082" priority="1076"/>
    <cfRule type="duplicateValues" dxfId="1081" priority="1077"/>
  </conditionalFormatting>
  <conditionalFormatting sqref="C4049">
    <cfRule type="duplicateValues" dxfId="1080" priority="1054"/>
  </conditionalFormatting>
  <conditionalFormatting sqref="C4049">
    <cfRule type="duplicateValues" dxfId="1079" priority="1055"/>
    <cfRule type="duplicateValues" dxfId="1078" priority="1056"/>
  </conditionalFormatting>
  <conditionalFormatting sqref="C4049">
    <cfRule type="duplicateValues" dxfId="1077" priority="1057"/>
    <cfRule type="duplicateValues" dxfId="1076" priority="1058"/>
    <cfRule type="duplicateValues" dxfId="1075" priority="1059"/>
    <cfRule type="duplicateValues" dxfId="1074" priority="1060"/>
    <cfRule type="duplicateValues" dxfId="1073" priority="1061"/>
    <cfRule type="duplicateValues" dxfId="1072" priority="1062"/>
    <cfRule type="duplicateValues" dxfId="1071" priority="1063"/>
    <cfRule type="duplicateValues" dxfId="1070" priority="1064"/>
    <cfRule type="duplicateValues" dxfId="1069" priority="1065"/>
  </conditionalFormatting>
  <conditionalFormatting sqref="C4050">
    <cfRule type="duplicateValues" dxfId="1068" priority="1042"/>
  </conditionalFormatting>
  <conditionalFormatting sqref="C4050">
    <cfRule type="duplicateValues" dxfId="1067" priority="1043"/>
    <cfRule type="duplicateValues" dxfId="1066" priority="1044"/>
  </conditionalFormatting>
  <conditionalFormatting sqref="C4050">
    <cfRule type="duplicateValues" dxfId="1065" priority="1045"/>
    <cfRule type="duplicateValues" dxfId="1064" priority="1046"/>
    <cfRule type="duplicateValues" dxfId="1063" priority="1047"/>
    <cfRule type="duplicateValues" dxfId="1062" priority="1048"/>
    <cfRule type="duplicateValues" dxfId="1061" priority="1049"/>
    <cfRule type="duplicateValues" dxfId="1060" priority="1050"/>
    <cfRule type="duplicateValues" dxfId="1059" priority="1051"/>
    <cfRule type="duplicateValues" dxfId="1058" priority="1052"/>
    <cfRule type="duplicateValues" dxfId="1057" priority="1053"/>
  </conditionalFormatting>
  <conditionalFormatting sqref="C4051">
    <cfRule type="duplicateValues" dxfId="1056" priority="1030"/>
  </conditionalFormatting>
  <conditionalFormatting sqref="C4051">
    <cfRule type="duplicateValues" dxfId="1055" priority="1031"/>
    <cfRule type="duplicateValues" dxfId="1054" priority="1032"/>
  </conditionalFormatting>
  <conditionalFormatting sqref="C4051">
    <cfRule type="duplicateValues" dxfId="1053" priority="1033"/>
    <cfRule type="duplicateValues" dxfId="1052" priority="1034"/>
    <cfRule type="duplicateValues" dxfId="1051" priority="1035"/>
    <cfRule type="duplicateValues" dxfId="1050" priority="1036"/>
    <cfRule type="duplicateValues" dxfId="1049" priority="1037"/>
    <cfRule type="duplicateValues" dxfId="1048" priority="1038"/>
    <cfRule type="duplicateValues" dxfId="1047" priority="1039"/>
    <cfRule type="duplicateValues" dxfId="1046" priority="1040"/>
    <cfRule type="duplicateValues" dxfId="1045" priority="1041"/>
  </conditionalFormatting>
  <conditionalFormatting sqref="C4052:C4053">
    <cfRule type="duplicateValues" dxfId="1044" priority="1018"/>
  </conditionalFormatting>
  <conditionalFormatting sqref="C4052:C4053">
    <cfRule type="duplicateValues" dxfId="1043" priority="1019"/>
    <cfRule type="duplicateValues" dxfId="1042" priority="1020"/>
  </conditionalFormatting>
  <conditionalFormatting sqref="C4052:C4053">
    <cfRule type="duplicateValues" dxfId="1041" priority="1021"/>
    <cfRule type="duplicateValues" dxfId="1040" priority="1022"/>
    <cfRule type="duplicateValues" dxfId="1039" priority="1023"/>
    <cfRule type="duplicateValues" dxfId="1038" priority="1024"/>
    <cfRule type="duplicateValues" dxfId="1037" priority="1025"/>
    <cfRule type="duplicateValues" dxfId="1036" priority="1026"/>
    <cfRule type="duplicateValues" dxfId="1035" priority="1027"/>
    <cfRule type="duplicateValues" dxfId="1034" priority="1028"/>
    <cfRule type="duplicateValues" dxfId="1033" priority="1029"/>
  </conditionalFormatting>
  <conditionalFormatting sqref="C4054:C4058">
    <cfRule type="duplicateValues" dxfId="1032" priority="1006"/>
  </conditionalFormatting>
  <conditionalFormatting sqref="C4054:C4058">
    <cfRule type="duplicateValues" dxfId="1031" priority="1007"/>
    <cfRule type="duplicateValues" dxfId="1030" priority="1008"/>
  </conditionalFormatting>
  <conditionalFormatting sqref="C4054:C4058">
    <cfRule type="duplicateValues" dxfId="1029" priority="1009"/>
    <cfRule type="duplicateValues" dxfId="1028" priority="1010"/>
    <cfRule type="duplicateValues" dxfId="1027" priority="1011"/>
    <cfRule type="duplicateValues" dxfId="1026" priority="1012"/>
    <cfRule type="duplicateValues" dxfId="1025" priority="1013"/>
    <cfRule type="duplicateValues" dxfId="1024" priority="1014"/>
    <cfRule type="duplicateValues" dxfId="1023" priority="1015"/>
    <cfRule type="duplicateValues" dxfId="1022" priority="1016"/>
    <cfRule type="duplicateValues" dxfId="1021" priority="1017"/>
  </conditionalFormatting>
  <conditionalFormatting sqref="C4059">
    <cfRule type="duplicateValues" dxfId="1020" priority="994"/>
  </conditionalFormatting>
  <conditionalFormatting sqref="C4059">
    <cfRule type="duplicateValues" dxfId="1019" priority="995"/>
    <cfRule type="duplicateValues" dxfId="1018" priority="996"/>
  </conditionalFormatting>
  <conditionalFormatting sqref="C4059">
    <cfRule type="duplicateValues" dxfId="1017" priority="997"/>
    <cfRule type="duplicateValues" dxfId="1016" priority="998"/>
    <cfRule type="duplicateValues" dxfId="1015" priority="999"/>
    <cfRule type="duplicateValues" dxfId="1014" priority="1000"/>
    <cfRule type="duplicateValues" dxfId="1013" priority="1001"/>
    <cfRule type="duplicateValues" dxfId="1012" priority="1002"/>
    <cfRule type="duplicateValues" dxfId="1011" priority="1003"/>
    <cfRule type="duplicateValues" dxfId="1010" priority="1004"/>
    <cfRule type="duplicateValues" dxfId="1009" priority="1005"/>
  </conditionalFormatting>
  <conditionalFormatting sqref="C4060">
    <cfRule type="duplicateValues" dxfId="1008" priority="982"/>
  </conditionalFormatting>
  <conditionalFormatting sqref="C4060">
    <cfRule type="duplicateValues" dxfId="1007" priority="983"/>
    <cfRule type="duplicateValues" dxfId="1006" priority="984"/>
  </conditionalFormatting>
  <conditionalFormatting sqref="C4060">
    <cfRule type="duplicateValues" dxfId="1005" priority="985"/>
    <cfRule type="duplicateValues" dxfId="1004" priority="986"/>
    <cfRule type="duplicateValues" dxfId="1003" priority="987"/>
    <cfRule type="duplicateValues" dxfId="1002" priority="988"/>
    <cfRule type="duplicateValues" dxfId="1001" priority="989"/>
    <cfRule type="duplicateValues" dxfId="1000" priority="990"/>
    <cfRule type="duplicateValues" dxfId="999" priority="991"/>
    <cfRule type="duplicateValues" dxfId="998" priority="992"/>
    <cfRule type="duplicateValues" dxfId="997" priority="993"/>
  </conditionalFormatting>
  <conditionalFormatting sqref="C4061">
    <cfRule type="duplicateValues" dxfId="996" priority="970"/>
  </conditionalFormatting>
  <conditionalFormatting sqref="C4061">
    <cfRule type="duplicateValues" dxfId="995" priority="971"/>
    <cfRule type="duplicateValues" dxfId="994" priority="972"/>
  </conditionalFormatting>
  <conditionalFormatting sqref="C4061">
    <cfRule type="duplicateValues" dxfId="993" priority="973"/>
    <cfRule type="duplicateValues" dxfId="992" priority="974"/>
    <cfRule type="duplicateValues" dxfId="991" priority="975"/>
    <cfRule type="duplicateValues" dxfId="990" priority="976"/>
    <cfRule type="duplicateValues" dxfId="989" priority="977"/>
    <cfRule type="duplicateValues" dxfId="988" priority="978"/>
    <cfRule type="duplicateValues" dxfId="987" priority="979"/>
    <cfRule type="duplicateValues" dxfId="986" priority="980"/>
    <cfRule type="duplicateValues" dxfId="985" priority="981"/>
  </conditionalFormatting>
  <conditionalFormatting sqref="C4062:C4068">
    <cfRule type="duplicateValues" dxfId="984" priority="958"/>
  </conditionalFormatting>
  <conditionalFormatting sqref="C4062:C4068">
    <cfRule type="duplicateValues" dxfId="983" priority="959"/>
    <cfRule type="duplicateValues" dxfId="982" priority="960"/>
  </conditionalFormatting>
  <conditionalFormatting sqref="C4062:C4068">
    <cfRule type="duplicateValues" dxfId="981" priority="961"/>
    <cfRule type="duplicateValues" dxfId="980" priority="962"/>
    <cfRule type="duplicateValues" dxfId="979" priority="963"/>
    <cfRule type="duplicateValues" dxfId="978" priority="964"/>
    <cfRule type="duplicateValues" dxfId="977" priority="965"/>
    <cfRule type="duplicateValues" dxfId="976" priority="966"/>
    <cfRule type="duplicateValues" dxfId="975" priority="967"/>
    <cfRule type="duplicateValues" dxfId="974" priority="968"/>
    <cfRule type="duplicateValues" dxfId="973" priority="969"/>
  </conditionalFormatting>
  <conditionalFormatting sqref="C4069">
    <cfRule type="duplicateValues" dxfId="972" priority="946"/>
  </conditionalFormatting>
  <conditionalFormatting sqref="C4069">
    <cfRule type="duplicateValues" dxfId="971" priority="947"/>
    <cfRule type="duplicateValues" dxfId="970" priority="948"/>
  </conditionalFormatting>
  <conditionalFormatting sqref="C4069">
    <cfRule type="duplicateValues" dxfId="969" priority="949"/>
    <cfRule type="duplicateValues" dxfId="968" priority="950"/>
    <cfRule type="duplicateValues" dxfId="967" priority="951"/>
    <cfRule type="duplicateValues" dxfId="966" priority="952"/>
    <cfRule type="duplicateValues" dxfId="965" priority="953"/>
    <cfRule type="duplicateValues" dxfId="964" priority="954"/>
    <cfRule type="duplicateValues" dxfId="963" priority="955"/>
    <cfRule type="duplicateValues" dxfId="962" priority="956"/>
    <cfRule type="duplicateValues" dxfId="961" priority="957"/>
  </conditionalFormatting>
  <conditionalFormatting sqref="C4070">
    <cfRule type="duplicateValues" dxfId="960" priority="934"/>
  </conditionalFormatting>
  <conditionalFormatting sqref="C4070">
    <cfRule type="duplicateValues" dxfId="959" priority="935"/>
    <cfRule type="duplicateValues" dxfId="958" priority="936"/>
  </conditionalFormatting>
  <conditionalFormatting sqref="C4070">
    <cfRule type="duplicateValues" dxfId="957" priority="937"/>
    <cfRule type="duplicateValues" dxfId="956" priority="938"/>
    <cfRule type="duplicateValues" dxfId="955" priority="939"/>
    <cfRule type="duplicateValues" dxfId="954" priority="940"/>
    <cfRule type="duplicateValues" dxfId="953" priority="941"/>
    <cfRule type="duplicateValues" dxfId="952" priority="942"/>
    <cfRule type="duplicateValues" dxfId="951" priority="943"/>
    <cfRule type="duplicateValues" dxfId="950" priority="944"/>
    <cfRule type="duplicateValues" dxfId="949" priority="945"/>
  </conditionalFormatting>
  <conditionalFormatting sqref="C4071">
    <cfRule type="duplicateValues" dxfId="948" priority="922"/>
  </conditionalFormatting>
  <conditionalFormatting sqref="C4071">
    <cfRule type="duplicateValues" dxfId="947" priority="923"/>
    <cfRule type="duplicateValues" dxfId="946" priority="924"/>
  </conditionalFormatting>
  <conditionalFormatting sqref="C4071">
    <cfRule type="duplicateValues" dxfId="945" priority="925"/>
    <cfRule type="duplicateValues" dxfId="944" priority="926"/>
    <cfRule type="duplicateValues" dxfId="943" priority="927"/>
    <cfRule type="duplicateValues" dxfId="942" priority="928"/>
    <cfRule type="duplicateValues" dxfId="941" priority="929"/>
    <cfRule type="duplicateValues" dxfId="940" priority="930"/>
    <cfRule type="duplicateValues" dxfId="939" priority="931"/>
    <cfRule type="duplicateValues" dxfId="938" priority="932"/>
    <cfRule type="duplicateValues" dxfId="937" priority="933"/>
  </conditionalFormatting>
  <conditionalFormatting sqref="C4072:C4078">
    <cfRule type="duplicateValues" dxfId="936" priority="910"/>
  </conditionalFormatting>
  <conditionalFormatting sqref="C4072:C4078">
    <cfRule type="duplicateValues" dxfId="935" priority="911"/>
    <cfRule type="duplicateValues" dxfId="934" priority="912"/>
  </conditionalFormatting>
  <conditionalFormatting sqref="C4072:C4078">
    <cfRule type="duplicateValues" dxfId="933" priority="913"/>
    <cfRule type="duplicateValues" dxfId="932" priority="914"/>
    <cfRule type="duplicateValues" dxfId="931" priority="915"/>
    <cfRule type="duplicateValues" dxfId="930" priority="916"/>
    <cfRule type="duplicateValues" dxfId="929" priority="917"/>
    <cfRule type="duplicateValues" dxfId="928" priority="918"/>
    <cfRule type="duplicateValues" dxfId="927" priority="919"/>
    <cfRule type="duplicateValues" dxfId="926" priority="920"/>
    <cfRule type="duplicateValues" dxfId="925" priority="921"/>
  </conditionalFormatting>
  <conditionalFormatting sqref="C4079">
    <cfRule type="duplicateValues" dxfId="924" priority="898"/>
  </conditionalFormatting>
  <conditionalFormatting sqref="C4079">
    <cfRule type="duplicateValues" dxfId="923" priority="899"/>
    <cfRule type="duplicateValues" dxfId="922" priority="900"/>
  </conditionalFormatting>
  <conditionalFormatting sqref="C4079">
    <cfRule type="duplicateValues" dxfId="921" priority="901"/>
    <cfRule type="duplicateValues" dxfId="920" priority="902"/>
    <cfRule type="duplicateValues" dxfId="919" priority="903"/>
    <cfRule type="duplicateValues" dxfId="918" priority="904"/>
    <cfRule type="duplicateValues" dxfId="917" priority="905"/>
    <cfRule type="duplicateValues" dxfId="916" priority="906"/>
    <cfRule type="duplicateValues" dxfId="915" priority="907"/>
    <cfRule type="duplicateValues" dxfId="914" priority="908"/>
    <cfRule type="duplicateValues" dxfId="913" priority="909"/>
  </conditionalFormatting>
  <conditionalFormatting sqref="C4080">
    <cfRule type="duplicateValues" dxfId="912" priority="886"/>
  </conditionalFormatting>
  <conditionalFormatting sqref="C4080">
    <cfRule type="duplicateValues" dxfId="911" priority="887"/>
    <cfRule type="duplicateValues" dxfId="910" priority="888"/>
  </conditionalFormatting>
  <conditionalFormatting sqref="C4080">
    <cfRule type="duplicateValues" dxfId="909" priority="889"/>
    <cfRule type="duplicateValues" dxfId="908" priority="890"/>
    <cfRule type="duplicateValues" dxfId="907" priority="891"/>
    <cfRule type="duplicateValues" dxfId="906" priority="892"/>
    <cfRule type="duplicateValues" dxfId="905" priority="893"/>
    <cfRule type="duplicateValues" dxfId="904" priority="894"/>
    <cfRule type="duplicateValues" dxfId="903" priority="895"/>
    <cfRule type="duplicateValues" dxfId="902" priority="896"/>
    <cfRule type="duplicateValues" dxfId="901" priority="897"/>
  </conditionalFormatting>
  <conditionalFormatting sqref="C4081">
    <cfRule type="duplicateValues" dxfId="900" priority="874"/>
  </conditionalFormatting>
  <conditionalFormatting sqref="C4081">
    <cfRule type="duplicateValues" dxfId="899" priority="875"/>
    <cfRule type="duplicateValues" dxfId="898" priority="876"/>
  </conditionalFormatting>
  <conditionalFormatting sqref="C4081">
    <cfRule type="duplicateValues" dxfId="897" priority="877"/>
    <cfRule type="duplicateValues" dxfId="896" priority="878"/>
    <cfRule type="duplicateValues" dxfId="895" priority="879"/>
    <cfRule type="duplicateValues" dxfId="894" priority="880"/>
    <cfRule type="duplicateValues" dxfId="893" priority="881"/>
    <cfRule type="duplicateValues" dxfId="892" priority="882"/>
    <cfRule type="duplicateValues" dxfId="891" priority="883"/>
    <cfRule type="duplicateValues" dxfId="890" priority="884"/>
    <cfRule type="duplicateValues" dxfId="889" priority="885"/>
  </conditionalFormatting>
  <conditionalFormatting sqref="C4082:C4088">
    <cfRule type="duplicateValues" dxfId="888" priority="862"/>
  </conditionalFormatting>
  <conditionalFormatting sqref="C4082:C4088">
    <cfRule type="duplicateValues" dxfId="887" priority="863"/>
    <cfRule type="duplicateValues" dxfId="886" priority="864"/>
  </conditionalFormatting>
  <conditionalFormatting sqref="C4082:C4088">
    <cfRule type="duplicateValues" dxfId="885" priority="865"/>
    <cfRule type="duplicateValues" dxfId="884" priority="866"/>
    <cfRule type="duplicateValues" dxfId="883" priority="867"/>
    <cfRule type="duplicateValues" dxfId="882" priority="868"/>
    <cfRule type="duplicateValues" dxfId="881" priority="869"/>
    <cfRule type="duplicateValues" dxfId="880" priority="870"/>
    <cfRule type="duplicateValues" dxfId="879" priority="871"/>
    <cfRule type="duplicateValues" dxfId="878" priority="872"/>
    <cfRule type="duplicateValues" dxfId="877" priority="873"/>
  </conditionalFormatting>
  <conditionalFormatting sqref="C4089">
    <cfRule type="duplicateValues" dxfId="876" priority="850"/>
  </conditionalFormatting>
  <conditionalFormatting sqref="C4089">
    <cfRule type="duplicateValues" dxfId="875" priority="851"/>
    <cfRule type="duplicateValues" dxfId="874" priority="852"/>
  </conditionalFormatting>
  <conditionalFormatting sqref="C4089">
    <cfRule type="duplicateValues" dxfId="873" priority="853"/>
    <cfRule type="duplicateValues" dxfId="872" priority="854"/>
    <cfRule type="duplicateValues" dxfId="871" priority="855"/>
    <cfRule type="duplicateValues" dxfId="870" priority="856"/>
    <cfRule type="duplicateValues" dxfId="869" priority="857"/>
    <cfRule type="duplicateValues" dxfId="868" priority="858"/>
    <cfRule type="duplicateValues" dxfId="867" priority="859"/>
    <cfRule type="duplicateValues" dxfId="866" priority="860"/>
    <cfRule type="duplicateValues" dxfId="865" priority="861"/>
  </conditionalFormatting>
  <conditionalFormatting sqref="C4090">
    <cfRule type="duplicateValues" dxfId="864" priority="838"/>
  </conditionalFormatting>
  <conditionalFormatting sqref="C4090">
    <cfRule type="duplicateValues" dxfId="863" priority="839"/>
    <cfRule type="duplicateValues" dxfId="862" priority="840"/>
  </conditionalFormatting>
  <conditionalFormatting sqref="C4090">
    <cfRule type="duplicateValues" dxfId="861" priority="841"/>
    <cfRule type="duplicateValues" dxfId="860" priority="842"/>
    <cfRule type="duplicateValues" dxfId="859" priority="843"/>
    <cfRule type="duplicateValues" dxfId="858" priority="844"/>
    <cfRule type="duplicateValues" dxfId="857" priority="845"/>
    <cfRule type="duplicateValues" dxfId="856" priority="846"/>
    <cfRule type="duplicateValues" dxfId="855" priority="847"/>
    <cfRule type="duplicateValues" dxfId="854" priority="848"/>
    <cfRule type="duplicateValues" dxfId="853" priority="849"/>
  </conditionalFormatting>
  <conditionalFormatting sqref="C4091">
    <cfRule type="duplicateValues" dxfId="852" priority="826"/>
  </conditionalFormatting>
  <conditionalFormatting sqref="C4091">
    <cfRule type="duplicateValues" dxfId="851" priority="827"/>
    <cfRule type="duplicateValues" dxfId="850" priority="828"/>
  </conditionalFormatting>
  <conditionalFormatting sqref="C4091">
    <cfRule type="duplicateValues" dxfId="849" priority="829"/>
    <cfRule type="duplicateValues" dxfId="848" priority="830"/>
    <cfRule type="duplicateValues" dxfId="847" priority="831"/>
    <cfRule type="duplicateValues" dxfId="846" priority="832"/>
    <cfRule type="duplicateValues" dxfId="845" priority="833"/>
    <cfRule type="duplicateValues" dxfId="844" priority="834"/>
    <cfRule type="duplicateValues" dxfId="843" priority="835"/>
    <cfRule type="duplicateValues" dxfId="842" priority="836"/>
    <cfRule type="duplicateValues" dxfId="841" priority="837"/>
  </conditionalFormatting>
  <conditionalFormatting sqref="C4092:C4098">
    <cfRule type="duplicateValues" dxfId="840" priority="814"/>
  </conditionalFormatting>
  <conditionalFormatting sqref="C4092:C4098">
    <cfRule type="duplicateValues" dxfId="839" priority="815"/>
    <cfRule type="duplicateValues" dxfId="838" priority="816"/>
  </conditionalFormatting>
  <conditionalFormatting sqref="C4092:C4098">
    <cfRule type="duplicateValues" dxfId="837" priority="817"/>
    <cfRule type="duplicateValues" dxfId="836" priority="818"/>
    <cfRule type="duplicateValues" dxfId="835" priority="819"/>
    <cfRule type="duplicateValues" dxfId="834" priority="820"/>
    <cfRule type="duplicateValues" dxfId="833" priority="821"/>
    <cfRule type="duplicateValues" dxfId="832" priority="822"/>
    <cfRule type="duplicateValues" dxfId="831" priority="823"/>
    <cfRule type="duplicateValues" dxfId="830" priority="824"/>
    <cfRule type="duplicateValues" dxfId="829" priority="825"/>
  </conditionalFormatting>
  <conditionalFormatting sqref="C4099">
    <cfRule type="duplicateValues" dxfId="828" priority="802"/>
  </conditionalFormatting>
  <conditionalFormatting sqref="C4099">
    <cfRule type="duplicateValues" dxfId="827" priority="803"/>
    <cfRule type="duplicateValues" dxfId="826" priority="804"/>
  </conditionalFormatting>
  <conditionalFormatting sqref="C4099">
    <cfRule type="duplicateValues" dxfId="825" priority="805"/>
    <cfRule type="duplicateValues" dxfId="824" priority="806"/>
    <cfRule type="duplicateValues" dxfId="823" priority="807"/>
    <cfRule type="duplicateValues" dxfId="822" priority="808"/>
    <cfRule type="duplicateValues" dxfId="821" priority="809"/>
    <cfRule type="duplicateValues" dxfId="820" priority="810"/>
    <cfRule type="duplicateValues" dxfId="819" priority="811"/>
    <cfRule type="duplicateValues" dxfId="818" priority="812"/>
    <cfRule type="duplicateValues" dxfId="817" priority="813"/>
  </conditionalFormatting>
  <conditionalFormatting sqref="C4100">
    <cfRule type="duplicateValues" dxfId="816" priority="790"/>
  </conditionalFormatting>
  <conditionalFormatting sqref="C4100">
    <cfRule type="duplicateValues" dxfId="815" priority="791"/>
    <cfRule type="duplicateValues" dxfId="814" priority="792"/>
  </conditionalFormatting>
  <conditionalFormatting sqref="C4100">
    <cfRule type="duplicateValues" dxfId="813" priority="793"/>
    <cfRule type="duplicateValues" dxfId="812" priority="794"/>
    <cfRule type="duplicateValues" dxfId="811" priority="795"/>
    <cfRule type="duplicateValues" dxfId="810" priority="796"/>
    <cfRule type="duplicateValues" dxfId="809" priority="797"/>
    <cfRule type="duplicateValues" dxfId="808" priority="798"/>
    <cfRule type="duplicateValues" dxfId="807" priority="799"/>
    <cfRule type="duplicateValues" dxfId="806" priority="800"/>
    <cfRule type="duplicateValues" dxfId="805" priority="801"/>
  </conditionalFormatting>
  <conditionalFormatting sqref="C4101">
    <cfRule type="duplicateValues" dxfId="804" priority="778"/>
  </conditionalFormatting>
  <conditionalFormatting sqref="C4101">
    <cfRule type="duplicateValues" dxfId="803" priority="779"/>
    <cfRule type="duplicateValues" dxfId="802" priority="780"/>
  </conditionalFormatting>
  <conditionalFormatting sqref="C4101">
    <cfRule type="duplicateValues" dxfId="801" priority="781"/>
    <cfRule type="duplicateValues" dxfId="800" priority="782"/>
    <cfRule type="duplicateValues" dxfId="799" priority="783"/>
    <cfRule type="duplicateValues" dxfId="798" priority="784"/>
    <cfRule type="duplicateValues" dxfId="797" priority="785"/>
    <cfRule type="duplicateValues" dxfId="796" priority="786"/>
    <cfRule type="duplicateValues" dxfId="795" priority="787"/>
    <cfRule type="duplicateValues" dxfId="794" priority="788"/>
    <cfRule type="duplicateValues" dxfId="793" priority="789"/>
  </conditionalFormatting>
  <conditionalFormatting sqref="C4102:C4108">
    <cfRule type="duplicateValues" dxfId="792" priority="766"/>
  </conditionalFormatting>
  <conditionalFormatting sqref="C4102:C4108">
    <cfRule type="duplicateValues" dxfId="791" priority="767"/>
    <cfRule type="duplicateValues" dxfId="790" priority="768"/>
  </conditionalFormatting>
  <conditionalFormatting sqref="C4102:C4108">
    <cfRule type="duplicateValues" dxfId="789" priority="769"/>
    <cfRule type="duplicateValues" dxfId="788" priority="770"/>
    <cfRule type="duplicateValues" dxfId="787" priority="771"/>
    <cfRule type="duplicateValues" dxfId="786" priority="772"/>
    <cfRule type="duplicateValues" dxfId="785" priority="773"/>
    <cfRule type="duplicateValues" dxfId="784" priority="774"/>
    <cfRule type="duplicateValues" dxfId="783" priority="775"/>
    <cfRule type="duplicateValues" dxfId="782" priority="776"/>
    <cfRule type="duplicateValues" dxfId="781" priority="777"/>
  </conditionalFormatting>
  <conditionalFormatting sqref="C4109">
    <cfRule type="duplicateValues" dxfId="780" priority="754"/>
  </conditionalFormatting>
  <conditionalFormatting sqref="C4109">
    <cfRule type="duplicateValues" dxfId="779" priority="755"/>
    <cfRule type="duplicateValues" dxfId="778" priority="756"/>
  </conditionalFormatting>
  <conditionalFormatting sqref="C4109">
    <cfRule type="duplicateValues" dxfId="777" priority="757"/>
    <cfRule type="duplicateValues" dxfId="776" priority="758"/>
    <cfRule type="duplicateValues" dxfId="775" priority="759"/>
    <cfRule type="duplicateValues" dxfId="774" priority="760"/>
    <cfRule type="duplicateValues" dxfId="773" priority="761"/>
    <cfRule type="duplicateValues" dxfId="772" priority="762"/>
    <cfRule type="duplicateValues" dxfId="771" priority="763"/>
    <cfRule type="duplicateValues" dxfId="770" priority="764"/>
    <cfRule type="duplicateValues" dxfId="769" priority="765"/>
  </conditionalFormatting>
  <conditionalFormatting sqref="C4110">
    <cfRule type="duplicateValues" dxfId="768" priority="742"/>
  </conditionalFormatting>
  <conditionalFormatting sqref="C4110">
    <cfRule type="duplicateValues" dxfId="767" priority="743"/>
    <cfRule type="duplicateValues" dxfId="766" priority="744"/>
  </conditionalFormatting>
  <conditionalFormatting sqref="C4110">
    <cfRule type="duplicateValues" dxfId="765" priority="745"/>
    <cfRule type="duplicateValues" dxfId="764" priority="746"/>
    <cfRule type="duplicateValues" dxfId="763" priority="747"/>
    <cfRule type="duplicateValues" dxfId="762" priority="748"/>
    <cfRule type="duplicateValues" dxfId="761" priority="749"/>
    <cfRule type="duplicateValues" dxfId="760" priority="750"/>
    <cfRule type="duplicateValues" dxfId="759" priority="751"/>
    <cfRule type="duplicateValues" dxfId="758" priority="752"/>
    <cfRule type="duplicateValues" dxfId="757" priority="753"/>
  </conditionalFormatting>
  <conditionalFormatting sqref="C4111">
    <cfRule type="duplicateValues" dxfId="756" priority="730"/>
  </conditionalFormatting>
  <conditionalFormatting sqref="C4111">
    <cfRule type="duplicateValues" dxfId="755" priority="731"/>
    <cfRule type="duplicateValues" dxfId="754" priority="732"/>
  </conditionalFormatting>
  <conditionalFormatting sqref="C4111">
    <cfRule type="duplicateValues" dxfId="753" priority="733"/>
    <cfRule type="duplicateValues" dxfId="752" priority="734"/>
    <cfRule type="duplicateValues" dxfId="751" priority="735"/>
    <cfRule type="duplicateValues" dxfId="750" priority="736"/>
    <cfRule type="duplicateValues" dxfId="749" priority="737"/>
    <cfRule type="duplicateValues" dxfId="748" priority="738"/>
    <cfRule type="duplicateValues" dxfId="747" priority="739"/>
    <cfRule type="duplicateValues" dxfId="746" priority="740"/>
    <cfRule type="duplicateValues" dxfId="745" priority="741"/>
  </conditionalFormatting>
  <conditionalFormatting sqref="C4112:C4118">
    <cfRule type="duplicateValues" dxfId="744" priority="718"/>
  </conditionalFormatting>
  <conditionalFormatting sqref="C4112:C4118">
    <cfRule type="duplicateValues" dxfId="743" priority="719"/>
    <cfRule type="duplicateValues" dxfId="742" priority="720"/>
  </conditionalFormatting>
  <conditionalFormatting sqref="C4112:C4118">
    <cfRule type="duplicateValues" dxfId="741" priority="721"/>
    <cfRule type="duplicateValues" dxfId="740" priority="722"/>
    <cfRule type="duplicateValues" dxfId="739" priority="723"/>
    <cfRule type="duplicateValues" dxfId="738" priority="724"/>
    <cfRule type="duplicateValues" dxfId="737" priority="725"/>
    <cfRule type="duplicateValues" dxfId="736" priority="726"/>
    <cfRule type="duplicateValues" dxfId="735" priority="727"/>
    <cfRule type="duplicateValues" dxfId="734" priority="728"/>
    <cfRule type="duplicateValues" dxfId="733" priority="729"/>
  </conditionalFormatting>
  <conditionalFormatting sqref="C4119">
    <cfRule type="duplicateValues" dxfId="732" priority="706"/>
  </conditionalFormatting>
  <conditionalFormatting sqref="C4119">
    <cfRule type="duplicateValues" dxfId="731" priority="707"/>
    <cfRule type="duplicateValues" dxfId="730" priority="708"/>
  </conditionalFormatting>
  <conditionalFormatting sqref="C4119">
    <cfRule type="duplicateValues" dxfId="729" priority="709"/>
    <cfRule type="duplicateValues" dxfId="728" priority="710"/>
    <cfRule type="duplicateValues" dxfId="727" priority="711"/>
    <cfRule type="duplicateValues" dxfId="726" priority="712"/>
    <cfRule type="duplicateValues" dxfId="725" priority="713"/>
    <cfRule type="duplicateValues" dxfId="724" priority="714"/>
    <cfRule type="duplicateValues" dxfId="723" priority="715"/>
    <cfRule type="duplicateValues" dxfId="722" priority="716"/>
    <cfRule type="duplicateValues" dxfId="721" priority="717"/>
  </conditionalFormatting>
  <conditionalFormatting sqref="C4120">
    <cfRule type="duplicateValues" dxfId="720" priority="694"/>
  </conditionalFormatting>
  <conditionalFormatting sqref="C4120">
    <cfRule type="duplicateValues" dxfId="719" priority="695"/>
    <cfRule type="duplicateValues" dxfId="718" priority="696"/>
  </conditionalFormatting>
  <conditionalFormatting sqref="C4120">
    <cfRule type="duplicateValues" dxfId="717" priority="697"/>
    <cfRule type="duplicateValues" dxfId="716" priority="698"/>
    <cfRule type="duplicateValues" dxfId="715" priority="699"/>
    <cfRule type="duplicateValues" dxfId="714" priority="700"/>
    <cfRule type="duplicateValues" dxfId="713" priority="701"/>
    <cfRule type="duplicateValues" dxfId="712" priority="702"/>
    <cfRule type="duplicateValues" dxfId="711" priority="703"/>
    <cfRule type="duplicateValues" dxfId="710" priority="704"/>
    <cfRule type="duplicateValues" dxfId="709" priority="705"/>
  </conditionalFormatting>
  <conditionalFormatting sqref="C4121">
    <cfRule type="duplicateValues" dxfId="708" priority="682"/>
  </conditionalFormatting>
  <conditionalFormatting sqref="C4121">
    <cfRule type="duplicateValues" dxfId="707" priority="683"/>
    <cfRule type="duplicateValues" dxfId="706" priority="684"/>
  </conditionalFormatting>
  <conditionalFormatting sqref="C4121">
    <cfRule type="duplicateValues" dxfId="705" priority="685"/>
    <cfRule type="duplicateValues" dxfId="704" priority="686"/>
    <cfRule type="duplicateValues" dxfId="703" priority="687"/>
    <cfRule type="duplicateValues" dxfId="702" priority="688"/>
    <cfRule type="duplicateValues" dxfId="701" priority="689"/>
    <cfRule type="duplicateValues" dxfId="700" priority="690"/>
    <cfRule type="duplicateValues" dxfId="699" priority="691"/>
    <cfRule type="duplicateValues" dxfId="698" priority="692"/>
    <cfRule type="duplicateValues" dxfId="697" priority="693"/>
  </conditionalFormatting>
  <conditionalFormatting sqref="C4122:C4123">
    <cfRule type="duplicateValues" dxfId="696" priority="670"/>
  </conditionalFormatting>
  <conditionalFormatting sqref="C4122:C4123">
    <cfRule type="duplicateValues" dxfId="695" priority="671"/>
    <cfRule type="duplicateValues" dxfId="694" priority="672"/>
  </conditionalFormatting>
  <conditionalFormatting sqref="C4122:C4123">
    <cfRule type="duplicateValues" dxfId="693" priority="673"/>
    <cfRule type="duplicateValues" dxfId="692" priority="674"/>
    <cfRule type="duplicateValues" dxfId="691" priority="675"/>
    <cfRule type="duplicateValues" dxfId="690" priority="676"/>
    <cfRule type="duplicateValues" dxfId="689" priority="677"/>
    <cfRule type="duplicateValues" dxfId="688" priority="678"/>
    <cfRule type="duplicateValues" dxfId="687" priority="679"/>
    <cfRule type="duplicateValues" dxfId="686" priority="680"/>
    <cfRule type="duplicateValues" dxfId="685" priority="681"/>
  </conditionalFormatting>
  <conditionalFormatting sqref="C4124:C4128">
    <cfRule type="duplicateValues" dxfId="684" priority="658"/>
  </conditionalFormatting>
  <conditionalFormatting sqref="C4124:C4128">
    <cfRule type="duplicateValues" dxfId="683" priority="659"/>
    <cfRule type="duplicateValues" dxfId="682" priority="660"/>
  </conditionalFormatting>
  <conditionalFormatting sqref="C4124:C4128">
    <cfRule type="duplicateValues" dxfId="681" priority="661"/>
    <cfRule type="duplicateValues" dxfId="680" priority="662"/>
    <cfRule type="duplicateValues" dxfId="679" priority="663"/>
    <cfRule type="duplicateValues" dxfId="678" priority="664"/>
    <cfRule type="duplicateValues" dxfId="677" priority="665"/>
    <cfRule type="duplicateValues" dxfId="676" priority="666"/>
    <cfRule type="duplicateValues" dxfId="675" priority="667"/>
    <cfRule type="duplicateValues" dxfId="674" priority="668"/>
    <cfRule type="duplicateValues" dxfId="673" priority="669"/>
  </conditionalFormatting>
  <conditionalFormatting sqref="C4129">
    <cfRule type="duplicateValues" dxfId="672" priority="646"/>
  </conditionalFormatting>
  <conditionalFormatting sqref="C4129">
    <cfRule type="duplicateValues" dxfId="671" priority="647"/>
    <cfRule type="duplicateValues" dxfId="670" priority="648"/>
  </conditionalFormatting>
  <conditionalFormatting sqref="C4129">
    <cfRule type="duplicateValues" dxfId="669" priority="649"/>
    <cfRule type="duplicateValues" dxfId="668" priority="650"/>
    <cfRule type="duplicateValues" dxfId="667" priority="651"/>
    <cfRule type="duplicateValues" dxfId="666" priority="652"/>
    <cfRule type="duplicateValues" dxfId="665" priority="653"/>
    <cfRule type="duplicateValues" dxfId="664" priority="654"/>
    <cfRule type="duplicateValues" dxfId="663" priority="655"/>
    <cfRule type="duplicateValues" dxfId="662" priority="656"/>
    <cfRule type="duplicateValues" dxfId="661" priority="657"/>
  </conditionalFormatting>
  <conditionalFormatting sqref="C4130">
    <cfRule type="duplicateValues" dxfId="660" priority="634"/>
  </conditionalFormatting>
  <conditionalFormatting sqref="C4130">
    <cfRule type="duplicateValues" dxfId="659" priority="635"/>
    <cfRule type="duplicateValues" dxfId="658" priority="636"/>
  </conditionalFormatting>
  <conditionalFormatting sqref="C4130">
    <cfRule type="duplicateValues" dxfId="657" priority="637"/>
    <cfRule type="duplicateValues" dxfId="656" priority="638"/>
    <cfRule type="duplicateValues" dxfId="655" priority="639"/>
    <cfRule type="duplicateValues" dxfId="654" priority="640"/>
    <cfRule type="duplicateValues" dxfId="653" priority="641"/>
    <cfRule type="duplicateValues" dxfId="652" priority="642"/>
    <cfRule type="duplicateValues" dxfId="651" priority="643"/>
    <cfRule type="duplicateValues" dxfId="650" priority="644"/>
    <cfRule type="duplicateValues" dxfId="649" priority="645"/>
  </conditionalFormatting>
  <conditionalFormatting sqref="C4131">
    <cfRule type="duplicateValues" dxfId="648" priority="622"/>
  </conditionalFormatting>
  <conditionalFormatting sqref="C4131">
    <cfRule type="duplicateValues" dxfId="647" priority="623"/>
    <cfRule type="duplicateValues" dxfId="646" priority="624"/>
  </conditionalFormatting>
  <conditionalFormatting sqref="C4131">
    <cfRule type="duplicateValues" dxfId="645" priority="625"/>
    <cfRule type="duplicateValues" dxfId="644" priority="626"/>
    <cfRule type="duplicateValues" dxfId="643" priority="627"/>
    <cfRule type="duplicateValues" dxfId="642" priority="628"/>
    <cfRule type="duplicateValues" dxfId="641" priority="629"/>
    <cfRule type="duplicateValues" dxfId="640" priority="630"/>
    <cfRule type="duplicateValues" dxfId="639" priority="631"/>
    <cfRule type="duplicateValues" dxfId="638" priority="632"/>
    <cfRule type="duplicateValues" dxfId="637" priority="633"/>
  </conditionalFormatting>
  <conditionalFormatting sqref="C4132:C4136">
    <cfRule type="duplicateValues" dxfId="636" priority="610"/>
  </conditionalFormatting>
  <conditionalFormatting sqref="C4132:C4136">
    <cfRule type="duplicateValues" dxfId="635" priority="611"/>
    <cfRule type="duplicateValues" dxfId="634" priority="612"/>
  </conditionalFormatting>
  <conditionalFormatting sqref="C4132:C4136">
    <cfRule type="duplicateValues" dxfId="633" priority="613"/>
    <cfRule type="duplicateValues" dxfId="632" priority="614"/>
    <cfRule type="duplicateValues" dxfId="631" priority="615"/>
    <cfRule type="duplicateValues" dxfId="630" priority="616"/>
    <cfRule type="duplicateValues" dxfId="629" priority="617"/>
    <cfRule type="duplicateValues" dxfId="628" priority="618"/>
    <cfRule type="duplicateValues" dxfId="627" priority="619"/>
    <cfRule type="duplicateValues" dxfId="626" priority="620"/>
    <cfRule type="duplicateValues" dxfId="625" priority="621"/>
  </conditionalFormatting>
  <conditionalFormatting sqref="C4124:C4136">
    <cfRule type="duplicateValues" dxfId="624" priority="609"/>
  </conditionalFormatting>
  <conditionalFormatting sqref="C4137:C4138">
    <cfRule type="duplicateValues" dxfId="623" priority="597"/>
  </conditionalFormatting>
  <conditionalFormatting sqref="C4137:C4138">
    <cfRule type="duplicateValues" dxfId="622" priority="598"/>
    <cfRule type="duplicateValues" dxfId="621" priority="599"/>
  </conditionalFormatting>
  <conditionalFormatting sqref="C4137:C4138">
    <cfRule type="duplicateValues" dxfId="620" priority="600"/>
    <cfRule type="duplicateValues" dxfId="619" priority="601"/>
    <cfRule type="duplicateValues" dxfId="618" priority="602"/>
    <cfRule type="duplicateValues" dxfId="617" priority="603"/>
    <cfRule type="duplicateValues" dxfId="616" priority="604"/>
    <cfRule type="duplicateValues" dxfId="615" priority="605"/>
    <cfRule type="duplicateValues" dxfId="614" priority="606"/>
    <cfRule type="duplicateValues" dxfId="613" priority="607"/>
    <cfRule type="duplicateValues" dxfId="612" priority="608"/>
  </conditionalFormatting>
  <conditionalFormatting sqref="C4139">
    <cfRule type="duplicateValues" dxfId="611" priority="585"/>
  </conditionalFormatting>
  <conditionalFormatting sqref="C4139">
    <cfRule type="duplicateValues" dxfId="610" priority="586"/>
    <cfRule type="duplicateValues" dxfId="609" priority="587"/>
  </conditionalFormatting>
  <conditionalFormatting sqref="C4139">
    <cfRule type="duplicateValues" dxfId="608" priority="588"/>
    <cfRule type="duplicateValues" dxfId="607" priority="589"/>
    <cfRule type="duplicateValues" dxfId="606" priority="590"/>
    <cfRule type="duplicateValues" dxfId="605" priority="591"/>
    <cfRule type="duplicateValues" dxfId="604" priority="592"/>
    <cfRule type="duplicateValues" dxfId="603" priority="593"/>
    <cfRule type="duplicateValues" dxfId="602" priority="594"/>
    <cfRule type="duplicateValues" dxfId="601" priority="595"/>
    <cfRule type="duplicateValues" dxfId="600" priority="596"/>
  </conditionalFormatting>
  <conditionalFormatting sqref="C4140">
    <cfRule type="duplicateValues" dxfId="599" priority="573"/>
  </conditionalFormatting>
  <conditionalFormatting sqref="C4140">
    <cfRule type="duplicateValues" dxfId="598" priority="574"/>
    <cfRule type="duplicateValues" dxfId="597" priority="575"/>
  </conditionalFormatting>
  <conditionalFormatting sqref="C4140">
    <cfRule type="duplicateValues" dxfId="596" priority="576"/>
    <cfRule type="duplicateValues" dxfId="595" priority="577"/>
    <cfRule type="duplicateValues" dxfId="594" priority="578"/>
    <cfRule type="duplicateValues" dxfId="593" priority="579"/>
    <cfRule type="duplicateValues" dxfId="592" priority="580"/>
    <cfRule type="duplicateValues" dxfId="591" priority="581"/>
    <cfRule type="duplicateValues" dxfId="590" priority="582"/>
    <cfRule type="duplicateValues" dxfId="589" priority="583"/>
    <cfRule type="duplicateValues" dxfId="588" priority="584"/>
  </conditionalFormatting>
  <conditionalFormatting sqref="C4141">
    <cfRule type="duplicateValues" dxfId="587" priority="561"/>
  </conditionalFormatting>
  <conditionalFormatting sqref="C4141">
    <cfRule type="duplicateValues" dxfId="586" priority="562"/>
    <cfRule type="duplicateValues" dxfId="585" priority="563"/>
  </conditionalFormatting>
  <conditionalFormatting sqref="C4141">
    <cfRule type="duplicateValues" dxfId="584" priority="564"/>
    <cfRule type="duplicateValues" dxfId="583" priority="565"/>
    <cfRule type="duplicateValues" dxfId="582" priority="566"/>
    <cfRule type="duplicateValues" dxfId="581" priority="567"/>
    <cfRule type="duplicateValues" dxfId="580" priority="568"/>
    <cfRule type="duplicateValues" dxfId="579" priority="569"/>
    <cfRule type="duplicateValues" dxfId="578" priority="570"/>
    <cfRule type="duplicateValues" dxfId="577" priority="571"/>
    <cfRule type="duplicateValues" dxfId="576" priority="572"/>
  </conditionalFormatting>
  <conditionalFormatting sqref="C4142:C4148">
    <cfRule type="duplicateValues" dxfId="575" priority="549"/>
  </conditionalFormatting>
  <conditionalFormatting sqref="C4142:C4148">
    <cfRule type="duplicateValues" dxfId="574" priority="550"/>
    <cfRule type="duplicateValues" dxfId="573" priority="551"/>
  </conditionalFormatting>
  <conditionalFormatting sqref="C4142:C4148">
    <cfRule type="duplicateValues" dxfId="572" priority="552"/>
    <cfRule type="duplicateValues" dxfId="571" priority="553"/>
    <cfRule type="duplicateValues" dxfId="570" priority="554"/>
    <cfRule type="duplicateValues" dxfId="569" priority="555"/>
    <cfRule type="duplicateValues" dxfId="568" priority="556"/>
    <cfRule type="duplicateValues" dxfId="567" priority="557"/>
    <cfRule type="duplicateValues" dxfId="566" priority="558"/>
    <cfRule type="duplicateValues" dxfId="565" priority="559"/>
    <cfRule type="duplicateValues" dxfId="564" priority="560"/>
  </conditionalFormatting>
  <conditionalFormatting sqref="C4149">
    <cfRule type="duplicateValues" dxfId="563" priority="537"/>
  </conditionalFormatting>
  <conditionalFormatting sqref="C4149">
    <cfRule type="duplicateValues" dxfId="562" priority="538"/>
    <cfRule type="duplicateValues" dxfId="561" priority="539"/>
  </conditionalFormatting>
  <conditionalFormatting sqref="C4149">
    <cfRule type="duplicateValues" dxfId="560" priority="540"/>
    <cfRule type="duplicateValues" dxfId="559" priority="541"/>
    <cfRule type="duplicateValues" dxfId="558" priority="542"/>
    <cfRule type="duplicateValues" dxfId="557" priority="543"/>
    <cfRule type="duplicateValues" dxfId="556" priority="544"/>
    <cfRule type="duplicateValues" dxfId="555" priority="545"/>
    <cfRule type="duplicateValues" dxfId="554" priority="546"/>
    <cfRule type="duplicateValues" dxfId="553" priority="547"/>
    <cfRule type="duplicateValues" dxfId="552" priority="548"/>
  </conditionalFormatting>
  <conditionalFormatting sqref="C4150">
    <cfRule type="duplicateValues" dxfId="551" priority="525"/>
  </conditionalFormatting>
  <conditionalFormatting sqref="C4150">
    <cfRule type="duplicateValues" dxfId="550" priority="526"/>
    <cfRule type="duplicateValues" dxfId="549" priority="527"/>
  </conditionalFormatting>
  <conditionalFormatting sqref="C4150">
    <cfRule type="duplicateValues" dxfId="548" priority="528"/>
    <cfRule type="duplicateValues" dxfId="547" priority="529"/>
    <cfRule type="duplicateValues" dxfId="546" priority="530"/>
    <cfRule type="duplicateValues" dxfId="545" priority="531"/>
    <cfRule type="duplicateValues" dxfId="544" priority="532"/>
    <cfRule type="duplicateValues" dxfId="543" priority="533"/>
    <cfRule type="duplicateValues" dxfId="542" priority="534"/>
    <cfRule type="duplicateValues" dxfId="541" priority="535"/>
    <cfRule type="duplicateValues" dxfId="540" priority="536"/>
  </conditionalFormatting>
  <conditionalFormatting sqref="C4151">
    <cfRule type="duplicateValues" dxfId="539" priority="513"/>
  </conditionalFormatting>
  <conditionalFormatting sqref="C4151">
    <cfRule type="duplicateValues" dxfId="538" priority="514"/>
    <cfRule type="duplicateValues" dxfId="537" priority="515"/>
  </conditionalFormatting>
  <conditionalFormatting sqref="C4151">
    <cfRule type="duplicateValues" dxfId="536" priority="516"/>
    <cfRule type="duplicateValues" dxfId="535" priority="517"/>
    <cfRule type="duplicateValues" dxfId="534" priority="518"/>
    <cfRule type="duplicateValues" dxfId="533" priority="519"/>
    <cfRule type="duplicateValues" dxfId="532" priority="520"/>
    <cfRule type="duplicateValues" dxfId="531" priority="521"/>
    <cfRule type="duplicateValues" dxfId="530" priority="522"/>
    <cfRule type="duplicateValues" dxfId="529" priority="523"/>
    <cfRule type="duplicateValues" dxfId="528" priority="524"/>
  </conditionalFormatting>
  <conditionalFormatting sqref="C4152:C4158">
    <cfRule type="duplicateValues" dxfId="527" priority="501"/>
  </conditionalFormatting>
  <conditionalFormatting sqref="C4152:C4158">
    <cfRule type="duplicateValues" dxfId="526" priority="502"/>
    <cfRule type="duplicateValues" dxfId="525" priority="503"/>
  </conditionalFormatting>
  <conditionalFormatting sqref="C4152:C4158">
    <cfRule type="duplicateValues" dxfId="524" priority="504"/>
    <cfRule type="duplicateValues" dxfId="523" priority="505"/>
    <cfRule type="duplicateValues" dxfId="522" priority="506"/>
    <cfRule type="duplicateValues" dxfId="521" priority="507"/>
    <cfRule type="duplicateValues" dxfId="520" priority="508"/>
    <cfRule type="duplicateValues" dxfId="519" priority="509"/>
    <cfRule type="duplicateValues" dxfId="518" priority="510"/>
    <cfRule type="duplicateValues" dxfId="517" priority="511"/>
    <cfRule type="duplicateValues" dxfId="516" priority="512"/>
  </conditionalFormatting>
  <conditionalFormatting sqref="C4137:C4158">
    <cfRule type="duplicateValues" dxfId="515" priority="500"/>
  </conditionalFormatting>
  <conditionalFormatting sqref="C4159">
    <cfRule type="duplicateValues" dxfId="514" priority="488"/>
  </conditionalFormatting>
  <conditionalFormatting sqref="C4159">
    <cfRule type="duplicateValues" dxfId="513" priority="489"/>
    <cfRule type="duplicateValues" dxfId="512" priority="490"/>
  </conditionalFormatting>
  <conditionalFormatting sqref="C4159">
    <cfRule type="duplicateValues" dxfId="511" priority="491"/>
    <cfRule type="duplicateValues" dxfId="510" priority="492"/>
    <cfRule type="duplicateValues" dxfId="509" priority="493"/>
    <cfRule type="duplicateValues" dxfId="508" priority="494"/>
    <cfRule type="duplicateValues" dxfId="507" priority="495"/>
    <cfRule type="duplicateValues" dxfId="506" priority="496"/>
    <cfRule type="duplicateValues" dxfId="505" priority="497"/>
    <cfRule type="duplicateValues" dxfId="504" priority="498"/>
    <cfRule type="duplicateValues" dxfId="503" priority="499"/>
  </conditionalFormatting>
  <conditionalFormatting sqref="C4160">
    <cfRule type="duplicateValues" dxfId="502" priority="476"/>
  </conditionalFormatting>
  <conditionalFormatting sqref="C4160">
    <cfRule type="duplicateValues" dxfId="501" priority="477"/>
    <cfRule type="duplicateValues" dxfId="500" priority="478"/>
  </conditionalFormatting>
  <conditionalFormatting sqref="C4160">
    <cfRule type="duplicateValues" dxfId="499" priority="479"/>
    <cfRule type="duplicateValues" dxfId="498" priority="480"/>
    <cfRule type="duplicateValues" dxfId="497" priority="481"/>
    <cfRule type="duplicateValues" dxfId="496" priority="482"/>
    <cfRule type="duplicateValues" dxfId="495" priority="483"/>
    <cfRule type="duplicateValues" dxfId="494" priority="484"/>
    <cfRule type="duplicateValues" dxfId="493" priority="485"/>
    <cfRule type="duplicateValues" dxfId="492" priority="486"/>
    <cfRule type="duplicateValues" dxfId="491" priority="487"/>
  </conditionalFormatting>
  <conditionalFormatting sqref="C4161">
    <cfRule type="duplicateValues" dxfId="490" priority="464"/>
  </conditionalFormatting>
  <conditionalFormatting sqref="C4161">
    <cfRule type="duplicateValues" dxfId="489" priority="465"/>
    <cfRule type="duplicateValues" dxfId="488" priority="466"/>
  </conditionalFormatting>
  <conditionalFormatting sqref="C4161">
    <cfRule type="duplicateValues" dxfId="487" priority="467"/>
    <cfRule type="duplicateValues" dxfId="486" priority="468"/>
    <cfRule type="duplicateValues" dxfId="485" priority="469"/>
    <cfRule type="duplicateValues" dxfId="484" priority="470"/>
    <cfRule type="duplicateValues" dxfId="483" priority="471"/>
    <cfRule type="duplicateValues" dxfId="482" priority="472"/>
    <cfRule type="duplicateValues" dxfId="481" priority="473"/>
    <cfRule type="duplicateValues" dxfId="480" priority="474"/>
    <cfRule type="duplicateValues" dxfId="479" priority="475"/>
  </conditionalFormatting>
  <conditionalFormatting sqref="C4162:C4168">
    <cfRule type="duplicateValues" dxfId="478" priority="452"/>
  </conditionalFormatting>
  <conditionalFormatting sqref="C4162:C4168">
    <cfRule type="duplicateValues" dxfId="477" priority="453"/>
    <cfRule type="duplicateValues" dxfId="476" priority="454"/>
  </conditionalFormatting>
  <conditionalFormatting sqref="C4162:C4168">
    <cfRule type="duplicateValues" dxfId="475" priority="455"/>
    <cfRule type="duplicateValues" dxfId="474" priority="456"/>
    <cfRule type="duplicateValues" dxfId="473" priority="457"/>
    <cfRule type="duplicateValues" dxfId="472" priority="458"/>
    <cfRule type="duplicateValues" dxfId="471" priority="459"/>
    <cfRule type="duplicateValues" dxfId="470" priority="460"/>
    <cfRule type="duplicateValues" dxfId="469" priority="461"/>
    <cfRule type="duplicateValues" dxfId="468" priority="462"/>
    <cfRule type="duplicateValues" dxfId="467" priority="463"/>
  </conditionalFormatting>
  <conditionalFormatting sqref="C4169">
    <cfRule type="duplicateValues" dxfId="466" priority="440"/>
  </conditionalFormatting>
  <conditionalFormatting sqref="C4169">
    <cfRule type="duplicateValues" dxfId="465" priority="441"/>
    <cfRule type="duplicateValues" dxfId="464" priority="442"/>
  </conditionalFormatting>
  <conditionalFormatting sqref="C4169">
    <cfRule type="duplicateValues" dxfId="463" priority="443"/>
    <cfRule type="duplicateValues" dxfId="462" priority="444"/>
    <cfRule type="duplicateValues" dxfId="461" priority="445"/>
    <cfRule type="duplicateValues" dxfId="460" priority="446"/>
    <cfRule type="duplicateValues" dxfId="459" priority="447"/>
    <cfRule type="duplicateValues" dxfId="458" priority="448"/>
    <cfRule type="duplicateValues" dxfId="457" priority="449"/>
    <cfRule type="duplicateValues" dxfId="456" priority="450"/>
    <cfRule type="duplicateValues" dxfId="455" priority="451"/>
  </conditionalFormatting>
  <conditionalFormatting sqref="C4170">
    <cfRule type="duplicateValues" dxfId="454" priority="428"/>
  </conditionalFormatting>
  <conditionalFormatting sqref="C4170">
    <cfRule type="duplicateValues" dxfId="453" priority="429"/>
    <cfRule type="duplicateValues" dxfId="452" priority="430"/>
  </conditionalFormatting>
  <conditionalFormatting sqref="C4170">
    <cfRule type="duplicateValues" dxfId="451" priority="431"/>
    <cfRule type="duplicateValues" dxfId="450" priority="432"/>
    <cfRule type="duplicateValues" dxfId="449" priority="433"/>
    <cfRule type="duplicateValues" dxfId="448" priority="434"/>
    <cfRule type="duplicateValues" dxfId="447" priority="435"/>
    <cfRule type="duplicateValues" dxfId="446" priority="436"/>
    <cfRule type="duplicateValues" dxfId="445" priority="437"/>
    <cfRule type="duplicateValues" dxfId="444" priority="438"/>
    <cfRule type="duplicateValues" dxfId="443" priority="439"/>
  </conditionalFormatting>
  <conditionalFormatting sqref="C4171">
    <cfRule type="duplicateValues" dxfId="442" priority="416"/>
  </conditionalFormatting>
  <conditionalFormatting sqref="C4171">
    <cfRule type="duplicateValues" dxfId="441" priority="417"/>
    <cfRule type="duplicateValues" dxfId="440" priority="418"/>
  </conditionalFormatting>
  <conditionalFormatting sqref="C4171">
    <cfRule type="duplicateValues" dxfId="439" priority="419"/>
    <cfRule type="duplicateValues" dxfId="438" priority="420"/>
    <cfRule type="duplicateValues" dxfId="437" priority="421"/>
    <cfRule type="duplicateValues" dxfId="436" priority="422"/>
    <cfRule type="duplicateValues" dxfId="435" priority="423"/>
    <cfRule type="duplicateValues" dxfId="434" priority="424"/>
    <cfRule type="duplicateValues" dxfId="433" priority="425"/>
    <cfRule type="duplicateValues" dxfId="432" priority="426"/>
    <cfRule type="duplicateValues" dxfId="431" priority="427"/>
  </conditionalFormatting>
  <conditionalFormatting sqref="C4172:C4178">
    <cfRule type="duplicateValues" dxfId="430" priority="404"/>
  </conditionalFormatting>
  <conditionalFormatting sqref="C4172:C4178">
    <cfRule type="duplicateValues" dxfId="429" priority="405"/>
    <cfRule type="duplicateValues" dxfId="428" priority="406"/>
  </conditionalFormatting>
  <conditionalFormatting sqref="C4172:C4178">
    <cfRule type="duplicateValues" dxfId="427" priority="407"/>
    <cfRule type="duplicateValues" dxfId="426" priority="408"/>
    <cfRule type="duplicateValues" dxfId="425" priority="409"/>
    <cfRule type="duplicateValues" dxfId="424" priority="410"/>
    <cfRule type="duplicateValues" dxfId="423" priority="411"/>
    <cfRule type="duplicateValues" dxfId="422" priority="412"/>
    <cfRule type="duplicateValues" dxfId="421" priority="413"/>
    <cfRule type="duplicateValues" dxfId="420" priority="414"/>
    <cfRule type="duplicateValues" dxfId="419" priority="415"/>
  </conditionalFormatting>
  <conditionalFormatting sqref="C4179">
    <cfRule type="duplicateValues" dxfId="418" priority="392"/>
  </conditionalFormatting>
  <conditionalFormatting sqref="C4179">
    <cfRule type="duplicateValues" dxfId="417" priority="393"/>
    <cfRule type="duplicateValues" dxfId="416" priority="394"/>
  </conditionalFormatting>
  <conditionalFormatting sqref="C4179">
    <cfRule type="duplicateValues" dxfId="415" priority="395"/>
    <cfRule type="duplicateValues" dxfId="414" priority="396"/>
    <cfRule type="duplicateValues" dxfId="413" priority="397"/>
    <cfRule type="duplicateValues" dxfId="412" priority="398"/>
    <cfRule type="duplicateValues" dxfId="411" priority="399"/>
    <cfRule type="duplicateValues" dxfId="410" priority="400"/>
    <cfRule type="duplicateValues" dxfId="409" priority="401"/>
    <cfRule type="duplicateValues" dxfId="408" priority="402"/>
    <cfRule type="duplicateValues" dxfId="407" priority="403"/>
  </conditionalFormatting>
  <conditionalFormatting sqref="C4180">
    <cfRule type="duplicateValues" dxfId="406" priority="380"/>
  </conditionalFormatting>
  <conditionalFormatting sqref="C4180">
    <cfRule type="duplicateValues" dxfId="405" priority="381"/>
    <cfRule type="duplicateValues" dxfId="404" priority="382"/>
  </conditionalFormatting>
  <conditionalFormatting sqref="C4180">
    <cfRule type="duplicateValues" dxfId="403" priority="383"/>
    <cfRule type="duplicateValues" dxfId="402" priority="384"/>
    <cfRule type="duplicateValues" dxfId="401" priority="385"/>
    <cfRule type="duplicateValues" dxfId="400" priority="386"/>
    <cfRule type="duplicateValues" dxfId="399" priority="387"/>
    <cfRule type="duplicateValues" dxfId="398" priority="388"/>
    <cfRule type="duplicateValues" dxfId="397" priority="389"/>
    <cfRule type="duplicateValues" dxfId="396" priority="390"/>
    <cfRule type="duplicateValues" dxfId="395" priority="391"/>
  </conditionalFormatting>
  <conditionalFormatting sqref="C4181">
    <cfRule type="duplicateValues" dxfId="394" priority="368"/>
  </conditionalFormatting>
  <conditionalFormatting sqref="C4181">
    <cfRule type="duplicateValues" dxfId="393" priority="369"/>
    <cfRule type="duplicateValues" dxfId="392" priority="370"/>
  </conditionalFormatting>
  <conditionalFormatting sqref="C4181">
    <cfRule type="duplicateValues" dxfId="391" priority="371"/>
    <cfRule type="duplicateValues" dxfId="390" priority="372"/>
    <cfRule type="duplicateValues" dxfId="389" priority="373"/>
    <cfRule type="duplicateValues" dxfId="388" priority="374"/>
    <cfRule type="duplicateValues" dxfId="387" priority="375"/>
    <cfRule type="duplicateValues" dxfId="386" priority="376"/>
    <cfRule type="duplicateValues" dxfId="385" priority="377"/>
    <cfRule type="duplicateValues" dxfId="384" priority="378"/>
    <cfRule type="duplicateValues" dxfId="383" priority="379"/>
  </conditionalFormatting>
  <conditionalFormatting sqref="C4182:C4183">
    <cfRule type="duplicateValues" dxfId="382" priority="356"/>
  </conditionalFormatting>
  <conditionalFormatting sqref="C4182:C4183">
    <cfRule type="duplicateValues" dxfId="381" priority="357"/>
    <cfRule type="duplicateValues" dxfId="380" priority="358"/>
  </conditionalFormatting>
  <conditionalFormatting sqref="C4182:C4183">
    <cfRule type="duplicateValues" dxfId="379" priority="359"/>
    <cfRule type="duplicateValues" dxfId="378" priority="360"/>
    <cfRule type="duplicateValues" dxfId="377" priority="361"/>
    <cfRule type="duplicateValues" dxfId="376" priority="362"/>
    <cfRule type="duplicateValues" dxfId="375" priority="363"/>
    <cfRule type="duplicateValues" dxfId="374" priority="364"/>
    <cfRule type="duplicateValues" dxfId="373" priority="365"/>
    <cfRule type="duplicateValues" dxfId="372" priority="366"/>
    <cfRule type="duplicateValues" dxfId="371" priority="367"/>
  </conditionalFormatting>
  <conditionalFormatting sqref="C4159:C4183">
    <cfRule type="duplicateValues" dxfId="370" priority="355"/>
  </conditionalFormatting>
  <conditionalFormatting sqref="C4184:C4188">
    <cfRule type="duplicateValues" dxfId="369" priority="343"/>
  </conditionalFormatting>
  <conditionalFormatting sqref="C4184:C4188">
    <cfRule type="duplicateValues" dxfId="368" priority="344"/>
    <cfRule type="duplicateValues" dxfId="367" priority="345"/>
  </conditionalFormatting>
  <conditionalFormatting sqref="C4184:C4188">
    <cfRule type="duplicateValues" dxfId="366" priority="346"/>
    <cfRule type="duplicateValues" dxfId="365" priority="347"/>
    <cfRule type="duplicateValues" dxfId="364" priority="348"/>
    <cfRule type="duplicateValues" dxfId="363" priority="349"/>
    <cfRule type="duplicateValues" dxfId="362" priority="350"/>
    <cfRule type="duplicateValues" dxfId="361" priority="351"/>
    <cfRule type="duplicateValues" dxfId="360" priority="352"/>
    <cfRule type="duplicateValues" dxfId="359" priority="353"/>
    <cfRule type="duplicateValues" dxfId="358" priority="354"/>
  </conditionalFormatting>
  <conditionalFormatting sqref="C4189">
    <cfRule type="duplicateValues" dxfId="357" priority="331"/>
  </conditionalFormatting>
  <conditionalFormatting sqref="C4189">
    <cfRule type="duplicateValues" dxfId="356" priority="332"/>
    <cfRule type="duplicateValues" dxfId="355" priority="333"/>
  </conditionalFormatting>
  <conditionalFormatting sqref="C4189">
    <cfRule type="duplicateValues" dxfId="354" priority="334"/>
    <cfRule type="duplicateValues" dxfId="353" priority="335"/>
    <cfRule type="duplicateValues" dxfId="352" priority="336"/>
    <cfRule type="duplicateValues" dxfId="351" priority="337"/>
    <cfRule type="duplicateValues" dxfId="350" priority="338"/>
    <cfRule type="duplicateValues" dxfId="349" priority="339"/>
    <cfRule type="duplicateValues" dxfId="348" priority="340"/>
    <cfRule type="duplicateValues" dxfId="347" priority="341"/>
    <cfRule type="duplicateValues" dxfId="346" priority="342"/>
  </conditionalFormatting>
  <conditionalFormatting sqref="C4190">
    <cfRule type="duplicateValues" dxfId="345" priority="319"/>
  </conditionalFormatting>
  <conditionalFormatting sqref="C4190">
    <cfRule type="duplicateValues" dxfId="344" priority="320"/>
    <cfRule type="duplicateValues" dxfId="343" priority="321"/>
  </conditionalFormatting>
  <conditionalFormatting sqref="C4190">
    <cfRule type="duplicateValues" dxfId="342" priority="322"/>
    <cfRule type="duplicateValues" dxfId="341" priority="323"/>
    <cfRule type="duplicateValues" dxfId="340" priority="324"/>
    <cfRule type="duplicateValues" dxfId="339" priority="325"/>
    <cfRule type="duplicateValues" dxfId="338" priority="326"/>
    <cfRule type="duplicateValues" dxfId="337" priority="327"/>
    <cfRule type="duplicateValues" dxfId="336" priority="328"/>
    <cfRule type="duplicateValues" dxfId="335" priority="329"/>
    <cfRule type="duplicateValues" dxfId="334" priority="330"/>
  </conditionalFormatting>
  <conditionalFormatting sqref="C4191">
    <cfRule type="duplicateValues" dxfId="333" priority="307"/>
  </conditionalFormatting>
  <conditionalFormatting sqref="C4191">
    <cfRule type="duplicateValues" dxfId="332" priority="308"/>
    <cfRule type="duplicateValues" dxfId="331" priority="309"/>
  </conditionalFormatting>
  <conditionalFormatting sqref="C4191">
    <cfRule type="duplicateValues" dxfId="330" priority="310"/>
    <cfRule type="duplicateValues" dxfId="329" priority="311"/>
    <cfRule type="duplicateValues" dxfId="328" priority="312"/>
    <cfRule type="duplicateValues" dxfId="327" priority="313"/>
    <cfRule type="duplicateValues" dxfId="326" priority="314"/>
    <cfRule type="duplicateValues" dxfId="325" priority="315"/>
    <cfRule type="duplicateValues" dxfId="324" priority="316"/>
    <cfRule type="duplicateValues" dxfId="323" priority="317"/>
    <cfRule type="duplicateValues" dxfId="322" priority="318"/>
  </conditionalFormatting>
  <conditionalFormatting sqref="C4192:C4198">
    <cfRule type="duplicateValues" dxfId="321" priority="295"/>
  </conditionalFormatting>
  <conditionalFormatting sqref="C4192:C4198">
    <cfRule type="duplicateValues" dxfId="320" priority="296"/>
    <cfRule type="duplicateValues" dxfId="319" priority="297"/>
  </conditionalFormatting>
  <conditionalFormatting sqref="C4192:C4198">
    <cfRule type="duplicateValues" dxfId="318" priority="298"/>
    <cfRule type="duplicateValues" dxfId="317" priority="299"/>
    <cfRule type="duplicateValues" dxfId="316" priority="300"/>
    <cfRule type="duplicateValues" dxfId="315" priority="301"/>
    <cfRule type="duplicateValues" dxfId="314" priority="302"/>
    <cfRule type="duplicateValues" dxfId="313" priority="303"/>
    <cfRule type="duplicateValues" dxfId="312" priority="304"/>
    <cfRule type="duplicateValues" dxfId="311" priority="305"/>
    <cfRule type="duplicateValues" dxfId="310" priority="306"/>
  </conditionalFormatting>
  <conditionalFormatting sqref="C4199">
    <cfRule type="duplicateValues" dxfId="309" priority="283"/>
  </conditionalFormatting>
  <conditionalFormatting sqref="C4199">
    <cfRule type="duplicateValues" dxfId="308" priority="284"/>
    <cfRule type="duplicateValues" dxfId="307" priority="285"/>
  </conditionalFormatting>
  <conditionalFormatting sqref="C4199">
    <cfRule type="duplicateValues" dxfId="306" priority="286"/>
    <cfRule type="duplicateValues" dxfId="305" priority="287"/>
    <cfRule type="duplicateValues" dxfId="304" priority="288"/>
    <cfRule type="duplicateValues" dxfId="303" priority="289"/>
    <cfRule type="duplicateValues" dxfId="302" priority="290"/>
    <cfRule type="duplicateValues" dxfId="301" priority="291"/>
    <cfRule type="duplicateValues" dxfId="300" priority="292"/>
    <cfRule type="duplicateValues" dxfId="299" priority="293"/>
    <cfRule type="duplicateValues" dxfId="298" priority="294"/>
  </conditionalFormatting>
  <conditionalFormatting sqref="C4184:C4199">
    <cfRule type="duplicateValues" dxfId="297" priority="282"/>
  </conditionalFormatting>
  <conditionalFormatting sqref="C4200">
    <cfRule type="duplicateValues" dxfId="296" priority="270"/>
  </conditionalFormatting>
  <conditionalFormatting sqref="C4200">
    <cfRule type="duplicateValues" dxfId="295" priority="271"/>
    <cfRule type="duplicateValues" dxfId="294" priority="272"/>
  </conditionalFormatting>
  <conditionalFormatting sqref="C4200">
    <cfRule type="duplicateValues" dxfId="293" priority="273"/>
    <cfRule type="duplicateValues" dxfId="292" priority="274"/>
    <cfRule type="duplicateValues" dxfId="291" priority="275"/>
    <cfRule type="duplicateValues" dxfId="290" priority="276"/>
    <cfRule type="duplicateValues" dxfId="289" priority="277"/>
    <cfRule type="duplicateValues" dxfId="288" priority="278"/>
    <cfRule type="duplicateValues" dxfId="287" priority="279"/>
    <cfRule type="duplicateValues" dxfId="286" priority="280"/>
    <cfRule type="duplicateValues" dxfId="285" priority="281"/>
  </conditionalFormatting>
  <conditionalFormatting sqref="C4201">
    <cfRule type="duplicateValues" dxfId="284" priority="258"/>
  </conditionalFormatting>
  <conditionalFormatting sqref="C4201">
    <cfRule type="duplicateValues" dxfId="283" priority="259"/>
    <cfRule type="duplicateValues" dxfId="282" priority="260"/>
  </conditionalFormatting>
  <conditionalFormatting sqref="C4201">
    <cfRule type="duplicateValues" dxfId="281" priority="261"/>
    <cfRule type="duplicateValues" dxfId="280" priority="262"/>
    <cfRule type="duplicateValues" dxfId="279" priority="263"/>
    <cfRule type="duplicateValues" dxfId="278" priority="264"/>
    <cfRule type="duplicateValues" dxfId="277" priority="265"/>
    <cfRule type="duplicateValues" dxfId="276" priority="266"/>
    <cfRule type="duplicateValues" dxfId="275" priority="267"/>
    <cfRule type="duplicateValues" dxfId="274" priority="268"/>
    <cfRule type="duplicateValues" dxfId="273" priority="269"/>
  </conditionalFormatting>
  <conditionalFormatting sqref="C4202:C4205">
    <cfRule type="duplicateValues" dxfId="272" priority="246"/>
  </conditionalFormatting>
  <conditionalFormatting sqref="C4202:C4205">
    <cfRule type="duplicateValues" dxfId="271" priority="247"/>
    <cfRule type="duplicateValues" dxfId="270" priority="248"/>
  </conditionalFormatting>
  <conditionalFormatting sqref="C4202:C4205">
    <cfRule type="duplicateValues" dxfId="269" priority="249"/>
    <cfRule type="duplicateValues" dxfId="268" priority="250"/>
    <cfRule type="duplicateValues" dxfId="267" priority="251"/>
    <cfRule type="duplicateValues" dxfId="266" priority="252"/>
    <cfRule type="duplicateValues" dxfId="265" priority="253"/>
    <cfRule type="duplicateValues" dxfId="264" priority="254"/>
    <cfRule type="duplicateValues" dxfId="263" priority="255"/>
    <cfRule type="duplicateValues" dxfId="262" priority="256"/>
    <cfRule type="duplicateValues" dxfId="261" priority="257"/>
  </conditionalFormatting>
  <conditionalFormatting sqref="C4200:C4205">
    <cfRule type="duplicateValues" dxfId="260" priority="245"/>
  </conditionalFormatting>
  <conditionalFormatting sqref="C4200">
    <cfRule type="duplicateValues" dxfId="259" priority="233"/>
  </conditionalFormatting>
  <conditionalFormatting sqref="C4200">
    <cfRule type="duplicateValues" dxfId="258" priority="234"/>
    <cfRule type="duplicateValues" dxfId="257" priority="235"/>
  </conditionalFormatting>
  <conditionalFormatting sqref="C4200">
    <cfRule type="duplicateValues" dxfId="256" priority="236"/>
    <cfRule type="duplicateValues" dxfId="255" priority="237"/>
    <cfRule type="duplicateValues" dxfId="254" priority="238"/>
    <cfRule type="duplicateValues" dxfId="253" priority="239"/>
    <cfRule type="duplicateValues" dxfId="252" priority="240"/>
    <cfRule type="duplicateValues" dxfId="251" priority="241"/>
    <cfRule type="duplicateValues" dxfId="250" priority="242"/>
    <cfRule type="duplicateValues" dxfId="249" priority="243"/>
    <cfRule type="duplicateValues" dxfId="248" priority="244"/>
  </conditionalFormatting>
  <conditionalFormatting sqref="C4206:C4208">
    <cfRule type="duplicateValues" dxfId="247" priority="221"/>
  </conditionalFormatting>
  <conditionalFormatting sqref="C4206:C4208">
    <cfRule type="duplicateValues" dxfId="246" priority="222"/>
    <cfRule type="duplicateValues" dxfId="245" priority="223"/>
  </conditionalFormatting>
  <conditionalFormatting sqref="C4206:C4208">
    <cfRule type="duplicateValues" dxfId="244" priority="224"/>
    <cfRule type="duplicateValues" dxfId="243" priority="225"/>
    <cfRule type="duplicateValues" dxfId="242" priority="226"/>
    <cfRule type="duplicateValues" dxfId="241" priority="227"/>
    <cfRule type="duplicateValues" dxfId="240" priority="228"/>
    <cfRule type="duplicateValues" dxfId="239" priority="229"/>
    <cfRule type="duplicateValues" dxfId="238" priority="230"/>
    <cfRule type="duplicateValues" dxfId="237" priority="231"/>
    <cfRule type="duplicateValues" dxfId="236" priority="232"/>
  </conditionalFormatting>
  <conditionalFormatting sqref="C4209">
    <cfRule type="duplicateValues" dxfId="235" priority="209"/>
  </conditionalFormatting>
  <conditionalFormatting sqref="C4209">
    <cfRule type="duplicateValues" dxfId="234" priority="210"/>
    <cfRule type="duplicateValues" dxfId="233" priority="211"/>
  </conditionalFormatting>
  <conditionalFormatting sqref="C4209">
    <cfRule type="duplicateValues" dxfId="232" priority="212"/>
    <cfRule type="duplicateValues" dxfId="231" priority="213"/>
    <cfRule type="duplicateValues" dxfId="230" priority="214"/>
    <cfRule type="duplicateValues" dxfId="229" priority="215"/>
    <cfRule type="duplicateValues" dxfId="228" priority="216"/>
    <cfRule type="duplicateValues" dxfId="227" priority="217"/>
    <cfRule type="duplicateValues" dxfId="226" priority="218"/>
    <cfRule type="duplicateValues" dxfId="225" priority="219"/>
    <cfRule type="duplicateValues" dxfId="224" priority="220"/>
  </conditionalFormatting>
  <conditionalFormatting sqref="C4210">
    <cfRule type="duplicateValues" dxfId="223" priority="197"/>
  </conditionalFormatting>
  <conditionalFormatting sqref="C4210">
    <cfRule type="duplicateValues" dxfId="222" priority="198"/>
    <cfRule type="duplicateValues" dxfId="221" priority="199"/>
  </conditionalFormatting>
  <conditionalFormatting sqref="C4210">
    <cfRule type="duplicateValues" dxfId="220" priority="200"/>
    <cfRule type="duplicateValues" dxfId="219" priority="201"/>
    <cfRule type="duplicateValues" dxfId="218" priority="202"/>
    <cfRule type="duplicateValues" dxfId="217" priority="203"/>
    <cfRule type="duplicateValues" dxfId="216" priority="204"/>
    <cfRule type="duplicateValues" dxfId="215" priority="205"/>
    <cfRule type="duplicateValues" dxfId="214" priority="206"/>
    <cfRule type="duplicateValues" dxfId="213" priority="207"/>
    <cfRule type="duplicateValues" dxfId="212" priority="208"/>
  </conditionalFormatting>
  <conditionalFormatting sqref="C4211">
    <cfRule type="duplicateValues" dxfId="211" priority="185"/>
  </conditionalFormatting>
  <conditionalFormatting sqref="C4211">
    <cfRule type="duplicateValues" dxfId="210" priority="186"/>
    <cfRule type="duplicateValues" dxfId="209" priority="187"/>
  </conditionalFormatting>
  <conditionalFormatting sqref="C4211">
    <cfRule type="duplicateValues" dxfId="208" priority="188"/>
    <cfRule type="duplicateValues" dxfId="207" priority="189"/>
    <cfRule type="duplicateValues" dxfId="206" priority="190"/>
    <cfRule type="duplicateValues" dxfId="205" priority="191"/>
    <cfRule type="duplicateValues" dxfId="204" priority="192"/>
    <cfRule type="duplicateValues" dxfId="203" priority="193"/>
    <cfRule type="duplicateValues" dxfId="202" priority="194"/>
    <cfRule type="duplicateValues" dxfId="201" priority="195"/>
    <cfRule type="duplicateValues" dxfId="200" priority="196"/>
  </conditionalFormatting>
  <conditionalFormatting sqref="C4212:C4218">
    <cfRule type="duplicateValues" dxfId="199" priority="173"/>
  </conditionalFormatting>
  <conditionalFormatting sqref="C4212:C4218">
    <cfRule type="duplicateValues" dxfId="198" priority="174"/>
    <cfRule type="duplicateValues" dxfId="197" priority="175"/>
  </conditionalFormatting>
  <conditionalFormatting sqref="C4212:C4218">
    <cfRule type="duplicateValues" dxfId="196" priority="176"/>
    <cfRule type="duplicateValues" dxfId="195" priority="177"/>
    <cfRule type="duplicateValues" dxfId="194" priority="178"/>
    <cfRule type="duplicateValues" dxfId="193" priority="179"/>
    <cfRule type="duplicateValues" dxfId="192" priority="180"/>
    <cfRule type="duplicateValues" dxfId="191" priority="181"/>
    <cfRule type="duplicateValues" dxfId="190" priority="182"/>
    <cfRule type="duplicateValues" dxfId="189" priority="183"/>
    <cfRule type="duplicateValues" dxfId="188" priority="184"/>
  </conditionalFormatting>
  <conditionalFormatting sqref="C4219">
    <cfRule type="duplicateValues" dxfId="187" priority="161"/>
  </conditionalFormatting>
  <conditionalFormatting sqref="C4219">
    <cfRule type="duplicateValues" dxfId="186" priority="162"/>
    <cfRule type="duplicateValues" dxfId="185" priority="163"/>
  </conditionalFormatting>
  <conditionalFormatting sqref="C4219">
    <cfRule type="duplicateValues" dxfId="184" priority="164"/>
    <cfRule type="duplicateValues" dxfId="183" priority="165"/>
    <cfRule type="duplicateValues" dxfId="182" priority="166"/>
    <cfRule type="duplicateValues" dxfId="181" priority="167"/>
    <cfRule type="duplicateValues" dxfId="180" priority="168"/>
    <cfRule type="duplicateValues" dxfId="179" priority="169"/>
    <cfRule type="duplicateValues" dxfId="178" priority="170"/>
    <cfRule type="duplicateValues" dxfId="177" priority="171"/>
    <cfRule type="duplicateValues" dxfId="176" priority="172"/>
  </conditionalFormatting>
  <conditionalFormatting sqref="C4206:C4219">
    <cfRule type="duplicateValues" dxfId="175" priority="160"/>
  </conditionalFormatting>
  <conditionalFormatting sqref="C4220">
    <cfRule type="duplicateValues" dxfId="174" priority="148"/>
  </conditionalFormatting>
  <conditionalFormatting sqref="C4220">
    <cfRule type="duplicateValues" dxfId="173" priority="149"/>
    <cfRule type="duplicateValues" dxfId="172" priority="150"/>
  </conditionalFormatting>
  <conditionalFormatting sqref="C4220">
    <cfRule type="duplicateValues" dxfId="171" priority="151"/>
    <cfRule type="duplicateValues" dxfId="170" priority="152"/>
    <cfRule type="duplicateValues" dxfId="169" priority="153"/>
    <cfRule type="duplicateValues" dxfId="168" priority="154"/>
    <cfRule type="duplicateValues" dxfId="167" priority="155"/>
    <cfRule type="duplicateValues" dxfId="166" priority="156"/>
    <cfRule type="duplicateValues" dxfId="165" priority="157"/>
    <cfRule type="duplicateValues" dxfId="164" priority="158"/>
    <cfRule type="duplicateValues" dxfId="163" priority="159"/>
  </conditionalFormatting>
  <conditionalFormatting sqref="C4221">
    <cfRule type="duplicateValues" dxfId="162" priority="136"/>
  </conditionalFormatting>
  <conditionalFormatting sqref="C4221">
    <cfRule type="duplicateValues" dxfId="161" priority="137"/>
    <cfRule type="duplicateValues" dxfId="160" priority="138"/>
  </conditionalFormatting>
  <conditionalFormatting sqref="C4221">
    <cfRule type="duplicateValues" dxfId="159" priority="139"/>
    <cfRule type="duplicateValues" dxfId="158" priority="140"/>
    <cfRule type="duplicateValues" dxfId="157" priority="141"/>
    <cfRule type="duplicateValues" dxfId="156" priority="142"/>
    <cfRule type="duplicateValues" dxfId="155" priority="143"/>
    <cfRule type="duplicateValues" dxfId="154" priority="144"/>
    <cfRule type="duplicateValues" dxfId="153" priority="145"/>
    <cfRule type="duplicateValues" dxfId="152" priority="146"/>
    <cfRule type="duplicateValues" dxfId="151" priority="147"/>
  </conditionalFormatting>
  <conditionalFormatting sqref="C4222:C4226">
    <cfRule type="duplicateValues" dxfId="150" priority="124"/>
  </conditionalFormatting>
  <conditionalFormatting sqref="C4222:C4226">
    <cfRule type="duplicateValues" dxfId="149" priority="125"/>
    <cfRule type="duplicateValues" dxfId="148" priority="126"/>
  </conditionalFormatting>
  <conditionalFormatting sqref="C4222:C4226">
    <cfRule type="duplicateValues" dxfId="147" priority="127"/>
    <cfRule type="duplicateValues" dxfId="146" priority="128"/>
    <cfRule type="duplicateValues" dxfId="145" priority="129"/>
    <cfRule type="duplicateValues" dxfId="144" priority="130"/>
    <cfRule type="duplicateValues" dxfId="143" priority="131"/>
    <cfRule type="duplicateValues" dxfId="142" priority="132"/>
    <cfRule type="duplicateValues" dxfId="141" priority="133"/>
    <cfRule type="duplicateValues" dxfId="140" priority="134"/>
    <cfRule type="duplicateValues" dxfId="139" priority="135"/>
  </conditionalFormatting>
  <conditionalFormatting sqref="C4220:C4226">
    <cfRule type="duplicateValues" dxfId="138" priority="123"/>
  </conditionalFormatting>
  <conditionalFormatting sqref="C4227:C4228">
    <cfRule type="duplicateValues" dxfId="137" priority="111"/>
  </conditionalFormatting>
  <conditionalFormatting sqref="C4227:C4228">
    <cfRule type="duplicateValues" dxfId="136" priority="112"/>
    <cfRule type="duplicateValues" dxfId="135" priority="113"/>
  </conditionalFormatting>
  <conditionalFormatting sqref="C4227:C4228">
    <cfRule type="duplicateValues" dxfId="134" priority="114"/>
    <cfRule type="duplicateValues" dxfId="133" priority="115"/>
    <cfRule type="duplicateValues" dxfId="132" priority="116"/>
    <cfRule type="duplicateValues" dxfId="131" priority="117"/>
    <cfRule type="duplicateValues" dxfId="130" priority="118"/>
    <cfRule type="duplicateValues" dxfId="129" priority="119"/>
    <cfRule type="duplicateValues" dxfId="128" priority="120"/>
    <cfRule type="duplicateValues" dxfId="127" priority="121"/>
    <cfRule type="duplicateValues" dxfId="126" priority="122"/>
  </conditionalFormatting>
  <conditionalFormatting sqref="C4229">
    <cfRule type="duplicateValues" dxfId="125" priority="99"/>
  </conditionalFormatting>
  <conditionalFormatting sqref="C4229">
    <cfRule type="duplicateValues" dxfId="124" priority="100"/>
    <cfRule type="duplicateValues" dxfId="123" priority="101"/>
  </conditionalFormatting>
  <conditionalFormatting sqref="C4229">
    <cfRule type="duplicateValues" dxfId="122" priority="102"/>
    <cfRule type="duplicateValues" dxfId="121" priority="103"/>
    <cfRule type="duplicateValues" dxfId="120" priority="104"/>
    <cfRule type="duplicateValues" dxfId="119" priority="105"/>
    <cfRule type="duplicateValues" dxfId="118" priority="106"/>
    <cfRule type="duplicateValues" dxfId="117" priority="107"/>
    <cfRule type="duplicateValues" dxfId="116" priority="108"/>
    <cfRule type="duplicateValues" dxfId="115" priority="109"/>
    <cfRule type="duplicateValues" dxfId="114" priority="110"/>
  </conditionalFormatting>
  <conditionalFormatting sqref="C4230">
    <cfRule type="duplicateValues" dxfId="113" priority="87"/>
  </conditionalFormatting>
  <conditionalFormatting sqref="C4230">
    <cfRule type="duplicateValues" dxfId="112" priority="88"/>
    <cfRule type="duplicateValues" dxfId="111" priority="89"/>
  </conditionalFormatting>
  <conditionalFormatting sqref="C4230">
    <cfRule type="duplicateValues" dxfId="110" priority="90"/>
    <cfRule type="duplicateValues" dxfId="109" priority="91"/>
    <cfRule type="duplicateValues" dxfId="108" priority="92"/>
    <cfRule type="duplicateValues" dxfId="107" priority="93"/>
    <cfRule type="duplicateValues" dxfId="106" priority="94"/>
    <cfRule type="duplicateValues" dxfId="105" priority="95"/>
    <cfRule type="duplicateValues" dxfId="104" priority="96"/>
    <cfRule type="duplicateValues" dxfId="103" priority="97"/>
    <cfRule type="duplicateValues" dxfId="102" priority="98"/>
  </conditionalFormatting>
  <conditionalFormatting sqref="C4231">
    <cfRule type="duplicateValues" dxfId="101" priority="75"/>
  </conditionalFormatting>
  <conditionalFormatting sqref="C4231">
    <cfRule type="duplicateValues" dxfId="100" priority="76"/>
    <cfRule type="duplicateValues" dxfId="99" priority="77"/>
  </conditionalFormatting>
  <conditionalFormatting sqref="C4231">
    <cfRule type="duplicateValues" dxfId="98" priority="78"/>
    <cfRule type="duplicateValues" dxfId="97" priority="79"/>
    <cfRule type="duplicateValues" dxfId="96" priority="80"/>
    <cfRule type="duplicateValues" dxfId="95" priority="81"/>
    <cfRule type="duplicateValues" dxfId="94" priority="82"/>
    <cfRule type="duplicateValues" dxfId="93" priority="83"/>
    <cfRule type="duplicateValues" dxfId="92" priority="84"/>
    <cfRule type="duplicateValues" dxfId="91" priority="85"/>
    <cfRule type="duplicateValues" dxfId="90" priority="86"/>
  </conditionalFormatting>
  <conditionalFormatting sqref="C4232:C4235">
    <cfRule type="duplicateValues" dxfId="89" priority="63"/>
  </conditionalFormatting>
  <conditionalFormatting sqref="C4232:C4235">
    <cfRule type="duplicateValues" dxfId="88" priority="64"/>
    <cfRule type="duplicateValues" dxfId="87" priority="65"/>
  </conditionalFormatting>
  <conditionalFormatting sqref="C4232:C4235">
    <cfRule type="duplicateValues" dxfId="86" priority="66"/>
    <cfRule type="duplicateValues" dxfId="85" priority="67"/>
    <cfRule type="duplicateValues" dxfId="84" priority="68"/>
    <cfRule type="duplicateValues" dxfId="83" priority="69"/>
    <cfRule type="duplicateValues" dxfId="82" priority="70"/>
    <cfRule type="duplicateValues" dxfId="81" priority="71"/>
    <cfRule type="duplicateValues" dxfId="80" priority="72"/>
    <cfRule type="duplicateValues" dxfId="79" priority="73"/>
    <cfRule type="duplicateValues" dxfId="78" priority="74"/>
  </conditionalFormatting>
  <conditionalFormatting sqref="C4227:C4235">
    <cfRule type="duplicateValues" dxfId="77" priority="62"/>
  </conditionalFormatting>
  <conditionalFormatting sqref="C4236:C4238">
    <cfRule type="duplicateValues" dxfId="76" priority="50"/>
  </conditionalFormatting>
  <conditionalFormatting sqref="C4236:C4238">
    <cfRule type="duplicateValues" dxfId="75" priority="51"/>
    <cfRule type="duplicateValues" dxfId="74" priority="52"/>
  </conditionalFormatting>
  <conditionalFormatting sqref="C4236:C4238">
    <cfRule type="duplicateValues" dxfId="73" priority="53"/>
    <cfRule type="duplicateValues" dxfId="72" priority="54"/>
    <cfRule type="duplicateValues" dxfId="71" priority="55"/>
    <cfRule type="duplicateValues" dxfId="70" priority="56"/>
    <cfRule type="duplicateValues" dxfId="69" priority="57"/>
    <cfRule type="duplicateValues" dxfId="68" priority="58"/>
    <cfRule type="duplicateValues" dxfId="67" priority="59"/>
    <cfRule type="duplicateValues" dxfId="66" priority="60"/>
    <cfRule type="duplicateValues" dxfId="65" priority="61"/>
  </conditionalFormatting>
  <conditionalFormatting sqref="C4239">
    <cfRule type="duplicateValues" dxfId="64" priority="38"/>
  </conditionalFormatting>
  <conditionalFormatting sqref="C4239">
    <cfRule type="duplicateValues" dxfId="63" priority="39"/>
    <cfRule type="duplicateValues" dxfId="62" priority="40"/>
  </conditionalFormatting>
  <conditionalFormatting sqref="C4239">
    <cfRule type="duplicateValues" dxfId="61" priority="41"/>
    <cfRule type="duplicateValues" dxfId="60" priority="42"/>
    <cfRule type="duplicateValues" dxfId="59" priority="43"/>
    <cfRule type="duplicateValues" dxfId="58" priority="44"/>
    <cfRule type="duplicateValues" dxfId="57" priority="45"/>
    <cfRule type="duplicateValues" dxfId="56" priority="46"/>
    <cfRule type="duplicateValues" dxfId="55" priority="47"/>
    <cfRule type="duplicateValues" dxfId="54" priority="48"/>
    <cfRule type="duplicateValues" dxfId="53" priority="49"/>
  </conditionalFormatting>
  <conditionalFormatting sqref="C4240">
    <cfRule type="duplicateValues" dxfId="52" priority="26"/>
  </conditionalFormatting>
  <conditionalFormatting sqref="C4240">
    <cfRule type="duplicateValues" dxfId="51" priority="27"/>
    <cfRule type="duplicateValues" dxfId="50" priority="28"/>
  </conditionalFormatting>
  <conditionalFormatting sqref="C4240">
    <cfRule type="duplicateValues" dxfId="49" priority="29"/>
    <cfRule type="duplicateValues" dxfId="48" priority="30"/>
    <cfRule type="duplicateValues" dxfId="47" priority="31"/>
    <cfRule type="duplicateValues" dxfId="46" priority="32"/>
    <cfRule type="duplicateValues" dxfId="45" priority="33"/>
    <cfRule type="duplicateValues" dxfId="44" priority="34"/>
    <cfRule type="duplicateValues" dxfId="43" priority="35"/>
    <cfRule type="duplicateValues" dxfId="42" priority="36"/>
    <cfRule type="duplicateValues" dxfId="41" priority="37"/>
  </conditionalFormatting>
  <conditionalFormatting sqref="C4241">
    <cfRule type="duplicateValues" dxfId="40" priority="14"/>
  </conditionalFormatting>
  <conditionalFormatting sqref="C4241">
    <cfRule type="duplicateValues" dxfId="39" priority="15"/>
    <cfRule type="duplicateValues" dxfId="38" priority="16"/>
  </conditionalFormatting>
  <conditionalFormatting sqref="C4241">
    <cfRule type="duplicateValues" dxfId="37" priority="17"/>
    <cfRule type="duplicateValues" dxfId="36" priority="18"/>
    <cfRule type="duplicateValues" dxfId="35" priority="19"/>
    <cfRule type="duplicateValues" dxfId="34" priority="20"/>
    <cfRule type="duplicateValues" dxfId="33" priority="21"/>
    <cfRule type="duplicateValues" dxfId="32" priority="22"/>
    <cfRule type="duplicateValues" dxfId="31" priority="23"/>
    <cfRule type="duplicateValues" dxfId="30" priority="24"/>
    <cfRule type="duplicateValues" dxfId="29" priority="25"/>
  </conditionalFormatting>
  <conditionalFormatting sqref="C4242">
    <cfRule type="duplicateValues" dxfId="28" priority="2"/>
  </conditionalFormatting>
  <conditionalFormatting sqref="C4242">
    <cfRule type="duplicateValues" dxfId="27" priority="3"/>
    <cfRule type="duplicateValues" dxfId="26" priority="4"/>
  </conditionalFormatting>
  <conditionalFormatting sqref="C4242">
    <cfRule type="duplicateValues" dxfId="25" priority="5"/>
    <cfRule type="duplicateValues" dxfId="24" priority="6"/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  <cfRule type="duplicateValues" dxfId="18" priority="12"/>
    <cfRule type="duplicateValues" dxfId="17" priority="13"/>
  </conditionalFormatting>
  <conditionalFormatting sqref="C4236:C4242">
    <cfRule type="duplicateValues" dxfId="16" priority="1"/>
  </conditionalFormatting>
  <dataValidations count="2">
    <dataValidation type="list" allowBlank="1" showInputMessage="1" showErrorMessage="1" sqref="B2969:B4242 B2445:B2934">
      <formula1>#REF!</formula1>
    </dataValidation>
    <dataValidation imeMode="off" allowBlank="1" showInputMessage="1" showErrorMessage="1" sqref="E2002:E2004 C2002:C2551 C2561:C2566 C2553:C2559 C2596:C2601 C2589:C2594 C2582:C2587 C2575:C2580 C2568:C2573 C2630:C2637 C2621:C2628 C2612:C2619 C2603:C2610 C2651:C2661 C2639:C2649 C2706:C2752 C2695:C2704 C2686:C2693 C2675:C2684 C2663:C2673 C2754:C2763 E2691:E2695 E2727:E2729 E2744:E2745 C2794:C2803 C2785:C2792 C2774:C2783 C2765:C2772 C2814:C2823 C2805:C2812 C2834:C2843 C2825:C2832 C2865:C2872 C2854:C2863 C2845:C2852 C2894:C2903 C2885:C2892 C2874:C2883 C2905:C2912 C2914:C2934 E3097:E3103 E3105:E3116 E3002 E3319:E3341 E3383:E3392 E3396:E3482 E4002:E4242 E3614:E3679 E3764:E3996 C2969:C4242 E3502:E3565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96"/>
  <sheetViews>
    <sheetView tabSelected="1" workbookViewId="0">
      <pane xSplit="1" ySplit="1" topLeftCell="G3203" activePane="bottomRight" state="frozen"/>
      <selection pane="topRight" activeCell="B1" sqref="B1"/>
      <selection pane="bottomLeft" activeCell="A2" sqref="A2"/>
      <selection pane="bottomRight" activeCell="J3282" sqref="J3282"/>
    </sheetView>
  </sheetViews>
  <sheetFormatPr defaultRowHeight="13.2"/>
  <cols>
    <col min="6" max="6" width="10.5546875" customWidth="1"/>
    <col min="7" max="7" width="11" customWidth="1"/>
    <col min="8" max="8" width="12.21875" customWidth="1"/>
    <col min="9" max="9" width="12.33203125" customWidth="1"/>
    <col min="10" max="10" width="12.5546875" customWidth="1"/>
    <col min="11" max="11" width="13.33203125" customWidth="1"/>
    <col min="12" max="12" width="10.5546875" customWidth="1"/>
    <col min="21" max="21" width="11.77734375" customWidth="1"/>
    <col min="22" max="22" width="11.88671875" customWidth="1"/>
    <col min="24" max="24" width="12.21875" customWidth="1"/>
  </cols>
  <sheetData>
    <row r="1" spans="1:24" ht="88.95" customHeight="1" thickBot="1">
      <c r="A1" s="184" t="s">
        <v>6824</v>
      </c>
      <c r="B1" s="184" t="s">
        <v>6825</v>
      </c>
      <c r="C1" s="185" t="s">
        <v>6826</v>
      </c>
      <c r="D1" s="185" t="s">
        <v>6827</v>
      </c>
      <c r="E1" s="185" t="s">
        <v>6828</v>
      </c>
      <c r="F1" s="184" t="s">
        <v>6829</v>
      </c>
      <c r="G1" s="184" t="s">
        <v>6830</v>
      </c>
      <c r="H1" s="189" t="s">
        <v>6831</v>
      </c>
      <c r="I1" s="184" t="s">
        <v>6832</v>
      </c>
      <c r="J1" s="184" t="s">
        <v>6833</v>
      </c>
      <c r="K1" s="189" t="s">
        <v>6834</v>
      </c>
      <c r="L1" s="185" t="s">
        <v>6835</v>
      </c>
      <c r="M1" s="186" t="s">
        <v>4036</v>
      </c>
      <c r="N1" s="186" t="s">
        <v>4037</v>
      </c>
      <c r="O1" s="186" t="s">
        <v>4038</v>
      </c>
      <c r="P1" s="186" t="s">
        <v>4039</v>
      </c>
      <c r="Q1" s="186" t="s">
        <v>4040</v>
      </c>
      <c r="R1" s="186" t="s">
        <v>4041</v>
      </c>
      <c r="S1" s="186" t="s">
        <v>4042</v>
      </c>
      <c r="T1" s="187" t="s">
        <v>6836</v>
      </c>
      <c r="U1" s="187" t="s">
        <v>6838</v>
      </c>
      <c r="V1" s="188" t="s">
        <v>6837</v>
      </c>
      <c r="W1" s="187" t="s">
        <v>6839</v>
      </c>
      <c r="X1" s="185" t="s">
        <v>6840</v>
      </c>
    </row>
    <row r="2" spans="1:24">
      <c r="A2" s="32">
        <v>43</v>
      </c>
      <c r="B2" s="32">
        <v>1</v>
      </c>
      <c r="C2" s="32">
        <v>4</v>
      </c>
      <c r="D2" s="30">
        <v>25.046161025890754</v>
      </c>
      <c r="E2" s="32">
        <v>1</v>
      </c>
      <c r="F2" s="32">
        <v>0</v>
      </c>
      <c r="G2" s="32">
        <v>0</v>
      </c>
      <c r="H2" s="32">
        <v>0</v>
      </c>
      <c r="I2" s="32">
        <v>1</v>
      </c>
      <c r="J2" s="32">
        <v>0</v>
      </c>
      <c r="K2" s="32">
        <v>0</v>
      </c>
      <c r="L2" s="30">
        <v>5.8</v>
      </c>
      <c r="M2" s="30">
        <v>2</v>
      </c>
      <c r="N2" s="30">
        <v>3</v>
      </c>
      <c r="O2" s="30">
        <v>2</v>
      </c>
      <c r="P2" s="30">
        <v>0</v>
      </c>
      <c r="Q2" s="30">
        <v>0</v>
      </c>
      <c r="R2" s="30">
        <v>0</v>
      </c>
      <c r="S2" s="30">
        <v>2</v>
      </c>
      <c r="T2" s="30">
        <v>9</v>
      </c>
      <c r="U2" s="30">
        <v>6</v>
      </c>
      <c r="V2" s="74">
        <v>100</v>
      </c>
      <c r="W2" s="30">
        <v>120</v>
      </c>
      <c r="X2" s="65">
        <v>0</v>
      </c>
    </row>
    <row r="3" spans="1:24">
      <c r="A3" s="32">
        <v>77</v>
      </c>
      <c r="B3" s="32">
        <v>1</v>
      </c>
      <c r="C3" s="32"/>
      <c r="D3" s="30">
        <v>23.3843537414966</v>
      </c>
      <c r="E3" s="32">
        <v>1</v>
      </c>
      <c r="F3" s="32">
        <v>1</v>
      </c>
      <c r="G3" s="32">
        <v>1</v>
      </c>
      <c r="H3" s="32">
        <v>0</v>
      </c>
      <c r="I3" s="32">
        <v>1</v>
      </c>
      <c r="J3" s="32">
        <v>1</v>
      </c>
      <c r="K3" s="32">
        <v>0</v>
      </c>
      <c r="L3" s="30">
        <v>7.6</v>
      </c>
      <c r="M3" s="30">
        <v>1</v>
      </c>
      <c r="N3" s="30">
        <v>1</v>
      </c>
      <c r="O3" s="30">
        <v>2</v>
      </c>
      <c r="P3" s="30">
        <v>0</v>
      </c>
      <c r="Q3" s="30">
        <v>1</v>
      </c>
      <c r="R3" s="30">
        <v>2</v>
      </c>
      <c r="S3" s="30">
        <v>1</v>
      </c>
      <c r="T3" s="30">
        <v>8</v>
      </c>
      <c r="U3" s="32">
        <v>6</v>
      </c>
      <c r="V3" s="74">
        <v>92.3</v>
      </c>
      <c r="W3" s="32">
        <v>30</v>
      </c>
      <c r="X3" s="32">
        <v>0</v>
      </c>
    </row>
    <row r="4" spans="1:24">
      <c r="A4" s="32">
        <v>43</v>
      </c>
      <c r="B4" s="32">
        <v>2</v>
      </c>
      <c r="C4" s="32"/>
      <c r="D4" s="30">
        <v>26.370238143535236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1</v>
      </c>
      <c r="K4" s="32">
        <v>0</v>
      </c>
      <c r="L4" s="30">
        <v>6.3</v>
      </c>
      <c r="M4" s="30">
        <v>2</v>
      </c>
      <c r="N4" s="30">
        <v>1</v>
      </c>
      <c r="O4" s="30">
        <v>2</v>
      </c>
      <c r="P4" s="30">
        <v>0</v>
      </c>
      <c r="Q4" s="30">
        <v>1</v>
      </c>
      <c r="R4" s="30">
        <v>0</v>
      </c>
      <c r="S4" s="30">
        <v>1</v>
      </c>
      <c r="T4" s="30">
        <v>7</v>
      </c>
      <c r="U4" s="32">
        <v>6</v>
      </c>
      <c r="V4" s="64">
        <v>100</v>
      </c>
      <c r="W4" s="32">
        <v>10</v>
      </c>
      <c r="X4" s="65">
        <v>0</v>
      </c>
    </row>
    <row r="5" spans="1:24">
      <c r="A5" s="32">
        <v>53</v>
      </c>
      <c r="B5" s="32">
        <v>2</v>
      </c>
      <c r="C5" s="32"/>
      <c r="D5" s="30">
        <v>17.746228926353151</v>
      </c>
      <c r="E5" s="32">
        <v>0</v>
      </c>
      <c r="F5" s="32">
        <v>0</v>
      </c>
      <c r="G5" s="32">
        <v>0</v>
      </c>
      <c r="H5" s="32">
        <v>0</v>
      </c>
      <c r="I5" s="32">
        <v>1</v>
      </c>
      <c r="J5" s="32">
        <v>0</v>
      </c>
      <c r="K5" s="32">
        <v>0</v>
      </c>
      <c r="L5" s="30">
        <v>8</v>
      </c>
      <c r="M5" s="30">
        <v>1</v>
      </c>
      <c r="N5" s="30">
        <v>2</v>
      </c>
      <c r="O5" s="30">
        <v>0</v>
      </c>
      <c r="P5" s="30">
        <v>0</v>
      </c>
      <c r="Q5" s="30">
        <v>1</v>
      </c>
      <c r="R5" s="30">
        <v>0</v>
      </c>
      <c r="S5" s="30">
        <v>1</v>
      </c>
      <c r="T5" s="30">
        <v>5</v>
      </c>
      <c r="U5" s="32">
        <v>8</v>
      </c>
      <c r="V5" s="64">
        <v>100</v>
      </c>
      <c r="W5" s="32">
        <v>20</v>
      </c>
      <c r="X5" s="65">
        <v>0</v>
      </c>
    </row>
    <row r="6" spans="1:24">
      <c r="A6" s="32">
        <v>73</v>
      </c>
      <c r="B6" s="32">
        <v>1</v>
      </c>
      <c r="C6" s="32">
        <v>40</v>
      </c>
      <c r="D6" s="30">
        <v>15.692158703020667</v>
      </c>
      <c r="E6" s="32">
        <v>0</v>
      </c>
      <c r="F6" s="32">
        <v>1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0">
        <v>7.2</v>
      </c>
      <c r="M6" s="30">
        <v>1</v>
      </c>
      <c r="N6" s="30">
        <v>1</v>
      </c>
      <c r="O6" s="30">
        <v>0</v>
      </c>
      <c r="P6" s="30">
        <v>0</v>
      </c>
      <c r="Q6" s="30">
        <v>1</v>
      </c>
      <c r="R6" s="30">
        <v>0</v>
      </c>
      <c r="S6" s="30">
        <v>0</v>
      </c>
      <c r="T6" s="30">
        <v>3</v>
      </c>
      <c r="U6" s="65">
        <v>9</v>
      </c>
      <c r="V6" s="66">
        <v>94.7</v>
      </c>
      <c r="W6" s="65">
        <v>30</v>
      </c>
      <c r="X6" s="32">
        <v>0</v>
      </c>
    </row>
    <row r="7" spans="1:24">
      <c r="A7" s="32">
        <v>67</v>
      </c>
      <c r="B7" s="32">
        <v>2</v>
      </c>
      <c r="C7" s="32">
        <v>15</v>
      </c>
      <c r="D7" s="30">
        <v>21.338210638622161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1</v>
      </c>
      <c r="K7" s="32">
        <v>0</v>
      </c>
      <c r="L7" s="30">
        <v>7</v>
      </c>
      <c r="M7" s="30">
        <v>2</v>
      </c>
      <c r="N7" s="30">
        <v>1</v>
      </c>
      <c r="O7" s="30">
        <v>2</v>
      </c>
      <c r="P7" s="30">
        <v>2</v>
      </c>
      <c r="Q7" s="30">
        <v>1</v>
      </c>
      <c r="R7" s="30">
        <v>0</v>
      </c>
      <c r="S7" s="30">
        <v>0</v>
      </c>
      <c r="T7" s="30">
        <v>8</v>
      </c>
      <c r="U7" s="65">
        <v>5</v>
      </c>
      <c r="V7" s="66">
        <v>62.5</v>
      </c>
      <c r="W7" s="65">
        <v>10</v>
      </c>
      <c r="X7" s="65">
        <v>0</v>
      </c>
    </row>
    <row r="8" spans="1:24">
      <c r="A8" s="32">
        <v>49</v>
      </c>
      <c r="B8" s="32">
        <v>1</v>
      </c>
      <c r="C8" s="32">
        <v>4</v>
      </c>
      <c r="D8" s="30">
        <v>30.717399920729289</v>
      </c>
      <c r="E8" s="32">
        <v>1</v>
      </c>
      <c r="F8" s="32">
        <v>0</v>
      </c>
      <c r="G8" s="32">
        <v>0</v>
      </c>
      <c r="H8" s="32">
        <v>0</v>
      </c>
      <c r="I8" s="32">
        <v>1</v>
      </c>
      <c r="J8" s="32">
        <v>1</v>
      </c>
      <c r="K8" s="32">
        <v>1</v>
      </c>
      <c r="L8" s="30">
        <v>8</v>
      </c>
      <c r="M8" s="30">
        <v>1</v>
      </c>
      <c r="N8" s="30">
        <v>1</v>
      </c>
      <c r="O8" s="30">
        <v>2</v>
      </c>
      <c r="P8" s="30">
        <v>2</v>
      </c>
      <c r="Q8" s="30">
        <v>0</v>
      </c>
      <c r="R8" s="30">
        <v>0</v>
      </c>
      <c r="S8" s="30">
        <v>1</v>
      </c>
      <c r="T8" s="30">
        <v>7</v>
      </c>
      <c r="U8" s="65">
        <v>5</v>
      </c>
      <c r="V8" s="66">
        <v>90.9</v>
      </c>
      <c r="W8" s="65">
        <v>30</v>
      </c>
      <c r="X8" s="32">
        <v>0</v>
      </c>
    </row>
    <row r="9" spans="1:24">
      <c r="A9" s="32">
        <v>67</v>
      </c>
      <c r="B9" s="32">
        <v>2</v>
      </c>
      <c r="C9" s="32">
        <v>10</v>
      </c>
      <c r="D9" s="30">
        <v>20.173252640322772</v>
      </c>
      <c r="E9" s="32">
        <v>0</v>
      </c>
      <c r="F9" s="32">
        <v>0</v>
      </c>
      <c r="G9" s="32">
        <v>0</v>
      </c>
      <c r="H9" s="32">
        <v>0</v>
      </c>
      <c r="I9" s="32">
        <v>1</v>
      </c>
      <c r="J9" s="32">
        <v>1</v>
      </c>
      <c r="K9" s="32">
        <v>0</v>
      </c>
      <c r="L9" s="30">
        <v>5.9</v>
      </c>
      <c r="M9" s="30">
        <v>2</v>
      </c>
      <c r="N9" s="30">
        <v>0</v>
      </c>
      <c r="O9" s="30">
        <v>2</v>
      </c>
      <c r="P9" s="30">
        <v>3</v>
      </c>
      <c r="Q9" s="30">
        <v>0</v>
      </c>
      <c r="R9" s="30">
        <v>0</v>
      </c>
      <c r="S9" s="30">
        <v>1</v>
      </c>
      <c r="T9" s="30">
        <v>8</v>
      </c>
      <c r="U9" s="65">
        <v>5</v>
      </c>
      <c r="V9" s="66">
        <v>71</v>
      </c>
      <c r="W9" s="65">
        <v>10</v>
      </c>
      <c r="X9" s="65">
        <v>0</v>
      </c>
    </row>
    <row r="10" spans="1:24">
      <c r="A10" s="32">
        <v>49</v>
      </c>
      <c r="B10" s="32">
        <v>1</v>
      </c>
      <c r="C10" s="32">
        <v>10</v>
      </c>
      <c r="D10" s="30">
        <v>29.585541371898955</v>
      </c>
      <c r="E10" s="32">
        <v>1</v>
      </c>
      <c r="F10" s="32">
        <v>0</v>
      </c>
      <c r="G10" s="32">
        <v>0</v>
      </c>
      <c r="H10" s="32">
        <v>1</v>
      </c>
      <c r="I10" s="32">
        <v>1</v>
      </c>
      <c r="J10" s="32">
        <v>1</v>
      </c>
      <c r="K10" s="32">
        <v>0</v>
      </c>
      <c r="L10" s="30">
        <v>7.2</v>
      </c>
      <c r="M10" s="30">
        <v>1</v>
      </c>
      <c r="N10" s="30">
        <v>1</v>
      </c>
      <c r="O10" s="30">
        <v>2</v>
      </c>
      <c r="P10" s="30">
        <v>0</v>
      </c>
      <c r="Q10" s="30">
        <v>1</v>
      </c>
      <c r="R10" s="30">
        <v>0</v>
      </c>
      <c r="S10" s="30">
        <v>0</v>
      </c>
      <c r="T10" s="30">
        <v>5</v>
      </c>
      <c r="U10" s="65">
        <v>5.5</v>
      </c>
      <c r="V10" s="66">
        <v>91.7</v>
      </c>
      <c r="W10" s="65">
        <v>30</v>
      </c>
      <c r="X10" s="32">
        <v>1</v>
      </c>
    </row>
    <row r="11" spans="1:24">
      <c r="A11" s="32">
        <v>71</v>
      </c>
      <c r="B11" s="32">
        <v>1</v>
      </c>
      <c r="C11" s="32">
        <v>10</v>
      </c>
      <c r="D11" s="30">
        <v>27.990362811791385</v>
      </c>
      <c r="E11" s="32">
        <v>1</v>
      </c>
      <c r="F11" s="32">
        <v>1</v>
      </c>
      <c r="G11" s="32">
        <v>0</v>
      </c>
      <c r="H11" s="32">
        <v>0</v>
      </c>
      <c r="I11" s="32">
        <v>0</v>
      </c>
      <c r="J11" s="32">
        <v>1</v>
      </c>
      <c r="K11" s="32">
        <v>0</v>
      </c>
      <c r="L11" s="30">
        <v>7.8</v>
      </c>
      <c r="M11" s="30">
        <v>2</v>
      </c>
      <c r="N11" s="30">
        <v>0</v>
      </c>
      <c r="O11" s="30">
        <v>3</v>
      </c>
      <c r="P11" s="30">
        <v>3</v>
      </c>
      <c r="Q11" s="30">
        <v>2</v>
      </c>
      <c r="R11" s="30">
        <v>2</v>
      </c>
      <c r="S11" s="30">
        <v>1</v>
      </c>
      <c r="T11" s="30">
        <v>13</v>
      </c>
      <c r="U11" s="65">
        <v>4</v>
      </c>
      <c r="V11" s="66">
        <v>50</v>
      </c>
      <c r="W11" s="65">
        <v>15</v>
      </c>
      <c r="X11" s="32">
        <v>0</v>
      </c>
    </row>
    <row r="12" spans="1:24">
      <c r="A12" s="32">
        <v>52</v>
      </c>
      <c r="B12" s="32">
        <v>1</v>
      </c>
      <c r="C12" s="32">
        <v>9</v>
      </c>
      <c r="D12" s="30">
        <v>20.208774015810551</v>
      </c>
      <c r="E12" s="32">
        <v>1</v>
      </c>
      <c r="F12" s="32">
        <v>1</v>
      </c>
      <c r="G12" s="32">
        <v>0</v>
      </c>
      <c r="H12" s="32">
        <v>1</v>
      </c>
      <c r="I12" s="32">
        <v>1</v>
      </c>
      <c r="J12" s="32">
        <v>1</v>
      </c>
      <c r="K12" s="32">
        <v>0</v>
      </c>
      <c r="L12" s="30">
        <v>14.1</v>
      </c>
      <c r="M12" s="30">
        <v>1</v>
      </c>
      <c r="N12" s="30">
        <v>0</v>
      </c>
      <c r="O12" s="30">
        <v>2</v>
      </c>
      <c r="P12" s="30">
        <v>0</v>
      </c>
      <c r="Q12" s="30">
        <v>1</v>
      </c>
      <c r="R12" s="30">
        <v>0</v>
      </c>
      <c r="S12" s="30">
        <v>0</v>
      </c>
      <c r="T12" s="30">
        <v>4</v>
      </c>
      <c r="U12" s="65">
        <v>6</v>
      </c>
      <c r="V12" s="66">
        <v>92.3</v>
      </c>
      <c r="W12" s="65">
        <v>10</v>
      </c>
      <c r="X12" s="32">
        <v>1</v>
      </c>
    </row>
    <row r="13" spans="1:24">
      <c r="A13" s="32">
        <v>81</v>
      </c>
      <c r="B13" s="32">
        <v>2</v>
      </c>
      <c r="C13" s="32">
        <v>40</v>
      </c>
      <c r="D13" s="30">
        <v>27.676501764726439</v>
      </c>
      <c r="E13" s="32">
        <v>1</v>
      </c>
      <c r="F13" s="32">
        <v>1</v>
      </c>
      <c r="G13" s="32">
        <v>1</v>
      </c>
      <c r="H13" s="32">
        <v>0</v>
      </c>
      <c r="I13" s="32">
        <v>0</v>
      </c>
      <c r="J13" s="32">
        <v>1</v>
      </c>
      <c r="K13" s="32">
        <v>0</v>
      </c>
      <c r="L13" s="30">
        <v>7.2</v>
      </c>
      <c r="M13" s="30">
        <v>2</v>
      </c>
      <c r="N13" s="30">
        <v>1</v>
      </c>
      <c r="O13" s="30">
        <v>2</v>
      </c>
      <c r="P13" s="30">
        <v>2</v>
      </c>
      <c r="Q13" s="30">
        <v>1</v>
      </c>
      <c r="R13" s="30">
        <v>3</v>
      </c>
      <c r="S13" s="30">
        <v>1</v>
      </c>
      <c r="T13" s="30">
        <v>12</v>
      </c>
      <c r="U13" s="65">
        <v>6</v>
      </c>
      <c r="V13" s="66">
        <v>75</v>
      </c>
      <c r="W13" s="65">
        <v>15</v>
      </c>
      <c r="X13" s="32">
        <v>0</v>
      </c>
    </row>
    <row r="14" spans="1:24">
      <c r="A14" s="32">
        <v>56</v>
      </c>
      <c r="B14" s="32">
        <v>1</v>
      </c>
      <c r="C14" s="32">
        <v>10</v>
      </c>
      <c r="D14" s="30">
        <v>24.266039118861155</v>
      </c>
      <c r="E14" s="32">
        <v>1</v>
      </c>
      <c r="F14" s="32">
        <v>1</v>
      </c>
      <c r="G14" s="32">
        <v>1</v>
      </c>
      <c r="H14" s="32">
        <v>0</v>
      </c>
      <c r="I14" s="32">
        <v>1</v>
      </c>
      <c r="J14" s="32">
        <v>1</v>
      </c>
      <c r="K14" s="32">
        <v>0</v>
      </c>
      <c r="L14" s="30">
        <v>8.1</v>
      </c>
      <c r="M14" s="30">
        <v>2</v>
      </c>
      <c r="N14" s="30">
        <v>2</v>
      </c>
      <c r="O14" s="30">
        <v>1</v>
      </c>
      <c r="P14" s="30">
        <v>0</v>
      </c>
      <c r="Q14" s="30">
        <v>2</v>
      </c>
      <c r="R14" s="30">
        <v>0</v>
      </c>
      <c r="S14" s="30">
        <v>1</v>
      </c>
      <c r="T14" s="30">
        <v>8</v>
      </c>
      <c r="U14" s="65">
        <v>7.5</v>
      </c>
      <c r="V14" s="66">
        <v>93.8</v>
      </c>
      <c r="W14" s="65">
        <v>30</v>
      </c>
      <c r="X14" s="32">
        <v>1</v>
      </c>
    </row>
    <row r="15" spans="1:24">
      <c r="A15" s="32">
        <v>75</v>
      </c>
      <c r="B15" s="32">
        <v>2</v>
      </c>
      <c r="C15" s="32"/>
      <c r="D15" s="30">
        <v>19.68721361689699</v>
      </c>
      <c r="E15" s="32">
        <v>0</v>
      </c>
      <c r="F15" s="32">
        <v>1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0">
        <v>6.9</v>
      </c>
      <c r="M15" s="30">
        <v>1</v>
      </c>
      <c r="N15" s="30">
        <v>0</v>
      </c>
      <c r="O15" s="30">
        <v>2</v>
      </c>
      <c r="P15" s="30">
        <v>2</v>
      </c>
      <c r="Q15" s="30">
        <v>0</v>
      </c>
      <c r="R15" s="30">
        <v>0</v>
      </c>
      <c r="S15" s="30">
        <v>0</v>
      </c>
      <c r="T15" s="30">
        <v>5</v>
      </c>
      <c r="U15" s="65">
        <v>6</v>
      </c>
      <c r="V15" s="66">
        <v>92.3</v>
      </c>
      <c r="W15" s="65">
        <v>5</v>
      </c>
      <c r="X15" s="65">
        <v>0</v>
      </c>
    </row>
    <row r="16" spans="1:24">
      <c r="A16" s="32">
        <v>78</v>
      </c>
      <c r="B16" s="32">
        <v>2</v>
      </c>
      <c r="C16" s="30">
        <v>37</v>
      </c>
      <c r="D16" s="30">
        <v>26.370238143535236</v>
      </c>
      <c r="E16" s="32">
        <v>0</v>
      </c>
      <c r="F16" s="32">
        <v>0</v>
      </c>
      <c r="G16" s="32">
        <v>1</v>
      </c>
      <c r="H16" s="32">
        <v>1</v>
      </c>
      <c r="I16" s="32">
        <v>1</v>
      </c>
      <c r="J16" s="32">
        <v>1</v>
      </c>
      <c r="K16" s="32">
        <v>0</v>
      </c>
      <c r="L16" s="30">
        <v>7.2</v>
      </c>
      <c r="M16" s="30">
        <v>2</v>
      </c>
      <c r="N16" s="30">
        <v>2</v>
      </c>
      <c r="O16" s="30">
        <v>3</v>
      </c>
      <c r="P16" s="30">
        <v>3</v>
      </c>
      <c r="Q16" s="30">
        <v>1</v>
      </c>
      <c r="R16" s="30">
        <v>0</v>
      </c>
      <c r="S16" s="30">
        <v>0</v>
      </c>
      <c r="T16" s="30">
        <v>11</v>
      </c>
      <c r="U16" s="65">
        <v>4.5</v>
      </c>
      <c r="V16" s="66">
        <v>56.3</v>
      </c>
      <c r="W16" s="65">
        <v>20</v>
      </c>
      <c r="X16" s="65">
        <v>0</v>
      </c>
    </row>
    <row r="17" spans="1:24">
      <c r="A17" s="32">
        <v>62</v>
      </c>
      <c r="B17" s="32">
        <v>1</v>
      </c>
      <c r="C17" s="32">
        <v>9</v>
      </c>
      <c r="D17" s="30">
        <v>25.306932047467594</v>
      </c>
      <c r="E17" s="32">
        <v>1</v>
      </c>
      <c r="F17" s="32">
        <v>0</v>
      </c>
      <c r="G17" s="32">
        <v>0</v>
      </c>
      <c r="H17" s="32">
        <v>1</v>
      </c>
      <c r="I17" s="32">
        <v>1</v>
      </c>
      <c r="J17" s="32">
        <v>1</v>
      </c>
      <c r="K17" s="32">
        <v>0</v>
      </c>
      <c r="L17" s="30">
        <v>7.1</v>
      </c>
      <c r="M17" s="30">
        <v>0</v>
      </c>
      <c r="N17" s="30">
        <v>1</v>
      </c>
      <c r="O17" s="30">
        <v>1</v>
      </c>
      <c r="P17" s="30">
        <v>0</v>
      </c>
      <c r="Q17" s="30">
        <v>1</v>
      </c>
      <c r="R17" s="30">
        <v>0</v>
      </c>
      <c r="S17" s="30">
        <v>0</v>
      </c>
      <c r="T17" s="30">
        <v>3</v>
      </c>
      <c r="U17" s="65">
        <v>7</v>
      </c>
      <c r="V17" s="66">
        <v>87.5</v>
      </c>
      <c r="W17" s="65">
        <v>30</v>
      </c>
      <c r="X17" s="32"/>
    </row>
    <row r="18" spans="1:24">
      <c r="A18" s="32">
        <v>75</v>
      </c>
      <c r="B18" s="32">
        <v>2</v>
      </c>
      <c r="C18" s="30"/>
      <c r="D18" s="30">
        <v>34.240321402483566</v>
      </c>
      <c r="E18" s="30">
        <v>1</v>
      </c>
      <c r="F18" s="32">
        <v>1</v>
      </c>
      <c r="G18" s="32">
        <v>1</v>
      </c>
      <c r="H18" s="32">
        <v>0</v>
      </c>
      <c r="I18" s="32">
        <v>1</v>
      </c>
      <c r="J18" s="32">
        <v>1</v>
      </c>
      <c r="K18" s="32">
        <v>0</v>
      </c>
      <c r="L18" s="30">
        <v>8.3000000000000007</v>
      </c>
      <c r="M18" s="30">
        <v>2</v>
      </c>
      <c r="N18" s="30">
        <v>2</v>
      </c>
      <c r="O18" s="30">
        <v>2</v>
      </c>
      <c r="P18" s="30">
        <v>2</v>
      </c>
      <c r="Q18" s="30">
        <v>1</v>
      </c>
      <c r="R18" s="30">
        <v>0</v>
      </c>
      <c r="S18" s="30">
        <v>1</v>
      </c>
      <c r="T18" s="30">
        <v>10</v>
      </c>
      <c r="U18" s="65">
        <v>5</v>
      </c>
      <c r="V18" s="66">
        <v>71.400000000000006</v>
      </c>
      <c r="W18" s="65">
        <v>30</v>
      </c>
      <c r="X18" s="65">
        <v>0</v>
      </c>
    </row>
    <row r="19" spans="1:24">
      <c r="A19" s="32">
        <v>44</v>
      </c>
      <c r="B19" s="32">
        <v>1</v>
      </c>
      <c r="C19" s="30">
        <v>6</v>
      </c>
      <c r="D19" s="30">
        <v>24.913494809688579</v>
      </c>
      <c r="E19" s="32">
        <v>1</v>
      </c>
      <c r="F19" s="32">
        <v>1</v>
      </c>
      <c r="G19" s="32">
        <v>0</v>
      </c>
      <c r="H19" s="32">
        <v>0</v>
      </c>
      <c r="I19" s="32">
        <v>1</v>
      </c>
      <c r="J19" s="32">
        <v>1</v>
      </c>
      <c r="K19" s="32">
        <v>1</v>
      </c>
      <c r="L19" s="30">
        <v>7.1</v>
      </c>
      <c r="M19" s="30">
        <v>1</v>
      </c>
      <c r="N19" s="30">
        <v>1</v>
      </c>
      <c r="O19" s="30">
        <v>2</v>
      </c>
      <c r="P19" s="30">
        <v>0</v>
      </c>
      <c r="Q19" s="30">
        <v>1</v>
      </c>
      <c r="R19" s="30">
        <v>0</v>
      </c>
      <c r="S19" s="30">
        <v>1</v>
      </c>
      <c r="T19" s="30">
        <v>6</v>
      </c>
      <c r="U19" s="65">
        <v>5</v>
      </c>
      <c r="V19" s="66">
        <v>90.9</v>
      </c>
      <c r="W19" s="65">
        <v>5</v>
      </c>
      <c r="X19" s="65">
        <v>0</v>
      </c>
    </row>
    <row r="20" spans="1:24">
      <c r="A20" s="32">
        <v>65</v>
      </c>
      <c r="B20" s="32">
        <v>1</v>
      </c>
      <c r="C20" s="30">
        <v>15</v>
      </c>
      <c r="D20" s="30">
        <v>26.753864447086801</v>
      </c>
      <c r="E20" s="32">
        <v>0</v>
      </c>
      <c r="F20" s="32">
        <v>1</v>
      </c>
      <c r="G20" s="32">
        <v>1</v>
      </c>
      <c r="H20" s="32">
        <v>0</v>
      </c>
      <c r="I20" s="32">
        <v>1</v>
      </c>
      <c r="J20" s="32">
        <v>1</v>
      </c>
      <c r="K20" s="32">
        <v>0</v>
      </c>
      <c r="L20" s="30">
        <v>6.5</v>
      </c>
      <c r="M20" s="30">
        <v>2</v>
      </c>
      <c r="N20" s="30">
        <v>1</v>
      </c>
      <c r="O20" s="30">
        <v>0</v>
      </c>
      <c r="P20" s="30">
        <v>2</v>
      </c>
      <c r="Q20" s="30">
        <v>2</v>
      </c>
      <c r="R20" s="30">
        <v>3</v>
      </c>
      <c r="S20" s="30">
        <v>2</v>
      </c>
      <c r="T20" s="30">
        <v>12</v>
      </c>
      <c r="U20" s="65">
        <v>8</v>
      </c>
      <c r="V20" s="66">
        <v>80</v>
      </c>
      <c r="W20" s="65">
        <v>30</v>
      </c>
      <c r="X20" s="32">
        <v>1</v>
      </c>
    </row>
    <row r="21" spans="1:24">
      <c r="A21" s="32">
        <v>57</v>
      </c>
      <c r="B21" s="32">
        <v>1</v>
      </c>
      <c r="C21" s="30">
        <v>12</v>
      </c>
      <c r="D21" s="30">
        <v>27.663818736121041</v>
      </c>
      <c r="E21" s="32">
        <v>0</v>
      </c>
      <c r="F21" s="32">
        <v>1</v>
      </c>
      <c r="G21" s="32">
        <v>0</v>
      </c>
      <c r="H21" s="32">
        <v>0</v>
      </c>
      <c r="I21" s="32">
        <v>0</v>
      </c>
      <c r="J21" s="32">
        <v>1</v>
      </c>
      <c r="K21" s="32">
        <v>0</v>
      </c>
      <c r="L21" s="30">
        <v>7.3</v>
      </c>
      <c r="M21" s="30">
        <v>0</v>
      </c>
      <c r="N21" s="30">
        <v>1</v>
      </c>
      <c r="O21" s="30">
        <v>1</v>
      </c>
      <c r="P21" s="30">
        <v>0</v>
      </c>
      <c r="Q21" s="30">
        <v>0</v>
      </c>
      <c r="R21" s="30">
        <v>0</v>
      </c>
      <c r="S21" s="30">
        <v>0</v>
      </c>
      <c r="T21" s="30">
        <v>2</v>
      </c>
      <c r="U21" s="65">
        <v>7</v>
      </c>
      <c r="V21" s="66">
        <v>100</v>
      </c>
      <c r="W21" s="65">
        <v>20</v>
      </c>
      <c r="X21" s="32">
        <v>1</v>
      </c>
    </row>
    <row r="22" spans="1:24">
      <c r="A22" s="32">
        <v>58</v>
      </c>
      <c r="B22" s="32">
        <v>1</v>
      </c>
      <c r="C22" s="30">
        <v>11</v>
      </c>
      <c r="D22" s="30">
        <v>24.221453287197232</v>
      </c>
      <c r="E22" s="30">
        <v>1</v>
      </c>
      <c r="F22" s="32">
        <v>1</v>
      </c>
      <c r="G22" s="32">
        <v>0</v>
      </c>
      <c r="H22" s="32">
        <v>0</v>
      </c>
      <c r="I22" s="32">
        <v>1</v>
      </c>
      <c r="J22" s="32">
        <v>1</v>
      </c>
      <c r="K22" s="32">
        <v>0</v>
      </c>
      <c r="L22" s="30">
        <v>7.7</v>
      </c>
      <c r="M22" s="30">
        <v>1</v>
      </c>
      <c r="N22" s="30">
        <v>1</v>
      </c>
      <c r="O22" s="30">
        <v>2</v>
      </c>
      <c r="P22" s="30">
        <v>0</v>
      </c>
      <c r="Q22" s="30">
        <v>1</v>
      </c>
      <c r="R22" s="30">
        <v>0</v>
      </c>
      <c r="S22" s="30">
        <v>0</v>
      </c>
      <c r="T22" s="30">
        <v>5</v>
      </c>
      <c r="U22" s="65">
        <v>6.5</v>
      </c>
      <c r="V22" s="66">
        <v>92.9</v>
      </c>
      <c r="W22" s="65">
        <v>30</v>
      </c>
      <c r="X22" s="32">
        <v>1</v>
      </c>
    </row>
    <row r="23" spans="1:24">
      <c r="A23" s="32">
        <v>65</v>
      </c>
      <c r="B23" s="32">
        <v>2</v>
      </c>
      <c r="C23" s="30"/>
      <c r="D23" s="30">
        <v>32.888888888888893</v>
      </c>
      <c r="E23" s="30">
        <v>0</v>
      </c>
      <c r="F23" s="32">
        <v>0</v>
      </c>
      <c r="G23" s="32">
        <v>0</v>
      </c>
      <c r="H23" s="32">
        <v>0</v>
      </c>
      <c r="I23" s="32">
        <v>1</v>
      </c>
      <c r="J23" s="32">
        <v>1</v>
      </c>
      <c r="K23" s="32">
        <v>0</v>
      </c>
      <c r="L23" s="30">
        <v>6.8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65">
        <v>8</v>
      </c>
      <c r="V23" s="66">
        <v>99</v>
      </c>
      <c r="W23" s="65">
        <v>15</v>
      </c>
      <c r="X23" s="65">
        <v>0</v>
      </c>
    </row>
    <row r="24" spans="1:24">
      <c r="A24" s="32">
        <v>51</v>
      </c>
      <c r="B24" s="32">
        <v>1</v>
      </c>
      <c r="C24" s="30">
        <v>2</v>
      </c>
      <c r="D24" s="30">
        <v>28.667847238464365</v>
      </c>
      <c r="E24" s="30">
        <v>1</v>
      </c>
      <c r="F24" s="32">
        <v>0</v>
      </c>
      <c r="G24" s="32">
        <v>0</v>
      </c>
      <c r="H24" s="32">
        <v>0</v>
      </c>
      <c r="I24" s="32">
        <v>1</v>
      </c>
      <c r="J24" s="32">
        <v>1</v>
      </c>
      <c r="K24" s="32">
        <v>0</v>
      </c>
      <c r="L24" s="30">
        <v>6.4</v>
      </c>
      <c r="M24" s="30">
        <v>1</v>
      </c>
      <c r="N24" s="30">
        <v>0</v>
      </c>
      <c r="O24" s="30">
        <v>3</v>
      </c>
      <c r="P24" s="30">
        <v>2</v>
      </c>
      <c r="Q24" s="30">
        <v>1</v>
      </c>
      <c r="R24" s="30">
        <v>0</v>
      </c>
      <c r="S24" s="30">
        <v>0</v>
      </c>
      <c r="T24" s="30">
        <v>7</v>
      </c>
      <c r="U24" s="65">
        <v>4.5</v>
      </c>
      <c r="V24" s="66">
        <v>77.099999999999994</v>
      </c>
      <c r="W24" s="65">
        <v>10</v>
      </c>
      <c r="X24" s="65">
        <v>0</v>
      </c>
    </row>
    <row r="25" spans="1:24">
      <c r="A25" s="32">
        <v>71</v>
      </c>
      <c r="B25" s="32">
        <v>1</v>
      </c>
      <c r="C25" s="30">
        <v>30</v>
      </c>
      <c r="D25" s="30">
        <v>23.04729870931147</v>
      </c>
      <c r="E25" s="30">
        <v>1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0">
        <v>6.9</v>
      </c>
      <c r="M25" s="30">
        <v>2</v>
      </c>
      <c r="N25" s="30">
        <v>1</v>
      </c>
      <c r="O25" s="30">
        <v>2</v>
      </c>
      <c r="P25" s="30">
        <v>3</v>
      </c>
      <c r="Q25" s="30">
        <v>1</v>
      </c>
      <c r="R25" s="30">
        <v>0</v>
      </c>
      <c r="S25" s="30">
        <v>1</v>
      </c>
      <c r="T25" s="30">
        <v>10</v>
      </c>
      <c r="U25" s="65">
        <v>5.5</v>
      </c>
      <c r="V25" s="66">
        <v>64.7</v>
      </c>
      <c r="W25" s="65">
        <v>20</v>
      </c>
      <c r="X25" s="65">
        <v>0</v>
      </c>
    </row>
    <row r="26" spans="1:24">
      <c r="A26" s="32">
        <v>68</v>
      </c>
      <c r="B26" s="32">
        <v>1</v>
      </c>
      <c r="C26" s="30"/>
      <c r="D26" s="30">
        <v>27.791497631038673</v>
      </c>
      <c r="E26" s="30">
        <v>1</v>
      </c>
      <c r="F26" s="32">
        <v>1</v>
      </c>
      <c r="G26" s="32">
        <v>1</v>
      </c>
      <c r="H26" s="32">
        <v>1</v>
      </c>
      <c r="I26" s="32">
        <v>1</v>
      </c>
      <c r="J26" s="32">
        <v>1</v>
      </c>
      <c r="K26" s="32">
        <v>1</v>
      </c>
      <c r="L26" s="30">
        <v>8.4</v>
      </c>
      <c r="M26" s="30">
        <v>0</v>
      </c>
      <c r="N26" s="30">
        <v>0</v>
      </c>
      <c r="O26" s="30">
        <v>2</v>
      </c>
      <c r="P26" s="30">
        <v>0</v>
      </c>
      <c r="Q26" s="30">
        <v>0</v>
      </c>
      <c r="R26" s="30">
        <v>0</v>
      </c>
      <c r="S26" s="30">
        <v>0</v>
      </c>
      <c r="T26" s="30">
        <v>2</v>
      </c>
      <c r="U26" s="65">
        <v>5</v>
      </c>
      <c r="V26" s="66">
        <v>90.9</v>
      </c>
      <c r="W26" s="65">
        <v>5</v>
      </c>
      <c r="X26" s="65">
        <v>0</v>
      </c>
    </row>
    <row r="27" spans="1:24">
      <c r="A27" s="32">
        <v>45</v>
      </c>
      <c r="B27" s="32">
        <v>2</v>
      </c>
      <c r="C27" s="30">
        <v>10</v>
      </c>
      <c r="D27" s="30">
        <v>27.248775612802508</v>
      </c>
      <c r="E27" s="30">
        <v>0</v>
      </c>
      <c r="F27" s="32">
        <v>0</v>
      </c>
      <c r="G27" s="32">
        <v>0</v>
      </c>
      <c r="H27" s="32">
        <v>0</v>
      </c>
      <c r="I27" s="32">
        <v>1</v>
      </c>
      <c r="J27" s="32">
        <v>0</v>
      </c>
      <c r="K27" s="32">
        <v>0</v>
      </c>
      <c r="L27" s="30">
        <v>6.3</v>
      </c>
      <c r="M27" s="30">
        <v>0</v>
      </c>
      <c r="N27" s="30">
        <v>0</v>
      </c>
      <c r="O27" s="30">
        <v>1</v>
      </c>
      <c r="P27" s="30">
        <v>0</v>
      </c>
      <c r="Q27" s="30">
        <v>0</v>
      </c>
      <c r="R27" s="30">
        <v>0</v>
      </c>
      <c r="S27" s="30">
        <v>0</v>
      </c>
      <c r="T27" s="30">
        <v>1</v>
      </c>
      <c r="U27" s="65">
        <v>7</v>
      </c>
      <c r="V27" s="66">
        <v>95.5</v>
      </c>
      <c r="W27" s="65">
        <v>10</v>
      </c>
      <c r="X27" s="65">
        <v>0</v>
      </c>
    </row>
    <row r="28" spans="1:24">
      <c r="A28" s="32">
        <v>41</v>
      </c>
      <c r="B28" s="32">
        <v>2</v>
      </c>
      <c r="C28" s="30">
        <v>5</v>
      </c>
      <c r="D28" s="30">
        <v>38.296800201562107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0">
        <v>6.7</v>
      </c>
      <c r="M28" s="30">
        <v>1</v>
      </c>
      <c r="N28" s="30">
        <v>1</v>
      </c>
      <c r="O28" s="30">
        <v>1</v>
      </c>
      <c r="P28" s="30">
        <v>0</v>
      </c>
      <c r="Q28" s="30">
        <v>0</v>
      </c>
      <c r="R28" s="30">
        <v>0</v>
      </c>
      <c r="S28" s="30">
        <v>0</v>
      </c>
      <c r="T28" s="30">
        <v>3</v>
      </c>
      <c r="U28" s="65">
        <v>7.5</v>
      </c>
      <c r="V28" s="66">
        <v>100</v>
      </c>
      <c r="W28" s="65">
        <v>30</v>
      </c>
      <c r="X28" s="32">
        <v>0</v>
      </c>
    </row>
    <row r="29" spans="1:24">
      <c r="A29" s="32">
        <v>59</v>
      </c>
      <c r="B29" s="32">
        <v>1</v>
      </c>
      <c r="C29" s="30"/>
      <c r="D29" s="30">
        <v>22.320305819626778</v>
      </c>
      <c r="E29" s="30"/>
      <c r="F29" s="32">
        <v>1</v>
      </c>
      <c r="G29" s="30"/>
      <c r="H29" s="30"/>
      <c r="I29" s="32">
        <v>0</v>
      </c>
      <c r="J29" s="32">
        <v>0</v>
      </c>
      <c r="K29" s="32">
        <v>1</v>
      </c>
      <c r="L29" s="30">
        <v>6</v>
      </c>
      <c r="M29" s="30">
        <v>2</v>
      </c>
      <c r="N29" s="30">
        <v>2</v>
      </c>
      <c r="O29" s="30">
        <v>1</v>
      </c>
      <c r="P29" s="30">
        <v>0</v>
      </c>
      <c r="Q29" s="30">
        <v>1</v>
      </c>
      <c r="R29" s="30">
        <v>0</v>
      </c>
      <c r="S29" s="30">
        <v>0</v>
      </c>
      <c r="T29" s="30">
        <v>6</v>
      </c>
      <c r="U29" s="65">
        <v>7</v>
      </c>
      <c r="V29" s="66">
        <v>100</v>
      </c>
      <c r="W29" s="65">
        <v>30</v>
      </c>
      <c r="X29" s="30"/>
    </row>
    <row r="30" spans="1:24">
      <c r="A30" s="32">
        <v>50</v>
      </c>
      <c r="B30" s="32">
        <v>1</v>
      </c>
      <c r="C30" s="32">
        <v>3</v>
      </c>
      <c r="D30" s="30">
        <v>28.055705786911844</v>
      </c>
      <c r="E30" s="30">
        <v>1</v>
      </c>
      <c r="F30" s="32">
        <v>0</v>
      </c>
      <c r="G30" s="32">
        <v>0</v>
      </c>
      <c r="H30" s="32">
        <v>0</v>
      </c>
      <c r="I30" s="32">
        <v>1</v>
      </c>
      <c r="J30" s="32">
        <v>1</v>
      </c>
      <c r="K30" s="32">
        <v>0</v>
      </c>
      <c r="L30" s="30">
        <v>5.5</v>
      </c>
      <c r="M30" s="30">
        <v>1</v>
      </c>
      <c r="N30" s="30">
        <v>1</v>
      </c>
      <c r="O30" s="30">
        <v>2</v>
      </c>
      <c r="P30" s="30">
        <v>0</v>
      </c>
      <c r="Q30" s="30">
        <v>1</v>
      </c>
      <c r="R30" s="30">
        <v>0</v>
      </c>
      <c r="S30" s="30">
        <v>1</v>
      </c>
      <c r="T30" s="30">
        <v>6</v>
      </c>
      <c r="U30" s="65">
        <v>5</v>
      </c>
      <c r="V30" s="66">
        <v>100</v>
      </c>
      <c r="W30" s="65">
        <v>1</v>
      </c>
      <c r="X30" s="65">
        <v>0</v>
      </c>
    </row>
    <row r="31" spans="1:24">
      <c r="A31" s="32">
        <v>48</v>
      </c>
      <c r="B31" s="32">
        <v>1</v>
      </c>
      <c r="C31" s="30">
        <v>15</v>
      </c>
      <c r="D31" s="30">
        <v>31.660899653979239</v>
      </c>
      <c r="E31" s="32">
        <v>0</v>
      </c>
      <c r="F31" s="30"/>
      <c r="G31" s="32">
        <v>1</v>
      </c>
      <c r="H31" s="32">
        <v>1</v>
      </c>
      <c r="I31" s="32">
        <v>1</v>
      </c>
      <c r="J31" s="32">
        <v>1</v>
      </c>
      <c r="K31" s="32">
        <v>0</v>
      </c>
      <c r="L31" s="30">
        <v>7.5</v>
      </c>
      <c r="M31" s="30">
        <v>1</v>
      </c>
      <c r="N31" s="30">
        <v>1</v>
      </c>
      <c r="O31" s="30">
        <v>1</v>
      </c>
      <c r="P31" s="30">
        <v>0</v>
      </c>
      <c r="Q31" s="30">
        <v>1</v>
      </c>
      <c r="R31" s="30">
        <v>0</v>
      </c>
      <c r="S31" s="30">
        <v>0</v>
      </c>
      <c r="T31" s="30">
        <v>4</v>
      </c>
      <c r="U31" s="65">
        <v>7</v>
      </c>
      <c r="V31" s="66">
        <v>100</v>
      </c>
      <c r="W31" s="65">
        <v>15</v>
      </c>
      <c r="X31" s="32">
        <v>0</v>
      </c>
    </row>
    <row r="32" spans="1:24">
      <c r="A32" s="32">
        <v>71</v>
      </c>
      <c r="B32" s="32">
        <v>2</v>
      </c>
      <c r="C32" s="30"/>
      <c r="D32" s="30">
        <v>23.244594535327398</v>
      </c>
      <c r="E32" s="30">
        <v>0</v>
      </c>
      <c r="F32" s="30"/>
      <c r="G32" s="32">
        <v>1</v>
      </c>
      <c r="H32" s="32">
        <v>1</v>
      </c>
      <c r="I32" s="32">
        <v>1</v>
      </c>
      <c r="J32" s="32">
        <v>1</v>
      </c>
      <c r="K32" s="32">
        <v>0</v>
      </c>
      <c r="L32" s="30">
        <v>6.2</v>
      </c>
      <c r="M32" s="30">
        <v>1</v>
      </c>
      <c r="N32" s="30">
        <v>1</v>
      </c>
      <c r="O32" s="30">
        <v>1</v>
      </c>
      <c r="P32" s="30">
        <v>0</v>
      </c>
      <c r="Q32" s="30">
        <v>1</v>
      </c>
      <c r="R32" s="30">
        <v>0</v>
      </c>
      <c r="S32" s="30">
        <v>0</v>
      </c>
      <c r="T32" s="30">
        <v>4</v>
      </c>
      <c r="U32" s="65">
        <v>7</v>
      </c>
      <c r="V32" s="66">
        <v>100</v>
      </c>
      <c r="W32" s="65">
        <v>30</v>
      </c>
      <c r="X32" s="65">
        <v>0</v>
      </c>
    </row>
    <row r="33" spans="1:24">
      <c r="A33" s="32">
        <v>68</v>
      </c>
      <c r="B33" s="32">
        <v>1</v>
      </c>
      <c r="C33" s="30">
        <v>33</v>
      </c>
      <c r="D33" s="30">
        <v>22.959087658549439</v>
      </c>
      <c r="E33" s="32">
        <v>0</v>
      </c>
      <c r="F33" s="32">
        <v>1</v>
      </c>
      <c r="G33" s="32">
        <v>0</v>
      </c>
      <c r="H33" s="32">
        <v>0</v>
      </c>
      <c r="I33" s="32">
        <v>1</v>
      </c>
      <c r="J33" s="32">
        <v>1</v>
      </c>
      <c r="K33" s="32">
        <v>1</v>
      </c>
      <c r="L33" s="30">
        <v>7.3</v>
      </c>
      <c r="M33" s="30">
        <v>1</v>
      </c>
      <c r="N33" s="30">
        <v>1</v>
      </c>
      <c r="O33" s="30">
        <v>3</v>
      </c>
      <c r="P33" s="30">
        <v>2</v>
      </c>
      <c r="Q33" s="30">
        <v>1</v>
      </c>
      <c r="R33" s="30">
        <v>3</v>
      </c>
      <c r="S33" s="30">
        <v>0</v>
      </c>
      <c r="T33" s="30">
        <v>11</v>
      </c>
      <c r="U33" s="65">
        <v>4</v>
      </c>
      <c r="V33" s="66">
        <v>72.7</v>
      </c>
      <c r="W33" s="65">
        <v>10</v>
      </c>
      <c r="X33" s="32">
        <v>0</v>
      </c>
    </row>
    <row r="34" spans="1:24">
      <c r="A34" s="32">
        <v>54</v>
      </c>
      <c r="B34" s="32">
        <v>2</v>
      </c>
      <c r="C34" s="30">
        <v>1</v>
      </c>
      <c r="D34" s="30">
        <v>31.398180187107521</v>
      </c>
      <c r="E34" s="32">
        <v>0</v>
      </c>
      <c r="F34" s="32">
        <v>0</v>
      </c>
      <c r="G34" s="32">
        <v>0</v>
      </c>
      <c r="H34" s="32">
        <v>0</v>
      </c>
      <c r="I34" s="32">
        <v>1</v>
      </c>
      <c r="J34" s="32">
        <v>1</v>
      </c>
      <c r="K34" s="32">
        <v>0</v>
      </c>
      <c r="L34" s="30">
        <v>6.7</v>
      </c>
      <c r="M34" s="30">
        <v>1</v>
      </c>
      <c r="N34" s="30">
        <v>0</v>
      </c>
      <c r="O34" s="30">
        <v>0</v>
      </c>
      <c r="P34" s="30">
        <v>0</v>
      </c>
      <c r="Q34" s="30">
        <v>1</v>
      </c>
      <c r="R34" s="30">
        <v>0</v>
      </c>
      <c r="S34" s="30">
        <v>0</v>
      </c>
      <c r="T34" s="30">
        <v>2</v>
      </c>
      <c r="U34" s="65">
        <v>8</v>
      </c>
      <c r="V34" s="66">
        <v>100</v>
      </c>
      <c r="W34" s="65">
        <v>12.5</v>
      </c>
      <c r="X34" s="32">
        <v>1</v>
      </c>
    </row>
    <row r="35" spans="1:24">
      <c r="A35" s="32">
        <v>69</v>
      </c>
      <c r="B35" s="32">
        <v>2</v>
      </c>
      <c r="C35" s="30">
        <v>35</v>
      </c>
      <c r="D35" s="30">
        <v>17.826984424845186</v>
      </c>
      <c r="E35" s="32">
        <v>1</v>
      </c>
      <c r="F35" s="32">
        <v>1</v>
      </c>
      <c r="G35" s="32">
        <v>0</v>
      </c>
      <c r="H35" s="32">
        <v>0</v>
      </c>
      <c r="I35" s="32">
        <v>0</v>
      </c>
      <c r="J35" s="32">
        <v>1</v>
      </c>
      <c r="K35" s="32">
        <v>0</v>
      </c>
      <c r="L35" s="30">
        <v>7.1</v>
      </c>
      <c r="M35" s="30">
        <v>2</v>
      </c>
      <c r="N35" s="30">
        <v>3</v>
      </c>
      <c r="O35" s="30">
        <v>2</v>
      </c>
      <c r="P35" s="30">
        <v>3</v>
      </c>
      <c r="Q35" s="30">
        <v>1</v>
      </c>
      <c r="R35" s="30">
        <v>3</v>
      </c>
      <c r="S35" s="30">
        <v>1</v>
      </c>
      <c r="T35" s="30">
        <v>15</v>
      </c>
      <c r="U35" s="65">
        <v>5</v>
      </c>
      <c r="V35" s="66">
        <v>63.8</v>
      </c>
      <c r="W35" s="65">
        <v>70</v>
      </c>
      <c r="X35" s="32">
        <v>1</v>
      </c>
    </row>
    <row r="36" spans="1:24">
      <c r="A36" s="32">
        <v>82</v>
      </c>
      <c r="B36" s="32">
        <v>1</v>
      </c>
      <c r="C36" s="30">
        <v>35</v>
      </c>
      <c r="D36" s="30">
        <v>22.941176470588232</v>
      </c>
      <c r="E36" s="32">
        <v>0</v>
      </c>
      <c r="F36" s="32">
        <v>0</v>
      </c>
      <c r="G36" s="32">
        <v>1</v>
      </c>
      <c r="H36" s="32">
        <v>1</v>
      </c>
      <c r="I36" s="32">
        <v>1</v>
      </c>
      <c r="J36" s="32">
        <v>1</v>
      </c>
      <c r="K36" s="32">
        <v>1</v>
      </c>
      <c r="L36" s="30">
        <v>7.9</v>
      </c>
      <c r="M36" s="30">
        <v>0</v>
      </c>
      <c r="N36" s="30">
        <v>2</v>
      </c>
      <c r="O36" s="30">
        <v>1</v>
      </c>
      <c r="P36" s="30">
        <v>3</v>
      </c>
      <c r="Q36" s="30">
        <v>1</v>
      </c>
      <c r="R36" s="30">
        <v>0</v>
      </c>
      <c r="S36" s="30">
        <v>0</v>
      </c>
      <c r="T36" s="30">
        <v>7</v>
      </c>
      <c r="U36" s="65">
        <v>7.5</v>
      </c>
      <c r="V36" s="66">
        <v>83.3</v>
      </c>
      <c r="W36" s="65">
        <v>60</v>
      </c>
      <c r="X36" s="32">
        <v>0</v>
      </c>
    </row>
    <row r="37" spans="1:24">
      <c r="A37" s="32">
        <v>79</v>
      </c>
      <c r="B37" s="32">
        <v>1</v>
      </c>
      <c r="C37" s="30">
        <v>4</v>
      </c>
      <c r="D37" s="30">
        <v>26.397977394408091</v>
      </c>
      <c r="E37" s="32">
        <v>1</v>
      </c>
      <c r="F37" s="32">
        <v>1</v>
      </c>
      <c r="G37" s="32">
        <v>1</v>
      </c>
      <c r="H37" s="32">
        <v>0</v>
      </c>
      <c r="I37" s="32">
        <v>1</v>
      </c>
      <c r="J37" s="32">
        <v>1</v>
      </c>
      <c r="K37" s="32">
        <v>1</v>
      </c>
      <c r="L37" s="30">
        <v>8</v>
      </c>
      <c r="M37" s="30">
        <v>0</v>
      </c>
      <c r="N37" s="30">
        <v>1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1</v>
      </c>
      <c r="U37" s="65">
        <v>8</v>
      </c>
      <c r="V37" s="66">
        <v>100</v>
      </c>
      <c r="W37" s="65">
        <v>30</v>
      </c>
      <c r="X37" s="65">
        <v>0</v>
      </c>
    </row>
    <row r="38" spans="1:24">
      <c r="A38" s="32">
        <v>72</v>
      </c>
      <c r="B38" s="32">
        <v>1</v>
      </c>
      <c r="C38" s="30">
        <v>6</v>
      </c>
      <c r="D38" s="30">
        <v>18.254356580977831</v>
      </c>
      <c r="E38" s="32">
        <v>1</v>
      </c>
      <c r="F38" s="30"/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0">
        <v>7.3</v>
      </c>
      <c r="M38" s="30">
        <v>1</v>
      </c>
      <c r="N38" s="30">
        <v>0</v>
      </c>
      <c r="O38" s="30">
        <v>2</v>
      </c>
      <c r="P38" s="30">
        <v>0</v>
      </c>
      <c r="Q38" s="30">
        <v>0</v>
      </c>
      <c r="R38" s="30">
        <v>0</v>
      </c>
      <c r="S38" s="30">
        <v>1</v>
      </c>
      <c r="T38" s="30">
        <v>4</v>
      </c>
      <c r="U38" s="65">
        <v>6</v>
      </c>
      <c r="V38" s="66">
        <v>92.3</v>
      </c>
      <c r="W38" s="65">
        <v>10</v>
      </c>
      <c r="X38" s="65">
        <v>0</v>
      </c>
    </row>
    <row r="39" spans="1:24">
      <c r="A39" s="32">
        <v>69</v>
      </c>
      <c r="B39" s="32">
        <v>2</v>
      </c>
      <c r="C39" s="30"/>
      <c r="D39" s="30">
        <v>22.678572649239285</v>
      </c>
      <c r="E39" s="32">
        <v>1</v>
      </c>
      <c r="F39" s="32">
        <v>1</v>
      </c>
      <c r="G39" s="32">
        <v>0</v>
      </c>
      <c r="H39" s="32">
        <v>0</v>
      </c>
      <c r="I39" s="32">
        <v>1</v>
      </c>
      <c r="J39" s="32">
        <v>0</v>
      </c>
      <c r="K39" s="32">
        <v>0</v>
      </c>
      <c r="L39" s="30">
        <v>7.7</v>
      </c>
      <c r="M39" s="30">
        <v>3</v>
      </c>
      <c r="N39" s="30">
        <v>3</v>
      </c>
      <c r="O39" s="30">
        <v>2</v>
      </c>
      <c r="P39" s="30">
        <v>3</v>
      </c>
      <c r="Q39" s="30">
        <v>2</v>
      </c>
      <c r="R39" s="30">
        <v>0</v>
      </c>
      <c r="S39" s="30">
        <v>0</v>
      </c>
      <c r="T39" s="30">
        <v>13</v>
      </c>
      <c r="U39" s="65">
        <v>5</v>
      </c>
      <c r="V39" s="66">
        <v>62.5</v>
      </c>
      <c r="W39" s="65">
        <v>60</v>
      </c>
      <c r="X39" s="65">
        <v>0</v>
      </c>
    </row>
    <row r="40" spans="1:24">
      <c r="A40" s="32">
        <v>66</v>
      </c>
      <c r="B40" s="32">
        <v>1</v>
      </c>
      <c r="C40" s="30">
        <v>20</v>
      </c>
      <c r="D40" s="30">
        <v>23.616065530453167</v>
      </c>
      <c r="E40" s="32">
        <v>0</v>
      </c>
      <c r="F40" s="32">
        <v>1</v>
      </c>
      <c r="G40" s="32">
        <v>0</v>
      </c>
      <c r="H40" s="32">
        <v>0</v>
      </c>
      <c r="I40" s="32">
        <v>1</v>
      </c>
      <c r="J40" s="32">
        <v>1</v>
      </c>
      <c r="K40" s="32">
        <v>0</v>
      </c>
      <c r="L40" s="30">
        <v>7.4</v>
      </c>
      <c r="M40" s="30">
        <v>1</v>
      </c>
      <c r="N40" s="30">
        <v>0</v>
      </c>
      <c r="O40" s="30">
        <v>2</v>
      </c>
      <c r="P40" s="30">
        <v>0</v>
      </c>
      <c r="Q40" s="30">
        <v>1</v>
      </c>
      <c r="R40" s="30">
        <v>0</v>
      </c>
      <c r="S40" s="30">
        <v>0</v>
      </c>
      <c r="T40" s="30">
        <v>4</v>
      </c>
      <c r="U40" s="65">
        <v>6</v>
      </c>
      <c r="V40" s="66">
        <v>92.3</v>
      </c>
      <c r="W40" s="65">
        <v>5</v>
      </c>
      <c r="X40" s="32">
        <v>0</v>
      </c>
    </row>
    <row r="41" spans="1:24">
      <c r="A41" s="32">
        <v>47</v>
      </c>
      <c r="B41" s="32">
        <v>1</v>
      </c>
      <c r="C41" s="30"/>
      <c r="D41" s="30">
        <v>32.050999832700825</v>
      </c>
      <c r="E41" s="32">
        <v>1</v>
      </c>
      <c r="F41" s="32">
        <v>1</v>
      </c>
      <c r="G41" s="30"/>
      <c r="H41" s="32">
        <v>0</v>
      </c>
      <c r="I41" s="32">
        <v>1</v>
      </c>
      <c r="J41" s="32">
        <v>1</v>
      </c>
      <c r="K41" s="32">
        <v>0</v>
      </c>
      <c r="L41" s="30">
        <v>7.1</v>
      </c>
      <c r="M41" s="30">
        <v>1</v>
      </c>
      <c r="N41" s="30">
        <v>0</v>
      </c>
      <c r="O41" s="30">
        <v>2</v>
      </c>
      <c r="P41" s="30">
        <v>0</v>
      </c>
      <c r="Q41" s="30">
        <v>1</v>
      </c>
      <c r="R41" s="30">
        <v>0</v>
      </c>
      <c r="S41" s="30">
        <v>0</v>
      </c>
      <c r="T41" s="30">
        <v>4</v>
      </c>
      <c r="U41" s="65">
        <v>5.25</v>
      </c>
      <c r="V41" s="66">
        <v>95.5</v>
      </c>
      <c r="W41" s="65">
        <v>10</v>
      </c>
      <c r="X41" s="65">
        <v>0</v>
      </c>
    </row>
    <row r="42" spans="1:24">
      <c r="A42" s="30">
        <v>74</v>
      </c>
      <c r="B42" s="30">
        <v>2</v>
      </c>
      <c r="C42" s="30">
        <v>7</v>
      </c>
      <c r="D42" s="30">
        <v>21.227887617065555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1</v>
      </c>
      <c r="K42" s="32">
        <v>0</v>
      </c>
      <c r="L42" s="30">
        <v>6.8</v>
      </c>
      <c r="M42" s="30">
        <v>0</v>
      </c>
      <c r="N42" s="30">
        <v>0</v>
      </c>
      <c r="O42" s="30">
        <v>2</v>
      </c>
      <c r="P42" s="30">
        <v>0</v>
      </c>
      <c r="Q42" s="30">
        <v>0</v>
      </c>
      <c r="R42" s="30">
        <v>0</v>
      </c>
      <c r="S42" s="30">
        <v>2</v>
      </c>
      <c r="T42" s="30">
        <v>4</v>
      </c>
      <c r="U42" s="65">
        <v>6.5</v>
      </c>
      <c r="V42" s="66">
        <v>100</v>
      </c>
      <c r="W42" s="65">
        <v>5</v>
      </c>
      <c r="X42" s="65">
        <v>0</v>
      </c>
    </row>
    <row r="43" spans="1:24">
      <c r="A43" s="30">
        <v>45</v>
      </c>
      <c r="B43" s="30">
        <v>1</v>
      </c>
      <c r="C43" s="30"/>
      <c r="D43" s="30">
        <v>24.168269492872621</v>
      </c>
      <c r="E43" s="32">
        <v>1</v>
      </c>
      <c r="F43" s="32">
        <v>1</v>
      </c>
      <c r="G43" s="32">
        <v>1</v>
      </c>
      <c r="H43" s="32">
        <v>0</v>
      </c>
      <c r="I43" s="32">
        <v>1</v>
      </c>
      <c r="J43" s="32">
        <v>0</v>
      </c>
      <c r="K43" s="32">
        <v>0</v>
      </c>
      <c r="L43" s="30">
        <v>5.4</v>
      </c>
      <c r="M43" s="30">
        <v>1</v>
      </c>
      <c r="N43" s="30">
        <v>0</v>
      </c>
      <c r="O43" s="30">
        <v>0</v>
      </c>
      <c r="P43" s="30">
        <v>0</v>
      </c>
      <c r="Q43" s="30">
        <v>1</v>
      </c>
      <c r="R43" s="30">
        <v>0</v>
      </c>
      <c r="S43" s="30">
        <v>1</v>
      </c>
      <c r="T43" s="30">
        <v>3</v>
      </c>
      <c r="U43" s="65">
        <v>8</v>
      </c>
      <c r="V43" s="66">
        <v>100</v>
      </c>
      <c r="W43" s="65">
        <v>10</v>
      </c>
      <c r="X43" s="32">
        <v>1</v>
      </c>
    </row>
    <row r="44" spans="1:24">
      <c r="A44" s="30">
        <v>66</v>
      </c>
      <c r="B44" s="30">
        <v>2</v>
      </c>
      <c r="C44" s="30">
        <v>10</v>
      </c>
      <c r="D44" s="30">
        <v>22.222222222222221</v>
      </c>
      <c r="E44" s="32">
        <v>1</v>
      </c>
      <c r="F44" s="32">
        <v>0</v>
      </c>
      <c r="G44" s="32">
        <v>0</v>
      </c>
      <c r="H44" s="32">
        <v>0</v>
      </c>
      <c r="I44" s="32">
        <v>1</v>
      </c>
      <c r="J44" s="32">
        <v>1</v>
      </c>
      <c r="K44" s="32">
        <v>0</v>
      </c>
      <c r="L44" s="30">
        <v>7.3</v>
      </c>
      <c r="M44" s="30">
        <v>1</v>
      </c>
      <c r="N44" s="30">
        <v>1</v>
      </c>
      <c r="O44" s="30">
        <v>2</v>
      </c>
      <c r="P44" s="30">
        <v>0</v>
      </c>
      <c r="Q44" s="30">
        <v>1</v>
      </c>
      <c r="R44" s="30">
        <v>0</v>
      </c>
      <c r="S44" s="30">
        <v>0</v>
      </c>
      <c r="T44" s="30">
        <v>5</v>
      </c>
      <c r="U44" s="65">
        <v>6.5</v>
      </c>
      <c r="V44" s="66">
        <v>100</v>
      </c>
      <c r="W44" s="65">
        <v>7.5</v>
      </c>
      <c r="X44" s="65">
        <v>0</v>
      </c>
    </row>
    <row r="45" spans="1:24">
      <c r="A45" s="30">
        <v>43</v>
      </c>
      <c r="B45" s="30">
        <v>1</v>
      </c>
      <c r="C45" s="30">
        <v>3</v>
      </c>
      <c r="D45" s="30">
        <v>32.242063492063487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1</v>
      </c>
      <c r="K45" s="32">
        <v>0</v>
      </c>
      <c r="L45" s="30">
        <v>6.4</v>
      </c>
      <c r="M45" s="30">
        <v>1</v>
      </c>
      <c r="N45" s="30">
        <v>2</v>
      </c>
      <c r="O45" s="30">
        <v>2</v>
      </c>
      <c r="P45" s="30">
        <v>2</v>
      </c>
      <c r="Q45" s="30">
        <v>1</v>
      </c>
      <c r="R45" s="30">
        <v>1</v>
      </c>
      <c r="S45" s="30">
        <v>1</v>
      </c>
      <c r="T45" s="30">
        <v>10</v>
      </c>
      <c r="U45" s="65">
        <v>6.5</v>
      </c>
      <c r="V45" s="66">
        <v>83.9</v>
      </c>
      <c r="W45" s="65">
        <v>60</v>
      </c>
      <c r="X45" s="32">
        <v>0</v>
      </c>
    </row>
    <row r="46" spans="1:24">
      <c r="A46" s="30">
        <v>56</v>
      </c>
      <c r="B46" s="30">
        <v>2</v>
      </c>
      <c r="C46" s="30">
        <v>1</v>
      </c>
      <c r="D46" s="30">
        <v>29.081632653061227</v>
      </c>
      <c r="E46" s="32">
        <v>0</v>
      </c>
      <c r="F46" s="32">
        <v>1</v>
      </c>
      <c r="G46" s="32">
        <v>1</v>
      </c>
      <c r="H46" s="32">
        <v>0</v>
      </c>
      <c r="I46" s="32">
        <v>0</v>
      </c>
      <c r="J46" s="32">
        <v>0</v>
      </c>
      <c r="K46" s="32">
        <v>0</v>
      </c>
      <c r="L46" s="30">
        <v>6</v>
      </c>
      <c r="M46" s="30">
        <v>1</v>
      </c>
      <c r="N46" s="30">
        <v>1</v>
      </c>
      <c r="O46" s="30">
        <v>2</v>
      </c>
      <c r="P46" s="30">
        <v>0</v>
      </c>
      <c r="Q46" s="30">
        <v>0</v>
      </c>
      <c r="R46" s="30">
        <v>0</v>
      </c>
      <c r="S46" s="30">
        <v>1</v>
      </c>
      <c r="T46" s="30">
        <v>5</v>
      </c>
      <c r="U46" s="65">
        <v>5.5</v>
      </c>
      <c r="V46" s="66">
        <v>91.7</v>
      </c>
      <c r="W46" s="65">
        <v>30</v>
      </c>
      <c r="X46" s="32">
        <v>0</v>
      </c>
    </row>
    <row r="47" spans="1:24">
      <c r="A47" s="30">
        <v>50</v>
      </c>
      <c r="B47" s="30">
        <v>1</v>
      </c>
      <c r="C47" s="30">
        <v>13</v>
      </c>
      <c r="D47" s="30">
        <v>31.016936798338737</v>
      </c>
      <c r="E47" s="32">
        <v>1</v>
      </c>
      <c r="F47" s="32">
        <v>1</v>
      </c>
      <c r="G47" s="32">
        <v>0</v>
      </c>
      <c r="H47" s="32">
        <v>0</v>
      </c>
      <c r="I47" s="32">
        <v>1</v>
      </c>
      <c r="J47" s="32">
        <v>1</v>
      </c>
      <c r="K47" s="32">
        <v>0</v>
      </c>
      <c r="L47" s="30">
        <v>8.8000000000000007</v>
      </c>
      <c r="M47" s="30">
        <v>2</v>
      </c>
      <c r="N47" s="30">
        <v>1</v>
      </c>
      <c r="O47" s="30">
        <v>2</v>
      </c>
      <c r="P47" s="30">
        <v>2</v>
      </c>
      <c r="Q47" s="30">
        <v>2</v>
      </c>
      <c r="R47" s="30">
        <v>3</v>
      </c>
      <c r="S47" s="30">
        <v>1</v>
      </c>
      <c r="T47" s="30">
        <v>13</v>
      </c>
      <c r="U47" s="65">
        <v>5</v>
      </c>
      <c r="V47" s="66">
        <v>66.7</v>
      </c>
      <c r="W47" s="65">
        <v>5</v>
      </c>
      <c r="X47" s="32">
        <v>1</v>
      </c>
    </row>
    <row r="48" spans="1:24">
      <c r="A48" s="30">
        <v>83</v>
      </c>
      <c r="B48" s="30">
        <v>1</v>
      </c>
      <c r="C48" s="30">
        <v>50</v>
      </c>
      <c r="D48" s="30">
        <v>21.79930795847751</v>
      </c>
      <c r="E48" s="32">
        <v>1</v>
      </c>
      <c r="F48" s="32">
        <v>0</v>
      </c>
      <c r="G48" s="32">
        <v>0</v>
      </c>
      <c r="H48" s="32">
        <v>0</v>
      </c>
      <c r="I48" s="32">
        <v>1</v>
      </c>
      <c r="J48" s="32">
        <v>1</v>
      </c>
      <c r="K48" s="32">
        <v>0</v>
      </c>
      <c r="L48" s="30">
        <v>6.9</v>
      </c>
      <c r="M48" s="30">
        <v>0</v>
      </c>
      <c r="N48" s="30">
        <v>0</v>
      </c>
      <c r="O48" s="30">
        <v>2</v>
      </c>
      <c r="P48" s="30">
        <v>0</v>
      </c>
      <c r="Q48" s="30">
        <v>0</v>
      </c>
      <c r="R48" s="30">
        <v>0</v>
      </c>
      <c r="S48" s="30">
        <v>0</v>
      </c>
      <c r="T48" s="30">
        <v>2</v>
      </c>
      <c r="U48" s="65">
        <v>6.5</v>
      </c>
      <c r="V48" s="66">
        <v>100</v>
      </c>
      <c r="W48" s="65">
        <v>5</v>
      </c>
      <c r="X48" s="32">
        <v>0</v>
      </c>
    </row>
    <row r="49" spans="1:24">
      <c r="A49" s="30">
        <v>73</v>
      </c>
      <c r="B49" s="30">
        <v>1</v>
      </c>
      <c r="C49" s="30"/>
      <c r="D49" s="30">
        <v>31.374376994513963</v>
      </c>
      <c r="E49" s="32">
        <v>1</v>
      </c>
      <c r="F49" s="32">
        <v>1</v>
      </c>
      <c r="G49" s="32">
        <v>1</v>
      </c>
      <c r="H49" s="32">
        <v>1</v>
      </c>
      <c r="I49" s="32">
        <v>1</v>
      </c>
      <c r="J49" s="32">
        <v>1</v>
      </c>
      <c r="K49" s="32">
        <v>1</v>
      </c>
      <c r="L49" s="30">
        <v>7.8</v>
      </c>
      <c r="M49" s="30">
        <v>1</v>
      </c>
      <c r="N49" s="30">
        <v>0</v>
      </c>
      <c r="O49" s="30">
        <v>0</v>
      </c>
      <c r="P49" s="30">
        <v>0</v>
      </c>
      <c r="Q49" s="30">
        <v>1</v>
      </c>
      <c r="R49" s="30">
        <v>0</v>
      </c>
      <c r="S49" s="30">
        <v>1</v>
      </c>
      <c r="T49" s="30">
        <v>3</v>
      </c>
      <c r="U49" s="65">
        <v>8</v>
      </c>
      <c r="V49" s="66">
        <v>100</v>
      </c>
      <c r="W49" s="65">
        <v>5</v>
      </c>
      <c r="X49" s="32">
        <v>0</v>
      </c>
    </row>
    <row r="50" spans="1:24">
      <c r="A50" s="30">
        <v>82</v>
      </c>
      <c r="B50" s="30">
        <v>1</v>
      </c>
      <c r="C50" s="30">
        <v>20</v>
      </c>
      <c r="D50" s="30">
        <v>21.588498663841261</v>
      </c>
      <c r="E50" s="32">
        <v>0</v>
      </c>
      <c r="F50" s="30"/>
      <c r="G50" s="32">
        <v>0</v>
      </c>
      <c r="H50" s="32">
        <v>0</v>
      </c>
      <c r="I50" s="32">
        <v>1</v>
      </c>
      <c r="J50" s="32">
        <v>0</v>
      </c>
      <c r="K50" s="32">
        <v>0</v>
      </c>
      <c r="L50" s="30">
        <v>7.2</v>
      </c>
      <c r="M50" s="30">
        <v>2</v>
      </c>
      <c r="N50" s="30">
        <v>2</v>
      </c>
      <c r="O50" s="30">
        <v>1</v>
      </c>
      <c r="P50" s="30">
        <v>0</v>
      </c>
      <c r="Q50" s="30">
        <v>1</v>
      </c>
      <c r="R50" s="30">
        <v>2</v>
      </c>
      <c r="S50" s="30">
        <v>1</v>
      </c>
      <c r="T50" s="30">
        <v>9</v>
      </c>
      <c r="U50" s="65">
        <v>7</v>
      </c>
      <c r="V50" s="66">
        <v>87.5</v>
      </c>
      <c r="W50" s="65">
        <v>20</v>
      </c>
      <c r="X50" s="65">
        <v>0</v>
      </c>
    </row>
    <row r="51" spans="1:24">
      <c r="A51" s="30">
        <v>57</v>
      </c>
      <c r="B51" s="30">
        <v>1</v>
      </c>
      <c r="C51" s="30">
        <v>3</v>
      </c>
      <c r="D51" s="30">
        <v>23.21335687295581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0">
        <v>6.9</v>
      </c>
      <c r="M51" s="30">
        <v>2</v>
      </c>
      <c r="N51" s="30">
        <v>2</v>
      </c>
      <c r="O51" s="30">
        <v>2</v>
      </c>
      <c r="P51" s="30">
        <v>0</v>
      </c>
      <c r="Q51" s="30">
        <v>1</v>
      </c>
      <c r="R51" s="30">
        <v>0</v>
      </c>
      <c r="S51" s="30">
        <v>1</v>
      </c>
      <c r="T51" s="30">
        <v>8</v>
      </c>
      <c r="U51" s="65">
        <v>6</v>
      </c>
      <c r="V51" s="66">
        <v>85.7</v>
      </c>
      <c r="W51" s="65">
        <v>20</v>
      </c>
      <c r="X51" s="32">
        <v>1</v>
      </c>
    </row>
    <row r="52" spans="1:24">
      <c r="A52" s="30">
        <v>49</v>
      </c>
      <c r="B52" s="30">
        <v>2</v>
      </c>
      <c r="C52" s="30">
        <v>4</v>
      </c>
      <c r="D52" s="30">
        <v>32.635666812289664</v>
      </c>
      <c r="E52" s="32">
        <v>0</v>
      </c>
      <c r="F52" s="32">
        <v>0</v>
      </c>
      <c r="G52" s="30"/>
      <c r="H52" s="32">
        <v>0</v>
      </c>
      <c r="I52" s="32">
        <v>0</v>
      </c>
      <c r="J52" s="32">
        <v>1</v>
      </c>
      <c r="K52" s="32">
        <v>0</v>
      </c>
      <c r="L52" s="30">
        <v>16.100000000000001</v>
      </c>
      <c r="M52" s="30">
        <v>3</v>
      </c>
      <c r="N52" s="30">
        <v>3</v>
      </c>
      <c r="O52" s="30">
        <v>2</v>
      </c>
      <c r="P52" s="30">
        <v>2</v>
      </c>
      <c r="Q52" s="30">
        <v>3</v>
      </c>
      <c r="R52" s="30">
        <v>3</v>
      </c>
      <c r="S52" s="30">
        <v>3</v>
      </c>
      <c r="T52" s="30">
        <v>19</v>
      </c>
      <c r="U52" s="65">
        <v>5</v>
      </c>
      <c r="V52" s="66">
        <v>73.2</v>
      </c>
      <c r="W52" s="65">
        <v>60</v>
      </c>
      <c r="X52" s="32">
        <v>1</v>
      </c>
    </row>
    <row r="53" spans="1:24">
      <c r="A53" s="30">
        <v>83</v>
      </c>
      <c r="B53" s="30">
        <v>2</v>
      </c>
      <c r="C53" s="30">
        <v>14</v>
      </c>
      <c r="D53" s="30">
        <v>22.213678499722331</v>
      </c>
      <c r="E53" s="32">
        <v>0</v>
      </c>
      <c r="F53" s="32">
        <v>0</v>
      </c>
      <c r="G53" s="32">
        <v>0</v>
      </c>
      <c r="H53" s="32">
        <v>0</v>
      </c>
      <c r="I53" s="32">
        <v>1</v>
      </c>
      <c r="J53" s="32">
        <v>1</v>
      </c>
      <c r="K53" s="32">
        <v>0</v>
      </c>
      <c r="L53" s="30">
        <v>6.4</v>
      </c>
      <c r="M53" s="30">
        <v>0</v>
      </c>
      <c r="N53" s="30">
        <v>0</v>
      </c>
      <c r="O53" s="30">
        <v>1</v>
      </c>
      <c r="P53" s="30">
        <v>3</v>
      </c>
      <c r="Q53" s="30">
        <v>0</v>
      </c>
      <c r="R53" s="30">
        <v>3</v>
      </c>
      <c r="S53" s="30">
        <v>0</v>
      </c>
      <c r="T53" s="30">
        <v>7</v>
      </c>
      <c r="U53" s="65">
        <v>7</v>
      </c>
      <c r="V53" s="66">
        <v>88</v>
      </c>
      <c r="W53" s="65">
        <v>15</v>
      </c>
      <c r="X53" s="65">
        <v>0</v>
      </c>
    </row>
    <row r="54" spans="1:24">
      <c r="A54" s="30">
        <v>61</v>
      </c>
      <c r="B54" s="30">
        <v>2</v>
      </c>
      <c r="C54" s="30">
        <v>12</v>
      </c>
      <c r="D54" s="30">
        <v>25.398233722166186</v>
      </c>
      <c r="E54" s="32">
        <v>0</v>
      </c>
      <c r="F54" s="32">
        <v>1</v>
      </c>
      <c r="G54" s="32">
        <v>1</v>
      </c>
      <c r="H54" s="32">
        <v>0</v>
      </c>
      <c r="I54" s="32">
        <v>0</v>
      </c>
      <c r="J54" s="32">
        <v>1</v>
      </c>
      <c r="K54" s="32">
        <v>1</v>
      </c>
      <c r="L54" s="30">
        <v>7.5</v>
      </c>
      <c r="M54" s="30">
        <v>2</v>
      </c>
      <c r="N54" s="30">
        <v>2</v>
      </c>
      <c r="O54" s="30">
        <v>2</v>
      </c>
      <c r="P54" s="30">
        <v>0</v>
      </c>
      <c r="Q54" s="30">
        <v>1</v>
      </c>
      <c r="R54" s="30">
        <v>0</v>
      </c>
      <c r="S54" s="30">
        <v>1</v>
      </c>
      <c r="T54" s="30">
        <v>8</v>
      </c>
      <c r="U54" s="65">
        <v>5</v>
      </c>
      <c r="V54" s="66">
        <v>100</v>
      </c>
      <c r="W54" s="65">
        <v>35</v>
      </c>
      <c r="X54" s="65">
        <v>0</v>
      </c>
    </row>
    <row r="55" spans="1:24">
      <c r="A55" s="30">
        <v>67</v>
      </c>
      <c r="B55" s="30">
        <v>1</v>
      </c>
      <c r="C55" s="30"/>
      <c r="D55" s="30">
        <v>27.162629757785467</v>
      </c>
      <c r="E55" s="32">
        <v>0</v>
      </c>
      <c r="F55" s="32">
        <v>1</v>
      </c>
      <c r="G55" s="32">
        <v>0</v>
      </c>
      <c r="H55" s="32">
        <v>0</v>
      </c>
      <c r="I55" s="32">
        <v>1</v>
      </c>
      <c r="J55" s="32">
        <v>1</v>
      </c>
      <c r="K55" s="32">
        <v>1</v>
      </c>
      <c r="L55" s="30">
        <v>7.7</v>
      </c>
      <c r="M55" s="30">
        <v>1</v>
      </c>
      <c r="N55" s="30">
        <v>0</v>
      </c>
      <c r="O55" s="30">
        <v>2</v>
      </c>
      <c r="P55" s="30">
        <v>0</v>
      </c>
      <c r="Q55" s="30">
        <v>0</v>
      </c>
      <c r="R55" s="30">
        <v>0</v>
      </c>
      <c r="S55" s="30">
        <v>0</v>
      </c>
      <c r="T55" s="30">
        <v>3</v>
      </c>
      <c r="U55" s="65">
        <v>5.5</v>
      </c>
      <c r="V55" s="66">
        <v>91.7</v>
      </c>
      <c r="W55" s="65">
        <v>5</v>
      </c>
      <c r="X55" s="32">
        <v>0</v>
      </c>
    </row>
    <row r="56" spans="1:24">
      <c r="A56" s="30">
        <v>79</v>
      </c>
      <c r="B56" s="30">
        <v>2</v>
      </c>
      <c r="C56" s="30">
        <v>5</v>
      </c>
      <c r="D56" s="30">
        <v>25.076193048107712</v>
      </c>
      <c r="E56" s="32">
        <v>0</v>
      </c>
      <c r="F56" s="32">
        <v>1</v>
      </c>
      <c r="G56" s="32">
        <v>0</v>
      </c>
      <c r="H56" s="32">
        <v>0</v>
      </c>
      <c r="I56" s="32">
        <v>0</v>
      </c>
      <c r="J56" s="32">
        <v>0</v>
      </c>
      <c r="K56" s="32">
        <v>1</v>
      </c>
      <c r="L56" s="33">
        <v>9.6999999999999993</v>
      </c>
      <c r="M56" s="30">
        <v>1</v>
      </c>
      <c r="N56" s="30">
        <v>2</v>
      </c>
      <c r="O56" s="30">
        <v>1</v>
      </c>
      <c r="P56" s="30">
        <v>0</v>
      </c>
      <c r="Q56" s="30">
        <v>1</v>
      </c>
      <c r="R56" s="30">
        <v>2</v>
      </c>
      <c r="S56" s="30">
        <v>1</v>
      </c>
      <c r="T56" s="30">
        <v>8</v>
      </c>
      <c r="U56" s="65">
        <v>7</v>
      </c>
      <c r="V56" s="66">
        <v>87.5</v>
      </c>
      <c r="W56" s="65">
        <v>30</v>
      </c>
      <c r="X56" s="65">
        <v>0</v>
      </c>
    </row>
    <row r="57" spans="1:24" s="30" customFormat="1">
      <c r="A57" s="33">
        <v>75</v>
      </c>
      <c r="B57" s="33">
        <v>1</v>
      </c>
      <c r="C57" s="30">
        <v>25</v>
      </c>
      <c r="D57" s="30">
        <v>27.358845456721724</v>
      </c>
      <c r="E57" s="32">
        <v>1</v>
      </c>
      <c r="F57" s="32">
        <v>1</v>
      </c>
      <c r="G57" s="32">
        <v>1</v>
      </c>
      <c r="H57" s="32">
        <v>0</v>
      </c>
      <c r="I57" s="32">
        <v>1</v>
      </c>
      <c r="J57" s="32">
        <v>1</v>
      </c>
      <c r="K57" s="32">
        <v>0</v>
      </c>
      <c r="L57" s="30">
        <v>12.6</v>
      </c>
      <c r="M57" s="30">
        <v>1</v>
      </c>
      <c r="N57" s="30">
        <v>1</v>
      </c>
      <c r="O57" s="30">
        <v>1</v>
      </c>
      <c r="P57" s="30">
        <v>0</v>
      </c>
      <c r="Q57" s="30">
        <v>1</v>
      </c>
      <c r="R57" s="30">
        <v>0</v>
      </c>
      <c r="S57" s="30">
        <v>0</v>
      </c>
      <c r="T57" s="30">
        <v>4</v>
      </c>
      <c r="U57" s="65">
        <v>7</v>
      </c>
      <c r="V57" s="66">
        <v>100</v>
      </c>
      <c r="W57" s="65">
        <v>30</v>
      </c>
      <c r="X57" s="32">
        <v>0</v>
      </c>
    </row>
    <row r="58" spans="1:24">
      <c r="A58" s="30">
        <v>57</v>
      </c>
      <c r="B58" s="30">
        <v>1</v>
      </c>
      <c r="C58" s="30">
        <v>5</v>
      </c>
      <c r="D58" s="30">
        <v>30.346074380165287</v>
      </c>
      <c r="E58" s="32">
        <v>1</v>
      </c>
      <c r="F58" s="32">
        <v>1</v>
      </c>
      <c r="G58" s="32">
        <v>0</v>
      </c>
      <c r="H58" s="32">
        <v>0</v>
      </c>
      <c r="I58" s="32">
        <v>1</v>
      </c>
      <c r="J58" s="32">
        <v>1</v>
      </c>
      <c r="K58" s="32">
        <v>1</v>
      </c>
      <c r="L58" s="30">
        <v>6.8</v>
      </c>
      <c r="M58" s="30">
        <v>2</v>
      </c>
      <c r="N58" s="30">
        <v>2</v>
      </c>
      <c r="O58" s="30">
        <v>2</v>
      </c>
      <c r="P58" s="30">
        <v>3</v>
      </c>
      <c r="Q58" s="30">
        <v>1</v>
      </c>
      <c r="R58" s="30">
        <v>0</v>
      </c>
      <c r="S58" s="30">
        <v>0</v>
      </c>
      <c r="T58" s="30">
        <v>10</v>
      </c>
      <c r="U58" s="65">
        <v>5</v>
      </c>
      <c r="V58" s="66">
        <v>38.5</v>
      </c>
      <c r="W58" s="65">
        <v>7</v>
      </c>
      <c r="X58" s="32">
        <v>0</v>
      </c>
    </row>
    <row r="59" spans="1:24">
      <c r="A59" s="30">
        <v>58</v>
      </c>
      <c r="B59" s="30">
        <v>1</v>
      </c>
      <c r="C59" s="30"/>
      <c r="D59" s="30">
        <v>20.301870748299319</v>
      </c>
      <c r="E59" s="32">
        <v>1</v>
      </c>
      <c r="F59" s="30"/>
      <c r="G59" s="32">
        <v>1</v>
      </c>
      <c r="H59" s="32">
        <v>0</v>
      </c>
      <c r="I59" s="32">
        <v>0</v>
      </c>
      <c r="J59" s="32">
        <v>0</v>
      </c>
      <c r="K59" s="32">
        <v>0</v>
      </c>
      <c r="L59" s="30">
        <v>6.8</v>
      </c>
      <c r="M59" s="30">
        <v>1</v>
      </c>
      <c r="N59" s="30">
        <v>1</v>
      </c>
      <c r="O59" s="30">
        <v>2</v>
      </c>
      <c r="P59" s="30">
        <v>0</v>
      </c>
      <c r="Q59" s="30">
        <v>2</v>
      </c>
      <c r="R59" s="30">
        <v>1</v>
      </c>
      <c r="S59" s="30">
        <v>1</v>
      </c>
      <c r="T59" s="30">
        <v>8</v>
      </c>
      <c r="U59" s="65">
        <v>6</v>
      </c>
      <c r="V59" s="66">
        <v>85.7</v>
      </c>
      <c r="W59" s="65">
        <v>20</v>
      </c>
      <c r="X59" s="32">
        <v>0</v>
      </c>
    </row>
    <row r="60" spans="1:24">
      <c r="A60" s="30">
        <v>43</v>
      </c>
      <c r="B60" s="30">
        <v>2</v>
      </c>
      <c r="C60" s="30">
        <v>6</v>
      </c>
      <c r="D60" s="30">
        <v>29.47584262463155</v>
      </c>
      <c r="E60" s="32">
        <v>0</v>
      </c>
      <c r="F60" s="32">
        <v>1</v>
      </c>
      <c r="G60" s="32">
        <v>1</v>
      </c>
      <c r="H60" s="32">
        <v>0</v>
      </c>
      <c r="I60" s="32">
        <v>1</v>
      </c>
      <c r="J60" s="32">
        <v>1</v>
      </c>
      <c r="K60" s="32">
        <v>0</v>
      </c>
      <c r="L60" s="30">
        <v>8.3000000000000007</v>
      </c>
      <c r="M60" s="30">
        <v>1</v>
      </c>
      <c r="N60" s="30">
        <v>0</v>
      </c>
      <c r="O60" s="30">
        <v>2</v>
      </c>
      <c r="P60" s="30">
        <v>2</v>
      </c>
      <c r="Q60" s="30">
        <v>1</v>
      </c>
      <c r="R60" s="30">
        <v>3</v>
      </c>
      <c r="S60" s="30">
        <v>1</v>
      </c>
      <c r="T60" s="30">
        <v>10</v>
      </c>
      <c r="U60" s="65">
        <v>5.5</v>
      </c>
      <c r="V60" s="66">
        <v>84.6</v>
      </c>
      <c r="W60" s="65">
        <v>5</v>
      </c>
      <c r="X60" s="65">
        <v>0</v>
      </c>
    </row>
    <row r="61" spans="1:24">
      <c r="A61" s="30">
        <v>62</v>
      </c>
      <c r="B61" s="30">
        <v>1</v>
      </c>
      <c r="C61" s="30">
        <v>12</v>
      </c>
      <c r="D61" s="30">
        <v>26.989619377162629</v>
      </c>
      <c r="E61" s="32">
        <v>1</v>
      </c>
      <c r="F61" s="32">
        <v>1</v>
      </c>
      <c r="G61" s="32">
        <v>0</v>
      </c>
      <c r="H61" s="32">
        <v>0</v>
      </c>
      <c r="I61" s="32">
        <v>1</v>
      </c>
      <c r="J61" s="32">
        <v>1</v>
      </c>
      <c r="K61" s="32">
        <v>0</v>
      </c>
      <c r="L61" s="30">
        <v>6.6</v>
      </c>
      <c r="M61" s="30">
        <v>2</v>
      </c>
      <c r="N61" s="30">
        <v>1</v>
      </c>
      <c r="O61" s="30">
        <v>2</v>
      </c>
      <c r="P61" s="30">
        <v>2</v>
      </c>
      <c r="Q61" s="30">
        <v>1</v>
      </c>
      <c r="R61" s="30">
        <v>0</v>
      </c>
      <c r="S61" s="30">
        <v>0</v>
      </c>
      <c r="T61" s="30">
        <v>8</v>
      </c>
      <c r="U61" s="65">
        <v>5.67</v>
      </c>
      <c r="V61" s="66">
        <v>81</v>
      </c>
      <c r="W61" s="65">
        <v>20</v>
      </c>
      <c r="X61" s="32">
        <v>0</v>
      </c>
    </row>
    <row r="62" spans="1:24">
      <c r="A62" s="30">
        <v>40</v>
      </c>
      <c r="B62" s="30">
        <v>2</v>
      </c>
      <c r="C62" s="30">
        <v>1</v>
      </c>
      <c r="D62" s="30">
        <v>29.262249562134222</v>
      </c>
      <c r="E62" s="32">
        <v>1</v>
      </c>
      <c r="F62" s="32">
        <v>0</v>
      </c>
      <c r="G62" s="30"/>
      <c r="H62" s="32">
        <v>0</v>
      </c>
      <c r="I62" s="32">
        <v>1</v>
      </c>
      <c r="J62" s="32">
        <v>1</v>
      </c>
      <c r="K62" s="32">
        <v>0</v>
      </c>
      <c r="L62" s="30">
        <v>6.4</v>
      </c>
      <c r="M62" s="30">
        <v>0</v>
      </c>
      <c r="N62" s="30">
        <v>1</v>
      </c>
      <c r="O62" s="30">
        <v>1</v>
      </c>
      <c r="P62" s="30">
        <v>0</v>
      </c>
      <c r="Q62" s="30">
        <v>1</v>
      </c>
      <c r="R62" s="30">
        <v>0</v>
      </c>
      <c r="S62" s="30">
        <v>0</v>
      </c>
      <c r="T62" s="30">
        <v>3</v>
      </c>
      <c r="U62" s="65">
        <v>7</v>
      </c>
      <c r="V62" s="66">
        <v>89.4</v>
      </c>
      <c r="W62" s="65">
        <v>30</v>
      </c>
      <c r="X62" s="65">
        <v>0</v>
      </c>
    </row>
    <row r="63" spans="1:24">
      <c r="A63" s="30">
        <v>83</v>
      </c>
      <c r="B63" s="30">
        <v>1</v>
      </c>
      <c r="C63" s="30">
        <v>42</v>
      </c>
      <c r="D63" s="30">
        <v>23.011176857330703</v>
      </c>
      <c r="E63" s="32">
        <v>1</v>
      </c>
      <c r="F63" s="32">
        <v>1</v>
      </c>
      <c r="G63" s="32">
        <v>0</v>
      </c>
      <c r="H63" s="32">
        <v>0</v>
      </c>
      <c r="I63" s="32">
        <v>1</v>
      </c>
      <c r="J63" s="32">
        <v>1</v>
      </c>
      <c r="K63" s="32">
        <v>0</v>
      </c>
      <c r="L63" s="30">
        <v>7.1</v>
      </c>
      <c r="M63" s="30">
        <v>0</v>
      </c>
      <c r="N63" s="30">
        <v>0</v>
      </c>
      <c r="O63" s="30">
        <v>0</v>
      </c>
      <c r="P63" s="30">
        <v>0</v>
      </c>
      <c r="Q63" s="30">
        <v>1</v>
      </c>
      <c r="R63" s="30">
        <v>0</v>
      </c>
      <c r="S63" s="30">
        <v>0</v>
      </c>
      <c r="T63" s="30">
        <v>1</v>
      </c>
      <c r="U63" s="65">
        <v>8</v>
      </c>
      <c r="V63" s="66">
        <v>88.9</v>
      </c>
      <c r="W63" s="65">
        <v>5</v>
      </c>
      <c r="X63" s="32">
        <v>0</v>
      </c>
    </row>
    <row r="64" spans="1:24">
      <c r="A64" s="30">
        <v>67</v>
      </c>
      <c r="B64" s="30">
        <v>1</v>
      </c>
      <c r="C64" s="30">
        <v>20</v>
      </c>
      <c r="D64" s="30">
        <v>23.725286160249741</v>
      </c>
      <c r="E64" s="32">
        <v>0</v>
      </c>
      <c r="F64" s="32">
        <v>1</v>
      </c>
      <c r="G64" s="32">
        <v>0</v>
      </c>
      <c r="H64" s="32">
        <v>0</v>
      </c>
      <c r="I64" s="32">
        <v>1</v>
      </c>
      <c r="J64" s="32">
        <v>1</v>
      </c>
      <c r="K64" s="32">
        <v>1</v>
      </c>
      <c r="L64" s="30">
        <v>6.8</v>
      </c>
      <c r="M64" s="30">
        <v>2</v>
      </c>
      <c r="N64" s="30">
        <v>0</v>
      </c>
      <c r="O64" s="30">
        <v>1</v>
      </c>
      <c r="P64" s="30">
        <v>0</v>
      </c>
      <c r="Q64" s="30">
        <v>1</v>
      </c>
      <c r="R64" s="30">
        <v>0</v>
      </c>
      <c r="S64" s="30">
        <v>1</v>
      </c>
      <c r="T64" s="30">
        <v>5</v>
      </c>
      <c r="U64" s="65">
        <v>7</v>
      </c>
      <c r="V64" s="66">
        <v>100</v>
      </c>
      <c r="W64" s="65">
        <v>5</v>
      </c>
      <c r="X64" s="65">
        <v>0</v>
      </c>
    </row>
    <row r="65" spans="1:24">
      <c r="A65" s="30">
        <v>79</v>
      </c>
      <c r="B65" s="30">
        <v>2</v>
      </c>
      <c r="C65" s="30">
        <v>15</v>
      </c>
      <c r="D65" s="30">
        <v>23.7508218277449</v>
      </c>
      <c r="E65" s="32">
        <v>0</v>
      </c>
      <c r="F65" s="32">
        <v>1</v>
      </c>
      <c r="G65" s="32">
        <v>0</v>
      </c>
      <c r="H65" s="32">
        <v>0</v>
      </c>
      <c r="I65" s="32">
        <v>1</v>
      </c>
      <c r="J65" s="32">
        <v>1</v>
      </c>
      <c r="K65" s="32">
        <v>0</v>
      </c>
      <c r="L65" s="30">
        <v>8</v>
      </c>
      <c r="M65" s="30">
        <v>1</v>
      </c>
      <c r="N65" s="30">
        <v>2</v>
      </c>
      <c r="O65" s="30">
        <v>3</v>
      </c>
      <c r="P65" s="30">
        <v>2</v>
      </c>
      <c r="Q65" s="30">
        <v>2</v>
      </c>
      <c r="R65" s="30">
        <v>0</v>
      </c>
      <c r="S65" s="30">
        <v>0</v>
      </c>
      <c r="T65" s="30">
        <v>10</v>
      </c>
      <c r="U65" s="65">
        <v>4</v>
      </c>
      <c r="V65" s="66">
        <v>72.7</v>
      </c>
      <c r="W65" s="65">
        <v>30</v>
      </c>
      <c r="X65" s="65">
        <v>0</v>
      </c>
    </row>
    <row r="66" spans="1:24">
      <c r="A66" s="30">
        <v>70</v>
      </c>
      <c r="B66" s="30">
        <v>1</v>
      </c>
      <c r="C66" s="30">
        <v>13</v>
      </c>
      <c r="D66" s="30">
        <v>22.252705380277398</v>
      </c>
      <c r="E66" s="32">
        <v>1</v>
      </c>
      <c r="F66" s="32">
        <v>1</v>
      </c>
      <c r="G66" s="32">
        <v>0</v>
      </c>
      <c r="H66" s="32">
        <v>0</v>
      </c>
      <c r="I66" s="32">
        <v>1</v>
      </c>
      <c r="J66" s="32">
        <v>1</v>
      </c>
      <c r="K66" s="32">
        <v>0</v>
      </c>
      <c r="L66" s="30">
        <v>6.8</v>
      </c>
      <c r="M66" s="30">
        <v>2</v>
      </c>
      <c r="N66" s="30">
        <v>3</v>
      </c>
      <c r="O66" s="30">
        <v>2</v>
      </c>
      <c r="P66" s="30">
        <v>3</v>
      </c>
      <c r="Q66" s="30">
        <v>1</v>
      </c>
      <c r="R66" s="30">
        <v>0</v>
      </c>
      <c r="S66" s="30">
        <v>2</v>
      </c>
      <c r="T66" s="30">
        <v>13</v>
      </c>
      <c r="U66" s="65">
        <v>5</v>
      </c>
      <c r="V66" s="66">
        <v>50</v>
      </c>
      <c r="W66" s="65">
        <v>40</v>
      </c>
      <c r="X66" s="32">
        <v>0</v>
      </c>
    </row>
    <row r="67" spans="1:24">
      <c r="A67" s="30">
        <v>61</v>
      </c>
      <c r="B67" s="30">
        <v>2</v>
      </c>
      <c r="C67" s="30"/>
      <c r="D67" s="30">
        <v>23.346474499241005</v>
      </c>
      <c r="E67" s="32">
        <v>0</v>
      </c>
      <c r="F67" s="32">
        <v>1</v>
      </c>
      <c r="G67" s="32">
        <v>0</v>
      </c>
      <c r="H67" s="32">
        <v>0</v>
      </c>
      <c r="I67" s="32">
        <v>0</v>
      </c>
      <c r="J67" s="32">
        <v>1</v>
      </c>
      <c r="K67" s="32">
        <v>0</v>
      </c>
      <c r="L67" s="30">
        <v>6</v>
      </c>
      <c r="M67" s="30">
        <v>2</v>
      </c>
      <c r="N67" s="30">
        <v>0</v>
      </c>
      <c r="O67" s="30">
        <v>1</v>
      </c>
      <c r="P67" s="30">
        <v>0</v>
      </c>
      <c r="Q67" s="30">
        <v>1</v>
      </c>
      <c r="R67" s="30">
        <v>0</v>
      </c>
      <c r="S67" s="30">
        <v>2</v>
      </c>
      <c r="T67" s="30">
        <v>6</v>
      </c>
      <c r="U67" s="65">
        <v>7</v>
      </c>
      <c r="V67" s="66">
        <v>100</v>
      </c>
      <c r="W67" s="65">
        <v>3</v>
      </c>
      <c r="X67" s="65">
        <v>0</v>
      </c>
    </row>
    <row r="68" spans="1:24">
      <c r="A68" s="30">
        <v>65</v>
      </c>
      <c r="B68" s="30">
        <v>2</v>
      </c>
      <c r="C68" s="30">
        <v>12</v>
      </c>
      <c r="D68" s="30">
        <v>27.392257121986852</v>
      </c>
      <c r="E68" s="32">
        <v>0</v>
      </c>
      <c r="F68" s="32">
        <v>1</v>
      </c>
      <c r="G68" s="32">
        <v>0</v>
      </c>
      <c r="H68" s="32">
        <v>1</v>
      </c>
      <c r="I68" s="32">
        <v>1</v>
      </c>
      <c r="J68" s="32">
        <v>1</v>
      </c>
      <c r="K68" s="32">
        <v>1</v>
      </c>
      <c r="L68" s="30">
        <v>6.4</v>
      </c>
      <c r="M68" s="30">
        <v>0</v>
      </c>
      <c r="N68" s="30">
        <v>0</v>
      </c>
      <c r="O68" s="30">
        <v>1</v>
      </c>
      <c r="P68" s="30">
        <v>0</v>
      </c>
      <c r="Q68" s="30">
        <v>1</v>
      </c>
      <c r="R68" s="30">
        <v>0</v>
      </c>
      <c r="S68" s="30">
        <v>0</v>
      </c>
      <c r="T68" s="30">
        <v>2</v>
      </c>
      <c r="U68" s="65">
        <v>7</v>
      </c>
      <c r="V68" s="66">
        <v>93.3</v>
      </c>
      <c r="W68" s="65">
        <v>10</v>
      </c>
      <c r="X68" s="65">
        <v>0</v>
      </c>
    </row>
    <row r="69" spans="1:24">
      <c r="A69" s="30">
        <v>75</v>
      </c>
      <c r="B69" s="30">
        <v>1</v>
      </c>
      <c r="C69" s="30">
        <v>15</v>
      </c>
      <c r="D69" s="30">
        <v>24.34175828634022</v>
      </c>
      <c r="E69" s="32">
        <v>1</v>
      </c>
      <c r="F69" s="32">
        <v>1</v>
      </c>
      <c r="G69" s="32">
        <v>1</v>
      </c>
      <c r="H69" s="32">
        <v>0</v>
      </c>
      <c r="I69" s="32">
        <v>1</v>
      </c>
      <c r="J69" s="32">
        <v>1</v>
      </c>
      <c r="K69" s="32">
        <v>1</v>
      </c>
      <c r="L69" s="30">
        <v>7</v>
      </c>
      <c r="M69" s="30">
        <v>2</v>
      </c>
      <c r="N69" s="30">
        <v>2</v>
      </c>
      <c r="O69" s="30">
        <v>2</v>
      </c>
      <c r="P69" s="30">
        <v>3</v>
      </c>
      <c r="Q69" s="30">
        <v>2</v>
      </c>
      <c r="R69" s="30">
        <v>3</v>
      </c>
      <c r="S69" s="30">
        <v>1</v>
      </c>
      <c r="T69" s="30">
        <v>15</v>
      </c>
      <c r="U69" s="30">
        <v>5</v>
      </c>
      <c r="V69" s="74">
        <v>45</v>
      </c>
      <c r="W69" s="30">
        <v>40</v>
      </c>
      <c r="X69" s="65">
        <v>0</v>
      </c>
    </row>
    <row r="70" spans="1:24">
      <c r="A70" s="30">
        <v>71</v>
      </c>
      <c r="B70" s="30">
        <v>1</v>
      </c>
      <c r="C70" s="30">
        <v>12</v>
      </c>
      <c r="D70" s="30">
        <v>23.245984784446321</v>
      </c>
      <c r="E70" s="32">
        <v>1</v>
      </c>
      <c r="F70" s="32">
        <v>0</v>
      </c>
      <c r="G70" s="32">
        <v>0</v>
      </c>
      <c r="H70" s="32">
        <v>0</v>
      </c>
      <c r="I70" s="32">
        <v>1</v>
      </c>
      <c r="J70" s="32">
        <v>1</v>
      </c>
      <c r="K70" s="32">
        <v>1</v>
      </c>
      <c r="L70" s="30">
        <v>7.1</v>
      </c>
      <c r="M70" s="30">
        <v>0</v>
      </c>
      <c r="N70" s="30">
        <v>0</v>
      </c>
      <c r="O70" s="30">
        <v>2</v>
      </c>
      <c r="P70" s="30">
        <v>2</v>
      </c>
      <c r="Q70" s="30">
        <v>1</v>
      </c>
      <c r="R70" s="30">
        <v>0</v>
      </c>
      <c r="S70" s="30">
        <v>0</v>
      </c>
      <c r="T70" s="30">
        <v>5</v>
      </c>
      <c r="U70" s="65">
        <v>6.5</v>
      </c>
      <c r="V70" s="66">
        <v>81.3</v>
      </c>
      <c r="W70" s="65">
        <v>0</v>
      </c>
      <c r="X70" s="32">
        <v>0</v>
      </c>
    </row>
    <row r="71" spans="1:24">
      <c r="A71" s="30">
        <v>40</v>
      </c>
      <c r="B71" s="30">
        <v>2</v>
      </c>
      <c r="C71" s="30">
        <v>5</v>
      </c>
      <c r="D71" s="30">
        <v>32.955292570677187</v>
      </c>
      <c r="E71" s="32">
        <v>0</v>
      </c>
      <c r="F71" s="32">
        <v>1</v>
      </c>
      <c r="G71" s="30"/>
      <c r="H71" s="32">
        <v>0</v>
      </c>
      <c r="I71" s="32">
        <v>1</v>
      </c>
      <c r="J71" s="32">
        <v>1</v>
      </c>
      <c r="K71" s="32">
        <v>1</v>
      </c>
      <c r="L71" s="30">
        <v>7.1</v>
      </c>
      <c r="M71" s="30">
        <v>1</v>
      </c>
      <c r="N71" s="30">
        <v>2</v>
      </c>
      <c r="O71" s="30">
        <v>1</v>
      </c>
      <c r="P71" s="30">
        <v>0</v>
      </c>
      <c r="Q71" s="30">
        <v>1</v>
      </c>
      <c r="R71" s="30">
        <v>0</v>
      </c>
      <c r="S71" s="30">
        <v>1</v>
      </c>
      <c r="T71" s="30">
        <v>6</v>
      </c>
      <c r="U71" s="65">
        <v>7</v>
      </c>
      <c r="V71" s="66">
        <v>100</v>
      </c>
      <c r="W71" s="65">
        <v>30</v>
      </c>
      <c r="X71" s="32">
        <v>0</v>
      </c>
    </row>
    <row r="72" spans="1:24">
      <c r="A72" s="30">
        <v>73</v>
      </c>
      <c r="B72" s="30">
        <v>1</v>
      </c>
      <c r="C72" s="30">
        <v>38</v>
      </c>
      <c r="D72" s="30">
        <v>26.23355580417422</v>
      </c>
      <c r="E72" s="32">
        <v>1</v>
      </c>
      <c r="F72" s="32">
        <v>1</v>
      </c>
      <c r="G72" s="32">
        <v>1</v>
      </c>
      <c r="H72" s="32">
        <v>1</v>
      </c>
      <c r="I72" s="32">
        <v>1</v>
      </c>
      <c r="J72" s="32">
        <v>1</v>
      </c>
      <c r="K72" s="32">
        <v>1</v>
      </c>
      <c r="L72" s="30">
        <v>8.3000000000000007</v>
      </c>
      <c r="M72" s="30">
        <v>0</v>
      </c>
      <c r="N72" s="30">
        <v>0</v>
      </c>
      <c r="O72" s="30">
        <v>2</v>
      </c>
      <c r="P72" s="30">
        <v>0</v>
      </c>
      <c r="Q72" s="30">
        <v>1</v>
      </c>
      <c r="R72" s="30">
        <v>0</v>
      </c>
      <c r="S72" s="30">
        <v>1</v>
      </c>
      <c r="T72" s="30">
        <v>4</v>
      </c>
      <c r="U72" s="65">
        <v>6.5</v>
      </c>
      <c r="V72" s="66">
        <v>100</v>
      </c>
      <c r="W72" s="65">
        <v>3</v>
      </c>
      <c r="X72" s="65">
        <v>0</v>
      </c>
    </row>
    <row r="73" spans="1:24">
      <c r="A73" s="30">
        <v>46</v>
      </c>
      <c r="B73" s="30">
        <v>1</v>
      </c>
      <c r="C73" s="30"/>
      <c r="D73" s="30">
        <v>21.048047612135289</v>
      </c>
      <c r="E73" s="30">
        <v>0</v>
      </c>
      <c r="F73" s="30">
        <v>0</v>
      </c>
      <c r="G73" s="32">
        <v>1</v>
      </c>
      <c r="H73" s="32">
        <v>1</v>
      </c>
      <c r="I73" s="30">
        <v>0</v>
      </c>
      <c r="J73" s="30">
        <v>1</v>
      </c>
      <c r="K73" s="32">
        <v>0</v>
      </c>
      <c r="L73" s="30">
        <v>6.9</v>
      </c>
      <c r="M73" s="30">
        <v>1</v>
      </c>
      <c r="N73" s="30">
        <v>0</v>
      </c>
      <c r="O73" s="30">
        <v>3</v>
      </c>
      <c r="P73" s="30">
        <v>3</v>
      </c>
      <c r="Q73" s="30">
        <v>1</v>
      </c>
      <c r="R73" s="30">
        <v>0</v>
      </c>
      <c r="S73" s="30">
        <v>0</v>
      </c>
      <c r="T73" s="30">
        <v>8</v>
      </c>
      <c r="U73" s="65">
        <v>4</v>
      </c>
      <c r="V73" s="66">
        <v>61.5</v>
      </c>
      <c r="W73" s="65">
        <v>3</v>
      </c>
      <c r="X73" s="65">
        <v>0</v>
      </c>
    </row>
    <row r="74" spans="1:24">
      <c r="A74" s="30">
        <v>63</v>
      </c>
      <c r="B74" s="30">
        <v>2</v>
      </c>
      <c r="C74" s="30"/>
      <c r="D74" s="30">
        <v>20.264472038130293</v>
      </c>
      <c r="E74" s="30">
        <v>1</v>
      </c>
      <c r="F74" s="32">
        <v>0</v>
      </c>
      <c r="G74" s="32">
        <v>0</v>
      </c>
      <c r="H74" s="32">
        <v>0</v>
      </c>
      <c r="I74" s="32">
        <v>0</v>
      </c>
      <c r="J74" s="32">
        <v>1</v>
      </c>
      <c r="K74" s="32">
        <v>0</v>
      </c>
      <c r="L74" s="30">
        <v>5.7</v>
      </c>
      <c r="M74" s="30">
        <v>2</v>
      </c>
      <c r="N74" s="30">
        <v>1</v>
      </c>
      <c r="O74" s="30">
        <v>2</v>
      </c>
      <c r="P74" s="30">
        <v>0</v>
      </c>
      <c r="Q74" s="30">
        <v>2</v>
      </c>
      <c r="R74" s="30">
        <v>0</v>
      </c>
      <c r="S74" s="30">
        <v>0</v>
      </c>
      <c r="T74" s="30">
        <v>7</v>
      </c>
      <c r="U74" s="65">
        <v>6</v>
      </c>
      <c r="V74" s="66">
        <v>85.7</v>
      </c>
      <c r="W74" s="65">
        <v>30</v>
      </c>
      <c r="X74" s="65">
        <v>0</v>
      </c>
    </row>
    <row r="75" spans="1:24">
      <c r="A75" s="30">
        <v>58</v>
      </c>
      <c r="B75" s="30">
        <v>1</v>
      </c>
      <c r="C75" s="30"/>
      <c r="D75" s="30">
        <v>42.041522491349482</v>
      </c>
      <c r="E75" s="30">
        <v>0</v>
      </c>
      <c r="F75" s="30">
        <v>0</v>
      </c>
      <c r="G75" s="32">
        <v>0</v>
      </c>
      <c r="H75" s="32">
        <v>0</v>
      </c>
      <c r="I75" s="30">
        <v>1</v>
      </c>
      <c r="J75" s="30">
        <v>1</v>
      </c>
      <c r="K75" s="32">
        <v>0</v>
      </c>
      <c r="L75" s="30">
        <v>8.3000000000000007</v>
      </c>
      <c r="M75" s="30">
        <v>2</v>
      </c>
      <c r="N75" s="30">
        <v>0</v>
      </c>
      <c r="O75" s="30">
        <v>3</v>
      </c>
      <c r="P75" s="30">
        <v>0</v>
      </c>
      <c r="Q75" s="30">
        <v>2</v>
      </c>
      <c r="R75" s="30">
        <v>0</v>
      </c>
      <c r="S75" s="30">
        <v>2</v>
      </c>
      <c r="T75" s="30">
        <v>9</v>
      </c>
      <c r="U75" s="65">
        <v>4.5</v>
      </c>
      <c r="V75" s="66">
        <v>90</v>
      </c>
      <c r="W75" s="65">
        <v>5</v>
      </c>
      <c r="X75" s="65">
        <v>0</v>
      </c>
    </row>
    <row r="76" spans="1:24">
      <c r="A76" s="30">
        <v>75</v>
      </c>
      <c r="B76" s="30">
        <v>1</v>
      </c>
      <c r="C76" s="30">
        <v>30</v>
      </c>
      <c r="D76" s="30">
        <v>24.645708461743794</v>
      </c>
      <c r="E76" s="30">
        <v>1</v>
      </c>
      <c r="F76" s="32">
        <v>1</v>
      </c>
      <c r="G76" s="32">
        <v>1</v>
      </c>
      <c r="H76" s="32">
        <v>0</v>
      </c>
      <c r="I76" s="32">
        <v>0</v>
      </c>
      <c r="J76" s="32">
        <v>0</v>
      </c>
      <c r="K76" s="32">
        <v>0</v>
      </c>
      <c r="L76" s="30">
        <v>6.6</v>
      </c>
      <c r="M76" s="30">
        <v>1</v>
      </c>
      <c r="N76" s="30">
        <v>0</v>
      </c>
      <c r="O76" s="30">
        <v>2</v>
      </c>
      <c r="P76" s="30">
        <v>0</v>
      </c>
      <c r="Q76" s="30">
        <v>1</v>
      </c>
      <c r="R76" s="30">
        <v>0</v>
      </c>
      <c r="S76" s="30">
        <v>1</v>
      </c>
      <c r="T76" s="30">
        <v>5</v>
      </c>
      <c r="U76" s="65">
        <v>5</v>
      </c>
      <c r="V76" s="66">
        <v>100</v>
      </c>
      <c r="W76" s="65">
        <v>1.5</v>
      </c>
      <c r="X76" s="65">
        <v>0</v>
      </c>
    </row>
    <row r="77" spans="1:24">
      <c r="A77" s="30">
        <v>42</v>
      </c>
      <c r="B77" s="30">
        <v>1</v>
      </c>
      <c r="C77" s="30">
        <v>15</v>
      </c>
      <c r="D77" s="30">
        <v>29.407596371882086</v>
      </c>
      <c r="E77" s="30">
        <v>1</v>
      </c>
      <c r="F77" s="30">
        <v>1</v>
      </c>
      <c r="G77" s="32">
        <v>0</v>
      </c>
      <c r="H77" s="32">
        <v>0</v>
      </c>
      <c r="I77" s="30">
        <v>1</v>
      </c>
      <c r="J77" s="30">
        <v>0</v>
      </c>
      <c r="K77" s="32">
        <v>0</v>
      </c>
      <c r="L77" s="30">
        <v>6.8</v>
      </c>
      <c r="M77" s="30">
        <v>3</v>
      </c>
      <c r="N77" s="30">
        <v>3</v>
      </c>
      <c r="O77" s="30">
        <v>2</v>
      </c>
      <c r="P77" s="30">
        <v>2</v>
      </c>
      <c r="Q77" s="30">
        <v>1</v>
      </c>
      <c r="R77" s="30">
        <v>0</v>
      </c>
      <c r="S77" s="30">
        <v>2</v>
      </c>
      <c r="T77" s="30">
        <v>13</v>
      </c>
      <c r="U77" s="65">
        <v>5</v>
      </c>
      <c r="V77" s="66">
        <v>83.3</v>
      </c>
      <c r="W77" s="65">
        <v>60</v>
      </c>
      <c r="X77" s="65">
        <v>0</v>
      </c>
    </row>
    <row r="78" spans="1:24">
      <c r="A78" s="30">
        <v>64</v>
      </c>
      <c r="B78" s="30">
        <v>2</v>
      </c>
      <c r="C78" s="30">
        <v>7</v>
      </c>
      <c r="D78" s="30">
        <v>29.050451981766201</v>
      </c>
      <c r="E78" s="30">
        <v>0</v>
      </c>
      <c r="F78" s="32">
        <v>1</v>
      </c>
      <c r="G78" s="32">
        <v>1</v>
      </c>
      <c r="H78" s="32">
        <v>1</v>
      </c>
      <c r="I78" s="32">
        <v>1</v>
      </c>
      <c r="J78" s="32">
        <v>1</v>
      </c>
      <c r="K78" s="32">
        <v>0</v>
      </c>
      <c r="L78" s="30">
        <v>7.7</v>
      </c>
      <c r="M78" s="30">
        <v>1</v>
      </c>
      <c r="N78" s="30">
        <v>1</v>
      </c>
      <c r="O78" s="30">
        <v>1</v>
      </c>
      <c r="P78" s="30">
        <v>2</v>
      </c>
      <c r="Q78" s="30">
        <v>1</v>
      </c>
      <c r="R78" s="30">
        <v>0</v>
      </c>
      <c r="S78" s="30">
        <v>0</v>
      </c>
      <c r="T78" s="30">
        <v>6</v>
      </c>
      <c r="U78" s="65">
        <v>7</v>
      </c>
      <c r="V78" s="66">
        <v>73.7</v>
      </c>
      <c r="W78" s="65">
        <v>30</v>
      </c>
      <c r="X78" s="65">
        <v>0</v>
      </c>
    </row>
    <row r="79" spans="1:24">
      <c r="A79" s="30">
        <v>42</v>
      </c>
      <c r="B79" s="30">
        <v>2</v>
      </c>
      <c r="C79" s="30"/>
      <c r="D79" s="30">
        <v>23.946117588808288</v>
      </c>
      <c r="E79" s="30">
        <v>0</v>
      </c>
      <c r="F79" s="30">
        <v>0</v>
      </c>
      <c r="G79" s="32">
        <v>0</v>
      </c>
      <c r="H79" s="32">
        <v>0</v>
      </c>
      <c r="I79" s="30">
        <v>0</v>
      </c>
      <c r="J79" s="30">
        <v>1</v>
      </c>
      <c r="K79" s="32">
        <v>0</v>
      </c>
      <c r="L79" s="30">
        <v>9.6999999999999993</v>
      </c>
      <c r="M79" s="30">
        <v>1</v>
      </c>
      <c r="N79" s="30">
        <v>1</v>
      </c>
      <c r="O79" s="30">
        <v>3</v>
      </c>
      <c r="P79" s="30">
        <v>0</v>
      </c>
      <c r="Q79" s="30">
        <v>0</v>
      </c>
      <c r="R79" s="30">
        <v>0</v>
      </c>
      <c r="S79" s="30">
        <v>0</v>
      </c>
      <c r="T79" s="30">
        <v>5</v>
      </c>
      <c r="U79" s="65">
        <v>4.5</v>
      </c>
      <c r="V79" s="66">
        <v>100</v>
      </c>
      <c r="W79" s="65">
        <v>25</v>
      </c>
      <c r="X79" s="65">
        <v>1</v>
      </c>
    </row>
    <row r="80" spans="1:24">
      <c r="A80" s="30">
        <v>51</v>
      </c>
      <c r="B80" s="30">
        <v>1</v>
      </c>
      <c r="C80" s="30">
        <v>6</v>
      </c>
      <c r="D80" s="30"/>
      <c r="E80" s="30">
        <v>1</v>
      </c>
      <c r="F80" s="32">
        <v>1</v>
      </c>
      <c r="G80" s="32">
        <v>0</v>
      </c>
      <c r="H80" s="32">
        <v>0</v>
      </c>
      <c r="I80" s="32">
        <v>1</v>
      </c>
      <c r="J80" s="32">
        <v>1</v>
      </c>
      <c r="K80" s="32">
        <v>0</v>
      </c>
      <c r="L80" s="30">
        <v>7.2</v>
      </c>
      <c r="M80" s="30">
        <v>2</v>
      </c>
      <c r="N80" s="30">
        <v>0</v>
      </c>
      <c r="O80" s="30">
        <v>2</v>
      </c>
      <c r="P80" s="30">
        <v>2</v>
      </c>
      <c r="Q80" s="30">
        <v>1</v>
      </c>
      <c r="R80" s="30">
        <v>0</v>
      </c>
      <c r="S80" s="30">
        <v>3</v>
      </c>
      <c r="T80" s="30">
        <v>10</v>
      </c>
      <c r="U80" s="65">
        <v>5</v>
      </c>
      <c r="V80" s="66">
        <v>83.3</v>
      </c>
      <c r="W80" s="65">
        <v>3</v>
      </c>
      <c r="X80" s="65">
        <v>0</v>
      </c>
    </row>
    <row r="81" spans="1:24">
      <c r="A81" s="30">
        <v>65</v>
      </c>
      <c r="B81" s="30">
        <v>1</v>
      </c>
      <c r="C81" s="30">
        <v>20</v>
      </c>
      <c r="D81" s="30">
        <v>21.755468533681423</v>
      </c>
      <c r="E81" s="30">
        <v>1</v>
      </c>
      <c r="F81" s="30">
        <v>1</v>
      </c>
      <c r="G81" s="32">
        <v>1</v>
      </c>
      <c r="H81" s="32">
        <v>0</v>
      </c>
      <c r="I81" s="30">
        <v>1</v>
      </c>
      <c r="J81" s="30">
        <v>1</v>
      </c>
      <c r="K81" s="32">
        <v>0</v>
      </c>
      <c r="L81" s="30">
        <v>9.4</v>
      </c>
      <c r="M81" s="30">
        <v>2</v>
      </c>
      <c r="N81" s="30">
        <v>0</v>
      </c>
      <c r="O81" s="30">
        <v>2</v>
      </c>
      <c r="P81" s="30">
        <v>0</v>
      </c>
      <c r="Q81" s="30">
        <v>0</v>
      </c>
      <c r="R81" s="30">
        <v>0</v>
      </c>
      <c r="S81" s="30">
        <v>1</v>
      </c>
      <c r="T81" s="30">
        <v>5</v>
      </c>
      <c r="U81" s="65">
        <v>5</v>
      </c>
      <c r="V81" s="66">
        <v>100</v>
      </c>
      <c r="W81" s="65">
        <v>3</v>
      </c>
      <c r="X81" s="65">
        <v>1</v>
      </c>
    </row>
    <row r="82" spans="1:24" s="30" customFormat="1">
      <c r="A82" s="33">
        <v>46</v>
      </c>
      <c r="B82" s="33">
        <v>1</v>
      </c>
      <c r="C82" s="30">
        <v>18</v>
      </c>
      <c r="D82" s="30">
        <v>32.787993510005407</v>
      </c>
      <c r="E82" s="30">
        <v>0</v>
      </c>
      <c r="F82" s="32">
        <v>1</v>
      </c>
      <c r="G82" s="32">
        <v>1</v>
      </c>
      <c r="H82" s="32">
        <v>0</v>
      </c>
      <c r="I82" s="32">
        <v>1</v>
      </c>
      <c r="J82" s="32">
        <v>1</v>
      </c>
      <c r="K82" s="32">
        <v>1</v>
      </c>
      <c r="L82" s="30">
        <v>11.1</v>
      </c>
      <c r="M82" s="30">
        <v>1</v>
      </c>
      <c r="N82" s="30">
        <v>1</v>
      </c>
      <c r="O82" s="30">
        <v>3</v>
      </c>
      <c r="P82" s="30">
        <v>3</v>
      </c>
      <c r="Q82" s="30">
        <v>0</v>
      </c>
      <c r="R82" s="30">
        <v>0</v>
      </c>
      <c r="S82" s="30">
        <v>0</v>
      </c>
      <c r="T82" s="30">
        <v>8</v>
      </c>
      <c r="U82" s="65">
        <v>4</v>
      </c>
      <c r="V82" s="66">
        <v>50</v>
      </c>
      <c r="W82" s="65">
        <v>20</v>
      </c>
      <c r="X82" s="65">
        <v>0</v>
      </c>
    </row>
    <row r="83" spans="1:24">
      <c r="A83" s="30">
        <v>82</v>
      </c>
      <c r="B83" s="30">
        <v>2</v>
      </c>
      <c r="C83" s="30">
        <v>35</v>
      </c>
      <c r="D83" s="30">
        <v>24.973985431841829</v>
      </c>
      <c r="E83" s="30">
        <v>0</v>
      </c>
      <c r="F83" s="30">
        <v>1</v>
      </c>
      <c r="G83" s="32">
        <v>0</v>
      </c>
      <c r="H83" s="32">
        <v>0</v>
      </c>
      <c r="I83" s="30">
        <v>1</v>
      </c>
      <c r="J83" s="30">
        <v>1</v>
      </c>
      <c r="K83" s="32">
        <v>0</v>
      </c>
      <c r="L83" s="30">
        <v>7</v>
      </c>
      <c r="M83" s="30">
        <v>1</v>
      </c>
      <c r="N83" s="30">
        <v>0</v>
      </c>
      <c r="O83" s="30">
        <v>2</v>
      </c>
      <c r="P83" s="30">
        <v>0</v>
      </c>
      <c r="Q83" s="30">
        <v>1</v>
      </c>
      <c r="R83" s="30">
        <v>0</v>
      </c>
      <c r="S83" s="30">
        <v>1</v>
      </c>
      <c r="T83" s="30">
        <v>5</v>
      </c>
      <c r="U83" s="65">
        <v>6</v>
      </c>
      <c r="V83" s="66">
        <v>94.7</v>
      </c>
      <c r="W83" s="65">
        <v>10</v>
      </c>
      <c r="X83" s="65">
        <v>0</v>
      </c>
    </row>
    <row r="84" spans="1:24">
      <c r="A84" s="30">
        <v>71</v>
      </c>
      <c r="B84" s="30">
        <v>1</v>
      </c>
      <c r="C84" s="30">
        <v>30</v>
      </c>
      <c r="D84" s="30">
        <v>21.104256388122248</v>
      </c>
      <c r="E84" s="30">
        <v>0</v>
      </c>
      <c r="F84" s="32">
        <v>1</v>
      </c>
      <c r="G84" s="32">
        <v>1</v>
      </c>
      <c r="H84" s="32">
        <v>0</v>
      </c>
      <c r="I84" s="32">
        <v>1</v>
      </c>
      <c r="J84" s="32">
        <v>0</v>
      </c>
      <c r="K84" s="32">
        <v>0</v>
      </c>
      <c r="L84" s="30">
        <v>8.5</v>
      </c>
      <c r="M84" s="30">
        <v>1</v>
      </c>
      <c r="N84" s="30">
        <v>0</v>
      </c>
      <c r="O84" s="30">
        <v>1</v>
      </c>
      <c r="P84" s="30">
        <v>0</v>
      </c>
      <c r="Q84" s="30">
        <v>1</v>
      </c>
      <c r="R84" s="30">
        <v>0</v>
      </c>
      <c r="S84" s="30">
        <v>1</v>
      </c>
      <c r="T84" s="30">
        <v>4</v>
      </c>
      <c r="U84" s="65">
        <v>7</v>
      </c>
      <c r="V84" s="66">
        <v>90.3</v>
      </c>
      <c r="W84" s="65">
        <v>3</v>
      </c>
      <c r="X84" s="65">
        <v>0</v>
      </c>
    </row>
    <row r="85" spans="1:24">
      <c r="A85" s="30">
        <v>41</v>
      </c>
      <c r="B85" s="30">
        <v>1</v>
      </c>
      <c r="C85" s="30">
        <v>2</v>
      </c>
      <c r="D85" s="30">
        <v>29.052651863543737</v>
      </c>
      <c r="E85" s="30">
        <v>0</v>
      </c>
      <c r="F85" s="30">
        <v>1</v>
      </c>
      <c r="G85" s="32">
        <v>0</v>
      </c>
      <c r="H85" s="32">
        <v>0</v>
      </c>
      <c r="I85" s="30">
        <v>0</v>
      </c>
      <c r="J85" s="30">
        <v>0</v>
      </c>
      <c r="K85" s="32">
        <v>0</v>
      </c>
      <c r="L85" s="30">
        <v>10.5</v>
      </c>
      <c r="M85" s="30">
        <v>1</v>
      </c>
      <c r="N85" s="30">
        <v>1</v>
      </c>
      <c r="O85" s="30">
        <v>2</v>
      </c>
      <c r="P85" s="30">
        <v>0</v>
      </c>
      <c r="Q85" s="30">
        <v>0</v>
      </c>
      <c r="R85" s="30">
        <v>0</v>
      </c>
      <c r="S85" s="30">
        <v>0</v>
      </c>
      <c r="T85" s="30">
        <v>4</v>
      </c>
      <c r="U85" s="65">
        <v>6</v>
      </c>
      <c r="V85" s="66">
        <v>85.7</v>
      </c>
      <c r="W85" s="65">
        <v>20</v>
      </c>
      <c r="X85" s="65">
        <v>1</v>
      </c>
    </row>
    <row r="86" spans="1:24">
      <c r="A86" s="30">
        <v>65</v>
      </c>
      <c r="B86" s="30">
        <v>1</v>
      </c>
      <c r="C86" s="30">
        <v>3</v>
      </c>
      <c r="D86" s="30">
        <v>27.733258099737697</v>
      </c>
      <c r="E86" s="30">
        <v>1</v>
      </c>
      <c r="F86" s="32">
        <v>1</v>
      </c>
      <c r="G86" s="32">
        <v>1</v>
      </c>
      <c r="H86" s="32">
        <v>0</v>
      </c>
      <c r="I86" s="32">
        <v>0</v>
      </c>
      <c r="J86" s="32">
        <v>0</v>
      </c>
      <c r="K86" s="32">
        <v>0</v>
      </c>
      <c r="L86" s="30">
        <v>6.9</v>
      </c>
      <c r="M86" s="30">
        <v>1</v>
      </c>
      <c r="N86" s="30">
        <v>0</v>
      </c>
      <c r="O86" s="30">
        <v>2</v>
      </c>
      <c r="P86" s="30">
        <v>0</v>
      </c>
      <c r="Q86" s="30">
        <v>1</v>
      </c>
      <c r="R86" s="30">
        <v>0</v>
      </c>
      <c r="S86" s="30">
        <v>1</v>
      </c>
      <c r="T86" s="30">
        <v>5</v>
      </c>
      <c r="U86" s="65">
        <v>5</v>
      </c>
      <c r="V86" s="66">
        <v>90.9</v>
      </c>
      <c r="W86" s="65">
        <v>10</v>
      </c>
      <c r="X86" s="65">
        <v>0</v>
      </c>
    </row>
    <row r="87" spans="1:24">
      <c r="A87" s="30">
        <v>61</v>
      </c>
      <c r="B87" s="30">
        <v>1</v>
      </c>
      <c r="C87" s="30">
        <v>2</v>
      </c>
      <c r="D87" s="30">
        <v>26.287807183364837</v>
      </c>
      <c r="E87" s="30">
        <v>0</v>
      </c>
      <c r="F87" s="30">
        <v>0</v>
      </c>
      <c r="G87" s="32">
        <v>0</v>
      </c>
      <c r="H87" s="32">
        <v>0</v>
      </c>
      <c r="I87" s="30">
        <v>1</v>
      </c>
      <c r="J87" s="30">
        <v>0</v>
      </c>
      <c r="K87" s="32">
        <v>0</v>
      </c>
      <c r="L87" s="30">
        <v>6.9</v>
      </c>
      <c r="M87" s="30">
        <v>1</v>
      </c>
      <c r="N87" s="30">
        <v>0</v>
      </c>
      <c r="O87" s="30">
        <v>0</v>
      </c>
      <c r="P87" s="30">
        <v>0</v>
      </c>
      <c r="Q87" s="30">
        <v>1</v>
      </c>
      <c r="R87" s="30">
        <v>0</v>
      </c>
      <c r="S87" s="30">
        <v>1</v>
      </c>
      <c r="T87" s="30">
        <v>3</v>
      </c>
      <c r="U87" s="65">
        <v>9</v>
      </c>
      <c r="V87" s="66">
        <v>90</v>
      </c>
      <c r="W87" s="65">
        <v>15</v>
      </c>
      <c r="X87" s="65">
        <v>0</v>
      </c>
    </row>
    <row r="88" spans="1:24">
      <c r="A88" s="30">
        <v>53</v>
      </c>
      <c r="B88" s="30">
        <v>1</v>
      </c>
      <c r="C88" s="30">
        <v>20</v>
      </c>
      <c r="D88" s="30">
        <v>24.964946479258575</v>
      </c>
      <c r="E88" s="30">
        <v>1</v>
      </c>
      <c r="F88" s="32">
        <v>1</v>
      </c>
      <c r="G88" s="32">
        <v>0</v>
      </c>
      <c r="H88" s="32">
        <v>1</v>
      </c>
      <c r="I88" s="32">
        <v>1</v>
      </c>
      <c r="J88" s="32">
        <v>1</v>
      </c>
      <c r="K88" s="32">
        <v>0</v>
      </c>
      <c r="L88" s="30">
        <v>10.1</v>
      </c>
      <c r="M88" s="30">
        <v>3</v>
      </c>
      <c r="N88" s="30">
        <v>3</v>
      </c>
      <c r="O88" s="30">
        <v>2</v>
      </c>
      <c r="P88" s="30">
        <v>2</v>
      </c>
      <c r="Q88" s="30">
        <v>1</v>
      </c>
      <c r="R88" s="30">
        <v>3</v>
      </c>
      <c r="S88" s="30">
        <v>3</v>
      </c>
      <c r="T88" s="30">
        <v>17</v>
      </c>
      <c r="U88" s="65">
        <v>6</v>
      </c>
      <c r="V88" s="66">
        <v>66.7</v>
      </c>
      <c r="W88" s="65">
        <v>60</v>
      </c>
      <c r="X88" s="65">
        <v>1</v>
      </c>
    </row>
    <row r="89" spans="1:24" s="30" customFormat="1">
      <c r="A89" s="33">
        <v>81</v>
      </c>
      <c r="B89" s="33">
        <v>2</v>
      </c>
      <c r="C89" s="30">
        <v>27</v>
      </c>
      <c r="D89" s="30">
        <v>24.995040666534415</v>
      </c>
      <c r="E89" s="30">
        <v>0</v>
      </c>
      <c r="F89" s="32">
        <v>1</v>
      </c>
      <c r="G89" s="32">
        <v>1</v>
      </c>
      <c r="H89" s="32">
        <v>1</v>
      </c>
      <c r="I89" s="32">
        <v>1</v>
      </c>
      <c r="J89" s="32">
        <v>1</v>
      </c>
      <c r="K89" s="32">
        <v>1</v>
      </c>
      <c r="L89" s="30">
        <v>10.4</v>
      </c>
      <c r="M89" s="30">
        <v>1</v>
      </c>
      <c r="N89" s="30">
        <v>1</v>
      </c>
      <c r="O89" s="30">
        <v>2</v>
      </c>
      <c r="P89" s="30">
        <v>0</v>
      </c>
      <c r="Q89" s="30">
        <v>1</v>
      </c>
      <c r="R89" s="30">
        <v>0</v>
      </c>
      <c r="S89" s="30">
        <v>1</v>
      </c>
      <c r="T89" s="30">
        <v>6</v>
      </c>
      <c r="U89" s="65">
        <v>6</v>
      </c>
      <c r="V89" s="66">
        <v>92.3</v>
      </c>
      <c r="W89" s="65">
        <v>30</v>
      </c>
      <c r="X89" s="65">
        <v>0</v>
      </c>
    </row>
    <row r="90" spans="1:24">
      <c r="A90" s="30">
        <v>68</v>
      </c>
      <c r="B90" s="30">
        <v>1</v>
      </c>
      <c r="C90" s="30">
        <v>30</v>
      </c>
      <c r="D90" s="30">
        <v>31.640625000000004</v>
      </c>
      <c r="E90" s="30">
        <v>1</v>
      </c>
      <c r="F90" s="32">
        <v>1</v>
      </c>
      <c r="G90" s="30"/>
      <c r="H90" s="32">
        <v>1</v>
      </c>
      <c r="I90" s="32">
        <v>1</v>
      </c>
      <c r="J90" s="32">
        <v>1</v>
      </c>
      <c r="K90" s="30"/>
      <c r="L90" s="30">
        <v>8.8000000000000007</v>
      </c>
      <c r="M90" s="30">
        <v>1</v>
      </c>
      <c r="N90" s="30">
        <v>1</v>
      </c>
      <c r="O90" s="30">
        <v>0</v>
      </c>
      <c r="P90" s="30">
        <v>0</v>
      </c>
      <c r="Q90" s="30">
        <v>1</v>
      </c>
      <c r="R90" s="30">
        <v>0</v>
      </c>
      <c r="S90" s="30">
        <v>0</v>
      </c>
      <c r="T90" s="30">
        <v>3</v>
      </c>
      <c r="U90" s="65">
        <v>8</v>
      </c>
      <c r="V90" s="66">
        <v>100</v>
      </c>
      <c r="W90" s="65">
        <v>20</v>
      </c>
      <c r="X90" s="65">
        <v>0</v>
      </c>
    </row>
    <row r="91" spans="1:24">
      <c r="A91" s="30">
        <v>48</v>
      </c>
      <c r="B91" s="30">
        <v>1</v>
      </c>
      <c r="C91" s="30">
        <v>24</v>
      </c>
      <c r="D91" s="30">
        <v>30.449826989619378</v>
      </c>
      <c r="E91" s="30">
        <v>1</v>
      </c>
      <c r="F91" s="30">
        <v>1</v>
      </c>
      <c r="G91" s="32">
        <v>1</v>
      </c>
      <c r="H91" s="32">
        <v>1</v>
      </c>
      <c r="I91" s="30">
        <v>0</v>
      </c>
      <c r="J91" s="30">
        <v>1</v>
      </c>
      <c r="K91" s="32">
        <v>0</v>
      </c>
      <c r="L91" s="30">
        <v>8.9</v>
      </c>
      <c r="M91" s="30">
        <v>1</v>
      </c>
      <c r="N91" s="30">
        <v>1</v>
      </c>
      <c r="O91" s="30">
        <v>2</v>
      </c>
      <c r="P91" s="30">
        <v>0</v>
      </c>
      <c r="Q91" s="30">
        <v>1</v>
      </c>
      <c r="R91" s="30">
        <v>2</v>
      </c>
      <c r="S91" s="30">
        <v>1</v>
      </c>
      <c r="T91" s="30">
        <v>8</v>
      </c>
      <c r="U91" s="65">
        <v>6.5</v>
      </c>
      <c r="V91" s="66">
        <v>95.1</v>
      </c>
      <c r="W91" s="65">
        <v>20</v>
      </c>
      <c r="X91" s="65">
        <v>1</v>
      </c>
    </row>
    <row r="92" spans="1:24">
      <c r="A92" s="30">
        <v>54</v>
      </c>
      <c r="B92" s="30">
        <v>1</v>
      </c>
      <c r="C92" s="30">
        <v>11</v>
      </c>
      <c r="D92" s="30">
        <v>21.967120181405896</v>
      </c>
      <c r="E92" s="30">
        <v>1</v>
      </c>
      <c r="F92" s="32">
        <v>1</v>
      </c>
      <c r="G92" s="32">
        <v>1</v>
      </c>
      <c r="H92" s="32">
        <v>0</v>
      </c>
      <c r="I92" s="32">
        <v>0</v>
      </c>
      <c r="J92" s="32">
        <v>1</v>
      </c>
      <c r="K92" s="32">
        <v>0</v>
      </c>
      <c r="L92" s="30">
        <v>7.1</v>
      </c>
      <c r="M92" s="30">
        <v>1</v>
      </c>
      <c r="N92" s="30">
        <v>2</v>
      </c>
      <c r="O92" s="30">
        <v>2</v>
      </c>
      <c r="P92" s="30">
        <v>0</v>
      </c>
      <c r="Q92" s="30">
        <v>1</v>
      </c>
      <c r="R92" s="30">
        <v>3</v>
      </c>
      <c r="S92" s="30">
        <v>1</v>
      </c>
      <c r="T92" s="30">
        <v>10</v>
      </c>
      <c r="U92" s="65">
        <v>6</v>
      </c>
      <c r="V92" s="66">
        <v>92.3</v>
      </c>
      <c r="W92" s="65">
        <v>35</v>
      </c>
      <c r="X92" s="65">
        <v>0</v>
      </c>
    </row>
    <row r="93" spans="1:24">
      <c r="A93" s="30">
        <v>78</v>
      </c>
      <c r="B93" s="30">
        <v>1</v>
      </c>
      <c r="C93" s="30">
        <v>28</v>
      </c>
      <c r="D93" s="30">
        <v>25.616496598639458</v>
      </c>
      <c r="E93" s="30">
        <v>1</v>
      </c>
      <c r="F93" s="30">
        <v>1</v>
      </c>
      <c r="G93" s="32">
        <v>0</v>
      </c>
      <c r="H93" s="32">
        <v>0</v>
      </c>
      <c r="I93" s="30">
        <v>1</v>
      </c>
      <c r="J93" s="30">
        <v>1</v>
      </c>
      <c r="K93" s="32">
        <v>1</v>
      </c>
      <c r="L93" s="30">
        <v>6.6</v>
      </c>
      <c r="M93" s="30">
        <v>1</v>
      </c>
      <c r="N93" s="30">
        <v>1</v>
      </c>
      <c r="O93" s="30">
        <v>1</v>
      </c>
      <c r="P93" s="30">
        <v>0</v>
      </c>
      <c r="Q93" s="30">
        <v>1</v>
      </c>
      <c r="R93" s="30">
        <v>0</v>
      </c>
      <c r="S93" s="30">
        <v>1</v>
      </c>
      <c r="T93" s="30">
        <v>5</v>
      </c>
      <c r="U93" s="65">
        <v>7</v>
      </c>
      <c r="V93" s="66">
        <v>100</v>
      </c>
      <c r="W93" s="65">
        <v>2</v>
      </c>
      <c r="X93" s="65">
        <v>0</v>
      </c>
    </row>
    <row r="94" spans="1:24">
      <c r="A94" s="30">
        <v>64</v>
      </c>
      <c r="B94" s="30">
        <v>1</v>
      </c>
      <c r="C94" s="30">
        <v>15</v>
      </c>
      <c r="D94" s="30">
        <v>18.496498876998281</v>
      </c>
      <c r="E94" s="30">
        <v>1</v>
      </c>
      <c r="F94" s="30">
        <v>1</v>
      </c>
      <c r="G94" s="32">
        <v>1</v>
      </c>
      <c r="H94" s="32">
        <v>0</v>
      </c>
      <c r="I94" s="30">
        <v>1</v>
      </c>
      <c r="J94" s="30">
        <v>1</v>
      </c>
      <c r="K94" s="32">
        <v>0</v>
      </c>
      <c r="L94" s="30">
        <v>10.6</v>
      </c>
      <c r="M94" s="30">
        <v>2</v>
      </c>
      <c r="N94" s="30">
        <v>2</v>
      </c>
      <c r="O94" s="30">
        <v>3</v>
      </c>
      <c r="P94" s="30">
        <v>2</v>
      </c>
      <c r="Q94" s="30">
        <v>2</v>
      </c>
      <c r="R94" s="30">
        <v>0</v>
      </c>
      <c r="S94" s="30">
        <v>1</v>
      </c>
      <c r="T94" s="30">
        <v>12</v>
      </c>
      <c r="U94" s="65">
        <v>4</v>
      </c>
      <c r="V94" s="66">
        <v>66.7</v>
      </c>
      <c r="W94" s="65">
        <v>60</v>
      </c>
      <c r="X94" s="65">
        <v>0</v>
      </c>
    </row>
    <row r="95" spans="1:24">
      <c r="A95" s="30">
        <v>48</v>
      </c>
      <c r="B95" s="30">
        <v>1</v>
      </c>
      <c r="C95" s="30"/>
      <c r="D95" s="30">
        <v>30.299204645878046</v>
      </c>
      <c r="E95" s="30">
        <v>0</v>
      </c>
      <c r="F95" s="30"/>
      <c r="G95" s="32">
        <v>0</v>
      </c>
      <c r="H95" s="32">
        <v>0</v>
      </c>
      <c r="I95" s="30">
        <v>0</v>
      </c>
      <c r="J95" s="30">
        <v>1</v>
      </c>
      <c r="K95" s="32">
        <v>0</v>
      </c>
      <c r="L95" s="30">
        <v>6.1</v>
      </c>
      <c r="M95" s="30">
        <v>0</v>
      </c>
      <c r="N95" s="30">
        <v>1</v>
      </c>
      <c r="O95" s="30">
        <v>1</v>
      </c>
      <c r="P95" s="30">
        <v>0</v>
      </c>
      <c r="Q95" s="30">
        <v>1</v>
      </c>
      <c r="R95" s="30">
        <v>3</v>
      </c>
      <c r="S95" s="30">
        <v>0</v>
      </c>
      <c r="T95" s="30">
        <v>6</v>
      </c>
      <c r="U95" s="65">
        <v>7.5</v>
      </c>
      <c r="V95" s="82">
        <v>94</v>
      </c>
      <c r="W95" s="65">
        <v>30</v>
      </c>
      <c r="X95" s="65">
        <v>0</v>
      </c>
    </row>
    <row r="96" spans="1:24">
      <c r="A96" s="30">
        <v>74</v>
      </c>
      <c r="B96" s="30">
        <v>1</v>
      </c>
      <c r="C96" s="30"/>
      <c r="D96" s="30">
        <v>20.079601276488937</v>
      </c>
      <c r="E96" s="30">
        <v>1</v>
      </c>
      <c r="F96" s="32">
        <v>0</v>
      </c>
      <c r="G96" s="30"/>
      <c r="H96" s="32">
        <v>0</v>
      </c>
      <c r="I96" s="32">
        <v>1</v>
      </c>
      <c r="J96" s="32">
        <v>0</v>
      </c>
      <c r="K96" s="32">
        <v>0</v>
      </c>
      <c r="L96" s="30">
        <v>6.7</v>
      </c>
      <c r="M96" s="30">
        <v>1</v>
      </c>
      <c r="N96" s="30">
        <v>0</v>
      </c>
      <c r="O96" s="30">
        <v>1</v>
      </c>
      <c r="P96" s="30">
        <v>0</v>
      </c>
      <c r="Q96" s="30">
        <v>1</v>
      </c>
      <c r="R96" s="30">
        <v>0</v>
      </c>
      <c r="S96" s="30">
        <v>0</v>
      </c>
      <c r="T96" s="30">
        <v>3</v>
      </c>
      <c r="U96" s="65">
        <v>7</v>
      </c>
      <c r="V96" s="82">
        <v>93.3</v>
      </c>
      <c r="W96" s="65">
        <v>15</v>
      </c>
      <c r="X96" s="65">
        <v>1</v>
      </c>
    </row>
    <row r="97" spans="1:24">
      <c r="A97" s="30">
        <v>51</v>
      </c>
      <c r="B97" s="30">
        <v>2</v>
      </c>
      <c r="C97" s="190"/>
      <c r="D97" s="30">
        <v>30.41270638897414</v>
      </c>
      <c r="E97" s="30">
        <v>1</v>
      </c>
      <c r="F97" s="32">
        <v>1</v>
      </c>
      <c r="G97" s="32">
        <v>0</v>
      </c>
      <c r="H97" s="32">
        <v>0</v>
      </c>
      <c r="I97" s="32">
        <v>1</v>
      </c>
      <c r="J97" s="32">
        <v>1</v>
      </c>
      <c r="K97" s="32">
        <v>0</v>
      </c>
      <c r="L97" s="30">
        <v>9.1999999999999993</v>
      </c>
      <c r="M97" s="30">
        <v>2</v>
      </c>
      <c r="N97" s="30">
        <v>3</v>
      </c>
      <c r="O97" s="30">
        <v>3</v>
      </c>
      <c r="P97" s="30">
        <v>3</v>
      </c>
      <c r="Q97" s="30">
        <v>1</v>
      </c>
      <c r="R97" s="30">
        <v>0</v>
      </c>
      <c r="S97" s="30">
        <v>0</v>
      </c>
      <c r="T97" s="30">
        <v>12</v>
      </c>
      <c r="U97" s="65">
        <v>4.5</v>
      </c>
      <c r="V97" s="66">
        <v>60</v>
      </c>
      <c r="W97" s="65">
        <v>180</v>
      </c>
      <c r="X97" s="65">
        <v>1</v>
      </c>
    </row>
    <row r="98" spans="1:24">
      <c r="A98" s="30">
        <v>51</v>
      </c>
      <c r="B98" s="30">
        <v>1</v>
      </c>
      <c r="C98" s="30">
        <v>12</v>
      </c>
      <c r="D98" s="30">
        <v>25.019112743952942</v>
      </c>
      <c r="E98" s="30">
        <v>0</v>
      </c>
      <c r="F98" s="30">
        <v>1</v>
      </c>
      <c r="G98" s="32">
        <v>1</v>
      </c>
      <c r="H98" s="32">
        <v>1</v>
      </c>
      <c r="I98" s="30">
        <v>1</v>
      </c>
      <c r="J98" s="30">
        <v>1</v>
      </c>
      <c r="K98" s="32">
        <v>0</v>
      </c>
      <c r="L98" s="30">
        <v>7.6</v>
      </c>
      <c r="M98" s="30">
        <v>2</v>
      </c>
      <c r="N98" s="30">
        <v>2</v>
      </c>
      <c r="O98" s="30">
        <v>1</v>
      </c>
      <c r="P98" s="30">
        <v>0</v>
      </c>
      <c r="Q98" s="30">
        <v>1</v>
      </c>
      <c r="R98" s="30">
        <v>0</v>
      </c>
      <c r="S98" s="30">
        <v>1</v>
      </c>
      <c r="T98" s="30">
        <v>7</v>
      </c>
      <c r="U98" s="65">
        <v>7</v>
      </c>
      <c r="V98" s="66">
        <v>87.5</v>
      </c>
      <c r="W98" s="65">
        <v>60</v>
      </c>
      <c r="X98" s="65">
        <v>0</v>
      </c>
    </row>
    <row r="99" spans="1:24">
      <c r="A99" s="30">
        <v>62</v>
      </c>
      <c r="B99" s="30">
        <v>1</v>
      </c>
      <c r="C99" s="30">
        <v>25</v>
      </c>
      <c r="D99" s="30">
        <v>24.508945765204299</v>
      </c>
      <c r="E99" s="30">
        <v>1</v>
      </c>
      <c r="F99" s="32">
        <v>1</v>
      </c>
      <c r="G99" s="32">
        <v>1</v>
      </c>
      <c r="H99" s="32">
        <v>1</v>
      </c>
      <c r="I99" s="32">
        <v>1</v>
      </c>
      <c r="J99" s="32">
        <v>1</v>
      </c>
      <c r="K99" s="32">
        <v>0</v>
      </c>
      <c r="L99" s="30">
        <v>7.6</v>
      </c>
      <c r="M99" s="30">
        <v>1</v>
      </c>
      <c r="N99" s="30">
        <v>2</v>
      </c>
      <c r="O99" s="30">
        <v>0</v>
      </c>
      <c r="P99" s="30">
        <v>0</v>
      </c>
      <c r="Q99" s="30">
        <v>2</v>
      </c>
      <c r="R99" s="30">
        <v>0</v>
      </c>
      <c r="S99" s="30">
        <v>1</v>
      </c>
      <c r="T99" s="30">
        <v>6</v>
      </c>
      <c r="U99" s="65">
        <v>8</v>
      </c>
      <c r="V99" s="66">
        <v>100</v>
      </c>
      <c r="W99" s="65">
        <v>30</v>
      </c>
      <c r="X99" s="65">
        <v>0</v>
      </c>
    </row>
    <row r="100" spans="1:24">
      <c r="A100" s="30">
        <v>45</v>
      </c>
      <c r="B100" s="30">
        <v>1</v>
      </c>
      <c r="C100" s="30">
        <v>4</v>
      </c>
      <c r="D100" s="30">
        <v>35.60016176713507</v>
      </c>
      <c r="E100" s="30">
        <v>1</v>
      </c>
      <c r="F100" s="30">
        <v>1</v>
      </c>
      <c r="G100" s="32">
        <v>1</v>
      </c>
      <c r="H100" s="32">
        <v>0</v>
      </c>
      <c r="I100" s="30">
        <v>1</v>
      </c>
      <c r="J100" s="30">
        <v>0</v>
      </c>
      <c r="K100" s="32">
        <v>0</v>
      </c>
      <c r="L100" s="30">
        <v>5.6</v>
      </c>
      <c r="M100" s="30">
        <v>2</v>
      </c>
      <c r="N100" s="30">
        <v>1</v>
      </c>
      <c r="O100" s="30">
        <v>2</v>
      </c>
      <c r="P100" s="30">
        <v>0</v>
      </c>
      <c r="Q100" s="30">
        <v>1</v>
      </c>
      <c r="R100" s="30">
        <v>0</v>
      </c>
      <c r="S100" s="30">
        <v>0</v>
      </c>
      <c r="T100" s="30">
        <v>6</v>
      </c>
      <c r="U100" s="65">
        <v>6</v>
      </c>
      <c r="V100" s="66">
        <v>100</v>
      </c>
      <c r="W100" s="65">
        <v>30</v>
      </c>
      <c r="X100" s="65">
        <v>1</v>
      </c>
    </row>
    <row r="101" spans="1:24">
      <c r="A101" s="30">
        <v>77</v>
      </c>
      <c r="B101" s="30">
        <v>2</v>
      </c>
      <c r="C101" s="30"/>
      <c r="D101" s="30">
        <v>28.524255684716369</v>
      </c>
      <c r="E101" s="30">
        <v>0</v>
      </c>
      <c r="F101" s="30">
        <v>1</v>
      </c>
      <c r="G101" s="32">
        <v>0</v>
      </c>
      <c r="H101" s="32">
        <v>0</v>
      </c>
      <c r="I101" s="30">
        <v>1</v>
      </c>
      <c r="J101" s="30">
        <v>1</v>
      </c>
      <c r="K101" s="32">
        <v>1</v>
      </c>
      <c r="L101" s="30">
        <v>8.3000000000000007</v>
      </c>
      <c r="M101" s="30">
        <v>0</v>
      </c>
      <c r="N101" s="30">
        <v>1</v>
      </c>
      <c r="O101" s="30">
        <v>0</v>
      </c>
      <c r="P101" s="30">
        <v>3</v>
      </c>
      <c r="Q101" s="30">
        <v>0</v>
      </c>
      <c r="R101" s="30">
        <v>0</v>
      </c>
      <c r="S101" s="30">
        <v>0</v>
      </c>
      <c r="T101" s="30">
        <v>4</v>
      </c>
      <c r="U101" s="65">
        <v>8</v>
      </c>
      <c r="V101" s="66">
        <v>100</v>
      </c>
      <c r="W101" s="65">
        <v>10</v>
      </c>
      <c r="X101" s="65">
        <v>0</v>
      </c>
    </row>
    <row r="102" spans="1:24">
      <c r="A102" s="30">
        <v>50</v>
      </c>
      <c r="B102" s="30">
        <v>2</v>
      </c>
      <c r="C102" s="30">
        <v>15</v>
      </c>
      <c r="D102" s="30">
        <v>27.041728426233757</v>
      </c>
      <c r="E102" s="30">
        <v>0</v>
      </c>
      <c r="F102" s="30">
        <v>1</v>
      </c>
      <c r="G102" s="32">
        <v>0</v>
      </c>
      <c r="H102" s="32">
        <v>0</v>
      </c>
      <c r="I102" s="30">
        <v>1</v>
      </c>
      <c r="J102" s="30">
        <v>0</v>
      </c>
      <c r="K102" s="32">
        <v>0</v>
      </c>
      <c r="L102" s="30">
        <v>6.8</v>
      </c>
      <c r="M102" s="30">
        <v>1</v>
      </c>
      <c r="N102" s="30">
        <v>1</v>
      </c>
      <c r="O102" s="30">
        <v>2</v>
      </c>
      <c r="P102" s="30">
        <v>0</v>
      </c>
      <c r="Q102" s="30">
        <v>1</v>
      </c>
      <c r="R102" s="30">
        <v>0</v>
      </c>
      <c r="S102" s="30">
        <v>2</v>
      </c>
      <c r="T102" s="30">
        <v>7</v>
      </c>
      <c r="U102" s="65">
        <v>6</v>
      </c>
      <c r="V102" s="66">
        <v>92.3</v>
      </c>
      <c r="W102" s="65">
        <v>5</v>
      </c>
      <c r="X102" s="65">
        <v>0</v>
      </c>
    </row>
    <row r="103" spans="1:24">
      <c r="A103" s="30">
        <v>54</v>
      </c>
      <c r="B103" s="30">
        <v>1</v>
      </c>
      <c r="C103" s="30"/>
      <c r="D103" s="30">
        <v>23.323418063818281</v>
      </c>
      <c r="E103" s="30">
        <v>1</v>
      </c>
      <c r="F103" s="30">
        <v>0</v>
      </c>
      <c r="G103" s="32">
        <v>0</v>
      </c>
      <c r="H103" s="32">
        <v>0</v>
      </c>
      <c r="I103" s="30">
        <v>0</v>
      </c>
      <c r="J103" s="30">
        <v>1</v>
      </c>
      <c r="K103" s="32">
        <v>0</v>
      </c>
      <c r="L103" s="30">
        <v>6.7</v>
      </c>
      <c r="M103" s="30">
        <v>2</v>
      </c>
      <c r="N103" s="30">
        <v>1</v>
      </c>
      <c r="O103" s="30">
        <v>2</v>
      </c>
      <c r="P103" s="30">
        <v>0</v>
      </c>
      <c r="Q103" s="30">
        <v>1</v>
      </c>
      <c r="R103" s="30">
        <v>0</v>
      </c>
      <c r="S103" s="30">
        <v>1</v>
      </c>
      <c r="T103" s="30">
        <v>7</v>
      </c>
      <c r="U103" s="65">
        <v>5.5</v>
      </c>
      <c r="V103" s="66">
        <v>100</v>
      </c>
      <c r="W103" s="65">
        <v>5</v>
      </c>
      <c r="X103" s="65">
        <v>1</v>
      </c>
    </row>
    <row r="104" spans="1:24">
      <c r="A104" s="30">
        <v>47</v>
      </c>
      <c r="B104" s="30">
        <v>1</v>
      </c>
      <c r="C104" s="30">
        <v>7</v>
      </c>
      <c r="D104" s="30">
        <v>21.434609346697261</v>
      </c>
      <c r="E104" s="30">
        <v>0</v>
      </c>
      <c r="F104" s="30">
        <v>1</v>
      </c>
      <c r="G104" s="32">
        <v>0</v>
      </c>
      <c r="H104" s="32">
        <v>0</v>
      </c>
      <c r="I104" s="30">
        <v>0</v>
      </c>
      <c r="J104" s="30">
        <v>0</v>
      </c>
      <c r="K104" s="32">
        <v>1</v>
      </c>
      <c r="L104" s="30">
        <v>5.6</v>
      </c>
      <c r="M104" s="30">
        <v>0</v>
      </c>
      <c r="N104" s="30">
        <v>1</v>
      </c>
      <c r="O104" s="30">
        <v>2</v>
      </c>
      <c r="P104" s="30">
        <v>0</v>
      </c>
      <c r="Q104" s="30">
        <v>1</v>
      </c>
      <c r="R104" s="30">
        <v>0</v>
      </c>
      <c r="S104" s="30">
        <v>0</v>
      </c>
      <c r="T104" s="30">
        <v>4</v>
      </c>
      <c r="U104" s="65">
        <v>6</v>
      </c>
      <c r="V104" s="66">
        <v>100</v>
      </c>
      <c r="W104" s="65">
        <v>20</v>
      </c>
      <c r="X104" s="65">
        <v>1</v>
      </c>
    </row>
    <row r="105" spans="1:24">
      <c r="A105" s="30">
        <v>60</v>
      </c>
      <c r="B105" s="30">
        <v>2</v>
      </c>
      <c r="C105" s="30"/>
      <c r="D105" s="30">
        <v>34.927679158448392</v>
      </c>
      <c r="E105" s="30">
        <v>1</v>
      </c>
      <c r="F105" s="30">
        <v>1</v>
      </c>
      <c r="G105" s="32">
        <v>1</v>
      </c>
      <c r="H105" s="32">
        <v>1</v>
      </c>
      <c r="I105" s="30">
        <v>1</v>
      </c>
      <c r="J105" s="30">
        <v>1</v>
      </c>
      <c r="K105" s="32">
        <v>0</v>
      </c>
      <c r="L105" s="30">
        <v>8.6</v>
      </c>
      <c r="M105" s="30">
        <v>1</v>
      </c>
      <c r="N105" s="30">
        <v>0</v>
      </c>
      <c r="O105" s="30">
        <v>1</v>
      </c>
      <c r="P105" s="30">
        <v>0</v>
      </c>
      <c r="Q105" s="30">
        <v>1</v>
      </c>
      <c r="R105" s="30">
        <v>0</v>
      </c>
      <c r="S105" s="30">
        <v>0</v>
      </c>
      <c r="T105" s="30">
        <v>3</v>
      </c>
      <c r="U105" s="65">
        <v>7</v>
      </c>
      <c r="V105" s="66">
        <v>100</v>
      </c>
      <c r="W105" s="65">
        <v>10</v>
      </c>
      <c r="X105" s="65">
        <v>0</v>
      </c>
    </row>
    <row r="106" spans="1:24">
      <c r="A106" s="30">
        <v>65</v>
      </c>
      <c r="B106" s="30">
        <v>1</v>
      </c>
      <c r="C106" s="30"/>
      <c r="D106" s="30">
        <v>25.344352617079888</v>
      </c>
      <c r="E106" s="30">
        <v>1</v>
      </c>
      <c r="F106" s="30">
        <v>0</v>
      </c>
      <c r="G106" s="32">
        <v>0</v>
      </c>
      <c r="H106" s="32">
        <v>0</v>
      </c>
      <c r="I106" s="30">
        <v>1</v>
      </c>
      <c r="J106" s="30">
        <v>1</v>
      </c>
      <c r="K106" s="32">
        <v>0</v>
      </c>
      <c r="L106" s="30">
        <v>8.1999999999999993</v>
      </c>
      <c r="M106" s="30">
        <v>1</v>
      </c>
      <c r="N106" s="30">
        <v>0</v>
      </c>
      <c r="O106" s="30">
        <v>1</v>
      </c>
      <c r="P106" s="30">
        <v>0</v>
      </c>
      <c r="Q106" s="30">
        <v>1</v>
      </c>
      <c r="R106" s="30">
        <v>3</v>
      </c>
      <c r="S106" s="30">
        <v>0</v>
      </c>
      <c r="T106" s="30">
        <v>6</v>
      </c>
      <c r="U106" s="65">
        <v>7</v>
      </c>
      <c r="V106" s="66">
        <v>100</v>
      </c>
      <c r="W106" s="65">
        <v>10</v>
      </c>
      <c r="X106" s="65">
        <v>0</v>
      </c>
    </row>
    <row r="107" spans="1:24">
      <c r="A107" s="30">
        <v>75</v>
      </c>
      <c r="B107" s="30">
        <v>1</v>
      </c>
      <c r="C107" s="30">
        <v>5</v>
      </c>
      <c r="D107" s="30">
        <v>25.021162842503902</v>
      </c>
      <c r="E107" s="30">
        <v>0</v>
      </c>
      <c r="F107" s="30">
        <v>1</v>
      </c>
      <c r="G107" s="32">
        <v>0</v>
      </c>
      <c r="H107" s="32">
        <v>0</v>
      </c>
      <c r="I107" s="30">
        <v>1</v>
      </c>
      <c r="J107" s="30">
        <v>1</v>
      </c>
      <c r="K107" s="32">
        <v>0</v>
      </c>
      <c r="L107" s="30">
        <v>6.4</v>
      </c>
      <c r="M107" s="30">
        <v>1</v>
      </c>
      <c r="N107" s="30">
        <v>1</v>
      </c>
      <c r="O107" s="30">
        <v>1</v>
      </c>
      <c r="P107" s="30">
        <v>0</v>
      </c>
      <c r="Q107" s="30">
        <v>0</v>
      </c>
      <c r="R107" s="30">
        <v>0</v>
      </c>
      <c r="S107" s="30">
        <v>0</v>
      </c>
      <c r="T107" s="30">
        <v>3</v>
      </c>
      <c r="U107" s="65">
        <v>7</v>
      </c>
      <c r="V107" s="66">
        <v>100</v>
      </c>
      <c r="W107" s="65">
        <v>20</v>
      </c>
      <c r="X107" s="65">
        <v>0</v>
      </c>
    </row>
    <row r="108" spans="1:24">
      <c r="A108" s="30">
        <v>77</v>
      </c>
      <c r="B108" s="30">
        <v>1</v>
      </c>
      <c r="C108" s="30">
        <v>16</v>
      </c>
      <c r="D108" s="30">
        <v>20.957171162932479</v>
      </c>
      <c r="E108" s="32">
        <v>0</v>
      </c>
      <c r="F108" s="30">
        <v>0</v>
      </c>
      <c r="G108" s="32">
        <v>0</v>
      </c>
      <c r="H108" s="32">
        <v>1</v>
      </c>
      <c r="I108" s="30">
        <v>1</v>
      </c>
      <c r="J108" s="30">
        <v>1</v>
      </c>
      <c r="K108" s="32">
        <v>1</v>
      </c>
      <c r="L108" s="30">
        <v>6.7</v>
      </c>
      <c r="M108" s="30">
        <v>2</v>
      </c>
      <c r="N108" s="30">
        <v>1</v>
      </c>
      <c r="O108" s="30">
        <v>2</v>
      </c>
      <c r="P108" s="30">
        <v>0</v>
      </c>
      <c r="Q108" s="30">
        <v>1</v>
      </c>
      <c r="R108" s="30">
        <v>3</v>
      </c>
      <c r="S108" s="30">
        <v>1</v>
      </c>
      <c r="T108" s="30">
        <v>10</v>
      </c>
      <c r="U108" s="65">
        <v>5</v>
      </c>
      <c r="V108" s="66">
        <v>90.9</v>
      </c>
      <c r="W108" s="65">
        <v>30</v>
      </c>
      <c r="X108" s="32">
        <v>1</v>
      </c>
    </row>
    <row r="109" spans="1:24">
      <c r="A109" s="30">
        <v>66</v>
      </c>
      <c r="B109" s="30">
        <v>2</v>
      </c>
      <c r="C109" s="30"/>
      <c r="D109" s="30">
        <v>22.806017279943863</v>
      </c>
      <c r="E109" s="30">
        <v>0</v>
      </c>
      <c r="F109" s="30">
        <v>0</v>
      </c>
      <c r="G109" s="32">
        <v>0</v>
      </c>
      <c r="H109" s="32">
        <v>0</v>
      </c>
      <c r="I109" s="30">
        <v>1</v>
      </c>
      <c r="J109" s="30">
        <v>1</v>
      </c>
      <c r="K109" s="32">
        <v>0</v>
      </c>
      <c r="L109" s="30">
        <v>6.3</v>
      </c>
      <c r="M109" s="30">
        <v>2</v>
      </c>
      <c r="N109" s="30">
        <v>1</v>
      </c>
      <c r="O109" s="30">
        <v>2</v>
      </c>
      <c r="P109" s="30">
        <v>0</v>
      </c>
      <c r="Q109" s="30">
        <v>1</v>
      </c>
      <c r="R109" s="30">
        <v>0</v>
      </c>
      <c r="S109" s="30">
        <v>0</v>
      </c>
      <c r="T109" s="30">
        <v>6</v>
      </c>
      <c r="U109" s="65">
        <v>5</v>
      </c>
      <c r="V109" s="66">
        <v>71.400000000000006</v>
      </c>
      <c r="W109" s="65">
        <v>10</v>
      </c>
      <c r="X109" s="32">
        <v>0</v>
      </c>
    </row>
    <row r="110" spans="1:24">
      <c r="A110" s="30">
        <v>56</v>
      </c>
      <c r="B110" s="30">
        <v>1</v>
      </c>
      <c r="C110" s="30">
        <v>15</v>
      </c>
      <c r="D110" s="30">
        <v>27.217302946726665</v>
      </c>
      <c r="E110" s="30">
        <v>0</v>
      </c>
      <c r="F110" s="30">
        <v>0</v>
      </c>
      <c r="G110" s="32">
        <v>0</v>
      </c>
      <c r="H110" s="32">
        <v>0</v>
      </c>
      <c r="I110" s="30">
        <v>1</v>
      </c>
      <c r="J110" s="30">
        <v>1</v>
      </c>
      <c r="K110" s="32">
        <v>0</v>
      </c>
      <c r="L110" s="30">
        <v>7.8</v>
      </c>
      <c r="M110" s="30">
        <v>1</v>
      </c>
      <c r="N110" s="30">
        <v>0</v>
      </c>
      <c r="O110" s="30">
        <v>2</v>
      </c>
      <c r="P110" s="30">
        <v>0</v>
      </c>
      <c r="Q110" s="30">
        <v>0</v>
      </c>
      <c r="R110" s="30">
        <v>0</v>
      </c>
      <c r="S110" s="30">
        <v>1</v>
      </c>
      <c r="T110" s="30">
        <v>4</v>
      </c>
      <c r="U110" s="65">
        <v>6</v>
      </c>
      <c r="V110" s="82">
        <v>100</v>
      </c>
      <c r="W110" s="65">
        <v>5</v>
      </c>
      <c r="X110" s="32">
        <v>1</v>
      </c>
    </row>
    <row r="111" spans="1:24">
      <c r="A111" s="30">
        <v>66</v>
      </c>
      <c r="B111" s="30">
        <v>1</v>
      </c>
      <c r="C111" s="30">
        <v>5</v>
      </c>
      <c r="D111" s="30">
        <v>22.761467535974692</v>
      </c>
      <c r="E111" s="30">
        <v>0</v>
      </c>
      <c r="F111" s="30">
        <v>1</v>
      </c>
      <c r="G111" s="32">
        <v>0</v>
      </c>
      <c r="H111" s="32">
        <v>0</v>
      </c>
      <c r="I111" s="30">
        <v>0</v>
      </c>
      <c r="J111" s="30">
        <v>1</v>
      </c>
      <c r="K111" s="32">
        <v>0</v>
      </c>
      <c r="L111" s="30">
        <v>7.6</v>
      </c>
      <c r="M111" s="30">
        <v>1</v>
      </c>
      <c r="N111" s="30">
        <v>1</v>
      </c>
      <c r="O111" s="30">
        <v>2</v>
      </c>
      <c r="P111" s="30">
        <v>0</v>
      </c>
      <c r="Q111" s="30">
        <v>1</v>
      </c>
      <c r="R111" s="30">
        <v>0</v>
      </c>
      <c r="S111" s="30">
        <v>1</v>
      </c>
      <c r="T111" s="30">
        <v>6</v>
      </c>
      <c r="U111" s="65">
        <v>6.5</v>
      </c>
      <c r="V111" s="66">
        <v>92.9</v>
      </c>
      <c r="W111" s="65">
        <v>10</v>
      </c>
      <c r="X111" s="32">
        <v>1</v>
      </c>
    </row>
    <row r="112" spans="1:24">
      <c r="A112" s="30">
        <v>65</v>
      </c>
      <c r="B112" s="30">
        <v>1</v>
      </c>
      <c r="C112" s="30">
        <v>18</v>
      </c>
      <c r="D112" s="30">
        <v>20.715693808680541</v>
      </c>
      <c r="E112" s="30">
        <v>1</v>
      </c>
      <c r="F112" s="30">
        <v>1</v>
      </c>
      <c r="G112" s="32">
        <v>0</v>
      </c>
      <c r="H112" s="32">
        <v>1</v>
      </c>
      <c r="I112" s="30">
        <v>1</v>
      </c>
      <c r="J112" s="30">
        <v>1</v>
      </c>
      <c r="K112" s="32">
        <v>1</v>
      </c>
      <c r="L112" s="30">
        <v>6.6</v>
      </c>
      <c r="M112" s="30">
        <v>1</v>
      </c>
      <c r="N112" s="30">
        <v>0</v>
      </c>
      <c r="O112" s="30">
        <v>2</v>
      </c>
      <c r="P112" s="30">
        <v>0</v>
      </c>
      <c r="Q112" s="30">
        <v>0</v>
      </c>
      <c r="R112" s="30">
        <v>0</v>
      </c>
      <c r="S112" s="30">
        <v>0</v>
      </c>
      <c r="T112" s="30">
        <v>3</v>
      </c>
      <c r="U112" s="65">
        <v>6.5</v>
      </c>
      <c r="V112" s="66">
        <v>100</v>
      </c>
      <c r="W112" s="65">
        <v>15</v>
      </c>
      <c r="X112" s="32">
        <v>1</v>
      </c>
    </row>
    <row r="113" spans="1:24">
      <c r="A113" s="30">
        <v>58</v>
      </c>
      <c r="B113" s="30">
        <v>2</v>
      </c>
      <c r="C113" s="30">
        <v>21</v>
      </c>
      <c r="D113" s="30">
        <v>27.524833360738146</v>
      </c>
      <c r="E113" s="30">
        <v>0</v>
      </c>
      <c r="F113" s="30">
        <v>1</v>
      </c>
      <c r="G113" s="32">
        <v>0</v>
      </c>
      <c r="H113" s="32">
        <v>0</v>
      </c>
      <c r="I113" s="30">
        <v>1</v>
      </c>
      <c r="J113" s="30">
        <v>1</v>
      </c>
      <c r="K113" s="32">
        <v>0</v>
      </c>
      <c r="L113" s="30">
        <v>7.3</v>
      </c>
      <c r="M113" s="30">
        <v>1</v>
      </c>
      <c r="N113" s="30">
        <v>1</v>
      </c>
      <c r="O113" s="30">
        <v>2</v>
      </c>
      <c r="P113" s="30">
        <v>0</v>
      </c>
      <c r="Q113" s="30">
        <v>1</v>
      </c>
      <c r="R113" s="30">
        <v>0</v>
      </c>
      <c r="S113" s="30">
        <v>0</v>
      </c>
      <c r="T113" s="30">
        <v>5</v>
      </c>
      <c r="U113" s="65">
        <v>6</v>
      </c>
      <c r="V113" s="66">
        <v>85.7</v>
      </c>
      <c r="W113" s="65">
        <v>5</v>
      </c>
      <c r="X113" s="32">
        <v>0</v>
      </c>
    </row>
    <row r="114" spans="1:24">
      <c r="A114" s="30">
        <v>68</v>
      </c>
      <c r="B114" s="30">
        <v>2</v>
      </c>
      <c r="C114" s="30">
        <v>25</v>
      </c>
      <c r="D114" s="30">
        <v>26.384113849879256</v>
      </c>
      <c r="E114" s="30">
        <v>0</v>
      </c>
      <c r="F114" s="30">
        <v>0</v>
      </c>
      <c r="G114" s="32">
        <v>1</v>
      </c>
      <c r="H114" s="32">
        <v>0</v>
      </c>
      <c r="I114" s="30">
        <v>1</v>
      </c>
      <c r="J114" s="30">
        <v>1</v>
      </c>
      <c r="K114" s="32">
        <v>0</v>
      </c>
      <c r="L114" s="30">
        <v>8.5</v>
      </c>
      <c r="M114" s="30">
        <v>1</v>
      </c>
      <c r="N114" s="30">
        <v>1</v>
      </c>
      <c r="O114" s="30">
        <v>2</v>
      </c>
      <c r="P114" s="30">
        <v>3</v>
      </c>
      <c r="Q114" s="30">
        <v>0</v>
      </c>
      <c r="R114" s="30">
        <v>0</v>
      </c>
      <c r="S114" s="30">
        <v>0</v>
      </c>
      <c r="T114" s="30">
        <v>7</v>
      </c>
      <c r="U114" s="65">
        <v>5</v>
      </c>
      <c r="V114" s="66">
        <v>71</v>
      </c>
      <c r="W114" s="65">
        <v>30</v>
      </c>
      <c r="X114" s="32">
        <v>0</v>
      </c>
    </row>
    <row r="115" spans="1:24">
      <c r="A115" s="30">
        <v>74</v>
      </c>
      <c r="B115" s="30">
        <v>2</v>
      </c>
      <c r="C115" s="30">
        <v>4</v>
      </c>
      <c r="D115" s="30">
        <v>24.747454257779221</v>
      </c>
      <c r="E115" s="30">
        <v>1</v>
      </c>
      <c r="F115" s="30"/>
      <c r="G115" s="32">
        <v>0</v>
      </c>
      <c r="H115" s="32">
        <v>0</v>
      </c>
      <c r="I115" s="30">
        <v>1</v>
      </c>
      <c r="J115" s="30">
        <v>1</v>
      </c>
      <c r="K115" s="32">
        <v>0</v>
      </c>
      <c r="L115" s="30">
        <v>7.2</v>
      </c>
      <c r="M115" s="30">
        <v>1</v>
      </c>
      <c r="N115" s="30">
        <v>2</v>
      </c>
      <c r="O115" s="30">
        <v>2</v>
      </c>
      <c r="P115" s="30">
        <v>3</v>
      </c>
      <c r="Q115" s="30">
        <v>1</v>
      </c>
      <c r="R115" s="30">
        <v>0</v>
      </c>
      <c r="S115" s="30">
        <v>0</v>
      </c>
      <c r="T115" s="30">
        <v>9</v>
      </c>
      <c r="U115" s="30">
        <v>6</v>
      </c>
      <c r="V115" s="82">
        <v>38</v>
      </c>
      <c r="W115" s="97">
        <v>30</v>
      </c>
      <c r="X115" s="32">
        <v>1</v>
      </c>
    </row>
    <row r="116" spans="1:24">
      <c r="A116" s="30">
        <v>60</v>
      </c>
      <c r="B116" s="30">
        <v>1</v>
      </c>
      <c r="C116" s="30">
        <v>30</v>
      </c>
      <c r="D116" s="30">
        <v>23.547880690737831</v>
      </c>
      <c r="E116" s="30">
        <v>1</v>
      </c>
      <c r="F116" s="30">
        <v>1</v>
      </c>
      <c r="G116" s="32">
        <v>1</v>
      </c>
      <c r="H116" s="32">
        <v>0</v>
      </c>
      <c r="I116" s="30">
        <v>0</v>
      </c>
      <c r="J116" s="30">
        <v>0</v>
      </c>
      <c r="K116" s="32">
        <v>0</v>
      </c>
      <c r="L116" s="30">
        <v>7.7</v>
      </c>
      <c r="M116" s="30">
        <v>1</v>
      </c>
      <c r="N116" s="30">
        <v>1</v>
      </c>
      <c r="O116" s="30">
        <v>2</v>
      </c>
      <c r="P116" s="30">
        <v>2</v>
      </c>
      <c r="Q116" s="30">
        <v>0</v>
      </c>
      <c r="R116" s="30">
        <v>0</v>
      </c>
      <c r="S116" s="30">
        <v>0</v>
      </c>
      <c r="T116" s="30">
        <v>6</v>
      </c>
      <c r="U116" s="65">
        <v>5</v>
      </c>
      <c r="V116" s="66">
        <v>83.3</v>
      </c>
      <c r="W116" s="65">
        <v>30</v>
      </c>
      <c r="X116" s="32">
        <v>0</v>
      </c>
    </row>
    <row r="117" spans="1:24">
      <c r="A117" s="30">
        <v>46</v>
      </c>
      <c r="B117" s="30">
        <v>2</v>
      </c>
      <c r="C117" s="30">
        <v>3</v>
      </c>
      <c r="D117" s="30">
        <v>30.298468139561145</v>
      </c>
      <c r="E117" s="30">
        <v>1</v>
      </c>
      <c r="F117" s="30">
        <v>0</v>
      </c>
      <c r="G117" s="30"/>
      <c r="H117" s="32">
        <v>0</v>
      </c>
      <c r="I117" s="30">
        <v>0</v>
      </c>
      <c r="J117" s="30">
        <v>1</v>
      </c>
      <c r="K117" s="32">
        <v>0</v>
      </c>
      <c r="L117" s="30">
        <v>7.2</v>
      </c>
      <c r="M117" s="30">
        <v>1</v>
      </c>
      <c r="N117" s="30">
        <v>1</v>
      </c>
      <c r="O117" s="30">
        <v>2</v>
      </c>
      <c r="P117" s="30">
        <v>0</v>
      </c>
      <c r="Q117" s="30">
        <v>0</v>
      </c>
      <c r="R117" s="30">
        <v>0</v>
      </c>
      <c r="S117" s="30">
        <v>0</v>
      </c>
      <c r="T117" s="30">
        <v>4</v>
      </c>
      <c r="U117" s="65">
        <v>6.5</v>
      </c>
      <c r="V117" s="66">
        <v>92.9</v>
      </c>
      <c r="W117" s="65">
        <v>15</v>
      </c>
      <c r="X117" s="32">
        <v>0</v>
      </c>
    </row>
    <row r="118" spans="1:24">
      <c r="A118" s="30">
        <v>75</v>
      </c>
      <c r="B118" s="30">
        <v>1</v>
      </c>
      <c r="C118" s="30">
        <v>15</v>
      </c>
      <c r="D118" s="30">
        <v>20.761245674740486</v>
      </c>
      <c r="E118" s="30">
        <v>1</v>
      </c>
      <c r="F118" s="30">
        <v>1</v>
      </c>
      <c r="G118" s="32">
        <v>1</v>
      </c>
      <c r="H118" s="32">
        <v>0</v>
      </c>
      <c r="I118" s="30">
        <v>1</v>
      </c>
      <c r="J118" s="30">
        <v>1</v>
      </c>
      <c r="K118" s="32">
        <v>1</v>
      </c>
      <c r="L118" s="30">
        <v>6.5</v>
      </c>
      <c r="M118" s="30">
        <v>1</v>
      </c>
      <c r="N118" s="30">
        <v>2</v>
      </c>
      <c r="O118" s="30">
        <v>1</v>
      </c>
      <c r="P118" s="30">
        <v>0</v>
      </c>
      <c r="Q118" s="30">
        <v>1</v>
      </c>
      <c r="R118" s="30">
        <v>0</v>
      </c>
      <c r="S118" s="30">
        <v>0</v>
      </c>
      <c r="T118" s="30">
        <v>5</v>
      </c>
      <c r="U118" s="65">
        <v>7</v>
      </c>
      <c r="V118" s="66">
        <v>93.8</v>
      </c>
      <c r="W118" s="65">
        <v>40</v>
      </c>
      <c r="X118" s="32">
        <v>1</v>
      </c>
    </row>
    <row r="119" spans="1:24">
      <c r="A119" s="30">
        <v>53</v>
      </c>
      <c r="B119" s="30">
        <v>1</v>
      </c>
      <c r="C119" s="30">
        <v>20</v>
      </c>
      <c r="D119" s="30">
        <v>19.003908350962746</v>
      </c>
      <c r="E119" s="30">
        <v>1</v>
      </c>
      <c r="F119" s="30">
        <v>1</v>
      </c>
      <c r="G119" s="32">
        <v>1</v>
      </c>
      <c r="H119" s="32">
        <v>0</v>
      </c>
      <c r="I119" s="30">
        <v>1</v>
      </c>
      <c r="J119" s="30">
        <v>1</v>
      </c>
      <c r="K119" s="32">
        <v>1</v>
      </c>
      <c r="L119" s="30">
        <v>7.2</v>
      </c>
      <c r="M119" s="30">
        <v>2</v>
      </c>
      <c r="N119" s="30">
        <v>3</v>
      </c>
      <c r="O119" s="30">
        <v>3</v>
      </c>
      <c r="P119" s="30">
        <v>0</v>
      </c>
      <c r="Q119" s="30">
        <v>1</v>
      </c>
      <c r="R119" s="30">
        <v>2</v>
      </c>
      <c r="S119" s="30">
        <v>2</v>
      </c>
      <c r="T119" s="30">
        <v>13</v>
      </c>
      <c r="U119" s="65">
        <v>4</v>
      </c>
      <c r="V119" s="66">
        <v>100</v>
      </c>
      <c r="W119" s="65">
        <v>75</v>
      </c>
      <c r="X119" s="32">
        <v>1</v>
      </c>
    </row>
    <row r="120" spans="1:24">
      <c r="A120" s="30">
        <v>77</v>
      </c>
      <c r="B120" s="30">
        <v>1</v>
      </c>
      <c r="C120" s="30">
        <v>29</v>
      </c>
      <c r="D120" s="30">
        <v>21.096190514828191</v>
      </c>
      <c r="E120" s="30">
        <v>1</v>
      </c>
      <c r="F120" s="30">
        <v>1</v>
      </c>
      <c r="G120" s="32">
        <v>1</v>
      </c>
      <c r="H120" s="32">
        <v>1</v>
      </c>
      <c r="I120" s="30">
        <v>1</v>
      </c>
      <c r="J120" s="30">
        <v>1</v>
      </c>
      <c r="K120" s="32">
        <v>0</v>
      </c>
      <c r="L120" s="30">
        <v>7.8</v>
      </c>
      <c r="M120" s="30">
        <v>1</v>
      </c>
      <c r="N120" s="30">
        <v>1</v>
      </c>
      <c r="O120" s="30">
        <v>1</v>
      </c>
      <c r="P120" s="30">
        <v>3</v>
      </c>
      <c r="Q120" s="30">
        <v>0</v>
      </c>
      <c r="R120" s="30">
        <v>0</v>
      </c>
      <c r="S120" s="30">
        <v>0</v>
      </c>
      <c r="T120" s="30">
        <v>6</v>
      </c>
      <c r="U120" s="65">
        <v>7</v>
      </c>
      <c r="V120" s="66">
        <v>87.5</v>
      </c>
      <c r="W120" s="65">
        <v>20</v>
      </c>
      <c r="X120" s="32">
        <v>0</v>
      </c>
    </row>
    <row r="121" spans="1:24">
      <c r="A121" s="30">
        <v>54</v>
      </c>
      <c r="B121" s="30">
        <v>2</v>
      </c>
      <c r="C121" s="30"/>
      <c r="D121" s="30">
        <v>31.248763893833317</v>
      </c>
      <c r="E121" s="30">
        <v>1</v>
      </c>
      <c r="F121" s="30">
        <v>1</v>
      </c>
      <c r="G121" s="32">
        <v>1</v>
      </c>
      <c r="H121" s="32">
        <v>1</v>
      </c>
      <c r="I121" s="30">
        <v>1</v>
      </c>
      <c r="J121" s="30">
        <v>1</v>
      </c>
      <c r="K121" s="32">
        <v>0</v>
      </c>
      <c r="L121" s="30">
        <v>9.5</v>
      </c>
      <c r="M121" s="30">
        <v>0</v>
      </c>
      <c r="N121" s="30">
        <v>0</v>
      </c>
      <c r="O121" s="30">
        <v>0</v>
      </c>
      <c r="P121" s="30">
        <v>3</v>
      </c>
      <c r="Q121" s="30">
        <v>1</v>
      </c>
      <c r="R121" s="30">
        <v>0</v>
      </c>
      <c r="S121" s="30">
        <v>0</v>
      </c>
      <c r="T121" s="30">
        <v>4</v>
      </c>
      <c r="U121" s="30">
        <v>8</v>
      </c>
      <c r="V121" s="82">
        <v>50</v>
      </c>
      <c r="W121" s="97">
        <v>1.5</v>
      </c>
      <c r="X121" s="32">
        <v>1</v>
      </c>
    </row>
    <row r="122" spans="1:24">
      <c r="A122" s="30">
        <v>71</v>
      </c>
      <c r="B122" s="30">
        <v>1</v>
      </c>
      <c r="C122" s="30">
        <v>18</v>
      </c>
      <c r="D122" s="30">
        <v>27.180899908172638</v>
      </c>
      <c r="E122" s="30">
        <v>1</v>
      </c>
      <c r="F122" s="30">
        <v>1</v>
      </c>
      <c r="G122" s="32">
        <v>1</v>
      </c>
      <c r="H122" s="32">
        <v>0</v>
      </c>
      <c r="I122" s="30">
        <v>0</v>
      </c>
      <c r="J122" s="30">
        <v>0</v>
      </c>
      <c r="K122" s="32">
        <v>0</v>
      </c>
      <c r="L122" s="30">
        <v>7.9</v>
      </c>
      <c r="M122" s="30">
        <v>1</v>
      </c>
      <c r="N122" s="30">
        <v>0</v>
      </c>
      <c r="O122" s="30">
        <v>2</v>
      </c>
      <c r="P122" s="30">
        <v>0</v>
      </c>
      <c r="Q122" s="30">
        <v>0</v>
      </c>
      <c r="R122" s="30">
        <v>0</v>
      </c>
      <c r="S122" s="30">
        <v>0</v>
      </c>
      <c r="T122" s="30">
        <v>3</v>
      </c>
      <c r="U122" s="65">
        <v>6.5</v>
      </c>
      <c r="V122" s="66">
        <v>100</v>
      </c>
      <c r="W122" s="65">
        <v>10</v>
      </c>
      <c r="X122" s="32">
        <v>0</v>
      </c>
    </row>
    <row r="123" spans="1:24">
      <c r="A123" s="30">
        <v>64</v>
      </c>
      <c r="B123" s="30">
        <v>1</v>
      </c>
      <c r="C123" s="30">
        <v>13</v>
      </c>
      <c r="D123" s="30">
        <v>21.032551027597862</v>
      </c>
      <c r="E123" s="30">
        <v>0</v>
      </c>
      <c r="F123" s="30">
        <v>0</v>
      </c>
      <c r="G123" s="30"/>
      <c r="H123" s="32">
        <v>0</v>
      </c>
      <c r="I123" s="30">
        <v>1</v>
      </c>
      <c r="J123" s="30">
        <v>1</v>
      </c>
      <c r="K123" s="32">
        <v>1</v>
      </c>
      <c r="L123" s="30">
        <v>6.4</v>
      </c>
      <c r="M123" s="30">
        <v>1</v>
      </c>
      <c r="N123" s="30">
        <v>1</v>
      </c>
      <c r="O123" s="30">
        <v>2</v>
      </c>
      <c r="P123" s="30">
        <v>2</v>
      </c>
      <c r="Q123" s="30">
        <v>1</v>
      </c>
      <c r="R123" s="30">
        <v>3</v>
      </c>
      <c r="S123" s="30">
        <v>0</v>
      </c>
      <c r="T123" s="30">
        <v>10</v>
      </c>
      <c r="U123" s="65">
        <v>6</v>
      </c>
      <c r="V123" s="66">
        <v>70.599999999999994</v>
      </c>
      <c r="W123" s="65">
        <v>15</v>
      </c>
      <c r="X123" s="32">
        <v>1</v>
      </c>
    </row>
    <row r="124" spans="1:24">
      <c r="A124" s="30">
        <v>70</v>
      </c>
      <c r="B124" s="30">
        <v>1</v>
      </c>
      <c r="C124" s="30"/>
      <c r="D124" s="30">
        <v>22.720438370810921</v>
      </c>
      <c r="E124" s="30">
        <v>1</v>
      </c>
      <c r="F124" s="30">
        <v>1</v>
      </c>
      <c r="G124" s="30"/>
      <c r="H124" s="32">
        <v>0</v>
      </c>
      <c r="I124" s="30">
        <v>1</v>
      </c>
      <c r="J124" s="30">
        <v>1</v>
      </c>
      <c r="K124" s="32">
        <v>0</v>
      </c>
      <c r="L124" s="30">
        <v>6.9</v>
      </c>
      <c r="M124" s="30">
        <v>1</v>
      </c>
      <c r="N124" s="30">
        <v>2</v>
      </c>
      <c r="O124" s="30">
        <v>2</v>
      </c>
      <c r="P124" s="30">
        <v>2</v>
      </c>
      <c r="Q124" s="30">
        <v>0</v>
      </c>
      <c r="R124" s="30">
        <v>3</v>
      </c>
      <c r="S124" s="30">
        <v>0</v>
      </c>
      <c r="T124" s="30">
        <v>10</v>
      </c>
      <c r="U124" s="30">
        <v>8</v>
      </c>
      <c r="V124" s="82">
        <v>94</v>
      </c>
      <c r="W124" s="65">
        <v>10</v>
      </c>
      <c r="X124" s="32">
        <v>1</v>
      </c>
    </row>
    <row r="125" spans="1:24">
      <c r="A125" s="30">
        <v>73</v>
      </c>
      <c r="B125" s="30">
        <v>1</v>
      </c>
      <c r="C125" s="30">
        <v>12</v>
      </c>
      <c r="D125" s="30">
        <v>26.49150820148062</v>
      </c>
      <c r="E125" s="30">
        <v>1</v>
      </c>
      <c r="F125" s="30">
        <v>1</v>
      </c>
      <c r="G125" s="30"/>
      <c r="H125" s="32">
        <v>0</v>
      </c>
      <c r="I125" s="30">
        <v>1</v>
      </c>
      <c r="J125" s="30">
        <v>1</v>
      </c>
      <c r="K125" s="32">
        <v>1</v>
      </c>
      <c r="L125" s="30">
        <v>7</v>
      </c>
      <c r="M125" s="30">
        <v>1</v>
      </c>
      <c r="N125" s="30">
        <v>0</v>
      </c>
      <c r="O125" s="30">
        <v>1</v>
      </c>
      <c r="P125" s="30">
        <v>0</v>
      </c>
      <c r="Q125" s="30">
        <v>1</v>
      </c>
      <c r="R125" s="30">
        <v>0</v>
      </c>
      <c r="S125" s="30">
        <v>0</v>
      </c>
      <c r="T125" s="30">
        <v>3</v>
      </c>
      <c r="U125" s="65">
        <v>7</v>
      </c>
      <c r="V125" s="66">
        <v>87.5</v>
      </c>
      <c r="W125" s="65">
        <v>15</v>
      </c>
      <c r="X125" s="32">
        <v>0</v>
      </c>
    </row>
    <row r="126" spans="1:24">
      <c r="A126" s="30">
        <v>50</v>
      </c>
      <c r="B126" s="30">
        <v>2</v>
      </c>
      <c r="C126" s="30">
        <v>9</v>
      </c>
      <c r="D126" s="30">
        <v>24.304617877396705</v>
      </c>
      <c r="E126" s="30">
        <v>1</v>
      </c>
      <c r="F126" s="30">
        <v>1</v>
      </c>
      <c r="G126" s="30">
        <v>0</v>
      </c>
      <c r="H126" s="32">
        <v>0</v>
      </c>
      <c r="I126" s="30">
        <v>1</v>
      </c>
      <c r="J126" s="30">
        <v>1</v>
      </c>
      <c r="K126" s="32">
        <v>0</v>
      </c>
      <c r="L126" s="30">
        <v>6.6</v>
      </c>
      <c r="M126" s="30">
        <v>1</v>
      </c>
      <c r="N126" s="30">
        <v>0</v>
      </c>
      <c r="O126" s="30">
        <v>3</v>
      </c>
      <c r="P126" s="30">
        <v>0</v>
      </c>
      <c r="Q126" s="30">
        <v>1</v>
      </c>
      <c r="R126" s="30">
        <v>0</v>
      </c>
      <c r="S126" s="30">
        <v>0</v>
      </c>
      <c r="T126" s="30">
        <v>5</v>
      </c>
      <c r="U126" s="65">
        <v>3.5</v>
      </c>
      <c r="V126" s="66">
        <v>87.5</v>
      </c>
      <c r="W126" s="65">
        <v>15</v>
      </c>
      <c r="X126" s="32">
        <v>1</v>
      </c>
    </row>
    <row r="127" spans="1:24">
      <c r="A127" s="30">
        <v>64</v>
      </c>
      <c r="B127" s="30">
        <v>1</v>
      </c>
      <c r="C127" s="30"/>
      <c r="D127" s="30">
        <v>24.538596620378581</v>
      </c>
      <c r="E127" s="30">
        <v>1</v>
      </c>
      <c r="F127" s="30">
        <v>0</v>
      </c>
      <c r="G127" s="30"/>
      <c r="H127" s="32">
        <v>0</v>
      </c>
      <c r="I127" s="30">
        <v>0</v>
      </c>
      <c r="J127" s="30">
        <v>1</v>
      </c>
      <c r="K127" s="32">
        <v>1</v>
      </c>
      <c r="L127" s="30">
        <v>7</v>
      </c>
      <c r="M127" s="30">
        <v>1</v>
      </c>
      <c r="N127" s="30">
        <v>2</v>
      </c>
      <c r="O127" s="30">
        <v>2</v>
      </c>
      <c r="P127" s="30">
        <v>0</v>
      </c>
      <c r="Q127" s="30">
        <v>1</v>
      </c>
      <c r="R127" s="30">
        <v>0</v>
      </c>
      <c r="S127" s="30">
        <v>1</v>
      </c>
      <c r="T127" s="30">
        <v>7</v>
      </c>
      <c r="U127" s="65">
        <v>6</v>
      </c>
      <c r="V127" s="66">
        <v>100</v>
      </c>
      <c r="W127" s="65">
        <v>30</v>
      </c>
      <c r="X127" s="32">
        <v>0</v>
      </c>
    </row>
    <row r="128" spans="1:24">
      <c r="A128" s="30">
        <v>65</v>
      </c>
      <c r="B128" s="30">
        <v>1</v>
      </c>
      <c r="C128" s="30">
        <v>12</v>
      </c>
      <c r="D128" s="30">
        <v>21.258503401360546</v>
      </c>
      <c r="E128" s="30">
        <v>1</v>
      </c>
      <c r="F128" s="30">
        <v>1</v>
      </c>
      <c r="G128" s="30"/>
      <c r="H128" s="32">
        <v>0</v>
      </c>
      <c r="I128" s="30">
        <v>0</v>
      </c>
      <c r="J128" s="30">
        <v>1</v>
      </c>
      <c r="K128" s="32">
        <v>0</v>
      </c>
      <c r="L128" s="30">
        <v>8.6999999999999993</v>
      </c>
      <c r="M128" s="30">
        <v>1</v>
      </c>
      <c r="N128" s="30">
        <v>1</v>
      </c>
      <c r="O128" s="30">
        <v>1</v>
      </c>
      <c r="P128" s="30">
        <v>0</v>
      </c>
      <c r="Q128" s="30">
        <v>1</v>
      </c>
      <c r="R128" s="30">
        <v>0</v>
      </c>
      <c r="S128" s="30">
        <v>0</v>
      </c>
      <c r="T128" s="30">
        <v>4</v>
      </c>
      <c r="U128" s="65">
        <v>7</v>
      </c>
      <c r="V128" s="66">
        <v>87.5</v>
      </c>
      <c r="W128" s="65">
        <v>15</v>
      </c>
      <c r="X128" s="32">
        <v>0</v>
      </c>
    </row>
    <row r="129" spans="1:24">
      <c r="A129" s="30">
        <v>48</v>
      </c>
      <c r="B129" s="30">
        <v>2</v>
      </c>
      <c r="C129" s="30">
        <v>16</v>
      </c>
      <c r="D129" s="30">
        <v>26.142688480350817</v>
      </c>
      <c r="E129" s="30">
        <v>0</v>
      </c>
      <c r="F129" s="30">
        <v>1</v>
      </c>
      <c r="G129" s="30">
        <v>1</v>
      </c>
      <c r="H129" s="32">
        <v>0</v>
      </c>
      <c r="I129" s="30">
        <v>1</v>
      </c>
      <c r="J129" s="30">
        <v>1</v>
      </c>
      <c r="K129" s="32">
        <v>0</v>
      </c>
      <c r="L129" s="30">
        <v>7.4</v>
      </c>
      <c r="M129" s="30">
        <v>1</v>
      </c>
      <c r="N129" s="30">
        <v>0</v>
      </c>
      <c r="O129" s="30">
        <v>2</v>
      </c>
      <c r="P129" s="30">
        <v>0</v>
      </c>
      <c r="Q129" s="30">
        <v>0</v>
      </c>
      <c r="R129" s="30">
        <v>0</v>
      </c>
      <c r="S129" s="30">
        <v>1</v>
      </c>
      <c r="T129" s="30">
        <v>4</v>
      </c>
      <c r="U129" s="65">
        <v>6.5</v>
      </c>
      <c r="V129" s="66">
        <v>100</v>
      </c>
      <c r="W129" s="65">
        <v>5</v>
      </c>
      <c r="X129" s="32">
        <v>0</v>
      </c>
    </row>
    <row r="130" spans="1:24">
      <c r="A130" s="30">
        <v>47</v>
      </c>
      <c r="B130" s="30">
        <v>1</v>
      </c>
      <c r="C130" s="30">
        <v>14</v>
      </c>
      <c r="D130" s="30">
        <v>28.408163265306122</v>
      </c>
      <c r="E130" s="30">
        <v>1</v>
      </c>
      <c r="F130" s="30">
        <v>1</v>
      </c>
      <c r="G130" s="30">
        <v>0</v>
      </c>
      <c r="H130" s="32">
        <v>0</v>
      </c>
      <c r="I130" s="30">
        <v>1</v>
      </c>
      <c r="J130" s="30">
        <v>1</v>
      </c>
      <c r="K130" s="32">
        <v>0</v>
      </c>
      <c r="L130" s="30">
        <v>6.9</v>
      </c>
      <c r="M130" s="30">
        <v>2</v>
      </c>
      <c r="N130" s="30">
        <v>0</v>
      </c>
      <c r="O130" s="30">
        <v>2</v>
      </c>
      <c r="P130" s="30">
        <v>0</v>
      </c>
      <c r="Q130" s="30">
        <v>1</v>
      </c>
      <c r="R130" s="30">
        <v>0</v>
      </c>
      <c r="S130" s="30">
        <v>0</v>
      </c>
      <c r="T130" s="30">
        <v>5</v>
      </c>
      <c r="U130" s="65">
        <v>5</v>
      </c>
      <c r="V130" s="66">
        <v>100</v>
      </c>
      <c r="W130" s="65">
        <v>10</v>
      </c>
      <c r="X130" s="32">
        <v>0</v>
      </c>
    </row>
    <row r="131" spans="1:24">
      <c r="A131" s="30">
        <v>65</v>
      </c>
      <c r="B131" s="30">
        <v>1</v>
      </c>
      <c r="C131" s="30">
        <v>34</v>
      </c>
      <c r="D131" s="30">
        <v>28.125</v>
      </c>
      <c r="E131" s="30">
        <v>1</v>
      </c>
      <c r="F131" s="30">
        <v>1</v>
      </c>
      <c r="G131" s="30">
        <v>1</v>
      </c>
      <c r="H131" s="32">
        <v>0</v>
      </c>
      <c r="I131" s="30">
        <v>1</v>
      </c>
      <c r="J131" s="30">
        <v>0</v>
      </c>
      <c r="K131" s="32">
        <v>0</v>
      </c>
      <c r="L131" s="30">
        <v>7.2</v>
      </c>
      <c r="M131" s="30">
        <v>0</v>
      </c>
      <c r="N131" s="30">
        <v>1</v>
      </c>
      <c r="O131" s="30">
        <v>1</v>
      </c>
      <c r="P131" s="30">
        <v>0</v>
      </c>
      <c r="Q131" s="30">
        <v>1</v>
      </c>
      <c r="R131" s="30">
        <v>0</v>
      </c>
      <c r="S131" s="30">
        <v>1</v>
      </c>
      <c r="T131" s="30">
        <v>4</v>
      </c>
      <c r="U131" s="65">
        <v>7.5</v>
      </c>
      <c r="V131" s="66">
        <v>100</v>
      </c>
      <c r="W131" s="65">
        <v>5</v>
      </c>
      <c r="X131" s="32">
        <v>1</v>
      </c>
    </row>
    <row r="132" spans="1:24">
      <c r="A132" s="30">
        <v>71</v>
      </c>
      <c r="B132" s="30">
        <v>1</v>
      </c>
      <c r="C132" s="30">
        <v>7</v>
      </c>
      <c r="D132" s="30">
        <v>27.679026426266105</v>
      </c>
      <c r="E132" s="30">
        <v>1</v>
      </c>
      <c r="F132" s="30">
        <v>1</v>
      </c>
      <c r="G132" s="30"/>
      <c r="H132" s="32">
        <v>0</v>
      </c>
      <c r="I132" s="30">
        <v>1</v>
      </c>
      <c r="J132" s="30">
        <v>1</v>
      </c>
      <c r="K132" s="32">
        <v>0</v>
      </c>
      <c r="L132" s="30">
        <v>6.6</v>
      </c>
      <c r="M132" s="30">
        <v>1</v>
      </c>
      <c r="N132" s="30">
        <v>0</v>
      </c>
      <c r="O132" s="30">
        <v>2</v>
      </c>
      <c r="P132" s="30">
        <v>0</v>
      </c>
      <c r="Q132" s="30">
        <v>0</v>
      </c>
      <c r="R132" s="30">
        <v>0</v>
      </c>
      <c r="S132" s="30">
        <v>0</v>
      </c>
      <c r="T132" s="30">
        <v>3</v>
      </c>
      <c r="U132" s="65">
        <v>5</v>
      </c>
      <c r="V132" s="66">
        <v>100</v>
      </c>
      <c r="W132" s="65">
        <v>5</v>
      </c>
      <c r="X132" s="32">
        <v>0</v>
      </c>
    </row>
    <row r="133" spans="1:24">
      <c r="A133" s="30">
        <v>46</v>
      </c>
      <c r="B133" s="30">
        <v>1</v>
      </c>
      <c r="C133" s="30">
        <v>4</v>
      </c>
      <c r="D133" s="30">
        <v>37.601439638515366</v>
      </c>
      <c r="E133" s="30">
        <v>1</v>
      </c>
      <c r="F133" s="30">
        <v>0</v>
      </c>
      <c r="G133" s="30">
        <v>0</v>
      </c>
      <c r="H133" s="32">
        <v>0</v>
      </c>
      <c r="I133" s="30">
        <v>1</v>
      </c>
      <c r="J133" s="30">
        <v>1</v>
      </c>
      <c r="K133" s="32">
        <v>0</v>
      </c>
      <c r="L133" s="30">
        <v>7.1</v>
      </c>
      <c r="M133" s="30">
        <v>2</v>
      </c>
      <c r="N133" s="30">
        <v>2</v>
      </c>
      <c r="O133" s="30">
        <v>2</v>
      </c>
      <c r="P133" s="30">
        <v>0</v>
      </c>
      <c r="Q133" s="30">
        <v>1</v>
      </c>
      <c r="R133" s="30">
        <v>0</v>
      </c>
      <c r="S133" s="30">
        <v>1</v>
      </c>
      <c r="T133" s="30">
        <v>8</v>
      </c>
      <c r="U133" s="65">
        <v>6.5</v>
      </c>
      <c r="V133" s="66">
        <v>92.9</v>
      </c>
      <c r="W133" s="65">
        <v>30</v>
      </c>
      <c r="X133" s="32">
        <v>1</v>
      </c>
    </row>
    <row r="134" spans="1:24">
      <c r="A134" s="30">
        <v>81</v>
      </c>
      <c r="B134" s="30">
        <v>1</v>
      </c>
      <c r="C134" s="30">
        <v>13</v>
      </c>
      <c r="D134" s="30">
        <v>23.875114784205692</v>
      </c>
      <c r="E134" s="30">
        <v>1</v>
      </c>
      <c r="F134" s="30">
        <v>1</v>
      </c>
      <c r="G134" s="30">
        <v>0</v>
      </c>
      <c r="H134" s="32">
        <v>0</v>
      </c>
      <c r="I134" s="30">
        <v>1</v>
      </c>
      <c r="J134" s="30">
        <v>1</v>
      </c>
      <c r="K134" s="32">
        <v>0</v>
      </c>
      <c r="L134" s="30">
        <v>6.8</v>
      </c>
      <c r="M134" s="30">
        <v>1</v>
      </c>
      <c r="N134" s="30">
        <v>1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2</v>
      </c>
      <c r="U134" s="65">
        <v>8</v>
      </c>
      <c r="V134" s="66">
        <v>88.9</v>
      </c>
      <c r="W134" s="65">
        <v>20</v>
      </c>
      <c r="X134" s="65">
        <v>0</v>
      </c>
    </row>
    <row r="135" spans="1:24">
      <c r="A135" s="30">
        <v>44</v>
      </c>
      <c r="B135" s="30">
        <v>2</v>
      </c>
      <c r="C135" s="30">
        <v>5</v>
      </c>
      <c r="D135" s="30">
        <v>19.69211876672076</v>
      </c>
      <c r="E135" s="30">
        <v>0</v>
      </c>
      <c r="F135" s="30">
        <v>1</v>
      </c>
      <c r="G135" s="30">
        <v>0</v>
      </c>
      <c r="H135" s="32">
        <v>1</v>
      </c>
      <c r="I135" s="30">
        <v>0</v>
      </c>
      <c r="J135" s="30">
        <v>1</v>
      </c>
      <c r="K135" s="32">
        <v>0</v>
      </c>
      <c r="L135" s="30">
        <v>7.4</v>
      </c>
      <c r="M135" s="30">
        <v>2</v>
      </c>
      <c r="N135" s="30">
        <v>0</v>
      </c>
      <c r="O135" s="30">
        <v>3</v>
      </c>
      <c r="P135" s="30">
        <v>0</v>
      </c>
      <c r="Q135" s="30">
        <v>1</v>
      </c>
      <c r="R135" s="30">
        <v>0</v>
      </c>
      <c r="S135" s="30">
        <v>1</v>
      </c>
      <c r="T135" s="30">
        <v>7</v>
      </c>
      <c r="U135" s="65">
        <v>4.83</v>
      </c>
      <c r="V135" s="66">
        <v>96.7</v>
      </c>
      <c r="W135" s="65">
        <v>7.5</v>
      </c>
      <c r="X135" s="65">
        <v>0</v>
      </c>
    </row>
    <row r="136" spans="1:24">
      <c r="A136" s="30">
        <v>68</v>
      </c>
      <c r="B136" s="30">
        <v>2</v>
      </c>
      <c r="C136" s="30">
        <v>8</v>
      </c>
      <c r="D136" s="30">
        <v>23.92242299970097</v>
      </c>
      <c r="E136" s="32">
        <v>0</v>
      </c>
      <c r="F136" s="30">
        <v>1</v>
      </c>
      <c r="G136" s="30">
        <v>0</v>
      </c>
      <c r="H136" s="32">
        <v>0</v>
      </c>
      <c r="I136" s="30">
        <v>0</v>
      </c>
      <c r="J136" s="30">
        <v>1</v>
      </c>
      <c r="K136" s="32">
        <v>0</v>
      </c>
      <c r="L136" s="30">
        <v>8.3000000000000007</v>
      </c>
      <c r="M136" s="30">
        <v>2</v>
      </c>
      <c r="N136" s="30">
        <v>1</v>
      </c>
      <c r="O136" s="30">
        <v>2</v>
      </c>
      <c r="P136" s="30">
        <v>0</v>
      </c>
      <c r="Q136" s="30">
        <v>0</v>
      </c>
      <c r="R136" s="30">
        <v>0</v>
      </c>
      <c r="S136" s="30">
        <v>0</v>
      </c>
      <c r="T136" s="30">
        <v>5</v>
      </c>
      <c r="U136" s="65">
        <v>5</v>
      </c>
      <c r="V136" s="66">
        <v>91</v>
      </c>
      <c r="W136" s="65">
        <v>30</v>
      </c>
      <c r="X136" s="65">
        <v>0</v>
      </c>
    </row>
    <row r="137" spans="1:24">
      <c r="A137" s="30">
        <v>49</v>
      </c>
      <c r="B137" s="30">
        <v>2</v>
      </c>
      <c r="C137" s="30">
        <v>15</v>
      </c>
      <c r="D137" s="30">
        <v>30.477219243084757</v>
      </c>
      <c r="E137" s="30">
        <v>1</v>
      </c>
      <c r="F137" s="30">
        <v>0</v>
      </c>
      <c r="G137" s="30">
        <v>0</v>
      </c>
      <c r="H137" s="32">
        <v>0</v>
      </c>
      <c r="I137" s="30">
        <v>1</v>
      </c>
      <c r="J137" s="30">
        <v>1</v>
      </c>
      <c r="K137" s="32">
        <v>0</v>
      </c>
      <c r="L137" s="30">
        <v>7.2</v>
      </c>
      <c r="M137" s="30">
        <v>1</v>
      </c>
      <c r="N137" s="30">
        <v>1</v>
      </c>
      <c r="O137" s="30">
        <v>0</v>
      </c>
      <c r="P137" s="30">
        <v>0</v>
      </c>
      <c r="Q137" s="30">
        <v>1</v>
      </c>
      <c r="R137" s="30">
        <v>0</v>
      </c>
      <c r="S137" s="30">
        <v>0</v>
      </c>
      <c r="T137" s="30">
        <v>3</v>
      </c>
      <c r="U137" s="65">
        <v>8</v>
      </c>
      <c r="V137" s="66">
        <v>88.9</v>
      </c>
      <c r="W137" s="65">
        <v>30</v>
      </c>
      <c r="X137" s="65">
        <v>0</v>
      </c>
    </row>
    <row r="138" spans="1:24">
      <c r="A138" s="30">
        <v>74</v>
      </c>
      <c r="B138" s="30">
        <v>2</v>
      </c>
      <c r="C138" s="30">
        <v>20</v>
      </c>
      <c r="D138" s="30">
        <v>26.372159366049658</v>
      </c>
      <c r="E138" s="30">
        <v>0</v>
      </c>
      <c r="F138" s="30">
        <v>1</v>
      </c>
      <c r="G138" s="30">
        <v>0</v>
      </c>
      <c r="H138" s="32">
        <v>0</v>
      </c>
      <c r="I138" s="30">
        <v>1</v>
      </c>
      <c r="J138" s="30">
        <v>1</v>
      </c>
      <c r="K138" s="32">
        <v>1</v>
      </c>
      <c r="L138" s="30">
        <v>9.3000000000000007</v>
      </c>
      <c r="M138" s="30">
        <v>1</v>
      </c>
      <c r="N138" s="30">
        <v>2</v>
      </c>
      <c r="O138" s="30">
        <v>2</v>
      </c>
      <c r="P138" s="30">
        <v>0</v>
      </c>
      <c r="Q138" s="30">
        <v>1</v>
      </c>
      <c r="R138" s="30">
        <v>1</v>
      </c>
      <c r="S138" s="30">
        <v>0</v>
      </c>
      <c r="T138" s="30">
        <v>7</v>
      </c>
      <c r="U138" s="65">
        <v>6</v>
      </c>
      <c r="V138" s="66">
        <v>100</v>
      </c>
      <c r="W138" s="65">
        <v>30</v>
      </c>
      <c r="X138" s="65">
        <v>0</v>
      </c>
    </row>
    <row r="139" spans="1:24">
      <c r="A139" s="30">
        <v>62</v>
      </c>
      <c r="B139" s="30">
        <v>1</v>
      </c>
      <c r="C139" s="30">
        <v>40</v>
      </c>
      <c r="D139" s="30">
        <v>23.566223368267092</v>
      </c>
      <c r="E139" s="30">
        <v>0</v>
      </c>
      <c r="F139" s="30">
        <v>1</v>
      </c>
      <c r="G139" s="30">
        <v>0</v>
      </c>
      <c r="H139" s="32">
        <v>0</v>
      </c>
      <c r="I139" s="30">
        <v>1</v>
      </c>
      <c r="J139" s="30">
        <v>1</v>
      </c>
      <c r="K139" s="32">
        <v>1</v>
      </c>
      <c r="L139" s="30">
        <v>6.6</v>
      </c>
      <c r="M139" s="30">
        <v>2</v>
      </c>
      <c r="N139" s="30">
        <v>3</v>
      </c>
      <c r="O139" s="30">
        <v>2</v>
      </c>
      <c r="P139" s="30">
        <v>3</v>
      </c>
      <c r="Q139" s="30">
        <v>2</v>
      </c>
      <c r="R139" s="30">
        <v>3</v>
      </c>
      <c r="S139" s="30">
        <v>2</v>
      </c>
      <c r="T139" s="30">
        <v>17</v>
      </c>
      <c r="U139" s="65">
        <v>5</v>
      </c>
      <c r="V139" s="66">
        <v>52.6</v>
      </c>
      <c r="W139" s="65">
        <v>60</v>
      </c>
      <c r="X139" s="65">
        <v>1</v>
      </c>
    </row>
    <row r="140" spans="1:24" ht="17.25" customHeight="1">
      <c r="A140" s="30">
        <v>65</v>
      </c>
      <c r="B140" s="30">
        <v>2</v>
      </c>
      <c r="C140" s="30"/>
      <c r="D140" s="30">
        <v>24.126141116212004</v>
      </c>
      <c r="E140" s="30">
        <v>0</v>
      </c>
      <c r="F140" s="30">
        <v>1</v>
      </c>
      <c r="G140" s="30"/>
      <c r="H140" s="30"/>
      <c r="I140" s="30">
        <v>1</v>
      </c>
      <c r="J140" s="30">
        <v>1</v>
      </c>
      <c r="K140" s="32">
        <v>0</v>
      </c>
      <c r="L140" s="30">
        <v>8</v>
      </c>
      <c r="M140" s="30">
        <v>1</v>
      </c>
      <c r="N140" s="30">
        <v>1</v>
      </c>
      <c r="O140" s="30">
        <v>2</v>
      </c>
      <c r="P140" s="30">
        <v>0</v>
      </c>
      <c r="Q140" s="30">
        <v>1</v>
      </c>
      <c r="R140" s="30">
        <v>0</v>
      </c>
      <c r="S140" s="30">
        <v>0</v>
      </c>
      <c r="T140" s="30">
        <v>5</v>
      </c>
      <c r="U140" s="65">
        <v>6.5</v>
      </c>
      <c r="V140" s="66">
        <v>86.7</v>
      </c>
      <c r="W140" s="65">
        <v>20</v>
      </c>
      <c r="X140" s="65">
        <v>0</v>
      </c>
    </row>
    <row r="141" spans="1:24">
      <c r="A141" s="30">
        <v>48</v>
      </c>
      <c r="B141" s="30">
        <v>1</v>
      </c>
      <c r="C141" s="30">
        <v>9</v>
      </c>
      <c r="D141" s="30">
        <v>32.14932447500999</v>
      </c>
      <c r="E141" s="30">
        <v>1</v>
      </c>
      <c r="F141" s="30">
        <v>1</v>
      </c>
      <c r="G141" s="30">
        <v>0</v>
      </c>
      <c r="H141" s="32">
        <v>0</v>
      </c>
      <c r="I141" s="30">
        <v>1</v>
      </c>
      <c r="J141" s="30">
        <v>1</v>
      </c>
      <c r="K141" s="32">
        <v>0</v>
      </c>
      <c r="L141" s="30">
        <v>5</v>
      </c>
      <c r="M141" s="30">
        <v>1</v>
      </c>
      <c r="N141" s="30">
        <v>0</v>
      </c>
      <c r="O141" s="30">
        <v>3</v>
      </c>
      <c r="P141" s="30">
        <v>0</v>
      </c>
      <c r="Q141" s="30">
        <v>1</v>
      </c>
      <c r="R141" s="30">
        <v>0</v>
      </c>
      <c r="S141" s="30">
        <v>0</v>
      </c>
      <c r="T141" s="30">
        <v>5</v>
      </c>
      <c r="U141" s="65">
        <v>4</v>
      </c>
      <c r="V141" s="66">
        <v>88.9</v>
      </c>
      <c r="W141" s="65">
        <v>15</v>
      </c>
      <c r="X141" s="65">
        <v>0</v>
      </c>
    </row>
    <row r="142" spans="1:24">
      <c r="A142" s="30">
        <v>76</v>
      </c>
      <c r="B142" s="30">
        <v>2</v>
      </c>
      <c r="C142" s="30">
        <v>5</v>
      </c>
      <c r="D142" s="30">
        <v>17.58526539867648</v>
      </c>
      <c r="E142" s="30">
        <v>0</v>
      </c>
      <c r="F142" s="30"/>
      <c r="G142" s="30">
        <v>0</v>
      </c>
      <c r="H142" s="32">
        <v>0</v>
      </c>
      <c r="I142" s="30">
        <v>1</v>
      </c>
      <c r="J142" s="30">
        <v>1</v>
      </c>
      <c r="K142" s="32">
        <v>0</v>
      </c>
      <c r="L142" s="30">
        <v>6.1</v>
      </c>
      <c r="M142" s="30">
        <v>1</v>
      </c>
      <c r="N142" s="30">
        <v>0</v>
      </c>
      <c r="O142" s="30">
        <v>2</v>
      </c>
      <c r="P142" s="30">
        <v>0</v>
      </c>
      <c r="Q142" s="30">
        <v>1</v>
      </c>
      <c r="R142" s="30">
        <v>3</v>
      </c>
      <c r="S142" s="30">
        <v>1</v>
      </c>
      <c r="T142" s="30">
        <v>8</v>
      </c>
      <c r="U142" s="65">
        <v>6</v>
      </c>
      <c r="V142" s="66">
        <v>87.8</v>
      </c>
      <c r="W142" s="65">
        <v>10</v>
      </c>
      <c r="X142" s="65">
        <v>0</v>
      </c>
    </row>
    <row r="143" spans="1:24">
      <c r="A143" s="30">
        <v>64</v>
      </c>
      <c r="B143" s="30">
        <v>1</v>
      </c>
      <c r="C143" s="30">
        <v>15</v>
      </c>
      <c r="D143" s="30">
        <v>23.808690171912748</v>
      </c>
      <c r="E143" s="30">
        <v>1</v>
      </c>
      <c r="F143" s="30">
        <v>0</v>
      </c>
      <c r="G143" s="30">
        <v>0</v>
      </c>
      <c r="H143" s="32">
        <v>1</v>
      </c>
      <c r="I143" s="30">
        <v>0</v>
      </c>
      <c r="J143" s="30">
        <v>0</v>
      </c>
      <c r="K143" s="32">
        <v>1</v>
      </c>
      <c r="L143" s="30">
        <v>6.8</v>
      </c>
      <c r="M143" s="30">
        <v>1</v>
      </c>
      <c r="N143" s="30">
        <v>1</v>
      </c>
      <c r="O143" s="30">
        <v>1</v>
      </c>
      <c r="P143" s="30">
        <v>2</v>
      </c>
      <c r="Q143" s="30">
        <v>1</v>
      </c>
      <c r="R143" s="30">
        <v>0</v>
      </c>
      <c r="S143" s="30">
        <v>0</v>
      </c>
      <c r="T143" s="30">
        <v>6</v>
      </c>
      <c r="U143" s="65">
        <v>7</v>
      </c>
      <c r="V143" s="66">
        <v>82.4</v>
      </c>
      <c r="W143" s="65">
        <v>20</v>
      </c>
      <c r="X143" s="32">
        <v>1</v>
      </c>
    </row>
    <row r="144" spans="1:24">
      <c r="A144" s="30">
        <v>72</v>
      </c>
      <c r="B144" s="30">
        <v>1</v>
      </c>
      <c r="C144" s="30">
        <v>8</v>
      </c>
      <c r="D144" s="30">
        <v>26.813590449954088</v>
      </c>
      <c r="E144" s="30">
        <v>1</v>
      </c>
      <c r="F144" s="30">
        <v>0</v>
      </c>
      <c r="G144" s="30">
        <v>1</v>
      </c>
      <c r="H144" s="32">
        <v>0</v>
      </c>
      <c r="I144" s="30">
        <v>1</v>
      </c>
      <c r="J144" s="30">
        <v>1</v>
      </c>
      <c r="K144" s="32">
        <v>1</v>
      </c>
      <c r="L144" s="30">
        <v>6.4</v>
      </c>
      <c r="M144" s="30">
        <v>0</v>
      </c>
      <c r="N144" s="30">
        <v>1</v>
      </c>
      <c r="O144" s="30">
        <v>2</v>
      </c>
      <c r="P144" s="30">
        <v>2</v>
      </c>
      <c r="Q144" s="30">
        <v>0</v>
      </c>
      <c r="R144" s="30">
        <v>0</v>
      </c>
      <c r="S144" s="30">
        <v>0</v>
      </c>
      <c r="T144" s="30">
        <v>5</v>
      </c>
      <c r="U144" s="65">
        <v>6</v>
      </c>
      <c r="V144" s="82">
        <v>63</v>
      </c>
      <c r="W144" s="65">
        <v>40</v>
      </c>
      <c r="X144" s="32">
        <v>0</v>
      </c>
    </row>
    <row r="145" spans="1:24">
      <c r="A145" s="30">
        <v>47</v>
      </c>
      <c r="B145" s="30">
        <v>1</v>
      </c>
      <c r="C145" s="30"/>
      <c r="D145" s="30">
        <v>29.263340201260117</v>
      </c>
      <c r="E145" s="30">
        <v>1</v>
      </c>
      <c r="F145" s="30">
        <v>0</v>
      </c>
      <c r="G145" s="30">
        <v>0</v>
      </c>
      <c r="H145" s="32">
        <v>0</v>
      </c>
      <c r="I145" s="30">
        <v>1</v>
      </c>
      <c r="J145" s="30">
        <v>1</v>
      </c>
      <c r="K145" s="32">
        <v>0</v>
      </c>
      <c r="L145" s="30">
        <v>6.5</v>
      </c>
      <c r="M145" s="30">
        <v>2</v>
      </c>
      <c r="N145" s="30">
        <v>3</v>
      </c>
      <c r="O145" s="30">
        <v>2</v>
      </c>
      <c r="P145" s="30">
        <v>2</v>
      </c>
      <c r="Q145" s="30">
        <v>2</v>
      </c>
      <c r="R145" s="30">
        <v>0</v>
      </c>
      <c r="S145" s="30">
        <v>2</v>
      </c>
      <c r="T145" s="30">
        <v>13</v>
      </c>
      <c r="U145" s="65">
        <v>5</v>
      </c>
      <c r="V145" s="66">
        <v>83.3</v>
      </c>
      <c r="W145" s="65">
        <v>60</v>
      </c>
      <c r="X145" s="32">
        <v>1</v>
      </c>
    </row>
    <row r="146" spans="1:24">
      <c r="A146" s="30">
        <v>74</v>
      </c>
      <c r="B146" s="30">
        <v>1</v>
      </c>
      <c r="C146" s="30">
        <v>6</v>
      </c>
      <c r="D146" s="30">
        <v>20.195578231292519</v>
      </c>
      <c r="E146" s="30">
        <v>1</v>
      </c>
      <c r="F146" s="30">
        <v>1</v>
      </c>
      <c r="G146" s="30">
        <v>0</v>
      </c>
      <c r="H146" s="32">
        <v>0</v>
      </c>
      <c r="I146" s="30">
        <v>0</v>
      </c>
      <c r="J146" s="30">
        <v>0</v>
      </c>
      <c r="K146" s="32">
        <v>0</v>
      </c>
      <c r="L146" s="30">
        <v>7.5</v>
      </c>
      <c r="M146" s="30">
        <v>0</v>
      </c>
      <c r="N146" s="30">
        <v>2</v>
      </c>
      <c r="O146" s="30">
        <v>2</v>
      </c>
      <c r="P146" s="30">
        <v>2</v>
      </c>
      <c r="Q146" s="30">
        <v>0</v>
      </c>
      <c r="R146" s="30">
        <v>0</v>
      </c>
      <c r="S146" s="30">
        <v>0</v>
      </c>
      <c r="T146" s="30">
        <v>6</v>
      </c>
      <c r="U146" s="65">
        <v>6</v>
      </c>
      <c r="V146" s="66">
        <v>66.7</v>
      </c>
      <c r="W146" s="65">
        <v>180</v>
      </c>
      <c r="X146" s="32">
        <v>0</v>
      </c>
    </row>
    <row r="147" spans="1:24">
      <c r="A147" s="30">
        <v>47</v>
      </c>
      <c r="B147" s="30">
        <v>2</v>
      </c>
      <c r="C147" s="30"/>
      <c r="D147" s="30">
        <v>30.477219243084757</v>
      </c>
      <c r="E147" s="30">
        <v>1</v>
      </c>
      <c r="F147" s="30">
        <v>0</v>
      </c>
      <c r="G147" s="30">
        <v>0</v>
      </c>
      <c r="H147" s="32">
        <v>0</v>
      </c>
      <c r="I147" s="30">
        <v>0</v>
      </c>
      <c r="J147" s="30">
        <v>1</v>
      </c>
      <c r="K147" s="32">
        <v>0</v>
      </c>
      <c r="L147" s="30">
        <v>7.2</v>
      </c>
      <c r="M147" s="30">
        <v>2</v>
      </c>
      <c r="N147" s="30">
        <v>0</v>
      </c>
      <c r="O147" s="30">
        <v>2</v>
      </c>
      <c r="P147" s="30">
        <v>0</v>
      </c>
      <c r="Q147" s="30">
        <v>1</v>
      </c>
      <c r="R147" s="30">
        <v>0</v>
      </c>
      <c r="S147" s="30">
        <v>0</v>
      </c>
      <c r="T147" s="30">
        <v>5</v>
      </c>
      <c r="U147" s="65">
        <v>5.33</v>
      </c>
      <c r="V147" s="66">
        <v>100</v>
      </c>
      <c r="W147" s="65">
        <v>1</v>
      </c>
      <c r="X147" s="32">
        <v>1</v>
      </c>
    </row>
    <row r="148" spans="1:24">
      <c r="A148" s="30">
        <v>47</v>
      </c>
      <c r="B148" s="30">
        <v>1</v>
      </c>
      <c r="C148" s="30"/>
      <c r="D148" s="30">
        <v>31.708283789139916</v>
      </c>
      <c r="E148" s="30">
        <v>1</v>
      </c>
      <c r="F148" s="30">
        <v>1</v>
      </c>
      <c r="G148" s="30">
        <v>1</v>
      </c>
      <c r="H148" s="32">
        <v>0</v>
      </c>
      <c r="I148" s="30">
        <v>1</v>
      </c>
      <c r="J148" s="30">
        <v>1</v>
      </c>
      <c r="K148" s="32">
        <v>0</v>
      </c>
      <c r="L148" s="30">
        <v>8.4</v>
      </c>
      <c r="M148" s="30">
        <v>2</v>
      </c>
      <c r="N148" s="30">
        <v>0</v>
      </c>
      <c r="O148" s="30">
        <v>2</v>
      </c>
      <c r="P148" s="30">
        <v>0</v>
      </c>
      <c r="Q148" s="30">
        <v>1</v>
      </c>
      <c r="R148" s="30">
        <v>0</v>
      </c>
      <c r="S148" s="30">
        <v>0</v>
      </c>
      <c r="T148" s="30">
        <v>5</v>
      </c>
      <c r="U148" s="65">
        <v>6</v>
      </c>
      <c r="V148" s="66">
        <v>85.7</v>
      </c>
      <c r="W148" s="65">
        <v>4</v>
      </c>
      <c r="X148" s="32">
        <v>0</v>
      </c>
    </row>
    <row r="149" spans="1:24">
      <c r="A149" s="30">
        <v>79</v>
      </c>
      <c r="B149" s="30">
        <v>2</v>
      </c>
      <c r="C149" s="30">
        <v>20</v>
      </c>
      <c r="D149" s="30">
        <v>26.611087080948668</v>
      </c>
      <c r="E149" s="30">
        <v>0</v>
      </c>
      <c r="F149" s="30">
        <v>0</v>
      </c>
      <c r="G149" s="30">
        <v>0</v>
      </c>
      <c r="H149" s="32">
        <v>0</v>
      </c>
      <c r="I149" s="30">
        <v>1</v>
      </c>
      <c r="J149" s="30">
        <v>1</v>
      </c>
      <c r="K149" s="32">
        <v>0</v>
      </c>
      <c r="L149" s="30">
        <v>7.3</v>
      </c>
      <c r="M149" s="30">
        <v>1</v>
      </c>
      <c r="N149" s="30">
        <v>1</v>
      </c>
      <c r="O149" s="30">
        <v>2</v>
      </c>
      <c r="P149" s="30">
        <v>0</v>
      </c>
      <c r="Q149" s="30">
        <v>0</v>
      </c>
      <c r="R149" s="30">
        <v>0</v>
      </c>
      <c r="S149" s="30">
        <v>0</v>
      </c>
      <c r="T149" s="30">
        <v>4</v>
      </c>
      <c r="U149" s="65">
        <v>6</v>
      </c>
      <c r="V149" s="66">
        <v>85.7</v>
      </c>
      <c r="W149" s="65">
        <v>30</v>
      </c>
      <c r="X149" s="32">
        <v>0</v>
      </c>
    </row>
    <row r="150" spans="1:24">
      <c r="A150" s="30">
        <v>46</v>
      </c>
      <c r="B150" s="30">
        <v>1</v>
      </c>
      <c r="C150" s="30"/>
      <c r="D150" s="30">
        <v>28.31248879967595</v>
      </c>
      <c r="E150" s="30">
        <v>1</v>
      </c>
      <c r="F150" s="30">
        <v>1</v>
      </c>
      <c r="G150" s="30">
        <v>1</v>
      </c>
      <c r="H150" s="32">
        <v>1</v>
      </c>
      <c r="I150" s="30">
        <v>1</v>
      </c>
      <c r="J150" s="30">
        <v>1</v>
      </c>
      <c r="K150" s="32">
        <v>1</v>
      </c>
      <c r="L150" s="30">
        <v>7.8</v>
      </c>
      <c r="M150" s="30">
        <v>1</v>
      </c>
      <c r="N150" s="30">
        <v>1</v>
      </c>
      <c r="O150" s="30">
        <v>0</v>
      </c>
      <c r="P150" s="30">
        <v>0</v>
      </c>
      <c r="Q150" s="30">
        <v>1</v>
      </c>
      <c r="R150" s="30">
        <v>0</v>
      </c>
      <c r="S150" s="30">
        <v>1</v>
      </c>
      <c r="T150" s="30">
        <v>4</v>
      </c>
      <c r="U150" s="65">
        <v>8</v>
      </c>
      <c r="V150" s="66">
        <v>88.9</v>
      </c>
      <c r="W150" s="65">
        <v>20</v>
      </c>
      <c r="X150" s="32">
        <v>0</v>
      </c>
    </row>
    <row r="151" spans="1:24">
      <c r="A151" s="30">
        <v>59</v>
      </c>
      <c r="B151" s="30">
        <v>1</v>
      </c>
      <c r="C151" s="30">
        <v>8</v>
      </c>
      <c r="D151" s="30">
        <v>20.519134092541297</v>
      </c>
      <c r="E151" s="30">
        <v>1</v>
      </c>
      <c r="F151" s="30">
        <v>1</v>
      </c>
      <c r="G151" s="30">
        <v>1</v>
      </c>
      <c r="H151" s="32">
        <v>0</v>
      </c>
      <c r="I151" s="30">
        <v>1</v>
      </c>
      <c r="J151" s="30">
        <v>1</v>
      </c>
      <c r="K151" s="32">
        <v>0</v>
      </c>
      <c r="L151" s="30">
        <v>6.5</v>
      </c>
      <c r="M151" s="30">
        <v>1</v>
      </c>
      <c r="N151" s="30">
        <v>0</v>
      </c>
      <c r="O151" s="30">
        <v>2</v>
      </c>
      <c r="P151" s="30">
        <v>0</v>
      </c>
      <c r="Q151" s="30">
        <v>0</v>
      </c>
      <c r="R151" s="30">
        <v>0</v>
      </c>
      <c r="S151" s="30">
        <v>0</v>
      </c>
      <c r="T151" s="30">
        <v>3</v>
      </c>
      <c r="U151" s="65">
        <v>6.5</v>
      </c>
      <c r="V151" s="66">
        <v>92.9</v>
      </c>
      <c r="W151" s="65">
        <v>15</v>
      </c>
      <c r="X151" s="32">
        <v>1</v>
      </c>
    </row>
    <row r="152" spans="1:24">
      <c r="A152" s="30">
        <v>60</v>
      </c>
      <c r="B152" s="30">
        <v>1</v>
      </c>
      <c r="C152" s="30"/>
      <c r="D152" s="30">
        <v>29.650317891182606</v>
      </c>
      <c r="E152" s="30">
        <v>1</v>
      </c>
      <c r="F152" s="30">
        <v>0</v>
      </c>
      <c r="G152" s="32">
        <v>0</v>
      </c>
      <c r="H152" s="32">
        <v>0</v>
      </c>
      <c r="I152" s="30">
        <v>0</v>
      </c>
      <c r="J152" s="30">
        <v>0</v>
      </c>
      <c r="K152" s="32">
        <v>0</v>
      </c>
      <c r="L152" s="30">
        <v>6.3</v>
      </c>
      <c r="M152" s="30">
        <v>1</v>
      </c>
      <c r="N152" s="30">
        <v>1</v>
      </c>
      <c r="O152" s="30">
        <v>2</v>
      </c>
      <c r="P152" s="30">
        <v>0</v>
      </c>
      <c r="Q152" s="30">
        <v>1</v>
      </c>
      <c r="R152" s="30">
        <v>0</v>
      </c>
      <c r="S152" s="30">
        <v>2</v>
      </c>
      <c r="T152" s="30">
        <v>7</v>
      </c>
      <c r="U152" s="65">
        <v>5.5</v>
      </c>
      <c r="V152" s="66">
        <v>71.7</v>
      </c>
      <c r="W152" s="65">
        <v>5</v>
      </c>
      <c r="X152" s="32">
        <v>1</v>
      </c>
    </row>
    <row r="153" spans="1:24">
      <c r="A153" s="30">
        <v>67</v>
      </c>
      <c r="B153" s="30">
        <v>1</v>
      </c>
      <c r="C153" s="30">
        <v>7</v>
      </c>
      <c r="D153" s="30">
        <v>19.337392638796064</v>
      </c>
      <c r="E153" s="30">
        <v>1</v>
      </c>
      <c r="F153" s="30">
        <v>1</v>
      </c>
      <c r="G153" s="30">
        <v>0</v>
      </c>
      <c r="H153" s="32">
        <v>1</v>
      </c>
      <c r="I153" s="30">
        <v>1</v>
      </c>
      <c r="J153" s="30">
        <v>0</v>
      </c>
      <c r="K153" s="32">
        <v>0</v>
      </c>
      <c r="L153" s="30">
        <v>5.0999999999999996</v>
      </c>
      <c r="M153" s="30">
        <v>1</v>
      </c>
      <c r="N153" s="30">
        <v>1</v>
      </c>
      <c r="O153" s="30">
        <v>1</v>
      </c>
      <c r="P153" s="30">
        <v>0</v>
      </c>
      <c r="Q153" s="30">
        <v>1</v>
      </c>
      <c r="R153" s="30">
        <v>0</v>
      </c>
      <c r="S153" s="30">
        <v>1</v>
      </c>
      <c r="T153" s="30">
        <v>5</v>
      </c>
      <c r="U153" s="65">
        <v>7</v>
      </c>
      <c r="V153" s="66">
        <v>93.3</v>
      </c>
      <c r="W153" s="65">
        <v>30</v>
      </c>
      <c r="X153" s="32">
        <v>1</v>
      </c>
    </row>
    <row r="154" spans="1:24">
      <c r="A154" s="30">
        <v>71</v>
      </c>
      <c r="B154" s="30">
        <v>1</v>
      </c>
      <c r="C154" s="30">
        <v>18</v>
      </c>
      <c r="D154" s="30">
        <v>22.724403484408537</v>
      </c>
      <c r="E154" s="30">
        <v>0</v>
      </c>
      <c r="F154" s="30">
        <v>0</v>
      </c>
      <c r="G154" s="30">
        <v>0</v>
      </c>
      <c r="H154" s="32">
        <v>0</v>
      </c>
      <c r="I154" s="30">
        <v>1</v>
      </c>
      <c r="J154" s="30">
        <v>0</v>
      </c>
      <c r="K154" s="32">
        <v>0</v>
      </c>
      <c r="L154" s="30">
        <v>8.6999999999999993</v>
      </c>
      <c r="M154" s="30">
        <v>0</v>
      </c>
      <c r="N154" s="30">
        <v>0</v>
      </c>
      <c r="O154" s="30">
        <v>1</v>
      </c>
      <c r="P154" s="30">
        <v>3</v>
      </c>
      <c r="Q154" s="30">
        <v>0</v>
      </c>
      <c r="R154" s="30">
        <v>0</v>
      </c>
      <c r="S154" s="30">
        <v>0</v>
      </c>
      <c r="T154" s="30">
        <v>4</v>
      </c>
      <c r="U154" s="65">
        <v>7.5</v>
      </c>
      <c r="V154" s="66">
        <v>98</v>
      </c>
      <c r="W154" s="65">
        <v>5</v>
      </c>
      <c r="X154" s="32">
        <v>0</v>
      </c>
    </row>
    <row r="155" spans="1:24">
      <c r="A155" s="30">
        <v>74</v>
      </c>
      <c r="B155" s="30">
        <v>2</v>
      </c>
      <c r="C155" s="30">
        <v>11</v>
      </c>
      <c r="D155" s="30">
        <v>22.832879346258611</v>
      </c>
      <c r="E155" s="30">
        <v>0</v>
      </c>
      <c r="F155" s="30">
        <v>1</v>
      </c>
      <c r="G155" s="30">
        <v>0</v>
      </c>
      <c r="H155" s="32">
        <v>0</v>
      </c>
      <c r="I155" s="30">
        <v>1</v>
      </c>
      <c r="J155" s="30">
        <v>1</v>
      </c>
      <c r="K155" s="32">
        <v>1</v>
      </c>
      <c r="L155" s="30">
        <v>7.8</v>
      </c>
      <c r="M155" s="30">
        <v>1</v>
      </c>
      <c r="N155" s="30">
        <v>0</v>
      </c>
      <c r="O155" s="30">
        <v>3</v>
      </c>
      <c r="P155" s="30">
        <v>0</v>
      </c>
      <c r="Q155" s="30">
        <v>1</v>
      </c>
      <c r="R155" s="30">
        <v>0</v>
      </c>
      <c r="S155" s="30">
        <v>0</v>
      </c>
      <c r="T155" s="30">
        <v>5</v>
      </c>
      <c r="U155" s="65">
        <v>4</v>
      </c>
      <c r="V155" s="66">
        <v>100</v>
      </c>
      <c r="W155" s="65">
        <v>10</v>
      </c>
      <c r="X155" s="32">
        <v>0</v>
      </c>
    </row>
    <row r="156" spans="1:24">
      <c r="A156" s="30">
        <v>69</v>
      </c>
      <c r="B156" s="30">
        <v>1</v>
      </c>
      <c r="C156" s="30">
        <v>11</v>
      </c>
      <c r="D156" s="30">
        <v>24.883299255429961</v>
      </c>
      <c r="E156" s="30">
        <v>1</v>
      </c>
      <c r="F156" s="32">
        <v>1</v>
      </c>
      <c r="G156" s="30"/>
      <c r="H156" s="32">
        <v>1</v>
      </c>
      <c r="I156" s="30">
        <v>0</v>
      </c>
      <c r="J156" s="30">
        <v>1</v>
      </c>
      <c r="K156" s="32">
        <v>0</v>
      </c>
      <c r="L156" s="30">
        <v>6</v>
      </c>
      <c r="M156" s="30">
        <v>1</v>
      </c>
      <c r="N156" s="30">
        <v>1</v>
      </c>
      <c r="O156" s="30">
        <v>2</v>
      </c>
      <c r="P156" s="30">
        <v>2</v>
      </c>
      <c r="Q156" s="30">
        <v>0</v>
      </c>
      <c r="R156" s="30">
        <v>0</v>
      </c>
      <c r="S156" s="30">
        <v>0</v>
      </c>
      <c r="T156" s="30">
        <v>6</v>
      </c>
      <c r="U156" s="65">
        <v>5</v>
      </c>
      <c r="V156" s="66">
        <v>76.900000000000006</v>
      </c>
      <c r="W156" s="65">
        <v>30</v>
      </c>
      <c r="X156" s="32">
        <v>0</v>
      </c>
    </row>
    <row r="157" spans="1:24">
      <c r="A157" s="30">
        <v>60</v>
      </c>
      <c r="B157" s="30">
        <v>1</v>
      </c>
      <c r="C157" s="30">
        <v>8</v>
      </c>
      <c r="D157" s="30">
        <v>22.491349480968861</v>
      </c>
      <c r="E157" s="30">
        <v>1</v>
      </c>
      <c r="F157" s="30">
        <v>1</v>
      </c>
      <c r="G157" s="30">
        <v>0</v>
      </c>
      <c r="H157" s="32">
        <v>1</v>
      </c>
      <c r="I157" s="30">
        <v>1</v>
      </c>
      <c r="J157" s="30">
        <v>0</v>
      </c>
      <c r="K157" s="32">
        <v>0</v>
      </c>
      <c r="L157" s="30">
        <v>6.9</v>
      </c>
      <c r="M157" s="30">
        <v>1</v>
      </c>
      <c r="N157" s="30">
        <v>2</v>
      </c>
      <c r="O157" s="30">
        <v>1</v>
      </c>
      <c r="P157" s="30">
        <v>0</v>
      </c>
      <c r="Q157" s="30">
        <v>1</v>
      </c>
      <c r="R157" s="30">
        <v>3</v>
      </c>
      <c r="S157" s="30">
        <v>1</v>
      </c>
      <c r="T157" s="30">
        <v>9</v>
      </c>
      <c r="U157" s="65">
        <v>7</v>
      </c>
      <c r="V157" s="66">
        <v>100</v>
      </c>
      <c r="W157" s="65">
        <v>30</v>
      </c>
      <c r="X157" s="32">
        <v>0</v>
      </c>
    </row>
    <row r="158" spans="1:24">
      <c r="A158" s="30">
        <v>58</v>
      </c>
      <c r="B158" s="30">
        <v>1</v>
      </c>
      <c r="C158" s="30">
        <v>9</v>
      </c>
      <c r="D158" s="30">
        <v>22.790328973444314</v>
      </c>
      <c r="E158" s="30">
        <v>1</v>
      </c>
      <c r="F158" s="30">
        <v>1</v>
      </c>
      <c r="G158" s="30">
        <v>0</v>
      </c>
      <c r="H158" s="32">
        <v>0</v>
      </c>
      <c r="I158" s="30">
        <v>0</v>
      </c>
      <c r="J158" s="30">
        <v>1</v>
      </c>
      <c r="K158" s="32">
        <v>0</v>
      </c>
      <c r="L158" s="30">
        <v>7.1</v>
      </c>
      <c r="M158" s="30">
        <v>1</v>
      </c>
      <c r="N158" s="30">
        <v>1</v>
      </c>
      <c r="O158" s="30">
        <v>1</v>
      </c>
      <c r="P158" s="30">
        <v>0</v>
      </c>
      <c r="Q158" s="30">
        <v>1</v>
      </c>
      <c r="R158" s="30">
        <v>0</v>
      </c>
      <c r="S158" s="30">
        <v>1</v>
      </c>
      <c r="T158" s="30">
        <v>5</v>
      </c>
      <c r="U158" s="65">
        <v>7</v>
      </c>
      <c r="V158" s="66">
        <v>100</v>
      </c>
      <c r="W158" s="65">
        <v>10</v>
      </c>
      <c r="X158" s="32">
        <v>1</v>
      </c>
    </row>
    <row r="159" spans="1:24">
      <c r="A159" s="30">
        <v>78</v>
      </c>
      <c r="B159" s="30">
        <v>2</v>
      </c>
      <c r="C159" s="30">
        <v>15</v>
      </c>
      <c r="D159" s="30">
        <v>22.47658688865765</v>
      </c>
      <c r="E159" s="30">
        <v>0</v>
      </c>
      <c r="F159" s="30">
        <v>1</v>
      </c>
      <c r="G159" s="30">
        <v>0</v>
      </c>
      <c r="H159" s="32">
        <v>0</v>
      </c>
      <c r="I159" s="30">
        <v>1</v>
      </c>
      <c r="J159" s="30">
        <v>1</v>
      </c>
      <c r="K159" s="32">
        <v>0</v>
      </c>
      <c r="L159" s="30">
        <v>7.2</v>
      </c>
      <c r="M159" s="30">
        <v>1</v>
      </c>
      <c r="N159" s="30">
        <v>3</v>
      </c>
      <c r="O159" s="30">
        <v>2</v>
      </c>
      <c r="P159" s="30">
        <v>2</v>
      </c>
      <c r="Q159" s="30">
        <v>2</v>
      </c>
      <c r="R159" s="30">
        <v>0</v>
      </c>
      <c r="S159" s="30">
        <v>0</v>
      </c>
      <c r="T159" s="30">
        <v>10</v>
      </c>
      <c r="U159" s="65">
        <v>6</v>
      </c>
      <c r="V159" s="66">
        <v>75</v>
      </c>
      <c r="W159" s="65">
        <v>60</v>
      </c>
      <c r="X159" s="32">
        <v>0</v>
      </c>
    </row>
    <row r="160" spans="1:24">
      <c r="A160" s="30">
        <v>56</v>
      </c>
      <c r="B160" s="30">
        <v>1</v>
      </c>
      <c r="C160" s="30">
        <v>12</v>
      </c>
      <c r="D160" s="30">
        <v>22.491349480968861</v>
      </c>
      <c r="E160" s="30"/>
      <c r="F160" s="30">
        <v>1</v>
      </c>
      <c r="G160" s="30">
        <v>1</v>
      </c>
      <c r="H160" s="32">
        <v>1</v>
      </c>
      <c r="I160" s="30">
        <v>1</v>
      </c>
      <c r="J160" s="30">
        <v>1</v>
      </c>
      <c r="K160" s="32">
        <v>0</v>
      </c>
      <c r="L160" s="30">
        <v>6.7</v>
      </c>
      <c r="M160" s="30">
        <v>2</v>
      </c>
      <c r="N160" s="30">
        <v>2</v>
      </c>
      <c r="O160" s="30">
        <v>2</v>
      </c>
      <c r="P160" s="30">
        <v>3</v>
      </c>
      <c r="Q160" s="30">
        <v>1</v>
      </c>
      <c r="R160" s="30">
        <v>2</v>
      </c>
      <c r="S160" s="30">
        <v>1</v>
      </c>
      <c r="T160" s="30">
        <v>13</v>
      </c>
      <c r="U160" s="65">
        <v>5</v>
      </c>
      <c r="V160" s="66">
        <v>62.5</v>
      </c>
      <c r="W160" s="65">
        <v>30</v>
      </c>
      <c r="X160" s="30"/>
    </row>
    <row r="161" spans="1:24">
      <c r="A161" s="30">
        <v>62</v>
      </c>
      <c r="B161" s="30">
        <v>1</v>
      </c>
      <c r="C161" s="30">
        <v>38</v>
      </c>
      <c r="D161" s="30">
        <v>26.722872520606721</v>
      </c>
      <c r="E161" s="30">
        <v>1</v>
      </c>
      <c r="F161" s="30">
        <v>0</v>
      </c>
      <c r="G161" s="30">
        <v>0</v>
      </c>
      <c r="H161" s="32">
        <v>0</v>
      </c>
      <c r="I161" s="30">
        <v>1</v>
      </c>
      <c r="J161" s="30">
        <v>1</v>
      </c>
      <c r="K161" s="32">
        <v>0</v>
      </c>
      <c r="L161" s="30">
        <v>6.4</v>
      </c>
      <c r="M161" s="30">
        <v>1</v>
      </c>
      <c r="N161" s="30">
        <v>0</v>
      </c>
      <c r="O161" s="30">
        <v>2</v>
      </c>
      <c r="P161" s="30">
        <v>0</v>
      </c>
      <c r="Q161" s="30">
        <v>0</v>
      </c>
      <c r="R161" s="30">
        <v>0</v>
      </c>
      <c r="S161" s="30">
        <v>0</v>
      </c>
      <c r="T161" s="30">
        <v>3</v>
      </c>
      <c r="U161" s="65">
        <v>6</v>
      </c>
      <c r="V161" s="66">
        <v>100</v>
      </c>
      <c r="W161" s="65">
        <v>1</v>
      </c>
      <c r="X161" s="32">
        <v>0</v>
      </c>
    </row>
    <row r="162" spans="1:24">
      <c r="A162" s="30">
        <v>63</v>
      </c>
      <c r="B162" s="30">
        <v>1</v>
      </c>
      <c r="C162" s="30"/>
      <c r="D162" s="30">
        <v>23.711844630960893</v>
      </c>
      <c r="E162" s="30">
        <v>1</v>
      </c>
      <c r="F162" s="30">
        <v>1</v>
      </c>
      <c r="G162" s="30">
        <v>0</v>
      </c>
      <c r="H162" s="32">
        <v>0</v>
      </c>
      <c r="I162" s="30">
        <v>1</v>
      </c>
      <c r="J162" s="30">
        <v>1</v>
      </c>
      <c r="K162" s="32">
        <v>1</v>
      </c>
      <c r="L162" s="30">
        <v>6</v>
      </c>
      <c r="M162" s="30">
        <v>1</v>
      </c>
      <c r="N162" s="30">
        <v>0</v>
      </c>
      <c r="O162" s="30">
        <v>1</v>
      </c>
      <c r="P162" s="30">
        <v>0</v>
      </c>
      <c r="Q162" s="30">
        <v>1</v>
      </c>
      <c r="R162" s="30">
        <v>0</v>
      </c>
      <c r="S162" s="30">
        <v>0</v>
      </c>
      <c r="T162" s="30">
        <v>3</v>
      </c>
      <c r="U162" s="65">
        <v>7.5</v>
      </c>
      <c r="V162" s="66">
        <v>93.8</v>
      </c>
      <c r="W162" s="65">
        <v>10</v>
      </c>
      <c r="X162" s="32">
        <v>0</v>
      </c>
    </row>
    <row r="163" spans="1:24">
      <c r="A163" s="30">
        <v>52</v>
      </c>
      <c r="B163" s="30">
        <v>1</v>
      </c>
      <c r="C163" s="30">
        <v>10</v>
      </c>
      <c r="D163" s="30">
        <v>29.237555135475738</v>
      </c>
      <c r="E163" s="30">
        <v>1</v>
      </c>
      <c r="F163" s="30">
        <v>1</v>
      </c>
      <c r="G163" s="30">
        <v>0</v>
      </c>
      <c r="H163" s="32">
        <v>1</v>
      </c>
      <c r="I163" s="30">
        <v>1</v>
      </c>
      <c r="J163" s="30">
        <v>1</v>
      </c>
      <c r="K163" s="32">
        <v>0</v>
      </c>
      <c r="L163" s="30">
        <v>7.1</v>
      </c>
      <c r="M163" s="30">
        <v>1</v>
      </c>
      <c r="N163" s="30">
        <v>3</v>
      </c>
      <c r="O163" s="30">
        <v>2</v>
      </c>
      <c r="P163" s="30">
        <v>2</v>
      </c>
      <c r="Q163" s="30">
        <v>0</v>
      </c>
      <c r="R163" s="30">
        <v>0</v>
      </c>
      <c r="S163" s="30">
        <v>0</v>
      </c>
      <c r="T163" s="30">
        <v>8</v>
      </c>
      <c r="U163" s="65">
        <v>5</v>
      </c>
      <c r="V163" s="66">
        <v>76.900000000000006</v>
      </c>
      <c r="W163" s="65">
        <v>60</v>
      </c>
      <c r="X163" s="32">
        <v>0</v>
      </c>
    </row>
    <row r="164" spans="1:24">
      <c r="A164" s="30">
        <v>62</v>
      </c>
      <c r="B164" s="30">
        <v>2</v>
      </c>
      <c r="C164" s="30"/>
      <c r="D164" s="30">
        <v>25.390218522372528</v>
      </c>
      <c r="E164" s="30">
        <v>0</v>
      </c>
      <c r="F164" s="30">
        <v>0</v>
      </c>
      <c r="G164" s="30">
        <v>0</v>
      </c>
      <c r="H164" s="32">
        <v>0</v>
      </c>
      <c r="I164" s="30">
        <v>1</v>
      </c>
      <c r="J164" s="30">
        <v>1</v>
      </c>
      <c r="K164" s="32">
        <v>0</v>
      </c>
      <c r="L164" s="30">
        <v>6.2</v>
      </c>
      <c r="M164" s="30">
        <v>3</v>
      </c>
      <c r="N164" s="30">
        <v>2</v>
      </c>
      <c r="O164" s="30">
        <v>3</v>
      </c>
      <c r="P164" s="30">
        <v>2</v>
      </c>
      <c r="Q164" s="30">
        <v>0</v>
      </c>
      <c r="R164" s="30">
        <v>0</v>
      </c>
      <c r="S164" s="30">
        <v>1</v>
      </c>
      <c r="T164" s="30">
        <v>11</v>
      </c>
      <c r="U164" s="65">
        <v>4</v>
      </c>
      <c r="V164" s="66">
        <v>72.7</v>
      </c>
      <c r="W164" s="65">
        <v>60</v>
      </c>
      <c r="X164" s="32">
        <v>0</v>
      </c>
    </row>
    <row r="165" spans="1:24">
      <c r="A165" s="30">
        <v>79</v>
      </c>
      <c r="B165" s="30">
        <v>1</v>
      </c>
      <c r="C165" s="30">
        <v>25</v>
      </c>
      <c r="D165" s="30">
        <v>23.814967230605088</v>
      </c>
      <c r="E165" s="30">
        <v>0</v>
      </c>
      <c r="F165" s="30">
        <v>1</v>
      </c>
      <c r="G165" s="30">
        <v>0</v>
      </c>
      <c r="H165" s="32">
        <v>0</v>
      </c>
      <c r="I165" s="30">
        <v>1</v>
      </c>
      <c r="J165" s="30">
        <v>1</v>
      </c>
      <c r="K165" s="32">
        <v>1</v>
      </c>
      <c r="L165" s="30">
        <v>6.9</v>
      </c>
      <c r="M165" s="30">
        <v>1</v>
      </c>
      <c r="N165" s="30">
        <v>1</v>
      </c>
      <c r="O165" s="30">
        <v>1</v>
      </c>
      <c r="P165" s="30">
        <v>0</v>
      </c>
      <c r="Q165" s="30">
        <v>1</v>
      </c>
      <c r="R165" s="30">
        <v>3</v>
      </c>
      <c r="S165" s="30">
        <v>0</v>
      </c>
      <c r="T165" s="30">
        <v>7</v>
      </c>
      <c r="U165" s="65">
        <v>7</v>
      </c>
      <c r="V165" s="66">
        <v>93.3</v>
      </c>
      <c r="W165" s="65">
        <v>20</v>
      </c>
      <c r="X165" s="32">
        <v>0</v>
      </c>
    </row>
    <row r="166" spans="1:24">
      <c r="A166" s="30">
        <v>69</v>
      </c>
      <c r="B166" s="30">
        <v>1</v>
      </c>
      <c r="C166" s="30">
        <v>6</v>
      </c>
      <c r="D166" s="30">
        <v>22.27069851498252</v>
      </c>
      <c r="E166" s="30"/>
      <c r="F166" s="30">
        <v>0</v>
      </c>
      <c r="G166" s="30">
        <v>1</v>
      </c>
      <c r="H166" s="32">
        <v>0</v>
      </c>
      <c r="I166" s="30">
        <v>0</v>
      </c>
      <c r="J166" s="30">
        <v>0</v>
      </c>
      <c r="K166" s="32">
        <v>0</v>
      </c>
      <c r="L166" s="30">
        <v>6.4</v>
      </c>
      <c r="M166" s="30">
        <v>1</v>
      </c>
      <c r="N166" s="30">
        <v>0</v>
      </c>
      <c r="O166" s="30">
        <v>1</v>
      </c>
      <c r="P166" s="30">
        <v>0</v>
      </c>
      <c r="Q166" s="30">
        <v>0</v>
      </c>
      <c r="R166" s="30">
        <v>0</v>
      </c>
      <c r="S166" s="30">
        <v>0</v>
      </c>
      <c r="T166" s="30">
        <v>2</v>
      </c>
      <c r="U166" s="65">
        <v>7</v>
      </c>
      <c r="V166" s="66">
        <v>100</v>
      </c>
      <c r="W166" s="65">
        <v>7.5</v>
      </c>
      <c r="X166" s="30"/>
    </row>
    <row r="167" spans="1:24">
      <c r="A167" s="30">
        <v>68</v>
      </c>
      <c r="B167" s="30">
        <v>1</v>
      </c>
      <c r="C167" s="30">
        <v>6</v>
      </c>
      <c r="D167" s="30">
        <v>27.099251006812452</v>
      </c>
      <c r="E167" s="30">
        <v>1</v>
      </c>
      <c r="F167" s="30">
        <v>1</v>
      </c>
      <c r="G167" s="30">
        <v>1</v>
      </c>
      <c r="H167" s="32">
        <v>0</v>
      </c>
      <c r="I167" s="30">
        <v>1</v>
      </c>
      <c r="J167" s="30">
        <v>1</v>
      </c>
      <c r="K167" s="32">
        <v>1</v>
      </c>
      <c r="L167" s="30">
        <v>7</v>
      </c>
      <c r="M167" s="30">
        <v>0</v>
      </c>
      <c r="N167" s="30">
        <v>0</v>
      </c>
      <c r="O167" s="30">
        <v>1</v>
      </c>
      <c r="P167" s="30">
        <v>0</v>
      </c>
      <c r="Q167" s="30">
        <v>1</v>
      </c>
      <c r="R167" s="30">
        <v>0</v>
      </c>
      <c r="S167" s="30">
        <v>0</v>
      </c>
      <c r="T167" s="30">
        <v>2</v>
      </c>
      <c r="U167" s="65">
        <v>7.5</v>
      </c>
      <c r="V167" s="66">
        <v>100</v>
      </c>
      <c r="W167" s="65">
        <v>10</v>
      </c>
      <c r="X167" s="32">
        <v>0</v>
      </c>
    </row>
    <row r="168" spans="1:24">
      <c r="A168" s="30">
        <v>51</v>
      </c>
      <c r="B168" s="30">
        <v>1</v>
      </c>
      <c r="C168" s="30">
        <v>6</v>
      </c>
      <c r="D168" s="30">
        <v>37.421898493100336</v>
      </c>
      <c r="E168" s="30">
        <v>1</v>
      </c>
      <c r="F168" s="30">
        <v>1</v>
      </c>
      <c r="G168" s="30">
        <v>0</v>
      </c>
      <c r="H168" s="32">
        <v>0</v>
      </c>
      <c r="I168" s="30">
        <v>1</v>
      </c>
      <c r="J168" s="30">
        <v>1</v>
      </c>
      <c r="K168" s="32">
        <v>0</v>
      </c>
      <c r="L168" s="30">
        <v>7.7</v>
      </c>
      <c r="M168" s="30">
        <v>3</v>
      </c>
      <c r="N168" s="30">
        <v>3</v>
      </c>
      <c r="O168" s="30">
        <v>3</v>
      </c>
      <c r="P168" s="30">
        <v>2</v>
      </c>
      <c r="Q168" s="30">
        <v>2</v>
      </c>
      <c r="R168" s="30">
        <v>0</v>
      </c>
      <c r="S168" s="30">
        <v>2</v>
      </c>
      <c r="T168" s="30">
        <v>15</v>
      </c>
      <c r="U168" s="65">
        <v>3</v>
      </c>
      <c r="V168" s="66">
        <v>66.7</v>
      </c>
      <c r="W168" s="65">
        <v>90</v>
      </c>
      <c r="X168" s="32">
        <v>1</v>
      </c>
    </row>
    <row r="169" spans="1:24">
      <c r="A169" s="30">
        <v>78</v>
      </c>
      <c r="B169" s="30">
        <v>2</v>
      </c>
      <c r="C169" s="30">
        <v>17</v>
      </c>
      <c r="D169" s="30">
        <v>23.011176857330703</v>
      </c>
      <c r="E169" s="30">
        <v>0</v>
      </c>
      <c r="F169" s="30"/>
      <c r="G169" s="30">
        <v>0</v>
      </c>
      <c r="H169" s="30"/>
      <c r="I169" s="30">
        <v>1</v>
      </c>
      <c r="J169" s="30">
        <v>1</v>
      </c>
      <c r="K169" s="30"/>
      <c r="L169" s="30">
        <v>7.5</v>
      </c>
      <c r="M169" s="30">
        <v>2</v>
      </c>
      <c r="N169" s="30">
        <v>1</v>
      </c>
      <c r="O169" s="30">
        <v>0</v>
      </c>
      <c r="P169" s="30">
        <v>0</v>
      </c>
      <c r="Q169" s="30">
        <v>1</v>
      </c>
      <c r="R169" s="30">
        <v>0</v>
      </c>
      <c r="S169" s="30">
        <v>1</v>
      </c>
      <c r="T169" s="30">
        <v>5</v>
      </c>
      <c r="U169" s="65">
        <v>9</v>
      </c>
      <c r="V169" s="66">
        <v>66.7</v>
      </c>
      <c r="W169" s="65">
        <v>30</v>
      </c>
      <c r="X169" s="32">
        <v>0</v>
      </c>
    </row>
    <row r="170" spans="1:24">
      <c r="A170" s="30">
        <v>38</v>
      </c>
      <c r="B170" s="30">
        <v>2</v>
      </c>
      <c r="C170" s="30">
        <v>7</v>
      </c>
      <c r="D170" s="30">
        <v>32.020369584506767</v>
      </c>
      <c r="E170" s="30">
        <v>1</v>
      </c>
      <c r="F170" s="30">
        <v>0</v>
      </c>
      <c r="G170" s="30">
        <v>0</v>
      </c>
      <c r="H170" s="32">
        <v>0</v>
      </c>
      <c r="I170" s="30">
        <v>1</v>
      </c>
      <c r="J170" s="30">
        <v>1</v>
      </c>
      <c r="K170" s="32">
        <v>0</v>
      </c>
      <c r="L170" s="30">
        <v>11.2</v>
      </c>
      <c r="M170" s="30">
        <v>1</v>
      </c>
      <c r="N170" s="30">
        <v>1</v>
      </c>
      <c r="O170" s="30">
        <v>0</v>
      </c>
      <c r="P170" s="30">
        <v>0</v>
      </c>
      <c r="Q170" s="30">
        <v>1</v>
      </c>
      <c r="R170" s="30">
        <v>0</v>
      </c>
      <c r="S170" s="30">
        <v>1</v>
      </c>
      <c r="T170" s="30">
        <v>4</v>
      </c>
      <c r="U170" s="65">
        <v>8</v>
      </c>
      <c r="V170" s="66">
        <v>100</v>
      </c>
      <c r="W170" s="65">
        <v>30</v>
      </c>
      <c r="X170" s="32">
        <v>0</v>
      </c>
    </row>
    <row r="171" spans="1:24">
      <c r="A171" s="30">
        <v>65</v>
      </c>
      <c r="B171" s="30">
        <v>1</v>
      </c>
      <c r="C171" s="30">
        <v>23</v>
      </c>
      <c r="D171" s="30">
        <v>28.256989886972043</v>
      </c>
      <c r="E171" s="30">
        <v>1</v>
      </c>
      <c r="F171" s="30">
        <v>1</v>
      </c>
      <c r="G171" s="30">
        <v>0</v>
      </c>
      <c r="H171" s="32">
        <v>0</v>
      </c>
      <c r="I171" s="30">
        <v>1</v>
      </c>
      <c r="J171" s="30">
        <v>1</v>
      </c>
      <c r="K171" s="32">
        <v>0</v>
      </c>
      <c r="L171" s="30">
        <v>6.9</v>
      </c>
      <c r="M171" s="30">
        <v>1</v>
      </c>
      <c r="N171" s="30">
        <v>1</v>
      </c>
      <c r="O171" s="30">
        <v>3</v>
      </c>
      <c r="P171" s="30">
        <v>0</v>
      </c>
      <c r="Q171" s="30">
        <v>0</v>
      </c>
      <c r="R171" s="30">
        <v>0</v>
      </c>
      <c r="S171" s="30">
        <v>1</v>
      </c>
      <c r="T171" s="30">
        <v>6</v>
      </c>
      <c r="U171" s="65">
        <v>3.5</v>
      </c>
      <c r="V171" s="66">
        <v>100</v>
      </c>
      <c r="W171" s="65">
        <v>30</v>
      </c>
      <c r="X171" s="32">
        <v>1</v>
      </c>
    </row>
    <row r="172" spans="1:24">
      <c r="A172" s="30">
        <v>78</v>
      </c>
      <c r="B172" s="30">
        <v>1</v>
      </c>
      <c r="C172" s="30">
        <v>18</v>
      </c>
      <c r="D172" s="30">
        <v>27.180899908172638</v>
      </c>
      <c r="E172" s="30">
        <v>1</v>
      </c>
      <c r="F172" s="30">
        <v>0</v>
      </c>
      <c r="G172" s="30"/>
      <c r="H172" s="32">
        <v>0</v>
      </c>
      <c r="I172" s="30">
        <v>1</v>
      </c>
      <c r="J172" s="30">
        <v>1</v>
      </c>
      <c r="K172" s="32">
        <v>1</v>
      </c>
      <c r="L172" s="30">
        <v>5.9</v>
      </c>
      <c r="M172" s="30">
        <v>1</v>
      </c>
      <c r="N172" s="30">
        <v>0</v>
      </c>
      <c r="O172" s="30">
        <v>2</v>
      </c>
      <c r="P172" s="30">
        <v>2</v>
      </c>
      <c r="Q172" s="30">
        <v>1</v>
      </c>
      <c r="R172" s="30">
        <v>3</v>
      </c>
      <c r="S172" s="30">
        <v>0</v>
      </c>
      <c r="T172" s="30">
        <v>9</v>
      </c>
      <c r="U172" s="65">
        <v>6</v>
      </c>
      <c r="V172" s="66">
        <v>80</v>
      </c>
      <c r="W172" s="65">
        <v>3</v>
      </c>
      <c r="X172" s="32">
        <v>0</v>
      </c>
    </row>
    <row r="173" spans="1:24">
      <c r="A173" s="30">
        <v>38</v>
      </c>
      <c r="B173" s="30">
        <v>2</v>
      </c>
      <c r="C173" s="30">
        <v>11</v>
      </c>
      <c r="D173" s="30">
        <v>25.829674459079939</v>
      </c>
      <c r="E173" s="30">
        <v>0</v>
      </c>
      <c r="F173" s="30">
        <v>0</v>
      </c>
      <c r="G173" s="30">
        <v>0</v>
      </c>
      <c r="H173" s="32">
        <v>0</v>
      </c>
      <c r="I173" s="30">
        <v>0</v>
      </c>
      <c r="J173" s="30">
        <v>0</v>
      </c>
      <c r="K173" s="32">
        <v>0</v>
      </c>
      <c r="L173" s="30">
        <v>6.7</v>
      </c>
      <c r="M173" s="30">
        <v>1</v>
      </c>
      <c r="N173" s="30">
        <v>1</v>
      </c>
      <c r="O173" s="30">
        <v>2</v>
      </c>
      <c r="P173" s="30">
        <v>0</v>
      </c>
      <c r="Q173" s="30">
        <v>2</v>
      </c>
      <c r="R173" s="30">
        <v>3</v>
      </c>
      <c r="S173" s="30">
        <v>1</v>
      </c>
      <c r="T173" s="30">
        <v>10</v>
      </c>
      <c r="U173" s="65">
        <v>6.5</v>
      </c>
      <c r="V173" s="66">
        <v>92.9</v>
      </c>
      <c r="W173" s="65">
        <v>17.5</v>
      </c>
      <c r="X173" s="32">
        <v>0</v>
      </c>
    </row>
    <row r="174" spans="1:24">
      <c r="A174" s="30">
        <v>83</v>
      </c>
      <c r="B174" s="30">
        <v>1</v>
      </c>
      <c r="C174" s="30"/>
      <c r="D174" s="30">
        <v>32.294887039239008</v>
      </c>
      <c r="E174" s="30">
        <v>0</v>
      </c>
      <c r="F174" s="30">
        <v>1</v>
      </c>
      <c r="G174" s="30">
        <v>1</v>
      </c>
      <c r="H174" s="32">
        <v>0</v>
      </c>
      <c r="I174" s="30">
        <v>1</v>
      </c>
      <c r="J174" s="30">
        <v>0</v>
      </c>
      <c r="K174" s="32">
        <v>0</v>
      </c>
      <c r="L174" s="30">
        <v>8.6</v>
      </c>
      <c r="M174" s="30">
        <v>1</v>
      </c>
      <c r="N174" s="30">
        <v>0</v>
      </c>
      <c r="O174" s="30">
        <v>2</v>
      </c>
      <c r="P174" s="30">
        <v>3</v>
      </c>
      <c r="Q174" s="30">
        <v>0</v>
      </c>
      <c r="R174" s="30">
        <v>0</v>
      </c>
      <c r="S174" s="30">
        <v>0</v>
      </c>
      <c r="T174" s="30">
        <v>6</v>
      </c>
      <c r="U174" s="65">
        <v>5</v>
      </c>
      <c r="V174" s="66">
        <v>62.5</v>
      </c>
      <c r="W174" s="65">
        <v>10</v>
      </c>
      <c r="X174" s="32">
        <v>0</v>
      </c>
    </row>
    <row r="175" spans="1:24">
      <c r="A175" s="30">
        <v>38</v>
      </c>
      <c r="B175" s="30">
        <v>2</v>
      </c>
      <c r="C175" s="30">
        <v>3</v>
      </c>
      <c r="D175" s="30">
        <v>28.90625</v>
      </c>
      <c r="E175" s="30">
        <v>1</v>
      </c>
      <c r="F175" s="30">
        <v>1</v>
      </c>
      <c r="G175" s="30">
        <v>0</v>
      </c>
      <c r="H175" s="32">
        <v>0</v>
      </c>
      <c r="I175" s="30">
        <v>0</v>
      </c>
      <c r="J175" s="30">
        <v>0</v>
      </c>
      <c r="K175" s="32">
        <v>0</v>
      </c>
      <c r="L175" s="30">
        <v>5.9</v>
      </c>
      <c r="M175" s="30">
        <v>1</v>
      </c>
      <c r="N175" s="30">
        <v>1</v>
      </c>
      <c r="O175" s="30">
        <v>2</v>
      </c>
      <c r="P175" s="30">
        <v>0</v>
      </c>
      <c r="Q175" s="30">
        <v>1</v>
      </c>
      <c r="R175" s="30">
        <v>0</v>
      </c>
      <c r="S175" s="30">
        <v>1</v>
      </c>
      <c r="T175" s="30">
        <v>6</v>
      </c>
      <c r="U175" s="65">
        <v>5.5</v>
      </c>
      <c r="V175" s="66">
        <v>100</v>
      </c>
      <c r="W175" s="65">
        <v>20</v>
      </c>
      <c r="X175" s="32">
        <v>0</v>
      </c>
    </row>
    <row r="176" spans="1:24">
      <c r="A176" s="30">
        <v>67</v>
      </c>
      <c r="B176" s="30">
        <v>1</v>
      </c>
      <c r="C176" s="30">
        <v>20</v>
      </c>
      <c r="D176" s="30">
        <v>25.099501595611173</v>
      </c>
      <c r="E176" s="30">
        <v>1</v>
      </c>
      <c r="F176" s="30">
        <v>1</v>
      </c>
      <c r="G176" s="30"/>
      <c r="H176" s="32">
        <v>0</v>
      </c>
      <c r="I176" s="30">
        <v>1</v>
      </c>
      <c r="J176" s="30">
        <v>1</v>
      </c>
      <c r="K176" s="32">
        <v>0</v>
      </c>
      <c r="L176" s="30">
        <v>6.5</v>
      </c>
      <c r="M176" s="30">
        <v>1</v>
      </c>
      <c r="N176" s="30">
        <v>1</v>
      </c>
      <c r="O176" s="30">
        <v>0</v>
      </c>
      <c r="P176" s="30">
        <v>0</v>
      </c>
      <c r="Q176" s="30">
        <v>1</v>
      </c>
      <c r="R176" s="30">
        <v>0</v>
      </c>
      <c r="S176" s="30">
        <v>0</v>
      </c>
      <c r="T176" s="30">
        <v>3</v>
      </c>
      <c r="U176" s="65">
        <v>8</v>
      </c>
      <c r="V176" s="66">
        <v>100</v>
      </c>
      <c r="W176" s="65">
        <v>20</v>
      </c>
      <c r="X176" s="32">
        <v>0</v>
      </c>
    </row>
    <row r="177" spans="1:24">
      <c r="A177" s="30">
        <v>62</v>
      </c>
      <c r="B177" s="30">
        <v>1</v>
      </c>
      <c r="C177" s="30">
        <v>12</v>
      </c>
      <c r="D177" s="30">
        <v>36.676610103183528</v>
      </c>
      <c r="E177" s="30">
        <v>1</v>
      </c>
      <c r="F177" s="30">
        <v>1</v>
      </c>
      <c r="G177" s="30"/>
      <c r="H177" s="32">
        <v>0</v>
      </c>
      <c r="I177" s="30">
        <v>1</v>
      </c>
      <c r="J177" s="30">
        <v>0</v>
      </c>
      <c r="K177" s="32">
        <v>1</v>
      </c>
      <c r="L177" s="30">
        <v>5.7</v>
      </c>
      <c r="M177" s="30">
        <v>0</v>
      </c>
      <c r="N177" s="30">
        <v>0</v>
      </c>
      <c r="O177" s="30">
        <v>2</v>
      </c>
      <c r="P177" s="30">
        <v>0</v>
      </c>
      <c r="Q177" s="30">
        <v>0</v>
      </c>
      <c r="R177" s="30">
        <v>0</v>
      </c>
      <c r="S177" s="30">
        <v>1</v>
      </c>
      <c r="T177" s="30">
        <v>3</v>
      </c>
      <c r="U177" s="65">
        <v>6.5</v>
      </c>
      <c r="V177" s="66">
        <v>100</v>
      </c>
      <c r="W177" s="65">
        <v>2</v>
      </c>
      <c r="X177" s="32">
        <v>0</v>
      </c>
    </row>
    <row r="178" spans="1:24">
      <c r="A178" s="30">
        <v>44</v>
      </c>
      <c r="B178" s="30">
        <v>2</v>
      </c>
      <c r="C178" s="30">
        <v>10</v>
      </c>
      <c r="D178" s="30">
        <v>54.257236881928868</v>
      </c>
      <c r="E178" s="30">
        <v>1</v>
      </c>
      <c r="F178" s="30">
        <v>0</v>
      </c>
      <c r="G178" s="30">
        <v>0</v>
      </c>
      <c r="H178" s="32">
        <v>0</v>
      </c>
      <c r="I178" s="30">
        <v>0</v>
      </c>
      <c r="J178" s="30">
        <v>0</v>
      </c>
      <c r="K178" s="32">
        <v>0</v>
      </c>
      <c r="L178" s="30">
        <v>6.8</v>
      </c>
      <c r="M178" s="30">
        <v>1</v>
      </c>
      <c r="N178" s="30">
        <v>1</v>
      </c>
      <c r="O178" s="30">
        <v>1</v>
      </c>
      <c r="P178" s="30">
        <v>0</v>
      </c>
      <c r="Q178" s="30">
        <v>1</v>
      </c>
      <c r="R178" s="30">
        <v>0</v>
      </c>
      <c r="S178" s="30">
        <v>0</v>
      </c>
      <c r="T178" s="30">
        <v>4</v>
      </c>
      <c r="U178" s="65">
        <v>7</v>
      </c>
      <c r="V178" s="66">
        <v>100</v>
      </c>
      <c r="W178" s="65">
        <v>10</v>
      </c>
      <c r="X178" s="32">
        <v>0</v>
      </c>
    </row>
    <row r="179" spans="1:24">
      <c r="A179" s="30">
        <v>70</v>
      </c>
      <c r="B179" s="30">
        <v>1</v>
      </c>
      <c r="C179" s="30">
        <v>20</v>
      </c>
      <c r="D179" s="30">
        <v>23.62444749276025</v>
      </c>
      <c r="E179" s="30">
        <v>1</v>
      </c>
      <c r="F179" s="30">
        <v>1</v>
      </c>
      <c r="G179" s="30">
        <v>1</v>
      </c>
      <c r="H179" s="32">
        <v>0</v>
      </c>
      <c r="I179" s="30">
        <v>1</v>
      </c>
      <c r="J179" s="30">
        <v>1</v>
      </c>
      <c r="K179" s="32">
        <v>1</v>
      </c>
      <c r="L179" s="30">
        <v>7.3</v>
      </c>
      <c r="M179" s="30">
        <v>1</v>
      </c>
      <c r="N179" s="30">
        <v>1</v>
      </c>
      <c r="O179" s="30">
        <v>0</v>
      </c>
      <c r="P179" s="30">
        <v>0</v>
      </c>
      <c r="Q179" s="30">
        <v>1</v>
      </c>
      <c r="R179" s="30">
        <v>1</v>
      </c>
      <c r="S179" s="30">
        <v>1</v>
      </c>
      <c r="T179" s="30">
        <v>5</v>
      </c>
      <c r="U179" s="65">
        <v>9</v>
      </c>
      <c r="V179" s="66">
        <v>100</v>
      </c>
      <c r="W179" s="65">
        <v>15</v>
      </c>
      <c r="X179" s="32">
        <v>0</v>
      </c>
    </row>
    <row r="180" spans="1:24">
      <c r="A180" s="30">
        <v>55</v>
      </c>
      <c r="B180" s="30">
        <v>1</v>
      </c>
      <c r="C180" s="30">
        <v>15</v>
      </c>
      <c r="D180" s="30">
        <v>27.180899908172638</v>
      </c>
      <c r="E180" s="30">
        <v>1</v>
      </c>
      <c r="F180" s="32">
        <v>1</v>
      </c>
      <c r="G180" s="30">
        <v>1</v>
      </c>
      <c r="H180" s="32">
        <v>0</v>
      </c>
      <c r="I180" s="30">
        <v>1</v>
      </c>
      <c r="J180" s="30">
        <v>0</v>
      </c>
      <c r="K180" s="32">
        <v>0</v>
      </c>
      <c r="L180" s="30">
        <v>7.4</v>
      </c>
      <c r="M180" s="30">
        <v>1</v>
      </c>
      <c r="N180" s="30">
        <v>2</v>
      </c>
      <c r="O180" s="30">
        <v>0</v>
      </c>
      <c r="P180" s="30">
        <v>2</v>
      </c>
      <c r="Q180" s="30">
        <v>1</v>
      </c>
      <c r="R180" s="30">
        <v>0</v>
      </c>
      <c r="S180" s="30">
        <v>1</v>
      </c>
      <c r="T180" s="30">
        <v>7</v>
      </c>
      <c r="U180" s="65">
        <v>8.5</v>
      </c>
      <c r="V180" s="66">
        <v>91.1</v>
      </c>
      <c r="W180" s="65">
        <v>40</v>
      </c>
      <c r="X180" s="32">
        <v>0</v>
      </c>
    </row>
    <row r="181" spans="1:24">
      <c r="A181" s="30">
        <v>62</v>
      </c>
      <c r="B181" s="30">
        <v>1</v>
      </c>
      <c r="C181" s="30">
        <v>13</v>
      </c>
      <c r="D181" s="30">
        <v>22.773186409550046</v>
      </c>
      <c r="E181" s="30">
        <v>1</v>
      </c>
      <c r="F181" s="30">
        <v>0</v>
      </c>
      <c r="G181" s="30">
        <v>0</v>
      </c>
      <c r="H181" s="32">
        <v>0</v>
      </c>
      <c r="I181" s="30">
        <v>0</v>
      </c>
      <c r="J181" s="30">
        <v>1</v>
      </c>
      <c r="K181" s="32">
        <v>0</v>
      </c>
      <c r="L181" s="30">
        <v>7.8</v>
      </c>
      <c r="M181" s="30">
        <v>2</v>
      </c>
      <c r="N181" s="30">
        <v>2</v>
      </c>
      <c r="O181" s="30">
        <v>2</v>
      </c>
      <c r="P181" s="30">
        <v>0</v>
      </c>
      <c r="Q181" s="30">
        <v>1</v>
      </c>
      <c r="R181" s="30">
        <v>0</v>
      </c>
      <c r="S181" s="30">
        <v>0</v>
      </c>
      <c r="T181" s="30">
        <v>7</v>
      </c>
      <c r="U181" s="65">
        <v>6</v>
      </c>
      <c r="V181" s="66">
        <v>85.7</v>
      </c>
      <c r="W181" s="65">
        <v>30</v>
      </c>
      <c r="X181" s="32">
        <v>0</v>
      </c>
    </row>
    <row r="182" spans="1:24">
      <c r="A182" s="30">
        <v>72</v>
      </c>
      <c r="B182" s="30">
        <v>2</v>
      </c>
      <c r="C182" s="30">
        <v>3</v>
      </c>
      <c r="D182" s="30">
        <v>23.65345129027677</v>
      </c>
      <c r="E182" s="30">
        <v>0</v>
      </c>
      <c r="F182" s="30">
        <v>1</v>
      </c>
      <c r="G182" s="30">
        <v>1</v>
      </c>
      <c r="H182" s="32">
        <v>0</v>
      </c>
      <c r="I182" s="30">
        <v>0</v>
      </c>
      <c r="J182" s="30">
        <v>0</v>
      </c>
      <c r="K182" s="32">
        <v>0</v>
      </c>
      <c r="L182" s="30">
        <v>6.2</v>
      </c>
      <c r="M182" s="30">
        <v>0</v>
      </c>
      <c r="N182" s="30">
        <v>0</v>
      </c>
      <c r="O182" s="30">
        <v>1</v>
      </c>
      <c r="P182" s="30">
        <v>2</v>
      </c>
      <c r="Q182" s="30">
        <v>0</v>
      </c>
      <c r="R182" s="30">
        <v>0</v>
      </c>
      <c r="S182" s="30">
        <v>0</v>
      </c>
      <c r="T182" s="30">
        <v>3</v>
      </c>
      <c r="U182" s="65">
        <v>7</v>
      </c>
      <c r="V182" s="82">
        <v>70</v>
      </c>
      <c r="W182" s="65">
        <v>10</v>
      </c>
      <c r="X182" s="32">
        <v>0</v>
      </c>
    </row>
    <row r="183" spans="1:24">
      <c r="A183" s="33">
        <v>62</v>
      </c>
      <c r="B183" s="33">
        <v>1</v>
      </c>
      <c r="C183" s="30">
        <v>17</v>
      </c>
      <c r="D183" s="30">
        <v>26.218820861678005</v>
      </c>
      <c r="E183" s="30">
        <v>0</v>
      </c>
      <c r="F183" s="30">
        <v>0</v>
      </c>
      <c r="G183" s="30">
        <v>0</v>
      </c>
      <c r="H183" s="32">
        <v>0</v>
      </c>
      <c r="I183" s="30">
        <v>0</v>
      </c>
      <c r="J183" s="30">
        <v>1</v>
      </c>
      <c r="K183" s="32">
        <v>0</v>
      </c>
      <c r="L183" s="30">
        <v>7.3</v>
      </c>
      <c r="M183" s="30">
        <v>2</v>
      </c>
      <c r="N183" s="30">
        <v>2</v>
      </c>
      <c r="O183" s="30">
        <v>3</v>
      </c>
      <c r="P183" s="30">
        <v>0</v>
      </c>
      <c r="Q183" s="30">
        <v>1</v>
      </c>
      <c r="R183" s="30">
        <v>3</v>
      </c>
      <c r="S183" s="30">
        <v>1</v>
      </c>
      <c r="T183" s="30">
        <v>12</v>
      </c>
      <c r="U183" s="30">
        <v>4.5</v>
      </c>
      <c r="V183" s="74">
        <v>90</v>
      </c>
      <c r="W183" s="65">
        <v>10</v>
      </c>
      <c r="X183" s="32">
        <v>1</v>
      </c>
    </row>
    <row r="184" spans="1:24">
      <c r="A184" s="33">
        <v>61</v>
      </c>
      <c r="B184" s="33">
        <v>2</v>
      </c>
      <c r="C184" s="30">
        <v>1</v>
      </c>
      <c r="D184" s="30">
        <v>23.924201089711357</v>
      </c>
      <c r="E184" s="30">
        <v>1</v>
      </c>
      <c r="F184" s="32">
        <v>0</v>
      </c>
      <c r="G184" s="32">
        <v>0</v>
      </c>
      <c r="H184" s="32">
        <v>0</v>
      </c>
      <c r="I184" s="30">
        <v>0</v>
      </c>
      <c r="J184" s="30">
        <v>0</v>
      </c>
      <c r="K184" s="32">
        <v>0</v>
      </c>
      <c r="L184" s="30">
        <v>6</v>
      </c>
      <c r="M184" s="30">
        <v>1</v>
      </c>
      <c r="N184" s="30">
        <v>1</v>
      </c>
      <c r="O184" s="30">
        <v>1</v>
      </c>
      <c r="P184" s="30">
        <v>0</v>
      </c>
      <c r="Q184" s="30">
        <v>1</v>
      </c>
      <c r="R184" s="30">
        <v>0</v>
      </c>
      <c r="S184" s="30">
        <v>1</v>
      </c>
      <c r="T184" s="30">
        <v>5</v>
      </c>
      <c r="U184" s="65">
        <v>7</v>
      </c>
      <c r="V184" s="66">
        <v>100</v>
      </c>
      <c r="W184" s="65">
        <v>5</v>
      </c>
      <c r="X184" s="32">
        <v>0</v>
      </c>
    </row>
    <row r="185" spans="1:24">
      <c r="A185" s="30">
        <v>71</v>
      </c>
      <c r="B185" s="30">
        <v>1</v>
      </c>
      <c r="C185" s="30">
        <v>10</v>
      </c>
      <c r="D185" s="30">
        <v>23.147255121330197</v>
      </c>
      <c r="E185" s="30">
        <v>1</v>
      </c>
      <c r="F185" s="30">
        <v>0</v>
      </c>
      <c r="G185" s="30">
        <v>1</v>
      </c>
      <c r="H185" s="32">
        <v>0</v>
      </c>
      <c r="I185" s="30">
        <v>0</v>
      </c>
      <c r="J185" s="30">
        <v>1</v>
      </c>
      <c r="K185" s="32">
        <v>0</v>
      </c>
      <c r="L185" s="30">
        <v>7.7</v>
      </c>
      <c r="M185" s="30">
        <v>3</v>
      </c>
      <c r="N185" s="30">
        <v>2</v>
      </c>
      <c r="O185" s="30">
        <v>3</v>
      </c>
      <c r="P185" s="30">
        <v>3</v>
      </c>
      <c r="Q185" s="30">
        <v>2</v>
      </c>
      <c r="R185" s="30">
        <v>0</v>
      </c>
      <c r="S185" s="30">
        <v>0</v>
      </c>
      <c r="T185" s="30">
        <v>13</v>
      </c>
      <c r="U185" s="65">
        <v>3</v>
      </c>
      <c r="V185" s="66">
        <v>31.6</v>
      </c>
      <c r="W185" s="65">
        <v>30</v>
      </c>
      <c r="X185" s="32">
        <v>0</v>
      </c>
    </row>
    <row r="186" spans="1:24">
      <c r="A186" s="30">
        <v>60</v>
      </c>
      <c r="B186" s="30">
        <v>2</v>
      </c>
      <c r="C186" s="30">
        <v>8</v>
      </c>
      <c r="D186" s="30">
        <v>35.139302233855638</v>
      </c>
      <c r="E186" s="30">
        <v>0</v>
      </c>
      <c r="F186" s="30">
        <v>1</v>
      </c>
      <c r="G186" s="30">
        <v>1</v>
      </c>
      <c r="H186" s="32">
        <v>0</v>
      </c>
      <c r="I186" s="30">
        <v>1</v>
      </c>
      <c r="J186" s="30">
        <v>1</v>
      </c>
      <c r="K186" s="32">
        <v>0</v>
      </c>
      <c r="L186" s="30">
        <v>7.8</v>
      </c>
      <c r="M186" s="30">
        <v>2</v>
      </c>
      <c r="N186" s="30">
        <v>2</v>
      </c>
      <c r="O186" s="30">
        <v>2</v>
      </c>
      <c r="P186" s="30">
        <v>3</v>
      </c>
      <c r="Q186" s="30">
        <v>1</v>
      </c>
      <c r="R186" s="30">
        <v>3</v>
      </c>
      <c r="S186" s="30">
        <v>0</v>
      </c>
      <c r="T186" s="30">
        <v>13</v>
      </c>
      <c r="U186" s="65">
        <v>5</v>
      </c>
      <c r="V186" s="66">
        <v>50</v>
      </c>
      <c r="W186" s="65">
        <v>30</v>
      </c>
      <c r="X186" s="32">
        <v>0</v>
      </c>
    </row>
    <row r="187" spans="1:24">
      <c r="A187" s="30">
        <v>53</v>
      </c>
      <c r="B187" s="30">
        <v>1</v>
      </c>
      <c r="C187" s="30">
        <v>15</v>
      </c>
      <c r="D187" s="30">
        <v>27.993031888369938</v>
      </c>
      <c r="E187" s="30">
        <v>1</v>
      </c>
      <c r="F187" s="30">
        <v>1</v>
      </c>
      <c r="G187" s="30">
        <v>1</v>
      </c>
      <c r="H187" s="32">
        <v>0</v>
      </c>
      <c r="I187" s="30">
        <v>0</v>
      </c>
      <c r="J187" s="30">
        <v>0</v>
      </c>
      <c r="K187" s="32">
        <v>0</v>
      </c>
      <c r="L187" s="30">
        <v>7.3</v>
      </c>
      <c r="M187" s="30">
        <v>1</v>
      </c>
      <c r="N187" s="30">
        <v>1</v>
      </c>
      <c r="O187" s="30">
        <v>1</v>
      </c>
      <c r="P187" s="30">
        <v>0</v>
      </c>
      <c r="Q187" s="30">
        <v>1</v>
      </c>
      <c r="R187" s="30">
        <v>3</v>
      </c>
      <c r="S187" s="30">
        <v>1</v>
      </c>
      <c r="T187" s="30">
        <v>8</v>
      </c>
      <c r="U187" s="65">
        <v>7</v>
      </c>
      <c r="V187" s="66">
        <v>100</v>
      </c>
      <c r="W187" s="65">
        <v>20</v>
      </c>
      <c r="X187" s="32">
        <v>1</v>
      </c>
    </row>
    <row r="188" spans="1:24">
      <c r="A188" s="30">
        <v>75</v>
      </c>
      <c r="B188" s="30">
        <v>1</v>
      </c>
      <c r="C188" s="30">
        <v>44</v>
      </c>
      <c r="D188" s="30">
        <v>25</v>
      </c>
      <c r="E188" s="30">
        <v>1</v>
      </c>
      <c r="F188" s="30">
        <v>1</v>
      </c>
      <c r="G188" s="30">
        <v>1</v>
      </c>
      <c r="H188" s="32">
        <v>0</v>
      </c>
      <c r="I188" s="30">
        <v>1</v>
      </c>
      <c r="J188" s="30">
        <v>1</v>
      </c>
      <c r="K188" s="32">
        <v>0</v>
      </c>
      <c r="L188" s="30">
        <v>7.4</v>
      </c>
      <c r="M188" s="30">
        <v>1</v>
      </c>
      <c r="N188" s="30">
        <v>1</v>
      </c>
      <c r="O188" s="30">
        <v>1</v>
      </c>
      <c r="P188" s="30">
        <v>0</v>
      </c>
      <c r="Q188" s="30">
        <v>2</v>
      </c>
      <c r="R188" s="30">
        <v>0</v>
      </c>
      <c r="S188" s="30">
        <v>0</v>
      </c>
      <c r="T188" s="30">
        <v>5</v>
      </c>
      <c r="U188" s="65">
        <v>7.16</v>
      </c>
      <c r="V188" s="66">
        <v>91.5</v>
      </c>
      <c r="W188" s="65">
        <v>5</v>
      </c>
      <c r="X188" s="32">
        <v>0</v>
      </c>
    </row>
    <row r="189" spans="1:24">
      <c r="A189" s="30">
        <v>50</v>
      </c>
      <c r="B189" s="30">
        <v>1</v>
      </c>
      <c r="C189" s="30">
        <v>11</v>
      </c>
      <c r="D189" s="30">
        <v>30.103806228373703</v>
      </c>
      <c r="E189" s="30">
        <v>1</v>
      </c>
      <c r="F189" s="30">
        <v>1</v>
      </c>
      <c r="G189" s="30">
        <v>1</v>
      </c>
      <c r="H189" s="32">
        <v>1</v>
      </c>
      <c r="I189" s="30">
        <v>1</v>
      </c>
      <c r="J189" s="30">
        <v>1</v>
      </c>
      <c r="K189" s="32">
        <v>0</v>
      </c>
      <c r="L189" s="30">
        <v>7.4</v>
      </c>
      <c r="M189" s="30">
        <v>2</v>
      </c>
      <c r="N189" s="30">
        <v>2</v>
      </c>
      <c r="O189" s="30">
        <v>1</v>
      </c>
      <c r="P189" s="30">
        <v>2</v>
      </c>
      <c r="Q189" s="30">
        <v>1</v>
      </c>
      <c r="R189" s="30">
        <v>0</v>
      </c>
      <c r="S189" s="30">
        <v>1</v>
      </c>
      <c r="T189" s="30">
        <v>9</v>
      </c>
      <c r="U189" s="65">
        <v>7</v>
      </c>
      <c r="V189" s="66">
        <v>77.8</v>
      </c>
      <c r="W189" s="65">
        <v>30</v>
      </c>
      <c r="X189" s="32">
        <v>0</v>
      </c>
    </row>
    <row r="190" spans="1:24">
      <c r="A190" s="30">
        <v>82</v>
      </c>
      <c r="B190" s="30">
        <v>2</v>
      </c>
      <c r="C190" s="30">
        <v>38</v>
      </c>
      <c r="D190" s="30">
        <v>24.034609838166961</v>
      </c>
      <c r="E190" s="30">
        <v>0</v>
      </c>
      <c r="F190" s="30">
        <v>1</v>
      </c>
      <c r="G190" s="30">
        <v>1</v>
      </c>
      <c r="H190" s="32">
        <v>0</v>
      </c>
      <c r="I190" s="30">
        <v>1</v>
      </c>
      <c r="J190" s="30">
        <v>1</v>
      </c>
      <c r="K190" s="32">
        <v>0</v>
      </c>
      <c r="L190" s="30">
        <v>6.6</v>
      </c>
      <c r="M190" s="30">
        <v>0</v>
      </c>
      <c r="N190" s="30">
        <v>0</v>
      </c>
      <c r="O190" s="30">
        <v>1</v>
      </c>
      <c r="P190" s="30">
        <v>0</v>
      </c>
      <c r="Q190" s="30">
        <v>0</v>
      </c>
      <c r="R190" s="30">
        <v>0</v>
      </c>
      <c r="S190" s="30">
        <v>1</v>
      </c>
      <c r="T190" s="30">
        <v>2</v>
      </c>
      <c r="U190" s="65">
        <v>7</v>
      </c>
      <c r="V190" s="82">
        <v>100</v>
      </c>
      <c r="W190" s="65">
        <v>3</v>
      </c>
      <c r="X190" s="32">
        <v>0</v>
      </c>
    </row>
    <row r="191" spans="1:24">
      <c r="A191" s="30">
        <v>71</v>
      </c>
      <c r="B191" s="30">
        <v>1</v>
      </c>
      <c r="C191" s="30">
        <v>17</v>
      </c>
      <c r="D191" s="30">
        <v>25.564953919959603</v>
      </c>
      <c r="E191" s="30">
        <v>1</v>
      </c>
      <c r="F191" s="30">
        <v>0</v>
      </c>
      <c r="G191" s="30">
        <v>0</v>
      </c>
      <c r="H191" s="30"/>
      <c r="I191" s="30">
        <v>1</v>
      </c>
      <c r="J191" s="30">
        <v>1</v>
      </c>
      <c r="K191" s="32">
        <v>1</v>
      </c>
      <c r="L191" s="30">
        <v>6.9</v>
      </c>
      <c r="M191" s="30">
        <v>1</v>
      </c>
      <c r="N191" s="30">
        <v>0</v>
      </c>
      <c r="O191" s="30">
        <v>1</v>
      </c>
      <c r="P191" s="30">
        <v>0</v>
      </c>
      <c r="Q191" s="30">
        <v>0</v>
      </c>
      <c r="R191" s="30">
        <v>0</v>
      </c>
      <c r="S191" s="30">
        <v>0</v>
      </c>
      <c r="T191" s="30">
        <v>2</v>
      </c>
      <c r="U191" s="65">
        <v>7.5</v>
      </c>
      <c r="V191" s="66">
        <v>100</v>
      </c>
      <c r="W191" s="65">
        <v>5</v>
      </c>
      <c r="X191" s="32">
        <v>0</v>
      </c>
    </row>
    <row r="192" spans="1:24">
      <c r="A192" s="33">
        <v>56</v>
      </c>
      <c r="B192" s="33">
        <v>1</v>
      </c>
      <c r="C192" s="30">
        <v>14</v>
      </c>
      <c r="D192" s="30">
        <v>30.614821360939278</v>
      </c>
      <c r="E192" s="30">
        <v>1</v>
      </c>
      <c r="F192" s="30">
        <v>1</v>
      </c>
      <c r="G192" s="30">
        <v>1</v>
      </c>
      <c r="H192" s="32">
        <v>0</v>
      </c>
      <c r="I192" s="30">
        <v>1</v>
      </c>
      <c r="J192" s="30">
        <v>1</v>
      </c>
      <c r="K192" s="32">
        <v>1</v>
      </c>
      <c r="L192" s="30">
        <v>6.3</v>
      </c>
      <c r="M192" s="30">
        <v>1</v>
      </c>
      <c r="N192" s="30">
        <v>0</v>
      </c>
      <c r="O192" s="30">
        <v>2</v>
      </c>
      <c r="P192" s="30">
        <v>0</v>
      </c>
      <c r="Q192" s="30">
        <v>1</v>
      </c>
      <c r="R192" s="30">
        <v>0</v>
      </c>
      <c r="S192" s="30">
        <v>1</v>
      </c>
      <c r="T192" s="30">
        <v>5</v>
      </c>
      <c r="U192" s="65">
        <v>6.5</v>
      </c>
      <c r="V192" s="66">
        <v>100</v>
      </c>
      <c r="W192" s="65">
        <v>10</v>
      </c>
      <c r="X192" s="32">
        <v>0</v>
      </c>
    </row>
    <row r="193" spans="1:24">
      <c r="A193" s="33">
        <v>44</v>
      </c>
      <c r="B193" s="33">
        <v>2</v>
      </c>
      <c r="C193" s="30">
        <v>11</v>
      </c>
      <c r="D193" s="30">
        <v>31.801088330182772</v>
      </c>
      <c r="E193" s="30">
        <v>0</v>
      </c>
      <c r="F193" s="30">
        <v>1</v>
      </c>
      <c r="G193" s="30">
        <v>0</v>
      </c>
      <c r="H193" s="32">
        <v>0</v>
      </c>
      <c r="I193" s="30">
        <v>1</v>
      </c>
      <c r="J193" s="30">
        <v>1</v>
      </c>
      <c r="K193" s="32">
        <v>0</v>
      </c>
      <c r="L193" s="30">
        <v>7.7</v>
      </c>
      <c r="M193" s="30">
        <v>0</v>
      </c>
      <c r="N193" s="30">
        <v>0</v>
      </c>
      <c r="O193" s="30">
        <v>2</v>
      </c>
      <c r="P193" s="30">
        <v>0</v>
      </c>
      <c r="Q193" s="30">
        <v>1</v>
      </c>
      <c r="R193" s="30">
        <v>0</v>
      </c>
      <c r="S193" s="30">
        <v>1</v>
      </c>
      <c r="T193" s="30">
        <v>4</v>
      </c>
      <c r="U193" s="65">
        <v>6</v>
      </c>
      <c r="V193" s="66">
        <v>96</v>
      </c>
      <c r="W193" s="65">
        <v>1</v>
      </c>
      <c r="X193" s="32">
        <v>0</v>
      </c>
    </row>
    <row r="194" spans="1:24">
      <c r="A194" s="30">
        <v>71</v>
      </c>
      <c r="B194" s="30">
        <v>1</v>
      </c>
      <c r="C194" s="30"/>
      <c r="D194" s="30">
        <v>23.52941176470588</v>
      </c>
      <c r="E194" s="30">
        <v>1</v>
      </c>
      <c r="F194" s="30">
        <v>0</v>
      </c>
      <c r="G194" s="30">
        <v>0</v>
      </c>
      <c r="H194" s="32">
        <v>0</v>
      </c>
      <c r="I194" s="30">
        <v>1</v>
      </c>
      <c r="J194" s="30">
        <v>1</v>
      </c>
      <c r="K194" s="32">
        <v>1</v>
      </c>
      <c r="L194" s="30">
        <v>6.7</v>
      </c>
      <c r="M194" s="30">
        <v>1</v>
      </c>
      <c r="N194" s="30">
        <v>1</v>
      </c>
      <c r="O194" s="30">
        <v>0</v>
      </c>
      <c r="P194" s="30">
        <v>0</v>
      </c>
      <c r="Q194" s="30">
        <v>0</v>
      </c>
      <c r="R194" s="30">
        <v>1</v>
      </c>
      <c r="S194" s="30">
        <v>0</v>
      </c>
      <c r="T194" s="30">
        <v>3</v>
      </c>
      <c r="U194" s="65">
        <v>8</v>
      </c>
      <c r="V194" s="66">
        <v>100</v>
      </c>
      <c r="W194" s="65">
        <v>30</v>
      </c>
      <c r="X194" s="32">
        <v>0</v>
      </c>
    </row>
    <row r="195" spans="1:24">
      <c r="A195" s="30">
        <v>41</v>
      </c>
      <c r="B195" s="30">
        <v>2</v>
      </c>
      <c r="C195" s="30">
        <v>15</v>
      </c>
      <c r="D195" s="30">
        <v>26.70940170940171</v>
      </c>
      <c r="E195" s="30">
        <v>0</v>
      </c>
      <c r="F195" s="30">
        <v>0</v>
      </c>
      <c r="G195" s="30">
        <v>0</v>
      </c>
      <c r="H195" s="32">
        <v>0</v>
      </c>
      <c r="I195" s="30">
        <v>1</v>
      </c>
      <c r="J195" s="30">
        <v>1</v>
      </c>
      <c r="K195" s="32">
        <v>0</v>
      </c>
      <c r="L195" s="30">
        <v>8.1999999999999993</v>
      </c>
      <c r="M195" s="30">
        <v>1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1</v>
      </c>
      <c r="U195" s="65">
        <v>4.5</v>
      </c>
      <c r="V195" s="66">
        <v>100</v>
      </c>
      <c r="W195" s="65">
        <v>5</v>
      </c>
      <c r="X195" s="32">
        <v>0</v>
      </c>
    </row>
    <row r="196" spans="1:24">
      <c r="A196" s="30">
        <v>74</v>
      </c>
      <c r="B196" s="30">
        <v>1</v>
      </c>
      <c r="C196" s="30">
        <v>27</v>
      </c>
      <c r="D196" s="30">
        <v>23.147255121330197</v>
      </c>
      <c r="E196" s="30">
        <v>1</v>
      </c>
      <c r="F196" s="30">
        <v>1</v>
      </c>
      <c r="G196" s="30">
        <v>1</v>
      </c>
      <c r="H196" s="32">
        <v>0</v>
      </c>
      <c r="I196" s="30">
        <v>0</v>
      </c>
      <c r="J196" s="30">
        <v>1</v>
      </c>
      <c r="K196" s="32">
        <v>1</v>
      </c>
      <c r="L196" s="30">
        <v>6.9</v>
      </c>
      <c r="M196" s="30">
        <v>1</v>
      </c>
      <c r="N196" s="30">
        <v>0</v>
      </c>
      <c r="O196" s="30">
        <v>2</v>
      </c>
      <c r="P196" s="30">
        <v>0</v>
      </c>
      <c r="Q196" s="30">
        <v>0</v>
      </c>
      <c r="R196" s="30">
        <v>0</v>
      </c>
      <c r="S196" s="30">
        <v>1</v>
      </c>
      <c r="T196" s="30">
        <v>4</v>
      </c>
      <c r="U196" s="65">
        <v>6</v>
      </c>
      <c r="V196" s="66">
        <v>100</v>
      </c>
      <c r="W196" s="65">
        <v>5</v>
      </c>
      <c r="X196" s="32">
        <v>0</v>
      </c>
    </row>
    <row r="197" spans="1:24">
      <c r="A197" s="30">
        <v>60</v>
      </c>
      <c r="B197" s="30">
        <v>1</v>
      </c>
      <c r="C197" s="30">
        <v>13</v>
      </c>
      <c r="D197" s="30">
        <v>24.489795918367346</v>
      </c>
      <c r="E197" s="30">
        <v>1</v>
      </c>
      <c r="F197" s="30">
        <v>1</v>
      </c>
      <c r="G197" s="30">
        <v>1</v>
      </c>
      <c r="H197" s="32">
        <v>1</v>
      </c>
      <c r="I197" s="30">
        <v>1</v>
      </c>
      <c r="J197" s="30">
        <v>0</v>
      </c>
      <c r="K197" s="32">
        <v>0</v>
      </c>
      <c r="L197" s="30">
        <v>6.9</v>
      </c>
      <c r="M197" s="30">
        <v>1</v>
      </c>
      <c r="N197" s="30">
        <v>1</v>
      </c>
      <c r="O197" s="30">
        <v>2</v>
      </c>
      <c r="P197" s="30">
        <v>0</v>
      </c>
      <c r="Q197" s="30">
        <v>1</v>
      </c>
      <c r="R197" s="30">
        <v>0</v>
      </c>
      <c r="S197" s="30">
        <v>2</v>
      </c>
      <c r="T197" s="30">
        <v>7</v>
      </c>
      <c r="U197" s="65">
        <v>6</v>
      </c>
      <c r="V197" s="66">
        <v>100</v>
      </c>
      <c r="W197" s="65">
        <v>10</v>
      </c>
      <c r="X197" s="32">
        <v>0</v>
      </c>
    </row>
    <row r="198" spans="1:24">
      <c r="A198" s="30">
        <v>76</v>
      </c>
      <c r="B198" s="30">
        <v>2</v>
      </c>
      <c r="C198" s="30">
        <v>14</v>
      </c>
      <c r="D198" s="30">
        <v>21.35930624973301</v>
      </c>
      <c r="E198" s="30">
        <v>0</v>
      </c>
      <c r="F198" s="30">
        <v>0</v>
      </c>
      <c r="G198" s="30">
        <v>0</v>
      </c>
      <c r="H198" s="32">
        <v>0</v>
      </c>
      <c r="I198" s="30">
        <v>0</v>
      </c>
      <c r="J198" s="30">
        <v>1</v>
      </c>
      <c r="K198" s="32">
        <v>1</v>
      </c>
      <c r="L198" s="30">
        <v>6.3</v>
      </c>
      <c r="M198" s="30">
        <v>1</v>
      </c>
      <c r="N198" s="30">
        <v>1</v>
      </c>
      <c r="O198" s="30">
        <v>2</v>
      </c>
      <c r="P198" s="30">
        <v>0</v>
      </c>
      <c r="Q198" s="30">
        <v>1</v>
      </c>
      <c r="R198" s="30">
        <v>3</v>
      </c>
      <c r="S198" s="30">
        <v>0</v>
      </c>
      <c r="T198" s="30">
        <v>8</v>
      </c>
      <c r="U198" s="65">
        <v>6.5</v>
      </c>
      <c r="V198" s="66">
        <v>92.9</v>
      </c>
      <c r="W198" s="65">
        <v>30</v>
      </c>
      <c r="X198" s="32">
        <v>0</v>
      </c>
    </row>
    <row r="199" spans="1:24">
      <c r="A199" s="33">
        <v>58</v>
      </c>
      <c r="B199" s="33">
        <v>1</v>
      </c>
      <c r="C199" s="30">
        <v>1</v>
      </c>
      <c r="D199" s="30">
        <v>22.06766972106859</v>
      </c>
      <c r="E199" s="30">
        <v>1</v>
      </c>
      <c r="F199" s="30">
        <v>0</v>
      </c>
      <c r="G199" s="30">
        <v>0</v>
      </c>
      <c r="H199" s="32">
        <v>0</v>
      </c>
      <c r="I199" s="30">
        <v>0</v>
      </c>
      <c r="J199" s="30">
        <v>1</v>
      </c>
      <c r="K199" s="32">
        <v>0</v>
      </c>
      <c r="L199" s="30">
        <v>6.3</v>
      </c>
      <c r="M199" s="30">
        <v>1</v>
      </c>
      <c r="N199" s="30">
        <v>0</v>
      </c>
      <c r="O199" s="30">
        <v>2</v>
      </c>
      <c r="P199" s="30">
        <v>0</v>
      </c>
      <c r="Q199" s="30">
        <v>1</v>
      </c>
      <c r="R199" s="30">
        <v>0</v>
      </c>
      <c r="S199" s="30">
        <v>1</v>
      </c>
      <c r="T199" s="30">
        <v>5</v>
      </c>
      <c r="U199" s="65">
        <v>5</v>
      </c>
      <c r="V199" s="66">
        <v>87</v>
      </c>
      <c r="W199" s="65">
        <v>5</v>
      </c>
      <c r="X199" s="32">
        <v>0</v>
      </c>
    </row>
    <row r="200" spans="1:24">
      <c r="A200" s="30">
        <v>52</v>
      </c>
      <c r="B200" s="30">
        <v>1</v>
      </c>
      <c r="C200" s="30"/>
      <c r="D200" s="30">
        <v>24.337479718766904</v>
      </c>
      <c r="E200" s="30">
        <v>1</v>
      </c>
      <c r="F200" s="30">
        <v>1</v>
      </c>
      <c r="G200" s="30">
        <v>0</v>
      </c>
      <c r="H200" s="32">
        <v>0</v>
      </c>
      <c r="I200" s="30">
        <v>1</v>
      </c>
      <c r="J200" s="30">
        <v>1</v>
      </c>
      <c r="K200" s="32">
        <v>0</v>
      </c>
      <c r="L200" s="30">
        <v>6.7</v>
      </c>
      <c r="M200" s="30">
        <v>1</v>
      </c>
      <c r="N200" s="30">
        <v>1</v>
      </c>
      <c r="O200" s="30">
        <v>1</v>
      </c>
      <c r="P200" s="30">
        <v>0</v>
      </c>
      <c r="Q200" s="30">
        <v>1</v>
      </c>
      <c r="R200" s="30">
        <v>0</v>
      </c>
      <c r="S200" s="30">
        <v>1</v>
      </c>
      <c r="T200" s="30">
        <v>5</v>
      </c>
      <c r="U200" s="65">
        <v>7</v>
      </c>
      <c r="V200" s="66">
        <v>87.5</v>
      </c>
      <c r="W200" s="65">
        <v>30</v>
      </c>
      <c r="X200" s="32">
        <v>1</v>
      </c>
    </row>
    <row r="201" spans="1:24">
      <c r="A201" s="30">
        <v>66</v>
      </c>
      <c r="B201" s="30">
        <v>1</v>
      </c>
      <c r="C201" s="30">
        <v>15</v>
      </c>
      <c r="D201" s="30">
        <v>22.321428571428569</v>
      </c>
      <c r="E201" s="30">
        <v>1</v>
      </c>
      <c r="F201" s="30">
        <v>1</v>
      </c>
      <c r="G201" s="30">
        <v>0</v>
      </c>
      <c r="H201" s="32">
        <v>0</v>
      </c>
      <c r="I201" s="30">
        <v>0</v>
      </c>
      <c r="J201" s="30">
        <v>0</v>
      </c>
      <c r="K201" s="32">
        <v>0</v>
      </c>
      <c r="L201" s="30">
        <v>7.2</v>
      </c>
      <c r="M201" s="30">
        <v>2</v>
      </c>
      <c r="N201" s="30">
        <v>1</v>
      </c>
      <c r="O201" s="30">
        <v>2</v>
      </c>
      <c r="P201" s="30">
        <v>0</v>
      </c>
      <c r="Q201" s="30">
        <v>1</v>
      </c>
      <c r="R201" s="30">
        <v>0</v>
      </c>
      <c r="S201" s="30">
        <v>1</v>
      </c>
      <c r="T201" s="30">
        <v>7</v>
      </c>
      <c r="U201" s="65">
        <v>6</v>
      </c>
      <c r="V201" s="82">
        <v>100</v>
      </c>
      <c r="W201" s="65">
        <v>5</v>
      </c>
      <c r="X201" s="32">
        <v>0</v>
      </c>
    </row>
    <row r="202" spans="1:24">
      <c r="A202" s="30">
        <v>62</v>
      </c>
      <c r="B202" s="30">
        <v>1</v>
      </c>
      <c r="C202" s="30"/>
      <c r="D202" s="30">
        <v>21.872422819032593</v>
      </c>
      <c r="E202" s="30">
        <v>1</v>
      </c>
      <c r="F202" s="30">
        <v>0</v>
      </c>
      <c r="G202" s="30">
        <v>0</v>
      </c>
      <c r="H202" s="32">
        <v>0</v>
      </c>
      <c r="I202" s="30">
        <v>1</v>
      </c>
      <c r="J202" s="30">
        <v>1</v>
      </c>
      <c r="K202" s="32">
        <v>0</v>
      </c>
      <c r="L202" s="30">
        <v>5.8</v>
      </c>
      <c r="M202" s="30">
        <v>1</v>
      </c>
      <c r="N202" s="30">
        <v>1</v>
      </c>
      <c r="O202" s="30">
        <v>2</v>
      </c>
      <c r="P202" s="30">
        <v>2</v>
      </c>
      <c r="Q202" s="30">
        <v>0</v>
      </c>
      <c r="R202" s="30">
        <v>0</v>
      </c>
      <c r="S202" s="30">
        <v>1</v>
      </c>
      <c r="T202" s="30">
        <v>7</v>
      </c>
      <c r="U202" s="65">
        <v>6</v>
      </c>
      <c r="V202" s="66">
        <v>75</v>
      </c>
      <c r="W202" s="65">
        <v>20</v>
      </c>
      <c r="X202" s="32">
        <v>0</v>
      </c>
    </row>
    <row r="203" spans="1:24">
      <c r="A203" s="30">
        <v>66</v>
      </c>
      <c r="B203" s="30">
        <v>1</v>
      </c>
      <c r="C203" s="30">
        <v>10</v>
      </c>
      <c r="D203" s="30">
        <v>22.862368541380889</v>
      </c>
      <c r="E203" s="30">
        <v>0</v>
      </c>
      <c r="F203" s="30"/>
      <c r="G203" s="30">
        <v>0</v>
      </c>
      <c r="H203" s="32">
        <v>0</v>
      </c>
      <c r="I203" s="30">
        <v>1</v>
      </c>
      <c r="J203" s="30">
        <v>1</v>
      </c>
      <c r="K203" s="32">
        <v>0</v>
      </c>
      <c r="L203" s="30">
        <v>6.6</v>
      </c>
      <c r="M203" s="30">
        <v>1</v>
      </c>
      <c r="N203" s="30">
        <v>1</v>
      </c>
      <c r="O203" s="30">
        <v>0</v>
      </c>
      <c r="P203" s="30">
        <v>0</v>
      </c>
      <c r="Q203" s="30">
        <v>1</v>
      </c>
      <c r="R203" s="30">
        <v>0</v>
      </c>
      <c r="S203" s="30">
        <v>1</v>
      </c>
      <c r="T203" s="30">
        <v>4</v>
      </c>
      <c r="U203" s="65">
        <v>8.5</v>
      </c>
      <c r="V203" s="66">
        <v>94.4</v>
      </c>
      <c r="W203" s="65">
        <v>20</v>
      </c>
      <c r="X203" s="32">
        <v>0</v>
      </c>
    </row>
    <row r="204" spans="1:24">
      <c r="A204" s="30">
        <v>64</v>
      </c>
      <c r="B204" s="30">
        <v>1</v>
      </c>
      <c r="C204" s="30">
        <v>8</v>
      </c>
      <c r="D204" s="30">
        <v>24.056934745564501</v>
      </c>
      <c r="E204" s="30">
        <v>0</v>
      </c>
      <c r="F204" s="30">
        <v>0</v>
      </c>
      <c r="G204" s="30">
        <v>0</v>
      </c>
      <c r="H204" s="32">
        <v>0</v>
      </c>
      <c r="I204" s="30">
        <v>1</v>
      </c>
      <c r="J204" s="30">
        <v>0</v>
      </c>
      <c r="K204" s="32">
        <v>0</v>
      </c>
      <c r="L204" s="30">
        <v>5.5</v>
      </c>
      <c r="M204" s="30">
        <v>1</v>
      </c>
      <c r="N204" s="30">
        <v>1</v>
      </c>
      <c r="O204" s="30">
        <v>2</v>
      </c>
      <c r="P204" s="30">
        <v>2</v>
      </c>
      <c r="Q204" s="30">
        <v>1</v>
      </c>
      <c r="R204" s="30">
        <v>0</v>
      </c>
      <c r="S204" s="30">
        <v>0</v>
      </c>
      <c r="T204" s="30">
        <v>7</v>
      </c>
      <c r="U204" s="65">
        <v>5.5</v>
      </c>
      <c r="V204" s="66">
        <v>78.599999999999994</v>
      </c>
      <c r="W204" s="65">
        <v>10</v>
      </c>
      <c r="X204" s="32">
        <v>0</v>
      </c>
    </row>
    <row r="205" spans="1:24">
      <c r="A205" s="33">
        <v>78</v>
      </c>
      <c r="B205" s="33">
        <v>1</v>
      </c>
      <c r="C205" s="30">
        <v>20</v>
      </c>
      <c r="D205" s="30">
        <v>20.79026856524635</v>
      </c>
      <c r="E205" s="30">
        <v>1</v>
      </c>
      <c r="F205" s="30">
        <v>1</v>
      </c>
      <c r="G205" s="30">
        <v>1</v>
      </c>
      <c r="H205" s="32">
        <v>0</v>
      </c>
      <c r="I205" s="30">
        <v>0</v>
      </c>
      <c r="J205" s="30">
        <v>0</v>
      </c>
      <c r="K205" s="32">
        <v>0</v>
      </c>
      <c r="L205" s="30">
        <v>7</v>
      </c>
      <c r="M205" s="30">
        <v>1</v>
      </c>
      <c r="N205" s="30">
        <v>2</v>
      </c>
      <c r="O205" s="30">
        <v>0</v>
      </c>
      <c r="P205" s="30">
        <v>0</v>
      </c>
      <c r="Q205" s="30">
        <v>1</v>
      </c>
      <c r="R205" s="30">
        <v>3</v>
      </c>
      <c r="S205" s="30">
        <v>1</v>
      </c>
      <c r="T205" s="30">
        <v>8</v>
      </c>
      <c r="U205" s="65">
        <v>9</v>
      </c>
      <c r="V205" s="66">
        <v>95</v>
      </c>
      <c r="W205" s="65">
        <v>7.5</v>
      </c>
      <c r="X205" s="32">
        <v>0</v>
      </c>
    </row>
    <row r="206" spans="1:24">
      <c r="A206" s="30">
        <v>67</v>
      </c>
      <c r="B206" s="30">
        <v>1</v>
      </c>
      <c r="C206" s="30">
        <v>5</v>
      </c>
      <c r="D206" s="30">
        <v>17.783249546869122</v>
      </c>
      <c r="E206" s="30">
        <v>1</v>
      </c>
      <c r="F206" s="30">
        <v>1</v>
      </c>
      <c r="G206" s="30">
        <v>1</v>
      </c>
      <c r="H206" s="32">
        <v>0</v>
      </c>
      <c r="I206" s="30">
        <v>1</v>
      </c>
      <c r="J206" s="30">
        <v>1</v>
      </c>
      <c r="K206" s="32">
        <v>1</v>
      </c>
      <c r="L206" s="30">
        <v>8.4</v>
      </c>
      <c r="M206" s="30">
        <v>1</v>
      </c>
      <c r="N206" s="30">
        <v>2</v>
      </c>
      <c r="O206" s="30">
        <v>2</v>
      </c>
      <c r="P206" s="30">
        <v>0</v>
      </c>
      <c r="Q206" s="30">
        <v>1</v>
      </c>
      <c r="R206" s="30">
        <v>0</v>
      </c>
      <c r="S206" s="30">
        <v>0</v>
      </c>
      <c r="T206" s="30">
        <v>6</v>
      </c>
      <c r="U206" s="65">
        <v>6</v>
      </c>
      <c r="V206" s="66">
        <v>92.3</v>
      </c>
      <c r="W206" s="65">
        <v>30</v>
      </c>
      <c r="X206" s="32">
        <v>1</v>
      </c>
    </row>
    <row r="207" spans="1:24">
      <c r="A207" s="30">
        <v>59</v>
      </c>
      <c r="B207" s="30">
        <v>2</v>
      </c>
      <c r="C207" s="30">
        <v>9</v>
      </c>
      <c r="D207" s="30">
        <v>22.347782088041829</v>
      </c>
      <c r="E207" s="30">
        <v>0</v>
      </c>
      <c r="F207" s="30">
        <v>1</v>
      </c>
      <c r="G207" s="30">
        <v>1</v>
      </c>
      <c r="H207" s="32">
        <v>0</v>
      </c>
      <c r="I207" s="30">
        <v>1</v>
      </c>
      <c r="J207" s="30">
        <v>1</v>
      </c>
      <c r="K207" s="32">
        <v>0</v>
      </c>
      <c r="L207" s="30">
        <v>6.7</v>
      </c>
      <c r="M207" s="30">
        <v>1</v>
      </c>
      <c r="N207" s="30">
        <v>0</v>
      </c>
      <c r="O207" s="30">
        <v>2</v>
      </c>
      <c r="P207" s="30">
        <v>0</v>
      </c>
      <c r="Q207" s="30">
        <v>0</v>
      </c>
      <c r="R207" s="30">
        <v>0</v>
      </c>
      <c r="S207" s="30">
        <v>0</v>
      </c>
      <c r="T207" s="30">
        <v>3</v>
      </c>
      <c r="U207" s="65">
        <v>6</v>
      </c>
      <c r="V207" s="66">
        <v>85.7</v>
      </c>
      <c r="W207" s="65">
        <v>10</v>
      </c>
      <c r="X207" s="32">
        <v>1</v>
      </c>
    </row>
    <row r="208" spans="1:24">
      <c r="A208" s="33">
        <v>46</v>
      </c>
      <c r="B208" s="33">
        <v>1</v>
      </c>
      <c r="C208" s="30">
        <v>6</v>
      </c>
      <c r="D208" s="30">
        <v>24.302487059714682</v>
      </c>
      <c r="E208" s="30">
        <v>1</v>
      </c>
      <c r="F208" s="30">
        <v>0</v>
      </c>
      <c r="G208" s="30"/>
      <c r="H208" s="32">
        <v>1</v>
      </c>
      <c r="I208" s="30">
        <v>1</v>
      </c>
      <c r="J208" s="30">
        <v>1</v>
      </c>
      <c r="K208" s="32">
        <v>1</v>
      </c>
      <c r="L208" s="30">
        <v>6.7</v>
      </c>
      <c r="M208" s="30">
        <v>1</v>
      </c>
      <c r="N208" s="30">
        <v>0</v>
      </c>
      <c r="O208" s="30">
        <v>2</v>
      </c>
      <c r="P208" s="30">
        <v>0</v>
      </c>
      <c r="Q208" s="30">
        <v>0</v>
      </c>
      <c r="R208" s="30">
        <v>0</v>
      </c>
      <c r="S208" s="30">
        <v>0</v>
      </c>
      <c r="T208" s="30">
        <v>3</v>
      </c>
      <c r="U208" s="65">
        <v>6</v>
      </c>
      <c r="V208" s="66">
        <v>85.7</v>
      </c>
      <c r="W208" s="65">
        <v>10</v>
      </c>
      <c r="X208" s="32">
        <v>1</v>
      </c>
    </row>
    <row r="209" spans="1:24">
      <c r="A209" s="30">
        <v>62</v>
      </c>
      <c r="B209" s="30">
        <v>1</v>
      </c>
      <c r="C209" s="30"/>
      <c r="D209" s="30">
        <v>21.900019112743955</v>
      </c>
      <c r="E209" s="30">
        <v>1</v>
      </c>
      <c r="F209" s="30">
        <v>1</v>
      </c>
      <c r="G209" s="30"/>
      <c r="H209" s="32">
        <v>0</v>
      </c>
      <c r="I209" s="30">
        <v>1</v>
      </c>
      <c r="J209" s="30">
        <v>1</v>
      </c>
      <c r="K209" s="32">
        <v>1</v>
      </c>
      <c r="L209" s="30">
        <v>7</v>
      </c>
      <c r="M209" s="30">
        <v>1</v>
      </c>
      <c r="N209" s="30">
        <v>2</v>
      </c>
      <c r="O209" s="30">
        <v>2</v>
      </c>
      <c r="P209" s="30">
        <v>2</v>
      </c>
      <c r="Q209" s="30">
        <v>1</v>
      </c>
      <c r="R209" s="30">
        <v>0</v>
      </c>
      <c r="S209" s="30">
        <v>1</v>
      </c>
      <c r="T209" s="30">
        <v>9</v>
      </c>
      <c r="U209" s="65">
        <v>5</v>
      </c>
      <c r="V209" s="66">
        <v>83.3</v>
      </c>
      <c r="W209" s="65">
        <v>20</v>
      </c>
      <c r="X209" s="32">
        <v>1</v>
      </c>
    </row>
    <row r="210" spans="1:24">
      <c r="A210" s="30">
        <v>46</v>
      </c>
      <c r="B210" s="30">
        <v>2</v>
      </c>
      <c r="C210" s="30">
        <v>12</v>
      </c>
      <c r="D210" s="30">
        <v>39.111111111111107</v>
      </c>
      <c r="E210" s="30">
        <v>0</v>
      </c>
      <c r="F210" s="30">
        <v>0</v>
      </c>
      <c r="G210" s="30">
        <v>0</v>
      </c>
      <c r="H210" s="32">
        <v>0</v>
      </c>
      <c r="I210" s="30">
        <v>0</v>
      </c>
      <c r="J210" s="30">
        <v>1</v>
      </c>
      <c r="K210" s="32">
        <v>0</v>
      </c>
      <c r="L210" s="30">
        <v>7.6</v>
      </c>
      <c r="M210" s="30">
        <v>2</v>
      </c>
      <c r="N210" s="30">
        <v>0</v>
      </c>
      <c r="O210" s="30">
        <v>1</v>
      </c>
      <c r="P210" s="30">
        <v>0</v>
      </c>
      <c r="Q210" s="30">
        <v>1</v>
      </c>
      <c r="R210" s="30">
        <v>0</v>
      </c>
      <c r="S210" s="30">
        <v>0</v>
      </c>
      <c r="T210" s="30">
        <v>4</v>
      </c>
      <c r="U210" s="65">
        <v>7</v>
      </c>
      <c r="V210" s="66">
        <v>100</v>
      </c>
      <c r="W210" s="65">
        <v>5</v>
      </c>
      <c r="X210" s="32">
        <v>0</v>
      </c>
    </row>
    <row r="211" spans="1:24">
      <c r="A211" s="30">
        <v>47</v>
      </c>
      <c r="B211" s="30">
        <v>1</v>
      </c>
      <c r="C211" s="30">
        <v>2</v>
      </c>
      <c r="D211" s="30">
        <v>30.585282071607871</v>
      </c>
      <c r="E211" s="30">
        <v>0</v>
      </c>
      <c r="F211" s="30">
        <v>0</v>
      </c>
      <c r="G211" s="30">
        <v>0</v>
      </c>
      <c r="H211" s="32">
        <v>0</v>
      </c>
      <c r="I211" s="30">
        <v>0</v>
      </c>
      <c r="J211" s="30">
        <v>1</v>
      </c>
      <c r="K211" s="32">
        <v>0</v>
      </c>
      <c r="L211" s="30">
        <v>5.8</v>
      </c>
      <c r="M211" s="30">
        <v>1</v>
      </c>
      <c r="N211" s="30">
        <v>1</v>
      </c>
      <c r="O211" s="30">
        <v>3</v>
      </c>
      <c r="P211" s="30">
        <v>3</v>
      </c>
      <c r="Q211" s="30">
        <v>1</v>
      </c>
      <c r="R211" s="30">
        <v>3</v>
      </c>
      <c r="S211" s="30">
        <v>1</v>
      </c>
      <c r="T211" s="30">
        <v>13</v>
      </c>
      <c r="U211" s="65">
        <v>4</v>
      </c>
      <c r="V211" s="66">
        <v>61.5</v>
      </c>
      <c r="W211" s="65">
        <v>15</v>
      </c>
      <c r="X211" s="32">
        <v>1</v>
      </c>
    </row>
    <row r="212" spans="1:24">
      <c r="A212" s="33">
        <v>57</v>
      </c>
      <c r="B212" s="33">
        <v>2</v>
      </c>
      <c r="C212" s="30"/>
      <c r="D212" s="30">
        <v>29.996712689020381</v>
      </c>
      <c r="E212" s="30">
        <v>0</v>
      </c>
      <c r="F212" s="30">
        <v>1</v>
      </c>
      <c r="G212" s="30">
        <v>1</v>
      </c>
      <c r="H212" s="32">
        <v>0</v>
      </c>
      <c r="I212" s="30">
        <v>0</v>
      </c>
      <c r="J212" s="30">
        <v>1</v>
      </c>
      <c r="K212" s="32">
        <v>0</v>
      </c>
      <c r="L212" s="30">
        <v>6.7</v>
      </c>
      <c r="M212" s="30">
        <v>2</v>
      </c>
      <c r="N212" s="30">
        <v>2</v>
      </c>
      <c r="O212" s="30">
        <v>3</v>
      </c>
      <c r="P212" s="30">
        <v>0</v>
      </c>
      <c r="Q212" s="30">
        <v>1</v>
      </c>
      <c r="R212" s="30">
        <v>0</v>
      </c>
      <c r="S212" s="30">
        <v>0</v>
      </c>
      <c r="T212" s="30">
        <v>8</v>
      </c>
      <c r="U212" s="65">
        <v>4.5</v>
      </c>
      <c r="V212" s="66">
        <v>90</v>
      </c>
      <c r="W212" s="65">
        <v>30</v>
      </c>
      <c r="X212" s="32">
        <v>0</v>
      </c>
    </row>
    <row r="213" spans="1:24">
      <c r="A213" s="30">
        <v>38</v>
      </c>
      <c r="B213" s="30">
        <v>1</v>
      </c>
      <c r="C213" s="30">
        <v>2</v>
      </c>
      <c r="D213" s="30">
        <v>20.43816558499767</v>
      </c>
      <c r="E213" s="30">
        <v>1</v>
      </c>
      <c r="F213" s="30">
        <v>1</v>
      </c>
      <c r="G213" s="30">
        <v>0</v>
      </c>
      <c r="H213" s="32">
        <v>0</v>
      </c>
      <c r="I213" s="30">
        <v>0</v>
      </c>
      <c r="J213" s="30">
        <v>0</v>
      </c>
      <c r="K213" s="32">
        <v>0</v>
      </c>
      <c r="L213" s="30">
        <v>8.6999999999999993</v>
      </c>
      <c r="M213" s="30">
        <v>2</v>
      </c>
      <c r="N213" s="30">
        <v>1</v>
      </c>
      <c r="O213" s="30">
        <v>2</v>
      </c>
      <c r="P213" s="30">
        <v>0</v>
      </c>
      <c r="Q213" s="30">
        <v>1</v>
      </c>
      <c r="R213" s="30">
        <v>0</v>
      </c>
      <c r="S213" s="30">
        <v>1</v>
      </c>
      <c r="T213" s="30">
        <v>7</v>
      </c>
      <c r="U213" s="65">
        <v>6</v>
      </c>
      <c r="V213" s="66">
        <v>92.3</v>
      </c>
      <c r="W213" s="65">
        <v>30</v>
      </c>
      <c r="X213" s="32">
        <v>0</v>
      </c>
    </row>
    <row r="214" spans="1:24">
      <c r="A214" s="30">
        <v>58</v>
      </c>
      <c r="B214" s="30">
        <v>2</v>
      </c>
      <c r="C214" s="30">
        <v>14</v>
      </c>
      <c r="D214" s="30">
        <v>23.233759892257311</v>
      </c>
      <c r="E214" s="30">
        <v>0</v>
      </c>
      <c r="F214" s="30">
        <v>1</v>
      </c>
      <c r="G214" s="30">
        <v>0</v>
      </c>
      <c r="H214" s="32">
        <v>0</v>
      </c>
      <c r="I214" s="30">
        <v>1</v>
      </c>
      <c r="J214" s="30">
        <v>1</v>
      </c>
      <c r="K214" s="32">
        <v>0</v>
      </c>
      <c r="L214" s="30">
        <v>10.8</v>
      </c>
      <c r="M214" s="30">
        <v>0</v>
      </c>
      <c r="N214" s="30">
        <v>1</v>
      </c>
      <c r="O214" s="30">
        <v>2</v>
      </c>
      <c r="P214" s="30">
        <v>0</v>
      </c>
      <c r="Q214" s="30">
        <v>1</v>
      </c>
      <c r="R214" s="30">
        <v>0</v>
      </c>
      <c r="S214" s="30">
        <v>0</v>
      </c>
      <c r="T214" s="30">
        <v>4</v>
      </c>
      <c r="U214" s="65">
        <v>6.5</v>
      </c>
      <c r="V214" s="66">
        <v>92.9</v>
      </c>
      <c r="W214" s="65">
        <v>20</v>
      </c>
      <c r="X214" s="32">
        <v>0</v>
      </c>
    </row>
    <row r="215" spans="1:24">
      <c r="A215" s="33">
        <v>60</v>
      </c>
      <c r="B215" s="33">
        <v>1</v>
      </c>
      <c r="C215" s="30">
        <v>14</v>
      </c>
      <c r="D215" s="30">
        <v>23.278306420607461</v>
      </c>
      <c r="E215" s="30">
        <v>1</v>
      </c>
      <c r="F215" s="30">
        <v>1</v>
      </c>
      <c r="G215" s="30">
        <v>1</v>
      </c>
      <c r="H215" s="32">
        <v>0</v>
      </c>
      <c r="I215" s="30">
        <v>1</v>
      </c>
      <c r="J215" s="30">
        <v>1</v>
      </c>
      <c r="K215" s="32">
        <v>0</v>
      </c>
      <c r="L215" s="30">
        <v>6.1</v>
      </c>
      <c r="M215" s="30">
        <v>2</v>
      </c>
      <c r="N215" s="30">
        <v>2</v>
      </c>
      <c r="O215" s="30">
        <v>2</v>
      </c>
      <c r="P215" s="30">
        <v>0</v>
      </c>
      <c r="Q215" s="30">
        <v>1</v>
      </c>
      <c r="R215" s="30">
        <v>3</v>
      </c>
      <c r="S215" s="30">
        <v>2</v>
      </c>
      <c r="T215" s="30">
        <v>12</v>
      </c>
      <c r="U215" s="65">
        <v>6.5</v>
      </c>
      <c r="V215" s="66">
        <v>100</v>
      </c>
      <c r="W215" s="65">
        <v>120</v>
      </c>
      <c r="X215" s="32">
        <v>1</v>
      </c>
    </row>
    <row r="216" spans="1:24">
      <c r="A216" s="33">
        <v>65</v>
      </c>
      <c r="B216" s="33">
        <v>2</v>
      </c>
      <c r="C216" s="30"/>
      <c r="D216" s="30">
        <v>25.847768218818722</v>
      </c>
      <c r="E216" s="30">
        <v>0</v>
      </c>
      <c r="F216" s="30">
        <v>1</v>
      </c>
      <c r="G216" s="30">
        <v>0</v>
      </c>
      <c r="H216" s="32">
        <v>0</v>
      </c>
      <c r="I216" s="30">
        <v>1</v>
      </c>
      <c r="J216" s="30">
        <v>1</v>
      </c>
      <c r="K216" s="32">
        <v>1</v>
      </c>
      <c r="L216" s="30">
        <v>6.7</v>
      </c>
      <c r="M216" s="30">
        <v>1</v>
      </c>
      <c r="N216" s="30">
        <v>0</v>
      </c>
      <c r="O216" s="30">
        <v>2</v>
      </c>
      <c r="P216" s="30">
        <v>0</v>
      </c>
      <c r="Q216" s="30">
        <v>1</v>
      </c>
      <c r="R216" s="30">
        <v>0</v>
      </c>
      <c r="S216" s="30">
        <v>0</v>
      </c>
      <c r="T216" s="30">
        <v>4</v>
      </c>
      <c r="U216" s="65">
        <v>6</v>
      </c>
      <c r="V216" s="66">
        <v>92.3</v>
      </c>
      <c r="W216" s="65">
        <v>5</v>
      </c>
      <c r="X216" s="32">
        <v>0</v>
      </c>
    </row>
    <row r="217" spans="1:24">
      <c r="A217" s="30">
        <v>66</v>
      </c>
      <c r="B217" s="30">
        <v>1</v>
      </c>
      <c r="C217" s="30">
        <v>20</v>
      </c>
      <c r="D217" s="30">
        <v>22.265624999999996</v>
      </c>
      <c r="E217" s="30">
        <v>1</v>
      </c>
      <c r="F217" s="30">
        <v>1</v>
      </c>
      <c r="G217" s="30">
        <v>1</v>
      </c>
      <c r="H217" s="32">
        <v>1</v>
      </c>
      <c r="I217" s="30">
        <v>1</v>
      </c>
      <c r="J217" s="30">
        <v>1</v>
      </c>
      <c r="K217" s="32">
        <v>0</v>
      </c>
      <c r="L217" s="30">
        <v>6.8</v>
      </c>
      <c r="M217" s="30">
        <v>0</v>
      </c>
      <c r="N217" s="30">
        <v>0</v>
      </c>
      <c r="O217" s="30">
        <v>2</v>
      </c>
      <c r="P217" s="30">
        <v>0</v>
      </c>
      <c r="Q217" s="30">
        <v>0</v>
      </c>
      <c r="R217" s="30">
        <v>0</v>
      </c>
      <c r="S217" s="30">
        <v>0</v>
      </c>
      <c r="T217" s="30">
        <v>2</v>
      </c>
      <c r="U217" s="65">
        <v>6</v>
      </c>
      <c r="V217" s="66">
        <v>100</v>
      </c>
      <c r="W217" s="65">
        <v>5</v>
      </c>
      <c r="X217" s="32">
        <v>0</v>
      </c>
    </row>
    <row r="218" spans="1:24">
      <c r="A218" s="30">
        <v>64</v>
      </c>
      <c r="B218" s="30">
        <v>1</v>
      </c>
      <c r="C218" s="30">
        <v>15</v>
      </c>
      <c r="D218" s="30">
        <v>24.538964901844139</v>
      </c>
      <c r="E218" s="30">
        <v>0</v>
      </c>
      <c r="F218" s="30">
        <v>1</v>
      </c>
      <c r="G218" s="30">
        <v>1</v>
      </c>
      <c r="H218" s="32">
        <v>1</v>
      </c>
      <c r="I218" s="30">
        <v>1</v>
      </c>
      <c r="J218" s="30">
        <v>1</v>
      </c>
      <c r="K218" s="32">
        <v>1</v>
      </c>
      <c r="L218" s="30">
        <v>7.7</v>
      </c>
      <c r="M218" s="30">
        <v>0</v>
      </c>
      <c r="N218" s="30">
        <v>0</v>
      </c>
      <c r="O218" s="30">
        <v>1</v>
      </c>
      <c r="P218" s="30">
        <v>0</v>
      </c>
      <c r="Q218" s="30">
        <v>0</v>
      </c>
      <c r="R218" s="30">
        <v>0</v>
      </c>
      <c r="S218" s="30">
        <v>0</v>
      </c>
      <c r="T218" s="30">
        <v>1</v>
      </c>
      <c r="U218" s="65">
        <v>7</v>
      </c>
      <c r="V218" s="66">
        <v>95.5</v>
      </c>
      <c r="W218" s="65">
        <v>1</v>
      </c>
      <c r="X218" s="32">
        <v>0</v>
      </c>
    </row>
    <row r="219" spans="1:24">
      <c r="A219" s="30">
        <v>64</v>
      </c>
      <c r="B219" s="30">
        <v>2</v>
      </c>
      <c r="C219" s="30">
        <v>7</v>
      </c>
      <c r="D219" s="30">
        <v>28.487343031597909</v>
      </c>
      <c r="E219" s="30">
        <v>0</v>
      </c>
      <c r="F219" s="30">
        <v>0</v>
      </c>
      <c r="G219" s="30"/>
      <c r="H219" s="32">
        <v>1</v>
      </c>
      <c r="I219" s="30">
        <v>1</v>
      </c>
      <c r="J219" s="30">
        <v>1</v>
      </c>
      <c r="K219" s="32">
        <v>0</v>
      </c>
      <c r="L219" s="30">
        <v>7.6</v>
      </c>
      <c r="M219" s="30">
        <v>1</v>
      </c>
      <c r="N219" s="30">
        <v>1</v>
      </c>
      <c r="O219" s="30">
        <v>2</v>
      </c>
      <c r="P219" s="30">
        <v>0</v>
      </c>
      <c r="Q219" s="30">
        <v>2</v>
      </c>
      <c r="R219" s="30">
        <v>0</v>
      </c>
      <c r="S219" s="30">
        <v>0</v>
      </c>
      <c r="T219" s="30">
        <v>6</v>
      </c>
      <c r="U219" s="65">
        <v>5</v>
      </c>
      <c r="V219" s="66">
        <v>100</v>
      </c>
      <c r="W219" s="65">
        <v>10</v>
      </c>
      <c r="X219" s="32">
        <v>0</v>
      </c>
    </row>
    <row r="220" spans="1:24">
      <c r="A220" s="30">
        <v>72</v>
      </c>
      <c r="B220" s="30">
        <v>1</v>
      </c>
      <c r="C220" s="30">
        <v>18</v>
      </c>
      <c r="D220" s="30">
        <v>27.92666996982118</v>
      </c>
      <c r="E220" s="30">
        <v>0</v>
      </c>
      <c r="F220" s="30">
        <v>1</v>
      </c>
      <c r="G220" s="30">
        <v>0</v>
      </c>
      <c r="H220" s="32">
        <v>0</v>
      </c>
      <c r="I220" s="30">
        <v>1</v>
      </c>
      <c r="J220" s="30">
        <v>1</v>
      </c>
      <c r="K220" s="32">
        <v>1</v>
      </c>
      <c r="L220" s="30">
        <v>8.1999999999999993</v>
      </c>
      <c r="M220" s="30">
        <v>1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1</v>
      </c>
      <c r="U220" s="65">
        <v>10</v>
      </c>
      <c r="V220" s="66">
        <v>100</v>
      </c>
      <c r="W220" s="65">
        <v>5</v>
      </c>
      <c r="X220" s="32">
        <v>0</v>
      </c>
    </row>
    <row r="221" spans="1:24">
      <c r="A221" s="30">
        <v>36</v>
      </c>
      <c r="B221" s="30">
        <v>1</v>
      </c>
      <c r="C221" s="30">
        <v>2</v>
      </c>
      <c r="D221" s="30">
        <v>29.065743944636679</v>
      </c>
      <c r="E221" s="30">
        <v>0</v>
      </c>
      <c r="F221" s="30">
        <v>1</v>
      </c>
      <c r="G221" s="30">
        <v>0</v>
      </c>
      <c r="H221" s="32">
        <v>0</v>
      </c>
      <c r="I221" s="30">
        <v>1</v>
      </c>
      <c r="J221" s="30">
        <v>1</v>
      </c>
      <c r="K221" s="32">
        <v>0</v>
      </c>
      <c r="L221" s="30">
        <v>10.5</v>
      </c>
      <c r="M221" s="30">
        <v>1</v>
      </c>
      <c r="N221" s="30">
        <v>0</v>
      </c>
      <c r="O221" s="30">
        <v>3</v>
      </c>
      <c r="P221" s="30">
        <v>0</v>
      </c>
      <c r="Q221" s="30">
        <v>1</v>
      </c>
      <c r="R221" s="30">
        <v>0</v>
      </c>
      <c r="S221" s="30">
        <v>0</v>
      </c>
      <c r="T221" s="30">
        <v>5</v>
      </c>
      <c r="U221" s="65">
        <v>2.5</v>
      </c>
      <c r="V221" s="66">
        <v>100</v>
      </c>
      <c r="W221" s="65">
        <v>10</v>
      </c>
      <c r="X221" s="32">
        <v>1</v>
      </c>
    </row>
    <row r="222" spans="1:24">
      <c r="A222" s="30">
        <v>67</v>
      </c>
      <c r="B222" s="30">
        <v>1</v>
      </c>
      <c r="C222" s="30">
        <v>15</v>
      </c>
      <c r="D222" s="30">
        <v>23.4906462585034</v>
      </c>
      <c r="E222" s="30">
        <v>0</v>
      </c>
      <c r="F222" s="30">
        <v>1</v>
      </c>
      <c r="G222" s="30">
        <v>1</v>
      </c>
      <c r="H222" s="32">
        <v>0</v>
      </c>
      <c r="I222" s="30">
        <v>1</v>
      </c>
      <c r="J222" s="30">
        <v>1</v>
      </c>
      <c r="K222" s="32">
        <v>1</v>
      </c>
      <c r="L222" s="30">
        <v>7.1</v>
      </c>
      <c r="M222" s="30">
        <v>1</v>
      </c>
      <c r="N222" s="30">
        <v>1</v>
      </c>
      <c r="O222" s="30">
        <v>2</v>
      </c>
      <c r="P222" s="30">
        <v>0</v>
      </c>
      <c r="Q222" s="30">
        <v>1</v>
      </c>
      <c r="R222" s="30">
        <v>0</v>
      </c>
      <c r="S222" s="30">
        <v>1</v>
      </c>
      <c r="T222" s="30">
        <v>6</v>
      </c>
      <c r="U222" s="65">
        <v>6.5</v>
      </c>
      <c r="V222" s="66">
        <v>100</v>
      </c>
      <c r="W222" s="65">
        <v>20</v>
      </c>
      <c r="X222" s="32">
        <v>0</v>
      </c>
    </row>
    <row r="223" spans="1:24">
      <c r="A223" s="30">
        <v>71</v>
      </c>
      <c r="B223" s="30">
        <v>2</v>
      </c>
      <c r="C223" s="30">
        <v>22</v>
      </c>
      <c r="D223" s="30">
        <v>24.116103005033718</v>
      </c>
      <c r="E223" s="30">
        <v>1</v>
      </c>
      <c r="F223" s="30">
        <v>1</v>
      </c>
      <c r="G223" s="30">
        <v>0</v>
      </c>
      <c r="H223" s="32">
        <v>0</v>
      </c>
      <c r="I223" s="30">
        <v>0</v>
      </c>
      <c r="J223" s="30">
        <v>0</v>
      </c>
      <c r="K223" s="32">
        <v>0</v>
      </c>
      <c r="L223" s="30">
        <v>7</v>
      </c>
      <c r="M223" s="30">
        <v>0</v>
      </c>
      <c r="N223" s="30">
        <v>1</v>
      </c>
      <c r="O223" s="30">
        <v>1</v>
      </c>
      <c r="P223" s="30">
        <v>0</v>
      </c>
      <c r="Q223" s="30">
        <v>1</v>
      </c>
      <c r="R223" s="30">
        <v>0</v>
      </c>
      <c r="S223" s="30">
        <v>0</v>
      </c>
      <c r="T223" s="30">
        <v>3</v>
      </c>
      <c r="U223" s="65">
        <v>5</v>
      </c>
      <c r="V223" s="66">
        <v>93.8</v>
      </c>
      <c r="W223" s="65">
        <v>20</v>
      </c>
      <c r="X223" s="32">
        <v>0</v>
      </c>
    </row>
    <row r="224" spans="1:24">
      <c r="A224" s="30">
        <v>74</v>
      </c>
      <c r="B224" s="30">
        <v>2</v>
      </c>
      <c r="C224" s="30"/>
      <c r="D224" s="30">
        <v>21.220433724962476</v>
      </c>
      <c r="E224" s="30">
        <v>0</v>
      </c>
      <c r="F224" s="30">
        <v>0</v>
      </c>
      <c r="G224" s="30">
        <v>0</v>
      </c>
      <c r="H224" s="32">
        <v>0</v>
      </c>
      <c r="I224" s="30">
        <v>1</v>
      </c>
      <c r="J224" s="30">
        <v>1</v>
      </c>
      <c r="K224" s="32">
        <v>1</v>
      </c>
      <c r="L224" s="30">
        <v>6.5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65">
        <v>8</v>
      </c>
      <c r="V224" s="66">
        <v>100</v>
      </c>
      <c r="W224" s="65">
        <v>10</v>
      </c>
      <c r="X224" s="32">
        <v>0</v>
      </c>
    </row>
    <row r="225" spans="1:24">
      <c r="A225" s="30">
        <v>67</v>
      </c>
      <c r="B225" s="30">
        <v>1</v>
      </c>
      <c r="C225" s="30">
        <v>1</v>
      </c>
      <c r="D225" s="30">
        <v>25.717058684091651</v>
      </c>
      <c r="E225" s="30">
        <v>0</v>
      </c>
      <c r="F225" s="30">
        <v>0</v>
      </c>
      <c r="G225" s="30">
        <v>0</v>
      </c>
      <c r="H225" s="32">
        <v>0</v>
      </c>
      <c r="I225" s="30">
        <v>1</v>
      </c>
      <c r="J225" s="30">
        <v>1</v>
      </c>
      <c r="K225" s="32">
        <v>1</v>
      </c>
      <c r="L225" s="30">
        <v>6.4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65">
        <v>8</v>
      </c>
      <c r="V225" s="66">
        <v>100</v>
      </c>
      <c r="W225" s="65">
        <v>10</v>
      </c>
      <c r="X225" s="32">
        <v>0</v>
      </c>
    </row>
    <row r="226" spans="1:24">
      <c r="A226" s="30">
        <v>59</v>
      </c>
      <c r="B226" s="30">
        <v>2</v>
      </c>
      <c r="C226" s="30">
        <v>17</v>
      </c>
      <c r="D226" s="30">
        <v>24.888888888888889</v>
      </c>
      <c r="E226" s="30">
        <v>0</v>
      </c>
      <c r="F226" s="30">
        <v>1</v>
      </c>
      <c r="G226" s="30">
        <v>0</v>
      </c>
      <c r="H226" s="32">
        <v>0</v>
      </c>
      <c r="I226" s="30">
        <v>1</v>
      </c>
      <c r="J226" s="30">
        <v>1</v>
      </c>
      <c r="K226" s="32">
        <v>0</v>
      </c>
      <c r="L226" s="30">
        <v>9.6</v>
      </c>
      <c r="M226" s="30">
        <v>3</v>
      </c>
      <c r="N226" s="30">
        <v>3</v>
      </c>
      <c r="O226" s="30">
        <v>2</v>
      </c>
      <c r="P226" s="30">
        <v>2</v>
      </c>
      <c r="Q226" s="30">
        <v>1</v>
      </c>
      <c r="R226" s="30">
        <v>3</v>
      </c>
      <c r="S226" s="30">
        <v>2</v>
      </c>
      <c r="T226" s="30">
        <v>16</v>
      </c>
      <c r="U226" s="65">
        <v>5</v>
      </c>
      <c r="V226" s="66">
        <v>83.3</v>
      </c>
      <c r="W226" s="65">
        <v>60</v>
      </c>
      <c r="X226" s="32">
        <v>0</v>
      </c>
    </row>
    <row r="227" spans="1:24">
      <c r="A227" s="30">
        <v>45</v>
      </c>
      <c r="B227" s="30">
        <v>2</v>
      </c>
      <c r="C227" s="30">
        <v>2</v>
      </c>
      <c r="D227" s="30">
        <v>33.198456467059309</v>
      </c>
      <c r="E227" s="30">
        <v>1</v>
      </c>
      <c r="F227" s="30">
        <v>1</v>
      </c>
      <c r="G227" s="30">
        <v>0</v>
      </c>
      <c r="H227" s="32">
        <v>0</v>
      </c>
      <c r="I227" s="30">
        <v>1</v>
      </c>
      <c r="J227" s="30">
        <v>1</v>
      </c>
      <c r="K227" s="32">
        <v>0</v>
      </c>
      <c r="L227" s="30">
        <v>7</v>
      </c>
      <c r="M227" s="30">
        <v>1</v>
      </c>
      <c r="N227" s="30">
        <v>1</v>
      </c>
      <c r="O227" s="30">
        <v>2</v>
      </c>
      <c r="P227" s="30">
        <v>0</v>
      </c>
      <c r="Q227" s="30">
        <v>1</v>
      </c>
      <c r="R227" s="30">
        <v>0</v>
      </c>
      <c r="S227" s="30">
        <v>1</v>
      </c>
      <c r="T227" s="30">
        <v>6</v>
      </c>
      <c r="U227" s="65">
        <v>6</v>
      </c>
      <c r="V227" s="66">
        <v>100</v>
      </c>
      <c r="W227" s="65">
        <v>1</v>
      </c>
      <c r="X227" s="32">
        <v>1</v>
      </c>
    </row>
    <row r="228" spans="1:24">
      <c r="A228" s="30">
        <v>53</v>
      </c>
      <c r="B228" s="30">
        <v>2</v>
      </c>
      <c r="C228" s="30">
        <v>3</v>
      </c>
      <c r="D228" s="30">
        <v>26.672763298277701</v>
      </c>
      <c r="E228" s="30">
        <v>0</v>
      </c>
      <c r="F228" s="30">
        <v>0</v>
      </c>
      <c r="G228" s="30">
        <v>0</v>
      </c>
      <c r="H228" s="32">
        <v>0</v>
      </c>
      <c r="I228" s="30">
        <v>1</v>
      </c>
      <c r="J228" s="30">
        <v>0</v>
      </c>
      <c r="K228" s="32">
        <v>0</v>
      </c>
      <c r="L228" s="30">
        <v>6</v>
      </c>
      <c r="M228" s="30">
        <v>0</v>
      </c>
      <c r="N228" s="30">
        <v>0</v>
      </c>
      <c r="O228" s="30">
        <v>3</v>
      </c>
      <c r="P228" s="30">
        <v>3</v>
      </c>
      <c r="Q228" s="30">
        <v>1</v>
      </c>
      <c r="R228" s="30">
        <v>0</v>
      </c>
      <c r="S228" s="30">
        <v>0</v>
      </c>
      <c r="T228" s="30">
        <v>7</v>
      </c>
      <c r="U228" s="65">
        <v>4</v>
      </c>
      <c r="V228" s="66">
        <v>17</v>
      </c>
      <c r="W228" s="65">
        <v>3</v>
      </c>
      <c r="X228" s="32">
        <v>0</v>
      </c>
    </row>
    <row r="229" spans="1:24">
      <c r="A229" s="33">
        <v>56</v>
      </c>
      <c r="B229" s="33">
        <v>2</v>
      </c>
      <c r="C229" s="30">
        <v>13</v>
      </c>
      <c r="D229" s="30">
        <v>17.511786857933391</v>
      </c>
      <c r="E229" s="30">
        <v>0</v>
      </c>
      <c r="F229" s="30">
        <v>0</v>
      </c>
      <c r="G229" s="30">
        <v>0</v>
      </c>
      <c r="H229" s="32">
        <v>0</v>
      </c>
      <c r="I229" s="30">
        <v>0</v>
      </c>
      <c r="J229" s="30">
        <v>1</v>
      </c>
      <c r="K229" s="32">
        <v>0</v>
      </c>
      <c r="L229" s="30">
        <v>8</v>
      </c>
      <c r="M229" s="30">
        <v>2</v>
      </c>
      <c r="N229" s="30">
        <v>2</v>
      </c>
      <c r="O229" s="30">
        <v>2</v>
      </c>
      <c r="P229" s="30">
        <v>0</v>
      </c>
      <c r="Q229" s="30">
        <v>0</v>
      </c>
      <c r="R229" s="30">
        <v>0</v>
      </c>
      <c r="S229" s="30">
        <v>1</v>
      </c>
      <c r="T229" s="30">
        <v>7</v>
      </c>
      <c r="U229" s="65">
        <v>5</v>
      </c>
      <c r="V229" s="66">
        <v>100</v>
      </c>
      <c r="W229" s="65">
        <v>30</v>
      </c>
      <c r="X229" s="32">
        <v>0</v>
      </c>
    </row>
    <row r="230" spans="1:24">
      <c r="A230" s="30">
        <v>54</v>
      </c>
      <c r="B230" s="30">
        <v>1</v>
      </c>
      <c r="C230" s="30">
        <v>6</v>
      </c>
      <c r="D230" s="30">
        <v>21.954003922448699</v>
      </c>
      <c r="E230" s="30">
        <v>1</v>
      </c>
      <c r="F230" s="30">
        <v>0</v>
      </c>
      <c r="G230" s="30">
        <v>0</v>
      </c>
      <c r="H230" s="32">
        <v>0</v>
      </c>
      <c r="I230" s="30">
        <v>0</v>
      </c>
      <c r="J230" s="30">
        <v>1</v>
      </c>
      <c r="K230" s="32">
        <v>0</v>
      </c>
      <c r="L230" s="30">
        <v>6</v>
      </c>
      <c r="M230" s="30">
        <v>1</v>
      </c>
      <c r="N230" s="30">
        <v>0</v>
      </c>
      <c r="O230" s="30">
        <v>3</v>
      </c>
      <c r="P230" s="30">
        <v>0</v>
      </c>
      <c r="Q230" s="30">
        <v>0</v>
      </c>
      <c r="R230" s="30">
        <v>0</v>
      </c>
      <c r="S230" s="30">
        <v>1</v>
      </c>
      <c r="T230" s="30">
        <v>5</v>
      </c>
      <c r="U230" s="65">
        <v>4</v>
      </c>
      <c r="V230" s="66">
        <v>88.9</v>
      </c>
      <c r="W230" s="65">
        <v>10</v>
      </c>
      <c r="X230" s="32">
        <v>1</v>
      </c>
    </row>
    <row r="231" spans="1:24">
      <c r="A231" s="30">
        <v>51</v>
      </c>
      <c r="B231" s="30">
        <v>1</v>
      </c>
      <c r="C231" s="30">
        <v>11</v>
      </c>
      <c r="D231" s="30">
        <v>38.48315110502687</v>
      </c>
      <c r="E231" s="30">
        <v>1</v>
      </c>
      <c r="F231" s="30">
        <v>0</v>
      </c>
      <c r="G231" s="30">
        <v>0</v>
      </c>
      <c r="H231" s="32">
        <v>0</v>
      </c>
      <c r="I231" s="30">
        <v>1</v>
      </c>
      <c r="J231" s="30">
        <v>0</v>
      </c>
      <c r="K231" s="32">
        <v>0</v>
      </c>
      <c r="L231" s="30">
        <v>7.4</v>
      </c>
      <c r="M231" s="30">
        <v>1</v>
      </c>
      <c r="N231" s="30">
        <v>0</v>
      </c>
      <c r="O231" s="30">
        <v>2</v>
      </c>
      <c r="P231" s="30">
        <v>0</v>
      </c>
      <c r="Q231" s="30">
        <v>0</v>
      </c>
      <c r="R231" s="30">
        <v>0</v>
      </c>
      <c r="S231" s="30">
        <v>0</v>
      </c>
      <c r="T231" s="30">
        <v>3</v>
      </c>
      <c r="U231" s="65">
        <v>6</v>
      </c>
      <c r="V231" s="66">
        <v>92.3</v>
      </c>
      <c r="W231" s="65">
        <v>10</v>
      </c>
      <c r="X231" s="32">
        <v>1</v>
      </c>
    </row>
    <row r="232" spans="1:24">
      <c r="A232" s="30">
        <v>43</v>
      </c>
      <c r="B232" s="30">
        <v>1</v>
      </c>
      <c r="C232" s="30">
        <v>13</v>
      </c>
      <c r="D232" s="30">
        <v>30.103806228373703</v>
      </c>
      <c r="E232" s="30">
        <v>0</v>
      </c>
      <c r="F232" s="30">
        <v>1</v>
      </c>
      <c r="G232" s="30">
        <v>1</v>
      </c>
      <c r="H232" s="32">
        <v>0</v>
      </c>
      <c r="I232" s="30">
        <v>1</v>
      </c>
      <c r="J232" s="30">
        <v>1</v>
      </c>
      <c r="K232" s="32">
        <v>0</v>
      </c>
      <c r="L232" s="30">
        <v>9</v>
      </c>
      <c r="M232" s="30">
        <v>1</v>
      </c>
      <c r="N232" s="30">
        <v>1</v>
      </c>
      <c r="O232" s="30">
        <v>2</v>
      </c>
      <c r="P232" s="30">
        <v>0</v>
      </c>
      <c r="Q232" s="30">
        <v>1</v>
      </c>
      <c r="R232" s="30">
        <v>0</v>
      </c>
      <c r="S232" s="30">
        <v>1</v>
      </c>
      <c r="T232" s="30">
        <v>6</v>
      </c>
      <c r="U232" s="65">
        <v>6.5</v>
      </c>
      <c r="V232" s="66">
        <v>92.9</v>
      </c>
      <c r="W232" s="65">
        <v>15</v>
      </c>
      <c r="X232" s="32">
        <v>1</v>
      </c>
    </row>
    <row r="233" spans="1:24">
      <c r="A233" s="30">
        <v>71</v>
      </c>
      <c r="B233" s="30">
        <v>1</v>
      </c>
      <c r="C233" s="30">
        <v>10</v>
      </c>
      <c r="D233" s="30">
        <v>21.453573713726524</v>
      </c>
      <c r="E233" s="30">
        <v>1</v>
      </c>
      <c r="F233" s="30">
        <v>1</v>
      </c>
      <c r="G233" s="30">
        <v>0</v>
      </c>
      <c r="H233" s="32">
        <v>0</v>
      </c>
      <c r="I233" s="30">
        <v>1</v>
      </c>
      <c r="J233" s="30">
        <v>0</v>
      </c>
      <c r="K233" s="32">
        <v>0</v>
      </c>
      <c r="L233" s="30">
        <v>6.5</v>
      </c>
      <c r="M233" s="30">
        <v>1</v>
      </c>
      <c r="N233" s="30">
        <v>3</v>
      </c>
      <c r="O233" s="30">
        <v>1</v>
      </c>
      <c r="P233" s="30">
        <v>2</v>
      </c>
      <c r="Q233" s="30">
        <v>1</v>
      </c>
      <c r="R233" s="30">
        <v>3</v>
      </c>
      <c r="S233" s="30">
        <v>0</v>
      </c>
      <c r="T233" s="30">
        <v>11</v>
      </c>
      <c r="U233" s="65">
        <v>7</v>
      </c>
      <c r="V233" s="66">
        <v>73.7</v>
      </c>
      <c r="W233" s="65">
        <v>150</v>
      </c>
      <c r="X233" s="32">
        <v>0</v>
      </c>
    </row>
    <row r="234" spans="1:24">
      <c r="A234" s="30">
        <v>63</v>
      </c>
      <c r="B234" s="30">
        <v>1</v>
      </c>
      <c r="C234" s="30">
        <v>19</v>
      </c>
      <c r="D234" s="30">
        <v>24.136191564125202</v>
      </c>
      <c r="E234" s="30">
        <v>0</v>
      </c>
      <c r="F234" s="30">
        <v>0</v>
      </c>
      <c r="G234" s="30">
        <v>0</v>
      </c>
      <c r="H234" s="32">
        <v>0</v>
      </c>
      <c r="I234" s="30">
        <v>0</v>
      </c>
      <c r="J234" s="30">
        <v>1</v>
      </c>
      <c r="K234" s="32">
        <v>0</v>
      </c>
      <c r="L234" s="30">
        <v>7.5</v>
      </c>
      <c r="M234" s="30">
        <v>2</v>
      </c>
      <c r="N234" s="30">
        <v>2</v>
      </c>
      <c r="O234" s="30">
        <v>2</v>
      </c>
      <c r="P234" s="30">
        <v>0</v>
      </c>
      <c r="Q234" s="30">
        <v>1</v>
      </c>
      <c r="R234" s="30">
        <v>3</v>
      </c>
      <c r="S234" s="30">
        <v>0</v>
      </c>
      <c r="T234" s="30">
        <v>10</v>
      </c>
      <c r="U234" s="65">
        <v>6.5</v>
      </c>
      <c r="V234" s="66">
        <v>92.9</v>
      </c>
      <c r="W234" s="65">
        <v>20</v>
      </c>
      <c r="X234" s="32">
        <v>0</v>
      </c>
    </row>
    <row r="235" spans="1:24">
      <c r="A235" s="30">
        <v>68</v>
      </c>
      <c r="B235" s="30">
        <v>1</v>
      </c>
      <c r="C235" s="30">
        <v>17</v>
      </c>
      <c r="D235" s="30">
        <v>23.873203704818501</v>
      </c>
      <c r="E235" s="30">
        <v>0</v>
      </c>
      <c r="F235" s="30">
        <v>1</v>
      </c>
      <c r="G235" s="30">
        <v>1</v>
      </c>
      <c r="H235" s="32">
        <v>1</v>
      </c>
      <c r="I235" s="30">
        <v>1</v>
      </c>
      <c r="J235" s="30">
        <v>1</v>
      </c>
      <c r="K235" s="32">
        <v>1</v>
      </c>
      <c r="L235" s="30">
        <v>7.8</v>
      </c>
      <c r="M235" s="30">
        <v>1</v>
      </c>
      <c r="N235" s="30">
        <v>1</v>
      </c>
      <c r="O235" s="30">
        <v>2</v>
      </c>
      <c r="P235" s="30">
        <v>2</v>
      </c>
      <c r="Q235" s="30">
        <v>2</v>
      </c>
      <c r="R235" s="30">
        <v>0</v>
      </c>
      <c r="S235" s="30">
        <v>3</v>
      </c>
      <c r="T235" s="30">
        <v>11</v>
      </c>
      <c r="U235" s="65">
        <v>6.5</v>
      </c>
      <c r="V235" s="66">
        <v>83.9</v>
      </c>
      <c r="W235" s="65">
        <v>20</v>
      </c>
      <c r="X235" s="32">
        <v>1</v>
      </c>
    </row>
    <row r="236" spans="1:24">
      <c r="A236" s="30">
        <v>64</v>
      </c>
      <c r="B236" s="30">
        <v>2</v>
      </c>
      <c r="C236" s="30">
        <v>26</v>
      </c>
      <c r="D236" s="30">
        <v>20.264472038130293</v>
      </c>
      <c r="E236" s="30">
        <v>0</v>
      </c>
      <c r="F236" s="30">
        <v>1</v>
      </c>
      <c r="G236" s="30">
        <v>1</v>
      </c>
      <c r="H236" s="32">
        <v>0</v>
      </c>
      <c r="I236" s="30">
        <v>0</v>
      </c>
      <c r="J236" s="30">
        <v>1</v>
      </c>
      <c r="K236" s="32">
        <v>0</v>
      </c>
      <c r="L236" s="30">
        <v>7</v>
      </c>
      <c r="M236" s="30">
        <v>2</v>
      </c>
      <c r="N236" s="30">
        <v>1</v>
      </c>
      <c r="O236" s="30">
        <v>0</v>
      </c>
      <c r="P236" s="30">
        <v>0</v>
      </c>
      <c r="Q236" s="30">
        <v>1</v>
      </c>
      <c r="R236" s="30">
        <v>0</v>
      </c>
      <c r="S236" s="30">
        <v>1</v>
      </c>
      <c r="T236" s="30">
        <v>5</v>
      </c>
      <c r="U236" s="65">
        <v>8.5</v>
      </c>
      <c r="V236" s="66">
        <v>100</v>
      </c>
      <c r="W236" s="65">
        <v>15</v>
      </c>
      <c r="X236" s="32">
        <v>0</v>
      </c>
    </row>
    <row r="237" spans="1:24">
      <c r="A237" s="30">
        <v>47</v>
      </c>
      <c r="B237" s="30">
        <v>1</v>
      </c>
      <c r="C237" s="30">
        <v>3</v>
      </c>
      <c r="D237" s="30">
        <v>20.147971991015986</v>
      </c>
      <c r="E237" s="30">
        <v>1</v>
      </c>
      <c r="F237" s="30">
        <v>1</v>
      </c>
      <c r="G237" s="30">
        <v>0</v>
      </c>
      <c r="H237" s="32">
        <v>0</v>
      </c>
      <c r="I237" s="30">
        <v>1</v>
      </c>
      <c r="J237" s="30">
        <v>1</v>
      </c>
      <c r="K237" s="32">
        <v>0</v>
      </c>
      <c r="L237" s="30">
        <v>9.9</v>
      </c>
      <c r="M237" s="30">
        <v>2</v>
      </c>
      <c r="N237" s="30">
        <v>3</v>
      </c>
      <c r="O237" s="30">
        <v>2</v>
      </c>
      <c r="P237" s="30">
        <v>0</v>
      </c>
      <c r="Q237" s="30">
        <v>2</v>
      </c>
      <c r="R237" s="30">
        <v>3</v>
      </c>
      <c r="S237" s="30">
        <v>2</v>
      </c>
      <c r="T237" s="30">
        <v>14</v>
      </c>
      <c r="U237" s="65">
        <v>5</v>
      </c>
      <c r="V237" s="82">
        <v>100</v>
      </c>
      <c r="W237" s="65">
        <v>60</v>
      </c>
      <c r="X237" s="32">
        <v>1</v>
      </c>
    </row>
    <row r="238" spans="1:24">
      <c r="A238" s="30">
        <v>52</v>
      </c>
      <c r="B238" s="30">
        <v>2</v>
      </c>
      <c r="C238" s="30">
        <v>18</v>
      </c>
      <c r="D238" s="30">
        <v>29.892920880428317</v>
      </c>
      <c r="E238" s="30">
        <v>0</v>
      </c>
      <c r="F238" s="30">
        <v>1</v>
      </c>
      <c r="G238" s="30">
        <v>1</v>
      </c>
      <c r="H238" s="32">
        <v>0</v>
      </c>
      <c r="I238" s="30">
        <v>1</v>
      </c>
      <c r="J238" s="30">
        <v>1</v>
      </c>
      <c r="K238" s="32">
        <v>0</v>
      </c>
      <c r="L238" s="30">
        <v>10.5</v>
      </c>
      <c r="M238" s="30">
        <v>2</v>
      </c>
      <c r="N238" s="30">
        <v>2</v>
      </c>
      <c r="O238" s="30">
        <v>2</v>
      </c>
      <c r="P238" s="30">
        <v>2</v>
      </c>
      <c r="Q238" s="30">
        <v>2</v>
      </c>
      <c r="R238" s="30">
        <v>0</v>
      </c>
      <c r="S238" s="30">
        <v>1</v>
      </c>
      <c r="T238" s="30">
        <v>11</v>
      </c>
      <c r="U238" s="65">
        <v>6</v>
      </c>
      <c r="V238" s="66">
        <v>75</v>
      </c>
      <c r="W238" s="65">
        <v>20</v>
      </c>
      <c r="X238" s="32">
        <v>0</v>
      </c>
    </row>
    <row r="239" spans="1:24">
      <c r="A239" s="30">
        <v>59</v>
      </c>
      <c r="B239" s="30">
        <v>1</v>
      </c>
      <c r="C239" s="30">
        <v>15</v>
      </c>
      <c r="D239" s="30">
        <v>23.355636914530994</v>
      </c>
      <c r="E239" s="30">
        <v>1</v>
      </c>
      <c r="F239" s="30">
        <v>1</v>
      </c>
      <c r="G239" s="30">
        <v>1</v>
      </c>
      <c r="H239" s="32">
        <v>0</v>
      </c>
      <c r="I239" s="30">
        <v>1</v>
      </c>
      <c r="J239" s="30">
        <v>1</v>
      </c>
      <c r="K239" s="32">
        <v>1</v>
      </c>
      <c r="L239" s="30">
        <v>7.7</v>
      </c>
      <c r="M239" s="30">
        <v>1</v>
      </c>
      <c r="N239" s="30">
        <v>1</v>
      </c>
      <c r="O239" s="30">
        <v>2</v>
      </c>
      <c r="P239" s="30">
        <v>0</v>
      </c>
      <c r="Q239" s="30">
        <v>1</v>
      </c>
      <c r="R239" s="30">
        <v>0</v>
      </c>
      <c r="S239" s="30">
        <v>1</v>
      </c>
      <c r="T239" s="30">
        <v>6</v>
      </c>
      <c r="U239" s="65">
        <v>6.5</v>
      </c>
      <c r="V239" s="66">
        <v>100</v>
      </c>
      <c r="W239" s="65">
        <v>10</v>
      </c>
      <c r="X239" s="32">
        <v>0</v>
      </c>
    </row>
    <row r="240" spans="1:24">
      <c r="A240" s="33">
        <v>42</v>
      </c>
      <c r="B240" s="33">
        <v>2</v>
      </c>
      <c r="C240" s="30">
        <v>2</v>
      </c>
      <c r="D240" s="30">
        <v>24.749932865807104</v>
      </c>
      <c r="E240" s="30">
        <v>0</v>
      </c>
      <c r="F240" s="30">
        <v>0</v>
      </c>
      <c r="G240" s="30">
        <v>0</v>
      </c>
      <c r="H240" s="32">
        <v>0</v>
      </c>
      <c r="I240" s="30">
        <v>1</v>
      </c>
      <c r="J240" s="30">
        <v>1</v>
      </c>
      <c r="K240" s="32">
        <v>0</v>
      </c>
      <c r="L240" s="30">
        <v>6.9</v>
      </c>
      <c r="M240" s="30">
        <v>2</v>
      </c>
      <c r="N240" s="30">
        <v>3</v>
      </c>
      <c r="O240" s="30">
        <v>2</v>
      </c>
      <c r="P240" s="30">
        <v>2</v>
      </c>
      <c r="Q240" s="30">
        <v>1</v>
      </c>
      <c r="R240" s="30">
        <v>0</v>
      </c>
      <c r="S240" s="30">
        <v>1</v>
      </c>
      <c r="T240" s="30">
        <v>11</v>
      </c>
      <c r="U240" s="65">
        <v>5</v>
      </c>
      <c r="V240" s="66">
        <v>78.900000000000006</v>
      </c>
      <c r="W240" s="65">
        <v>60</v>
      </c>
      <c r="X240" s="30"/>
    </row>
    <row r="241" spans="1:24">
      <c r="A241" s="33">
        <v>57</v>
      </c>
      <c r="B241" s="33">
        <v>2</v>
      </c>
      <c r="C241" s="30">
        <v>17</v>
      </c>
      <c r="D241" s="30">
        <v>27.111111111111111</v>
      </c>
      <c r="E241" s="30">
        <v>1</v>
      </c>
      <c r="F241" s="30">
        <v>1</v>
      </c>
      <c r="G241" s="30">
        <v>1</v>
      </c>
      <c r="H241" s="32">
        <v>1</v>
      </c>
      <c r="I241" s="30">
        <v>0</v>
      </c>
      <c r="J241" s="30">
        <v>1</v>
      </c>
      <c r="K241" s="32">
        <v>0</v>
      </c>
      <c r="L241" s="30">
        <v>6.1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65">
        <v>8</v>
      </c>
      <c r="V241" s="66">
        <v>97</v>
      </c>
      <c r="W241" s="65">
        <v>7.5</v>
      </c>
      <c r="X241" s="32">
        <v>1</v>
      </c>
    </row>
    <row r="242" spans="1:24">
      <c r="A242" s="30">
        <v>84</v>
      </c>
      <c r="B242" s="30">
        <v>1</v>
      </c>
      <c r="C242" s="30">
        <v>24</v>
      </c>
      <c r="D242" s="30">
        <v>22.189349112426036</v>
      </c>
      <c r="E242" s="30">
        <v>0</v>
      </c>
      <c r="F242" s="30">
        <v>1</v>
      </c>
      <c r="G242" s="30">
        <v>0</v>
      </c>
      <c r="H242" s="32">
        <v>0</v>
      </c>
      <c r="I242" s="30">
        <v>1</v>
      </c>
      <c r="J242" s="30">
        <v>1</v>
      </c>
      <c r="K242" s="32">
        <v>1</v>
      </c>
      <c r="L242" s="30">
        <v>7.5</v>
      </c>
      <c r="M242" s="30">
        <v>1</v>
      </c>
      <c r="N242" s="30">
        <v>1</v>
      </c>
      <c r="O242" s="30">
        <v>1</v>
      </c>
      <c r="P242" s="30">
        <v>0</v>
      </c>
      <c r="Q242" s="30">
        <v>1</v>
      </c>
      <c r="R242" s="30">
        <v>0</v>
      </c>
      <c r="S242" s="30">
        <v>1</v>
      </c>
      <c r="T242" s="30">
        <v>5</v>
      </c>
      <c r="U242" s="65">
        <v>7</v>
      </c>
      <c r="V242" s="66">
        <v>100</v>
      </c>
      <c r="W242" s="65">
        <v>20</v>
      </c>
      <c r="X242" s="32">
        <v>0</v>
      </c>
    </row>
    <row r="243" spans="1:24">
      <c r="A243" s="33">
        <v>65</v>
      </c>
      <c r="B243" s="33">
        <v>1</v>
      </c>
      <c r="C243" s="30">
        <v>14</v>
      </c>
      <c r="D243" s="30">
        <v>27.774270925388212</v>
      </c>
      <c r="E243" s="30">
        <v>1</v>
      </c>
      <c r="F243" s="30">
        <v>1</v>
      </c>
      <c r="G243" s="30">
        <v>0</v>
      </c>
      <c r="H243" s="32">
        <v>0</v>
      </c>
      <c r="I243" s="30">
        <v>1</v>
      </c>
      <c r="J243" s="30">
        <v>1</v>
      </c>
      <c r="K243" s="32">
        <v>0</v>
      </c>
      <c r="L243" s="30">
        <v>6.9</v>
      </c>
      <c r="M243" s="30">
        <v>2</v>
      </c>
      <c r="N243" s="30">
        <v>0</v>
      </c>
      <c r="O243" s="30">
        <v>2</v>
      </c>
      <c r="P243" s="30">
        <v>2</v>
      </c>
      <c r="Q243" s="30">
        <v>1</v>
      </c>
      <c r="R243" s="30">
        <v>0</v>
      </c>
      <c r="S243" s="30">
        <v>2</v>
      </c>
      <c r="T243" s="30">
        <v>9</v>
      </c>
      <c r="U243" s="65">
        <v>5</v>
      </c>
      <c r="V243" s="66">
        <v>71.400000000000006</v>
      </c>
      <c r="W243" s="65">
        <v>15</v>
      </c>
      <c r="X243" s="32">
        <v>0</v>
      </c>
    </row>
    <row r="244" spans="1:24">
      <c r="A244" s="33">
        <v>54</v>
      </c>
      <c r="B244" s="33">
        <v>1</v>
      </c>
      <c r="C244" s="30">
        <v>16</v>
      </c>
      <c r="D244" s="30">
        <v>33.59375</v>
      </c>
      <c r="E244" s="30">
        <v>1</v>
      </c>
      <c r="F244" s="30">
        <v>1</v>
      </c>
      <c r="G244" s="30">
        <v>1</v>
      </c>
      <c r="H244" s="32">
        <v>1</v>
      </c>
      <c r="I244" s="30">
        <v>1</v>
      </c>
      <c r="J244" s="30">
        <v>1</v>
      </c>
      <c r="K244" s="32">
        <v>1</v>
      </c>
      <c r="L244" s="30">
        <v>8.6999999999999993</v>
      </c>
      <c r="M244" s="30">
        <v>1</v>
      </c>
      <c r="N244" s="30">
        <v>0</v>
      </c>
      <c r="O244" s="30">
        <v>2</v>
      </c>
      <c r="P244" s="30">
        <v>0</v>
      </c>
      <c r="Q244" s="30">
        <v>1</v>
      </c>
      <c r="R244" s="30">
        <v>0</v>
      </c>
      <c r="S244" s="30">
        <v>0</v>
      </c>
      <c r="T244" s="30">
        <v>4</v>
      </c>
      <c r="U244" s="65">
        <v>6</v>
      </c>
      <c r="V244" s="66">
        <v>100</v>
      </c>
      <c r="W244" s="65">
        <v>5</v>
      </c>
      <c r="X244" s="32">
        <v>0</v>
      </c>
    </row>
    <row r="245" spans="1:24">
      <c r="A245" s="30">
        <v>61</v>
      </c>
      <c r="B245" s="30">
        <v>1</v>
      </c>
      <c r="C245" s="30">
        <v>11</v>
      </c>
      <c r="D245" s="30">
        <v>31.244992789617051</v>
      </c>
      <c r="E245" s="30">
        <v>1</v>
      </c>
      <c r="F245" s="30">
        <v>1</v>
      </c>
      <c r="G245" s="30">
        <v>0</v>
      </c>
      <c r="H245" s="32">
        <v>1</v>
      </c>
      <c r="I245" s="30">
        <v>1</v>
      </c>
      <c r="J245" s="30">
        <v>1</v>
      </c>
      <c r="K245" s="32">
        <v>1</v>
      </c>
      <c r="L245" s="30">
        <v>6.2</v>
      </c>
      <c r="M245" s="30">
        <v>2</v>
      </c>
      <c r="N245" s="30">
        <v>2</v>
      </c>
      <c r="O245" s="30">
        <v>2</v>
      </c>
      <c r="P245" s="30">
        <v>0</v>
      </c>
      <c r="Q245" s="30">
        <v>2</v>
      </c>
      <c r="R245" s="30">
        <v>0</v>
      </c>
      <c r="S245" s="30">
        <v>2</v>
      </c>
      <c r="T245" s="30">
        <v>10</v>
      </c>
      <c r="U245" s="65">
        <v>6.5</v>
      </c>
      <c r="V245" s="66">
        <v>100</v>
      </c>
      <c r="W245" s="65">
        <v>20</v>
      </c>
      <c r="X245" s="32">
        <v>0</v>
      </c>
    </row>
    <row r="246" spans="1:24">
      <c r="A246" s="30">
        <v>82</v>
      </c>
      <c r="B246" s="30">
        <v>1</v>
      </c>
      <c r="C246" s="30">
        <v>23</v>
      </c>
      <c r="D246" s="30">
        <v>21.631148854350265</v>
      </c>
      <c r="E246" s="30">
        <v>0</v>
      </c>
      <c r="F246" s="30">
        <v>1</v>
      </c>
      <c r="G246" s="30">
        <v>0</v>
      </c>
      <c r="H246" s="32">
        <v>0</v>
      </c>
      <c r="I246" s="30">
        <v>1</v>
      </c>
      <c r="J246" s="30">
        <v>1</v>
      </c>
      <c r="K246" s="32">
        <v>1</v>
      </c>
      <c r="L246" s="30">
        <v>6.8</v>
      </c>
      <c r="M246" s="30">
        <v>1</v>
      </c>
      <c r="N246" s="30">
        <v>0</v>
      </c>
      <c r="O246" s="30">
        <v>0</v>
      </c>
      <c r="P246" s="30">
        <v>3</v>
      </c>
      <c r="Q246" s="30">
        <v>1</v>
      </c>
      <c r="R246" s="30">
        <v>0</v>
      </c>
      <c r="S246" s="30">
        <v>0</v>
      </c>
      <c r="T246" s="30">
        <v>5</v>
      </c>
      <c r="U246" s="65">
        <v>8</v>
      </c>
      <c r="V246" s="66">
        <v>89</v>
      </c>
      <c r="W246" s="65">
        <v>10</v>
      </c>
      <c r="X246" s="32">
        <v>0</v>
      </c>
    </row>
    <row r="247" spans="1:24">
      <c r="A247" s="30">
        <v>64</v>
      </c>
      <c r="B247" s="30">
        <v>1</v>
      </c>
      <c r="C247" s="30">
        <v>25</v>
      </c>
      <c r="D247" s="30">
        <v>21.585571372225608</v>
      </c>
      <c r="E247" s="30">
        <v>1</v>
      </c>
      <c r="F247" s="30">
        <v>1</v>
      </c>
      <c r="G247" s="30">
        <v>1</v>
      </c>
      <c r="H247" s="32">
        <v>0</v>
      </c>
      <c r="I247" s="30">
        <v>1</v>
      </c>
      <c r="J247" s="30">
        <v>1</v>
      </c>
      <c r="K247" s="32">
        <v>0</v>
      </c>
      <c r="L247" s="30">
        <v>7.5</v>
      </c>
      <c r="M247" s="30">
        <v>1</v>
      </c>
      <c r="N247" s="30">
        <v>0</v>
      </c>
      <c r="O247" s="30">
        <v>2</v>
      </c>
      <c r="P247" s="30">
        <v>0</v>
      </c>
      <c r="Q247" s="30">
        <v>1</v>
      </c>
      <c r="R247" s="30">
        <v>0</v>
      </c>
      <c r="S247" s="30">
        <v>0</v>
      </c>
      <c r="T247" s="30">
        <v>4</v>
      </c>
      <c r="U247" s="65">
        <v>6.5</v>
      </c>
      <c r="V247" s="66">
        <v>100</v>
      </c>
      <c r="W247" s="65">
        <v>10</v>
      </c>
      <c r="X247" s="32">
        <v>0</v>
      </c>
    </row>
    <row r="248" spans="1:24">
      <c r="A248" s="30">
        <v>61</v>
      </c>
      <c r="B248" s="30">
        <v>1</v>
      </c>
      <c r="C248" s="30">
        <v>10</v>
      </c>
      <c r="D248" s="30">
        <v>26.668288098583062</v>
      </c>
      <c r="E248" s="30">
        <v>1</v>
      </c>
      <c r="F248" s="30">
        <v>1</v>
      </c>
      <c r="G248" s="30">
        <v>0</v>
      </c>
      <c r="H248" s="32">
        <v>0</v>
      </c>
      <c r="I248" s="30">
        <v>0</v>
      </c>
      <c r="J248" s="30">
        <v>1</v>
      </c>
      <c r="K248" s="32">
        <v>0</v>
      </c>
      <c r="L248" s="30">
        <v>8.6999999999999993</v>
      </c>
      <c r="M248" s="30">
        <v>2</v>
      </c>
      <c r="N248" s="30">
        <v>0</v>
      </c>
      <c r="O248" s="30">
        <v>0</v>
      </c>
      <c r="P248" s="30">
        <v>2</v>
      </c>
      <c r="Q248" s="30">
        <v>0</v>
      </c>
      <c r="R248" s="30">
        <v>0</v>
      </c>
      <c r="S248" s="30">
        <v>1</v>
      </c>
      <c r="T248" s="30">
        <v>5</v>
      </c>
      <c r="U248" s="65">
        <v>8</v>
      </c>
      <c r="V248" s="66">
        <v>66.7</v>
      </c>
      <c r="W248" s="65">
        <v>5</v>
      </c>
      <c r="X248" s="32">
        <v>0</v>
      </c>
    </row>
    <row r="249" spans="1:24">
      <c r="A249" s="33">
        <v>75</v>
      </c>
      <c r="B249" s="33">
        <v>1</v>
      </c>
      <c r="C249" s="30">
        <v>23</v>
      </c>
      <c r="D249" s="30">
        <v>25.64891761567662</v>
      </c>
      <c r="E249" s="30">
        <v>1</v>
      </c>
      <c r="F249" s="30">
        <v>1</v>
      </c>
      <c r="G249" s="30">
        <v>0</v>
      </c>
      <c r="H249" s="32">
        <v>0</v>
      </c>
      <c r="I249" s="30">
        <v>1</v>
      </c>
      <c r="J249" s="30">
        <v>1</v>
      </c>
      <c r="K249" s="32">
        <v>0</v>
      </c>
      <c r="L249" s="30">
        <v>7</v>
      </c>
      <c r="M249" s="30">
        <v>1</v>
      </c>
      <c r="N249" s="30">
        <v>1</v>
      </c>
      <c r="O249" s="30">
        <v>2</v>
      </c>
      <c r="P249" s="30">
        <v>3</v>
      </c>
      <c r="Q249" s="30">
        <v>1</v>
      </c>
      <c r="R249" s="30">
        <v>0</v>
      </c>
      <c r="S249" s="30">
        <v>1</v>
      </c>
      <c r="T249" s="30">
        <v>9</v>
      </c>
      <c r="U249" s="65">
        <v>5</v>
      </c>
      <c r="V249" s="66">
        <v>62.5</v>
      </c>
      <c r="W249" s="65">
        <v>30</v>
      </c>
      <c r="X249" s="32">
        <v>0</v>
      </c>
    </row>
    <row r="250" spans="1:24">
      <c r="A250" s="30">
        <v>51</v>
      </c>
      <c r="B250" s="30">
        <v>1</v>
      </c>
      <c r="C250" s="30">
        <v>4</v>
      </c>
      <c r="D250" s="30">
        <v>25.271512044712757</v>
      </c>
      <c r="E250" s="30">
        <v>1</v>
      </c>
      <c r="F250" s="30">
        <v>1</v>
      </c>
      <c r="G250" s="30">
        <v>0</v>
      </c>
      <c r="H250" s="32">
        <v>0</v>
      </c>
      <c r="I250" s="30">
        <v>0</v>
      </c>
      <c r="J250" s="30">
        <v>1</v>
      </c>
      <c r="K250" s="32">
        <v>0</v>
      </c>
      <c r="L250" s="30">
        <v>9.6</v>
      </c>
      <c r="M250" s="30">
        <v>2</v>
      </c>
      <c r="N250" s="30">
        <v>2</v>
      </c>
      <c r="O250" s="30">
        <v>2</v>
      </c>
      <c r="P250" s="30">
        <v>0</v>
      </c>
      <c r="Q250" s="30">
        <v>0</v>
      </c>
      <c r="R250" s="30">
        <v>0</v>
      </c>
      <c r="S250" s="30">
        <v>1</v>
      </c>
      <c r="T250" s="30">
        <v>7</v>
      </c>
      <c r="U250" s="65">
        <v>6</v>
      </c>
      <c r="V250" s="66">
        <v>100</v>
      </c>
      <c r="W250" s="65">
        <v>60</v>
      </c>
      <c r="X250" s="32">
        <v>1</v>
      </c>
    </row>
    <row r="251" spans="1:24">
      <c r="A251" s="30">
        <v>72</v>
      </c>
      <c r="B251" s="30">
        <v>1</v>
      </c>
      <c r="C251" s="30"/>
      <c r="D251" s="30">
        <v>24.821400151561562</v>
      </c>
      <c r="E251" s="30">
        <v>0</v>
      </c>
      <c r="F251" s="30">
        <v>1</v>
      </c>
      <c r="G251" s="30">
        <v>0</v>
      </c>
      <c r="H251" s="32">
        <v>0</v>
      </c>
      <c r="I251" s="30">
        <v>0</v>
      </c>
      <c r="J251" s="30">
        <v>0</v>
      </c>
      <c r="K251" s="32">
        <v>1</v>
      </c>
      <c r="L251" s="30">
        <v>6.3</v>
      </c>
      <c r="M251" s="30">
        <v>1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1</v>
      </c>
      <c r="U251" s="65">
        <v>8</v>
      </c>
      <c r="V251" s="66">
        <v>94.1</v>
      </c>
      <c r="W251" s="65">
        <v>10</v>
      </c>
      <c r="X251" s="32">
        <v>0</v>
      </c>
    </row>
    <row r="252" spans="1:24">
      <c r="A252" s="33">
        <v>63</v>
      </c>
      <c r="B252" s="33">
        <v>2</v>
      </c>
      <c r="C252" s="30">
        <v>6</v>
      </c>
      <c r="D252" s="30">
        <v>24.776795249690291</v>
      </c>
      <c r="E252" s="30">
        <v>1</v>
      </c>
      <c r="F252" s="30">
        <v>1</v>
      </c>
      <c r="G252" s="30">
        <v>0</v>
      </c>
      <c r="H252" s="32">
        <v>0</v>
      </c>
      <c r="I252" s="30">
        <v>1</v>
      </c>
      <c r="J252" s="30">
        <v>1</v>
      </c>
      <c r="K252" s="32">
        <v>0</v>
      </c>
      <c r="L252" s="30">
        <v>6.1</v>
      </c>
      <c r="M252" s="30">
        <v>1</v>
      </c>
      <c r="N252" s="30">
        <v>3</v>
      </c>
      <c r="O252" s="30">
        <v>2</v>
      </c>
      <c r="P252" s="30">
        <v>3</v>
      </c>
      <c r="Q252" s="30">
        <v>1</v>
      </c>
      <c r="R252" s="30">
        <v>3</v>
      </c>
      <c r="S252" s="30">
        <v>0</v>
      </c>
      <c r="T252" s="30">
        <v>13</v>
      </c>
      <c r="U252" s="65">
        <v>6</v>
      </c>
      <c r="V252" s="66">
        <v>57.1</v>
      </c>
      <c r="W252" s="65">
        <v>120</v>
      </c>
      <c r="X252" s="32">
        <v>1</v>
      </c>
    </row>
    <row r="253" spans="1:24">
      <c r="A253" s="30">
        <v>66</v>
      </c>
      <c r="B253" s="30">
        <v>2</v>
      </c>
      <c r="C253" s="30">
        <v>12</v>
      </c>
      <c r="D253" s="30">
        <v>31.179138321995467</v>
      </c>
      <c r="E253" s="30">
        <v>0</v>
      </c>
      <c r="F253" s="30">
        <v>0</v>
      </c>
      <c r="G253" s="30">
        <v>0</v>
      </c>
      <c r="H253" s="32">
        <v>0</v>
      </c>
      <c r="I253" s="30">
        <v>1</v>
      </c>
      <c r="J253" s="30">
        <v>1</v>
      </c>
      <c r="K253" s="32">
        <v>0</v>
      </c>
      <c r="L253" s="30">
        <v>7.7</v>
      </c>
      <c r="M253" s="30">
        <v>1</v>
      </c>
      <c r="N253" s="30">
        <v>0</v>
      </c>
      <c r="O253" s="30">
        <v>1</v>
      </c>
      <c r="P253" s="30">
        <v>3</v>
      </c>
      <c r="Q253" s="30">
        <v>1</v>
      </c>
      <c r="R253" s="30">
        <v>0</v>
      </c>
      <c r="S253" s="30">
        <v>0</v>
      </c>
      <c r="T253" s="30">
        <v>6</v>
      </c>
      <c r="U253" s="65">
        <v>7</v>
      </c>
      <c r="V253" s="66">
        <v>88</v>
      </c>
      <c r="W253" s="30">
        <v>10</v>
      </c>
      <c r="X253" s="32">
        <v>0</v>
      </c>
    </row>
    <row r="254" spans="1:24">
      <c r="A254" s="33">
        <v>43</v>
      </c>
      <c r="B254" s="33">
        <v>1</v>
      </c>
      <c r="C254" s="30">
        <v>12</v>
      </c>
      <c r="D254" s="30">
        <v>30.294819653917422</v>
      </c>
      <c r="E254" s="30">
        <v>0</v>
      </c>
      <c r="F254" s="30">
        <v>0</v>
      </c>
      <c r="G254" s="30">
        <v>1</v>
      </c>
      <c r="H254" s="32">
        <v>0</v>
      </c>
      <c r="I254" s="30">
        <v>1</v>
      </c>
      <c r="J254" s="30">
        <v>1</v>
      </c>
      <c r="K254" s="32">
        <v>0</v>
      </c>
      <c r="L254" s="30">
        <v>8.5</v>
      </c>
      <c r="M254" s="30">
        <v>1</v>
      </c>
      <c r="N254" s="30">
        <v>0</v>
      </c>
      <c r="O254" s="30">
        <v>2</v>
      </c>
      <c r="P254" s="30">
        <v>0</v>
      </c>
      <c r="Q254" s="30">
        <v>1</v>
      </c>
      <c r="R254" s="30">
        <v>0</v>
      </c>
      <c r="S254" s="30">
        <v>0</v>
      </c>
      <c r="T254" s="30">
        <v>4</v>
      </c>
      <c r="U254" s="65">
        <v>6.5</v>
      </c>
      <c r="V254" s="66">
        <v>100</v>
      </c>
      <c r="W254" s="65">
        <v>5</v>
      </c>
      <c r="X254" s="32">
        <v>0</v>
      </c>
    </row>
    <row r="255" spans="1:24">
      <c r="A255" s="33">
        <v>30</v>
      </c>
      <c r="B255" s="33">
        <v>2</v>
      </c>
      <c r="C255" s="30">
        <v>6</v>
      </c>
      <c r="D255" s="30">
        <v>23.612750885478157</v>
      </c>
      <c r="E255" s="30">
        <v>0</v>
      </c>
      <c r="F255" s="30">
        <v>0</v>
      </c>
      <c r="G255" s="30">
        <v>0</v>
      </c>
      <c r="H255" s="32">
        <v>0</v>
      </c>
      <c r="I255" s="30">
        <v>0</v>
      </c>
      <c r="J255" s="30">
        <v>1</v>
      </c>
      <c r="K255" s="32">
        <v>0</v>
      </c>
      <c r="L255" s="30">
        <v>8.1999999999999993</v>
      </c>
      <c r="M255" s="30">
        <v>3</v>
      </c>
      <c r="N255" s="30">
        <v>3</v>
      </c>
      <c r="O255" s="30">
        <v>3</v>
      </c>
      <c r="P255" s="30">
        <v>3</v>
      </c>
      <c r="Q255" s="30">
        <v>2</v>
      </c>
      <c r="R255" s="30">
        <v>0</v>
      </c>
      <c r="S255" s="30">
        <v>2</v>
      </c>
      <c r="T255" s="30">
        <v>16</v>
      </c>
      <c r="U255" s="65">
        <v>1</v>
      </c>
      <c r="V255" s="66">
        <v>50</v>
      </c>
      <c r="W255" s="65">
        <v>150</v>
      </c>
      <c r="X255" s="32">
        <v>1</v>
      </c>
    </row>
    <row r="256" spans="1:24">
      <c r="A256" s="33">
        <v>67</v>
      </c>
      <c r="B256" s="33">
        <v>2</v>
      </c>
      <c r="C256" s="30">
        <v>27</v>
      </c>
      <c r="D256" s="30">
        <v>21.453573713726524</v>
      </c>
      <c r="E256" s="30">
        <v>1</v>
      </c>
      <c r="F256" s="30">
        <v>1</v>
      </c>
      <c r="G256" s="30">
        <v>1</v>
      </c>
      <c r="H256" s="32">
        <v>0</v>
      </c>
      <c r="I256" s="30">
        <v>1</v>
      </c>
      <c r="J256" s="30">
        <v>1</v>
      </c>
      <c r="K256" s="32">
        <v>0</v>
      </c>
      <c r="L256" s="30">
        <v>6.3</v>
      </c>
      <c r="M256" s="30">
        <v>0</v>
      </c>
      <c r="N256" s="30">
        <v>1</v>
      </c>
      <c r="O256" s="30">
        <v>1</v>
      </c>
      <c r="P256" s="30">
        <v>0</v>
      </c>
      <c r="Q256" s="30">
        <v>0</v>
      </c>
      <c r="R256" s="30">
        <v>0</v>
      </c>
      <c r="S256" s="30">
        <v>0</v>
      </c>
      <c r="T256" s="30">
        <v>2</v>
      </c>
      <c r="U256" s="65">
        <v>7</v>
      </c>
      <c r="V256" s="66">
        <v>93.3</v>
      </c>
      <c r="W256" s="65">
        <v>30</v>
      </c>
      <c r="X256" s="32">
        <v>1</v>
      </c>
    </row>
    <row r="257" spans="1:24">
      <c r="A257" s="30">
        <v>71</v>
      </c>
      <c r="B257" s="30">
        <v>1</v>
      </c>
      <c r="C257" s="30">
        <v>30</v>
      </c>
      <c r="D257" s="30">
        <v>25.925925925925924</v>
      </c>
      <c r="E257" s="30">
        <v>1</v>
      </c>
      <c r="F257" s="30"/>
      <c r="G257" s="30">
        <v>0</v>
      </c>
      <c r="H257" s="32">
        <v>0</v>
      </c>
      <c r="I257" s="30">
        <v>1</v>
      </c>
      <c r="J257" s="30">
        <v>0</v>
      </c>
      <c r="K257" s="32">
        <v>0</v>
      </c>
      <c r="L257" s="30">
        <v>8</v>
      </c>
      <c r="M257" s="30">
        <v>0</v>
      </c>
      <c r="N257" s="30">
        <v>0</v>
      </c>
      <c r="O257" s="30">
        <v>0</v>
      </c>
      <c r="P257" s="30">
        <v>0</v>
      </c>
      <c r="Q257" s="30">
        <v>2</v>
      </c>
      <c r="R257" s="30">
        <v>0</v>
      </c>
      <c r="S257" s="30">
        <v>1</v>
      </c>
      <c r="T257" s="30">
        <v>3</v>
      </c>
      <c r="U257" s="65">
        <v>8</v>
      </c>
      <c r="V257" s="66">
        <v>100</v>
      </c>
      <c r="W257" s="65">
        <v>5</v>
      </c>
      <c r="X257" s="32">
        <v>0</v>
      </c>
    </row>
    <row r="258" spans="1:24">
      <c r="A258" s="30">
        <v>70</v>
      </c>
      <c r="B258" s="30">
        <v>2</v>
      </c>
      <c r="C258" s="30">
        <v>15</v>
      </c>
      <c r="D258" s="30">
        <v>23.456558453743668</v>
      </c>
      <c r="E258" s="30">
        <v>0</v>
      </c>
      <c r="F258" s="30">
        <v>0</v>
      </c>
      <c r="G258" s="30">
        <v>0</v>
      </c>
      <c r="H258" s="32">
        <v>0</v>
      </c>
      <c r="I258" s="30">
        <v>0</v>
      </c>
      <c r="J258" s="30">
        <v>1</v>
      </c>
      <c r="K258" s="32">
        <v>0</v>
      </c>
      <c r="L258" s="30">
        <v>6.8</v>
      </c>
      <c r="M258" s="30">
        <v>1</v>
      </c>
      <c r="N258" s="30">
        <v>0</v>
      </c>
      <c r="O258" s="30">
        <v>2</v>
      </c>
      <c r="P258" s="30">
        <v>0</v>
      </c>
      <c r="Q258" s="30">
        <v>0</v>
      </c>
      <c r="R258" s="30">
        <v>1</v>
      </c>
      <c r="S258" s="30">
        <v>1</v>
      </c>
      <c r="T258" s="30">
        <v>5</v>
      </c>
      <c r="U258" s="65">
        <v>6</v>
      </c>
      <c r="V258" s="66">
        <v>92.3</v>
      </c>
      <c r="W258" s="65">
        <v>15</v>
      </c>
      <c r="X258" s="32">
        <v>0</v>
      </c>
    </row>
    <row r="259" spans="1:24">
      <c r="A259" s="30">
        <v>61</v>
      </c>
      <c r="B259" s="30">
        <v>1</v>
      </c>
      <c r="C259" s="30">
        <v>10</v>
      </c>
      <c r="D259" s="30">
        <v>32.987916382803256</v>
      </c>
      <c r="E259" s="30">
        <v>0</v>
      </c>
      <c r="F259" s="30">
        <v>1</v>
      </c>
      <c r="G259" s="30">
        <v>0</v>
      </c>
      <c r="H259" s="32">
        <v>1</v>
      </c>
      <c r="I259" s="30">
        <v>1</v>
      </c>
      <c r="J259" s="30">
        <v>1</v>
      </c>
      <c r="K259" s="32">
        <v>0</v>
      </c>
      <c r="L259" s="30">
        <v>7.6</v>
      </c>
      <c r="M259" s="30">
        <v>1</v>
      </c>
      <c r="N259" s="30">
        <v>0</v>
      </c>
      <c r="O259" s="30">
        <v>2</v>
      </c>
      <c r="P259" s="30">
        <v>0</v>
      </c>
      <c r="Q259" s="30">
        <v>1</v>
      </c>
      <c r="R259" s="30">
        <v>0</v>
      </c>
      <c r="S259" s="30">
        <v>1</v>
      </c>
      <c r="T259" s="30">
        <v>5</v>
      </c>
      <c r="U259" s="65">
        <v>6</v>
      </c>
      <c r="V259" s="66">
        <v>100</v>
      </c>
      <c r="W259" s="65">
        <v>7.5</v>
      </c>
      <c r="X259" s="32">
        <v>0</v>
      </c>
    </row>
    <row r="260" spans="1:24">
      <c r="A260" s="30">
        <v>61</v>
      </c>
      <c r="B260" s="30">
        <v>1</v>
      </c>
      <c r="C260" s="30">
        <v>4</v>
      </c>
      <c r="D260" s="30">
        <v>24.732884843688169</v>
      </c>
      <c r="E260" s="30">
        <v>0</v>
      </c>
      <c r="F260" s="30">
        <v>0</v>
      </c>
      <c r="G260" s="30">
        <v>0</v>
      </c>
      <c r="H260" s="32">
        <v>0</v>
      </c>
      <c r="I260" s="30">
        <v>1</v>
      </c>
      <c r="J260" s="30">
        <v>1</v>
      </c>
      <c r="K260" s="32">
        <v>0</v>
      </c>
      <c r="L260" s="30">
        <v>5.3</v>
      </c>
      <c r="M260" s="30">
        <v>1</v>
      </c>
      <c r="N260" s="30">
        <v>2</v>
      </c>
      <c r="O260" s="30">
        <v>0</v>
      </c>
      <c r="P260" s="30">
        <v>0</v>
      </c>
      <c r="Q260" s="30">
        <v>1</v>
      </c>
      <c r="R260" s="30">
        <v>3</v>
      </c>
      <c r="S260" s="30">
        <v>2</v>
      </c>
      <c r="T260" s="30">
        <v>9</v>
      </c>
      <c r="U260" s="65">
        <v>9.33</v>
      </c>
      <c r="V260" s="66">
        <v>97.4</v>
      </c>
      <c r="W260" s="65">
        <v>20</v>
      </c>
      <c r="X260" s="32">
        <v>0</v>
      </c>
    </row>
    <row r="261" spans="1:24">
      <c r="A261" s="33">
        <v>72</v>
      </c>
      <c r="B261" s="33">
        <v>2</v>
      </c>
      <c r="C261" s="30">
        <v>11</v>
      </c>
      <c r="D261" s="30">
        <v>19.457355961517674</v>
      </c>
      <c r="E261" s="30">
        <v>0</v>
      </c>
      <c r="F261" s="30">
        <v>1</v>
      </c>
      <c r="G261" s="30">
        <v>1</v>
      </c>
      <c r="H261" s="32">
        <v>0</v>
      </c>
      <c r="I261" s="30">
        <v>1</v>
      </c>
      <c r="J261" s="30">
        <v>1</v>
      </c>
      <c r="K261" s="32">
        <v>1</v>
      </c>
      <c r="L261" s="30">
        <v>7</v>
      </c>
      <c r="M261" s="30">
        <v>1</v>
      </c>
      <c r="N261" s="30">
        <v>1</v>
      </c>
      <c r="O261" s="30">
        <v>2</v>
      </c>
      <c r="P261" s="30">
        <v>3</v>
      </c>
      <c r="Q261" s="30">
        <v>1</v>
      </c>
      <c r="R261" s="30">
        <v>3</v>
      </c>
      <c r="S261" s="30">
        <v>1</v>
      </c>
      <c r="T261" s="30">
        <v>12</v>
      </c>
      <c r="U261" s="65">
        <v>5.5</v>
      </c>
      <c r="V261" s="66">
        <v>100</v>
      </c>
      <c r="W261" s="65">
        <v>30</v>
      </c>
      <c r="X261" s="32">
        <v>0</v>
      </c>
    </row>
    <row r="262" spans="1:24">
      <c r="A262" s="33">
        <v>45</v>
      </c>
      <c r="B262" s="33">
        <v>1</v>
      </c>
      <c r="C262" s="30">
        <v>1</v>
      </c>
      <c r="D262" s="30">
        <v>25.381468541909282</v>
      </c>
      <c r="E262" s="30">
        <v>0</v>
      </c>
      <c r="F262" s="30">
        <v>0</v>
      </c>
      <c r="G262" s="30">
        <v>0</v>
      </c>
      <c r="H262" s="32">
        <v>0</v>
      </c>
      <c r="I262" s="30">
        <v>1</v>
      </c>
      <c r="J262" s="30">
        <v>1</v>
      </c>
      <c r="K262" s="32">
        <v>0</v>
      </c>
      <c r="L262" s="30">
        <v>6.6</v>
      </c>
      <c r="M262" s="30">
        <v>2</v>
      </c>
      <c r="N262" s="30">
        <v>0</v>
      </c>
      <c r="O262" s="30">
        <v>2</v>
      </c>
      <c r="P262" s="30">
        <v>2</v>
      </c>
      <c r="Q262" s="30">
        <v>2</v>
      </c>
      <c r="R262" s="30">
        <v>0</v>
      </c>
      <c r="S262" s="30">
        <v>0</v>
      </c>
      <c r="T262" s="30">
        <v>8</v>
      </c>
      <c r="U262" s="65">
        <v>6</v>
      </c>
      <c r="V262" s="66">
        <v>80</v>
      </c>
      <c r="W262" s="65">
        <v>5</v>
      </c>
      <c r="X262" s="32">
        <v>0</v>
      </c>
    </row>
    <row r="263" spans="1:24">
      <c r="A263" s="30">
        <v>51</v>
      </c>
      <c r="B263" s="30">
        <v>1</v>
      </c>
      <c r="C263" s="30">
        <v>16</v>
      </c>
      <c r="D263" s="30">
        <v>37.182260681449428</v>
      </c>
      <c r="E263" s="30">
        <v>1</v>
      </c>
      <c r="F263" s="30">
        <v>1</v>
      </c>
      <c r="G263" s="30">
        <v>1</v>
      </c>
      <c r="H263" s="32">
        <v>0</v>
      </c>
      <c r="I263" s="30">
        <v>1</v>
      </c>
      <c r="J263" s="30">
        <v>1</v>
      </c>
      <c r="K263" s="32">
        <v>1</v>
      </c>
      <c r="L263" s="30">
        <v>10.3</v>
      </c>
      <c r="M263" s="30">
        <v>3</v>
      </c>
      <c r="N263" s="30">
        <v>3</v>
      </c>
      <c r="O263" s="30">
        <v>3</v>
      </c>
      <c r="P263" s="30">
        <v>0</v>
      </c>
      <c r="Q263" s="30">
        <v>2</v>
      </c>
      <c r="R263" s="30">
        <v>0</v>
      </c>
      <c r="S263" s="30">
        <v>1</v>
      </c>
      <c r="T263" s="30">
        <v>12</v>
      </c>
      <c r="U263" s="65">
        <v>4</v>
      </c>
      <c r="V263" s="66">
        <v>88.9</v>
      </c>
      <c r="W263" s="65">
        <v>60</v>
      </c>
      <c r="X263" s="32">
        <v>0</v>
      </c>
    </row>
    <row r="264" spans="1:24">
      <c r="A264" s="30">
        <v>70</v>
      </c>
      <c r="B264" s="30">
        <v>2</v>
      </c>
      <c r="C264" s="30">
        <v>34</v>
      </c>
      <c r="D264" s="30">
        <v>36.94474110992445</v>
      </c>
      <c r="E264" s="30">
        <v>0</v>
      </c>
      <c r="F264" s="30">
        <v>1</v>
      </c>
      <c r="G264" s="30">
        <v>1</v>
      </c>
      <c r="H264" s="32">
        <v>0</v>
      </c>
      <c r="I264" s="30">
        <v>1</v>
      </c>
      <c r="J264" s="30">
        <v>1</v>
      </c>
      <c r="K264" s="32">
        <v>1</v>
      </c>
      <c r="L264" s="30">
        <v>6.8</v>
      </c>
      <c r="M264" s="30">
        <v>2</v>
      </c>
      <c r="N264" s="30">
        <v>2</v>
      </c>
      <c r="O264" s="30">
        <v>0</v>
      </c>
      <c r="P264" s="30">
        <v>3</v>
      </c>
      <c r="Q264" s="30">
        <v>2</v>
      </c>
      <c r="R264" s="30">
        <v>1</v>
      </c>
      <c r="S264" s="30">
        <v>0</v>
      </c>
      <c r="T264" s="30">
        <v>10</v>
      </c>
      <c r="U264" s="65">
        <v>8</v>
      </c>
      <c r="V264" s="66">
        <v>89</v>
      </c>
      <c r="W264" s="30">
        <v>30</v>
      </c>
      <c r="X264" s="32">
        <v>1</v>
      </c>
    </row>
    <row r="265" spans="1:24">
      <c r="A265" s="33">
        <v>37</v>
      </c>
      <c r="B265" s="33">
        <v>2</v>
      </c>
      <c r="C265" s="30">
        <v>1</v>
      </c>
      <c r="D265" s="30">
        <v>19.814052735863434</v>
      </c>
      <c r="E265" s="30">
        <v>1</v>
      </c>
      <c r="F265" s="30">
        <v>0</v>
      </c>
      <c r="G265" s="30">
        <v>0</v>
      </c>
      <c r="H265" s="32">
        <v>0</v>
      </c>
      <c r="I265" s="30">
        <v>0</v>
      </c>
      <c r="J265" s="30">
        <v>1</v>
      </c>
      <c r="K265" s="32">
        <v>0</v>
      </c>
      <c r="L265" s="30">
        <v>5.6</v>
      </c>
      <c r="M265" s="30">
        <v>2</v>
      </c>
      <c r="N265" s="30">
        <v>3</v>
      </c>
      <c r="O265" s="30">
        <v>2</v>
      </c>
      <c r="P265" s="30">
        <v>2</v>
      </c>
      <c r="Q265" s="30">
        <v>1</v>
      </c>
      <c r="R265" s="30">
        <v>0</v>
      </c>
      <c r="S265" s="30">
        <v>1</v>
      </c>
      <c r="T265" s="30">
        <v>11</v>
      </c>
      <c r="U265" s="30">
        <v>5</v>
      </c>
      <c r="V265" s="74">
        <v>83.3</v>
      </c>
      <c r="W265" s="65">
        <v>60</v>
      </c>
      <c r="X265" s="32">
        <v>0</v>
      </c>
    </row>
    <row r="266" spans="1:24">
      <c r="A266" s="33">
        <v>67</v>
      </c>
      <c r="B266" s="33">
        <v>1</v>
      </c>
      <c r="C266" s="30">
        <v>6</v>
      </c>
      <c r="D266" s="30">
        <v>27.735019622526384</v>
      </c>
      <c r="E266" s="30">
        <v>0</v>
      </c>
      <c r="F266" s="30">
        <v>1</v>
      </c>
      <c r="G266" s="30"/>
      <c r="H266" s="32">
        <v>0</v>
      </c>
      <c r="I266" s="30">
        <v>1</v>
      </c>
      <c r="J266" s="30">
        <v>1</v>
      </c>
      <c r="K266" s="32">
        <v>1</v>
      </c>
      <c r="L266" s="30">
        <v>8</v>
      </c>
      <c r="M266" s="30">
        <v>0</v>
      </c>
      <c r="N266" s="30">
        <v>0</v>
      </c>
      <c r="O266" s="30">
        <v>1</v>
      </c>
      <c r="P266" s="30">
        <v>0</v>
      </c>
      <c r="Q266" s="30">
        <v>0</v>
      </c>
      <c r="R266" s="30">
        <v>0</v>
      </c>
      <c r="S266" s="30">
        <v>0</v>
      </c>
      <c r="T266" s="30">
        <v>1</v>
      </c>
      <c r="U266" s="30">
        <v>7</v>
      </c>
      <c r="V266" s="74">
        <v>72.400000000000006</v>
      </c>
      <c r="W266" s="65">
        <v>5</v>
      </c>
      <c r="X266" s="32">
        <v>0</v>
      </c>
    </row>
    <row r="267" spans="1:24">
      <c r="A267" s="30">
        <v>67</v>
      </c>
      <c r="B267" s="30">
        <v>2</v>
      </c>
      <c r="C267" s="30"/>
      <c r="D267" s="30">
        <v>22.664359861591699</v>
      </c>
      <c r="E267" s="30">
        <v>1</v>
      </c>
      <c r="F267" s="30">
        <v>0</v>
      </c>
      <c r="G267" s="30">
        <v>0</v>
      </c>
      <c r="H267" s="32">
        <v>0</v>
      </c>
      <c r="I267" s="30">
        <v>1</v>
      </c>
      <c r="J267" s="30">
        <v>1</v>
      </c>
      <c r="K267" s="32">
        <v>0</v>
      </c>
      <c r="L267" s="30">
        <v>6.4</v>
      </c>
      <c r="M267" s="30">
        <v>1</v>
      </c>
      <c r="N267" s="30">
        <v>1</v>
      </c>
      <c r="O267" s="30">
        <v>1</v>
      </c>
      <c r="P267" s="30">
        <v>0</v>
      </c>
      <c r="Q267" s="30">
        <v>1</v>
      </c>
      <c r="R267" s="30">
        <v>0</v>
      </c>
      <c r="S267" s="30">
        <v>0</v>
      </c>
      <c r="T267" s="30">
        <v>4</v>
      </c>
      <c r="U267" s="30">
        <v>7</v>
      </c>
      <c r="V267" s="74">
        <v>87.5</v>
      </c>
      <c r="W267" s="30">
        <v>3</v>
      </c>
      <c r="X267" s="32">
        <v>0</v>
      </c>
    </row>
    <row r="268" spans="1:24">
      <c r="A268" s="30">
        <v>61</v>
      </c>
      <c r="B268" s="30">
        <v>1</v>
      </c>
      <c r="C268" s="30">
        <v>14</v>
      </c>
      <c r="D268" s="30">
        <v>31.377989166336373</v>
      </c>
      <c r="E268" s="30">
        <v>1</v>
      </c>
      <c r="F268" s="30">
        <v>0</v>
      </c>
      <c r="G268" s="30">
        <v>0</v>
      </c>
      <c r="H268" s="32">
        <v>0</v>
      </c>
      <c r="I268" s="30">
        <v>1</v>
      </c>
      <c r="J268" s="30">
        <v>1</v>
      </c>
      <c r="K268" s="32">
        <v>0</v>
      </c>
      <c r="L268" s="30">
        <v>6.9</v>
      </c>
      <c r="M268" s="30">
        <v>0</v>
      </c>
      <c r="N268" s="30">
        <v>1</v>
      </c>
      <c r="O268" s="30">
        <v>1</v>
      </c>
      <c r="P268" s="30">
        <v>0</v>
      </c>
      <c r="Q268" s="30">
        <v>1</v>
      </c>
      <c r="R268" s="30">
        <v>0</v>
      </c>
      <c r="S268" s="30">
        <v>0</v>
      </c>
      <c r="T268" s="30">
        <v>3</v>
      </c>
      <c r="U268" s="30">
        <v>7</v>
      </c>
      <c r="V268" s="74">
        <v>93.3</v>
      </c>
      <c r="W268" s="30">
        <v>20</v>
      </c>
      <c r="X268" s="32">
        <v>0</v>
      </c>
    </row>
    <row r="269" spans="1:24">
      <c r="A269" s="33">
        <v>73</v>
      </c>
      <c r="B269" s="33">
        <v>1</v>
      </c>
      <c r="C269" s="30">
        <v>20</v>
      </c>
      <c r="D269" s="30">
        <v>19.520851818988465</v>
      </c>
      <c r="E269" s="30">
        <v>1</v>
      </c>
      <c r="F269" s="30">
        <v>0</v>
      </c>
      <c r="G269" s="30">
        <v>1</v>
      </c>
      <c r="H269" s="32">
        <v>0</v>
      </c>
      <c r="I269" s="30">
        <v>0</v>
      </c>
      <c r="J269" s="30">
        <v>0</v>
      </c>
      <c r="K269" s="32">
        <v>0</v>
      </c>
      <c r="L269" s="30">
        <v>7.8</v>
      </c>
      <c r="M269" s="30">
        <v>1</v>
      </c>
      <c r="N269" s="30">
        <v>3</v>
      </c>
      <c r="O269" s="30">
        <v>3</v>
      </c>
      <c r="P269" s="30">
        <v>3</v>
      </c>
      <c r="Q269" s="30">
        <v>1</v>
      </c>
      <c r="R269" s="30">
        <v>0</v>
      </c>
      <c r="S269" s="30">
        <v>0</v>
      </c>
      <c r="T269" s="30">
        <v>11</v>
      </c>
      <c r="U269" s="30">
        <v>4</v>
      </c>
      <c r="V269" s="74">
        <v>57.1</v>
      </c>
      <c r="W269" s="30">
        <v>60</v>
      </c>
      <c r="X269" s="32">
        <v>0</v>
      </c>
    </row>
    <row r="270" spans="1:24">
      <c r="A270" s="30">
        <v>61</v>
      </c>
      <c r="B270" s="30">
        <v>1</v>
      </c>
      <c r="C270" s="30">
        <v>13</v>
      </c>
      <c r="D270" s="30">
        <v>25.618419497227535</v>
      </c>
      <c r="E270" s="30">
        <v>1</v>
      </c>
      <c r="F270" s="30">
        <v>0</v>
      </c>
      <c r="G270" s="30">
        <v>0</v>
      </c>
      <c r="H270" s="32">
        <v>0</v>
      </c>
      <c r="I270" s="30">
        <v>1</v>
      </c>
      <c r="J270" s="30">
        <v>1</v>
      </c>
      <c r="K270" s="32">
        <v>1</v>
      </c>
      <c r="L270" s="30">
        <v>6.7</v>
      </c>
      <c r="M270" s="30">
        <v>1</v>
      </c>
      <c r="N270" s="30">
        <v>1</v>
      </c>
      <c r="O270" s="30">
        <v>2</v>
      </c>
      <c r="P270" s="30">
        <v>0</v>
      </c>
      <c r="Q270" s="30">
        <v>1</v>
      </c>
      <c r="R270" s="30">
        <v>0</v>
      </c>
      <c r="S270" s="30">
        <v>0</v>
      </c>
      <c r="T270" s="30">
        <v>5</v>
      </c>
      <c r="U270" s="30">
        <v>6</v>
      </c>
      <c r="V270" s="74">
        <v>100</v>
      </c>
      <c r="W270" s="30">
        <v>15</v>
      </c>
      <c r="X270" s="32">
        <v>0</v>
      </c>
    </row>
    <row r="271" spans="1:24">
      <c r="A271" s="30">
        <v>78</v>
      </c>
      <c r="B271" s="30">
        <v>1</v>
      </c>
      <c r="C271" s="30">
        <v>16</v>
      </c>
      <c r="D271" s="30">
        <v>23.482263063965679</v>
      </c>
      <c r="E271" s="30">
        <v>1</v>
      </c>
      <c r="F271" s="30">
        <v>1</v>
      </c>
      <c r="G271" s="30">
        <v>1</v>
      </c>
      <c r="H271" s="32">
        <v>0</v>
      </c>
      <c r="I271" s="30">
        <v>0</v>
      </c>
      <c r="J271" s="30">
        <v>1</v>
      </c>
      <c r="K271" s="32">
        <v>0</v>
      </c>
      <c r="L271" s="30">
        <v>7.6</v>
      </c>
      <c r="M271" s="30">
        <v>1</v>
      </c>
      <c r="N271" s="30">
        <v>1</v>
      </c>
      <c r="O271" s="30">
        <v>1</v>
      </c>
      <c r="P271" s="30">
        <v>0</v>
      </c>
      <c r="Q271" s="30">
        <v>1</v>
      </c>
      <c r="R271" s="30">
        <v>0</v>
      </c>
      <c r="S271" s="30">
        <v>0</v>
      </c>
      <c r="T271" s="30">
        <v>4</v>
      </c>
      <c r="U271" s="30">
        <v>7</v>
      </c>
      <c r="V271" s="74">
        <v>93.3</v>
      </c>
      <c r="W271" s="30">
        <v>5</v>
      </c>
      <c r="X271" s="32">
        <v>1</v>
      </c>
    </row>
    <row r="272" spans="1:24">
      <c r="A272" s="33">
        <v>77</v>
      </c>
      <c r="B272" s="33">
        <v>1</v>
      </c>
      <c r="C272" s="30">
        <v>19</v>
      </c>
      <c r="D272" s="30">
        <v>22.761467535974692</v>
      </c>
      <c r="E272" s="30">
        <v>0</v>
      </c>
      <c r="F272" s="30">
        <v>0</v>
      </c>
      <c r="G272" s="30">
        <v>0</v>
      </c>
      <c r="H272" s="32">
        <v>0</v>
      </c>
      <c r="I272" s="30">
        <v>0</v>
      </c>
      <c r="J272" s="30">
        <v>1</v>
      </c>
      <c r="K272" s="32">
        <v>0</v>
      </c>
      <c r="L272" s="30">
        <v>7.3</v>
      </c>
      <c r="M272" s="30">
        <v>1</v>
      </c>
      <c r="N272" s="30">
        <v>1</v>
      </c>
      <c r="O272" s="30">
        <v>1</v>
      </c>
      <c r="P272" s="30">
        <v>0</v>
      </c>
      <c r="Q272" s="30">
        <v>1</v>
      </c>
      <c r="R272" s="30">
        <v>0</v>
      </c>
      <c r="S272" s="30">
        <v>0</v>
      </c>
      <c r="T272" s="30">
        <v>4</v>
      </c>
      <c r="U272" s="30">
        <v>7</v>
      </c>
      <c r="V272" s="74">
        <v>89.4</v>
      </c>
      <c r="W272" s="30">
        <v>5</v>
      </c>
      <c r="X272" s="32">
        <v>0</v>
      </c>
    </row>
    <row r="273" spans="1:24">
      <c r="A273" s="30">
        <v>55</v>
      </c>
      <c r="B273" s="30">
        <v>2</v>
      </c>
      <c r="C273" s="30">
        <v>14</v>
      </c>
      <c r="D273" s="30">
        <v>32.555474012850304</v>
      </c>
      <c r="E273" s="30">
        <v>0</v>
      </c>
      <c r="F273" s="30">
        <v>0</v>
      </c>
      <c r="G273" s="30">
        <v>1</v>
      </c>
      <c r="H273" s="32">
        <v>0</v>
      </c>
      <c r="I273" s="30">
        <v>1</v>
      </c>
      <c r="J273" s="30">
        <v>1</v>
      </c>
      <c r="K273" s="32">
        <v>0</v>
      </c>
      <c r="L273" s="30">
        <v>6.9</v>
      </c>
      <c r="M273" s="30">
        <v>1</v>
      </c>
      <c r="N273" s="30">
        <v>1</v>
      </c>
      <c r="O273" s="30">
        <v>2</v>
      </c>
      <c r="P273" s="30">
        <v>2</v>
      </c>
      <c r="Q273" s="30">
        <v>0</v>
      </c>
      <c r="R273" s="30">
        <v>3</v>
      </c>
      <c r="S273" s="30">
        <v>0</v>
      </c>
      <c r="T273" s="30">
        <v>9</v>
      </c>
      <c r="U273" s="30">
        <v>6</v>
      </c>
      <c r="V273" s="74">
        <v>81.8</v>
      </c>
      <c r="W273" s="30">
        <v>60</v>
      </c>
      <c r="X273" s="32">
        <v>0</v>
      </c>
    </row>
    <row r="274" spans="1:24">
      <c r="A274" s="33">
        <v>66</v>
      </c>
      <c r="B274" s="33">
        <v>1</v>
      </c>
      <c r="C274" s="30">
        <v>15</v>
      </c>
      <c r="D274" s="30">
        <v>28.655311789901262</v>
      </c>
      <c r="E274" s="30">
        <v>1</v>
      </c>
      <c r="F274" s="30">
        <v>0</v>
      </c>
      <c r="G274" s="30">
        <v>0</v>
      </c>
      <c r="H274" s="32">
        <v>0</v>
      </c>
      <c r="I274" s="30">
        <v>1</v>
      </c>
      <c r="J274" s="30">
        <v>0</v>
      </c>
      <c r="K274" s="32">
        <v>0</v>
      </c>
      <c r="L274" s="30">
        <v>7.5</v>
      </c>
      <c r="M274" s="30">
        <v>1</v>
      </c>
      <c r="N274" s="30">
        <v>2</v>
      </c>
      <c r="O274" s="30">
        <v>2</v>
      </c>
      <c r="P274" s="30">
        <v>2</v>
      </c>
      <c r="Q274" s="30">
        <v>1</v>
      </c>
      <c r="R274" s="30">
        <v>1</v>
      </c>
      <c r="S274" s="30">
        <v>0</v>
      </c>
      <c r="T274" s="30">
        <v>9</v>
      </c>
      <c r="U274" s="30">
        <v>6</v>
      </c>
      <c r="V274" s="74">
        <v>80</v>
      </c>
      <c r="W274" s="30">
        <v>30</v>
      </c>
      <c r="X274" s="32">
        <v>0</v>
      </c>
    </row>
    <row r="275" spans="1:24">
      <c r="A275" s="30">
        <v>70</v>
      </c>
      <c r="B275" s="30">
        <v>1</v>
      </c>
      <c r="C275" s="30">
        <v>20</v>
      </c>
      <c r="D275" s="30">
        <v>20.780318572849982</v>
      </c>
      <c r="E275" s="30">
        <v>1</v>
      </c>
      <c r="F275" s="30">
        <v>1</v>
      </c>
      <c r="G275" s="30">
        <v>1</v>
      </c>
      <c r="H275" s="32">
        <v>0</v>
      </c>
      <c r="I275" s="30">
        <v>1</v>
      </c>
      <c r="J275" s="30">
        <v>1</v>
      </c>
      <c r="K275" s="32">
        <v>0</v>
      </c>
      <c r="L275" s="30">
        <v>7.3</v>
      </c>
      <c r="M275" s="30">
        <v>1</v>
      </c>
      <c r="N275" s="30">
        <v>0</v>
      </c>
      <c r="O275" s="30">
        <v>2</v>
      </c>
      <c r="P275" s="30">
        <v>3</v>
      </c>
      <c r="Q275" s="30">
        <v>1</v>
      </c>
      <c r="R275" s="30">
        <v>0</v>
      </c>
      <c r="S275" s="30">
        <v>0</v>
      </c>
      <c r="T275" s="30">
        <v>7</v>
      </c>
      <c r="U275" s="30">
        <v>6</v>
      </c>
      <c r="V275" s="74">
        <v>100</v>
      </c>
      <c r="W275" s="30">
        <v>1</v>
      </c>
      <c r="X275" s="32">
        <v>0</v>
      </c>
    </row>
    <row r="276" spans="1:24">
      <c r="A276" s="30">
        <v>55</v>
      </c>
      <c r="B276" s="30">
        <v>1</v>
      </c>
      <c r="C276" s="30">
        <v>14</v>
      </c>
      <c r="D276" s="30">
        <v>29.387755102040813</v>
      </c>
      <c r="E276" s="30">
        <v>1</v>
      </c>
      <c r="F276" s="30">
        <v>0</v>
      </c>
      <c r="G276" s="30">
        <v>0</v>
      </c>
      <c r="H276" s="32">
        <v>0</v>
      </c>
      <c r="I276" s="30">
        <v>1</v>
      </c>
      <c r="J276" s="30">
        <v>1</v>
      </c>
      <c r="K276" s="32">
        <v>0</v>
      </c>
      <c r="L276" s="30">
        <v>6.2</v>
      </c>
      <c r="M276" s="30">
        <v>2</v>
      </c>
      <c r="N276" s="30">
        <v>1</v>
      </c>
      <c r="O276" s="30">
        <v>1</v>
      </c>
      <c r="P276" s="30">
        <v>0</v>
      </c>
      <c r="Q276" s="30">
        <v>1</v>
      </c>
      <c r="R276" s="30">
        <v>0</v>
      </c>
      <c r="S276" s="30">
        <v>2</v>
      </c>
      <c r="T276" s="30">
        <v>7</v>
      </c>
      <c r="U276" s="30">
        <v>7</v>
      </c>
      <c r="V276" s="82">
        <v>100</v>
      </c>
      <c r="W276" s="97">
        <v>15</v>
      </c>
      <c r="X276" s="32">
        <v>0</v>
      </c>
    </row>
    <row r="277" spans="1:24">
      <c r="A277" s="30">
        <v>76</v>
      </c>
      <c r="B277" s="30">
        <v>1</v>
      </c>
      <c r="C277" s="30">
        <v>42</v>
      </c>
      <c r="D277" s="30">
        <v>20.549886621315192</v>
      </c>
      <c r="E277" s="30">
        <v>0</v>
      </c>
      <c r="F277" s="30">
        <v>0</v>
      </c>
      <c r="G277" s="30">
        <v>1</v>
      </c>
      <c r="H277" s="32">
        <v>0</v>
      </c>
      <c r="I277" s="30">
        <v>0</v>
      </c>
      <c r="J277" s="30">
        <v>1</v>
      </c>
      <c r="K277" s="32">
        <v>0</v>
      </c>
      <c r="L277" s="30">
        <v>8</v>
      </c>
      <c r="M277" s="30">
        <v>1</v>
      </c>
      <c r="N277" s="30">
        <v>0</v>
      </c>
      <c r="O277" s="30">
        <v>2</v>
      </c>
      <c r="P277" s="30">
        <v>0</v>
      </c>
      <c r="Q277" s="30">
        <v>0</v>
      </c>
      <c r="R277" s="30">
        <v>0</v>
      </c>
      <c r="S277" s="30">
        <v>0</v>
      </c>
      <c r="T277" s="30">
        <v>3</v>
      </c>
      <c r="U277" s="30">
        <v>6</v>
      </c>
      <c r="V277" s="82">
        <v>85.7</v>
      </c>
      <c r="W277" s="97">
        <v>10</v>
      </c>
      <c r="X277" s="32">
        <v>1</v>
      </c>
    </row>
    <row r="278" spans="1:24">
      <c r="A278" s="33">
        <v>54</v>
      </c>
      <c r="B278" s="33">
        <v>2</v>
      </c>
      <c r="C278" s="30">
        <v>2</v>
      </c>
      <c r="D278" s="30">
        <v>28.946098855313366</v>
      </c>
      <c r="E278" s="30">
        <v>0</v>
      </c>
      <c r="F278" s="30"/>
      <c r="G278" s="30">
        <v>0</v>
      </c>
      <c r="H278" s="32">
        <v>0</v>
      </c>
      <c r="I278" s="30">
        <v>0</v>
      </c>
      <c r="J278" s="30">
        <v>0</v>
      </c>
      <c r="K278" s="32">
        <v>0</v>
      </c>
      <c r="L278" s="30">
        <v>6.2</v>
      </c>
      <c r="M278" s="30">
        <v>1</v>
      </c>
      <c r="N278" s="30">
        <v>3</v>
      </c>
      <c r="O278" s="30">
        <v>2</v>
      </c>
      <c r="P278" s="30">
        <v>2</v>
      </c>
      <c r="Q278" s="30">
        <v>0</v>
      </c>
      <c r="R278" s="30">
        <v>3</v>
      </c>
      <c r="S278" s="30">
        <v>0</v>
      </c>
      <c r="T278" s="30">
        <v>11</v>
      </c>
      <c r="U278" s="30">
        <v>5</v>
      </c>
      <c r="V278" s="82">
        <v>83.3</v>
      </c>
      <c r="W278" s="97">
        <v>40</v>
      </c>
      <c r="X278" s="32">
        <v>0</v>
      </c>
    </row>
    <row r="279" spans="1:24">
      <c r="A279" s="33">
        <v>73</v>
      </c>
      <c r="B279" s="33">
        <v>1</v>
      </c>
      <c r="C279" s="30"/>
      <c r="D279" s="30">
        <v>27.581631516022533</v>
      </c>
      <c r="E279" s="30">
        <v>0</v>
      </c>
      <c r="F279" s="30">
        <v>1</v>
      </c>
      <c r="G279" s="30">
        <v>1</v>
      </c>
      <c r="H279" s="32">
        <v>1</v>
      </c>
      <c r="I279" s="30">
        <v>1</v>
      </c>
      <c r="J279" s="30">
        <v>1</v>
      </c>
      <c r="K279" s="32">
        <v>1</v>
      </c>
      <c r="L279" s="30">
        <v>6.6</v>
      </c>
      <c r="M279" s="30">
        <v>1</v>
      </c>
      <c r="N279" s="30">
        <v>0</v>
      </c>
      <c r="O279" s="30">
        <v>2</v>
      </c>
      <c r="P279" s="30">
        <v>0</v>
      </c>
      <c r="Q279" s="30">
        <v>0</v>
      </c>
      <c r="R279" s="30">
        <v>0</v>
      </c>
      <c r="S279" s="30">
        <v>1</v>
      </c>
      <c r="T279" s="30">
        <v>4</v>
      </c>
      <c r="U279" s="30">
        <v>6</v>
      </c>
      <c r="V279" s="74">
        <v>85.7</v>
      </c>
      <c r="W279" s="30">
        <v>5</v>
      </c>
      <c r="X279" s="32">
        <v>0</v>
      </c>
    </row>
    <row r="280" spans="1:24">
      <c r="A280" s="30">
        <v>78</v>
      </c>
      <c r="B280" s="30">
        <v>1</v>
      </c>
      <c r="C280" s="30">
        <v>10</v>
      </c>
      <c r="D280" s="30">
        <v>20.624827267071637</v>
      </c>
      <c r="E280" s="30">
        <v>1</v>
      </c>
      <c r="F280" s="30">
        <v>0</v>
      </c>
      <c r="G280" s="30">
        <v>0</v>
      </c>
      <c r="H280" s="32">
        <v>0</v>
      </c>
      <c r="I280" s="30">
        <v>0</v>
      </c>
      <c r="J280" s="30">
        <v>1</v>
      </c>
      <c r="K280" s="32">
        <v>0</v>
      </c>
      <c r="L280" s="30">
        <v>6.6</v>
      </c>
      <c r="M280" s="30">
        <v>2</v>
      </c>
      <c r="N280" s="30">
        <v>2</v>
      </c>
      <c r="O280" s="30">
        <v>1</v>
      </c>
      <c r="P280" s="30">
        <v>0</v>
      </c>
      <c r="Q280" s="30">
        <v>1</v>
      </c>
      <c r="R280" s="30">
        <v>3</v>
      </c>
      <c r="S280" s="30">
        <v>1</v>
      </c>
      <c r="T280" s="30">
        <v>10</v>
      </c>
      <c r="U280" s="30">
        <v>7</v>
      </c>
      <c r="V280" s="74">
        <v>93</v>
      </c>
      <c r="W280" s="30">
        <v>40</v>
      </c>
      <c r="X280" s="32">
        <v>0</v>
      </c>
    </row>
    <row r="281" spans="1:24">
      <c r="A281" s="30">
        <v>52</v>
      </c>
      <c r="B281" s="30">
        <v>2</v>
      </c>
      <c r="C281" s="30">
        <v>1</v>
      </c>
      <c r="D281" s="30">
        <v>21.051708258409718</v>
      </c>
      <c r="E281" s="30">
        <v>0</v>
      </c>
      <c r="F281" s="30">
        <v>0</v>
      </c>
      <c r="G281" s="30">
        <v>0</v>
      </c>
      <c r="H281" s="32">
        <v>0</v>
      </c>
      <c r="I281" s="30">
        <v>0</v>
      </c>
      <c r="J281" s="30">
        <v>1</v>
      </c>
      <c r="K281" s="32">
        <v>0</v>
      </c>
      <c r="L281" s="30">
        <v>6.4</v>
      </c>
      <c r="M281" s="30">
        <v>2</v>
      </c>
      <c r="N281" s="30">
        <v>2</v>
      </c>
      <c r="O281" s="30">
        <v>2</v>
      </c>
      <c r="P281" s="30">
        <v>2</v>
      </c>
      <c r="Q281" s="30">
        <v>1</v>
      </c>
      <c r="R281" s="30">
        <v>0</v>
      </c>
      <c r="S281" s="30">
        <v>1</v>
      </c>
      <c r="T281" s="30">
        <v>10</v>
      </c>
      <c r="U281" s="30">
        <v>5</v>
      </c>
      <c r="V281" s="74">
        <v>83.3</v>
      </c>
      <c r="W281" s="30">
        <v>30</v>
      </c>
      <c r="X281" s="32">
        <v>0</v>
      </c>
    </row>
    <row r="282" spans="1:24">
      <c r="A282" s="30">
        <v>74</v>
      </c>
      <c r="B282" s="30">
        <v>2</v>
      </c>
      <c r="C282" s="30">
        <v>5</v>
      </c>
      <c r="D282" s="30">
        <v>22.183641975308642</v>
      </c>
      <c r="E282" s="30">
        <v>0</v>
      </c>
      <c r="F282" s="30">
        <v>1</v>
      </c>
      <c r="G282" s="30">
        <v>0</v>
      </c>
      <c r="H282" s="32">
        <v>1</v>
      </c>
      <c r="I282" s="30">
        <v>1</v>
      </c>
      <c r="J282" s="30">
        <v>0</v>
      </c>
      <c r="K282" s="32">
        <v>1</v>
      </c>
      <c r="L282" s="30">
        <v>7.2</v>
      </c>
      <c r="M282" s="30">
        <v>2</v>
      </c>
      <c r="N282" s="30">
        <v>1</v>
      </c>
      <c r="O282" s="30">
        <v>2</v>
      </c>
      <c r="P282" s="30">
        <v>0</v>
      </c>
      <c r="Q282" s="30">
        <v>1</v>
      </c>
      <c r="R282" s="30">
        <v>0</v>
      </c>
      <c r="S282" s="30">
        <v>2</v>
      </c>
      <c r="T282" s="30">
        <v>8</v>
      </c>
      <c r="U282" s="30">
        <v>5</v>
      </c>
      <c r="V282" s="74">
        <v>100</v>
      </c>
      <c r="W282" s="30">
        <v>30</v>
      </c>
      <c r="X282" s="32">
        <v>0</v>
      </c>
    </row>
    <row r="283" spans="1:24">
      <c r="A283" s="30">
        <v>43</v>
      </c>
      <c r="B283" s="30">
        <v>2</v>
      </c>
      <c r="C283" s="30"/>
      <c r="D283" s="30">
        <v>28.566481994459835</v>
      </c>
      <c r="E283" s="30">
        <v>0</v>
      </c>
      <c r="F283" s="30">
        <v>1</v>
      </c>
      <c r="G283" s="30">
        <v>0</v>
      </c>
      <c r="H283" s="32">
        <v>0</v>
      </c>
      <c r="I283" s="30">
        <v>0</v>
      </c>
      <c r="J283" s="30">
        <v>1</v>
      </c>
      <c r="K283" s="32">
        <v>0</v>
      </c>
      <c r="L283" s="30">
        <v>8.3000000000000007</v>
      </c>
      <c r="M283" s="30">
        <v>2</v>
      </c>
      <c r="N283" s="30">
        <v>2</v>
      </c>
      <c r="O283" s="30">
        <v>0</v>
      </c>
      <c r="P283" s="30">
        <v>3</v>
      </c>
      <c r="Q283" s="30">
        <v>2</v>
      </c>
      <c r="R283" s="30">
        <v>3</v>
      </c>
      <c r="S283" s="30">
        <v>2</v>
      </c>
      <c r="T283" s="30">
        <v>14</v>
      </c>
      <c r="U283" s="30">
        <v>8</v>
      </c>
      <c r="V283" s="74">
        <v>42.1</v>
      </c>
      <c r="W283" s="30">
        <v>180</v>
      </c>
      <c r="X283" s="32">
        <v>0</v>
      </c>
    </row>
    <row r="284" spans="1:24">
      <c r="A284" s="30">
        <v>62</v>
      </c>
      <c r="B284" s="30">
        <v>2</v>
      </c>
      <c r="C284" s="30">
        <v>13</v>
      </c>
      <c r="D284" s="30">
        <v>22.769438353853936</v>
      </c>
      <c r="E284" s="30">
        <v>0</v>
      </c>
      <c r="F284" s="30">
        <v>1</v>
      </c>
      <c r="G284" s="30">
        <v>1</v>
      </c>
      <c r="H284" s="32">
        <v>0</v>
      </c>
      <c r="I284" s="30">
        <v>1</v>
      </c>
      <c r="J284" s="30">
        <v>1</v>
      </c>
      <c r="K284" s="32">
        <v>0</v>
      </c>
      <c r="L284" s="30">
        <v>6.9</v>
      </c>
      <c r="M284" s="30">
        <v>1</v>
      </c>
      <c r="N284" s="30">
        <v>0</v>
      </c>
      <c r="O284" s="30">
        <v>2</v>
      </c>
      <c r="P284" s="30">
        <v>0</v>
      </c>
      <c r="Q284" s="30">
        <v>1</v>
      </c>
      <c r="R284" s="30">
        <v>0</v>
      </c>
      <c r="S284" s="30">
        <v>1</v>
      </c>
      <c r="T284" s="30">
        <v>5</v>
      </c>
      <c r="U284" s="30">
        <v>6</v>
      </c>
      <c r="V284" s="82">
        <v>100</v>
      </c>
      <c r="W284" s="97">
        <v>10</v>
      </c>
      <c r="X284" s="32">
        <v>0</v>
      </c>
    </row>
    <row r="285" spans="1:24">
      <c r="A285" s="30">
        <v>78</v>
      </c>
      <c r="B285" s="30">
        <v>1</v>
      </c>
      <c r="C285" s="30">
        <v>7</v>
      </c>
      <c r="D285" s="30">
        <v>19.223375624759708</v>
      </c>
      <c r="E285" s="30">
        <v>1</v>
      </c>
      <c r="F285" s="30">
        <v>1</v>
      </c>
      <c r="G285" s="30">
        <v>0</v>
      </c>
      <c r="H285" s="32">
        <v>1</v>
      </c>
      <c r="I285" s="30">
        <v>0</v>
      </c>
      <c r="J285" s="30">
        <v>1</v>
      </c>
      <c r="K285" s="32">
        <v>0</v>
      </c>
      <c r="L285" s="30">
        <v>5.6</v>
      </c>
      <c r="M285" s="30">
        <v>2</v>
      </c>
      <c r="N285" s="30">
        <v>3</v>
      </c>
      <c r="O285" s="30">
        <v>2</v>
      </c>
      <c r="P285" s="30">
        <v>2</v>
      </c>
      <c r="Q285" s="30">
        <v>1</v>
      </c>
      <c r="R285" s="30">
        <v>1</v>
      </c>
      <c r="S285" s="30">
        <v>1</v>
      </c>
      <c r="T285" s="30">
        <v>12</v>
      </c>
      <c r="U285" s="30">
        <v>6</v>
      </c>
      <c r="V285" s="82">
        <v>75</v>
      </c>
      <c r="W285" s="97">
        <v>60</v>
      </c>
      <c r="X285" s="32">
        <v>0</v>
      </c>
    </row>
    <row r="286" spans="1:24">
      <c r="A286" s="30">
        <v>72</v>
      </c>
      <c r="B286" s="30">
        <v>2</v>
      </c>
      <c r="C286" s="30">
        <v>22</v>
      </c>
      <c r="D286" s="30">
        <v>14.020189072264062</v>
      </c>
      <c r="E286" s="30">
        <v>1</v>
      </c>
      <c r="F286" s="30">
        <v>1</v>
      </c>
      <c r="G286" s="30">
        <v>0</v>
      </c>
      <c r="H286" s="32">
        <v>0</v>
      </c>
      <c r="I286" s="30">
        <v>0</v>
      </c>
      <c r="J286" s="30">
        <v>0</v>
      </c>
      <c r="K286" s="32">
        <v>0</v>
      </c>
      <c r="L286" s="30">
        <v>6.9</v>
      </c>
      <c r="M286" s="30">
        <v>1</v>
      </c>
      <c r="N286" s="30">
        <v>1</v>
      </c>
      <c r="O286" s="30">
        <v>2</v>
      </c>
      <c r="P286" s="30">
        <v>0</v>
      </c>
      <c r="Q286" s="30">
        <v>1</v>
      </c>
      <c r="R286" s="30">
        <v>0</v>
      </c>
      <c r="S286" s="30">
        <v>1</v>
      </c>
      <c r="T286" s="30">
        <v>6</v>
      </c>
      <c r="U286" s="30">
        <v>6.5</v>
      </c>
      <c r="V286" s="74">
        <v>100</v>
      </c>
      <c r="W286" s="30">
        <v>10</v>
      </c>
      <c r="X286" s="32">
        <v>0</v>
      </c>
    </row>
    <row r="287" spans="1:24">
      <c r="A287" s="30">
        <v>66</v>
      </c>
      <c r="B287" s="30">
        <v>1</v>
      </c>
      <c r="C287" s="30"/>
      <c r="D287" s="30">
        <v>27.548209366391184</v>
      </c>
      <c r="E287" s="30">
        <v>1</v>
      </c>
      <c r="F287" s="30">
        <v>0</v>
      </c>
      <c r="G287" s="30">
        <v>0</v>
      </c>
      <c r="H287" s="32">
        <v>0</v>
      </c>
      <c r="I287" s="30">
        <v>1</v>
      </c>
      <c r="J287" s="30">
        <v>1</v>
      </c>
      <c r="K287" s="32">
        <v>0</v>
      </c>
      <c r="L287" s="30">
        <v>6.4</v>
      </c>
      <c r="M287" s="30">
        <v>1</v>
      </c>
      <c r="N287" s="30">
        <v>0</v>
      </c>
      <c r="O287" s="30">
        <v>2</v>
      </c>
      <c r="P287" s="30">
        <v>0</v>
      </c>
      <c r="Q287" s="30">
        <v>1</v>
      </c>
      <c r="R287" s="30">
        <v>0</v>
      </c>
      <c r="S287" s="30">
        <v>0</v>
      </c>
      <c r="T287" s="30">
        <v>4</v>
      </c>
      <c r="U287" s="30">
        <v>6.5</v>
      </c>
      <c r="V287" s="74">
        <v>100</v>
      </c>
      <c r="W287" s="30">
        <v>3</v>
      </c>
      <c r="X287" s="32">
        <v>0</v>
      </c>
    </row>
    <row r="288" spans="1:24">
      <c r="A288" s="30">
        <v>63</v>
      </c>
      <c r="B288" s="30">
        <v>1</v>
      </c>
      <c r="C288" s="30">
        <v>16</v>
      </c>
      <c r="D288" s="30">
        <v>25.654372397382513</v>
      </c>
      <c r="E288" s="30">
        <v>1</v>
      </c>
      <c r="F288" s="30">
        <v>1</v>
      </c>
      <c r="G288" s="30">
        <v>0</v>
      </c>
      <c r="H288" s="32">
        <v>0</v>
      </c>
      <c r="I288" s="30">
        <v>1</v>
      </c>
      <c r="J288" s="30">
        <v>1</v>
      </c>
      <c r="K288" s="32">
        <v>0</v>
      </c>
      <c r="L288" s="30">
        <v>8.4</v>
      </c>
      <c r="M288" s="30">
        <v>1</v>
      </c>
      <c r="N288" s="30">
        <v>1</v>
      </c>
      <c r="O288" s="30">
        <v>2</v>
      </c>
      <c r="P288" s="30">
        <v>0</v>
      </c>
      <c r="Q288" s="30">
        <v>1</v>
      </c>
      <c r="R288" s="30">
        <v>0</v>
      </c>
      <c r="S288" s="30">
        <v>0</v>
      </c>
      <c r="T288" s="30">
        <v>5</v>
      </c>
      <c r="U288" s="30">
        <v>6</v>
      </c>
      <c r="V288" s="74">
        <v>92.3</v>
      </c>
      <c r="W288" s="30">
        <v>30</v>
      </c>
      <c r="X288" s="32">
        <v>0</v>
      </c>
    </row>
    <row r="289" spans="1:24">
      <c r="A289" s="30">
        <v>75</v>
      </c>
      <c r="B289" s="30">
        <v>1</v>
      </c>
      <c r="C289" s="30">
        <v>10</v>
      </c>
      <c r="D289" s="30">
        <v>19.195302796492154</v>
      </c>
      <c r="E289" s="30">
        <v>1</v>
      </c>
      <c r="F289" s="30">
        <v>1</v>
      </c>
      <c r="G289" s="30">
        <v>1</v>
      </c>
      <c r="H289" s="32">
        <v>0</v>
      </c>
      <c r="I289" s="30">
        <v>0</v>
      </c>
      <c r="J289" s="30">
        <v>0</v>
      </c>
      <c r="K289" s="32">
        <v>0</v>
      </c>
      <c r="L289" s="30">
        <v>9.8000000000000007</v>
      </c>
      <c r="M289" s="30">
        <v>1</v>
      </c>
      <c r="N289" s="30">
        <v>0</v>
      </c>
      <c r="O289" s="30">
        <v>2</v>
      </c>
      <c r="P289" s="30">
        <v>0</v>
      </c>
      <c r="Q289" s="30">
        <v>1</v>
      </c>
      <c r="R289" s="30">
        <v>0</v>
      </c>
      <c r="S289" s="30">
        <v>3</v>
      </c>
      <c r="T289" s="30">
        <v>7</v>
      </c>
      <c r="U289" s="30">
        <v>6</v>
      </c>
      <c r="V289" s="74">
        <v>100</v>
      </c>
      <c r="W289" s="30">
        <v>10</v>
      </c>
      <c r="X289" s="32">
        <v>1</v>
      </c>
    </row>
    <row r="290" spans="1:24">
      <c r="A290" s="33">
        <v>73</v>
      </c>
      <c r="B290" s="33">
        <v>1</v>
      </c>
      <c r="C290" s="30">
        <v>18</v>
      </c>
      <c r="D290" s="30">
        <v>22.521508040178372</v>
      </c>
      <c r="E290" s="30">
        <v>0</v>
      </c>
      <c r="F290" s="30">
        <v>0</v>
      </c>
      <c r="G290" s="30">
        <v>1</v>
      </c>
      <c r="H290" s="32">
        <v>0</v>
      </c>
      <c r="I290" s="30">
        <v>0</v>
      </c>
      <c r="J290" s="30">
        <v>1</v>
      </c>
      <c r="K290" s="32">
        <v>0</v>
      </c>
      <c r="L290" s="30">
        <v>7.1</v>
      </c>
      <c r="M290" s="30">
        <v>1</v>
      </c>
      <c r="N290" s="30">
        <v>2</v>
      </c>
      <c r="O290" s="30">
        <v>1</v>
      </c>
      <c r="P290" s="30">
        <v>0</v>
      </c>
      <c r="Q290" s="30">
        <v>1</v>
      </c>
      <c r="R290" s="30">
        <v>0</v>
      </c>
      <c r="S290" s="30">
        <v>0</v>
      </c>
      <c r="T290" s="30">
        <v>5</v>
      </c>
      <c r="U290" s="30">
        <v>7</v>
      </c>
      <c r="V290" s="74">
        <v>87.5</v>
      </c>
      <c r="W290" s="30">
        <v>30</v>
      </c>
      <c r="X290" s="32">
        <v>0</v>
      </c>
    </row>
    <row r="291" spans="1:24">
      <c r="A291" s="30">
        <v>62</v>
      </c>
      <c r="B291" s="30">
        <v>1</v>
      </c>
      <c r="C291" s="30"/>
      <c r="D291" s="30">
        <v>20.43816558499767</v>
      </c>
      <c r="E291" s="30">
        <v>1</v>
      </c>
      <c r="F291" s="30">
        <v>1</v>
      </c>
      <c r="G291" s="30">
        <v>1</v>
      </c>
      <c r="H291" s="32">
        <v>0</v>
      </c>
      <c r="I291" s="30">
        <v>0</v>
      </c>
      <c r="J291" s="30">
        <v>1</v>
      </c>
      <c r="K291" s="32">
        <v>0</v>
      </c>
      <c r="L291" s="30">
        <v>6.1</v>
      </c>
      <c r="M291" s="30">
        <v>1</v>
      </c>
      <c r="N291" s="30">
        <v>0</v>
      </c>
      <c r="O291" s="30">
        <v>1</v>
      </c>
      <c r="P291" s="30">
        <v>0</v>
      </c>
      <c r="Q291" s="30">
        <v>0</v>
      </c>
      <c r="R291" s="30">
        <v>0</v>
      </c>
      <c r="S291" s="30">
        <v>0</v>
      </c>
      <c r="T291" s="30">
        <v>2</v>
      </c>
      <c r="U291" s="30">
        <v>7</v>
      </c>
      <c r="V291" s="74">
        <v>93.3</v>
      </c>
      <c r="W291" s="30">
        <v>15</v>
      </c>
      <c r="X291" s="32">
        <v>0</v>
      </c>
    </row>
    <row r="292" spans="1:24">
      <c r="A292" s="33">
        <v>79</v>
      </c>
      <c r="B292" s="33">
        <v>1</v>
      </c>
      <c r="C292" s="30"/>
      <c r="D292" s="30">
        <v>21.227887617065555</v>
      </c>
      <c r="E292" s="30">
        <v>1</v>
      </c>
      <c r="F292" s="30">
        <v>1</v>
      </c>
      <c r="G292" s="30"/>
      <c r="H292" s="32">
        <v>1</v>
      </c>
      <c r="I292" s="30">
        <v>1</v>
      </c>
      <c r="J292" s="30">
        <v>1</v>
      </c>
      <c r="K292" s="32">
        <v>1</v>
      </c>
      <c r="L292" s="30">
        <v>7.7</v>
      </c>
      <c r="M292" s="30">
        <v>1</v>
      </c>
      <c r="N292" s="30">
        <v>0</v>
      </c>
      <c r="O292" s="30">
        <v>1</v>
      </c>
      <c r="P292" s="30">
        <v>0</v>
      </c>
      <c r="Q292" s="30">
        <v>1</v>
      </c>
      <c r="R292" s="30">
        <v>0</v>
      </c>
      <c r="S292" s="30">
        <v>1</v>
      </c>
      <c r="T292" s="30">
        <v>4</v>
      </c>
      <c r="U292" s="30">
        <v>7.5</v>
      </c>
      <c r="V292" s="74">
        <v>95.7</v>
      </c>
      <c r="W292" s="30">
        <v>4</v>
      </c>
      <c r="X292" s="32">
        <v>0</v>
      </c>
    </row>
    <row r="293" spans="1:24">
      <c r="A293" s="30">
        <v>82</v>
      </c>
      <c r="B293" s="30">
        <v>1</v>
      </c>
      <c r="C293" s="30">
        <v>12</v>
      </c>
      <c r="D293" s="30">
        <v>18.55287569573284</v>
      </c>
      <c r="E293" s="30">
        <v>1</v>
      </c>
      <c r="F293" s="30">
        <v>1</v>
      </c>
      <c r="G293" s="30">
        <v>0</v>
      </c>
      <c r="H293" s="32">
        <v>0</v>
      </c>
      <c r="I293" s="30">
        <v>1</v>
      </c>
      <c r="J293" s="30">
        <v>1</v>
      </c>
      <c r="K293" s="32">
        <v>1</v>
      </c>
      <c r="L293" s="30">
        <v>6.6</v>
      </c>
      <c r="M293" s="30">
        <v>0</v>
      </c>
      <c r="N293" s="30">
        <v>1</v>
      </c>
      <c r="O293" s="30">
        <v>1</v>
      </c>
      <c r="P293" s="30">
        <v>0</v>
      </c>
      <c r="Q293" s="30">
        <v>1</v>
      </c>
      <c r="R293" s="30">
        <v>3</v>
      </c>
      <c r="S293" s="30">
        <v>0</v>
      </c>
      <c r="T293" s="30">
        <v>6</v>
      </c>
      <c r="U293" s="30">
        <v>7</v>
      </c>
      <c r="V293" s="74">
        <v>100</v>
      </c>
      <c r="W293" s="30">
        <v>30</v>
      </c>
      <c r="X293" s="32">
        <v>0</v>
      </c>
    </row>
    <row r="294" spans="1:24">
      <c r="A294" s="30">
        <v>71</v>
      </c>
      <c r="B294" s="30">
        <v>1</v>
      </c>
      <c r="C294" s="30">
        <v>5</v>
      </c>
      <c r="D294" s="30">
        <v>26.91630643676552</v>
      </c>
      <c r="E294" s="30">
        <v>1</v>
      </c>
      <c r="F294" s="30">
        <v>1</v>
      </c>
      <c r="G294" s="30">
        <v>1</v>
      </c>
      <c r="H294" s="32">
        <v>0</v>
      </c>
      <c r="I294" s="30">
        <v>1</v>
      </c>
      <c r="J294" s="30">
        <v>1</v>
      </c>
      <c r="K294" s="32">
        <v>1</v>
      </c>
      <c r="L294" s="30">
        <v>6.7</v>
      </c>
      <c r="M294" s="30">
        <v>1</v>
      </c>
      <c r="N294" s="30">
        <v>1</v>
      </c>
      <c r="O294" s="30">
        <v>2</v>
      </c>
      <c r="P294" s="30">
        <v>0</v>
      </c>
      <c r="Q294" s="30">
        <v>1</v>
      </c>
      <c r="R294" s="30">
        <v>3</v>
      </c>
      <c r="S294" s="30">
        <v>1</v>
      </c>
      <c r="T294" s="30">
        <v>9</v>
      </c>
      <c r="U294" s="30">
        <v>6</v>
      </c>
      <c r="V294" s="74">
        <v>92</v>
      </c>
      <c r="W294" s="30">
        <v>20</v>
      </c>
      <c r="X294" s="32">
        <v>0</v>
      </c>
    </row>
    <row r="295" spans="1:24">
      <c r="A295" s="30">
        <v>77</v>
      </c>
      <c r="B295" s="30">
        <v>1</v>
      </c>
      <c r="C295" s="30">
        <v>22</v>
      </c>
      <c r="D295" s="30">
        <v>25.148164294466955</v>
      </c>
      <c r="E295" s="30">
        <v>0</v>
      </c>
      <c r="F295" s="30">
        <v>1</v>
      </c>
      <c r="G295" s="30">
        <v>1</v>
      </c>
      <c r="H295" s="32">
        <v>1</v>
      </c>
      <c r="I295" s="30">
        <v>1</v>
      </c>
      <c r="J295" s="30">
        <v>1</v>
      </c>
      <c r="K295" s="32">
        <v>1</v>
      </c>
      <c r="L295" s="30">
        <v>5.8</v>
      </c>
      <c r="M295" s="30">
        <v>2</v>
      </c>
      <c r="N295" s="30">
        <v>2</v>
      </c>
      <c r="O295" s="30">
        <v>2</v>
      </c>
      <c r="P295" s="30">
        <v>2</v>
      </c>
      <c r="Q295" s="30">
        <v>1</v>
      </c>
      <c r="R295" s="30">
        <v>3</v>
      </c>
      <c r="S295" s="30">
        <v>0</v>
      </c>
      <c r="T295" s="30">
        <v>12</v>
      </c>
      <c r="U295" s="30">
        <v>6</v>
      </c>
      <c r="V295" s="74">
        <v>75</v>
      </c>
      <c r="W295" s="30">
        <v>30</v>
      </c>
      <c r="X295" s="32">
        <v>0</v>
      </c>
    </row>
    <row r="296" spans="1:24">
      <c r="A296" s="30">
        <v>75</v>
      </c>
      <c r="B296" s="30">
        <v>2</v>
      </c>
      <c r="C296" s="30">
        <v>28</v>
      </c>
      <c r="D296" s="30">
        <v>22.755102040816329</v>
      </c>
      <c r="E296" s="30">
        <v>0</v>
      </c>
      <c r="F296" s="30">
        <v>1</v>
      </c>
      <c r="G296" s="30">
        <v>1</v>
      </c>
      <c r="H296" s="32">
        <v>0</v>
      </c>
      <c r="I296" s="30">
        <v>1</v>
      </c>
      <c r="J296" s="30">
        <v>1</v>
      </c>
      <c r="K296" s="32">
        <v>1</v>
      </c>
      <c r="L296" s="30">
        <v>8.6</v>
      </c>
      <c r="M296" s="30">
        <v>2</v>
      </c>
      <c r="N296" s="30">
        <v>0</v>
      </c>
      <c r="O296" s="30">
        <v>2</v>
      </c>
      <c r="P296" s="30">
        <v>0</v>
      </c>
      <c r="Q296" s="30">
        <v>1</v>
      </c>
      <c r="R296" s="30">
        <v>0</v>
      </c>
      <c r="S296" s="30">
        <v>1</v>
      </c>
      <c r="T296" s="30">
        <v>6</v>
      </c>
      <c r="U296" s="30">
        <v>6</v>
      </c>
      <c r="V296" s="74">
        <v>100</v>
      </c>
      <c r="W296" s="30">
        <v>10</v>
      </c>
      <c r="X296" s="32">
        <v>0</v>
      </c>
    </row>
    <row r="297" spans="1:24">
      <c r="A297" s="30">
        <v>81</v>
      </c>
      <c r="B297" s="30">
        <v>2</v>
      </c>
      <c r="C297" s="30">
        <v>25</v>
      </c>
      <c r="D297" s="30">
        <v>16.706263724436603</v>
      </c>
      <c r="E297" s="30">
        <v>0</v>
      </c>
      <c r="F297" s="30">
        <v>1</v>
      </c>
      <c r="G297" s="30">
        <v>0</v>
      </c>
      <c r="H297" s="32">
        <v>0</v>
      </c>
      <c r="I297" s="30">
        <v>1</v>
      </c>
      <c r="J297" s="30">
        <v>1</v>
      </c>
      <c r="K297" s="32">
        <v>0</v>
      </c>
      <c r="L297" s="30">
        <v>6.4</v>
      </c>
      <c r="M297" s="30">
        <v>1</v>
      </c>
      <c r="N297" s="30">
        <v>0</v>
      </c>
      <c r="O297" s="30">
        <v>2</v>
      </c>
      <c r="P297" s="30">
        <v>0</v>
      </c>
      <c r="Q297" s="30">
        <v>1</v>
      </c>
      <c r="R297" s="30">
        <v>0</v>
      </c>
      <c r="S297" s="30">
        <v>1</v>
      </c>
      <c r="T297" s="30">
        <v>5</v>
      </c>
      <c r="U297" s="30">
        <v>6.5</v>
      </c>
      <c r="V297" s="74">
        <v>86.7</v>
      </c>
      <c r="W297" s="30">
        <v>5</v>
      </c>
      <c r="X297" s="32">
        <v>0</v>
      </c>
    </row>
    <row r="298" spans="1:24">
      <c r="A298" s="30">
        <v>53</v>
      </c>
      <c r="B298" s="30">
        <v>1</v>
      </c>
      <c r="C298" s="30">
        <v>13</v>
      </c>
      <c r="D298" s="30">
        <v>25.909456951787405</v>
      </c>
      <c r="E298" s="30">
        <v>1</v>
      </c>
      <c r="F298" s="30">
        <v>1</v>
      </c>
      <c r="G298" s="30">
        <v>0</v>
      </c>
      <c r="H298" s="32">
        <v>0</v>
      </c>
      <c r="I298" s="30">
        <v>0</v>
      </c>
      <c r="J298" s="30">
        <v>0</v>
      </c>
      <c r="K298" s="32">
        <v>0</v>
      </c>
      <c r="L298" s="30">
        <v>7.7</v>
      </c>
      <c r="M298" s="30">
        <v>1</v>
      </c>
      <c r="N298" s="30">
        <v>1</v>
      </c>
      <c r="O298" s="30">
        <v>2</v>
      </c>
      <c r="P298" s="30">
        <v>0</v>
      </c>
      <c r="Q298" s="30">
        <v>1</v>
      </c>
      <c r="R298" s="30">
        <v>0</v>
      </c>
      <c r="S298" s="30">
        <v>1</v>
      </c>
      <c r="T298" s="30">
        <v>6</v>
      </c>
      <c r="U298" s="30">
        <v>6.5</v>
      </c>
      <c r="V298" s="74">
        <v>100</v>
      </c>
      <c r="W298" s="30">
        <v>3</v>
      </c>
      <c r="X298" s="32">
        <v>0</v>
      </c>
    </row>
    <row r="299" spans="1:24">
      <c r="A299" s="30">
        <v>35</v>
      </c>
      <c r="B299" s="30">
        <v>2</v>
      </c>
      <c r="C299" s="30">
        <v>13</v>
      </c>
      <c r="D299" s="30">
        <v>34.722222222222221</v>
      </c>
      <c r="E299" s="30">
        <v>1</v>
      </c>
      <c r="F299" s="30">
        <v>0</v>
      </c>
      <c r="G299" s="30">
        <v>0</v>
      </c>
      <c r="H299" s="32">
        <v>0</v>
      </c>
      <c r="I299" s="30">
        <v>1</v>
      </c>
      <c r="J299" s="30">
        <v>1</v>
      </c>
      <c r="K299" s="32">
        <v>0</v>
      </c>
      <c r="L299" s="30">
        <v>8.3000000000000007</v>
      </c>
      <c r="M299" s="30">
        <v>1</v>
      </c>
      <c r="N299" s="30">
        <v>1</v>
      </c>
      <c r="O299" s="30">
        <v>2</v>
      </c>
      <c r="P299" s="30">
        <v>0</v>
      </c>
      <c r="Q299" s="30">
        <v>1</v>
      </c>
      <c r="R299" s="30">
        <v>0</v>
      </c>
      <c r="S299" s="30">
        <v>0</v>
      </c>
      <c r="T299" s="30">
        <v>5</v>
      </c>
      <c r="U299" s="30">
        <v>6.5</v>
      </c>
      <c r="V299" s="74">
        <v>86.7</v>
      </c>
      <c r="W299" s="30">
        <v>30</v>
      </c>
      <c r="X299" s="32">
        <v>0</v>
      </c>
    </row>
    <row r="300" spans="1:24">
      <c r="A300" s="30">
        <v>67</v>
      </c>
      <c r="B300" s="30">
        <v>1</v>
      </c>
      <c r="C300" s="30">
        <v>30</v>
      </c>
      <c r="D300" s="30">
        <v>23.564013840830444</v>
      </c>
      <c r="E300" s="30">
        <v>1</v>
      </c>
      <c r="F300" s="30">
        <v>0</v>
      </c>
      <c r="G300" s="30">
        <v>0</v>
      </c>
      <c r="H300" s="32">
        <v>0</v>
      </c>
      <c r="I300" s="30">
        <v>1</v>
      </c>
      <c r="J300" s="30">
        <v>1</v>
      </c>
      <c r="K300" s="32">
        <v>0</v>
      </c>
      <c r="L300" s="30">
        <v>7.5</v>
      </c>
      <c r="M300" s="30">
        <v>1</v>
      </c>
      <c r="N300" s="30">
        <v>1</v>
      </c>
      <c r="O300" s="30">
        <v>1</v>
      </c>
      <c r="P300" s="30">
        <v>0</v>
      </c>
      <c r="Q300" s="30">
        <v>1</v>
      </c>
      <c r="R300" s="30">
        <v>0</v>
      </c>
      <c r="S300" s="30">
        <v>1</v>
      </c>
      <c r="T300" s="30">
        <v>5</v>
      </c>
      <c r="U300" s="30">
        <v>7</v>
      </c>
      <c r="V300" s="74">
        <v>93</v>
      </c>
      <c r="W300" s="30">
        <v>20</v>
      </c>
      <c r="X300" s="32">
        <v>0</v>
      </c>
    </row>
    <row r="301" spans="1:24">
      <c r="A301" s="30">
        <v>52</v>
      </c>
      <c r="B301" s="30">
        <v>1</v>
      </c>
      <c r="C301" s="30">
        <v>12</v>
      </c>
      <c r="D301" s="30">
        <v>25.180785123966942</v>
      </c>
      <c r="E301" s="30">
        <v>0</v>
      </c>
      <c r="F301" s="30">
        <v>0</v>
      </c>
      <c r="G301" s="30">
        <v>0</v>
      </c>
      <c r="H301" s="32">
        <v>0</v>
      </c>
      <c r="I301" s="30">
        <v>1</v>
      </c>
      <c r="J301" s="30">
        <v>1</v>
      </c>
      <c r="K301" s="32">
        <v>0</v>
      </c>
      <c r="L301" s="30">
        <v>7.5</v>
      </c>
      <c r="M301" s="30">
        <v>1</v>
      </c>
      <c r="N301" s="30">
        <v>1</v>
      </c>
      <c r="O301" s="30">
        <v>2</v>
      </c>
      <c r="P301" s="30">
        <v>2</v>
      </c>
      <c r="Q301" s="30">
        <v>1</v>
      </c>
      <c r="R301" s="30">
        <v>0</v>
      </c>
      <c r="S301" s="30">
        <v>0</v>
      </c>
      <c r="T301" s="30">
        <v>7</v>
      </c>
      <c r="U301" s="30">
        <v>6</v>
      </c>
      <c r="V301" s="74">
        <v>80</v>
      </c>
      <c r="W301" s="30">
        <v>30</v>
      </c>
      <c r="X301" s="32">
        <v>1</v>
      </c>
    </row>
    <row r="302" spans="1:24">
      <c r="A302" s="30">
        <v>70</v>
      </c>
      <c r="B302" s="30">
        <v>1</v>
      </c>
      <c r="C302" s="56"/>
      <c r="D302" s="30">
        <v>25.059307026629689</v>
      </c>
      <c r="E302" s="30">
        <v>1</v>
      </c>
      <c r="F302" s="30">
        <v>0</v>
      </c>
      <c r="G302" s="30">
        <v>0</v>
      </c>
      <c r="H302" s="32">
        <v>0</v>
      </c>
      <c r="I302" s="30">
        <v>0</v>
      </c>
      <c r="J302" s="30">
        <v>1</v>
      </c>
      <c r="K302" s="32">
        <v>0</v>
      </c>
      <c r="L302" s="30">
        <v>6.3</v>
      </c>
      <c r="M302" s="30">
        <v>1</v>
      </c>
      <c r="N302" s="30">
        <v>0</v>
      </c>
      <c r="O302" s="30">
        <v>0</v>
      </c>
      <c r="P302" s="30">
        <v>0</v>
      </c>
      <c r="Q302" s="30">
        <v>1</v>
      </c>
      <c r="R302" s="30">
        <v>0</v>
      </c>
      <c r="S302" s="30">
        <v>1</v>
      </c>
      <c r="T302" s="30">
        <v>3</v>
      </c>
      <c r="U302" s="30">
        <v>8</v>
      </c>
      <c r="V302" s="74">
        <v>88.9</v>
      </c>
      <c r="W302" s="30">
        <v>10</v>
      </c>
      <c r="X302" s="32">
        <v>0</v>
      </c>
    </row>
    <row r="303" spans="1:24">
      <c r="A303" s="30">
        <v>60</v>
      </c>
      <c r="B303" s="30">
        <v>1</v>
      </c>
      <c r="C303" s="30">
        <v>10</v>
      </c>
      <c r="D303" s="30">
        <v>29.402920244578837</v>
      </c>
      <c r="E303" s="30">
        <v>0</v>
      </c>
      <c r="F303" s="30">
        <v>0</v>
      </c>
      <c r="G303" s="30">
        <v>1</v>
      </c>
      <c r="H303" s="32">
        <v>0</v>
      </c>
      <c r="I303" s="30">
        <v>1</v>
      </c>
      <c r="J303" s="30">
        <v>1</v>
      </c>
      <c r="K303" s="32">
        <v>1</v>
      </c>
      <c r="L303" s="30">
        <v>7.5</v>
      </c>
      <c r="M303" s="30">
        <v>2</v>
      </c>
      <c r="N303" s="30">
        <v>2</v>
      </c>
      <c r="O303" s="30">
        <v>2</v>
      </c>
      <c r="P303" s="30">
        <v>3</v>
      </c>
      <c r="Q303" s="30">
        <v>2</v>
      </c>
      <c r="R303" s="30">
        <v>0</v>
      </c>
      <c r="S303" s="30">
        <v>2</v>
      </c>
      <c r="T303" s="30">
        <v>13</v>
      </c>
      <c r="U303" s="30">
        <v>5</v>
      </c>
      <c r="V303" s="74">
        <v>50</v>
      </c>
      <c r="W303" s="30">
        <v>30</v>
      </c>
      <c r="X303" s="32">
        <v>0</v>
      </c>
    </row>
    <row r="304" spans="1:24">
      <c r="A304" s="30">
        <v>69</v>
      </c>
      <c r="B304" s="30">
        <v>2</v>
      </c>
      <c r="C304" s="30">
        <v>27</v>
      </c>
      <c r="D304" s="30">
        <v>25.777777777777779</v>
      </c>
      <c r="E304" s="30">
        <v>1</v>
      </c>
      <c r="F304" s="30">
        <v>1</v>
      </c>
      <c r="G304" s="30">
        <v>0</v>
      </c>
      <c r="H304" s="32">
        <v>0</v>
      </c>
      <c r="I304" s="30">
        <v>1</v>
      </c>
      <c r="J304" s="30">
        <v>1</v>
      </c>
      <c r="K304" s="32">
        <v>1</v>
      </c>
      <c r="L304" s="30">
        <v>8.4</v>
      </c>
      <c r="M304" s="30">
        <v>0</v>
      </c>
      <c r="N304" s="30">
        <v>0</v>
      </c>
      <c r="O304" s="30">
        <v>1</v>
      </c>
      <c r="P304" s="30">
        <v>0</v>
      </c>
      <c r="Q304" s="30">
        <v>0</v>
      </c>
      <c r="R304" s="30">
        <v>0</v>
      </c>
      <c r="S304" s="30">
        <v>1</v>
      </c>
      <c r="T304" s="30">
        <v>2</v>
      </c>
      <c r="U304" s="30">
        <v>7.5</v>
      </c>
      <c r="V304" s="74">
        <v>100</v>
      </c>
      <c r="W304" s="30">
        <v>10</v>
      </c>
      <c r="X304" s="32">
        <v>0</v>
      </c>
    </row>
    <row r="305" spans="1:24">
      <c r="A305" s="33">
        <v>65</v>
      </c>
      <c r="B305" s="33">
        <v>1</v>
      </c>
      <c r="C305" s="30">
        <v>7</v>
      </c>
      <c r="D305" s="30">
        <v>22.974404127850061</v>
      </c>
      <c r="E305" s="30">
        <v>1</v>
      </c>
      <c r="F305" s="30">
        <v>1</v>
      </c>
      <c r="G305" s="30">
        <v>0</v>
      </c>
      <c r="H305" s="32">
        <v>0</v>
      </c>
      <c r="I305" s="30">
        <v>1</v>
      </c>
      <c r="J305" s="30">
        <v>1</v>
      </c>
      <c r="K305" s="32">
        <v>1</v>
      </c>
      <c r="L305" s="30">
        <v>6.5</v>
      </c>
      <c r="M305" s="30">
        <v>1</v>
      </c>
      <c r="N305" s="30">
        <v>1</v>
      </c>
      <c r="O305" s="30">
        <v>1</v>
      </c>
      <c r="P305" s="30">
        <v>2</v>
      </c>
      <c r="Q305" s="30">
        <v>1</v>
      </c>
      <c r="R305" s="30">
        <v>0</v>
      </c>
      <c r="S305" s="30">
        <v>0</v>
      </c>
      <c r="T305" s="30">
        <v>6</v>
      </c>
      <c r="U305" s="30">
        <v>7</v>
      </c>
      <c r="V305" s="74">
        <v>80</v>
      </c>
      <c r="W305" s="30">
        <v>15</v>
      </c>
      <c r="X305" s="32">
        <v>0</v>
      </c>
    </row>
    <row r="306" spans="1:24">
      <c r="A306" s="30">
        <v>60</v>
      </c>
      <c r="B306" s="30">
        <v>1</v>
      </c>
      <c r="C306" s="30">
        <v>31</v>
      </c>
      <c r="D306" s="30">
        <v>21.79930795847751</v>
      </c>
      <c r="E306" s="30">
        <v>1</v>
      </c>
      <c r="F306" s="30">
        <v>0</v>
      </c>
      <c r="G306" s="30">
        <v>0</v>
      </c>
      <c r="H306" s="32">
        <v>1</v>
      </c>
      <c r="I306" s="30">
        <v>1</v>
      </c>
      <c r="J306" s="30">
        <v>0</v>
      </c>
      <c r="K306" s="32">
        <v>0</v>
      </c>
      <c r="L306" s="30">
        <v>7.2</v>
      </c>
      <c r="M306" s="30">
        <v>1</v>
      </c>
      <c r="N306" s="30">
        <v>0</v>
      </c>
      <c r="O306" s="30">
        <v>2</v>
      </c>
      <c r="P306" s="30">
        <v>0</v>
      </c>
      <c r="Q306" s="30">
        <v>1</v>
      </c>
      <c r="R306" s="30">
        <v>0</v>
      </c>
      <c r="S306" s="30">
        <v>0</v>
      </c>
      <c r="T306" s="30">
        <v>4</v>
      </c>
      <c r="U306" s="30">
        <v>5</v>
      </c>
      <c r="V306" s="74">
        <v>100</v>
      </c>
      <c r="W306" s="30">
        <v>10</v>
      </c>
      <c r="X306" s="32">
        <v>1</v>
      </c>
    </row>
    <row r="307" spans="1:24">
      <c r="A307" s="30">
        <v>82</v>
      </c>
      <c r="B307" s="30">
        <v>1</v>
      </c>
      <c r="C307" s="30">
        <v>19</v>
      </c>
      <c r="D307" s="30">
        <v>23.433744592212786</v>
      </c>
      <c r="E307" s="30">
        <v>0</v>
      </c>
      <c r="F307" s="30">
        <v>1</v>
      </c>
      <c r="G307" s="30">
        <v>0</v>
      </c>
      <c r="H307" s="32">
        <v>0</v>
      </c>
      <c r="I307" s="30">
        <v>1</v>
      </c>
      <c r="J307" s="30">
        <v>1</v>
      </c>
      <c r="K307" s="32">
        <v>1</v>
      </c>
      <c r="L307" s="30">
        <v>6.6</v>
      </c>
      <c r="M307" s="30">
        <v>1</v>
      </c>
      <c r="N307" s="30">
        <v>0</v>
      </c>
      <c r="O307" s="30">
        <v>0</v>
      </c>
      <c r="P307" s="30">
        <v>0</v>
      </c>
      <c r="Q307" s="30">
        <v>1</v>
      </c>
      <c r="R307" s="30">
        <v>0</v>
      </c>
      <c r="S307" s="30">
        <v>2</v>
      </c>
      <c r="T307" s="30">
        <v>4</v>
      </c>
      <c r="U307" s="30">
        <v>8</v>
      </c>
      <c r="V307" s="74">
        <v>94.1</v>
      </c>
      <c r="W307" s="30">
        <v>10</v>
      </c>
      <c r="X307" s="32">
        <v>1</v>
      </c>
    </row>
    <row r="308" spans="1:24">
      <c r="A308" s="30">
        <v>45</v>
      </c>
      <c r="B308" s="30">
        <v>1</v>
      </c>
      <c r="C308" s="30">
        <v>11</v>
      </c>
      <c r="D308" s="30">
        <v>28.229363579080026</v>
      </c>
      <c r="E308" s="30">
        <v>1</v>
      </c>
      <c r="F308" s="30">
        <v>1</v>
      </c>
      <c r="G308" s="30">
        <v>0</v>
      </c>
      <c r="H308" s="32">
        <v>1</v>
      </c>
      <c r="I308" s="30">
        <v>1</v>
      </c>
      <c r="J308" s="30">
        <v>1</v>
      </c>
      <c r="K308" s="32">
        <v>0</v>
      </c>
      <c r="L308" s="30">
        <v>6</v>
      </c>
      <c r="M308" s="30">
        <v>1</v>
      </c>
      <c r="N308" s="30">
        <v>1</v>
      </c>
      <c r="O308" s="30">
        <v>2</v>
      </c>
      <c r="P308" s="30">
        <v>0</v>
      </c>
      <c r="Q308" s="30">
        <v>1</v>
      </c>
      <c r="R308" s="30">
        <v>0</v>
      </c>
      <c r="S308" s="30">
        <v>1</v>
      </c>
      <c r="T308" s="30">
        <v>6</v>
      </c>
      <c r="U308" s="30">
        <v>6</v>
      </c>
      <c r="V308" s="74">
        <v>92.3</v>
      </c>
      <c r="W308" s="30">
        <v>15</v>
      </c>
      <c r="X308" s="32">
        <v>1</v>
      </c>
    </row>
    <row r="309" spans="1:24">
      <c r="A309" s="30">
        <v>62</v>
      </c>
      <c r="B309" s="30">
        <v>2</v>
      </c>
      <c r="C309" s="30"/>
      <c r="D309" s="30">
        <v>26.648675999325352</v>
      </c>
      <c r="E309" s="30">
        <v>1</v>
      </c>
      <c r="F309" s="30">
        <v>0</v>
      </c>
      <c r="G309" s="30">
        <v>0</v>
      </c>
      <c r="H309" s="32">
        <v>0</v>
      </c>
      <c r="I309" s="30">
        <v>0</v>
      </c>
      <c r="J309" s="30">
        <v>1</v>
      </c>
      <c r="K309" s="32">
        <v>0</v>
      </c>
      <c r="L309" s="30">
        <v>6.1</v>
      </c>
      <c r="M309" s="30">
        <v>1</v>
      </c>
      <c r="N309" s="30">
        <v>0</v>
      </c>
      <c r="O309" s="30">
        <v>2</v>
      </c>
      <c r="P309" s="30">
        <v>0</v>
      </c>
      <c r="Q309" s="30">
        <v>1</v>
      </c>
      <c r="R309" s="30">
        <v>0</v>
      </c>
      <c r="S309" s="30">
        <v>0</v>
      </c>
      <c r="T309" s="30">
        <v>4</v>
      </c>
      <c r="U309" s="30">
        <v>5</v>
      </c>
      <c r="V309" s="74">
        <v>95.2</v>
      </c>
      <c r="W309" s="30">
        <v>10</v>
      </c>
      <c r="X309" s="32">
        <v>0</v>
      </c>
    </row>
    <row r="310" spans="1:24">
      <c r="A310" s="30">
        <v>41</v>
      </c>
      <c r="B310" s="30">
        <v>1</v>
      </c>
      <c r="C310" s="30">
        <v>3</v>
      </c>
      <c r="D310" s="30">
        <v>30.562111465901552</v>
      </c>
      <c r="E310" s="30">
        <v>0</v>
      </c>
      <c r="F310" s="30">
        <v>0</v>
      </c>
      <c r="G310" s="30">
        <v>0</v>
      </c>
      <c r="H310" s="32">
        <v>0</v>
      </c>
      <c r="I310" s="30">
        <v>0</v>
      </c>
      <c r="J310" s="30">
        <v>1</v>
      </c>
      <c r="K310" s="32">
        <v>0</v>
      </c>
      <c r="L310" s="30">
        <v>5.3</v>
      </c>
      <c r="M310" s="30">
        <v>1</v>
      </c>
      <c r="N310" s="30">
        <v>2</v>
      </c>
      <c r="O310" s="30">
        <v>2</v>
      </c>
      <c r="P310" s="30">
        <v>2</v>
      </c>
      <c r="Q310" s="30">
        <v>1</v>
      </c>
      <c r="R310" s="30">
        <v>1</v>
      </c>
      <c r="S310" s="30">
        <v>0</v>
      </c>
      <c r="T310" s="30">
        <v>9</v>
      </c>
      <c r="U310" s="30">
        <v>6</v>
      </c>
      <c r="V310" s="74">
        <v>80</v>
      </c>
      <c r="W310" s="30">
        <v>30</v>
      </c>
      <c r="X310" s="32">
        <v>1</v>
      </c>
    </row>
    <row r="311" spans="1:24" s="30" customFormat="1">
      <c r="A311" s="30">
        <v>60</v>
      </c>
      <c r="B311" s="30">
        <v>1</v>
      </c>
      <c r="C311" s="30">
        <v>5</v>
      </c>
      <c r="D311" s="30">
        <v>26.813590449954088</v>
      </c>
      <c r="E311" s="30">
        <v>0</v>
      </c>
      <c r="F311" s="30">
        <v>1</v>
      </c>
      <c r="G311" s="30">
        <v>0</v>
      </c>
      <c r="H311" s="32">
        <v>0</v>
      </c>
      <c r="I311" s="30">
        <v>1</v>
      </c>
      <c r="J311" s="30">
        <v>0</v>
      </c>
      <c r="K311" s="32">
        <v>0</v>
      </c>
      <c r="L311" s="30">
        <v>6.4</v>
      </c>
      <c r="M311" s="30">
        <v>1</v>
      </c>
      <c r="N311" s="30">
        <v>0</v>
      </c>
      <c r="O311" s="30">
        <v>3</v>
      </c>
      <c r="P311" s="30">
        <v>2</v>
      </c>
      <c r="Q311" s="30">
        <v>0</v>
      </c>
      <c r="R311" s="30">
        <v>0</v>
      </c>
      <c r="S311" s="30">
        <v>0</v>
      </c>
      <c r="T311" s="30">
        <v>6</v>
      </c>
      <c r="U311" s="30">
        <v>3</v>
      </c>
      <c r="V311" s="74">
        <v>18.8</v>
      </c>
      <c r="W311" s="30">
        <v>5</v>
      </c>
      <c r="X311" s="32">
        <v>0</v>
      </c>
    </row>
    <row r="312" spans="1:24" s="30" customFormat="1">
      <c r="A312" s="30">
        <v>60</v>
      </c>
      <c r="B312" s="30">
        <v>2</v>
      </c>
      <c r="C312" s="30">
        <v>6</v>
      </c>
      <c r="D312" s="30">
        <v>35.244305695009871</v>
      </c>
      <c r="E312" s="30">
        <v>0</v>
      </c>
      <c r="F312" s="30">
        <v>1</v>
      </c>
      <c r="G312" s="30">
        <v>0</v>
      </c>
      <c r="H312" s="32">
        <v>0</v>
      </c>
      <c r="I312" s="30">
        <v>1</v>
      </c>
      <c r="J312" s="30">
        <v>0</v>
      </c>
      <c r="K312" s="32">
        <v>0</v>
      </c>
      <c r="L312" s="30">
        <v>6.5</v>
      </c>
      <c r="M312" s="30">
        <v>1</v>
      </c>
      <c r="N312" s="30">
        <v>0</v>
      </c>
      <c r="O312" s="30">
        <v>2</v>
      </c>
      <c r="P312" s="30">
        <v>0</v>
      </c>
      <c r="Q312" s="30">
        <v>1</v>
      </c>
      <c r="R312" s="30">
        <v>0</v>
      </c>
      <c r="S312" s="30">
        <v>0</v>
      </c>
      <c r="T312" s="30">
        <v>4</v>
      </c>
      <c r="U312" s="30">
        <v>5</v>
      </c>
      <c r="V312" s="74">
        <v>90.9</v>
      </c>
      <c r="W312" s="30">
        <v>1</v>
      </c>
      <c r="X312" s="32">
        <v>0</v>
      </c>
    </row>
    <row r="313" spans="1:24">
      <c r="A313" s="30">
        <v>70</v>
      </c>
      <c r="B313" s="30">
        <v>2</v>
      </c>
      <c r="C313" s="30">
        <v>4</v>
      </c>
      <c r="D313" s="30">
        <v>24.196493791088386</v>
      </c>
      <c r="E313" s="30">
        <v>0</v>
      </c>
      <c r="F313" s="30">
        <v>1</v>
      </c>
      <c r="G313" s="30">
        <v>0</v>
      </c>
      <c r="H313" s="32">
        <v>0</v>
      </c>
      <c r="I313" s="30">
        <v>1</v>
      </c>
      <c r="J313" s="30">
        <v>1</v>
      </c>
      <c r="K313" s="32">
        <v>1</v>
      </c>
      <c r="L313" s="30">
        <v>5.7</v>
      </c>
      <c r="M313" s="30">
        <v>2</v>
      </c>
      <c r="N313" s="30">
        <v>1</v>
      </c>
      <c r="O313" s="30">
        <v>0</v>
      </c>
      <c r="P313" s="30">
        <v>0</v>
      </c>
      <c r="Q313" s="30">
        <v>1</v>
      </c>
      <c r="R313" s="30">
        <v>0</v>
      </c>
      <c r="S313" s="30">
        <v>1</v>
      </c>
      <c r="T313" s="30">
        <v>5</v>
      </c>
      <c r="U313" s="30">
        <v>9</v>
      </c>
      <c r="V313" s="74">
        <v>100</v>
      </c>
      <c r="W313" s="30">
        <v>30</v>
      </c>
      <c r="X313" s="32">
        <v>0</v>
      </c>
    </row>
    <row r="314" spans="1:24">
      <c r="A314" s="30">
        <v>55</v>
      </c>
      <c r="B314" s="30">
        <v>1</v>
      </c>
      <c r="C314" s="30">
        <v>6</v>
      </c>
      <c r="D314" s="30">
        <v>30.505529753750544</v>
      </c>
      <c r="E314" s="30">
        <v>1</v>
      </c>
      <c r="F314" s="30">
        <v>1</v>
      </c>
      <c r="G314" s="30">
        <v>0</v>
      </c>
      <c r="H314" s="32">
        <v>0</v>
      </c>
      <c r="I314" s="30">
        <v>1</v>
      </c>
      <c r="J314" s="30">
        <v>1</v>
      </c>
      <c r="K314" s="32">
        <v>1</v>
      </c>
      <c r="L314" s="30">
        <v>6.2</v>
      </c>
      <c r="M314" s="30">
        <v>2</v>
      </c>
      <c r="N314" s="30">
        <v>1</v>
      </c>
      <c r="O314" s="30">
        <v>1</v>
      </c>
      <c r="P314" s="30">
        <v>0</v>
      </c>
      <c r="Q314" s="30">
        <v>1</v>
      </c>
      <c r="R314" s="30">
        <v>0</v>
      </c>
      <c r="S314" s="30">
        <v>2</v>
      </c>
      <c r="T314" s="30">
        <v>7</v>
      </c>
      <c r="U314" s="30">
        <v>7.5</v>
      </c>
      <c r="V314" s="74">
        <v>93.8</v>
      </c>
      <c r="W314" s="30">
        <v>10</v>
      </c>
      <c r="X314" s="32">
        <v>0</v>
      </c>
    </row>
    <row r="315" spans="1:24">
      <c r="A315" s="30">
        <v>66</v>
      </c>
      <c r="B315" s="30">
        <v>1</v>
      </c>
      <c r="C315" s="30">
        <v>8</v>
      </c>
      <c r="D315" s="30">
        <v>32.500398800765097</v>
      </c>
      <c r="E315" s="30">
        <v>1</v>
      </c>
      <c r="F315" s="30">
        <v>0</v>
      </c>
      <c r="G315" s="30">
        <v>0</v>
      </c>
      <c r="H315" s="32">
        <v>0</v>
      </c>
      <c r="I315" s="30">
        <v>1</v>
      </c>
      <c r="J315" s="30">
        <v>0</v>
      </c>
      <c r="K315" s="32">
        <v>1</v>
      </c>
      <c r="L315" s="30">
        <v>7.8</v>
      </c>
      <c r="M315" s="30">
        <v>1</v>
      </c>
      <c r="N315" s="30">
        <v>1</v>
      </c>
      <c r="O315" s="30">
        <v>2</v>
      </c>
      <c r="P315" s="30">
        <v>2</v>
      </c>
      <c r="Q315" s="30">
        <v>1</v>
      </c>
      <c r="R315" s="30">
        <v>0</v>
      </c>
      <c r="S315" s="30">
        <v>0</v>
      </c>
      <c r="T315" s="30">
        <v>7</v>
      </c>
      <c r="U315" s="30">
        <v>6.5</v>
      </c>
      <c r="V315" s="74">
        <v>72.2</v>
      </c>
      <c r="W315" s="30">
        <v>30</v>
      </c>
      <c r="X315" s="32">
        <v>0</v>
      </c>
    </row>
    <row r="316" spans="1:24">
      <c r="A316" s="30">
        <v>66</v>
      </c>
      <c r="B316" s="30">
        <v>1</v>
      </c>
      <c r="C316" s="30">
        <v>9</v>
      </c>
      <c r="D316" s="30">
        <v>24.825797037385925</v>
      </c>
      <c r="E316" s="30">
        <v>1</v>
      </c>
      <c r="F316" s="30">
        <v>1</v>
      </c>
      <c r="G316" s="30">
        <v>0</v>
      </c>
      <c r="H316" s="32">
        <v>0</v>
      </c>
      <c r="I316" s="30">
        <v>0</v>
      </c>
      <c r="J316" s="30">
        <v>1</v>
      </c>
      <c r="K316" s="32">
        <v>0</v>
      </c>
      <c r="L316" s="30">
        <v>6.5</v>
      </c>
      <c r="M316" s="30">
        <v>2</v>
      </c>
      <c r="N316" s="30">
        <v>0</v>
      </c>
      <c r="O316" s="30">
        <v>1</v>
      </c>
      <c r="P316" s="30">
        <v>0</v>
      </c>
      <c r="Q316" s="30">
        <v>2</v>
      </c>
      <c r="R316" s="30">
        <v>0</v>
      </c>
      <c r="S316" s="30">
        <v>1</v>
      </c>
      <c r="T316" s="30">
        <v>6</v>
      </c>
      <c r="U316" s="30">
        <v>7</v>
      </c>
      <c r="V316" s="74">
        <v>93.3</v>
      </c>
      <c r="W316" s="30">
        <v>5</v>
      </c>
      <c r="X316" s="32">
        <v>0</v>
      </c>
    </row>
    <row r="317" spans="1:24">
      <c r="A317" s="30">
        <v>76</v>
      </c>
      <c r="B317" s="30">
        <v>2</v>
      </c>
      <c r="C317" s="30">
        <v>11</v>
      </c>
      <c r="D317" s="30">
        <v>25.830245822771538</v>
      </c>
      <c r="E317" s="30">
        <v>0</v>
      </c>
      <c r="F317" s="30">
        <v>1</v>
      </c>
      <c r="G317" s="30">
        <v>1</v>
      </c>
      <c r="H317" s="32">
        <v>0</v>
      </c>
      <c r="I317" s="30">
        <v>1</v>
      </c>
      <c r="J317" s="30">
        <v>1</v>
      </c>
      <c r="K317" s="32">
        <v>0</v>
      </c>
      <c r="L317" s="30">
        <v>6.8</v>
      </c>
      <c r="M317" s="30">
        <v>1</v>
      </c>
      <c r="N317" s="30">
        <v>1</v>
      </c>
      <c r="O317" s="30">
        <v>2</v>
      </c>
      <c r="P317" s="30">
        <v>0</v>
      </c>
      <c r="Q317" s="30">
        <v>1</v>
      </c>
      <c r="R317" s="30">
        <v>3</v>
      </c>
      <c r="S317" s="30">
        <v>1</v>
      </c>
      <c r="T317" s="30">
        <v>9</v>
      </c>
      <c r="U317" s="30">
        <v>6.5</v>
      </c>
      <c r="V317" s="74">
        <v>92.9</v>
      </c>
      <c r="W317" s="30">
        <v>20</v>
      </c>
      <c r="X317" s="32">
        <v>0</v>
      </c>
    </row>
    <row r="318" spans="1:24">
      <c r="A318" s="30">
        <v>57</v>
      </c>
      <c r="B318" s="30">
        <v>2</v>
      </c>
      <c r="C318" s="30">
        <v>7</v>
      </c>
      <c r="D318" s="30">
        <v>32.008324661810612</v>
      </c>
      <c r="E318" s="30">
        <v>1</v>
      </c>
      <c r="F318" s="30">
        <v>0</v>
      </c>
      <c r="G318" s="30">
        <v>0</v>
      </c>
      <c r="H318" s="32">
        <v>0</v>
      </c>
      <c r="I318" s="30">
        <v>1</v>
      </c>
      <c r="J318" s="30">
        <v>1</v>
      </c>
      <c r="K318" s="32">
        <v>0</v>
      </c>
      <c r="L318" s="30">
        <v>6</v>
      </c>
      <c r="M318" s="30">
        <v>2</v>
      </c>
      <c r="N318" s="30">
        <v>2</v>
      </c>
      <c r="O318" s="30">
        <v>1</v>
      </c>
      <c r="P318" s="30">
        <v>0</v>
      </c>
      <c r="Q318" s="30">
        <v>1</v>
      </c>
      <c r="R318" s="30">
        <v>0</v>
      </c>
      <c r="S318" s="30">
        <v>0</v>
      </c>
      <c r="T318" s="30">
        <v>6</v>
      </c>
      <c r="U318" s="30">
        <v>7</v>
      </c>
      <c r="V318" s="74">
        <v>100</v>
      </c>
      <c r="W318" s="30">
        <v>30</v>
      </c>
      <c r="X318" s="32">
        <v>0</v>
      </c>
    </row>
    <row r="319" spans="1:24">
      <c r="A319" s="30">
        <v>70</v>
      </c>
      <c r="B319" s="30">
        <v>1</v>
      </c>
      <c r="C319" s="30">
        <v>10</v>
      </c>
      <c r="D319" s="30">
        <v>25.783788986998854</v>
      </c>
      <c r="E319" s="30">
        <v>1</v>
      </c>
      <c r="F319" s="30">
        <v>1</v>
      </c>
      <c r="G319" s="30">
        <v>0</v>
      </c>
      <c r="H319" s="32">
        <v>0</v>
      </c>
      <c r="I319" s="30">
        <v>1</v>
      </c>
      <c r="J319" s="30">
        <v>1</v>
      </c>
      <c r="K319" s="32">
        <v>0</v>
      </c>
      <c r="L319" s="30">
        <v>7.3</v>
      </c>
      <c r="M319" s="30">
        <v>0</v>
      </c>
      <c r="N319" s="30">
        <v>1</v>
      </c>
      <c r="O319" s="30">
        <v>0</v>
      </c>
      <c r="P319" s="30">
        <v>0</v>
      </c>
      <c r="Q319" s="30">
        <v>1</v>
      </c>
      <c r="R319" s="30">
        <v>0</v>
      </c>
      <c r="S319" s="30">
        <v>1</v>
      </c>
      <c r="T319" s="30">
        <v>3</v>
      </c>
      <c r="U319" s="30">
        <v>9</v>
      </c>
      <c r="V319" s="74">
        <v>100</v>
      </c>
      <c r="W319" s="30">
        <v>30</v>
      </c>
      <c r="X319" s="32">
        <v>0</v>
      </c>
    </row>
    <row r="320" spans="1:24">
      <c r="A320" s="30">
        <v>73</v>
      </c>
      <c r="B320" s="30">
        <v>1</v>
      </c>
      <c r="C320" s="30">
        <v>18</v>
      </c>
      <c r="D320" s="30">
        <v>22.595155709342563</v>
      </c>
      <c r="E320" s="30">
        <v>0</v>
      </c>
      <c r="F320" s="30">
        <v>1</v>
      </c>
      <c r="G320" s="30">
        <v>0</v>
      </c>
      <c r="H320" s="32">
        <v>1</v>
      </c>
      <c r="I320" s="30">
        <v>0</v>
      </c>
      <c r="J320" s="30">
        <v>1</v>
      </c>
      <c r="K320" s="32">
        <v>0</v>
      </c>
      <c r="L320" s="30">
        <v>7.5</v>
      </c>
      <c r="M320" s="30">
        <v>1</v>
      </c>
      <c r="N320" s="30">
        <v>0</v>
      </c>
      <c r="O320" s="30">
        <v>1</v>
      </c>
      <c r="P320" s="30">
        <v>0</v>
      </c>
      <c r="Q320" s="30">
        <v>1</v>
      </c>
      <c r="R320" s="30">
        <v>0</v>
      </c>
      <c r="S320" s="30">
        <v>0</v>
      </c>
      <c r="T320" s="30">
        <v>3</v>
      </c>
      <c r="U320" s="30">
        <v>7</v>
      </c>
      <c r="V320" s="74">
        <v>87.5</v>
      </c>
      <c r="W320" s="30">
        <v>5</v>
      </c>
      <c r="X320" s="32">
        <v>1</v>
      </c>
    </row>
    <row r="321" spans="1:24">
      <c r="A321" s="30">
        <v>69</v>
      </c>
      <c r="B321" s="30">
        <v>1</v>
      </c>
      <c r="C321" s="30">
        <v>20</v>
      </c>
      <c r="D321" s="30">
        <v>18.355981287591892</v>
      </c>
      <c r="E321" s="30">
        <v>0</v>
      </c>
      <c r="F321" s="30">
        <v>0</v>
      </c>
      <c r="G321" s="30">
        <v>0</v>
      </c>
      <c r="H321" s="32">
        <v>0</v>
      </c>
      <c r="I321" s="30">
        <v>0</v>
      </c>
      <c r="J321" s="30">
        <v>1</v>
      </c>
      <c r="K321" s="32">
        <v>0</v>
      </c>
      <c r="L321" s="30">
        <v>5.9</v>
      </c>
      <c r="M321" s="30">
        <v>3</v>
      </c>
      <c r="N321" s="30">
        <v>1</v>
      </c>
      <c r="O321" s="30">
        <v>2</v>
      </c>
      <c r="P321" s="30">
        <v>0</v>
      </c>
      <c r="Q321" s="30">
        <v>1</v>
      </c>
      <c r="R321" s="30">
        <v>3</v>
      </c>
      <c r="S321" s="30">
        <v>2</v>
      </c>
      <c r="T321" s="30">
        <v>12</v>
      </c>
      <c r="U321" s="30">
        <v>6</v>
      </c>
      <c r="V321" s="74">
        <v>87.8</v>
      </c>
      <c r="W321" s="30">
        <v>10</v>
      </c>
      <c r="X321" s="32">
        <v>0</v>
      </c>
    </row>
    <row r="322" spans="1:24">
      <c r="A322" s="30">
        <v>65</v>
      </c>
      <c r="B322" s="30">
        <v>2</v>
      </c>
      <c r="C322" s="30">
        <v>3</v>
      </c>
      <c r="D322" s="30">
        <v>18.222222222222221</v>
      </c>
      <c r="E322" s="30">
        <v>0</v>
      </c>
      <c r="F322" s="30">
        <v>0</v>
      </c>
      <c r="G322" s="30">
        <v>0</v>
      </c>
      <c r="H322" s="32">
        <v>0</v>
      </c>
      <c r="I322" s="30">
        <v>0</v>
      </c>
      <c r="J322" s="30">
        <v>1</v>
      </c>
      <c r="K322" s="32">
        <v>0</v>
      </c>
      <c r="L322" s="30">
        <v>6.4</v>
      </c>
      <c r="M322" s="30">
        <v>1</v>
      </c>
      <c r="N322" s="30">
        <v>1</v>
      </c>
      <c r="O322" s="30">
        <v>1</v>
      </c>
      <c r="P322" s="30">
        <v>0</v>
      </c>
      <c r="Q322" s="30">
        <v>1</v>
      </c>
      <c r="R322" s="30">
        <v>0</v>
      </c>
      <c r="S322" s="30">
        <v>0</v>
      </c>
      <c r="T322" s="30">
        <v>4</v>
      </c>
      <c r="U322" s="30">
        <v>7</v>
      </c>
      <c r="V322" s="74">
        <v>100</v>
      </c>
      <c r="W322" s="30">
        <v>30</v>
      </c>
      <c r="X322" s="32">
        <v>0</v>
      </c>
    </row>
    <row r="323" spans="1:24">
      <c r="A323" s="30">
        <v>65</v>
      </c>
      <c r="B323" s="30">
        <v>1</v>
      </c>
      <c r="C323" s="30">
        <v>1</v>
      </c>
      <c r="D323" s="30">
        <v>19.948059768903608</v>
      </c>
      <c r="E323" s="30">
        <v>1</v>
      </c>
      <c r="F323" s="30">
        <v>1</v>
      </c>
      <c r="G323" s="30">
        <v>0</v>
      </c>
      <c r="H323" s="32">
        <v>0</v>
      </c>
      <c r="I323" s="30">
        <v>1</v>
      </c>
      <c r="J323" s="30">
        <v>1</v>
      </c>
      <c r="K323" s="32">
        <v>1</v>
      </c>
      <c r="L323" s="30">
        <v>6.4</v>
      </c>
      <c r="M323" s="30">
        <v>1</v>
      </c>
      <c r="N323" s="30">
        <v>3</v>
      </c>
      <c r="O323" s="30">
        <v>2</v>
      </c>
      <c r="P323" s="30">
        <v>0</v>
      </c>
      <c r="Q323" s="30">
        <v>1</v>
      </c>
      <c r="R323" s="30">
        <v>3</v>
      </c>
      <c r="S323" s="30">
        <v>1</v>
      </c>
      <c r="T323" s="30">
        <v>11</v>
      </c>
      <c r="U323" s="30">
        <v>6.5</v>
      </c>
      <c r="V323" s="82">
        <v>87</v>
      </c>
      <c r="W323" s="97">
        <v>60</v>
      </c>
      <c r="X323" s="32">
        <v>1</v>
      </c>
    </row>
    <row r="324" spans="1:24">
      <c r="A324" s="30">
        <v>66</v>
      </c>
      <c r="B324" s="30">
        <v>1</v>
      </c>
      <c r="C324" s="30"/>
      <c r="D324" s="30">
        <v>25.762980578676181</v>
      </c>
      <c r="E324" s="30">
        <v>1</v>
      </c>
      <c r="F324" s="30">
        <v>1</v>
      </c>
      <c r="G324" s="30">
        <v>0</v>
      </c>
      <c r="H324" s="32">
        <v>0</v>
      </c>
      <c r="I324" s="30">
        <v>1</v>
      </c>
      <c r="J324" s="30">
        <v>1</v>
      </c>
      <c r="K324" s="32">
        <v>1</v>
      </c>
      <c r="L324" s="30">
        <v>6.5</v>
      </c>
      <c r="M324" s="30">
        <v>0</v>
      </c>
      <c r="N324" s="30">
        <v>0</v>
      </c>
      <c r="O324" s="30">
        <v>1</v>
      </c>
      <c r="P324" s="30">
        <v>0</v>
      </c>
      <c r="Q324" s="30">
        <v>0</v>
      </c>
      <c r="R324" s="30">
        <v>0</v>
      </c>
      <c r="S324" s="30">
        <v>0</v>
      </c>
      <c r="T324" s="30">
        <v>1</v>
      </c>
      <c r="U324" s="30">
        <v>7</v>
      </c>
      <c r="V324" s="82">
        <v>100</v>
      </c>
      <c r="W324" s="97">
        <v>5</v>
      </c>
      <c r="X324" s="32">
        <v>0</v>
      </c>
    </row>
    <row r="325" spans="1:24">
      <c r="A325" s="33">
        <v>40</v>
      </c>
      <c r="B325" s="33">
        <v>1</v>
      </c>
      <c r="C325" s="30">
        <v>9</v>
      </c>
      <c r="D325" s="30">
        <v>25.31423791829674</v>
      </c>
      <c r="E325" s="30">
        <v>0</v>
      </c>
      <c r="F325" s="30">
        <v>1</v>
      </c>
      <c r="G325" s="30">
        <v>1</v>
      </c>
      <c r="H325" s="32">
        <v>0</v>
      </c>
      <c r="I325" s="30">
        <v>1</v>
      </c>
      <c r="J325" s="30">
        <v>0</v>
      </c>
      <c r="K325" s="32">
        <v>1</v>
      </c>
      <c r="L325" s="30">
        <v>8.6999999999999993</v>
      </c>
      <c r="M325" s="30">
        <v>2</v>
      </c>
      <c r="N325" s="30">
        <v>1</v>
      </c>
      <c r="O325" s="30">
        <v>1</v>
      </c>
      <c r="P325" s="30">
        <v>0</v>
      </c>
      <c r="Q325" s="30">
        <v>0</v>
      </c>
      <c r="R325" s="30">
        <v>0</v>
      </c>
      <c r="S325" s="30">
        <v>1</v>
      </c>
      <c r="T325" s="30">
        <v>5</v>
      </c>
      <c r="U325" s="30">
        <v>7</v>
      </c>
      <c r="V325" s="82">
        <v>88</v>
      </c>
      <c r="W325" s="97">
        <v>30</v>
      </c>
      <c r="X325" s="32">
        <v>1</v>
      </c>
    </row>
    <row r="326" spans="1:24">
      <c r="A326" s="30">
        <v>73</v>
      </c>
      <c r="B326" s="30">
        <v>2</v>
      </c>
      <c r="C326" s="30">
        <v>11</v>
      </c>
      <c r="D326" s="30">
        <v>25.393623086706722</v>
      </c>
      <c r="E326" s="30">
        <v>1</v>
      </c>
      <c r="F326" s="30">
        <v>0</v>
      </c>
      <c r="G326" s="30">
        <v>0</v>
      </c>
      <c r="H326" s="32">
        <v>0</v>
      </c>
      <c r="I326" s="30">
        <v>1</v>
      </c>
      <c r="J326" s="30">
        <v>1</v>
      </c>
      <c r="K326" s="32">
        <v>0</v>
      </c>
      <c r="L326" s="30">
        <v>8.3000000000000007</v>
      </c>
      <c r="M326" s="30">
        <v>1</v>
      </c>
      <c r="N326" s="30">
        <v>0</v>
      </c>
      <c r="O326" s="30">
        <v>1</v>
      </c>
      <c r="P326" s="30">
        <v>3</v>
      </c>
      <c r="Q326" s="30">
        <v>0</v>
      </c>
      <c r="R326" s="30">
        <v>0</v>
      </c>
      <c r="S326" s="30">
        <v>0</v>
      </c>
      <c r="T326" s="30">
        <v>5</v>
      </c>
      <c r="U326" s="30">
        <v>7</v>
      </c>
      <c r="V326" s="82">
        <v>100</v>
      </c>
      <c r="W326" s="97">
        <v>15</v>
      </c>
      <c r="X326" s="32">
        <v>0</v>
      </c>
    </row>
    <row r="327" spans="1:24">
      <c r="A327" s="30">
        <v>40</v>
      </c>
      <c r="B327" s="30">
        <v>2</v>
      </c>
      <c r="C327" s="30">
        <v>2</v>
      </c>
      <c r="D327" s="30">
        <v>28.408373525921068</v>
      </c>
      <c r="E327" s="30">
        <v>0</v>
      </c>
      <c r="F327" s="30">
        <v>1</v>
      </c>
      <c r="G327" s="30">
        <v>0</v>
      </c>
      <c r="H327" s="32">
        <v>1</v>
      </c>
      <c r="I327" s="30">
        <v>0</v>
      </c>
      <c r="J327" s="30">
        <v>1</v>
      </c>
      <c r="K327" s="32">
        <v>0</v>
      </c>
      <c r="L327" s="30">
        <v>5.7</v>
      </c>
      <c r="M327" s="30">
        <v>2</v>
      </c>
      <c r="N327" s="30">
        <v>2</v>
      </c>
      <c r="O327" s="30">
        <v>1</v>
      </c>
      <c r="P327" s="30">
        <v>3</v>
      </c>
      <c r="Q327" s="30">
        <v>1</v>
      </c>
      <c r="R327" s="30">
        <v>3</v>
      </c>
      <c r="S327" s="30">
        <v>1</v>
      </c>
      <c r="T327" s="30">
        <v>13</v>
      </c>
      <c r="U327" s="30">
        <v>7</v>
      </c>
      <c r="V327" s="82">
        <v>58</v>
      </c>
      <c r="W327" s="97">
        <v>5</v>
      </c>
      <c r="X327" s="32">
        <v>0</v>
      </c>
    </row>
    <row r="328" spans="1:24">
      <c r="A328" s="30">
        <v>73</v>
      </c>
      <c r="B328" s="30">
        <v>2</v>
      </c>
      <c r="C328" s="30">
        <v>31</v>
      </c>
      <c r="D328" s="30">
        <v>21.685536888239589</v>
      </c>
      <c r="E328" s="30">
        <v>0</v>
      </c>
      <c r="F328" s="30">
        <v>1</v>
      </c>
      <c r="G328" s="30">
        <v>0</v>
      </c>
      <c r="H328" s="32">
        <v>0</v>
      </c>
      <c r="I328" s="30">
        <v>1</v>
      </c>
      <c r="J328" s="30">
        <v>1</v>
      </c>
      <c r="K328" s="32">
        <v>0</v>
      </c>
      <c r="L328" s="30">
        <v>7.6</v>
      </c>
      <c r="M328" s="30">
        <v>0</v>
      </c>
      <c r="N328" s="30">
        <v>1</v>
      </c>
      <c r="O328" s="30">
        <v>1</v>
      </c>
      <c r="P328" s="30">
        <v>3</v>
      </c>
      <c r="Q328" s="30">
        <v>0</v>
      </c>
      <c r="R328" s="30">
        <v>0</v>
      </c>
      <c r="S328" s="30">
        <v>1</v>
      </c>
      <c r="T328" s="30">
        <v>6</v>
      </c>
      <c r="U328" s="30">
        <v>7</v>
      </c>
      <c r="V328" s="82">
        <v>82</v>
      </c>
      <c r="W328" s="97">
        <v>25</v>
      </c>
      <c r="X328" s="32">
        <v>0</v>
      </c>
    </row>
    <row r="329" spans="1:24">
      <c r="A329" s="33">
        <v>42</v>
      </c>
      <c r="B329" s="33">
        <v>2</v>
      </c>
      <c r="C329" s="30">
        <v>14</v>
      </c>
      <c r="D329" s="30">
        <v>34.527089072543617</v>
      </c>
      <c r="E329" s="30">
        <v>0</v>
      </c>
      <c r="F329" s="30">
        <v>1</v>
      </c>
      <c r="G329" s="30">
        <v>1</v>
      </c>
      <c r="H329" s="32">
        <v>1</v>
      </c>
      <c r="I329" s="30">
        <v>1</v>
      </c>
      <c r="J329" s="30">
        <v>1</v>
      </c>
      <c r="K329" s="32">
        <v>0</v>
      </c>
      <c r="L329" s="30">
        <v>9.6</v>
      </c>
      <c r="M329" s="30">
        <v>1</v>
      </c>
      <c r="N329" s="30">
        <v>1</v>
      </c>
      <c r="O329" s="30">
        <v>2</v>
      </c>
      <c r="P329" s="30">
        <v>0</v>
      </c>
      <c r="Q329" s="30">
        <v>1</v>
      </c>
      <c r="R329" s="30">
        <v>0</v>
      </c>
      <c r="S329" s="30">
        <v>1</v>
      </c>
      <c r="T329" s="30">
        <v>6</v>
      </c>
      <c r="U329" s="30">
        <v>6.5</v>
      </c>
      <c r="V329" s="82">
        <v>87</v>
      </c>
      <c r="W329" s="97">
        <v>60</v>
      </c>
      <c r="X329" s="32">
        <v>0</v>
      </c>
    </row>
    <row r="330" spans="1:24">
      <c r="A330" s="30">
        <v>47</v>
      </c>
      <c r="B330" s="30">
        <v>1</v>
      </c>
      <c r="C330" s="30">
        <v>6</v>
      </c>
      <c r="D330" s="30">
        <v>28.571428571428573</v>
      </c>
      <c r="E330" s="30">
        <v>0</v>
      </c>
      <c r="F330" s="30">
        <v>0</v>
      </c>
      <c r="G330" s="30">
        <v>0</v>
      </c>
      <c r="H330" s="32">
        <v>0</v>
      </c>
      <c r="I330" s="30">
        <v>1</v>
      </c>
      <c r="J330" s="30">
        <v>1</v>
      </c>
      <c r="K330" s="32">
        <v>0</v>
      </c>
      <c r="L330" s="30">
        <v>8.6999999999999993</v>
      </c>
      <c r="M330" s="30">
        <v>2</v>
      </c>
      <c r="N330" s="30">
        <v>1</v>
      </c>
      <c r="O330" s="30">
        <v>2</v>
      </c>
      <c r="P330" s="30">
        <v>0</v>
      </c>
      <c r="Q330" s="30">
        <v>1</v>
      </c>
      <c r="R330" s="30">
        <v>0</v>
      </c>
      <c r="S330" s="30">
        <v>1</v>
      </c>
      <c r="T330" s="30">
        <v>7</v>
      </c>
      <c r="U330" s="30">
        <v>5</v>
      </c>
      <c r="V330" s="74">
        <v>100</v>
      </c>
      <c r="W330" s="30">
        <v>10</v>
      </c>
      <c r="X330" s="32">
        <v>0</v>
      </c>
    </row>
    <row r="331" spans="1:24">
      <c r="A331" s="30">
        <v>59</v>
      </c>
      <c r="B331" s="30">
        <v>1</v>
      </c>
      <c r="C331" s="30">
        <v>12</v>
      </c>
      <c r="D331" s="30">
        <v>25.23811187860856</v>
      </c>
      <c r="E331" s="30">
        <v>1</v>
      </c>
      <c r="F331" s="30">
        <v>1</v>
      </c>
      <c r="G331" s="30">
        <v>1</v>
      </c>
      <c r="H331" s="32">
        <v>0</v>
      </c>
      <c r="I331" s="30">
        <v>0</v>
      </c>
      <c r="J331" s="30">
        <v>1</v>
      </c>
      <c r="K331" s="32">
        <v>0</v>
      </c>
      <c r="L331" s="30">
        <v>6.3</v>
      </c>
      <c r="M331" s="30">
        <v>1</v>
      </c>
      <c r="N331" s="30">
        <v>0</v>
      </c>
      <c r="O331" s="30">
        <v>2</v>
      </c>
      <c r="P331" s="30">
        <v>0</v>
      </c>
      <c r="Q331" s="30">
        <v>1</v>
      </c>
      <c r="R331" s="30">
        <v>0</v>
      </c>
      <c r="S331" s="30">
        <v>0</v>
      </c>
      <c r="T331" s="30">
        <v>4</v>
      </c>
      <c r="U331" s="30">
        <v>6.83</v>
      </c>
      <c r="V331" s="74">
        <v>97.6</v>
      </c>
      <c r="W331" s="30">
        <v>10</v>
      </c>
      <c r="X331" s="32">
        <v>1</v>
      </c>
    </row>
    <row r="332" spans="1:24">
      <c r="A332" s="30">
        <v>74</v>
      </c>
      <c r="B332" s="30">
        <v>1</v>
      </c>
      <c r="C332" s="30">
        <v>30</v>
      </c>
      <c r="D332" s="30">
        <v>24.439595318389209</v>
      </c>
      <c r="E332" s="30">
        <v>1</v>
      </c>
      <c r="F332" s="30">
        <v>1</v>
      </c>
      <c r="G332" s="30">
        <v>0</v>
      </c>
      <c r="H332" s="32">
        <v>0</v>
      </c>
      <c r="I332" s="30">
        <v>1</v>
      </c>
      <c r="J332" s="30">
        <v>1</v>
      </c>
      <c r="K332" s="32">
        <v>1</v>
      </c>
      <c r="L332" s="30">
        <v>7.6</v>
      </c>
      <c r="M332" s="30">
        <v>1</v>
      </c>
      <c r="N332" s="30">
        <v>0</v>
      </c>
      <c r="O332" s="30">
        <v>0</v>
      </c>
      <c r="P332" s="30">
        <v>2</v>
      </c>
      <c r="Q332" s="30">
        <v>1</v>
      </c>
      <c r="R332" s="30">
        <v>3</v>
      </c>
      <c r="S332" s="30">
        <v>0</v>
      </c>
      <c r="T332" s="30">
        <v>7</v>
      </c>
      <c r="U332" s="30">
        <v>8</v>
      </c>
      <c r="V332" s="74">
        <v>84.2</v>
      </c>
      <c r="W332" s="30">
        <v>10</v>
      </c>
      <c r="X332" s="32">
        <v>1</v>
      </c>
    </row>
    <row r="333" spans="1:24">
      <c r="A333" s="30">
        <v>74</v>
      </c>
      <c r="B333" s="30">
        <v>1</v>
      </c>
      <c r="C333" s="30">
        <v>35</v>
      </c>
      <c r="D333" s="30">
        <v>26.365603028664143</v>
      </c>
      <c r="E333" s="30">
        <v>1</v>
      </c>
      <c r="F333" s="30">
        <v>1</v>
      </c>
      <c r="G333" s="30">
        <v>0</v>
      </c>
      <c r="H333" s="32">
        <v>0</v>
      </c>
      <c r="I333" s="30">
        <v>1</v>
      </c>
      <c r="J333" s="30">
        <v>1</v>
      </c>
      <c r="K333" s="32">
        <v>1</v>
      </c>
      <c r="L333" s="30">
        <v>7.2</v>
      </c>
      <c r="M333" s="30">
        <v>1</v>
      </c>
      <c r="N333" s="30">
        <v>2</v>
      </c>
      <c r="O333" s="30">
        <v>2</v>
      </c>
      <c r="P333" s="30">
        <v>2</v>
      </c>
      <c r="Q333" s="30">
        <v>1</v>
      </c>
      <c r="R333" s="30">
        <v>0</v>
      </c>
      <c r="S333" s="30">
        <v>0</v>
      </c>
      <c r="T333" s="30">
        <v>8</v>
      </c>
      <c r="U333" s="30">
        <v>6.5</v>
      </c>
      <c r="V333" s="82">
        <v>81</v>
      </c>
      <c r="W333" s="97">
        <v>60</v>
      </c>
      <c r="X333" s="32">
        <v>0</v>
      </c>
    </row>
    <row r="334" spans="1:24">
      <c r="A334" s="33">
        <v>54</v>
      </c>
      <c r="B334" s="33">
        <v>2</v>
      </c>
      <c r="C334" s="30">
        <v>2</v>
      </c>
      <c r="D334" s="30">
        <v>36.58402203856749</v>
      </c>
      <c r="E334" s="30">
        <v>1</v>
      </c>
      <c r="F334" s="30">
        <v>1</v>
      </c>
      <c r="G334" s="30">
        <v>0</v>
      </c>
      <c r="H334" s="32">
        <v>0</v>
      </c>
      <c r="I334" s="30">
        <v>1</v>
      </c>
      <c r="J334" s="30">
        <v>1</v>
      </c>
      <c r="K334" s="32">
        <v>0</v>
      </c>
      <c r="L334" s="30">
        <v>10.9</v>
      </c>
      <c r="M334" s="30">
        <v>1</v>
      </c>
      <c r="N334" s="30">
        <v>1</v>
      </c>
      <c r="O334" s="30">
        <v>2</v>
      </c>
      <c r="P334" s="30">
        <v>0</v>
      </c>
      <c r="Q334" s="30">
        <v>0</v>
      </c>
      <c r="R334" s="30">
        <v>0</v>
      </c>
      <c r="S334" s="30">
        <v>0</v>
      </c>
      <c r="T334" s="30">
        <v>4</v>
      </c>
      <c r="U334" s="30">
        <v>6</v>
      </c>
      <c r="V334" s="74">
        <v>100</v>
      </c>
      <c r="W334" s="30">
        <v>20</v>
      </c>
      <c r="X334" s="32">
        <v>1</v>
      </c>
    </row>
    <row r="335" spans="1:24">
      <c r="A335" s="30">
        <v>76</v>
      </c>
      <c r="B335" s="30">
        <v>1</v>
      </c>
      <c r="C335" s="30">
        <v>6</v>
      </c>
      <c r="D335" s="30">
        <v>30.078125</v>
      </c>
      <c r="E335" s="30">
        <v>1</v>
      </c>
      <c r="F335" s="30">
        <v>1</v>
      </c>
      <c r="G335" s="30"/>
      <c r="H335" s="32">
        <v>0</v>
      </c>
      <c r="I335" s="30">
        <v>1</v>
      </c>
      <c r="J335" s="30">
        <v>1</v>
      </c>
      <c r="K335" s="32">
        <v>1</v>
      </c>
      <c r="L335" s="30">
        <v>7</v>
      </c>
      <c r="M335" s="30">
        <v>1</v>
      </c>
      <c r="N335" s="30">
        <v>0</v>
      </c>
      <c r="O335" s="30">
        <v>1</v>
      </c>
      <c r="P335" s="30">
        <v>0</v>
      </c>
      <c r="Q335" s="30">
        <v>1</v>
      </c>
      <c r="R335" s="30">
        <v>0</v>
      </c>
      <c r="S335" s="30">
        <v>1</v>
      </c>
      <c r="T335" s="30">
        <v>4</v>
      </c>
      <c r="U335" s="30">
        <v>7</v>
      </c>
      <c r="V335" s="74">
        <v>100</v>
      </c>
      <c r="W335" s="30">
        <v>5</v>
      </c>
      <c r="X335" s="32">
        <v>0</v>
      </c>
    </row>
    <row r="336" spans="1:24">
      <c r="A336" s="33">
        <v>83</v>
      </c>
      <c r="B336" s="33">
        <v>2</v>
      </c>
      <c r="C336" s="30">
        <v>35</v>
      </c>
      <c r="D336" s="30">
        <v>19.387755102040817</v>
      </c>
      <c r="E336" s="30">
        <v>0</v>
      </c>
      <c r="F336" s="30">
        <v>1</v>
      </c>
      <c r="G336" s="30">
        <v>1</v>
      </c>
      <c r="H336" s="32">
        <v>0</v>
      </c>
      <c r="I336" s="30">
        <v>1</v>
      </c>
      <c r="J336" s="30">
        <v>1</v>
      </c>
      <c r="K336" s="32">
        <v>0</v>
      </c>
      <c r="L336" s="30">
        <v>5.8</v>
      </c>
      <c r="M336" s="30">
        <v>1</v>
      </c>
      <c r="N336" s="30">
        <v>1</v>
      </c>
      <c r="O336" s="30">
        <v>0</v>
      </c>
      <c r="P336" s="30">
        <v>0</v>
      </c>
      <c r="Q336" s="30">
        <v>1</v>
      </c>
      <c r="R336" s="30">
        <v>3</v>
      </c>
      <c r="S336" s="30">
        <v>1</v>
      </c>
      <c r="T336" s="30">
        <v>7</v>
      </c>
      <c r="U336" s="30">
        <v>8</v>
      </c>
      <c r="V336" s="74">
        <v>100</v>
      </c>
      <c r="W336" s="30">
        <v>30</v>
      </c>
      <c r="X336" s="32">
        <v>0</v>
      </c>
    </row>
    <row r="337" spans="1:24">
      <c r="A337" s="33">
        <v>84</v>
      </c>
      <c r="B337" s="33">
        <v>2</v>
      </c>
      <c r="C337" s="30">
        <v>16</v>
      </c>
      <c r="D337" s="30">
        <v>27.11833032532741</v>
      </c>
      <c r="E337" s="30">
        <v>0</v>
      </c>
      <c r="F337" s="30">
        <v>1</v>
      </c>
      <c r="G337" s="30">
        <v>1</v>
      </c>
      <c r="H337" s="32">
        <v>0</v>
      </c>
      <c r="I337" s="30">
        <v>1</v>
      </c>
      <c r="J337" s="30">
        <v>1</v>
      </c>
      <c r="K337" s="32">
        <v>1</v>
      </c>
      <c r="L337" s="30">
        <v>6.7</v>
      </c>
      <c r="M337" s="30">
        <v>1</v>
      </c>
      <c r="N337" s="30">
        <v>2</v>
      </c>
      <c r="O337" s="30">
        <v>1</v>
      </c>
      <c r="P337" s="30">
        <v>0</v>
      </c>
      <c r="Q337" s="30">
        <v>2</v>
      </c>
      <c r="R337" s="30">
        <v>0</v>
      </c>
      <c r="S337" s="30">
        <v>0</v>
      </c>
      <c r="T337" s="30">
        <v>6</v>
      </c>
      <c r="U337" s="30">
        <v>7</v>
      </c>
      <c r="V337" s="74">
        <v>93.3</v>
      </c>
      <c r="W337" s="30">
        <v>20</v>
      </c>
      <c r="X337" s="32">
        <v>0</v>
      </c>
    </row>
    <row r="338" spans="1:24">
      <c r="A338" s="30">
        <v>65</v>
      </c>
      <c r="B338" s="30">
        <v>1</v>
      </c>
      <c r="C338" s="30">
        <v>17</v>
      </c>
      <c r="D338" s="30">
        <v>21.077195227520797</v>
      </c>
      <c r="E338" s="30">
        <v>0</v>
      </c>
      <c r="F338" s="30">
        <v>1</v>
      </c>
      <c r="G338" s="30">
        <v>0</v>
      </c>
      <c r="H338" s="32">
        <v>0</v>
      </c>
      <c r="I338" s="30">
        <v>1</v>
      </c>
      <c r="J338" s="30">
        <v>0</v>
      </c>
      <c r="K338" s="32">
        <v>0</v>
      </c>
      <c r="L338" s="30">
        <v>6.7</v>
      </c>
      <c r="M338" s="30">
        <v>1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1</v>
      </c>
      <c r="T338" s="30">
        <v>2</v>
      </c>
      <c r="U338" s="30">
        <v>8</v>
      </c>
      <c r="V338" s="74">
        <v>100</v>
      </c>
      <c r="W338" s="30">
        <v>15</v>
      </c>
      <c r="X338" s="32">
        <v>1</v>
      </c>
    </row>
    <row r="339" spans="1:24">
      <c r="A339" s="33">
        <v>58</v>
      </c>
      <c r="B339" s="33">
        <v>2</v>
      </c>
      <c r="C339" s="30">
        <v>24</v>
      </c>
      <c r="D339" s="30">
        <v>27.829313543599259</v>
      </c>
      <c r="E339" s="30">
        <v>1</v>
      </c>
      <c r="F339" s="30"/>
      <c r="G339" s="30">
        <v>1</v>
      </c>
      <c r="H339" s="32">
        <v>1</v>
      </c>
      <c r="I339" s="30">
        <v>1</v>
      </c>
      <c r="J339" s="30">
        <v>1</v>
      </c>
      <c r="K339" s="32">
        <v>1</v>
      </c>
      <c r="L339" s="30">
        <v>7.8</v>
      </c>
      <c r="M339" s="30">
        <v>1</v>
      </c>
      <c r="N339" s="30">
        <v>1</v>
      </c>
      <c r="O339" s="30">
        <v>0</v>
      </c>
      <c r="P339" s="30">
        <v>0</v>
      </c>
      <c r="Q339" s="30">
        <v>1</v>
      </c>
      <c r="R339" s="30">
        <v>0</v>
      </c>
      <c r="S339" s="30">
        <v>1</v>
      </c>
      <c r="T339" s="30">
        <v>4</v>
      </c>
      <c r="U339" s="30">
        <v>8</v>
      </c>
      <c r="V339" s="74">
        <v>100</v>
      </c>
      <c r="W339" s="30">
        <v>30</v>
      </c>
      <c r="X339" s="32">
        <v>1</v>
      </c>
    </row>
    <row r="340" spans="1:24">
      <c r="A340" s="30">
        <v>58</v>
      </c>
      <c r="B340" s="30">
        <v>1</v>
      </c>
      <c r="C340" s="30">
        <v>12</v>
      </c>
      <c r="D340" s="30">
        <v>30.04081632653061</v>
      </c>
      <c r="E340" s="30">
        <v>0</v>
      </c>
      <c r="F340" s="30">
        <v>0</v>
      </c>
      <c r="G340" s="30">
        <v>0</v>
      </c>
      <c r="H340" s="32">
        <v>0</v>
      </c>
      <c r="I340" s="30">
        <v>0</v>
      </c>
      <c r="J340" s="30">
        <v>0</v>
      </c>
      <c r="K340" s="32">
        <v>0</v>
      </c>
      <c r="L340" s="30">
        <v>7.7</v>
      </c>
      <c r="M340" s="30">
        <v>2</v>
      </c>
      <c r="N340" s="30">
        <v>0</v>
      </c>
      <c r="O340" s="30">
        <v>2</v>
      </c>
      <c r="P340" s="30">
        <v>0</v>
      </c>
      <c r="Q340" s="30">
        <v>1</v>
      </c>
      <c r="R340" s="30">
        <v>0</v>
      </c>
      <c r="S340" s="30">
        <v>1</v>
      </c>
      <c r="T340" s="30">
        <v>6</v>
      </c>
      <c r="U340" s="30">
        <v>5.5</v>
      </c>
      <c r="V340" s="74">
        <v>96</v>
      </c>
      <c r="W340" s="30">
        <v>15</v>
      </c>
      <c r="X340" s="32">
        <v>0</v>
      </c>
    </row>
    <row r="341" spans="1:24">
      <c r="A341" s="30">
        <v>80</v>
      </c>
      <c r="B341" s="30">
        <v>1</v>
      </c>
      <c r="C341" s="30">
        <v>35</v>
      </c>
      <c r="D341" s="30">
        <v>20.202020202020201</v>
      </c>
      <c r="E341" s="30">
        <v>0</v>
      </c>
      <c r="F341" s="30">
        <v>1</v>
      </c>
      <c r="G341" s="30">
        <v>0</v>
      </c>
      <c r="H341" s="32">
        <v>0</v>
      </c>
      <c r="I341" s="30">
        <v>1</v>
      </c>
      <c r="J341" s="30">
        <v>1</v>
      </c>
      <c r="K341" s="32">
        <v>1</v>
      </c>
      <c r="L341" s="30">
        <v>6.9</v>
      </c>
      <c r="M341" s="30">
        <v>1</v>
      </c>
      <c r="N341" s="30">
        <v>1</v>
      </c>
      <c r="O341" s="30">
        <v>2</v>
      </c>
      <c r="P341" s="30">
        <v>2</v>
      </c>
      <c r="Q341" s="30">
        <v>1</v>
      </c>
      <c r="R341" s="30">
        <v>0</v>
      </c>
      <c r="S341" s="30">
        <v>1</v>
      </c>
      <c r="T341" s="30">
        <v>8</v>
      </c>
      <c r="U341" s="30">
        <v>6</v>
      </c>
      <c r="V341" s="74">
        <v>70.599999999999994</v>
      </c>
      <c r="W341" s="30">
        <v>30</v>
      </c>
      <c r="X341" s="32">
        <v>0</v>
      </c>
    </row>
    <row r="342" spans="1:24">
      <c r="A342" s="30">
        <v>71</v>
      </c>
      <c r="B342" s="30">
        <v>2</v>
      </c>
      <c r="C342" s="30">
        <v>3</v>
      </c>
      <c r="D342" s="30">
        <v>25.6</v>
      </c>
      <c r="E342" s="30">
        <v>0</v>
      </c>
      <c r="F342" s="30">
        <v>1</v>
      </c>
      <c r="G342" s="30">
        <v>0</v>
      </c>
      <c r="H342" s="32">
        <v>0</v>
      </c>
      <c r="I342" s="30">
        <v>0</v>
      </c>
      <c r="J342" s="30">
        <v>1</v>
      </c>
      <c r="K342" s="32">
        <v>0</v>
      </c>
      <c r="L342" s="30">
        <v>6.5</v>
      </c>
      <c r="M342" s="30">
        <v>2</v>
      </c>
      <c r="N342" s="30">
        <v>3</v>
      </c>
      <c r="O342" s="30">
        <v>2</v>
      </c>
      <c r="P342" s="30">
        <v>0</v>
      </c>
      <c r="Q342" s="30">
        <v>1</v>
      </c>
      <c r="R342" s="30">
        <v>0</v>
      </c>
      <c r="S342" s="30">
        <v>0</v>
      </c>
      <c r="T342" s="30">
        <v>8</v>
      </c>
      <c r="U342" s="30">
        <v>6</v>
      </c>
      <c r="V342" s="74">
        <v>86.7</v>
      </c>
      <c r="W342" s="30">
        <v>60</v>
      </c>
      <c r="X342" s="32">
        <v>0</v>
      </c>
    </row>
    <row r="343" spans="1:24">
      <c r="A343" s="33">
        <v>71</v>
      </c>
      <c r="B343" s="33">
        <v>1</v>
      </c>
      <c r="C343" s="30">
        <v>1.5</v>
      </c>
      <c r="D343" s="30">
        <v>26.812237182207475</v>
      </c>
      <c r="E343" s="30">
        <v>0</v>
      </c>
      <c r="F343" s="30"/>
      <c r="G343" s="30"/>
      <c r="H343" s="32">
        <v>0</v>
      </c>
      <c r="I343" s="30">
        <v>0</v>
      </c>
      <c r="J343" s="30">
        <v>0</v>
      </c>
      <c r="K343" s="32">
        <v>0</v>
      </c>
      <c r="L343" s="30">
        <v>6.4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8.83</v>
      </c>
      <c r="V343" s="74">
        <v>100</v>
      </c>
      <c r="W343" s="30">
        <v>3</v>
      </c>
      <c r="X343" s="32">
        <v>0</v>
      </c>
    </row>
    <row r="344" spans="1:24">
      <c r="A344" s="30">
        <v>54</v>
      </c>
      <c r="B344" s="30">
        <v>1</v>
      </c>
      <c r="C344" s="30">
        <v>15</v>
      </c>
      <c r="D344" s="30">
        <v>34.022851179393179</v>
      </c>
      <c r="E344" s="30">
        <v>1</v>
      </c>
      <c r="F344" s="30">
        <v>1</v>
      </c>
      <c r="G344" s="30">
        <v>0</v>
      </c>
      <c r="H344" s="32">
        <v>1</v>
      </c>
      <c r="I344" s="30">
        <v>1</v>
      </c>
      <c r="J344" s="30">
        <v>1</v>
      </c>
      <c r="K344" s="32">
        <v>0</v>
      </c>
      <c r="L344" s="30">
        <v>8.3000000000000007</v>
      </c>
      <c r="M344" s="30">
        <v>1</v>
      </c>
      <c r="N344" s="30">
        <v>0</v>
      </c>
      <c r="O344" s="30">
        <v>3</v>
      </c>
      <c r="P344" s="30">
        <v>0</v>
      </c>
      <c r="Q344" s="30">
        <v>0</v>
      </c>
      <c r="R344" s="30">
        <v>0</v>
      </c>
      <c r="S344" s="30">
        <v>0</v>
      </c>
      <c r="T344" s="30">
        <v>4</v>
      </c>
      <c r="U344" s="30">
        <v>4</v>
      </c>
      <c r="V344" s="74">
        <v>100</v>
      </c>
      <c r="W344" s="30">
        <v>10</v>
      </c>
      <c r="X344" s="32">
        <v>1</v>
      </c>
    </row>
    <row r="345" spans="1:24">
      <c r="A345" s="30">
        <v>83</v>
      </c>
      <c r="B345" s="30">
        <v>2</v>
      </c>
      <c r="C345" s="30">
        <v>6</v>
      </c>
      <c r="D345" s="30">
        <v>24.396608424604647</v>
      </c>
      <c r="E345" s="30">
        <v>0</v>
      </c>
      <c r="F345" s="30">
        <v>1</v>
      </c>
      <c r="G345" s="30">
        <v>0</v>
      </c>
      <c r="H345" s="32">
        <v>0</v>
      </c>
      <c r="I345" s="30">
        <v>1</v>
      </c>
      <c r="J345" s="30">
        <v>1</v>
      </c>
      <c r="K345" s="32">
        <v>1</v>
      </c>
      <c r="L345" s="33">
        <v>10.3</v>
      </c>
      <c r="M345" s="30">
        <v>2</v>
      </c>
      <c r="N345" s="30">
        <v>2</v>
      </c>
      <c r="O345" s="30">
        <v>2</v>
      </c>
      <c r="P345" s="30">
        <v>3</v>
      </c>
      <c r="Q345" s="30">
        <v>1</v>
      </c>
      <c r="R345" s="30">
        <v>3</v>
      </c>
      <c r="S345" s="30">
        <v>0</v>
      </c>
      <c r="T345" s="30">
        <v>13</v>
      </c>
      <c r="U345" s="30">
        <v>5</v>
      </c>
      <c r="V345" s="74">
        <v>55.6</v>
      </c>
      <c r="W345" s="30">
        <v>60</v>
      </c>
      <c r="X345" s="32">
        <v>0</v>
      </c>
    </row>
    <row r="346" spans="1:24">
      <c r="A346" s="30">
        <v>47</v>
      </c>
      <c r="B346" s="30">
        <v>1</v>
      </c>
      <c r="C346" s="30">
        <v>10</v>
      </c>
      <c r="D346" s="30">
        <v>25.67894268494231</v>
      </c>
      <c r="E346" s="30">
        <v>1</v>
      </c>
      <c r="F346" s="30">
        <v>1</v>
      </c>
      <c r="G346" s="30">
        <v>0</v>
      </c>
      <c r="H346" s="32">
        <v>0</v>
      </c>
      <c r="I346" s="30">
        <v>0</v>
      </c>
      <c r="J346" s="30">
        <v>1</v>
      </c>
      <c r="K346" s="32">
        <v>0</v>
      </c>
      <c r="L346" s="33">
        <v>10.4</v>
      </c>
      <c r="M346" s="30">
        <v>2</v>
      </c>
      <c r="N346" s="30">
        <v>2</v>
      </c>
      <c r="O346" s="30">
        <v>2</v>
      </c>
      <c r="P346" s="30">
        <v>2</v>
      </c>
      <c r="Q346" s="30">
        <v>1</v>
      </c>
      <c r="R346" s="30">
        <v>0</v>
      </c>
      <c r="S346" s="30">
        <v>0</v>
      </c>
      <c r="T346" s="30">
        <v>9</v>
      </c>
      <c r="U346" s="30">
        <v>5</v>
      </c>
      <c r="V346" s="74">
        <v>81.099999999999994</v>
      </c>
      <c r="W346" s="30">
        <v>20</v>
      </c>
      <c r="X346" s="32">
        <v>1</v>
      </c>
    </row>
    <row r="347" spans="1:24">
      <c r="A347" s="30">
        <v>50</v>
      </c>
      <c r="B347" s="30">
        <v>1</v>
      </c>
      <c r="C347" s="30">
        <v>13</v>
      </c>
      <c r="D347" s="30">
        <v>38.265306122448976</v>
      </c>
      <c r="E347" s="30">
        <v>1</v>
      </c>
      <c r="F347" s="30">
        <v>1</v>
      </c>
      <c r="G347" s="30">
        <v>0</v>
      </c>
      <c r="H347" s="32">
        <v>0</v>
      </c>
      <c r="I347" s="30">
        <v>1</v>
      </c>
      <c r="J347" s="30">
        <v>1</v>
      </c>
      <c r="K347" s="32">
        <v>0</v>
      </c>
      <c r="L347" s="30">
        <v>7.5</v>
      </c>
      <c r="M347" s="30">
        <v>1</v>
      </c>
      <c r="N347" s="30">
        <v>0</v>
      </c>
      <c r="O347" s="30">
        <v>2</v>
      </c>
      <c r="P347" s="30">
        <v>0</v>
      </c>
      <c r="Q347" s="30">
        <v>1</v>
      </c>
      <c r="R347" s="30">
        <v>0</v>
      </c>
      <c r="S347" s="30">
        <v>2</v>
      </c>
      <c r="T347" s="30">
        <v>6</v>
      </c>
      <c r="U347" s="30">
        <v>5</v>
      </c>
      <c r="V347" s="74">
        <v>88.2</v>
      </c>
      <c r="W347" s="30">
        <v>10</v>
      </c>
      <c r="X347" s="32">
        <v>0</v>
      </c>
    </row>
    <row r="348" spans="1:24">
      <c r="A348" s="30">
        <v>42</v>
      </c>
      <c r="B348" s="30">
        <v>2</v>
      </c>
      <c r="C348" s="33"/>
      <c r="D348" s="30">
        <v>43.837429306975729</v>
      </c>
      <c r="E348" s="30">
        <v>0</v>
      </c>
      <c r="F348" s="30">
        <v>0</v>
      </c>
      <c r="G348" s="30">
        <v>0</v>
      </c>
      <c r="H348" s="32">
        <v>0</v>
      </c>
      <c r="I348" s="30">
        <v>1</v>
      </c>
      <c r="J348" s="30">
        <v>1</v>
      </c>
      <c r="K348" s="32">
        <v>1</v>
      </c>
      <c r="L348" s="30">
        <v>7.5</v>
      </c>
      <c r="M348" s="30">
        <v>1</v>
      </c>
      <c r="N348" s="30">
        <v>0</v>
      </c>
      <c r="O348" s="30">
        <v>2</v>
      </c>
      <c r="P348" s="30">
        <v>0</v>
      </c>
      <c r="Q348" s="30">
        <v>1</v>
      </c>
      <c r="R348" s="30">
        <v>0</v>
      </c>
      <c r="S348" s="30">
        <v>0</v>
      </c>
      <c r="T348" s="30">
        <v>4</v>
      </c>
      <c r="U348" s="30">
        <v>5</v>
      </c>
      <c r="V348" s="74">
        <v>100</v>
      </c>
      <c r="W348" s="30">
        <v>10</v>
      </c>
      <c r="X348" s="32">
        <v>0</v>
      </c>
    </row>
    <row r="349" spans="1:24">
      <c r="A349" s="33">
        <v>63</v>
      </c>
      <c r="B349" s="33">
        <v>1</v>
      </c>
      <c r="C349" s="30">
        <v>1</v>
      </c>
      <c r="D349" s="30">
        <v>20.421939618718042</v>
      </c>
      <c r="E349" s="30">
        <v>1</v>
      </c>
      <c r="F349" s="30">
        <v>0</v>
      </c>
      <c r="G349" s="30"/>
      <c r="H349" s="30"/>
      <c r="I349" s="30">
        <v>0</v>
      </c>
      <c r="J349" s="30">
        <v>0</v>
      </c>
      <c r="K349" s="32">
        <v>0</v>
      </c>
      <c r="L349" s="30">
        <v>7.4</v>
      </c>
      <c r="M349" s="30">
        <v>1</v>
      </c>
      <c r="N349" s="30">
        <v>1</v>
      </c>
      <c r="O349" s="30">
        <v>0</v>
      </c>
      <c r="P349" s="30">
        <v>0</v>
      </c>
      <c r="Q349" s="30">
        <v>1</v>
      </c>
      <c r="R349" s="30">
        <v>0</v>
      </c>
      <c r="S349" s="30">
        <v>0</v>
      </c>
      <c r="T349" s="30">
        <v>3</v>
      </c>
      <c r="U349" s="30">
        <v>8.83</v>
      </c>
      <c r="V349" s="74">
        <v>98.1</v>
      </c>
      <c r="W349" s="30">
        <v>10</v>
      </c>
      <c r="X349" s="32">
        <v>0</v>
      </c>
    </row>
    <row r="350" spans="1:24">
      <c r="A350" s="30">
        <v>42</v>
      </c>
      <c r="B350" s="30">
        <v>1</v>
      </c>
      <c r="C350" s="30">
        <v>3</v>
      </c>
      <c r="D350" s="30">
        <v>27.398175682448461</v>
      </c>
      <c r="E350" s="30">
        <v>0</v>
      </c>
      <c r="F350" s="30">
        <v>0</v>
      </c>
      <c r="G350" s="30">
        <v>0</v>
      </c>
      <c r="H350" s="32">
        <v>0</v>
      </c>
      <c r="I350" s="30">
        <v>0</v>
      </c>
      <c r="J350" s="30">
        <v>0</v>
      </c>
      <c r="K350" s="32">
        <v>0</v>
      </c>
      <c r="L350" s="30">
        <v>7</v>
      </c>
      <c r="M350" s="30">
        <v>2</v>
      </c>
      <c r="N350" s="30">
        <v>1</v>
      </c>
      <c r="O350" s="30">
        <v>2</v>
      </c>
      <c r="P350" s="30">
        <v>0</v>
      </c>
      <c r="Q350" s="30">
        <v>1</v>
      </c>
      <c r="R350" s="30">
        <v>1</v>
      </c>
      <c r="S350" s="30">
        <v>1</v>
      </c>
      <c r="T350" s="30">
        <v>8</v>
      </c>
      <c r="U350" s="30">
        <v>6</v>
      </c>
      <c r="V350" s="74">
        <v>100</v>
      </c>
      <c r="W350" s="30">
        <v>17.5</v>
      </c>
      <c r="X350" s="32">
        <v>1</v>
      </c>
    </row>
    <row r="351" spans="1:24">
      <c r="A351" s="30">
        <v>62</v>
      </c>
      <c r="B351" s="30">
        <v>2</v>
      </c>
      <c r="C351" s="30">
        <v>28</v>
      </c>
      <c r="D351" s="30">
        <v>27.191789833779222</v>
      </c>
      <c r="E351" s="30">
        <v>0</v>
      </c>
      <c r="F351" s="30">
        <v>1</v>
      </c>
      <c r="G351" s="30">
        <v>1</v>
      </c>
      <c r="H351" s="32">
        <v>1</v>
      </c>
      <c r="I351" s="30">
        <v>1</v>
      </c>
      <c r="J351" s="30">
        <v>1</v>
      </c>
      <c r="K351" s="32">
        <v>1</v>
      </c>
      <c r="L351" s="30">
        <v>7.1</v>
      </c>
      <c r="M351" s="30">
        <v>1</v>
      </c>
      <c r="N351" s="30">
        <v>0</v>
      </c>
      <c r="O351" s="30">
        <v>2</v>
      </c>
      <c r="P351" s="30">
        <v>0</v>
      </c>
      <c r="Q351" s="30">
        <v>0</v>
      </c>
      <c r="R351" s="30">
        <v>0</v>
      </c>
      <c r="S351" s="30">
        <v>1</v>
      </c>
      <c r="T351" s="30">
        <v>4</v>
      </c>
      <c r="U351" s="30">
        <v>5</v>
      </c>
      <c r="V351" s="74">
        <v>100</v>
      </c>
      <c r="W351" s="30">
        <v>1</v>
      </c>
      <c r="X351" s="32">
        <v>0</v>
      </c>
    </row>
    <row r="352" spans="1:24">
      <c r="A352" s="30">
        <v>80</v>
      </c>
      <c r="B352" s="30">
        <v>1</v>
      </c>
      <c r="C352" s="30"/>
      <c r="D352" s="30">
        <v>28.360351528307834</v>
      </c>
      <c r="E352" s="30">
        <v>0</v>
      </c>
      <c r="F352" s="30">
        <v>0</v>
      </c>
      <c r="G352" s="30">
        <v>0</v>
      </c>
      <c r="H352" s="32">
        <v>0</v>
      </c>
      <c r="I352" s="30">
        <v>1</v>
      </c>
      <c r="J352" s="30">
        <v>1</v>
      </c>
      <c r="K352" s="32">
        <v>0</v>
      </c>
      <c r="L352" s="30">
        <v>6.7</v>
      </c>
      <c r="M352" s="30">
        <v>2</v>
      </c>
      <c r="N352" s="30">
        <v>0</v>
      </c>
      <c r="O352" s="30">
        <v>0</v>
      </c>
      <c r="P352" s="30">
        <v>0</v>
      </c>
      <c r="Q352" s="30">
        <v>1</v>
      </c>
      <c r="R352" s="30">
        <v>0</v>
      </c>
      <c r="S352" s="30">
        <v>0</v>
      </c>
      <c r="T352" s="30">
        <v>3</v>
      </c>
      <c r="U352" s="30">
        <v>10</v>
      </c>
      <c r="V352" s="74">
        <v>100</v>
      </c>
      <c r="W352" s="30">
        <v>5</v>
      </c>
      <c r="X352" s="32">
        <v>0</v>
      </c>
    </row>
    <row r="353" spans="1:24">
      <c r="A353" s="30">
        <v>53</v>
      </c>
      <c r="B353" s="30">
        <v>1</v>
      </c>
      <c r="C353" s="30">
        <v>11</v>
      </c>
      <c r="D353" s="30">
        <v>24.691358024691358</v>
      </c>
      <c r="E353" s="30">
        <v>1</v>
      </c>
      <c r="F353" s="30">
        <v>0</v>
      </c>
      <c r="G353" s="30">
        <v>0</v>
      </c>
      <c r="H353" s="32">
        <v>0</v>
      </c>
      <c r="I353" s="30">
        <v>0</v>
      </c>
      <c r="J353" s="30">
        <v>1</v>
      </c>
      <c r="K353" s="32">
        <v>0</v>
      </c>
      <c r="L353" s="30">
        <v>6.2</v>
      </c>
      <c r="M353" s="30">
        <v>1</v>
      </c>
      <c r="N353" s="30">
        <v>0</v>
      </c>
      <c r="O353" s="30">
        <v>2</v>
      </c>
      <c r="P353" s="30">
        <v>0</v>
      </c>
      <c r="Q353" s="30">
        <v>0</v>
      </c>
      <c r="R353" s="30">
        <v>0</v>
      </c>
      <c r="S353" s="30">
        <v>1</v>
      </c>
      <c r="T353" s="30">
        <v>4</v>
      </c>
      <c r="U353" s="30">
        <v>6</v>
      </c>
      <c r="V353" s="74">
        <v>100</v>
      </c>
      <c r="W353" s="30">
        <v>10</v>
      </c>
      <c r="X353" s="32">
        <v>0</v>
      </c>
    </row>
    <row r="354" spans="1:24">
      <c r="A354" s="30">
        <v>40</v>
      </c>
      <c r="B354" s="30">
        <v>1</v>
      </c>
      <c r="C354" s="30">
        <v>5</v>
      </c>
      <c r="D354" s="30">
        <v>32.410037087774398</v>
      </c>
      <c r="E354" s="30">
        <v>1</v>
      </c>
      <c r="F354" s="30">
        <v>1</v>
      </c>
      <c r="G354" s="30">
        <v>0</v>
      </c>
      <c r="H354" s="32">
        <v>0</v>
      </c>
      <c r="I354" s="30">
        <v>1</v>
      </c>
      <c r="J354" s="30">
        <v>1</v>
      </c>
      <c r="K354" s="32">
        <v>0</v>
      </c>
      <c r="L354" s="30">
        <v>9</v>
      </c>
      <c r="M354" s="30">
        <v>3</v>
      </c>
      <c r="N354" s="30">
        <v>0</v>
      </c>
      <c r="O354" s="30">
        <v>3</v>
      </c>
      <c r="P354" s="30">
        <v>3</v>
      </c>
      <c r="Q354" s="30">
        <v>2</v>
      </c>
      <c r="R354" s="30">
        <v>3</v>
      </c>
      <c r="S354" s="30">
        <v>3</v>
      </c>
      <c r="T354" s="30">
        <v>17</v>
      </c>
      <c r="U354" s="30">
        <v>3</v>
      </c>
      <c r="V354" s="74">
        <v>60</v>
      </c>
      <c r="W354" s="30">
        <v>15</v>
      </c>
      <c r="X354" s="32">
        <v>0</v>
      </c>
    </row>
    <row r="355" spans="1:24">
      <c r="A355" s="30">
        <v>65</v>
      </c>
      <c r="B355" s="30">
        <v>1</v>
      </c>
      <c r="C355" s="30">
        <v>10</v>
      </c>
      <c r="D355" s="30">
        <v>22.857142857142858</v>
      </c>
      <c r="E355" s="30">
        <v>0</v>
      </c>
      <c r="F355" s="30"/>
      <c r="G355" s="30">
        <v>1</v>
      </c>
      <c r="H355" s="32">
        <v>0</v>
      </c>
      <c r="I355" s="30">
        <v>1</v>
      </c>
      <c r="J355" s="30">
        <v>1</v>
      </c>
      <c r="K355" s="32">
        <v>0</v>
      </c>
      <c r="L355" s="30">
        <v>6.7</v>
      </c>
      <c r="M355" s="30">
        <v>0</v>
      </c>
      <c r="N355" s="30">
        <v>0</v>
      </c>
      <c r="O355" s="30">
        <v>1</v>
      </c>
      <c r="P355" s="30">
        <v>0</v>
      </c>
      <c r="Q355" s="30">
        <v>1</v>
      </c>
      <c r="R355" s="30">
        <v>0</v>
      </c>
      <c r="S355" s="30">
        <v>0</v>
      </c>
      <c r="T355" s="30">
        <v>2</v>
      </c>
      <c r="U355" s="30">
        <v>7</v>
      </c>
      <c r="V355" s="74">
        <v>87.5</v>
      </c>
      <c r="W355" s="30">
        <v>10</v>
      </c>
      <c r="X355" s="32">
        <v>0</v>
      </c>
    </row>
    <row r="356" spans="1:24">
      <c r="A356" s="30">
        <v>66</v>
      </c>
      <c r="B356" s="30">
        <v>1</v>
      </c>
      <c r="C356" s="30">
        <v>9</v>
      </c>
      <c r="D356" s="30">
        <v>26.533758829646096</v>
      </c>
      <c r="E356" s="30">
        <v>1</v>
      </c>
      <c r="F356" s="30">
        <v>1</v>
      </c>
      <c r="G356" s="30">
        <v>0</v>
      </c>
      <c r="H356" s="32">
        <v>0</v>
      </c>
      <c r="I356" s="30">
        <v>1</v>
      </c>
      <c r="J356" s="30">
        <v>1</v>
      </c>
      <c r="K356" s="32">
        <v>0</v>
      </c>
      <c r="L356" s="30">
        <v>6.1</v>
      </c>
      <c r="M356" s="30">
        <v>1</v>
      </c>
      <c r="N356" s="30">
        <v>0</v>
      </c>
      <c r="O356" s="30">
        <v>2</v>
      </c>
      <c r="P356" s="30">
        <v>0</v>
      </c>
      <c r="Q356" s="30">
        <v>0</v>
      </c>
      <c r="R356" s="30">
        <v>0</v>
      </c>
      <c r="S356" s="30">
        <v>0</v>
      </c>
      <c r="T356" s="30">
        <v>3</v>
      </c>
      <c r="U356" s="30">
        <v>6.5</v>
      </c>
      <c r="V356" s="74">
        <v>97.5</v>
      </c>
      <c r="W356" s="30">
        <v>10</v>
      </c>
      <c r="X356" s="32">
        <v>1</v>
      </c>
    </row>
    <row r="357" spans="1:24">
      <c r="A357" s="30">
        <v>54</v>
      </c>
      <c r="B357" s="30">
        <v>1</v>
      </c>
      <c r="C357" s="30">
        <v>8</v>
      </c>
      <c r="D357" s="30">
        <v>30.01622498647918</v>
      </c>
      <c r="E357" s="30">
        <v>1</v>
      </c>
      <c r="F357" s="30">
        <v>0</v>
      </c>
      <c r="G357" s="30">
        <v>1</v>
      </c>
      <c r="H357" s="32">
        <v>0</v>
      </c>
      <c r="I357" s="30">
        <v>1</v>
      </c>
      <c r="J357" s="30">
        <v>1</v>
      </c>
      <c r="K357" s="32">
        <v>0</v>
      </c>
      <c r="L357" s="30">
        <v>5.8</v>
      </c>
      <c r="M357" s="30">
        <v>1</v>
      </c>
      <c r="N357" s="30">
        <v>2</v>
      </c>
      <c r="O357" s="30">
        <v>2</v>
      </c>
      <c r="P357" s="30">
        <v>0</v>
      </c>
      <c r="Q357" s="30">
        <v>1</v>
      </c>
      <c r="R357" s="30">
        <v>0</v>
      </c>
      <c r="S357" s="30">
        <v>0</v>
      </c>
      <c r="T357" s="30">
        <v>6</v>
      </c>
      <c r="U357" s="30">
        <v>6</v>
      </c>
      <c r="V357" s="82">
        <v>85.7</v>
      </c>
      <c r="W357" s="97">
        <v>30</v>
      </c>
      <c r="X357" s="32">
        <v>0</v>
      </c>
    </row>
    <row r="358" spans="1:24">
      <c r="A358" s="30">
        <v>40</v>
      </c>
      <c r="B358" s="30">
        <v>1</v>
      </c>
      <c r="C358" s="30">
        <v>2</v>
      </c>
      <c r="D358" s="30">
        <v>33.022485207100594</v>
      </c>
      <c r="E358" s="30">
        <v>1</v>
      </c>
      <c r="F358" s="30">
        <v>0</v>
      </c>
      <c r="G358" s="30">
        <v>0</v>
      </c>
      <c r="H358" s="32">
        <v>0</v>
      </c>
      <c r="I358" s="30">
        <v>0</v>
      </c>
      <c r="J358" s="30">
        <v>1</v>
      </c>
      <c r="K358" s="32">
        <v>0</v>
      </c>
      <c r="L358" s="30">
        <v>6.4</v>
      </c>
      <c r="M358" s="30">
        <v>1</v>
      </c>
      <c r="N358" s="30">
        <v>0</v>
      </c>
      <c r="O358" s="30">
        <v>2</v>
      </c>
      <c r="P358" s="30">
        <v>0</v>
      </c>
      <c r="Q358" s="30">
        <v>2</v>
      </c>
      <c r="R358" s="30">
        <v>0</v>
      </c>
      <c r="S358" s="30">
        <v>1</v>
      </c>
      <c r="T358" s="30">
        <v>6</v>
      </c>
      <c r="U358" s="30">
        <v>5</v>
      </c>
      <c r="V358" s="82">
        <v>100</v>
      </c>
      <c r="W358" s="97">
        <v>5</v>
      </c>
      <c r="X358" s="32">
        <v>1</v>
      </c>
    </row>
    <row r="359" spans="1:24">
      <c r="A359" s="30">
        <v>78</v>
      </c>
      <c r="B359" s="30">
        <v>2</v>
      </c>
      <c r="C359" s="30">
        <v>1</v>
      </c>
      <c r="D359" s="30">
        <v>27.408368392175721</v>
      </c>
      <c r="E359" s="30">
        <v>1</v>
      </c>
      <c r="F359" s="30">
        <v>0</v>
      </c>
      <c r="G359" s="30">
        <v>0</v>
      </c>
      <c r="H359" s="32">
        <v>1</v>
      </c>
      <c r="I359" s="30">
        <v>1</v>
      </c>
      <c r="J359" s="30">
        <v>0</v>
      </c>
      <c r="K359" s="32">
        <v>0</v>
      </c>
      <c r="L359" s="30">
        <v>6.5</v>
      </c>
      <c r="M359" s="30">
        <v>2</v>
      </c>
      <c r="N359" s="30">
        <v>2</v>
      </c>
      <c r="O359" s="30">
        <v>2</v>
      </c>
      <c r="P359" s="30">
        <v>0</v>
      </c>
      <c r="Q359" s="30">
        <v>1</v>
      </c>
      <c r="R359" s="30">
        <v>0</v>
      </c>
      <c r="S359" s="30">
        <v>0</v>
      </c>
      <c r="T359" s="30">
        <v>7</v>
      </c>
      <c r="U359" s="30">
        <v>6</v>
      </c>
      <c r="V359" s="82">
        <v>86</v>
      </c>
      <c r="W359" s="97">
        <v>50</v>
      </c>
      <c r="X359" s="32">
        <v>0</v>
      </c>
    </row>
    <row r="360" spans="1:24">
      <c r="A360" s="30">
        <v>76</v>
      </c>
      <c r="B360" s="30">
        <v>2</v>
      </c>
      <c r="C360" s="30">
        <v>17</v>
      </c>
      <c r="D360" s="30">
        <v>16.128865499736353</v>
      </c>
      <c r="E360" s="30">
        <v>0</v>
      </c>
      <c r="F360" s="30">
        <v>0</v>
      </c>
      <c r="G360" s="30">
        <v>0</v>
      </c>
      <c r="H360" s="32">
        <v>0</v>
      </c>
      <c r="I360" s="30">
        <v>0</v>
      </c>
      <c r="J360" s="30">
        <v>1</v>
      </c>
      <c r="K360" s="32">
        <v>0</v>
      </c>
      <c r="L360" s="30">
        <v>6.5</v>
      </c>
      <c r="M360" s="30">
        <v>0</v>
      </c>
      <c r="N360" s="30">
        <v>0</v>
      </c>
      <c r="O360" s="30">
        <v>1</v>
      </c>
      <c r="P360" s="30">
        <v>0</v>
      </c>
      <c r="Q360" s="30">
        <v>0</v>
      </c>
      <c r="R360" s="30">
        <v>3</v>
      </c>
      <c r="S360" s="30">
        <v>0</v>
      </c>
      <c r="T360" s="30">
        <v>4</v>
      </c>
      <c r="U360" s="30">
        <v>7</v>
      </c>
      <c r="V360" s="74">
        <v>93.3</v>
      </c>
      <c r="W360" s="30">
        <v>10</v>
      </c>
      <c r="X360" s="32">
        <v>1</v>
      </c>
    </row>
    <row r="361" spans="1:24">
      <c r="A361" s="30">
        <v>61</v>
      </c>
      <c r="B361" s="30">
        <v>1</v>
      </c>
      <c r="C361" s="30">
        <v>15</v>
      </c>
      <c r="D361" s="30">
        <v>27.041644131963224</v>
      </c>
      <c r="E361" s="30">
        <v>1</v>
      </c>
      <c r="F361" s="30">
        <v>1</v>
      </c>
      <c r="G361" s="30">
        <v>0</v>
      </c>
      <c r="H361" s="32">
        <v>0</v>
      </c>
      <c r="I361" s="30">
        <v>1</v>
      </c>
      <c r="J361" s="30">
        <v>1</v>
      </c>
      <c r="K361" s="32">
        <v>0</v>
      </c>
      <c r="L361" s="30">
        <v>6.6</v>
      </c>
      <c r="M361" s="30">
        <v>1</v>
      </c>
      <c r="N361" s="30">
        <v>1</v>
      </c>
      <c r="O361" s="30">
        <v>0</v>
      </c>
      <c r="P361" s="30">
        <v>0</v>
      </c>
      <c r="Q361" s="30">
        <v>1</v>
      </c>
      <c r="R361" s="30">
        <v>0</v>
      </c>
      <c r="S361" s="30">
        <v>2</v>
      </c>
      <c r="T361" s="30">
        <v>5</v>
      </c>
      <c r="U361" s="30">
        <v>8</v>
      </c>
      <c r="V361" s="74">
        <v>94.1</v>
      </c>
      <c r="W361" s="30">
        <v>5</v>
      </c>
      <c r="X361" s="32">
        <v>1</v>
      </c>
    </row>
    <row r="362" spans="1:24">
      <c r="A362" s="30">
        <v>79</v>
      </c>
      <c r="B362" s="30">
        <v>2</v>
      </c>
      <c r="C362" s="30">
        <v>8</v>
      </c>
      <c r="D362" s="30">
        <v>27.33777829164579</v>
      </c>
      <c r="E362" s="30">
        <v>0</v>
      </c>
      <c r="F362" s="30">
        <v>0</v>
      </c>
      <c r="G362" s="32">
        <v>0</v>
      </c>
      <c r="H362" s="32">
        <v>0</v>
      </c>
      <c r="I362" s="30">
        <v>0</v>
      </c>
      <c r="J362" s="30">
        <v>1</v>
      </c>
      <c r="K362" s="32">
        <v>0</v>
      </c>
      <c r="L362" s="30">
        <v>6.9</v>
      </c>
      <c r="M362" s="30">
        <v>1</v>
      </c>
      <c r="N362" s="30">
        <v>1</v>
      </c>
      <c r="O362" s="30">
        <v>0</v>
      </c>
      <c r="P362" s="30">
        <v>0</v>
      </c>
      <c r="Q362" s="30">
        <v>1</v>
      </c>
      <c r="R362" s="30">
        <v>0</v>
      </c>
      <c r="S362" s="30">
        <v>0</v>
      </c>
      <c r="T362" s="30">
        <v>3</v>
      </c>
      <c r="U362" s="30">
        <v>8</v>
      </c>
      <c r="V362" s="74">
        <v>88.9</v>
      </c>
      <c r="W362" s="30">
        <v>20</v>
      </c>
      <c r="X362" s="32">
        <v>0</v>
      </c>
    </row>
    <row r="363" spans="1:24">
      <c r="A363" s="30">
        <v>45</v>
      </c>
      <c r="B363" s="30">
        <v>2</v>
      </c>
      <c r="C363" s="30">
        <v>8</v>
      </c>
      <c r="D363" s="30">
        <v>31.219675934074569</v>
      </c>
      <c r="E363" s="30">
        <v>0</v>
      </c>
      <c r="F363" s="30">
        <v>0</v>
      </c>
      <c r="G363" s="30">
        <v>0</v>
      </c>
      <c r="H363" s="32">
        <v>0</v>
      </c>
      <c r="I363" s="30">
        <v>0</v>
      </c>
      <c r="J363" s="30">
        <v>1</v>
      </c>
      <c r="K363" s="32">
        <v>0</v>
      </c>
      <c r="L363" s="30">
        <v>5.9</v>
      </c>
      <c r="M363" s="30">
        <v>2</v>
      </c>
      <c r="N363" s="30">
        <v>3</v>
      </c>
      <c r="O363" s="30">
        <v>2</v>
      </c>
      <c r="P363" s="30">
        <v>2</v>
      </c>
      <c r="Q363" s="30">
        <v>1</v>
      </c>
      <c r="R363" s="30">
        <v>3</v>
      </c>
      <c r="S363" s="30">
        <v>2</v>
      </c>
      <c r="T363" s="30">
        <v>15</v>
      </c>
      <c r="U363" s="30">
        <v>5</v>
      </c>
      <c r="V363" s="82">
        <v>93.3</v>
      </c>
      <c r="W363" s="97">
        <v>10</v>
      </c>
      <c r="X363" s="32">
        <v>1</v>
      </c>
    </row>
    <row r="364" spans="1:24">
      <c r="A364" s="30">
        <v>76</v>
      </c>
      <c r="B364" s="30">
        <v>1</v>
      </c>
      <c r="C364" s="30">
        <v>27</v>
      </c>
      <c r="D364" s="30">
        <v>23.87829220166433</v>
      </c>
      <c r="E364" s="30">
        <v>1</v>
      </c>
      <c r="F364" s="30">
        <v>1</v>
      </c>
      <c r="G364" s="30">
        <v>1</v>
      </c>
      <c r="H364" s="32">
        <v>0</v>
      </c>
      <c r="I364" s="30">
        <v>1</v>
      </c>
      <c r="J364" s="30">
        <v>0</v>
      </c>
      <c r="K364" s="32">
        <v>1</v>
      </c>
      <c r="L364" s="30">
        <v>6.1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1</v>
      </c>
      <c r="T364" s="30">
        <v>1</v>
      </c>
      <c r="U364" s="30">
        <v>8</v>
      </c>
      <c r="V364" s="82">
        <v>94.1</v>
      </c>
      <c r="W364" s="97">
        <v>5</v>
      </c>
      <c r="X364" s="32">
        <v>0</v>
      </c>
    </row>
    <row r="365" spans="1:24">
      <c r="A365" s="30">
        <v>50</v>
      </c>
      <c r="B365" s="30">
        <v>2</v>
      </c>
      <c r="C365" s="30">
        <v>13</v>
      </c>
      <c r="D365" s="30">
        <v>38.25636335924402</v>
      </c>
      <c r="E365" s="30">
        <v>0</v>
      </c>
      <c r="F365" s="30">
        <v>0</v>
      </c>
      <c r="G365" s="30">
        <v>0</v>
      </c>
      <c r="H365" s="32">
        <v>0</v>
      </c>
      <c r="I365" s="30">
        <v>1</v>
      </c>
      <c r="J365" s="30">
        <v>1</v>
      </c>
      <c r="K365" s="32">
        <v>0</v>
      </c>
      <c r="L365" s="30">
        <v>6.6</v>
      </c>
      <c r="M365" s="30">
        <v>1</v>
      </c>
      <c r="N365" s="30">
        <v>3</v>
      </c>
      <c r="O365" s="30">
        <v>1</v>
      </c>
      <c r="P365" s="30">
        <v>2</v>
      </c>
      <c r="Q365" s="30">
        <v>1</v>
      </c>
      <c r="R365" s="30">
        <v>3</v>
      </c>
      <c r="S365" s="30">
        <v>0</v>
      </c>
      <c r="T365" s="30">
        <v>11</v>
      </c>
      <c r="U365" s="30">
        <v>7</v>
      </c>
      <c r="V365" s="74">
        <v>77.8</v>
      </c>
      <c r="W365" s="30">
        <v>180</v>
      </c>
      <c r="X365" s="32">
        <v>0</v>
      </c>
    </row>
    <row r="366" spans="1:24">
      <c r="A366" s="30">
        <v>63</v>
      </c>
      <c r="B366" s="30">
        <v>1</v>
      </c>
      <c r="C366" s="30">
        <v>20</v>
      </c>
      <c r="D366" s="30">
        <v>21.375473932470221</v>
      </c>
      <c r="E366" s="30">
        <v>1</v>
      </c>
      <c r="F366" s="30">
        <v>0</v>
      </c>
      <c r="G366" s="30">
        <v>1</v>
      </c>
      <c r="H366" s="32">
        <v>0</v>
      </c>
      <c r="I366" s="30">
        <v>0</v>
      </c>
      <c r="J366" s="30">
        <v>1</v>
      </c>
      <c r="K366" s="32">
        <v>1</v>
      </c>
      <c r="L366" s="30">
        <v>6.4</v>
      </c>
      <c r="M366" s="30">
        <v>0</v>
      </c>
      <c r="N366" s="30">
        <v>0</v>
      </c>
      <c r="O366" s="30">
        <v>1</v>
      </c>
      <c r="P366" s="30">
        <v>0</v>
      </c>
      <c r="Q366" s="30">
        <v>1</v>
      </c>
      <c r="R366" s="30">
        <v>0</v>
      </c>
      <c r="S366" s="30">
        <v>0</v>
      </c>
      <c r="T366" s="30">
        <v>2</v>
      </c>
      <c r="U366" s="30">
        <v>7</v>
      </c>
      <c r="V366" s="74">
        <v>100</v>
      </c>
      <c r="W366" s="30">
        <v>3</v>
      </c>
      <c r="X366" s="32">
        <v>0</v>
      </c>
    </row>
    <row r="367" spans="1:24">
      <c r="A367" s="30">
        <v>61</v>
      </c>
      <c r="B367" s="30">
        <v>1</v>
      </c>
      <c r="C367" s="30"/>
      <c r="D367" s="30">
        <v>24.168347771053359</v>
      </c>
      <c r="E367" s="30">
        <v>1</v>
      </c>
      <c r="F367" s="30">
        <v>1</v>
      </c>
      <c r="G367" s="30">
        <v>0</v>
      </c>
      <c r="H367" s="32">
        <v>0</v>
      </c>
      <c r="I367" s="30">
        <v>1</v>
      </c>
      <c r="J367" s="30">
        <v>1</v>
      </c>
      <c r="K367" s="32">
        <v>1</v>
      </c>
      <c r="L367" s="30">
        <v>7.2</v>
      </c>
      <c r="M367" s="30">
        <v>0</v>
      </c>
      <c r="N367" s="30">
        <v>0</v>
      </c>
      <c r="O367" s="30">
        <v>2</v>
      </c>
      <c r="P367" s="30">
        <v>0</v>
      </c>
      <c r="Q367" s="30">
        <v>1</v>
      </c>
      <c r="R367" s="30">
        <v>0</v>
      </c>
      <c r="S367" s="30">
        <v>1</v>
      </c>
      <c r="T367" s="30">
        <v>4</v>
      </c>
      <c r="U367" s="30">
        <v>6</v>
      </c>
      <c r="V367" s="74">
        <v>100</v>
      </c>
      <c r="W367" s="30">
        <v>10</v>
      </c>
      <c r="X367" s="32">
        <v>0</v>
      </c>
    </row>
    <row r="368" spans="1:24">
      <c r="A368" s="30">
        <v>66</v>
      </c>
      <c r="B368" s="30">
        <v>2</v>
      </c>
      <c r="C368" s="30">
        <v>3</v>
      </c>
      <c r="D368" s="30">
        <v>26.314635323012148</v>
      </c>
      <c r="E368" s="30">
        <v>1</v>
      </c>
      <c r="F368" s="30">
        <v>0</v>
      </c>
      <c r="G368" s="30">
        <v>0</v>
      </c>
      <c r="H368" s="32">
        <v>0</v>
      </c>
      <c r="I368" s="30">
        <v>0</v>
      </c>
      <c r="J368" s="30">
        <v>1</v>
      </c>
      <c r="K368" s="32">
        <v>0</v>
      </c>
      <c r="L368" s="30">
        <v>6.7</v>
      </c>
      <c r="M368" s="30">
        <v>1</v>
      </c>
      <c r="N368" s="30">
        <v>0</v>
      </c>
      <c r="O368" s="30">
        <v>2</v>
      </c>
      <c r="P368" s="30">
        <v>0</v>
      </c>
      <c r="Q368" s="30">
        <v>1</v>
      </c>
      <c r="R368" s="30">
        <v>0</v>
      </c>
      <c r="S368" s="30">
        <v>0</v>
      </c>
      <c r="T368" s="30">
        <v>4</v>
      </c>
      <c r="U368" s="30">
        <v>6</v>
      </c>
      <c r="V368" s="74">
        <v>100</v>
      </c>
      <c r="W368" s="30">
        <v>10</v>
      </c>
      <c r="X368" s="32">
        <v>0</v>
      </c>
    </row>
    <row r="369" spans="1:24">
      <c r="A369" s="30">
        <v>52</v>
      </c>
      <c r="B369" s="30">
        <v>2</v>
      </c>
      <c r="C369" s="30">
        <v>6</v>
      </c>
      <c r="D369" s="30">
        <v>31.633714880332985</v>
      </c>
      <c r="E369" s="30">
        <v>0</v>
      </c>
      <c r="F369" s="30">
        <v>0</v>
      </c>
      <c r="G369" s="30">
        <v>1</v>
      </c>
      <c r="H369" s="32">
        <v>0</v>
      </c>
      <c r="I369" s="30">
        <v>0</v>
      </c>
      <c r="J369" s="30">
        <v>1</v>
      </c>
      <c r="K369" s="32">
        <v>0</v>
      </c>
      <c r="L369" s="30">
        <v>8.3000000000000007</v>
      </c>
      <c r="M369" s="30">
        <v>2</v>
      </c>
      <c r="N369" s="30">
        <v>1</v>
      </c>
      <c r="O369" s="30">
        <v>2</v>
      </c>
      <c r="P369" s="30">
        <v>0</v>
      </c>
      <c r="Q369" s="30">
        <v>2</v>
      </c>
      <c r="R369" s="30">
        <v>0</v>
      </c>
      <c r="S369" s="30">
        <v>1</v>
      </c>
      <c r="T369" s="30">
        <v>8</v>
      </c>
      <c r="U369" s="30">
        <v>6</v>
      </c>
      <c r="V369" s="74">
        <v>100</v>
      </c>
      <c r="W369" s="30">
        <v>15</v>
      </c>
      <c r="X369" s="32">
        <v>0</v>
      </c>
    </row>
    <row r="370" spans="1:24">
      <c r="A370" s="30">
        <v>56</v>
      </c>
      <c r="B370" s="30">
        <v>1</v>
      </c>
      <c r="C370" s="30">
        <v>10</v>
      </c>
      <c r="D370" s="30">
        <v>22.348799493690915</v>
      </c>
      <c r="E370" s="30">
        <v>1</v>
      </c>
      <c r="F370" s="30">
        <v>0</v>
      </c>
      <c r="G370" s="30">
        <v>0</v>
      </c>
      <c r="H370" s="32">
        <v>0</v>
      </c>
      <c r="I370" s="30">
        <v>0</v>
      </c>
      <c r="J370" s="30">
        <v>1</v>
      </c>
      <c r="K370" s="32">
        <v>0</v>
      </c>
      <c r="L370" s="30">
        <v>6.6</v>
      </c>
      <c r="M370" s="30">
        <v>1</v>
      </c>
      <c r="N370" s="30">
        <v>0</v>
      </c>
      <c r="O370" s="30">
        <v>3</v>
      </c>
      <c r="P370" s="30">
        <v>0</v>
      </c>
      <c r="Q370" s="30">
        <v>0</v>
      </c>
      <c r="R370" s="30">
        <v>0</v>
      </c>
      <c r="S370" s="30">
        <v>3</v>
      </c>
      <c r="T370" s="30">
        <v>7</v>
      </c>
      <c r="U370" s="30">
        <v>4</v>
      </c>
      <c r="V370" s="74">
        <v>100</v>
      </c>
      <c r="W370" s="30">
        <v>5</v>
      </c>
      <c r="X370" s="32">
        <v>0</v>
      </c>
    </row>
    <row r="371" spans="1:24">
      <c r="A371" s="30">
        <v>48</v>
      </c>
      <c r="B371" s="30">
        <v>1</v>
      </c>
      <c r="C371" s="30">
        <v>8</v>
      </c>
      <c r="D371" s="30">
        <v>30.846276672956886</v>
      </c>
      <c r="E371" s="30">
        <v>0</v>
      </c>
      <c r="F371" s="30">
        <v>1</v>
      </c>
      <c r="G371" s="30">
        <v>1</v>
      </c>
      <c r="H371" s="32">
        <v>0</v>
      </c>
      <c r="I371" s="30">
        <v>1</v>
      </c>
      <c r="J371" s="30">
        <v>1</v>
      </c>
      <c r="K371" s="32">
        <v>0</v>
      </c>
      <c r="L371" s="30">
        <v>9.1999999999999993</v>
      </c>
      <c r="M371" s="30">
        <v>2</v>
      </c>
      <c r="N371" s="30">
        <v>1</v>
      </c>
      <c r="O371" s="30">
        <v>3</v>
      </c>
      <c r="P371" s="30">
        <v>0</v>
      </c>
      <c r="Q371" s="30">
        <v>1</v>
      </c>
      <c r="R371" s="30">
        <v>0</v>
      </c>
      <c r="S371" s="30">
        <v>1</v>
      </c>
      <c r="T371" s="30">
        <v>8</v>
      </c>
      <c r="U371" s="30">
        <v>3.5</v>
      </c>
      <c r="V371" s="74">
        <v>87.5</v>
      </c>
      <c r="W371" s="30">
        <v>30</v>
      </c>
      <c r="X371" s="32">
        <v>0</v>
      </c>
    </row>
    <row r="372" spans="1:24">
      <c r="A372" s="30">
        <v>69</v>
      </c>
      <c r="B372" s="30">
        <v>1</v>
      </c>
      <c r="C372" s="30">
        <v>30</v>
      </c>
      <c r="D372" s="30">
        <v>20.568806613662435</v>
      </c>
      <c r="E372" s="30">
        <v>1</v>
      </c>
      <c r="F372" s="30">
        <v>0</v>
      </c>
      <c r="G372" s="30"/>
      <c r="H372" s="32">
        <v>0</v>
      </c>
      <c r="I372" s="30">
        <v>0</v>
      </c>
      <c r="J372" s="30">
        <v>0</v>
      </c>
      <c r="K372" s="32">
        <v>0</v>
      </c>
      <c r="L372" s="30">
        <v>7</v>
      </c>
      <c r="M372" s="30">
        <v>1</v>
      </c>
      <c r="N372" s="30">
        <v>1</v>
      </c>
      <c r="O372" s="30">
        <v>3</v>
      </c>
      <c r="P372" s="30">
        <v>3</v>
      </c>
      <c r="Q372" s="30">
        <v>1</v>
      </c>
      <c r="R372" s="30">
        <v>0</v>
      </c>
      <c r="S372" s="30">
        <v>0</v>
      </c>
      <c r="T372" s="30">
        <v>9</v>
      </c>
      <c r="U372" s="30">
        <v>4.5</v>
      </c>
      <c r="V372" s="74">
        <v>47</v>
      </c>
      <c r="W372" s="30">
        <v>30</v>
      </c>
      <c r="X372" s="32">
        <v>0</v>
      </c>
    </row>
    <row r="373" spans="1:24">
      <c r="A373" s="30">
        <v>48</v>
      </c>
      <c r="B373" s="30">
        <v>1</v>
      </c>
      <c r="C373" s="30">
        <v>10</v>
      </c>
      <c r="D373" s="30">
        <v>34.449607434705975</v>
      </c>
      <c r="E373" s="30">
        <v>1</v>
      </c>
      <c r="F373" s="30">
        <v>1</v>
      </c>
      <c r="G373" s="30">
        <v>1</v>
      </c>
      <c r="H373" s="32">
        <v>0</v>
      </c>
      <c r="I373" s="30">
        <v>1</v>
      </c>
      <c r="J373" s="30">
        <v>1</v>
      </c>
      <c r="K373" s="32">
        <v>0</v>
      </c>
      <c r="L373" s="30">
        <v>7.5</v>
      </c>
      <c r="M373" s="30">
        <v>1</v>
      </c>
      <c r="N373" s="30">
        <v>1</v>
      </c>
      <c r="O373" s="30">
        <v>2</v>
      </c>
      <c r="P373" s="30">
        <v>0</v>
      </c>
      <c r="Q373" s="30">
        <v>1</v>
      </c>
      <c r="R373" s="30">
        <v>0</v>
      </c>
      <c r="S373" s="30">
        <v>2</v>
      </c>
      <c r="T373" s="30">
        <v>7</v>
      </c>
      <c r="U373" s="30">
        <v>6</v>
      </c>
      <c r="V373" s="74">
        <v>100</v>
      </c>
      <c r="W373" s="30">
        <v>7.5</v>
      </c>
      <c r="X373" s="32">
        <v>0</v>
      </c>
    </row>
    <row r="374" spans="1:24">
      <c r="A374" s="30">
        <v>74</v>
      </c>
      <c r="B374" s="30">
        <v>1</v>
      </c>
      <c r="C374" s="30">
        <v>17</v>
      </c>
      <c r="D374" s="30">
        <v>16.74863096362099</v>
      </c>
      <c r="E374" s="30">
        <v>0</v>
      </c>
      <c r="F374" s="30">
        <v>0</v>
      </c>
      <c r="G374" s="30">
        <v>0</v>
      </c>
      <c r="H374" s="32">
        <v>0</v>
      </c>
      <c r="I374" s="30">
        <v>0</v>
      </c>
      <c r="J374" s="30">
        <v>0</v>
      </c>
      <c r="K374" s="32">
        <v>0</v>
      </c>
      <c r="L374" s="30">
        <v>6.3</v>
      </c>
      <c r="M374" s="30">
        <v>1</v>
      </c>
      <c r="N374" s="30">
        <v>2</v>
      </c>
      <c r="O374" s="30">
        <v>2</v>
      </c>
      <c r="P374" s="30">
        <v>0</v>
      </c>
      <c r="Q374" s="30">
        <v>1</v>
      </c>
      <c r="R374" s="30">
        <v>0</v>
      </c>
      <c r="S374" s="30">
        <v>2</v>
      </c>
      <c r="T374" s="30">
        <v>8</v>
      </c>
      <c r="U374" s="30">
        <v>5.5</v>
      </c>
      <c r="V374" s="74">
        <v>91.7</v>
      </c>
      <c r="W374" s="30">
        <v>20</v>
      </c>
      <c r="X374" s="32">
        <v>1</v>
      </c>
    </row>
    <row r="375" spans="1:24">
      <c r="A375" s="30">
        <v>53</v>
      </c>
      <c r="B375" s="30">
        <v>1</v>
      </c>
      <c r="C375" s="30">
        <v>4</v>
      </c>
      <c r="D375" s="30">
        <v>28.303532127997077</v>
      </c>
      <c r="E375" s="30">
        <v>1</v>
      </c>
      <c r="F375" s="30">
        <v>1</v>
      </c>
      <c r="G375" s="30"/>
      <c r="H375" s="32">
        <v>0</v>
      </c>
      <c r="I375" s="30">
        <v>1</v>
      </c>
      <c r="J375" s="30">
        <v>0</v>
      </c>
      <c r="K375" s="32">
        <v>0</v>
      </c>
      <c r="L375" s="30">
        <v>7</v>
      </c>
      <c r="M375" s="30">
        <v>1</v>
      </c>
      <c r="N375" s="30">
        <v>1</v>
      </c>
      <c r="O375" s="30">
        <v>2</v>
      </c>
      <c r="P375" s="30">
        <v>2</v>
      </c>
      <c r="Q375" s="30">
        <v>1</v>
      </c>
      <c r="R375" s="30">
        <v>0</v>
      </c>
      <c r="S375" s="30">
        <v>0</v>
      </c>
      <c r="T375" s="30">
        <v>7</v>
      </c>
      <c r="U375" s="30">
        <v>5</v>
      </c>
      <c r="V375" s="82">
        <v>83</v>
      </c>
      <c r="W375" s="97">
        <v>30</v>
      </c>
      <c r="X375" s="32">
        <v>1</v>
      </c>
    </row>
    <row r="376" spans="1:24">
      <c r="A376" s="30">
        <v>45</v>
      </c>
      <c r="B376" s="30">
        <v>1</v>
      </c>
      <c r="C376" s="30">
        <v>4</v>
      </c>
      <c r="D376" s="30">
        <v>23.318800369929974</v>
      </c>
      <c r="E376" s="30">
        <v>1</v>
      </c>
      <c r="F376" s="30">
        <v>0</v>
      </c>
      <c r="G376" s="30">
        <v>0</v>
      </c>
      <c r="H376" s="32">
        <v>0</v>
      </c>
      <c r="I376" s="30">
        <v>1</v>
      </c>
      <c r="J376" s="30">
        <v>0</v>
      </c>
      <c r="K376" s="32">
        <v>0</v>
      </c>
      <c r="L376" s="30">
        <v>7.9</v>
      </c>
      <c r="M376" s="30">
        <v>2</v>
      </c>
      <c r="N376" s="30">
        <v>3</v>
      </c>
      <c r="O376" s="30">
        <v>3</v>
      </c>
      <c r="P376" s="30">
        <v>3</v>
      </c>
      <c r="Q376" s="30">
        <v>1</v>
      </c>
      <c r="R376" s="30">
        <v>0</v>
      </c>
      <c r="S376" s="30">
        <v>1</v>
      </c>
      <c r="T376" s="30">
        <v>13</v>
      </c>
      <c r="U376" s="30">
        <v>4</v>
      </c>
      <c r="V376" s="82">
        <v>44.4</v>
      </c>
      <c r="W376" s="97">
        <v>200</v>
      </c>
      <c r="X376" s="32">
        <v>1</v>
      </c>
    </row>
    <row r="377" spans="1:24">
      <c r="A377" s="30">
        <v>66</v>
      </c>
      <c r="B377" s="30">
        <v>1</v>
      </c>
      <c r="C377" s="30">
        <v>9</v>
      </c>
      <c r="D377" s="30">
        <v>45.3125</v>
      </c>
      <c r="E377" s="30">
        <v>1</v>
      </c>
      <c r="F377" s="30">
        <v>0</v>
      </c>
      <c r="G377" s="30">
        <v>0</v>
      </c>
      <c r="H377" s="32">
        <v>1</v>
      </c>
      <c r="I377" s="30">
        <v>1</v>
      </c>
      <c r="J377" s="30">
        <v>1</v>
      </c>
      <c r="K377" s="32">
        <v>0</v>
      </c>
      <c r="L377" s="30">
        <v>6.2</v>
      </c>
      <c r="M377" s="30">
        <v>2</v>
      </c>
      <c r="N377" s="30">
        <v>1</v>
      </c>
      <c r="O377" s="30">
        <v>2</v>
      </c>
      <c r="P377" s="30">
        <v>0</v>
      </c>
      <c r="Q377" s="30">
        <v>2</v>
      </c>
      <c r="R377" s="30">
        <v>0</v>
      </c>
      <c r="S377" s="30">
        <v>1</v>
      </c>
      <c r="T377" s="30">
        <v>8</v>
      </c>
      <c r="U377" s="30">
        <v>6.5</v>
      </c>
      <c r="V377" s="82">
        <v>100</v>
      </c>
      <c r="W377" s="97">
        <v>60</v>
      </c>
      <c r="X377" s="32">
        <v>1</v>
      </c>
    </row>
    <row r="378" spans="1:24">
      <c r="A378" s="30">
        <v>61</v>
      </c>
      <c r="B378" s="30">
        <v>1</v>
      </c>
      <c r="C378" s="30">
        <v>6</v>
      </c>
      <c r="D378" s="30">
        <v>23.258458158584464</v>
      </c>
      <c r="E378" s="30">
        <v>1</v>
      </c>
      <c r="F378" s="30">
        <v>0</v>
      </c>
      <c r="G378" s="30">
        <v>0</v>
      </c>
      <c r="H378" s="32">
        <v>0</v>
      </c>
      <c r="I378" s="30">
        <v>0</v>
      </c>
      <c r="J378" s="30">
        <v>0</v>
      </c>
      <c r="K378" s="32">
        <v>0</v>
      </c>
      <c r="L378" s="30">
        <v>6</v>
      </c>
      <c r="M378" s="30">
        <v>1</v>
      </c>
      <c r="N378" s="30">
        <v>2</v>
      </c>
      <c r="O378" s="30">
        <v>2</v>
      </c>
      <c r="P378" s="30">
        <v>0</v>
      </c>
      <c r="Q378" s="30">
        <v>1</v>
      </c>
      <c r="R378" s="30">
        <v>3</v>
      </c>
      <c r="S378" s="30">
        <v>1</v>
      </c>
      <c r="T378" s="30">
        <v>10</v>
      </c>
      <c r="U378" s="30">
        <v>6</v>
      </c>
      <c r="V378" s="82">
        <v>92.3</v>
      </c>
      <c r="W378" s="97">
        <v>30</v>
      </c>
      <c r="X378" s="32">
        <v>0</v>
      </c>
    </row>
    <row r="379" spans="1:24">
      <c r="A379" s="30">
        <v>40</v>
      </c>
      <c r="B379" s="30">
        <v>2</v>
      </c>
      <c r="C379" s="30">
        <v>1</v>
      </c>
      <c r="D379" s="30">
        <v>36.77030940405426</v>
      </c>
      <c r="E379" s="30">
        <v>0</v>
      </c>
      <c r="F379" s="30">
        <v>0</v>
      </c>
      <c r="G379" s="30">
        <v>0</v>
      </c>
      <c r="H379" s="32">
        <v>0</v>
      </c>
      <c r="I379" s="30">
        <v>1</v>
      </c>
      <c r="J379" s="30">
        <v>1</v>
      </c>
      <c r="K379" s="32">
        <v>0</v>
      </c>
      <c r="L379" s="30">
        <v>6.5</v>
      </c>
      <c r="M379" s="30">
        <v>2</v>
      </c>
      <c r="N379" s="30">
        <v>0</v>
      </c>
      <c r="O379" s="30">
        <v>2</v>
      </c>
      <c r="P379" s="30">
        <v>0</v>
      </c>
      <c r="Q379" s="30">
        <v>0</v>
      </c>
      <c r="R379" s="30">
        <v>3</v>
      </c>
      <c r="S379" s="30">
        <v>2</v>
      </c>
      <c r="T379" s="30">
        <v>9</v>
      </c>
      <c r="U379" s="30">
        <v>6</v>
      </c>
      <c r="V379" s="74">
        <v>100</v>
      </c>
      <c r="W379" s="30">
        <v>10</v>
      </c>
      <c r="X379" s="32">
        <v>1</v>
      </c>
    </row>
    <row r="380" spans="1:24">
      <c r="A380" s="30">
        <v>47</v>
      </c>
      <c r="B380" s="30">
        <v>1</v>
      </c>
      <c r="C380" s="30">
        <v>2</v>
      </c>
      <c r="D380" s="30">
        <v>22.099635356016627</v>
      </c>
      <c r="E380" s="30">
        <v>1</v>
      </c>
      <c r="F380" s="30">
        <v>0</v>
      </c>
      <c r="G380" s="30">
        <v>0</v>
      </c>
      <c r="H380" s="32">
        <v>0</v>
      </c>
      <c r="I380" s="30">
        <v>0</v>
      </c>
      <c r="J380" s="30">
        <v>0</v>
      </c>
      <c r="K380" s="32">
        <v>0</v>
      </c>
      <c r="L380" s="30">
        <v>6.2</v>
      </c>
      <c r="M380" s="30">
        <v>1</v>
      </c>
      <c r="N380" s="30">
        <v>1</v>
      </c>
      <c r="O380" s="30">
        <v>2</v>
      </c>
      <c r="P380" s="30">
        <v>0</v>
      </c>
      <c r="Q380" s="30">
        <v>1</v>
      </c>
      <c r="R380" s="30">
        <v>0</v>
      </c>
      <c r="S380" s="30">
        <v>0</v>
      </c>
      <c r="T380" s="30">
        <v>5</v>
      </c>
      <c r="U380" s="30">
        <v>6</v>
      </c>
      <c r="V380" s="74">
        <v>100</v>
      </c>
      <c r="W380" s="30">
        <v>20</v>
      </c>
      <c r="X380" s="32">
        <v>0</v>
      </c>
    </row>
    <row r="381" spans="1:24">
      <c r="A381" s="30">
        <v>73</v>
      </c>
      <c r="B381" s="30">
        <v>2</v>
      </c>
      <c r="C381" s="30">
        <v>7</v>
      </c>
      <c r="D381" s="30">
        <v>25.637841265540292</v>
      </c>
      <c r="E381" s="30">
        <v>0</v>
      </c>
      <c r="F381" s="30">
        <v>1</v>
      </c>
      <c r="G381" s="30">
        <v>0</v>
      </c>
      <c r="H381" s="32">
        <v>0</v>
      </c>
      <c r="I381" s="30">
        <v>1</v>
      </c>
      <c r="J381" s="30">
        <v>0</v>
      </c>
      <c r="K381" s="32">
        <v>0</v>
      </c>
      <c r="L381" s="30">
        <v>7</v>
      </c>
      <c r="M381" s="30">
        <v>2</v>
      </c>
      <c r="N381" s="30">
        <v>2</v>
      </c>
      <c r="O381" s="30">
        <v>2</v>
      </c>
      <c r="P381" s="30">
        <v>0</v>
      </c>
      <c r="Q381" s="30">
        <v>1</v>
      </c>
      <c r="R381" s="30">
        <v>1</v>
      </c>
      <c r="S381" s="30">
        <v>1</v>
      </c>
      <c r="T381" s="30">
        <v>9</v>
      </c>
      <c r="U381" s="30">
        <v>6</v>
      </c>
      <c r="V381" s="74">
        <v>100</v>
      </c>
      <c r="W381" s="30">
        <v>30</v>
      </c>
      <c r="X381" s="32">
        <v>0</v>
      </c>
    </row>
    <row r="382" spans="1:24">
      <c r="A382" s="30">
        <v>62</v>
      </c>
      <c r="B382" s="30">
        <v>2</v>
      </c>
      <c r="C382" s="30">
        <v>10</v>
      </c>
      <c r="D382" s="30">
        <v>15.698826398414877</v>
      </c>
      <c r="E382" s="30">
        <v>0</v>
      </c>
      <c r="F382" s="30">
        <v>0</v>
      </c>
      <c r="G382" s="30">
        <v>0</v>
      </c>
      <c r="H382" s="32">
        <v>0</v>
      </c>
      <c r="I382" s="30">
        <v>0</v>
      </c>
      <c r="J382" s="30">
        <v>1</v>
      </c>
      <c r="K382" s="32">
        <v>0</v>
      </c>
      <c r="L382" s="30">
        <v>6.1</v>
      </c>
      <c r="M382" s="30">
        <v>1</v>
      </c>
      <c r="N382" s="30">
        <v>2</v>
      </c>
      <c r="O382" s="30">
        <v>2</v>
      </c>
      <c r="P382" s="30">
        <v>2</v>
      </c>
      <c r="Q382" s="30">
        <v>1</v>
      </c>
      <c r="R382" s="30">
        <v>0</v>
      </c>
      <c r="S382" s="30">
        <v>1</v>
      </c>
      <c r="T382" s="30">
        <v>9</v>
      </c>
      <c r="U382" s="30">
        <v>6</v>
      </c>
      <c r="V382" s="74">
        <v>80</v>
      </c>
      <c r="W382" s="30">
        <v>30</v>
      </c>
      <c r="X382" s="32">
        <v>0</v>
      </c>
    </row>
    <row r="383" spans="1:24">
      <c r="A383" s="30">
        <v>77</v>
      </c>
      <c r="B383" s="30">
        <v>2</v>
      </c>
      <c r="C383" s="30">
        <v>22</v>
      </c>
      <c r="D383" s="30">
        <v>35.95724003887269</v>
      </c>
      <c r="E383" s="30">
        <v>0</v>
      </c>
      <c r="F383" s="30">
        <v>1</v>
      </c>
      <c r="G383" s="30">
        <v>0</v>
      </c>
      <c r="H383" s="32">
        <v>0</v>
      </c>
      <c r="I383" s="30">
        <v>1</v>
      </c>
      <c r="J383" s="30">
        <v>1</v>
      </c>
      <c r="K383" s="32">
        <v>0</v>
      </c>
      <c r="L383" s="30">
        <v>8.6999999999999993</v>
      </c>
      <c r="M383" s="30">
        <v>1</v>
      </c>
      <c r="N383" s="30">
        <v>2</v>
      </c>
      <c r="O383" s="30">
        <v>0</v>
      </c>
      <c r="P383" s="30">
        <v>0</v>
      </c>
      <c r="Q383" s="30">
        <v>2</v>
      </c>
      <c r="R383" s="30">
        <v>3</v>
      </c>
      <c r="S383" s="30">
        <v>0</v>
      </c>
      <c r="T383" s="30">
        <v>8</v>
      </c>
      <c r="U383" s="30">
        <v>9.5</v>
      </c>
      <c r="V383" s="74">
        <v>93</v>
      </c>
      <c r="W383" s="30">
        <v>30</v>
      </c>
      <c r="X383" s="32">
        <v>0</v>
      </c>
    </row>
    <row r="384" spans="1:24">
      <c r="A384" s="30">
        <v>65</v>
      </c>
      <c r="B384" s="30">
        <v>2</v>
      </c>
      <c r="C384" s="30">
        <v>10</v>
      </c>
      <c r="D384" s="30">
        <v>23.19109461966605</v>
      </c>
      <c r="E384" s="30">
        <v>0</v>
      </c>
      <c r="F384" s="30">
        <v>0</v>
      </c>
      <c r="G384" s="30">
        <v>0</v>
      </c>
      <c r="H384" s="32">
        <v>0</v>
      </c>
      <c r="I384" s="30">
        <v>1</v>
      </c>
      <c r="J384" s="30">
        <v>1</v>
      </c>
      <c r="K384" s="32">
        <v>0</v>
      </c>
      <c r="L384" s="30">
        <v>8.1</v>
      </c>
      <c r="M384" s="30">
        <v>1</v>
      </c>
      <c r="N384" s="30">
        <v>1</v>
      </c>
      <c r="O384" s="30">
        <v>1</v>
      </c>
      <c r="P384" s="30">
        <v>2</v>
      </c>
      <c r="Q384" s="30">
        <v>0</v>
      </c>
      <c r="R384" s="30">
        <v>0</v>
      </c>
      <c r="S384" s="30">
        <v>0</v>
      </c>
      <c r="T384" s="30">
        <v>5</v>
      </c>
      <c r="U384" s="30">
        <v>7</v>
      </c>
      <c r="V384" s="74">
        <v>82.4</v>
      </c>
      <c r="W384" s="30">
        <v>30</v>
      </c>
      <c r="X384" s="32">
        <v>0</v>
      </c>
    </row>
    <row r="385" spans="1:24">
      <c r="A385" s="30">
        <v>70</v>
      </c>
      <c r="B385" s="30">
        <v>2</v>
      </c>
      <c r="C385" s="30">
        <v>15</v>
      </c>
      <c r="D385" s="30">
        <v>27.343908474988847</v>
      </c>
      <c r="E385" s="30">
        <v>0</v>
      </c>
      <c r="F385" s="30">
        <v>1</v>
      </c>
      <c r="G385" s="30">
        <v>1</v>
      </c>
      <c r="H385" s="32">
        <v>0</v>
      </c>
      <c r="I385" s="30">
        <v>1</v>
      </c>
      <c r="J385" s="30">
        <v>1</v>
      </c>
      <c r="K385" s="32">
        <v>0</v>
      </c>
      <c r="L385" s="30">
        <v>6.6</v>
      </c>
      <c r="M385" s="30">
        <v>1</v>
      </c>
      <c r="N385" s="30">
        <v>0</v>
      </c>
      <c r="O385" s="30">
        <v>1</v>
      </c>
      <c r="P385" s="30">
        <v>0</v>
      </c>
      <c r="Q385" s="30">
        <v>0</v>
      </c>
      <c r="R385" s="30">
        <v>0</v>
      </c>
      <c r="S385" s="30">
        <v>0</v>
      </c>
      <c r="T385" s="30">
        <v>2</v>
      </c>
      <c r="U385" s="30">
        <v>7.5</v>
      </c>
      <c r="V385" s="74">
        <v>93.8</v>
      </c>
      <c r="W385" s="30">
        <v>10</v>
      </c>
      <c r="X385" s="32">
        <v>0</v>
      </c>
    </row>
    <row r="386" spans="1:24">
      <c r="A386" s="30">
        <v>70</v>
      </c>
      <c r="B386" s="30">
        <v>2</v>
      </c>
      <c r="C386" s="30">
        <v>10</v>
      </c>
      <c r="D386" s="30">
        <v>31.796851015306348</v>
      </c>
      <c r="E386" s="30">
        <v>0</v>
      </c>
      <c r="F386" s="30">
        <v>1</v>
      </c>
      <c r="G386" s="30">
        <v>0</v>
      </c>
      <c r="H386" s="32">
        <v>0</v>
      </c>
      <c r="I386" s="30">
        <v>1</v>
      </c>
      <c r="J386" s="30">
        <v>1</v>
      </c>
      <c r="K386" s="32">
        <v>0</v>
      </c>
      <c r="L386" s="30">
        <v>6.3</v>
      </c>
      <c r="M386" s="30">
        <v>1</v>
      </c>
      <c r="N386" s="30">
        <v>1</v>
      </c>
      <c r="O386" s="30">
        <v>0</v>
      </c>
      <c r="P386" s="30">
        <v>1</v>
      </c>
      <c r="Q386" s="30">
        <v>0</v>
      </c>
      <c r="R386" s="30">
        <v>0</v>
      </c>
      <c r="S386" s="30">
        <v>0</v>
      </c>
      <c r="T386" s="30">
        <v>3</v>
      </c>
      <c r="U386" s="30">
        <v>9</v>
      </c>
      <c r="V386" s="74">
        <v>100</v>
      </c>
      <c r="W386" s="30">
        <v>10</v>
      </c>
      <c r="X386" s="32">
        <v>0</v>
      </c>
    </row>
    <row r="387" spans="1:24">
      <c r="A387" s="30">
        <v>68</v>
      </c>
      <c r="B387" s="30">
        <v>1</v>
      </c>
      <c r="C387" s="30">
        <v>17</v>
      </c>
      <c r="D387" s="30">
        <v>22.948115744558788</v>
      </c>
      <c r="E387" s="30">
        <v>0</v>
      </c>
      <c r="F387" s="30">
        <v>0</v>
      </c>
      <c r="G387" s="30">
        <v>0</v>
      </c>
      <c r="H387" s="32">
        <v>1</v>
      </c>
      <c r="I387" s="30">
        <v>0</v>
      </c>
      <c r="J387" s="30">
        <v>1</v>
      </c>
      <c r="K387" s="32">
        <v>0</v>
      </c>
      <c r="L387" s="30">
        <v>6.3</v>
      </c>
      <c r="M387" s="30">
        <v>0</v>
      </c>
      <c r="N387" s="30">
        <v>1</v>
      </c>
      <c r="O387" s="30">
        <v>1</v>
      </c>
      <c r="P387" s="30">
        <v>0</v>
      </c>
      <c r="Q387" s="30">
        <v>0</v>
      </c>
      <c r="R387" s="30">
        <v>0</v>
      </c>
      <c r="S387" s="30">
        <v>0</v>
      </c>
      <c r="T387" s="30">
        <v>2</v>
      </c>
      <c r="U387" s="30">
        <v>7.5</v>
      </c>
      <c r="V387" s="74">
        <v>100</v>
      </c>
      <c r="W387" s="30">
        <v>20</v>
      </c>
      <c r="X387" s="32">
        <v>0</v>
      </c>
    </row>
    <row r="388" spans="1:24">
      <c r="A388" s="30">
        <v>70</v>
      </c>
      <c r="B388" s="30">
        <v>1</v>
      </c>
      <c r="C388" s="30">
        <v>10</v>
      </c>
      <c r="D388" s="30">
        <v>19.721036967980204</v>
      </c>
      <c r="E388" s="30">
        <v>1</v>
      </c>
      <c r="F388" s="30">
        <v>1</v>
      </c>
      <c r="G388" s="30">
        <v>1</v>
      </c>
      <c r="H388" s="32">
        <v>0</v>
      </c>
      <c r="I388" s="30">
        <v>1</v>
      </c>
      <c r="J388" s="30">
        <v>0</v>
      </c>
      <c r="K388" s="32">
        <v>0</v>
      </c>
      <c r="L388" s="30">
        <v>6.2</v>
      </c>
      <c r="M388" s="30">
        <v>0</v>
      </c>
      <c r="N388" s="30">
        <v>1</v>
      </c>
      <c r="O388" s="30">
        <v>2</v>
      </c>
      <c r="P388" s="30">
        <v>0</v>
      </c>
      <c r="Q388" s="30">
        <v>0</v>
      </c>
      <c r="R388" s="30">
        <v>0</v>
      </c>
      <c r="S388" s="30">
        <v>0</v>
      </c>
      <c r="T388" s="30">
        <v>3</v>
      </c>
      <c r="U388" s="30">
        <v>5.5</v>
      </c>
      <c r="V388" s="74">
        <v>88</v>
      </c>
      <c r="W388" s="30">
        <v>60</v>
      </c>
      <c r="X388" s="32">
        <v>0</v>
      </c>
    </row>
    <row r="389" spans="1:24">
      <c r="A389" s="30">
        <v>67</v>
      </c>
      <c r="B389" s="30">
        <v>1</v>
      </c>
      <c r="C389" s="30">
        <v>24</v>
      </c>
      <c r="D389" s="30">
        <v>24.725182932941294</v>
      </c>
      <c r="E389" s="30">
        <v>1</v>
      </c>
      <c r="F389" s="30">
        <v>0</v>
      </c>
      <c r="G389" s="30">
        <v>1</v>
      </c>
      <c r="H389" s="32">
        <v>1</v>
      </c>
      <c r="I389" s="30">
        <v>1</v>
      </c>
      <c r="J389" s="30">
        <v>1</v>
      </c>
      <c r="K389" s="32">
        <v>0</v>
      </c>
      <c r="L389" s="30">
        <v>6.4</v>
      </c>
      <c r="M389" s="30">
        <v>2</v>
      </c>
      <c r="N389" s="30">
        <v>1</v>
      </c>
      <c r="O389" s="30">
        <v>3</v>
      </c>
      <c r="P389" s="30">
        <v>2</v>
      </c>
      <c r="Q389" s="30">
        <v>2</v>
      </c>
      <c r="R389" s="30">
        <v>3</v>
      </c>
      <c r="S389" s="30">
        <v>1</v>
      </c>
      <c r="T389" s="30">
        <v>14</v>
      </c>
      <c r="U389" s="30">
        <v>4</v>
      </c>
      <c r="V389" s="74">
        <v>80</v>
      </c>
      <c r="W389" s="30">
        <v>30</v>
      </c>
      <c r="X389" s="32">
        <v>0</v>
      </c>
    </row>
    <row r="390" spans="1:24">
      <c r="A390" s="30">
        <v>57</v>
      </c>
      <c r="B390" s="30">
        <v>1</v>
      </c>
      <c r="C390" s="30">
        <v>12</v>
      </c>
      <c r="D390" s="30">
        <v>20.766651425087641</v>
      </c>
      <c r="E390" s="30">
        <v>0</v>
      </c>
      <c r="F390" s="30">
        <v>0</v>
      </c>
      <c r="G390" s="30">
        <v>0</v>
      </c>
      <c r="H390" s="32">
        <v>0</v>
      </c>
      <c r="I390" s="30">
        <v>0</v>
      </c>
      <c r="J390" s="30">
        <v>0</v>
      </c>
      <c r="K390" s="32">
        <v>0</v>
      </c>
      <c r="L390" s="30">
        <v>6.4</v>
      </c>
      <c r="M390" s="30">
        <v>1</v>
      </c>
      <c r="N390" s="30">
        <v>1</v>
      </c>
      <c r="O390" s="30">
        <v>2</v>
      </c>
      <c r="P390" s="30">
        <v>0</v>
      </c>
      <c r="Q390" s="30">
        <v>0</v>
      </c>
      <c r="R390" s="30">
        <v>0</v>
      </c>
      <c r="S390" s="30">
        <v>1</v>
      </c>
      <c r="T390" s="30">
        <v>5</v>
      </c>
      <c r="U390" s="30">
        <v>6</v>
      </c>
      <c r="V390" s="74">
        <v>100</v>
      </c>
      <c r="W390" s="30">
        <v>20</v>
      </c>
      <c r="X390" s="32">
        <v>1</v>
      </c>
    </row>
    <row r="391" spans="1:24">
      <c r="A391" s="30">
        <v>61</v>
      </c>
      <c r="B391" s="30">
        <v>2</v>
      </c>
      <c r="C391" s="30">
        <v>22</v>
      </c>
      <c r="D391" s="30">
        <v>20.395421436004163</v>
      </c>
      <c r="E391" s="30">
        <v>0</v>
      </c>
      <c r="F391" s="30">
        <v>1</v>
      </c>
      <c r="G391" s="30">
        <v>1</v>
      </c>
      <c r="H391" s="32">
        <v>1</v>
      </c>
      <c r="I391" s="30">
        <v>1</v>
      </c>
      <c r="J391" s="30">
        <v>1</v>
      </c>
      <c r="K391" s="32">
        <v>0</v>
      </c>
      <c r="L391" s="30">
        <v>7.5</v>
      </c>
      <c r="M391" s="30">
        <v>1</v>
      </c>
      <c r="N391" s="30">
        <v>0</v>
      </c>
      <c r="O391" s="30">
        <v>2</v>
      </c>
      <c r="P391" s="30">
        <v>0</v>
      </c>
      <c r="Q391" s="30">
        <v>1</v>
      </c>
      <c r="R391" s="30">
        <v>0</v>
      </c>
      <c r="S391" s="30">
        <v>0</v>
      </c>
      <c r="T391" s="30">
        <v>4</v>
      </c>
      <c r="U391" s="30">
        <v>6.16</v>
      </c>
      <c r="V391" s="82">
        <v>88.1</v>
      </c>
      <c r="W391" s="97">
        <v>15</v>
      </c>
      <c r="X391" s="32">
        <v>0</v>
      </c>
    </row>
    <row r="392" spans="1:24">
      <c r="A392" s="30">
        <v>66</v>
      </c>
      <c r="B392" s="30">
        <v>2</v>
      </c>
      <c r="C392" s="30">
        <v>20</v>
      </c>
      <c r="D392" s="30">
        <v>25.229294574907406</v>
      </c>
      <c r="E392" s="30">
        <v>0</v>
      </c>
      <c r="F392" s="30">
        <v>1</v>
      </c>
      <c r="G392" s="30">
        <v>1</v>
      </c>
      <c r="H392" s="32">
        <v>1</v>
      </c>
      <c r="I392" s="30">
        <v>1</v>
      </c>
      <c r="J392" s="30">
        <v>1</v>
      </c>
      <c r="K392" s="32">
        <v>1</v>
      </c>
      <c r="L392" s="30">
        <v>7.3</v>
      </c>
      <c r="M392" s="30">
        <v>0</v>
      </c>
      <c r="N392" s="30">
        <v>1</v>
      </c>
      <c r="O392" s="30">
        <v>0</v>
      </c>
      <c r="P392" s="30">
        <v>0</v>
      </c>
      <c r="Q392" s="30">
        <v>1</v>
      </c>
      <c r="R392" s="30">
        <v>0</v>
      </c>
      <c r="S392" s="30">
        <v>1</v>
      </c>
      <c r="T392" s="30">
        <v>3</v>
      </c>
      <c r="U392" s="30">
        <v>8</v>
      </c>
      <c r="V392" s="82">
        <v>94.1</v>
      </c>
      <c r="W392" s="97">
        <v>20</v>
      </c>
      <c r="X392" s="32">
        <v>1</v>
      </c>
    </row>
    <row r="393" spans="1:24">
      <c r="A393" s="33">
        <v>70</v>
      </c>
      <c r="B393" s="33">
        <v>2</v>
      </c>
      <c r="C393" s="30">
        <v>30</v>
      </c>
      <c r="D393" s="30">
        <v>22.915782570116892</v>
      </c>
      <c r="E393" s="30">
        <v>0</v>
      </c>
      <c r="F393" s="30">
        <v>1</v>
      </c>
      <c r="G393" s="30">
        <v>1</v>
      </c>
      <c r="H393" s="32">
        <v>1</v>
      </c>
      <c r="I393" s="30">
        <v>1</v>
      </c>
      <c r="J393" s="30">
        <v>1</v>
      </c>
      <c r="K393" s="32">
        <v>0</v>
      </c>
      <c r="L393" s="30">
        <v>7.8</v>
      </c>
      <c r="M393" s="30">
        <v>0</v>
      </c>
      <c r="N393" s="30">
        <v>1</v>
      </c>
      <c r="O393" s="30">
        <v>0</v>
      </c>
      <c r="P393" s="30">
        <v>0</v>
      </c>
      <c r="Q393" s="30">
        <v>1</v>
      </c>
      <c r="R393" s="30">
        <v>0</v>
      </c>
      <c r="S393" s="30">
        <v>0</v>
      </c>
      <c r="T393" s="30">
        <v>2</v>
      </c>
      <c r="U393" s="30">
        <v>8</v>
      </c>
      <c r="V393" s="82">
        <v>100</v>
      </c>
      <c r="W393" s="97">
        <v>30</v>
      </c>
      <c r="X393" s="32">
        <v>0</v>
      </c>
    </row>
    <row r="394" spans="1:24">
      <c r="A394" s="33">
        <v>69</v>
      </c>
      <c r="B394" s="33">
        <v>1</v>
      </c>
      <c r="C394" s="30">
        <v>2</v>
      </c>
      <c r="D394" s="30">
        <v>22.282560779386802</v>
      </c>
      <c r="E394" s="30">
        <v>1</v>
      </c>
      <c r="F394" s="30">
        <v>1</v>
      </c>
      <c r="G394" s="30">
        <v>1</v>
      </c>
      <c r="H394" s="32">
        <v>0</v>
      </c>
      <c r="I394" s="30">
        <v>1</v>
      </c>
      <c r="J394" s="30">
        <v>1</v>
      </c>
      <c r="K394" s="32">
        <v>0</v>
      </c>
      <c r="L394" s="30">
        <v>7.9</v>
      </c>
      <c r="M394" s="30">
        <v>1</v>
      </c>
      <c r="N394" s="30">
        <v>0</v>
      </c>
      <c r="O394" s="30">
        <v>0</v>
      </c>
      <c r="P394" s="30">
        <v>0</v>
      </c>
      <c r="Q394" s="30">
        <v>1</v>
      </c>
      <c r="R394" s="30">
        <v>0</v>
      </c>
      <c r="S394" s="30">
        <v>1</v>
      </c>
      <c r="T394" s="30">
        <v>3</v>
      </c>
      <c r="U394" s="30">
        <v>8</v>
      </c>
      <c r="V394" s="82">
        <v>100</v>
      </c>
      <c r="W394" s="97">
        <v>5</v>
      </c>
      <c r="X394" s="32">
        <v>0</v>
      </c>
    </row>
    <row r="395" spans="1:24">
      <c r="A395" s="30">
        <v>48</v>
      </c>
      <c r="B395" s="30">
        <v>2</v>
      </c>
      <c r="C395" s="30">
        <v>7</v>
      </c>
      <c r="D395" s="30">
        <v>29.098798098393537</v>
      </c>
      <c r="E395" s="30">
        <v>0</v>
      </c>
      <c r="F395" s="30">
        <v>0</v>
      </c>
      <c r="G395" s="30">
        <v>0</v>
      </c>
      <c r="H395" s="32">
        <v>0</v>
      </c>
      <c r="I395" s="30">
        <v>1</v>
      </c>
      <c r="J395" s="30">
        <v>0</v>
      </c>
      <c r="K395" s="32">
        <v>0</v>
      </c>
      <c r="L395" s="30">
        <v>10.5</v>
      </c>
      <c r="M395" s="30">
        <v>2</v>
      </c>
      <c r="N395" s="30">
        <v>2</v>
      </c>
      <c r="O395" s="30">
        <v>2</v>
      </c>
      <c r="P395" s="30">
        <v>2</v>
      </c>
      <c r="Q395" s="30">
        <v>0</v>
      </c>
      <c r="R395" s="30">
        <v>0</v>
      </c>
      <c r="S395" s="30">
        <v>1</v>
      </c>
      <c r="T395" s="30">
        <v>9</v>
      </c>
      <c r="U395" s="30">
        <v>5.5</v>
      </c>
      <c r="V395" s="82">
        <v>78.599999999999994</v>
      </c>
      <c r="W395" s="97">
        <v>40</v>
      </c>
      <c r="X395" s="32">
        <v>1</v>
      </c>
    </row>
    <row r="396" spans="1:24">
      <c r="A396" s="30">
        <v>51</v>
      </c>
      <c r="B396" s="30">
        <v>1</v>
      </c>
      <c r="C396" s="30">
        <v>1</v>
      </c>
      <c r="D396" s="30">
        <v>23.733238400379733</v>
      </c>
      <c r="E396" s="30">
        <v>1</v>
      </c>
      <c r="F396" s="30">
        <v>0</v>
      </c>
      <c r="G396" s="30">
        <v>0</v>
      </c>
      <c r="H396" s="32">
        <v>0</v>
      </c>
      <c r="I396" s="30">
        <v>0</v>
      </c>
      <c r="J396" s="30">
        <v>0</v>
      </c>
      <c r="K396" s="32">
        <v>0</v>
      </c>
      <c r="L396" s="30">
        <v>7.1</v>
      </c>
      <c r="M396" s="30">
        <v>1</v>
      </c>
      <c r="N396" s="30">
        <v>2</v>
      </c>
      <c r="O396" s="30">
        <v>2</v>
      </c>
      <c r="P396" s="30">
        <v>0</v>
      </c>
      <c r="Q396" s="30">
        <v>1</v>
      </c>
      <c r="R396" s="30">
        <v>0</v>
      </c>
      <c r="S396" s="30">
        <v>1</v>
      </c>
      <c r="T396" s="30">
        <v>7</v>
      </c>
      <c r="U396" s="30">
        <v>6.5</v>
      </c>
      <c r="V396" s="82">
        <v>92.9</v>
      </c>
      <c r="W396" s="97">
        <v>30</v>
      </c>
      <c r="X396" s="32">
        <v>0</v>
      </c>
    </row>
    <row r="397" spans="1:24">
      <c r="A397" s="30">
        <v>71</v>
      </c>
      <c r="B397" s="30">
        <v>1</v>
      </c>
      <c r="C397" s="30">
        <v>10</v>
      </c>
      <c r="D397" s="30">
        <v>22.598140495867767</v>
      </c>
      <c r="E397" s="30">
        <v>0</v>
      </c>
      <c r="F397" s="30">
        <v>1</v>
      </c>
      <c r="G397" s="30">
        <v>0</v>
      </c>
      <c r="H397" s="32">
        <v>0</v>
      </c>
      <c r="I397" s="30">
        <v>1</v>
      </c>
      <c r="J397" s="30">
        <v>1</v>
      </c>
      <c r="K397" s="32">
        <v>1</v>
      </c>
      <c r="L397" s="30">
        <v>7.7</v>
      </c>
      <c r="M397" s="30">
        <v>1</v>
      </c>
      <c r="N397" s="30">
        <v>1</v>
      </c>
      <c r="O397" s="30">
        <v>2</v>
      </c>
      <c r="P397" s="30">
        <v>0</v>
      </c>
      <c r="Q397" s="30">
        <v>1</v>
      </c>
      <c r="R397" s="30">
        <v>0</v>
      </c>
      <c r="S397" s="30">
        <v>0</v>
      </c>
      <c r="T397" s="30">
        <v>5</v>
      </c>
      <c r="U397" s="30">
        <v>6</v>
      </c>
      <c r="V397" s="74">
        <v>100</v>
      </c>
      <c r="W397" s="30">
        <v>2</v>
      </c>
      <c r="X397" s="32">
        <v>0</v>
      </c>
    </row>
    <row r="398" spans="1:24">
      <c r="A398" s="30">
        <v>56</v>
      </c>
      <c r="B398" s="30">
        <v>2</v>
      </c>
      <c r="C398" s="30">
        <v>15</v>
      </c>
      <c r="D398" s="30">
        <v>25.96975673898751</v>
      </c>
      <c r="E398" s="30">
        <v>0</v>
      </c>
      <c r="F398" s="30">
        <v>1</v>
      </c>
      <c r="G398" s="30">
        <v>0</v>
      </c>
      <c r="H398" s="32">
        <v>0</v>
      </c>
      <c r="I398" s="30">
        <v>1</v>
      </c>
      <c r="J398" s="30">
        <v>1</v>
      </c>
      <c r="K398" s="32">
        <v>0</v>
      </c>
      <c r="L398" s="30">
        <v>6</v>
      </c>
      <c r="M398" s="30">
        <v>2</v>
      </c>
      <c r="N398" s="30">
        <v>1</v>
      </c>
      <c r="O398" s="30">
        <v>2</v>
      </c>
      <c r="P398" s="30">
        <v>0</v>
      </c>
      <c r="Q398" s="30">
        <v>1</v>
      </c>
      <c r="R398" s="30">
        <v>0</v>
      </c>
      <c r="S398" s="30">
        <v>1</v>
      </c>
      <c r="T398" s="30">
        <v>7</v>
      </c>
      <c r="U398" s="30">
        <v>5.5</v>
      </c>
      <c r="V398" s="74">
        <v>100</v>
      </c>
      <c r="W398" s="30">
        <v>5</v>
      </c>
      <c r="X398" s="32">
        <v>0</v>
      </c>
    </row>
    <row r="399" spans="1:24">
      <c r="A399" s="33">
        <v>57</v>
      </c>
      <c r="B399" s="33">
        <v>1</v>
      </c>
      <c r="C399" s="30">
        <v>4</v>
      </c>
      <c r="D399" s="30">
        <v>22.724403484408537</v>
      </c>
      <c r="E399" s="30">
        <v>1</v>
      </c>
      <c r="F399" s="30">
        <v>0</v>
      </c>
      <c r="G399" s="30">
        <v>1</v>
      </c>
      <c r="H399" s="32">
        <v>0</v>
      </c>
      <c r="I399" s="30">
        <v>0</v>
      </c>
      <c r="J399" s="30">
        <v>1</v>
      </c>
      <c r="K399" s="32">
        <v>1</v>
      </c>
      <c r="L399" s="30">
        <v>6.7</v>
      </c>
      <c r="M399" s="30">
        <v>0</v>
      </c>
      <c r="N399" s="30">
        <v>1</v>
      </c>
      <c r="O399" s="30">
        <v>2</v>
      </c>
      <c r="P399" s="30">
        <v>2</v>
      </c>
      <c r="Q399" s="30">
        <v>1</v>
      </c>
      <c r="R399" s="30">
        <v>0</v>
      </c>
      <c r="S399" s="30">
        <v>0</v>
      </c>
      <c r="T399" s="30">
        <v>6</v>
      </c>
      <c r="U399" s="30">
        <v>5.5</v>
      </c>
      <c r="V399" s="74">
        <v>84.6</v>
      </c>
      <c r="W399" s="30">
        <v>20</v>
      </c>
      <c r="X399" s="32">
        <v>1</v>
      </c>
    </row>
    <row r="400" spans="1:24">
      <c r="A400" s="30">
        <v>45</v>
      </c>
      <c r="B400" s="30">
        <v>1</v>
      </c>
      <c r="C400" s="30">
        <v>8</v>
      </c>
      <c r="D400" s="30">
        <v>26.996660528697607</v>
      </c>
      <c r="E400" s="30">
        <v>1</v>
      </c>
      <c r="F400" s="30">
        <v>1</v>
      </c>
      <c r="G400" s="30">
        <v>1</v>
      </c>
      <c r="H400" s="32">
        <v>0</v>
      </c>
      <c r="I400" s="30">
        <v>1</v>
      </c>
      <c r="J400" s="30">
        <v>1</v>
      </c>
      <c r="K400" s="32">
        <v>0</v>
      </c>
      <c r="L400" s="30">
        <v>9.4</v>
      </c>
      <c r="M400" s="30">
        <v>0</v>
      </c>
      <c r="N400" s="30">
        <v>1</v>
      </c>
      <c r="O400" s="30">
        <v>1</v>
      </c>
      <c r="P400" s="30">
        <v>0</v>
      </c>
      <c r="Q400" s="30">
        <v>1</v>
      </c>
      <c r="R400" s="30">
        <v>0</v>
      </c>
      <c r="S400" s="30">
        <v>0</v>
      </c>
      <c r="T400" s="30">
        <v>3</v>
      </c>
      <c r="U400" s="30">
        <v>7</v>
      </c>
      <c r="V400" s="74">
        <v>88</v>
      </c>
      <c r="W400" s="30">
        <v>10</v>
      </c>
      <c r="X400" s="32">
        <v>0</v>
      </c>
    </row>
    <row r="401" spans="1:24">
      <c r="A401" s="30">
        <v>72</v>
      </c>
      <c r="B401" s="30">
        <v>1</v>
      </c>
      <c r="C401" s="30">
        <v>11</v>
      </c>
      <c r="D401" s="30">
        <v>22.893623144798891</v>
      </c>
      <c r="E401" s="30">
        <v>1</v>
      </c>
      <c r="F401" s="30">
        <v>1</v>
      </c>
      <c r="G401" s="30">
        <v>0</v>
      </c>
      <c r="H401" s="32">
        <v>0</v>
      </c>
      <c r="I401" s="30">
        <v>1</v>
      </c>
      <c r="J401" s="30">
        <v>0</v>
      </c>
      <c r="K401" s="32">
        <v>1</v>
      </c>
      <c r="L401" s="30">
        <v>12.3</v>
      </c>
      <c r="M401" s="30">
        <v>1</v>
      </c>
      <c r="N401" s="30">
        <v>1</v>
      </c>
      <c r="O401" s="30">
        <v>1</v>
      </c>
      <c r="P401" s="30">
        <v>0</v>
      </c>
      <c r="Q401" s="30">
        <v>1</v>
      </c>
      <c r="R401" s="30">
        <v>0</v>
      </c>
      <c r="S401" s="30">
        <v>1</v>
      </c>
      <c r="T401" s="30">
        <v>5</v>
      </c>
      <c r="U401" s="30">
        <v>7</v>
      </c>
      <c r="V401" s="74">
        <v>87</v>
      </c>
      <c r="W401" s="30">
        <v>5</v>
      </c>
      <c r="X401" s="32">
        <v>0</v>
      </c>
    </row>
    <row r="402" spans="1:24">
      <c r="A402" s="30">
        <v>44</v>
      </c>
      <c r="B402" s="30">
        <v>2</v>
      </c>
      <c r="C402" s="30">
        <v>6</v>
      </c>
      <c r="D402" s="30">
        <v>45.563705118362527</v>
      </c>
      <c r="E402" s="30">
        <v>1</v>
      </c>
      <c r="F402" s="30">
        <v>0</v>
      </c>
      <c r="G402" s="30">
        <v>0</v>
      </c>
      <c r="H402" s="32">
        <v>0</v>
      </c>
      <c r="I402" s="30">
        <v>0</v>
      </c>
      <c r="J402" s="30">
        <v>1</v>
      </c>
      <c r="K402" s="32">
        <v>0</v>
      </c>
      <c r="L402" s="30">
        <v>7</v>
      </c>
      <c r="M402" s="30">
        <v>2</v>
      </c>
      <c r="N402" s="30">
        <v>3</v>
      </c>
      <c r="O402" s="30">
        <v>1</v>
      </c>
      <c r="P402" s="30">
        <v>2</v>
      </c>
      <c r="Q402" s="30">
        <v>3</v>
      </c>
      <c r="R402" s="30">
        <v>3</v>
      </c>
      <c r="S402" s="30">
        <v>2</v>
      </c>
      <c r="T402" s="30">
        <v>16</v>
      </c>
      <c r="U402" s="30">
        <v>7</v>
      </c>
      <c r="V402" s="74">
        <v>82.4</v>
      </c>
      <c r="W402" s="30">
        <v>60</v>
      </c>
      <c r="X402" s="32">
        <v>1</v>
      </c>
    </row>
    <row r="403" spans="1:24">
      <c r="A403" s="30">
        <v>72</v>
      </c>
      <c r="B403" s="30">
        <v>1</v>
      </c>
      <c r="C403" s="30">
        <v>2</v>
      </c>
      <c r="D403" s="30">
        <v>24.969616888302713</v>
      </c>
      <c r="E403" s="30">
        <v>1</v>
      </c>
      <c r="F403" s="30">
        <v>0</v>
      </c>
      <c r="G403" s="30">
        <v>0</v>
      </c>
      <c r="H403" s="32">
        <v>0</v>
      </c>
      <c r="I403" s="30">
        <v>0</v>
      </c>
      <c r="J403" s="30">
        <v>1</v>
      </c>
      <c r="K403" s="32">
        <v>1</v>
      </c>
      <c r="L403" s="30">
        <v>6</v>
      </c>
      <c r="M403" s="30">
        <v>1</v>
      </c>
      <c r="N403" s="30">
        <v>2</v>
      </c>
      <c r="O403" s="30">
        <v>2</v>
      </c>
      <c r="P403" s="30">
        <v>0</v>
      </c>
      <c r="Q403" s="30">
        <v>1</v>
      </c>
      <c r="R403" s="30">
        <v>0</v>
      </c>
      <c r="S403" s="30">
        <v>0</v>
      </c>
      <c r="T403" s="30">
        <v>6</v>
      </c>
      <c r="U403" s="30">
        <v>7.5</v>
      </c>
      <c r="V403" s="74">
        <v>100</v>
      </c>
      <c r="W403" s="30">
        <v>30</v>
      </c>
      <c r="X403" s="32">
        <v>0</v>
      </c>
    </row>
    <row r="404" spans="1:24">
      <c r="A404" s="33">
        <v>64</v>
      </c>
      <c r="B404" s="33">
        <v>1</v>
      </c>
      <c r="C404" s="30">
        <v>30</v>
      </c>
      <c r="D404" s="30">
        <v>20.957274202271499</v>
      </c>
      <c r="E404" s="30">
        <v>1</v>
      </c>
      <c r="F404" s="30">
        <v>0</v>
      </c>
      <c r="G404" s="30">
        <v>0</v>
      </c>
      <c r="H404" s="32">
        <v>0</v>
      </c>
      <c r="I404" s="30">
        <v>1</v>
      </c>
      <c r="J404" s="30">
        <v>0</v>
      </c>
      <c r="K404" s="32">
        <v>0</v>
      </c>
      <c r="L404" s="30">
        <v>7.1</v>
      </c>
      <c r="M404" s="30">
        <v>2</v>
      </c>
      <c r="N404" s="30">
        <v>2</v>
      </c>
      <c r="O404" s="30">
        <v>0</v>
      </c>
      <c r="P404" s="30">
        <v>0</v>
      </c>
      <c r="Q404" s="30">
        <v>1</v>
      </c>
      <c r="R404" s="30">
        <v>0</v>
      </c>
      <c r="S404" s="30">
        <v>0</v>
      </c>
      <c r="T404" s="30">
        <v>5</v>
      </c>
      <c r="U404" s="30">
        <v>8</v>
      </c>
      <c r="V404" s="74">
        <v>89</v>
      </c>
      <c r="W404" s="30">
        <v>30</v>
      </c>
      <c r="X404" s="32">
        <v>0</v>
      </c>
    </row>
    <row r="405" spans="1:24">
      <c r="A405" s="33">
        <v>33</v>
      </c>
      <c r="B405" s="33">
        <v>1</v>
      </c>
      <c r="C405" s="30">
        <v>3</v>
      </c>
      <c r="D405" s="30">
        <v>41.142857142857146</v>
      </c>
      <c r="E405" s="30">
        <v>0</v>
      </c>
      <c r="F405" s="30">
        <v>1</v>
      </c>
      <c r="G405" s="30">
        <v>0</v>
      </c>
      <c r="H405" s="32">
        <v>0</v>
      </c>
      <c r="I405" s="30">
        <v>1</v>
      </c>
      <c r="J405" s="30">
        <v>1</v>
      </c>
      <c r="K405" s="32">
        <v>0</v>
      </c>
      <c r="L405" s="30">
        <v>7.7</v>
      </c>
      <c r="M405" s="30">
        <v>2</v>
      </c>
      <c r="N405" s="30">
        <v>1</v>
      </c>
      <c r="O405" s="30">
        <v>2</v>
      </c>
      <c r="P405" s="30">
        <v>0</v>
      </c>
      <c r="Q405" s="30">
        <v>0</v>
      </c>
      <c r="R405" s="30">
        <v>0</v>
      </c>
      <c r="S405" s="30">
        <v>1</v>
      </c>
      <c r="T405" s="30">
        <v>6</v>
      </c>
      <c r="U405" s="30">
        <v>5</v>
      </c>
      <c r="V405" s="74">
        <v>100</v>
      </c>
      <c r="W405" s="30">
        <v>30</v>
      </c>
      <c r="X405" s="32">
        <v>1</v>
      </c>
    </row>
    <row r="406" spans="1:24">
      <c r="A406" s="30">
        <v>51</v>
      </c>
      <c r="B406" s="30">
        <v>1</v>
      </c>
      <c r="C406" s="30">
        <v>16</v>
      </c>
      <c r="D406" s="30">
        <v>25.689561925365062</v>
      </c>
      <c r="E406" s="30">
        <v>1</v>
      </c>
      <c r="F406" s="30">
        <v>1</v>
      </c>
      <c r="G406" s="30">
        <v>0</v>
      </c>
      <c r="H406" s="32">
        <v>0</v>
      </c>
      <c r="I406" s="30">
        <v>1</v>
      </c>
      <c r="J406" s="30">
        <v>1</v>
      </c>
      <c r="K406" s="32">
        <v>0</v>
      </c>
      <c r="L406" s="30">
        <v>7</v>
      </c>
      <c r="M406" s="30">
        <v>2</v>
      </c>
      <c r="N406" s="30">
        <v>3</v>
      </c>
      <c r="O406" s="30">
        <v>2</v>
      </c>
      <c r="P406" s="30">
        <v>0</v>
      </c>
      <c r="Q406" s="30">
        <v>1</v>
      </c>
      <c r="R406" s="30">
        <v>2</v>
      </c>
      <c r="S406" s="30">
        <v>1</v>
      </c>
      <c r="T406" s="30">
        <v>11</v>
      </c>
      <c r="U406" s="30">
        <v>6</v>
      </c>
      <c r="V406" s="74">
        <v>92.3</v>
      </c>
      <c r="W406" s="30">
        <v>90</v>
      </c>
      <c r="X406" s="32">
        <v>1</v>
      </c>
    </row>
    <row r="407" spans="1:24">
      <c r="A407" s="30">
        <v>82</v>
      </c>
      <c r="B407" s="30">
        <v>1</v>
      </c>
      <c r="C407" s="30">
        <v>21</v>
      </c>
      <c r="D407" s="30">
        <v>23.692005494978858</v>
      </c>
      <c r="E407" s="30">
        <v>1</v>
      </c>
      <c r="F407" s="30">
        <v>1</v>
      </c>
      <c r="G407" s="30">
        <v>0</v>
      </c>
      <c r="H407" s="32">
        <v>0</v>
      </c>
      <c r="I407" s="30">
        <v>1</v>
      </c>
      <c r="J407" s="30">
        <v>1</v>
      </c>
      <c r="K407" s="32">
        <v>0</v>
      </c>
      <c r="L407" s="30">
        <v>5.9</v>
      </c>
      <c r="M407" s="30">
        <v>1</v>
      </c>
      <c r="N407" s="30">
        <v>0</v>
      </c>
      <c r="O407" s="30">
        <v>1</v>
      </c>
      <c r="P407" s="30">
        <v>3</v>
      </c>
      <c r="Q407" s="30">
        <v>0</v>
      </c>
      <c r="R407" s="30">
        <v>3</v>
      </c>
      <c r="S407" s="30">
        <v>0</v>
      </c>
      <c r="T407" s="30">
        <v>8</v>
      </c>
      <c r="U407" s="30">
        <v>7</v>
      </c>
      <c r="V407" s="74">
        <v>100</v>
      </c>
      <c r="W407" s="30">
        <v>10</v>
      </c>
      <c r="X407" s="32">
        <v>0</v>
      </c>
    </row>
    <row r="408" spans="1:24">
      <c r="A408" s="30">
        <v>45</v>
      </c>
      <c r="B408" s="30">
        <v>2</v>
      </c>
      <c r="C408" s="30"/>
      <c r="D408" s="30">
        <v>33.760387811634345</v>
      </c>
      <c r="E408" s="30">
        <v>0</v>
      </c>
      <c r="F408" s="30">
        <v>1</v>
      </c>
      <c r="G408" s="30"/>
      <c r="H408" s="32">
        <v>1</v>
      </c>
      <c r="I408" s="30">
        <v>1</v>
      </c>
      <c r="J408" s="30">
        <v>1</v>
      </c>
      <c r="K408" s="32">
        <v>0</v>
      </c>
      <c r="L408" s="30">
        <v>7</v>
      </c>
      <c r="M408" s="30">
        <v>1</v>
      </c>
      <c r="N408" s="30">
        <v>0</v>
      </c>
      <c r="O408" s="30">
        <v>2</v>
      </c>
      <c r="P408" s="30">
        <v>2</v>
      </c>
      <c r="Q408" s="30">
        <v>1</v>
      </c>
      <c r="R408" s="30">
        <v>2</v>
      </c>
      <c r="S408" s="30">
        <v>0</v>
      </c>
      <c r="T408" s="30">
        <v>8</v>
      </c>
      <c r="U408" s="30">
        <v>5.5</v>
      </c>
      <c r="V408" s="74">
        <v>69</v>
      </c>
      <c r="W408" s="30">
        <v>10</v>
      </c>
      <c r="X408" s="32">
        <v>1</v>
      </c>
    </row>
    <row r="409" spans="1:24">
      <c r="A409" s="30">
        <v>59</v>
      </c>
      <c r="B409" s="30">
        <v>1</v>
      </c>
      <c r="C409" s="30">
        <v>18</v>
      </c>
      <c r="D409" s="30">
        <v>29.410734918245158</v>
      </c>
      <c r="E409" s="30">
        <v>0</v>
      </c>
      <c r="F409" s="30">
        <v>1</v>
      </c>
      <c r="G409" s="30">
        <v>1</v>
      </c>
      <c r="H409" s="32">
        <v>1</v>
      </c>
      <c r="I409" s="30">
        <v>1</v>
      </c>
      <c r="J409" s="30">
        <v>1</v>
      </c>
      <c r="K409" s="32">
        <v>1</v>
      </c>
      <c r="L409" s="30">
        <v>7.3</v>
      </c>
      <c r="M409" s="30">
        <v>2</v>
      </c>
      <c r="N409" s="30">
        <v>2</v>
      </c>
      <c r="O409" s="30">
        <v>2</v>
      </c>
      <c r="P409" s="30">
        <v>0</v>
      </c>
      <c r="Q409" s="30">
        <v>1</v>
      </c>
      <c r="R409" s="30">
        <v>2</v>
      </c>
      <c r="S409" s="30">
        <v>1</v>
      </c>
      <c r="T409" s="30">
        <v>10</v>
      </c>
      <c r="U409" s="30">
        <v>6</v>
      </c>
      <c r="V409" s="74">
        <v>92.3</v>
      </c>
      <c r="W409" s="30">
        <v>60</v>
      </c>
      <c r="X409" s="32">
        <v>1</v>
      </c>
    </row>
    <row r="410" spans="1:24">
      <c r="A410" s="30">
        <v>42</v>
      </c>
      <c r="B410" s="30">
        <v>1</v>
      </c>
      <c r="C410" s="30">
        <v>24</v>
      </c>
      <c r="D410" s="30">
        <v>27.732299776136855</v>
      </c>
      <c r="E410" s="30">
        <v>1</v>
      </c>
      <c r="F410" s="30">
        <v>1</v>
      </c>
      <c r="G410" s="30">
        <v>1</v>
      </c>
      <c r="H410" s="32">
        <v>1</v>
      </c>
      <c r="I410" s="30">
        <v>0</v>
      </c>
      <c r="J410" s="30">
        <v>1</v>
      </c>
      <c r="K410" s="32">
        <v>0</v>
      </c>
      <c r="L410" s="30">
        <v>8.1</v>
      </c>
      <c r="M410" s="30">
        <v>2</v>
      </c>
      <c r="N410" s="30">
        <v>0</v>
      </c>
      <c r="O410" s="30">
        <v>3</v>
      </c>
      <c r="P410" s="30">
        <v>2</v>
      </c>
      <c r="Q410" s="30">
        <v>1</v>
      </c>
      <c r="R410" s="30">
        <v>0</v>
      </c>
      <c r="S410" s="30">
        <v>0</v>
      </c>
      <c r="T410" s="30">
        <v>8</v>
      </c>
      <c r="U410" s="30">
        <v>4</v>
      </c>
      <c r="V410" s="82">
        <v>82.8</v>
      </c>
      <c r="W410" s="97">
        <v>10</v>
      </c>
      <c r="X410" s="32">
        <v>0</v>
      </c>
    </row>
    <row r="411" spans="1:24">
      <c r="A411" s="30">
        <v>59</v>
      </c>
      <c r="B411" s="30">
        <v>2</v>
      </c>
      <c r="C411" s="30"/>
      <c r="D411" s="30">
        <v>21.501886486267193</v>
      </c>
      <c r="E411" s="30">
        <v>0</v>
      </c>
      <c r="F411" s="30">
        <v>1</v>
      </c>
      <c r="G411" s="30">
        <v>1</v>
      </c>
      <c r="H411" s="32">
        <v>0</v>
      </c>
      <c r="I411" s="30">
        <v>1</v>
      </c>
      <c r="J411" s="30">
        <v>0</v>
      </c>
      <c r="K411" s="32">
        <v>0</v>
      </c>
      <c r="L411" s="30">
        <v>5.4</v>
      </c>
      <c r="M411" s="30">
        <v>1</v>
      </c>
      <c r="N411" s="30">
        <v>2</v>
      </c>
      <c r="O411" s="30">
        <v>0</v>
      </c>
      <c r="P411" s="30">
        <v>3</v>
      </c>
      <c r="Q411" s="30">
        <v>2</v>
      </c>
      <c r="R411" s="30">
        <v>1</v>
      </c>
      <c r="S411" s="30">
        <v>1</v>
      </c>
      <c r="T411" s="30">
        <v>10</v>
      </c>
      <c r="U411" s="30">
        <v>8</v>
      </c>
      <c r="V411" s="82">
        <v>53</v>
      </c>
      <c r="W411" s="30">
        <v>40</v>
      </c>
      <c r="X411" s="32">
        <v>0</v>
      </c>
    </row>
    <row r="412" spans="1:24">
      <c r="A412" s="30">
        <v>65</v>
      </c>
      <c r="B412" s="30">
        <v>2</v>
      </c>
      <c r="C412" s="30">
        <v>30</v>
      </c>
      <c r="D412" s="30">
        <v>23.148148148148145</v>
      </c>
      <c r="E412" s="30">
        <v>0</v>
      </c>
      <c r="F412" s="30">
        <v>0</v>
      </c>
      <c r="G412" s="30">
        <v>0</v>
      </c>
      <c r="H412" s="32">
        <v>0</v>
      </c>
      <c r="I412" s="30">
        <v>1</v>
      </c>
      <c r="J412" s="30">
        <v>1</v>
      </c>
      <c r="K412" s="32">
        <v>0</v>
      </c>
      <c r="L412" s="30">
        <v>7.5</v>
      </c>
      <c r="M412" s="30">
        <v>1</v>
      </c>
      <c r="N412" s="30">
        <v>1</v>
      </c>
      <c r="O412" s="30">
        <v>2</v>
      </c>
      <c r="P412" s="30">
        <v>0</v>
      </c>
      <c r="Q412" s="30">
        <v>1</v>
      </c>
      <c r="R412" s="30">
        <v>0</v>
      </c>
      <c r="S412" s="30">
        <v>0</v>
      </c>
      <c r="T412" s="30">
        <v>5</v>
      </c>
      <c r="U412" s="30">
        <v>6</v>
      </c>
      <c r="V412" s="82">
        <v>85.7</v>
      </c>
      <c r="W412" s="97">
        <v>30</v>
      </c>
      <c r="X412" s="32">
        <v>0</v>
      </c>
    </row>
    <row r="413" spans="1:24">
      <c r="A413" s="30">
        <v>74</v>
      </c>
      <c r="B413" s="30">
        <v>1</v>
      </c>
      <c r="C413" s="30">
        <v>9</v>
      </c>
      <c r="D413" s="30">
        <v>27.548209366391184</v>
      </c>
      <c r="E413" s="30">
        <v>1</v>
      </c>
      <c r="F413" s="30">
        <v>1</v>
      </c>
      <c r="G413" s="30">
        <v>0</v>
      </c>
      <c r="H413" s="32">
        <v>0</v>
      </c>
      <c r="I413" s="30">
        <v>0</v>
      </c>
      <c r="J413" s="30">
        <v>1</v>
      </c>
      <c r="K413" s="32">
        <v>0</v>
      </c>
      <c r="L413" s="30">
        <v>7.3</v>
      </c>
      <c r="M413" s="30">
        <v>1</v>
      </c>
      <c r="N413" s="30">
        <v>1</v>
      </c>
      <c r="O413" s="30">
        <v>2</v>
      </c>
      <c r="P413" s="30">
        <v>2</v>
      </c>
      <c r="Q413" s="30">
        <v>1</v>
      </c>
      <c r="R413" s="30">
        <v>0</v>
      </c>
      <c r="S413" s="30">
        <v>1</v>
      </c>
      <c r="T413" s="30">
        <v>8</v>
      </c>
      <c r="U413" s="30">
        <v>5.5</v>
      </c>
      <c r="V413" s="82">
        <v>80.5</v>
      </c>
      <c r="W413" s="97">
        <v>20</v>
      </c>
      <c r="X413" s="32">
        <v>0</v>
      </c>
    </row>
    <row r="414" spans="1:24">
      <c r="A414" s="30">
        <v>39</v>
      </c>
      <c r="B414" s="30">
        <v>2</v>
      </c>
      <c r="C414" s="30">
        <v>7</v>
      </c>
      <c r="D414" s="30">
        <v>16.852522499910357</v>
      </c>
      <c r="E414" s="30">
        <v>0</v>
      </c>
      <c r="F414" s="30">
        <v>0</v>
      </c>
      <c r="G414" s="30">
        <v>0</v>
      </c>
      <c r="H414" s="32">
        <v>0</v>
      </c>
      <c r="I414" s="30">
        <v>0</v>
      </c>
      <c r="J414" s="30">
        <v>1</v>
      </c>
      <c r="K414" s="32">
        <v>0</v>
      </c>
      <c r="L414" s="30">
        <v>5.6</v>
      </c>
      <c r="M414" s="30">
        <v>2</v>
      </c>
      <c r="N414" s="30">
        <v>2</v>
      </c>
      <c r="O414" s="30">
        <v>1</v>
      </c>
      <c r="P414" s="30">
        <v>2</v>
      </c>
      <c r="Q414" s="30">
        <v>1</v>
      </c>
      <c r="R414" s="30">
        <v>0</v>
      </c>
      <c r="S414" s="30">
        <v>0</v>
      </c>
      <c r="T414" s="30">
        <v>8</v>
      </c>
      <c r="U414" s="30">
        <v>7</v>
      </c>
      <c r="V414" s="82">
        <v>82.4</v>
      </c>
      <c r="W414" s="97">
        <v>17.5</v>
      </c>
      <c r="X414" s="32">
        <v>0</v>
      </c>
    </row>
    <row r="415" spans="1:24">
      <c r="A415" s="30">
        <v>69</v>
      </c>
      <c r="B415" s="30">
        <v>2</v>
      </c>
      <c r="C415" s="30">
        <v>16</v>
      </c>
      <c r="D415" s="30">
        <v>25.915127955944282</v>
      </c>
      <c r="E415" s="30">
        <v>0</v>
      </c>
      <c r="F415" s="30">
        <v>1</v>
      </c>
      <c r="G415" s="30">
        <v>0</v>
      </c>
      <c r="H415" s="32">
        <v>0</v>
      </c>
      <c r="I415" s="30">
        <v>1</v>
      </c>
      <c r="J415" s="30">
        <v>1</v>
      </c>
      <c r="K415" s="32">
        <v>0</v>
      </c>
      <c r="L415" s="30">
        <v>6.9</v>
      </c>
      <c r="M415" s="30">
        <v>1</v>
      </c>
      <c r="N415" s="30">
        <v>2</v>
      </c>
      <c r="O415" s="30">
        <v>1</v>
      </c>
      <c r="P415" s="30">
        <v>0</v>
      </c>
      <c r="Q415" s="30">
        <v>1</v>
      </c>
      <c r="R415" s="30">
        <v>3</v>
      </c>
      <c r="S415" s="30">
        <v>0</v>
      </c>
      <c r="T415" s="30">
        <v>8</v>
      </c>
      <c r="U415" s="30">
        <v>7</v>
      </c>
      <c r="V415" s="82">
        <v>93.3</v>
      </c>
      <c r="W415" s="97">
        <v>30</v>
      </c>
      <c r="X415" s="32">
        <v>0</v>
      </c>
    </row>
    <row r="416" spans="1:24">
      <c r="A416" s="30">
        <v>51</v>
      </c>
      <c r="B416" s="30">
        <v>2</v>
      </c>
      <c r="C416" s="30">
        <v>8</v>
      </c>
      <c r="D416" s="30">
        <v>19.879102600511178</v>
      </c>
      <c r="E416" s="30">
        <v>1</v>
      </c>
      <c r="F416" s="30">
        <v>0</v>
      </c>
      <c r="G416" s="30">
        <v>0</v>
      </c>
      <c r="H416" s="32">
        <v>0</v>
      </c>
      <c r="I416" s="30">
        <v>0</v>
      </c>
      <c r="J416" s="30">
        <v>1</v>
      </c>
      <c r="K416" s="32">
        <v>0</v>
      </c>
      <c r="L416" s="30">
        <v>7</v>
      </c>
      <c r="M416" s="30">
        <v>1</v>
      </c>
      <c r="N416" s="30">
        <v>1</v>
      </c>
      <c r="O416" s="30">
        <v>1</v>
      </c>
      <c r="P416" s="30">
        <v>0</v>
      </c>
      <c r="Q416" s="30">
        <v>1</v>
      </c>
      <c r="R416" s="30">
        <v>0</v>
      </c>
      <c r="S416" s="30">
        <v>0</v>
      </c>
      <c r="T416" s="30">
        <v>4</v>
      </c>
      <c r="U416" s="30">
        <v>7</v>
      </c>
      <c r="V416" s="82">
        <v>100</v>
      </c>
      <c r="W416" s="97">
        <v>20</v>
      </c>
      <c r="X416" s="32">
        <v>0</v>
      </c>
    </row>
    <row r="417" spans="1:24">
      <c r="A417" s="30">
        <v>60</v>
      </c>
      <c r="B417" s="30">
        <v>1</v>
      </c>
      <c r="C417" s="30">
        <v>29</v>
      </c>
      <c r="D417" s="30">
        <v>21.077195227520797</v>
      </c>
      <c r="E417" s="30">
        <v>1</v>
      </c>
      <c r="F417" s="30">
        <v>1</v>
      </c>
      <c r="G417" s="30">
        <v>0</v>
      </c>
      <c r="H417" s="32">
        <v>0</v>
      </c>
      <c r="I417" s="30">
        <v>1</v>
      </c>
      <c r="J417" s="30">
        <v>0</v>
      </c>
      <c r="K417" s="32">
        <v>1</v>
      </c>
      <c r="L417" s="30">
        <v>6.3</v>
      </c>
      <c r="M417" s="30">
        <v>1</v>
      </c>
      <c r="N417" s="30">
        <v>0</v>
      </c>
      <c r="O417" s="30">
        <v>1</v>
      </c>
      <c r="P417" s="30">
        <v>0</v>
      </c>
      <c r="Q417" s="30">
        <v>1</v>
      </c>
      <c r="R417" s="30">
        <v>0</v>
      </c>
      <c r="S417" s="30">
        <v>0</v>
      </c>
      <c r="T417" s="30">
        <v>3</v>
      </c>
      <c r="U417" s="30">
        <v>7.5</v>
      </c>
      <c r="V417" s="82">
        <v>100</v>
      </c>
      <c r="W417" s="97">
        <v>5</v>
      </c>
      <c r="X417" s="32">
        <v>1</v>
      </c>
    </row>
    <row r="418" spans="1:24">
      <c r="A418" s="30">
        <v>46</v>
      </c>
      <c r="B418" s="30">
        <v>1</v>
      </c>
      <c r="C418" s="30">
        <v>6</v>
      </c>
      <c r="D418" s="30">
        <v>24.912013564337183</v>
      </c>
      <c r="E418" s="30">
        <v>1</v>
      </c>
      <c r="F418" s="30">
        <v>0</v>
      </c>
      <c r="G418" s="30"/>
      <c r="H418" s="32">
        <v>0</v>
      </c>
      <c r="I418" s="30">
        <v>0</v>
      </c>
      <c r="J418" s="30">
        <v>0</v>
      </c>
      <c r="K418" s="32">
        <v>0</v>
      </c>
      <c r="L418" s="30">
        <v>6.9</v>
      </c>
      <c r="M418" s="30">
        <v>1</v>
      </c>
      <c r="N418" s="30">
        <v>1</v>
      </c>
      <c r="O418" s="30">
        <v>2</v>
      </c>
      <c r="P418" s="30">
        <v>0</v>
      </c>
      <c r="Q418" s="30">
        <v>2</v>
      </c>
      <c r="R418" s="30">
        <v>0</v>
      </c>
      <c r="S418" s="30">
        <v>2</v>
      </c>
      <c r="T418" s="30">
        <v>8</v>
      </c>
      <c r="U418" s="30">
        <v>6</v>
      </c>
      <c r="V418" s="82">
        <v>100</v>
      </c>
      <c r="W418" s="97">
        <v>5</v>
      </c>
      <c r="X418" s="32">
        <v>1</v>
      </c>
    </row>
    <row r="419" spans="1:24">
      <c r="A419" s="30">
        <v>45</v>
      </c>
      <c r="B419" s="30">
        <v>1</v>
      </c>
      <c r="C419" s="30">
        <v>7</v>
      </c>
      <c r="D419" s="30">
        <v>26.680788755443821</v>
      </c>
      <c r="E419" s="30">
        <v>1</v>
      </c>
      <c r="F419" s="30">
        <v>0</v>
      </c>
      <c r="G419" s="30">
        <v>0</v>
      </c>
      <c r="H419" s="32">
        <v>0</v>
      </c>
      <c r="I419" s="30">
        <v>1</v>
      </c>
      <c r="J419" s="30">
        <v>0</v>
      </c>
      <c r="K419" s="32">
        <v>0</v>
      </c>
      <c r="L419" s="30">
        <v>7.6</v>
      </c>
      <c r="M419" s="30">
        <v>1</v>
      </c>
      <c r="N419" s="30">
        <v>0</v>
      </c>
      <c r="O419" s="30">
        <v>2</v>
      </c>
      <c r="P419" s="30">
        <v>0</v>
      </c>
      <c r="Q419" s="30">
        <v>1</v>
      </c>
      <c r="R419" s="30">
        <v>0</v>
      </c>
      <c r="S419" s="30">
        <v>1</v>
      </c>
      <c r="T419" s="30">
        <v>5</v>
      </c>
      <c r="U419" s="30">
        <v>5.5</v>
      </c>
      <c r="V419" s="82">
        <v>89.2</v>
      </c>
      <c r="W419" s="97">
        <v>0.5</v>
      </c>
      <c r="X419" s="32">
        <v>1</v>
      </c>
    </row>
    <row r="420" spans="1:24">
      <c r="A420" s="30">
        <v>61</v>
      </c>
      <c r="B420" s="30">
        <v>1</v>
      </c>
      <c r="C420" s="30">
        <v>10</v>
      </c>
      <c r="D420" s="30">
        <v>26.643990929705215</v>
      </c>
      <c r="E420" s="30">
        <v>0</v>
      </c>
      <c r="F420" s="30">
        <v>1</v>
      </c>
      <c r="G420" s="30"/>
      <c r="H420" s="32">
        <v>1</v>
      </c>
      <c r="I420" s="30">
        <v>0</v>
      </c>
      <c r="J420" s="30">
        <v>0</v>
      </c>
      <c r="K420" s="32">
        <v>0</v>
      </c>
      <c r="L420" s="30">
        <v>6.5</v>
      </c>
      <c r="M420" s="30">
        <v>1</v>
      </c>
      <c r="N420" s="30">
        <v>0</v>
      </c>
      <c r="O420" s="30">
        <v>2</v>
      </c>
      <c r="P420" s="30">
        <v>0</v>
      </c>
      <c r="Q420" s="30">
        <v>0</v>
      </c>
      <c r="R420" s="30">
        <v>0</v>
      </c>
      <c r="S420" s="30">
        <v>0</v>
      </c>
      <c r="T420" s="30">
        <v>3</v>
      </c>
      <c r="U420" s="30">
        <v>5.5</v>
      </c>
      <c r="V420" s="82">
        <v>94</v>
      </c>
      <c r="W420" s="97">
        <v>5</v>
      </c>
      <c r="X420" s="32">
        <v>1</v>
      </c>
    </row>
    <row r="421" spans="1:24">
      <c r="A421" s="30">
        <v>54</v>
      </c>
      <c r="B421" s="30">
        <v>1</v>
      </c>
      <c r="C421" s="30">
        <v>5</v>
      </c>
      <c r="D421" s="30">
        <v>26.775767514196012</v>
      </c>
      <c r="E421" s="30">
        <v>0</v>
      </c>
      <c r="F421" s="30">
        <v>0</v>
      </c>
      <c r="G421" s="30">
        <v>0</v>
      </c>
      <c r="H421" s="32">
        <v>0</v>
      </c>
      <c r="I421" s="30">
        <v>0</v>
      </c>
      <c r="J421" s="30">
        <v>0</v>
      </c>
      <c r="K421" s="32">
        <v>0</v>
      </c>
      <c r="L421" s="30">
        <v>5.5</v>
      </c>
      <c r="M421" s="30">
        <v>1</v>
      </c>
      <c r="N421" s="30">
        <v>1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2</v>
      </c>
      <c r="U421" s="30">
        <v>8</v>
      </c>
      <c r="V421" s="82">
        <v>100</v>
      </c>
      <c r="W421" s="97">
        <v>30</v>
      </c>
      <c r="X421" s="32">
        <v>1</v>
      </c>
    </row>
    <row r="422" spans="1:24">
      <c r="A422" s="30">
        <v>55</v>
      </c>
      <c r="B422" s="30">
        <v>1</v>
      </c>
      <c r="C422" s="30">
        <v>7</v>
      </c>
      <c r="D422" s="30">
        <v>25.648956574210754</v>
      </c>
      <c r="E422" s="30">
        <v>1</v>
      </c>
      <c r="F422" s="30">
        <v>0</v>
      </c>
      <c r="G422" s="30"/>
      <c r="H422" s="32">
        <v>0</v>
      </c>
      <c r="I422" s="30">
        <v>0</v>
      </c>
      <c r="J422" s="30">
        <v>1</v>
      </c>
      <c r="K422" s="32">
        <v>0</v>
      </c>
      <c r="L422" s="30">
        <v>6.4</v>
      </c>
      <c r="M422" s="30">
        <v>1</v>
      </c>
      <c r="N422" s="30">
        <v>0</v>
      </c>
      <c r="O422" s="30">
        <v>1</v>
      </c>
      <c r="P422" s="30">
        <v>0</v>
      </c>
      <c r="Q422" s="30">
        <v>0</v>
      </c>
      <c r="R422" s="30">
        <v>0</v>
      </c>
      <c r="S422" s="30">
        <v>0</v>
      </c>
      <c r="T422" s="30">
        <v>2</v>
      </c>
      <c r="U422" s="30">
        <v>7</v>
      </c>
      <c r="V422" s="82">
        <v>87.5</v>
      </c>
      <c r="W422" s="97">
        <v>10</v>
      </c>
      <c r="X422" s="32">
        <v>1</v>
      </c>
    </row>
    <row r="423" spans="1:24">
      <c r="A423" s="30">
        <v>51</v>
      </c>
      <c r="B423" s="30">
        <v>1</v>
      </c>
      <c r="C423" s="30">
        <v>10</v>
      </c>
      <c r="D423" s="30">
        <v>30.810265702164056</v>
      </c>
      <c r="E423" s="30">
        <v>1</v>
      </c>
      <c r="F423" s="30">
        <v>0</v>
      </c>
      <c r="G423" s="30"/>
      <c r="H423" s="32">
        <v>0</v>
      </c>
      <c r="I423" s="30">
        <v>1</v>
      </c>
      <c r="J423" s="30">
        <v>1</v>
      </c>
      <c r="K423" s="32">
        <v>0</v>
      </c>
      <c r="L423" s="30">
        <v>9.1999999999999993</v>
      </c>
      <c r="M423" s="30">
        <v>1</v>
      </c>
      <c r="N423" s="30">
        <v>1</v>
      </c>
      <c r="O423" s="30">
        <v>2</v>
      </c>
      <c r="P423" s="30">
        <v>0</v>
      </c>
      <c r="Q423" s="30">
        <v>0</v>
      </c>
      <c r="R423" s="30">
        <v>0</v>
      </c>
      <c r="S423" s="30">
        <v>0</v>
      </c>
      <c r="T423" s="30">
        <v>4</v>
      </c>
      <c r="U423" s="30">
        <v>6</v>
      </c>
      <c r="V423" s="82">
        <v>85.7</v>
      </c>
      <c r="W423" s="97">
        <v>30</v>
      </c>
      <c r="X423" s="32">
        <v>0</v>
      </c>
    </row>
    <row r="424" spans="1:24">
      <c r="A424" s="30">
        <v>49</v>
      </c>
      <c r="B424" s="30">
        <v>1</v>
      </c>
      <c r="C424" s="30">
        <v>5</v>
      </c>
      <c r="D424" s="30">
        <v>30.433579393162972</v>
      </c>
      <c r="E424" s="30">
        <v>0</v>
      </c>
      <c r="F424" s="30">
        <v>1</v>
      </c>
      <c r="G424" s="30"/>
      <c r="H424" s="32">
        <v>1</v>
      </c>
      <c r="I424" s="30">
        <v>1</v>
      </c>
      <c r="J424" s="30">
        <v>1</v>
      </c>
      <c r="K424" s="32">
        <v>1</v>
      </c>
      <c r="L424" s="30">
        <v>6.8</v>
      </c>
      <c r="M424" s="30">
        <v>1</v>
      </c>
      <c r="N424" s="30">
        <v>1</v>
      </c>
      <c r="O424" s="30">
        <v>2</v>
      </c>
      <c r="P424" s="30">
        <v>0</v>
      </c>
      <c r="Q424" s="30">
        <v>1</v>
      </c>
      <c r="R424" s="30">
        <v>3</v>
      </c>
      <c r="S424" s="30">
        <v>1</v>
      </c>
      <c r="T424" s="30">
        <v>9</v>
      </c>
      <c r="U424" s="30">
        <v>6</v>
      </c>
      <c r="V424" s="74">
        <v>85.7</v>
      </c>
      <c r="W424" s="30">
        <v>10</v>
      </c>
      <c r="X424" s="32">
        <v>0</v>
      </c>
    </row>
    <row r="425" spans="1:24">
      <c r="A425" s="30">
        <v>49</v>
      </c>
      <c r="B425" s="30">
        <v>1</v>
      </c>
      <c r="C425" s="30"/>
      <c r="D425" s="30">
        <v>25.458065904119906</v>
      </c>
      <c r="E425" s="30">
        <v>0</v>
      </c>
      <c r="F425" s="30">
        <v>0</v>
      </c>
      <c r="G425" s="30">
        <v>1</v>
      </c>
      <c r="H425" s="32">
        <v>0</v>
      </c>
      <c r="I425" s="30">
        <v>1</v>
      </c>
      <c r="J425" s="30">
        <v>1</v>
      </c>
      <c r="K425" s="32">
        <v>0</v>
      </c>
      <c r="L425" s="30">
        <v>7.7</v>
      </c>
      <c r="M425" s="30">
        <v>2</v>
      </c>
      <c r="N425" s="30">
        <v>3</v>
      </c>
      <c r="O425" s="30">
        <v>2</v>
      </c>
      <c r="P425" s="30">
        <v>2</v>
      </c>
      <c r="Q425" s="30">
        <v>1</v>
      </c>
      <c r="R425" s="30">
        <v>0</v>
      </c>
      <c r="S425" s="30">
        <v>2</v>
      </c>
      <c r="T425" s="30">
        <v>12</v>
      </c>
      <c r="U425" s="30">
        <v>5</v>
      </c>
      <c r="V425" s="74">
        <v>76.900000000000006</v>
      </c>
      <c r="W425" s="30">
        <v>60</v>
      </c>
      <c r="X425" s="32">
        <v>0</v>
      </c>
    </row>
    <row r="426" spans="1:24">
      <c r="A426" s="30">
        <v>62</v>
      </c>
      <c r="B426" s="30">
        <v>1</v>
      </c>
      <c r="C426" s="30">
        <v>21</v>
      </c>
      <c r="D426" s="30">
        <v>21.459866134294899</v>
      </c>
      <c r="E426" s="30">
        <v>0</v>
      </c>
      <c r="F426" s="30">
        <v>0</v>
      </c>
      <c r="G426" s="30">
        <v>0</v>
      </c>
      <c r="H426" s="32">
        <v>0</v>
      </c>
      <c r="I426" s="30">
        <v>0</v>
      </c>
      <c r="J426" s="30">
        <v>0</v>
      </c>
      <c r="K426" s="32">
        <v>0</v>
      </c>
      <c r="L426" s="30">
        <v>5.3</v>
      </c>
      <c r="M426" s="30">
        <v>1</v>
      </c>
      <c r="N426" s="30">
        <v>1</v>
      </c>
      <c r="O426" s="30">
        <v>0</v>
      </c>
      <c r="P426" s="30">
        <v>0</v>
      </c>
      <c r="Q426" s="30">
        <v>1</v>
      </c>
      <c r="R426" s="30">
        <v>0</v>
      </c>
      <c r="S426" s="30">
        <v>0</v>
      </c>
      <c r="T426" s="30">
        <v>3</v>
      </c>
      <c r="U426" s="30">
        <v>8</v>
      </c>
      <c r="V426" s="74">
        <v>100</v>
      </c>
      <c r="W426" s="30">
        <v>10</v>
      </c>
      <c r="X426" s="32">
        <v>0</v>
      </c>
    </row>
    <row r="427" spans="1:24">
      <c r="A427" s="30">
        <v>67</v>
      </c>
      <c r="B427" s="30">
        <v>2</v>
      </c>
      <c r="C427" s="30">
        <v>10</v>
      </c>
      <c r="D427" s="30">
        <v>24.033828747633464</v>
      </c>
      <c r="E427" s="30">
        <v>0</v>
      </c>
      <c r="F427" s="30">
        <v>0</v>
      </c>
      <c r="G427" s="30">
        <v>0</v>
      </c>
      <c r="H427" s="32">
        <v>0</v>
      </c>
      <c r="I427" s="30">
        <v>0</v>
      </c>
      <c r="J427" s="30">
        <v>1</v>
      </c>
      <c r="K427" s="32">
        <v>0</v>
      </c>
      <c r="L427" s="37">
        <v>7.2</v>
      </c>
      <c r="M427" s="30">
        <v>2</v>
      </c>
      <c r="N427" s="30">
        <v>2</v>
      </c>
      <c r="O427" s="30">
        <v>2</v>
      </c>
      <c r="P427" s="30">
        <v>2</v>
      </c>
      <c r="Q427" s="30">
        <v>1</v>
      </c>
      <c r="R427" s="30">
        <v>0</v>
      </c>
      <c r="S427" s="30">
        <v>2</v>
      </c>
      <c r="T427" s="30">
        <v>11</v>
      </c>
      <c r="U427" s="30">
        <v>5</v>
      </c>
      <c r="V427" s="74">
        <v>83.3</v>
      </c>
      <c r="W427" s="30">
        <v>30</v>
      </c>
      <c r="X427" s="32">
        <v>0</v>
      </c>
    </row>
    <row r="428" spans="1:24">
      <c r="A428" s="30">
        <v>60</v>
      </c>
      <c r="B428" s="30">
        <v>2</v>
      </c>
      <c r="C428" s="30">
        <v>5</v>
      </c>
      <c r="D428" s="30">
        <v>23.459902003248729</v>
      </c>
      <c r="E428" s="30">
        <v>0</v>
      </c>
      <c r="F428" s="30">
        <v>0</v>
      </c>
      <c r="G428" s="30">
        <v>0</v>
      </c>
      <c r="H428" s="32">
        <v>0</v>
      </c>
      <c r="I428" s="30">
        <v>0</v>
      </c>
      <c r="J428" s="30">
        <v>0</v>
      </c>
      <c r="K428" s="32">
        <v>0</v>
      </c>
      <c r="L428" s="30">
        <v>6.9</v>
      </c>
      <c r="M428" s="30">
        <v>1</v>
      </c>
      <c r="N428" s="30">
        <v>0</v>
      </c>
      <c r="O428" s="30">
        <v>2</v>
      </c>
      <c r="P428" s="30">
        <v>0</v>
      </c>
      <c r="Q428" s="30">
        <v>0</v>
      </c>
      <c r="R428" s="30">
        <v>0</v>
      </c>
      <c r="S428" s="30">
        <v>0</v>
      </c>
      <c r="T428" s="30">
        <v>3</v>
      </c>
      <c r="U428" s="30">
        <v>5</v>
      </c>
      <c r="V428" s="74">
        <v>90.9</v>
      </c>
      <c r="W428" s="30">
        <v>5</v>
      </c>
      <c r="X428" s="32">
        <v>1</v>
      </c>
    </row>
    <row r="429" spans="1:24">
      <c r="A429" s="30">
        <v>78</v>
      </c>
      <c r="B429" s="30">
        <v>1</v>
      </c>
      <c r="C429" s="30">
        <v>17</v>
      </c>
      <c r="D429" s="30">
        <v>27.180899908172638</v>
      </c>
      <c r="E429" s="30">
        <v>1</v>
      </c>
      <c r="F429" s="30">
        <v>0</v>
      </c>
      <c r="G429" s="30">
        <v>0</v>
      </c>
      <c r="H429" s="32">
        <v>0</v>
      </c>
      <c r="I429" s="30">
        <v>0</v>
      </c>
      <c r="J429" s="30">
        <v>0</v>
      </c>
      <c r="K429" s="32">
        <v>0</v>
      </c>
      <c r="L429" s="30">
        <v>6.8</v>
      </c>
      <c r="M429" s="30">
        <v>0</v>
      </c>
      <c r="N429" s="30">
        <v>0</v>
      </c>
      <c r="O429" s="30">
        <v>2</v>
      </c>
      <c r="P429" s="30">
        <v>0</v>
      </c>
      <c r="Q429" s="30">
        <v>0</v>
      </c>
      <c r="R429" s="30">
        <v>0</v>
      </c>
      <c r="S429" s="30">
        <v>0</v>
      </c>
      <c r="T429" s="30">
        <v>2</v>
      </c>
      <c r="U429" s="30">
        <v>6</v>
      </c>
      <c r="V429" s="82">
        <v>100</v>
      </c>
      <c r="W429" s="97">
        <v>1</v>
      </c>
      <c r="X429" s="32">
        <v>0</v>
      </c>
    </row>
    <row r="430" spans="1:24">
      <c r="A430" s="30">
        <v>80</v>
      </c>
      <c r="B430" s="30">
        <v>1</v>
      </c>
      <c r="C430" s="30">
        <v>26</v>
      </c>
      <c r="D430" s="30">
        <v>21.737343852728468</v>
      </c>
      <c r="E430" s="30">
        <v>1</v>
      </c>
      <c r="F430" s="30">
        <v>0</v>
      </c>
      <c r="G430" s="30">
        <v>1</v>
      </c>
      <c r="H430" s="32">
        <v>0</v>
      </c>
      <c r="I430" s="30">
        <v>0</v>
      </c>
      <c r="J430" s="30">
        <v>0</v>
      </c>
      <c r="K430" s="32">
        <v>0</v>
      </c>
      <c r="L430" s="30">
        <v>6.6</v>
      </c>
      <c r="M430" s="30">
        <v>1</v>
      </c>
      <c r="N430" s="30">
        <v>0</v>
      </c>
      <c r="O430" s="30">
        <v>2</v>
      </c>
      <c r="P430" s="30">
        <v>2</v>
      </c>
      <c r="Q430" s="30">
        <v>1</v>
      </c>
      <c r="R430" s="30">
        <v>0</v>
      </c>
      <c r="S430" s="30">
        <v>0</v>
      </c>
      <c r="T430" s="30">
        <v>6</v>
      </c>
      <c r="U430" s="30">
        <v>6</v>
      </c>
      <c r="V430" s="82">
        <v>75</v>
      </c>
      <c r="W430" s="97">
        <v>4</v>
      </c>
      <c r="X430" s="32">
        <v>0</v>
      </c>
    </row>
    <row r="431" spans="1:24">
      <c r="A431" s="30">
        <v>61</v>
      </c>
      <c r="B431" s="30">
        <v>1</v>
      </c>
      <c r="C431" s="30">
        <v>3</v>
      </c>
      <c r="D431" s="30">
        <v>22.844635956362637</v>
      </c>
      <c r="E431" s="30">
        <v>0</v>
      </c>
      <c r="F431" s="30">
        <v>0</v>
      </c>
      <c r="G431" s="30">
        <v>0</v>
      </c>
      <c r="H431" s="32">
        <v>0</v>
      </c>
      <c r="I431" s="30">
        <v>0</v>
      </c>
      <c r="J431" s="30">
        <v>0</v>
      </c>
      <c r="K431" s="32">
        <v>0</v>
      </c>
      <c r="L431" s="30">
        <v>6.2</v>
      </c>
      <c r="M431" s="30">
        <v>2</v>
      </c>
      <c r="N431" s="30">
        <v>3</v>
      </c>
      <c r="O431" s="30">
        <v>2</v>
      </c>
      <c r="P431" s="30">
        <v>0</v>
      </c>
      <c r="Q431" s="30">
        <v>1</v>
      </c>
      <c r="R431" s="30">
        <v>3</v>
      </c>
      <c r="S431" s="30">
        <v>1</v>
      </c>
      <c r="T431" s="30">
        <v>12</v>
      </c>
      <c r="U431" s="30">
        <v>6</v>
      </c>
      <c r="V431" s="82">
        <v>85.7</v>
      </c>
      <c r="W431" s="97">
        <v>50</v>
      </c>
      <c r="X431" s="32">
        <v>0</v>
      </c>
    </row>
    <row r="432" spans="1:24">
      <c r="A432" s="30">
        <v>64</v>
      </c>
      <c r="B432" s="30">
        <v>1</v>
      </c>
      <c r="C432" s="30">
        <v>7</v>
      </c>
      <c r="D432" s="30">
        <v>25.372781065088759</v>
      </c>
      <c r="E432" s="30">
        <v>0</v>
      </c>
      <c r="F432" s="30">
        <v>0</v>
      </c>
      <c r="G432" s="30">
        <v>0</v>
      </c>
      <c r="H432" s="32">
        <v>0</v>
      </c>
      <c r="I432" s="30">
        <v>1</v>
      </c>
      <c r="J432" s="30">
        <v>1</v>
      </c>
      <c r="K432" s="32">
        <v>0</v>
      </c>
      <c r="L432" s="30">
        <v>6.7</v>
      </c>
      <c r="M432" s="30">
        <v>3</v>
      </c>
      <c r="N432" s="30">
        <v>2</v>
      </c>
      <c r="O432" s="30">
        <v>3</v>
      </c>
      <c r="P432" s="30">
        <v>0</v>
      </c>
      <c r="Q432" s="30">
        <v>1</v>
      </c>
      <c r="R432" s="30">
        <v>0</v>
      </c>
      <c r="S432" s="30">
        <v>0</v>
      </c>
      <c r="T432" s="30">
        <v>9</v>
      </c>
      <c r="U432" s="30">
        <v>3</v>
      </c>
      <c r="V432" s="82">
        <v>100</v>
      </c>
      <c r="W432" s="97">
        <v>15</v>
      </c>
      <c r="X432" s="32">
        <v>1</v>
      </c>
    </row>
    <row r="433" spans="1:24">
      <c r="A433" s="30">
        <v>82</v>
      </c>
      <c r="B433" s="30">
        <v>1</v>
      </c>
      <c r="C433" s="30">
        <v>6</v>
      </c>
      <c r="D433" s="30">
        <v>23.126640259507393</v>
      </c>
      <c r="E433" s="30">
        <v>1</v>
      </c>
      <c r="F433" s="30">
        <v>0</v>
      </c>
      <c r="G433" s="30">
        <v>0</v>
      </c>
      <c r="H433" s="32">
        <v>0</v>
      </c>
      <c r="I433" s="30">
        <v>1</v>
      </c>
      <c r="J433" s="30">
        <v>0</v>
      </c>
      <c r="K433" s="32">
        <v>0</v>
      </c>
      <c r="L433" s="30">
        <v>6.7</v>
      </c>
      <c r="M433" s="30">
        <v>1</v>
      </c>
      <c r="N433" s="30">
        <v>0</v>
      </c>
      <c r="O433" s="30">
        <v>1</v>
      </c>
      <c r="P433" s="30">
        <v>2</v>
      </c>
      <c r="Q433" s="30">
        <v>1</v>
      </c>
      <c r="R433" s="30">
        <v>0</v>
      </c>
      <c r="S433" s="30">
        <v>0</v>
      </c>
      <c r="T433" s="30">
        <v>5</v>
      </c>
      <c r="U433" s="30">
        <v>7.5</v>
      </c>
      <c r="V433" s="82">
        <v>83</v>
      </c>
      <c r="W433" s="97">
        <v>15</v>
      </c>
      <c r="X433" s="32">
        <v>0</v>
      </c>
    </row>
    <row r="434" spans="1:24">
      <c r="A434" s="30">
        <v>41</v>
      </c>
      <c r="B434" s="30">
        <v>1</v>
      </c>
      <c r="C434" s="30">
        <v>1</v>
      </c>
      <c r="D434" s="30">
        <v>26.58966548334881</v>
      </c>
      <c r="E434" s="30">
        <v>0</v>
      </c>
      <c r="F434" s="30">
        <v>0</v>
      </c>
      <c r="G434" s="30">
        <v>0</v>
      </c>
      <c r="H434" s="32">
        <v>0</v>
      </c>
      <c r="I434" s="30">
        <v>1</v>
      </c>
      <c r="J434" s="30">
        <v>1</v>
      </c>
      <c r="K434" s="32">
        <v>0</v>
      </c>
      <c r="L434" s="30">
        <v>7.2</v>
      </c>
      <c r="M434" s="30">
        <v>1</v>
      </c>
      <c r="N434" s="30">
        <v>0</v>
      </c>
      <c r="O434" s="30">
        <v>2</v>
      </c>
      <c r="P434" s="30">
        <v>0</v>
      </c>
      <c r="Q434" s="30">
        <v>1</v>
      </c>
      <c r="R434" s="30">
        <v>0</v>
      </c>
      <c r="S434" s="30">
        <v>0</v>
      </c>
      <c r="T434" s="30">
        <v>4</v>
      </c>
      <c r="U434" s="30">
        <v>5</v>
      </c>
      <c r="V434" s="82">
        <v>90.9</v>
      </c>
      <c r="W434" s="97">
        <v>5</v>
      </c>
      <c r="X434" s="32">
        <v>0</v>
      </c>
    </row>
    <row r="435" spans="1:24">
      <c r="A435" s="30">
        <v>65</v>
      </c>
      <c r="B435" s="30">
        <v>1</v>
      </c>
      <c r="C435" s="30">
        <v>8</v>
      </c>
      <c r="D435" s="30">
        <v>26.331800973499192</v>
      </c>
      <c r="E435" s="30">
        <v>1</v>
      </c>
      <c r="F435" s="30">
        <v>1</v>
      </c>
      <c r="G435" s="30"/>
      <c r="H435" s="32">
        <v>0</v>
      </c>
      <c r="I435" s="30">
        <v>0</v>
      </c>
      <c r="J435" s="30">
        <v>1</v>
      </c>
      <c r="K435" s="32">
        <v>1</v>
      </c>
      <c r="L435" s="30">
        <v>7.6</v>
      </c>
      <c r="M435" s="30">
        <v>1</v>
      </c>
      <c r="N435" s="30">
        <v>0</v>
      </c>
      <c r="O435" s="30">
        <v>1</v>
      </c>
      <c r="P435" s="30">
        <v>0</v>
      </c>
      <c r="Q435" s="30">
        <v>0</v>
      </c>
      <c r="R435" s="30">
        <v>0</v>
      </c>
      <c r="S435" s="30">
        <v>0</v>
      </c>
      <c r="T435" s="30">
        <v>2</v>
      </c>
      <c r="U435" s="30">
        <v>7</v>
      </c>
      <c r="V435" s="82">
        <v>100</v>
      </c>
      <c r="W435" s="97">
        <v>3</v>
      </c>
      <c r="X435" s="30"/>
    </row>
    <row r="436" spans="1:24">
      <c r="A436" s="30">
        <v>66</v>
      </c>
      <c r="B436" s="30">
        <v>2</v>
      </c>
      <c r="C436" s="30">
        <v>14</v>
      </c>
      <c r="D436" s="30">
        <v>25.84752909428234</v>
      </c>
      <c r="E436" s="30">
        <v>0</v>
      </c>
      <c r="F436" s="30">
        <v>1</v>
      </c>
      <c r="G436" s="30">
        <v>0</v>
      </c>
      <c r="H436" s="32">
        <v>0</v>
      </c>
      <c r="I436" s="30">
        <v>1</v>
      </c>
      <c r="J436" s="30">
        <v>1</v>
      </c>
      <c r="K436" s="32">
        <v>0</v>
      </c>
      <c r="L436" s="30">
        <v>8.3000000000000007</v>
      </c>
      <c r="M436" s="30">
        <v>2</v>
      </c>
      <c r="N436" s="30">
        <v>1</v>
      </c>
      <c r="O436" s="30">
        <v>2</v>
      </c>
      <c r="P436" s="30">
        <v>2</v>
      </c>
      <c r="Q436" s="30">
        <v>1</v>
      </c>
      <c r="R436" s="30">
        <v>0</v>
      </c>
      <c r="S436" s="30">
        <v>1</v>
      </c>
      <c r="T436" s="30">
        <v>9</v>
      </c>
      <c r="U436" s="30">
        <v>5</v>
      </c>
      <c r="V436" s="82">
        <v>83.3</v>
      </c>
      <c r="W436" s="97">
        <v>30</v>
      </c>
      <c r="X436" s="32">
        <v>0</v>
      </c>
    </row>
    <row r="437" spans="1:24">
      <c r="A437" s="30">
        <v>63</v>
      </c>
      <c r="B437" s="30">
        <v>2</v>
      </c>
      <c r="C437" s="30">
        <v>4</v>
      </c>
      <c r="D437" s="30">
        <v>32.674297606659728</v>
      </c>
      <c r="E437" s="30">
        <v>1</v>
      </c>
      <c r="F437" s="30">
        <v>1</v>
      </c>
      <c r="G437" s="30">
        <v>0</v>
      </c>
      <c r="H437" s="32">
        <v>0</v>
      </c>
      <c r="I437" s="30">
        <v>0</v>
      </c>
      <c r="J437" s="30">
        <v>0</v>
      </c>
      <c r="K437" s="32">
        <v>0</v>
      </c>
      <c r="L437" s="30">
        <v>7.4</v>
      </c>
      <c r="M437" s="30">
        <v>1</v>
      </c>
      <c r="N437" s="30">
        <v>0</v>
      </c>
      <c r="O437" s="30">
        <v>1</v>
      </c>
      <c r="P437" s="30">
        <v>0</v>
      </c>
      <c r="Q437" s="30">
        <v>1</v>
      </c>
      <c r="R437" s="30">
        <v>0</v>
      </c>
      <c r="S437" s="30">
        <v>2</v>
      </c>
      <c r="T437" s="30">
        <v>5</v>
      </c>
      <c r="U437" s="30">
        <v>7.5</v>
      </c>
      <c r="V437" s="82">
        <v>100</v>
      </c>
      <c r="W437" s="97">
        <v>5</v>
      </c>
      <c r="X437" s="32">
        <v>0</v>
      </c>
    </row>
    <row r="438" spans="1:24">
      <c r="A438" s="30">
        <v>66</v>
      </c>
      <c r="B438" s="30">
        <v>2</v>
      </c>
      <c r="C438" s="30">
        <v>13</v>
      </c>
      <c r="D438" s="30">
        <v>22.89646814404432</v>
      </c>
      <c r="E438" s="30">
        <v>0</v>
      </c>
      <c r="F438" s="30">
        <v>1</v>
      </c>
      <c r="G438" s="30">
        <v>1</v>
      </c>
      <c r="H438" s="32">
        <v>0</v>
      </c>
      <c r="I438" s="30">
        <v>1</v>
      </c>
      <c r="J438" s="30">
        <v>1</v>
      </c>
      <c r="K438" s="32">
        <v>0</v>
      </c>
      <c r="L438" s="30">
        <v>8</v>
      </c>
      <c r="M438" s="30">
        <v>2</v>
      </c>
      <c r="N438" s="30">
        <v>3</v>
      </c>
      <c r="O438" s="30">
        <v>2</v>
      </c>
      <c r="P438" s="30">
        <v>0</v>
      </c>
      <c r="Q438" s="30">
        <v>2</v>
      </c>
      <c r="R438" s="30">
        <v>0</v>
      </c>
      <c r="S438" s="30">
        <v>1</v>
      </c>
      <c r="T438" s="30">
        <v>10</v>
      </c>
      <c r="U438" s="30">
        <v>4</v>
      </c>
      <c r="V438" s="82">
        <v>6</v>
      </c>
      <c r="W438" s="97">
        <v>85.7</v>
      </c>
      <c r="X438" s="32">
        <v>1</v>
      </c>
    </row>
    <row r="439" spans="1:24">
      <c r="A439" s="30">
        <v>62</v>
      </c>
      <c r="B439" s="30">
        <v>1</v>
      </c>
      <c r="C439" s="30">
        <v>16</v>
      </c>
      <c r="D439" s="30">
        <v>25.35903283466439</v>
      </c>
      <c r="E439" s="30">
        <v>0</v>
      </c>
      <c r="F439" s="30">
        <v>1</v>
      </c>
      <c r="G439" s="30"/>
      <c r="H439" s="32">
        <v>0</v>
      </c>
      <c r="I439" s="30">
        <v>1</v>
      </c>
      <c r="J439" s="30">
        <v>1</v>
      </c>
      <c r="K439" s="32">
        <v>0</v>
      </c>
      <c r="L439" s="30">
        <v>6.9</v>
      </c>
      <c r="M439" s="30">
        <v>1</v>
      </c>
      <c r="N439" s="30">
        <v>0</v>
      </c>
      <c r="O439" s="30">
        <v>1</v>
      </c>
      <c r="P439" s="30">
        <v>0</v>
      </c>
      <c r="Q439" s="30">
        <v>1</v>
      </c>
      <c r="R439" s="30">
        <v>0</v>
      </c>
      <c r="S439" s="30">
        <v>0</v>
      </c>
      <c r="T439" s="30">
        <v>3</v>
      </c>
      <c r="U439" s="30">
        <v>7</v>
      </c>
      <c r="V439" s="82">
        <v>100</v>
      </c>
      <c r="W439" s="97">
        <v>10</v>
      </c>
      <c r="X439" s="30"/>
    </row>
    <row r="440" spans="1:24">
      <c r="A440" s="30">
        <v>74</v>
      </c>
      <c r="B440" s="30">
        <v>1</v>
      </c>
      <c r="C440" s="30">
        <v>14</v>
      </c>
      <c r="D440" s="30">
        <v>24.83555405633328</v>
      </c>
      <c r="E440" s="30">
        <v>0</v>
      </c>
      <c r="F440" s="30">
        <v>1</v>
      </c>
      <c r="G440" s="30">
        <v>1</v>
      </c>
      <c r="H440" s="32">
        <v>0</v>
      </c>
      <c r="I440" s="30">
        <v>0</v>
      </c>
      <c r="J440" s="30">
        <v>1</v>
      </c>
      <c r="K440" s="32">
        <v>0</v>
      </c>
      <c r="L440" s="30">
        <v>7.2</v>
      </c>
      <c r="M440" s="30">
        <v>1</v>
      </c>
      <c r="N440" s="30">
        <v>0</v>
      </c>
      <c r="O440" s="30">
        <v>0</v>
      </c>
      <c r="P440" s="30">
        <v>0</v>
      </c>
      <c r="Q440" s="30">
        <v>1</v>
      </c>
      <c r="R440" s="30">
        <v>0</v>
      </c>
      <c r="S440" s="30">
        <v>0</v>
      </c>
      <c r="T440" s="30">
        <v>2</v>
      </c>
      <c r="U440" s="30">
        <v>8</v>
      </c>
      <c r="V440" s="74">
        <v>94.1</v>
      </c>
      <c r="W440" s="30">
        <v>5</v>
      </c>
      <c r="X440" s="32">
        <v>1</v>
      </c>
    </row>
    <row r="441" spans="1:24">
      <c r="A441" s="30">
        <v>40</v>
      </c>
      <c r="B441" s="30">
        <v>2</v>
      </c>
      <c r="C441" s="30">
        <v>5</v>
      </c>
      <c r="D441" s="30">
        <v>28.7280017821341</v>
      </c>
      <c r="E441" s="30">
        <v>1</v>
      </c>
      <c r="F441" s="30">
        <v>0</v>
      </c>
      <c r="G441" s="30">
        <v>0</v>
      </c>
      <c r="H441" s="32">
        <v>0</v>
      </c>
      <c r="I441" s="30">
        <v>0</v>
      </c>
      <c r="J441" s="30">
        <v>1</v>
      </c>
      <c r="K441" s="32">
        <v>0</v>
      </c>
      <c r="L441" s="30">
        <v>6.8</v>
      </c>
      <c r="M441" s="30">
        <v>1</v>
      </c>
      <c r="N441" s="30">
        <v>3</v>
      </c>
      <c r="O441" s="30">
        <v>2</v>
      </c>
      <c r="P441" s="30">
        <v>2</v>
      </c>
      <c r="Q441" s="30">
        <v>1</v>
      </c>
      <c r="R441" s="30">
        <v>0</v>
      </c>
      <c r="S441" s="30">
        <v>2</v>
      </c>
      <c r="T441" s="30">
        <v>11</v>
      </c>
      <c r="U441" s="30">
        <v>6</v>
      </c>
      <c r="V441" s="74">
        <v>80</v>
      </c>
      <c r="W441" s="30">
        <v>90</v>
      </c>
      <c r="X441" s="32">
        <v>0</v>
      </c>
    </row>
    <row r="442" spans="1:24">
      <c r="A442" s="30">
        <v>41</v>
      </c>
      <c r="B442" s="30">
        <v>2</v>
      </c>
      <c r="C442" s="30">
        <v>1</v>
      </c>
      <c r="D442" s="30">
        <v>29.092702169625245</v>
      </c>
      <c r="E442" s="30">
        <v>1</v>
      </c>
      <c r="F442" s="30">
        <v>0</v>
      </c>
      <c r="G442" s="30">
        <v>0</v>
      </c>
      <c r="H442" s="32">
        <v>0</v>
      </c>
      <c r="I442" s="30">
        <v>0</v>
      </c>
      <c r="J442" s="30">
        <v>0</v>
      </c>
      <c r="K442" s="32">
        <v>0</v>
      </c>
      <c r="L442" s="30">
        <v>6.2</v>
      </c>
      <c r="M442" s="30">
        <v>2</v>
      </c>
      <c r="N442" s="30">
        <v>2</v>
      </c>
      <c r="O442" s="30">
        <v>2</v>
      </c>
      <c r="P442" s="30">
        <v>0</v>
      </c>
      <c r="Q442" s="30">
        <v>0</v>
      </c>
      <c r="R442" s="30">
        <v>3</v>
      </c>
      <c r="S442" s="30">
        <v>1</v>
      </c>
      <c r="T442" s="30">
        <v>10</v>
      </c>
      <c r="U442" s="30">
        <v>5</v>
      </c>
      <c r="V442" s="74">
        <v>100</v>
      </c>
      <c r="W442" s="30">
        <v>30</v>
      </c>
      <c r="X442" s="32">
        <v>1</v>
      </c>
    </row>
    <row r="443" spans="1:24">
      <c r="A443" s="30">
        <v>46</v>
      </c>
      <c r="B443" s="30">
        <v>1</v>
      </c>
      <c r="C443" s="30">
        <v>2</v>
      </c>
      <c r="D443" s="30">
        <v>25.920248927586101</v>
      </c>
      <c r="E443" s="30">
        <v>1</v>
      </c>
      <c r="F443" s="30">
        <v>0</v>
      </c>
      <c r="G443" s="30">
        <v>0</v>
      </c>
      <c r="H443" s="32">
        <v>0</v>
      </c>
      <c r="I443" s="30">
        <v>0</v>
      </c>
      <c r="J443" s="30">
        <v>1</v>
      </c>
      <c r="K443" s="32">
        <v>0</v>
      </c>
      <c r="L443" s="30">
        <v>6.7</v>
      </c>
      <c r="M443" s="30">
        <v>2</v>
      </c>
      <c r="N443" s="30">
        <v>1</v>
      </c>
      <c r="O443" s="30">
        <v>2</v>
      </c>
      <c r="P443" s="30">
        <v>0</v>
      </c>
      <c r="Q443" s="30">
        <v>1</v>
      </c>
      <c r="R443" s="30">
        <v>0</v>
      </c>
      <c r="S443" s="30">
        <v>2</v>
      </c>
      <c r="T443" s="30">
        <v>8</v>
      </c>
      <c r="U443" s="30">
        <v>6</v>
      </c>
      <c r="V443" s="82">
        <v>92.3</v>
      </c>
      <c r="W443" s="97">
        <v>30</v>
      </c>
      <c r="X443" s="32">
        <v>1</v>
      </c>
    </row>
    <row r="444" spans="1:24">
      <c r="A444" s="30">
        <v>71</v>
      </c>
      <c r="B444" s="30">
        <v>2</v>
      </c>
      <c r="C444" s="30">
        <v>9</v>
      </c>
      <c r="D444" s="30">
        <v>21.334053470159329</v>
      </c>
      <c r="E444" s="30">
        <v>0</v>
      </c>
      <c r="F444" s="30">
        <v>0</v>
      </c>
      <c r="G444" s="30"/>
      <c r="H444" s="32">
        <v>0</v>
      </c>
      <c r="I444" s="30">
        <v>1</v>
      </c>
      <c r="J444" s="30">
        <v>1</v>
      </c>
      <c r="K444" s="32">
        <v>0</v>
      </c>
      <c r="L444" s="30">
        <v>6.9</v>
      </c>
      <c r="M444" s="30">
        <v>1</v>
      </c>
      <c r="N444" s="30">
        <v>1</v>
      </c>
      <c r="O444" s="30">
        <v>2</v>
      </c>
      <c r="P444" s="30">
        <v>0</v>
      </c>
      <c r="Q444" s="30">
        <v>1</v>
      </c>
      <c r="R444" s="30">
        <v>0</v>
      </c>
      <c r="S444" s="30">
        <v>0</v>
      </c>
      <c r="T444" s="30">
        <v>5</v>
      </c>
      <c r="U444" s="30">
        <v>6</v>
      </c>
      <c r="V444" s="82">
        <v>85.7</v>
      </c>
      <c r="W444" s="97">
        <v>15</v>
      </c>
      <c r="X444" s="32">
        <v>0</v>
      </c>
    </row>
    <row r="445" spans="1:24">
      <c r="A445" s="30">
        <v>66</v>
      </c>
      <c r="B445" s="30">
        <v>1</v>
      </c>
      <c r="C445" s="30">
        <v>12</v>
      </c>
      <c r="D445" s="30">
        <v>24.654615255923712</v>
      </c>
      <c r="E445" s="30">
        <v>0</v>
      </c>
      <c r="F445" s="30">
        <v>1</v>
      </c>
      <c r="G445" s="30">
        <v>0</v>
      </c>
      <c r="H445" s="32">
        <v>0</v>
      </c>
      <c r="I445" s="30">
        <v>1</v>
      </c>
      <c r="J445" s="30">
        <v>1</v>
      </c>
      <c r="K445" s="32">
        <v>0</v>
      </c>
      <c r="L445" s="30">
        <v>6.4</v>
      </c>
      <c r="M445" s="30">
        <v>0</v>
      </c>
      <c r="N445" s="30">
        <v>0</v>
      </c>
      <c r="O445" s="30">
        <v>1</v>
      </c>
      <c r="P445" s="30">
        <v>0</v>
      </c>
      <c r="Q445" s="30">
        <v>0</v>
      </c>
      <c r="R445" s="30">
        <v>0</v>
      </c>
      <c r="S445" s="30">
        <v>0</v>
      </c>
      <c r="T445" s="30">
        <v>1</v>
      </c>
      <c r="U445" s="30">
        <v>7</v>
      </c>
      <c r="V445" s="82">
        <v>100</v>
      </c>
      <c r="W445" s="97">
        <v>5</v>
      </c>
      <c r="X445" s="32">
        <v>0</v>
      </c>
    </row>
    <row r="446" spans="1:24">
      <c r="A446" s="30">
        <v>50</v>
      </c>
      <c r="B446" s="30">
        <v>1</v>
      </c>
      <c r="C446" s="30">
        <v>3</v>
      </c>
      <c r="D446" s="30">
        <v>29.688581314878892</v>
      </c>
      <c r="E446" s="30">
        <v>1</v>
      </c>
      <c r="F446" s="30">
        <v>1</v>
      </c>
      <c r="G446" s="30">
        <v>1</v>
      </c>
      <c r="H446" s="32">
        <v>0</v>
      </c>
      <c r="I446" s="30">
        <v>0</v>
      </c>
      <c r="J446" s="30">
        <v>1</v>
      </c>
      <c r="K446" s="32">
        <v>0</v>
      </c>
      <c r="L446" s="30">
        <v>6.8</v>
      </c>
      <c r="M446" s="30">
        <v>1</v>
      </c>
      <c r="N446" s="30">
        <v>1</v>
      </c>
      <c r="O446" s="30">
        <v>1</v>
      </c>
      <c r="P446" s="30">
        <v>0</v>
      </c>
      <c r="Q446" s="30">
        <v>1</v>
      </c>
      <c r="R446" s="30">
        <v>0</v>
      </c>
      <c r="S446" s="30">
        <v>0</v>
      </c>
      <c r="T446" s="30">
        <v>4</v>
      </c>
      <c r="U446" s="30">
        <v>7</v>
      </c>
      <c r="V446" s="82">
        <v>93</v>
      </c>
      <c r="W446" s="97">
        <v>10</v>
      </c>
      <c r="X446" s="32">
        <v>0</v>
      </c>
    </row>
    <row r="447" spans="1:24">
      <c r="A447" s="30">
        <v>63</v>
      </c>
      <c r="B447" s="30">
        <v>1</v>
      </c>
      <c r="C447" s="30">
        <v>36</v>
      </c>
      <c r="D447" s="30">
        <v>24.724866151100535</v>
      </c>
      <c r="E447" s="30">
        <v>0</v>
      </c>
      <c r="F447" s="30">
        <v>0</v>
      </c>
      <c r="G447" s="30">
        <v>0</v>
      </c>
      <c r="H447" s="32">
        <v>0</v>
      </c>
      <c r="I447" s="30">
        <v>0</v>
      </c>
      <c r="J447" s="30">
        <v>1</v>
      </c>
      <c r="K447" s="32">
        <v>0</v>
      </c>
      <c r="L447" s="30">
        <v>6.8</v>
      </c>
      <c r="M447" s="30">
        <v>1</v>
      </c>
      <c r="N447" s="30">
        <v>0</v>
      </c>
      <c r="O447" s="30">
        <v>2</v>
      </c>
      <c r="P447" s="30">
        <v>0</v>
      </c>
      <c r="Q447" s="30">
        <v>1</v>
      </c>
      <c r="R447" s="30">
        <v>0</v>
      </c>
      <c r="S447" s="30">
        <v>0</v>
      </c>
      <c r="T447" s="30">
        <v>4</v>
      </c>
      <c r="U447" s="30">
        <v>6.5</v>
      </c>
      <c r="V447" s="74">
        <v>92.9</v>
      </c>
      <c r="W447" s="30">
        <v>10</v>
      </c>
      <c r="X447" s="32">
        <v>0</v>
      </c>
    </row>
    <row r="448" spans="1:24">
      <c r="A448" s="30">
        <v>77</v>
      </c>
      <c r="B448" s="30">
        <v>2</v>
      </c>
      <c r="C448" s="30">
        <v>13</v>
      </c>
      <c r="D448" s="30">
        <v>24.0841942581749</v>
      </c>
      <c r="E448" s="30">
        <v>1</v>
      </c>
      <c r="F448" s="30">
        <v>0</v>
      </c>
      <c r="G448" s="30">
        <v>0</v>
      </c>
      <c r="H448" s="32">
        <v>0</v>
      </c>
      <c r="I448" s="30">
        <v>0</v>
      </c>
      <c r="J448" s="30">
        <v>1</v>
      </c>
      <c r="K448" s="32">
        <v>0</v>
      </c>
      <c r="L448" s="30">
        <v>6.5</v>
      </c>
      <c r="M448" s="30">
        <v>0</v>
      </c>
      <c r="N448" s="30">
        <v>1</v>
      </c>
      <c r="O448" s="30">
        <v>1</v>
      </c>
      <c r="P448" s="30">
        <v>0</v>
      </c>
      <c r="Q448" s="30">
        <v>1</v>
      </c>
      <c r="R448" s="30">
        <v>0</v>
      </c>
      <c r="S448" s="30">
        <v>0</v>
      </c>
      <c r="T448" s="30">
        <v>3</v>
      </c>
      <c r="U448" s="30">
        <v>7</v>
      </c>
      <c r="V448" s="74">
        <v>87.5</v>
      </c>
      <c r="W448" s="30">
        <v>20</v>
      </c>
      <c r="X448" s="32">
        <v>0</v>
      </c>
    </row>
    <row r="449" spans="1:24">
      <c r="A449" s="30">
        <v>33</v>
      </c>
      <c r="B449" s="30">
        <v>2</v>
      </c>
      <c r="C449" s="30">
        <v>10</v>
      </c>
      <c r="D449" s="30">
        <v>39.129042840373266</v>
      </c>
      <c r="E449" s="30">
        <v>1</v>
      </c>
      <c r="F449" s="30">
        <v>1</v>
      </c>
      <c r="G449" s="30">
        <v>0</v>
      </c>
      <c r="H449" s="32">
        <v>0</v>
      </c>
      <c r="I449" s="30">
        <v>0</v>
      </c>
      <c r="J449" s="30">
        <v>1</v>
      </c>
      <c r="K449" s="32">
        <v>0</v>
      </c>
      <c r="L449" s="30">
        <v>6.2</v>
      </c>
      <c r="M449" s="30">
        <v>0</v>
      </c>
      <c r="N449" s="30">
        <v>0</v>
      </c>
      <c r="O449" s="30">
        <v>0</v>
      </c>
      <c r="P449" s="30">
        <v>0</v>
      </c>
      <c r="Q449" s="30">
        <v>1</v>
      </c>
      <c r="R449" s="30">
        <v>3</v>
      </c>
      <c r="S449" s="30">
        <v>1</v>
      </c>
      <c r="T449" s="30">
        <v>5</v>
      </c>
      <c r="U449" s="30">
        <v>9</v>
      </c>
      <c r="V449" s="74">
        <v>94.7</v>
      </c>
      <c r="W449" s="30">
        <v>5</v>
      </c>
      <c r="X449" s="32">
        <v>0</v>
      </c>
    </row>
    <row r="450" spans="1:24">
      <c r="A450" s="30">
        <v>78</v>
      </c>
      <c r="B450" s="30">
        <v>2</v>
      </c>
      <c r="C450" s="30">
        <v>3</v>
      </c>
      <c r="D450" s="30">
        <v>23.879096364721775</v>
      </c>
      <c r="E450" s="30">
        <v>0</v>
      </c>
      <c r="F450" s="30">
        <v>0</v>
      </c>
      <c r="G450" s="30">
        <v>0</v>
      </c>
      <c r="H450" s="32">
        <v>0</v>
      </c>
      <c r="I450" s="30">
        <v>0</v>
      </c>
      <c r="J450" s="30">
        <v>0</v>
      </c>
      <c r="K450" s="32">
        <v>0</v>
      </c>
      <c r="L450" s="30">
        <v>6.5</v>
      </c>
      <c r="M450" s="30">
        <v>1</v>
      </c>
      <c r="N450" s="30">
        <v>0</v>
      </c>
      <c r="O450" s="30">
        <v>2</v>
      </c>
      <c r="P450" s="30">
        <v>2</v>
      </c>
      <c r="Q450" s="30">
        <v>1</v>
      </c>
      <c r="R450" s="30">
        <v>0</v>
      </c>
      <c r="S450" s="30">
        <v>0</v>
      </c>
      <c r="T450" s="30">
        <v>6</v>
      </c>
      <c r="U450" s="30">
        <v>6</v>
      </c>
      <c r="V450" s="74">
        <v>80</v>
      </c>
      <c r="W450" s="30">
        <v>10</v>
      </c>
      <c r="X450" s="32">
        <v>0</v>
      </c>
    </row>
    <row r="451" spans="1:24">
      <c r="A451" s="30">
        <v>49</v>
      </c>
      <c r="B451" s="30">
        <v>1</v>
      </c>
      <c r="C451" s="30">
        <v>2</v>
      </c>
      <c r="D451" s="30">
        <v>29.6875</v>
      </c>
      <c r="E451" s="30">
        <v>1</v>
      </c>
      <c r="F451" s="30">
        <v>1</v>
      </c>
      <c r="G451" s="30">
        <v>0</v>
      </c>
      <c r="H451" s="32">
        <v>0</v>
      </c>
      <c r="I451" s="30">
        <v>0</v>
      </c>
      <c r="J451" s="30">
        <v>1</v>
      </c>
      <c r="K451" s="32">
        <v>0</v>
      </c>
      <c r="L451" s="30">
        <v>6.7</v>
      </c>
      <c r="M451" s="30">
        <v>1</v>
      </c>
      <c r="N451" s="30">
        <v>2</v>
      </c>
      <c r="O451" s="30">
        <v>2</v>
      </c>
      <c r="P451" s="30">
        <v>0</v>
      </c>
      <c r="Q451" s="30">
        <v>1</v>
      </c>
      <c r="R451" s="30">
        <v>0</v>
      </c>
      <c r="S451" s="30">
        <v>0</v>
      </c>
      <c r="T451" s="30">
        <v>6</v>
      </c>
      <c r="U451" s="30">
        <v>6</v>
      </c>
      <c r="V451" s="74">
        <v>100</v>
      </c>
      <c r="W451" s="30">
        <v>30</v>
      </c>
      <c r="X451" s="32">
        <v>1</v>
      </c>
    </row>
    <row r="452" spans="1:24">
      <c r="A452" s="30">
        <v>67</v>
      </c>
      <c r="B452" s="30">
        <v>1</v>
      </c>
      <c r="C452" s="30">
        <v>4</v>
      </c>
      <c r="D452" s="30">
        <v>19.193036175920419</v>
      </c>
      <c r="E452" s="30">
        <v>0</v>
      </c>
      <c r="F452" s="30">
        <v>0</v>
      </c>
      <c r="G452" s="30">
        <v>0</v>
      </c>
      <c r="H452" s="32">
        <v>0</v>
      </c>
      <c r="I452" s="30">
        <v>0</v>
      </c>
      <c r="J452" s="30">
        <v>0</v>
      </c>
      <c r="K452" s="32">
        <v>0</v>
      </c>
      <c r="L452" s="30">
        <v>6.4</v>
      </c>
      <c r="M452" s="30">
        <v>1</v>
      </c>
      <c r="N452" s="30">
        <v>0</v>
      </c>
      <c r="O452" s="30">
        <v>1</v>
      </c>
      <c r="P452" s="30">
        <v>0</v>
      </c>
      <c r="Q452" s="30">
        <v>1</v>
      </c>
      <c r="R452" s="30">
        <v>0</v>
      </c>
      <c r="S452" s="30">
        <v>0</v>
      </c>
      <c r="T452" s="30">
        <v>3</v>
      </c>
      <c r="U452" s="30">
        <v>7</v>
      </c>
      <c r="V452" s="74">
        <v>87.5</v>
      </c>
      <c r="W452" s="30">
        <v>5</v>
      </c>
      <c r="X452" s="32">
        <v>1</v>
      </c>
    </row>
    <row r="453" spans="1:24">
      <c r="A453" s="30">
        <v>74</v>
      </c>
      <c r="B453" s="30">
        <v>1</v>
      </c>
      <c r="C453" s="30">
        <v>8</v>
      </c>
      <c r="D453" s="30">
        <v>21.484375</v>
      </c>
      <c r="E453" s="30">
        <v>1</v>
      </c>
      <c r="F453" s="30">
        <v>1</v>
      </c>
      <c r="G453" s="30">
        <v>0</v>
      </c>
      <c r="H453" s="32">
        <v>0</v>
      </c>
      <c r="I453" s="30">
        <v>0</v>
      </c>
      <c r="J453" s="30">
        <v>1</v>
      </c>
      <c r="K453" s="32">
        <v>0</v>
      </c>
      <c r="L453" s="30">
        <v>6.9</v>
      </c>
      <c r="M453" s="30">
        <v>1</v>
      </c>
      <c r="N453" s="30">
        <v>1</v>
      </c>
      <c r="O453" s="30">
        <v>2</v>
      </c>
      <c r="P453" s="30">
        <v>2</v>
      </c>
      <c r="Q453" s="30">
        <v>1</v>
      </c>
      <c r="R453" s="30">
        <v>0</v>
      </c>
      <c r="S453" s="30">
        <v>1</v>
      </c>
      <c r="T453" s="30">
        <v>8</v>
      </c>
      <c r="U453" s="30">
        <v>6</v>
      </c>
      <c r="V453" s="74">
        <v>75</v>
      </c>
      <c r="W453" s="30">
        <v>30</v>
      </c>
      <c r="X453" s="32">
        <v>0</v>
      </c>
    </row>
    <row r="454" spans="1:24">
      <c r="A454" s="30">
        <v>75</v>
      </c>
      <c r="B454" s="30">
        <v>2</v>
      </c>
      <c r="C454" s="30">
        <v>22</v>
      </c>
      <c r="D454" s="30">
        <v>23.436498969120198</v>
      </c>
      <c r="E454" s="30">
        <v>1</v>
      </c>
      <c r="F454" s="30">
        <v>0</v>
      </c>
      <c r="G454" s="30">
        <v>0</v>
      </c>
      <c r="H454" s="32">
        <v>0</v>
      </c>
      <c r="I454" s="30">
        <v>1</v>
      </c>
      <c r="J454" s="30">
        <v>1</v>
      </c>
      <c r="K454" s="32">
        <v>1</v>
      </c>
      <c r="L454" s="30">
        <v>6.2</v>
      </c>
      <c r="M454" s="30">
        <v>1</v>
      </c>
      <c r="N454" s="30">
        <v>1</v>
      </c>
      <c r="O454" s="30">
        <v>2</v>
      </c>
      <c r="P454" s="30">
        <v>2</v>
      </c>
      <c r="Q454" s="30">
        <v>1</v>
      </c>
      <c r="R454" s="30">
        <v>0</v>
      </c>
      <c r="S454" s="30">
        <v>1</v>
      </c>
      <c r="T454" s="30">
        <v>8</v>
      </c>
      <c r="U454" s="30">
        <v>6.5</v>
      </c>
      <c r="V454" s="74">
        <v>81.3</v>
      </c>
      <c r="W454" s="30">
        <v>20</v>
      </c>
      <c r="X454" s="32">
        <v>0</v>
      </c>
    </row>
    <row r="455" spans="1:24">
      <c r="A455" s="30">
        <v>48</v>
      </c>
      <c r="B455" s="30">
        <v>1</v>
      </c>
      <c r="C455" s="30">
        <v>4</v>
      </c>
      <c r="D455" s="30">
        <v>30.699681049331407</v>
      </c>
      <c r="E455" s="30">
        <v>0</v>
      </c>
      <c r="F455" s="30">
        <v>1</v>
      </c>
      <c r="G455" s="30">
        <v>0</v>
      </c>
      <c r="H455" s="32">
        <v>0</v>
      </c>
      <c r="I455" s="30">
        <v>0</v>
      </c>
      <c r="J455" s="30">
        <v>0</v>
      </c>
      <c r="K455" s="32">
        <v>0</v>
      </c>
      <c r="L455" s="30">
        <v>6.7</v>
      </c>
      <c r="M455" s="30">
        <v>1</v>
      </c>
      <c r="N455" s="30">
        <v>0</v>
      </c>
      <c r="O455" s="30">
        <v>0</v>
      </c>
      <c r="P455" s="30">
        <v>0</v>
      </c>
      <c r="Q455" s="30">
        <v>0</v>
      </c>
      <c r="R455" s="30">
        <v>0</v>
      </c>
      <c r="S455" s="30">
        <v>0</v>
      </c>
      <c r="T455" s="30">
        <v>1</v>
      </c>
      <c r="U455" s="30">
        <v>8</v>
      </c>
      <c r="V455" s="74">
        <v>100</v>
      </c>
      <c r="W455" s="30">
        <v>10</v>
      </c>
      <c r="X455" s="32">
        <v>1</v>
      </c>
    </row>
    <row r="456" spans="1:24">
      <c r="A456" s="30">
        <v>70</v>
      </c>
      <c r="B456" s="30">
        <v>2</v>
      </c>
      <c r="C456" s="30">
        <v>11</v>
      </c>
      <c r="D456" s="30">
        <v>34.537297471601825</v>
      </c>
      <c r="E456" s="30">
        <v>0</v>
      </c>
      <c r="F456" s="30">
        <v>1</v>
      </c>
      <c r="G456" s="30">
        <v>1</v>
      </c>
      <c r="H456" s="32">
        <v>0</v>
      </c>
      <c r="I456" s="30">
        <v>1</v>
      </c>
      <c r="J456" s="30">
        <v>1</v>
      </c>
      <c r="K456" s="32">
        <v>0</v>
      </c>
      <c r="L456" s="30">
        <v>6.5</v>
      </c>
      <c r="M456" s="30">
        <v>2</v>
      </c>
      <c r="N456" s="30">
        <v>3</v>
      </c>
      <c r="O456" s="30">
        <v>2</v>
      </c>
      <c r="P456" s="30">
        <v>2</v>
      </c>
      <c r="Q456" s="30">
        <v>2</v>
      </c>
      <c r="R456" s="30">
        <v>3</v>
      </c>
      <c r="S456" s="30">
        <v>0</v>
      </c>
      <c r="T456" s="30">
        <v>14</v>
      </c>
      <c r="U456" s="30">
        <v>6</v>
      </c>
      <c r="V456" s="74">
        <v>80</v>
      </c>
      <c r="W456" s="30">
        <v>60</v>
      </c>
      <c r="X456" s="32">
        <v>0</v>
      </c>
    </row>
    <row r="457" spans="1:24">
      <c r="A457" s="30">
        <v>72</v>
      </c>
      <c r="B457" s="30">
        <v>1</v>
      </c>
      <c r="C457" s="30">
        <v>27</v>
      </c>
      <c r="D457" s="30">
        <v>23.084025854108958</v>
      </c>
      <c r="E457" s="30">
        <v>0</v>
      </c>
      <c r="F457" s="30">
        <v>1</v>
      </c>
      <c r="G457" s="30">
        <v>1</v>
      </c>
      <c r="H457" s="32">
        <v>1</v>
      </c>
      <c r="I457" s="30">
        <v>0</v>
      </c>
      <c r="J457" s="30">
        <v>0</v>
      </c>
      <c r="K457" s="32">
        <v>0</v>
      </c>
      <c r="L457" s="30">
        <v>5.5</v>
      </c>
      <c r="M457" s="30">
        <v>1</v>
      </c>
      <c r="N457" s="30">
        <v>2</v>
      </c>
      <c r="O457" s="30">
        <v>0</v>
      </c>
      <c r="P457" s="30">
        <v>2</v>
      </c>
      <c r="Q457" s="30">
        <v>1</v>
      </c>
      <c r="R457" s="30">
        <v>0</v>
      </c>
      <c r="S457" s="30">
        <v>1</v>
      </c>
      <c r="T457" s="30">
        <v>7</v>
      </c>
      <c r="U457" s="30">
        <v>8</v>
      </c>
      <c r="V457" s="82">
        <v>76</v>
      </c>
      <c r="W457" s="97">
        <v>90</v>
      </c>
      <c r="X457" s="32">
        <v>1</v>
      </c>
    </row>
    <row r="458" spans="1:24">
      <c r="A458" s="30">
        <v>44</v>
      </c>
      <c r="B458" s="30">
        <v>2</v>
      </c>
      <c r="C458" s="30">
        <v>21</v>
      </c>
      <c r="D458" s="30">
        <v>28.54271188491883</v>
      </c>
      <c r="E458" s="30">
        <v>0</v>
      </c>
      <c r="F458" s="30">
        <v>0</v>
      </c>
      <c r="G458" s="30">
        <v>1</v>
      </c>
      <c r="H458" s="32">
        <v>1</v>
      </c>
      <c r="I458" s="30">
        <v>0</v>
      </c>
      <c r="J458" s="30">
        <v>0</v>
      </c>
      <c r="K458" s="32">
        <v>0</v>
      </c>
      <c r="L458" s="30">
        <v>6.6</v>
      </c>
      <c r="M458" s="30">
        <v>1</v>
      </c>
      <c r="N458" s="30">
        <v>0</v>
      </c>
      <c r="O458" s="30">
        <v>2</v>
      </c>
      <c r="P458" s="30">
        <v>0</v>
      </c>
      <c r="Q458" s="30">
        <v>0</v>
      </c>
      <c r="R458" s="30">
        <v>0</v>
      </c>
      <c r="S458" s="30">
        <v>0</v>
      </c>
      <c r="T458" s="30">
        <v>3</v>
      </c>
      <c r="U458" s="30">
        <v>5</v>
      </c>
      <c r="V458" s="82">
        <v>100</v>
      </c>
      <c r="W458" s="97">
        <v>10</v>
      </c>
      <c r="X458" s="32">
        <v>1</v>
      </c>
    </row>
    <row r="459" spans="1:24">
      <c r="A459" s="30">
        <v>64</v>
      </c>
      <c r="B459" s="30">
        <v>2</v>
      </c>
      <c r="C459" s="30"/>
      <c r="D459" s="30">
        <v>20.777343859354445</v>
      </c>
      <c r="E459" s="30">
        <v>0</v>
      </c>
      <c r="F459" s="30">
        <v>0</v>
      </c>
      <c r="G459" s="30"/>
      <c r="H459" s="32">
        <v>0</v>
      </c>
      <c r="I459" s="30">
        <v>0</v>
      </c>
      <c r="J459" s="30">
        <v>1</v>
      </c>
      <c r="K459" s="32">
        <v>0</v>
      </c>
      <c r="L459" s="30">
        <v>5.9</v>
      </c>
      <c r="M459" s="30">
        <v>1</v>
      </c>
      <c r="N459" s="30">
        <v>1</v>
      </c>
      <c r="O459" s="30">
        <v>2</v>
      </c>
      <c r="P459" s="30">
        <v>0</v>
      </c>
      <c r="Q459" s="30">
        <v>1</v>
      </c>
      <c r="R459" s="30">
        <v>0</v>
      </c>
      <c r="S459" s="30">
        <v>0</v>
      </c>
      <c r="T459" s="30">
        <v>5</v>
      </c>
      <c r="U459" s="30">
        <v>6.5</v>
      </c>
      <c r="V459" s="82">
        <v>86.7</v>
      </c>
      <c r="W459" s="97">
        <v>30</v>
      </c>
      <c r="X459" s="32">
        <v>0</v>
      </c>
    </row>
    <row r="460" spans="1:24">
      <c r="A460" s="30">
        <v>67</v>
      </c>
      <c r="B460" s="30">
        <v>1</v>
      </c>
      <c r="C460" s="30">
        <v>4</v>
      </c>
      <c r="D460" s="30">
        <v>22.346195327472632</v>
      </c>
      <c r="E460" s="30">
        <v>1</v>
      </c>
      <c r="F460" s="30">
        <v>1</v>
      </c>
      <c r="G460" s="30">
        <v>0</v>
      </c>
      <c r="H460" s="32">
        <v>0</v>
      </c>
      <c r="I460" s="30">
        <v>1</v>
      </c>
      <c r="J460" s="30">
        <v>0</v>
      </c>
      <c r="K460" s="32">
        <v>0</v>
      </c>
      <c r="L460" s="30">
        <v>6.1</v>
      </c>
      <c r="M460" s="30">
        <v>0</v>
      </c>
      <c r="N460" s="30">
        <v>0</v>
      </c>
      <c r="O460" s="30">
        <v>1</v>
      </c>
      <c r="P460" s="30">
        <v>0</v>
      </c>
      <c r="Q460" s="30">
        <v>0</v>
      </c>
      <c r="R460" s="30">
        <v>0</v>
      </c>
      <c r="S460" s="30">
        <v>0</v>
      </c>
      <c r="T460" s="30">
        <v>1</v>
      </c>
      <c r="U460" s="30">
        <v>7.75</v>
      </c>
      <c r="V460" s="82">
        <v>93.9</v>
      </c>
      <c r="W460" s="97">
        <v>10</v>
      </c>
      <c r="X460" s="32">
        <v>0</v>
      </c>
    </row>
    <row r="461" spans="1:24">
      <c r="A461" s="30">
        <v>77</v>
      </c>
      <c r="B461" s="30">
        <v>2</v>
      </c>
      <c r="C461" s="30">
        <v>1</v>
      </c>
      <c r="D461" s="30">
        <v>32.299687825182104</v>
      </c>
      <c r="E461" s="30">
        <v>0</v>
      </c>
      <c r="F461" s="30">
        <v>0</v>
      </c>
      <c r="G461" s="30">
        <v>0</v>
      </c>
      <c r="H461" s="32">
        <v>0</v>
      </c>
      <c r="I461" s="30">
        <v>1</v>
      </c>
      <c r="J461" s="30">
        <v>0</v>
      </c>
      <c r="K461" s="32">
        <v>0</v>
      </c>
      <c r="L461" s="30">
        <v>5.8</v>
      </c>
      <c r="M461" s="30">
        <v>1</v>
      </c>
      <c r="N461" s="30">
        <v>1</v>
      </c>
      <c r="O461" s="30">
        <v>2</v>
      </c>
      <c r="P461" s="30">
        <v>0</v>
      </c>
      <c r="Q461" s="30">
        <v>0</v>
      </c>
      <c r="R461" s="30">
        <v>0</v>
      </c>
      <c r="S461" s="30">
        <v>1</v>
      </c>
      <c r="T461" s="30">
        <v>5</v>
      </c>
      <c r="U461" s="30">
        <v>6</v>
      </c>
      <c r="V461" s="82">
        <v>92</v>
      </c>
      <c r="W461" s="97">
        <v>30</v>
      </c>
      <c r="X461" s="32">
        <v>0</v>
      </c>
    </row>
    <row r="462" spans="1:24">
      <c r="A462" s="30">
        <v>59</v>
      </c>
      <c r="B462" s="30">
        <v>1</v>
      </c>
      <c r="C462" s="30">
        <v>25</v>
      </c>
      <c r="D462" s="30">
        <v>26.767867992145742</v>
      </c>
      <c r="E462" s="30">
        <v>1</v>
      </c>
      <c r="F462" s="30">
        <v>1</v>
      </c>
      <c r="G462" s="30"/>
      <c r="H462" s="32">
        <v>0</v>
      </c>
      <c r="I462" s="30">
        <v>0</v>
      </c>
      <c r="J462" s="30">
        <v>1</v>
      </c>
      <c r="K462" s="32">
        <v>0</v>
      </c>
      <c r="L462" s="30">
        <v>6.9</v>
      </c>
      <c r="M462" s="30">
        <v>2</v>
      </c>
      <c r="N462" s="30">
        <v>0</v>
      </c>
      <c r="O462" s="30">
        <v>2</v>
      </c>
      <c r="P462" s="30">
        <v>2</v>
      </c>
      <c r="Q462" s="30">
        <v>1</v>
      </c>
      <c r="R462" s="30">
        <v>0</v>
      </c>
      <c r="S462" s="30">
        <v>1</v>
      </c>
      <c r="T462" s="30">
        <v>8</v>
      </c>
      <c r="U462" s="30">
        <v>6.5</v>
      </c>
      <c r="V462" s="82">
        <v>81.3</v>
      </c>
      <c r="W462" s="97">
        <v>5</v>
      </c>
      <c r="X462" s="32">
        <v>1</v>
      </c>
    </row>
    <row r="463" spans="1:24">
      <c r="A463" s="30">
        <v>67</v>
      </c>
      <c r="B463" s="30">
        <v>1</v>
      </c>
      <c r="C463" s="30">
        <v>11</v>
      </c>
      <c r="D463" s="30">
        <v>23.828125</v>
      </c>
      <c r="E463" s="30">
        <v>1</v>
      </c>
      <c r="F463" s="30">
        <v>0</v>
      </c>
      <c r="G463" s="30">
        <v>0</v>
      </c>
      <c r="H463" s="32">
        <v>0</v>
      </c>
      <c r="I463" s="30">
        <v>0</v>
      </c>
      <c r="J463" s="30">
        <v>1</v>
      </c>
      <c r="K463" s="32">
        <v>0</v>
      </c>
      <c r="L463" s="30">
        <v>6.3</v>
      </c>
      <c r="M463" s="30">
        <v>1</v>
      </c>
      <c r="N463" s="30">
        <v>2</v>
      </c>
      <c r="O463" s="30">
        <v>0</v>
      </c>
      <c r="P463" s="30">
        <v>0</v>
      </c>
      <c r="Q463" s="30">
        <v>1</v>
      </c>
      <c r="R463" s="30">
        <v>0</v>
      </c>
      <c r="S463" s="30">
        <v>0</v>
      </c>
      <c r="T463" s="30">
        <v>4</v>
      </c>
      <c r="U463" s="30">
        <v>8.5</v>
      </c>
      <c r="V463" s="82">
        <v>94.4</v>
      </c>
      <c r="W463" s="97">
        <v>30</v>
      </c>
      <c r="X463" s="32">
        <v>0</v>
      </c>
    </row>
    <row r="464" spans="1:24">
      <c r="A464" s="30">
        <v>61</v>
      </c>
      <c r="B464" s="30">
        <v>2</v>
      </c>
      <c r="C464" s="30">
        <v>5</v>
      </c>
      <c r="D464" s="30">
        <v>23.687357740827899</v>
      </c>
      <c r="E464" s="30">
        <v>0</v>
      </c>
      <c r="F464" s="30">
        <v>0</v>
      </c>
      <c r="G464" s="30">
        <v>0</v>
      </c>
      <c r="H464" s="32">
        <v>0</v>
      </c>
      <c r="I464" s="30">
        <v>0</v>
      </c>
      <c r="J464" s="30">
        <v>1</v>
      </c>
      <c r="K464" s="32">
        <v>1</v>
      </c>
      <c r="L464" s="30">
        <v>5.9</v>
      </c>
      <c r="M464" s="30">
        <v>1</v>
      </c>
      <c r="N464" s="30">
        <v>0</v>
      </c>
      <c r="O464" s="30">
        <v>0</v>
      </c>
      <c r="P464" s="30">
        <v>0</v>
      </c>
      <c r="Q464" s="30">
        <v>1</v>
      </c>
      <c r="R464" s="30">
        <v>0</v>
      </c>
      <c r="S464" s="30">
        <v>1</v>
      </c>
      <c r="T464" s="30">
        <v>3</v>
      </c>
      <c r="U464" s="30">
        <v>8</v>
      </c>
      <c r="V464" s="74">
        <v>100</v>
      </c>
      <c r="W464" s="30">
        <v>5</v>
      </c>
      <c r="X464" s="32">
        <v>0</v>
      </c>
    </row>
    <row r="465" spans="1:24">
      <c r="A465" s="30">
        <v>46</v>
      </c>
      <c r="B465" s="30">
        <v>1</v>
      </c>
      <c r="C465" s="30">
        <v>5</v>
      </c>
      <c r="D465" s="30">
        <v>25.910522999369878</v>
      </c>
      <c r="E465" s="30">
        <v>1</v>
      </c>
      <c r="F465" s="30">
        <v>0</v>
      </c>
      <c r="G465" s="30">
        <v>0</v>
      </c>
      <c r="H465" s="32">
        <v>0</v>
      </c>
      <c r="I465" s="30">
        <v>1</v>
      </c>
      <c r="J465" s="30">
        <v>1</v>
      </c>
      <c r="K465" s="32">
        <v>0</v>
      </c>
      <c r="L465" s="30">
        <v>7.3</v>
      </c>
      <c r="M465" s="30">
        <v>0</v>
      </c>
      <c r="N465" s="30">
        <v>0</v>
      </c>
      <c r="O465" s="30">
        <v>2</v>
      </c>
      <c r="P465" s="30">
        <v>0</v>
      </c>
      <c r="Q465" s="30">
        <v>0</v>
      </c>
      <c r="R465" s="30">
        <v>0</v>
      </c>
      <c r="S465" s="30">
        <v>0</v>
      </c>
      <c r="T465" s="30">
        <v>2</v>
      </c>
      <c r="U465" s="30">
        <v>6</v>
      </c>
      <c r="V465" s="74">
        <v>85.7</v>
      </c>
      <c r="W465" s="30">
        <v>10</v>
      </c>
      <c r="X465" s="32">
        <v>1</v>
      </c>
    </row>
    <row r="466" spans="1:24">
      <c r="A466" s="30">
        <v>75</v>
      </c>
      <c r="B466" s="30">
        <v>1</v>
      </c>
      <c r="C466" s="30">
        <v>13</v>
      </c>
      <c r="D466" s="30">
        <v>27.609451755172291</v>
      </c>
      <c r="E466" s="30">
        <v>0</v>
      </c>
      <c r="F466" s="30">
        <v>1</v>
      </c>
      <c r="G466" s="30">
        <v>1</v>
      </c>
      <c r="H466" s="32">
        <v>0</v>
      </c>
      <c r="I466" s="30">
        <v>0</v>
      </c>
      <c r="J466" s="30">
        <v>1</v>
      </c>
      <c r="K466" s="32">
        <v>1</v>
      </c>
      <c r="L466" s="30">
        <v>7.7</v>
      </c>
      <c r="M466" s="30">
        <v>2</v>
      </c>
      <c r="N466" s="30">
        <v>2</v>
      </c>
      <c r="O466" s="30">
        <v>2</v>
      </c>
      <c r="P466" s="30">
        <v>0</v>
      </c>
      <c r="Q466" s="30">
        <v>1</v>
      </c>
      <c r="R466" s="30">
        <v>0</v>
      </c>
      <c r="S466" s="30">
        <v>0</v>
      </c>
      <c r="T466" s="30">
        <v>7</v>
      </c>
      <c r="U466" s="30">
        <v>5</v>
      </c>
      <c r="V466" s="74">
        <v>85.7</v>
      </c>
      <c r="W466" s="30">
        <v>30</v>
      </c>
      <c r="X466" s="32">
        <v>0</v>
      </c>
    </row>
    <row r="467" spans="1:24">
      <c r="A467" s="30">
        <v>71</v>
      </c>
      <c r="B467" s="30">
        <v>1</v>
      </c>
      <c r="C467" s="30">
        <v>1</v>
      </c>
      <c r="D467" s="30">
        <v>20.281233098972418</v>
      </c>
      <c r="E467" s="30">
        <v>1</v>
      </c>
      <c r="F467" s="30">
        <v>1</v>
      </c>
      <c r="G467" s="30">
        <v>1</v>
      </c>
      <c r="H467" s="32">
        <v>0</v>
      </c>
      <c r="I467" s="30">
        <v>0</v>
      </c>
      <c r="J467" s="30">
        <v>1</v>
      </c>
      <c r="K467" s="32">
        <v>0</v>
      </c>
      <c r="L467" s="30">
        <v>5.7</v>
      </c>
      <c r="M467" s="30">
        <v>1</v>
      </c>
      <c r="N467" s="30">
        <v>1</v>
      </c>
      <c r="O467" s="30">
        <v>1</v>
      </c>
      <c r="P467" s="30">
        <v>0</v>
      </c>
      <c r="Q467" s="30">
        <v>0</v>
      </c>
      <c r="R467" s="30">
        <v>0</v>
      </c>
      <c r="S467" s="30">
        <v>0</v>
      </c>
      <c r="T467" s="30">
        <v>3</v>
      </c>
      <c r="U467" s="30">
        <v>7</v>
      </c>
      <c r="V467" s="74">
        <v>93.3</v>
      </c>
      <c r="W467" s="30">
        <v>30</v>
      </c>
      <c r="X467" s="32">
        <v>0</v>
      </c>
    </row>
    <row r="468" spans="1:24">
      <c r="A468" s="30">
        <v>45</v>
      </c>
      <c r="B468" s="30">
        <v>1</v>
      </c>
      <c r="C468" s="30">
        <v>12</v>
      </c>
      <c r="D468" s="30">
        <v>28.39506172839506</v>
      </c>
      <c r="E468" s="30">
        <v>0</v>
      </c>
      <c r="F468" s="30">
        <v>0</v>
      </c>
      <c r="G468" s="30">
        <v>0</v>
      </c>
      <c r="H468" s="32">
        <v>0</v>
      </c>
      <c r="I468" s="30">
        <v>1</v>
      </c>
      <c r="J468" s="30">
        <v>1</v>
      </c>
      <c r="K468" s="32">
        <v>0</v>
      </c>
      <c r="L468" s="30">
        <v>6.4</v>
      </c>
      <c r="M468" s="30">
        <v>2</v>
      </c>
      <c r="N468" s="30">
        <v>3</v>
      </c>
      <c r="O468" s="30">
        <v>0</v>
      </c>
      <c r="P468" s="30">
        <v>0</v>
      </c>
      <c r="Q468" s="30">
        <v>3</v>
      </c>
      <c r="R468" s="30">
        <v>3</v>
      </c>
      <c r="S468" s="30">
        <v>2</v>
      </c>
      <c r="T468" s="30">
        <v>13</v>
      </c>
      <c r="U468" s="30">
        <v>8.5</v>
      </c>
      <c r="V468" s="74">
        <v>85</v>
      </c>
      <c r="W468" s="30">
        <v>60</v>
      </c>
      <c r="X468" s="32">
        <v>0</v>
      </c>
    </row>
    <row r="469" spans="1:24">
      <c r="A469" s="33">
        <v>77</v>
      </c>
      <c r="B469" s="33">
        <v>1</v>
      </c>
      <c r="C469" s="30">
        <v>13</v>
      </c>
      <c r="D469" s="30">
        <v>21.796998572585935</v>
      </c>
      <c r="E469" s="30">
        <v>0</v>
      </c>
      <c r="F469" s="30">
        <v>0</v>
      </c>
      <c r="G469" s="30">
        <v>0</v>
      </c>
      <c r="H469" s="32">
        <v>1</v>
      </c>
      <c r="I469" s="30">
        <v>1</v>
      </c>
      <c r="J469" s="30">
        <v>1</v>
      </c>
      <c r="K469" s="32">
        <v>1</v>
      </c>
      <c r="L469" s="30">
        <v>8.1999999999999993</v>
      </c>
      <c r="M469" s="30">
        <v>2</v>
      </c>
      <c r="N469" s="30">
        <v>2</v>
      </c>
      <c r="O469" s="30">
        <v>2</v>
      </c>
      <c r="P469" s="30">
        <v>2</v>
      </c>
      <c r="Q469" s="30">
        <v>1</v>
      </c>
      <c r="R469" s="30">
        <v>0</v>
      </c>
      <c r="S469" s="30">
        <v>0</v>
      </c>
      <c r="T469" s="30">
        <v>9</v>
      </c>
      <c r="U469" s="30">
        <v>6</v>
      </c>
      <c r="V469" s="82">
        <v>86</v>
      </c>
      <c r="W469" s="97">
        <v>30</v>
      </c>
      <c r="X469" s="32">
        <v>0</v>
      </c>
    </row>
    <row r="470" spans="1:24">
      <c r="A470" s="33">
        <v>55</v>
      </c>
      <c r="B470" s="33">
        <v>1</v>
      </c>
      <c r="C470" s="30">
        <v>16</v>
      </c>
      <c r="D470" s="30">
        <v>34.792045708449038</v>
      </c>
      <c r="E470" s="30">
        <v>1</v>
      </c>
      <c r="F470" s="30">
        <v>1</v>
      </c>
      <c r="G470" s="30">
        <v>1</v>
      </c>
      <c r="H470" s="32">
        <v>0</v>
      </c>
      <c r="I470" s="30">
        <v>1</v>
      </c>
      <c r="J470" s="30">
        <v>0</v>
      </c>
      <c r="K470" s="32">
        <v>0</v>
      </c>
      <c r="L470" s="30">
        <v>7.9</v>
      </c>
      <c r="M470" s="30">
        <v>0</v>
      </c>
      <c r="N470" s="30">
        <v>0</v>
      </c>
      <c r="O470" s="30">
        <v>2</v>
      </c>
      <c r="P470" s="30">
        <v>0</v>
      </c>
      <c r="Q470" s="30">
        <v>1</v>
      </c>
      <c r="R470" s="30">
        <v>0</v>
      </c>
      <c r="S470" s="30">
        <v>1</v>
      </c>
      <c r="T470" s="30">
        <v>4</v>
      </c>
      <c r="U470" s="30">
        <v>6</v>
      </c>
      <c r="V470" s="82">
        <v>92.3</v>
      </c>
      <c r="W470" s="97">
        <v>10</v>
      </c>
      <c r="X470" s="32">
        <v>0</v>
      </c>
    </row>
    <row r="471" spans="1:24">
      <c r="A471" s="30">
        <v>68</v>
      </c>
      <c r="B471" s="30">
        <v>1</v>
      </c>
      <c r="C471" s="30">
        <v>21</v>
      </c>
      <c r="D471" s="30">
        <v>24.65013895841108</v>
      </c>
      <c r="E471" s="30">
        <v>1</v>
      </c>
      <c r="F471" s="30">
        <v>1</v>
      </c>
      <c r="G471" s="30">
        <v>0</v>
      </c>
      <c r="H471" s="32">
        <v>0</v>
      </c>
      <c r="I471" s="30">
        <v>1</v>
      </c>
      <c r="J471" s="30">
        <v>1</v>
      </c>
      <c r="K471" s="32">
        <v>1</v>
      </c>
      <c r="L471" s="30">
        <v>6.3</v>
      </c>
      <c r="M471" s="30">
        <v>1</v>
      </c>
      <c r="N471" s="30">
        <v>1</v>
      </c>
      <c r="O471" s="30">
        <v>2</v>
      </c>
      <c r="P471" s="30">
        <v>0</v>
      </c>
      <c r="Q471" s="30">
        <v>1</v>
      </c>
      <c r="R471" s="30">
        <v>0</v>
      </c>
      <c r="S471" s="30">
        <v>0</v>
      </c>
      <c r="T471" s="30">
        <v>5</v>
      </c>
      <c r="U471" s="30">
        <v>6.5</v>
      </c>
      <c r="V471" s="82">
        <v>86.7</v>
      </c>
      <c r="W471" s="97">
        <v>30</v>
      </c>
      <c r="X471" s="32">
        <v>0</v>
      </c>
    </row>
    <row r="472" spans="1:24">
      <c r="A472" s="30">
        <v>73</v>
      </c>
      <c r="B472" s="30">
        <v>1</v>
      </c>
      <c r="C472" s="30">
        <v>16</v>
      </c>
      <c r="D472" s="30">
        <v>29.000594883997621</v>
      </c>
      <c r="E472" s="30">
        <v>0</v>
      </c>
      <c r="F472" s="30">
        <v>0</v>
      </c>
      <c r="G472" s="30">
        <v>0</v>
      </c>
      <c r="H472" s="32">
        <v>1</v>
      </c>
      <c r="I472" s="30">
        <v>0</v>
      </c>
      <c r="J472" s="30">
        <v>1</v>
      </c>
      <c r="K472" s="32">
        <v>0</v>
      </c>
      <c r="L472" s="30">
        <v>6.8</v>
      </c>
      <c r="M472" s="30">
        <v>0</v>
      </c>
      <c r="N472" s="30">
        <v>0</v>
      </c>
      <c r="O472" s="30">
        <v>2</v>
      </c>
      <c r="P472" s="30">
        <v>0</v>
      </c>
      <c r="Q472" s="30">
        <v>1</v>
      </c>
      <c r="R472" s="30">
        <v>0</v>
      </c>
      <c r="S472" s="30">
        <v>0</v>
      </c>
      <c r="T472" s="30">
        <v>3</v>
      </c>
      <c r="U472" s="30">
        <v>5.5</v>
      </c>
      <c r="V472" s="82">
        <v>100</v>
      </c>
      <c r="W472" s="97">
        <v>1</v>
      </c>
      <c r="X472" s="32">
        <v>1</v>
      </c>
    </row>
    <row r="473" spans="1:24">
      <c r="A473" s="30">
        <v>63</v>
      </c>
      <c r="B473" s="30">
        <v>1</v>
      </c>
      <c r="C473" s="30"/>
      <c r="D473" s="30">
        <v>25</v>
      </c>
      <c r="E473" s="30">
        <v>1</v>
      </c>
      <c r="F473" s="30">
        <v>1</v>
      </c>
      <c r="G473" s="30">
        <v>0</v>
      </c>
      <c r="H473" s="32">
        <v>0</v>
      </c>
      <c r="I473" s="30">
        <v>1</v>
      </c>
      <c r="J473" s="30">
        <v>1</v>
      </c>
      <c r="K473" s="32">
        <v>1</v>
      </c>
      <c r="L473" s="30">
        <v>5.9</v>
      </c>
      <c r="M473" s="30">
        <v>1</v>
      </c>
      <c r="N473" s="30">
        <v>1</v>
      </c>
      <c r="O473" s="30">
        <v>2</v>
      </c>
      <c r="P473" s="30">
        <v>0</v>
      </c>
      <c r="Q473" s="30">
        <v>1</v>
      </c>
      <c r="R473" s="30">
        <v>0</v>
      </c>
      <c r="S473" s="30">
        <v>0</v>
      </c>
      <c r="T473" s="30">
        <v>5</v>
      </c>
      <c r="U473" s="30">
        <v>6.5</v>
      </c>
      <c r="V473" s="82">
        <v>93</v>
      </c>
      <c r="W473" s="97">
        <v>20</v>
      </c>
      <c r="X473" s="32">
        <v>0</v>
      </c>
    </row>
    <row r="474" spans="1:24">
      <c r="A474" s="30">
        <v>65</v>
      </c>
      <c r="B474" s="30">
        <v>2</v>
      </c>
      <c r="C474" s="30"/>
      <c r="D474" s="30">
        <v>27.971113943077476</v>
      </c>
      <c r="E474" s="30">
        <v>1</v>
      </c>
      <c r="F474" s="30">
        <v>1</v>
      </c>
      <c r="G474" s="30">
        <v>1</v>
      </c>
      <c r="H474" s="32">
        <v>0</v>
      </c>
      <c r="I474" s="30">
        <v>0</v>
      </c>
      <c r="J474" s="30">
        <v>1</v>
      </c>
      <c r="K474" s="32">
        <v>0</v>
      </c>
      <c r="L474" s="30">
        <v>7.3</v>
      </c>
      <c r="M474" s="30">
        <v>2</v>
      </c>
      <c r="N474" s="30">
        <v>3</v>
      </c>
      <c r="O474" s="30">
        <v>2</v>
      </c>
      <c r="P474" s="30">
        <v>3</v>
      </c>
      <c r="Q474" s="30">
        <v>1</v>
      </c>
      <c r="R474" s="30">
        <v>1</v>
      </c>
      <c r="S474" s="30">
        <v>1</v>
      </c>
      <c r="T474" s="30">
        <v>13</v>
      </c>
      <c r="U474" s="30">
        <v>6</v>
      </c>
      <c r="V474" s="82">
        <v>63.2</v>
      </c>
      <c r="W474" s="97">
        <v>90</v>
      </c>
      <c r="X474" s="32">
        <v>0</v>
      </c>
    </row>
    <row r="475" spans="1:24">
      <c r="A475" s="30">
        <v>71</v>
      </c>
      <c r="B475" s="30">
        <v>2</v>
      </c>
      <c r="C475" s="30">
        <v>9</v>
      </c>
      <c r="D475" s="30">
        <v>22.183641975308642</v>
      </c>
      <c r="E475" s="30">
        <v>0</v>
      </c>
      <c r="F475" s="30">
        <v>1</v>
      </c>
      <c r="G475" s="30">
        <v>0</v>
      </c>
      <c r="H475" s="32">
        <v>0</v>
      </c>
      <c r="I475" s="30">
        <v>0</v>
      </c>
      <c r="J475" s="30">
        <v>1</v>
      </c>
      <c r="K475" s="32">
        <v>0</v>
      </c>
      <c r="L475" s="30">
        <v>7.3</v>
      </c>
      <c r="M475" s="30">
        <v>1</v>
      </c>
      <c r="N475" s="30">
        <v>1</v>
      </c>
      <c r="O475" s="30">
        <v>2</v>
      </c>
      <c r="P475" s="30">
        <v>0</v>
      </c>
      <c r="Q475" s="30">
        <v>1</v>
      </c>
      <c r="R475" s="30">
        <v>0</v>
      </c>
      <c r="S475" s="30">
        <v>0</v>
      </c>
      <c r="T475" s="30">
        <v>5</v>
      </c>
      <c r="U475" s="30">
        <v>6</v>
      </c>
      <c r="V475" s="82">
        <v>92.3</v>
      </c>
      <c r="W475" s="97">
        <v>30</v>
      </c>
      <c r="X475" s="32">
        <v>0</v>
      </c>
    </row>
    <row r="476" spans="1:24">
      <c r="A476" s="30">
        <v>50</v>
      </c>
      <c r="B476" s="30">
        <v>1</v>
      </c>
      <c r="C476" s="30">
        <v>17</v>
      </c>
      <c r="D476" s="30">
        <v>26.519562427219952</v>
      </c>
      <c r="E476" s="30">
        <v>1</v>
      </c>
      <c r="F476" s="30">
        <v>1</v>
      </c>
      <c r="G476" s="30">
        <v>0</v>
      </c>
      <c r="H476" s="32">
        <v>0</v>
      </c>
      <c r="I476" s="30">
        <v>1</v>
      </c>
      <c r="J476" s="30">
        <v>1</v>
      </c>
      <c r="K476" s="32">
        <v>1</v>
      </c>
      <c r="L476" s="30">
        <v>8.5</v>
      </c>
      <c r="M476" s="30">
        <v>1</v>
      </c>
      <c r="N476" s="30">
        <v>0</v>
      </c>
      <c r="O476" s="30">
        <v>2</v>
      </c>
      <c r="P476" s="30">
        <v>0</v>
      </c>
      <c r="Q476" s="30">
        <v>1</v>
      </c>
      <c r="R476" s="30">
        <v>0</v>
      </c>
      <c r="S476" s="30">
        <v>1</v>
      </c>
      <c r="T476" s="30">
        <v>5</v>
      </c>
      <c r="U476" s="30">
        <v>6</v>
      </c>
      <c r="V476" s="82">
        <v>86</v>
      </c>
      <c r="W476" s="97">
        <v>10</v>
      </c>
      <c r="X476" s="32">
        <v>0</v>
      </c>
    </row>
    <row r="477" spans="1:24">
      <c r="A477" s="30">
        <v>70</v>
      </c>
      <c r="B477" s="30">
        <v>2</v>
      </c>
      <c r="C477" s="30">
        <v>14</v>
      </c>
      <c r="D477" s="30">
        <v>17.333333333333332</v>
      </c>
      <c r="E477" s="30">
        <v>0</v>
      </c>
      <c r="F477" s="30">
        <v>1</v>
      </c>
      <c r="G477" s="30">
        <v>0</v>
      </c>
      <c r="H477" s="32">
        <v>0</v>
      </c>
      <c r="I477" s="30">
        <v>1</v>
      </c>
      <c r="J477" s="30">
        <v>1</v>
      </c>
      <c r="K477" s="32">
        <v>0</v>
      </c>
      <c r="L477" s="30">
        <v>6.9</v>
      </c>
      <c r="M477" s="30">
        <v>1</v>
      </c>
      <c r="N477" s="30">
        <v>0</v>
      </c>
      <c r="O477" s="30">
        <v>0</v>
      </c>
      <c r="P477" s="30">
        <v>3</v>
      </c>
      <c r="Q477" s="30">
        <v>0</v>
      </c>
      <c r="R477" s="30">
        <v>0</v>
      </c>
      <c r="S477" s="30">
        <v>0</v>
      </c>
      <c r="T477" s="30">
        <v>4</v>
      </c>
      <c r="U477" s="30">
        <v>8</v>
      </c>
      <c r="V477" s="82">
        <v>89</v>
      </c>
      <c r="W477" s="97">
        <v>10</v>
      </c>
      <c r="X477" s="32">
        <v>0</v>
      </c>
    </row>
    <row r="478" spans="1:24">
      <c r="A478" s="30">
        <v>72</v>
      </c>
      <c r="B478" s="30">
        <v>1</v>
      </c>
      <c r="C478" s="30">
        <v>23</v>
      </c>
      <c r="D478" s="30">
        <v>32.007315957933237</v>
      </c>
      <c r="E478" s="30">
        <v>1</v>
      </c>
      <c r="F478" s="30">
        <v>1</v>
      </c>
      <c r="G478" s="30">
        <v>0</v>
      </c>
      <c r="H478" s="32">
        <v>0</v>
      </c>
      <c r="I478" s="30">
        <v>1</v>
      </c>
      <c r="J478" s="30">
        <v>1</v>
      </c>
      <c r="K478" s="32">
        <v>1</v>
      </c>
      <c r="L478" s="30">
        <v>7.5</v>
      </c>
      <c r="M478" s="30">
        <v>0</v>
      </c>
      <c r="N478" s="30">
        <v>1</v>
      </c>
      <c r="O478" s="30">
        <v>2</v>
      </c>
      <c r="P478" s="30">
        <v>0</v>
      </c>
      <c r="Q478" s="30">
        <v>0</v>
      </c>
      <c r="R478" s="30">
        <v>0</v>
      </c>
      <c r="S478" s="30">
        <v>0</v>
      </c>
      <c r="T478" s="30">
        <v>3</v>
      </c>
      <c r="U478" s="30">
        <v>6</v>
      </c>
      <c r="V478" s="82">
        <v>100</v>
      </c>
      <c r="W478" s="97">
        <v>20</v>
      </c>
      <c r="X478" s="32">
        <v>0</v>
      </c>
    </row>
    <row r="479" spans="1:24">
      <c r="A479" s="30">
        <v>75</v>
      </c>
      <c r="B479" s="30">
        <v>2</v>
      </c>
      <c r="C479" s="30">
        <v>15</v>
      </c>
      <c r="D479" s="30">
        <v>20.395421436004163</v>
      </c>
      <c r="E479" s="30">
        <v>0</v>
      </c>
      <c r="F479" s="30">
        <v>0</v>
      </c>
      <c r="G479" s="30">
        <v>0</v>
      </c>
      <c r="H479" s="32">
        <v>0</v>
      </c>
      <c r="I479" s="30">
        <v>0</v>
      </c>
      <c r="J479" s="30">
        <v>1</v>
      </c>
      <c r="K479" s="32">
        <v>0</v>
      </c>
      <c r="L479" s="30">
        <v>6.3</v>
      </c>
      <c r="M479" s="30">
        <v>0</v>
      </c>
      <c r="N479" s="30">
        <v>0</v>
      </c>
      <c r="O479" s="30">
        <v>2</v>
      </c>
      <c r="P479" s="30">
        <v>2</v>
      </c>
      <c r="Q479" s="30">
        <v>0</v>
      </c>
      <c r="R479" s="30">
        <v>0</v>
      </c>
      <c r="S479" s="30">
        <v>0</v>
      </c>
      <c r="T479" s="30">
        <v>4</v>
      </c>
      <c r="U479" s="30">
        <v>6</v>
      </c>
      <c r="V479" s="82">
        <v>80</v>
      </c>
      <c r="W479" s="97">
        <v>5</v>
      </c>
      <c r="X479" s="32">
        <v>0</v>
      </c>
    </row>
    <row r="480" spans="1:24">
      <c r="A480" s="30">
        <v>67</v>
      </c>
      <c r="B480" s="30">
        <v>1</v>
      </c>
      <c r="C480" s="30">
        <v>15</v>
      </c>
      <c r="D480" s="30">
        <v>28.282828282828284</v>
      </c>
      <c r="E480" s="30">
        <v>1</v>
      </c>
      <c r="F480" s="30">
        <v>1</v>
      </c>
      <c r="G480" s="30">
        <v>0</v>
      </c>
      <c r="H480" s="32">
        <v>1</v>
      </c>
      <c r="I480" s="30">
        <v>1</v>
      </c>
      <c r="J480" s="30">
        <v>1</v>
      </c>
      <c r="K480" s="32">
        <v>1</v>
      </c>
      <c r="L480" s="30">
        <v>7</v>
      </c>
      <c r="M480" s="30">
        <v>0</v>
      </c>
      <c r="N480" s="30">
        <v>0</v>
      </c>
      <c r="O480" s="30">
        <v>1</v>
      </c>
      <c r="P480" s="30">
        <v>0</v>
      </c>
      <c r="Q480" s="30">
        <v>1</v>
      </c>
      <c r="R480" s="30">
        <v>0</v>
      </c>
      <c r="S480" s="30">
        <v>0</v>
      </c>
      <c r="T480" s="30">
        <v>2</v>
      </c>
      <c r="U480" s="30">
        <v>7</v>
      </c>
      <c r="V480" s="82">
        <v>100</v>
      </c>
      <c r="W480" s="97">
        <v>10</v>
      </c>
      <c r="X480" s="32">
        <v>0</v>
      </c>
    </row>
    <row r="481" spans="1:24">
      <c r="A481" s="30">
        <v>71</v>
      </c>
      <c r="B481" s="30">
        <v>2</v>
      </c>
      <c r="C481" s="30">
        <v>21</v>
      </c>
      <c r="D481" s="30">
        <v>21.426257577861072</v>
      </c>
      <c r="E481" s="30">
        <v>0</v>
      </c>
      <c r="F481" s="30">
        <v>1</v>
      </c>
      <c r="G481" s="30">
        <v>1</v>
      </c>
      <c r="H481" s="32">
        <v>0</v>
      </c>
      <c r="I481" s="30">
        <v>1</v>
      </c>
      <c r="J481" s="30">
        <v>1</v>
      </c>
      <c r="K481" s="32">
        <v>1</v>
      </c>
      <c r="L481" s="30">
        <v>7</v>
      </c>
      <c r="M481" s="30">
        <v>1</v>
      </c>
      <c r="N481" s="30">
        <v>2</v>
      </c>
      <c r="O481" s="30">
        <v>2</v>
      </c>
      <c r="P481" s="30">
        <v>2</v>
      </c>
      <c r="Q481" s="30">
        <v>1</v>
      </c>
      <c r="R481" s="30">
        <v>0</v>
      </c>
      <c r="S481" s="30">
        <v>1</v>
      </c>
      <c r="T481" s="30">
        <v>9</v>
      </c>
      <c r="U481" s="30">
        <v>5</v>
      </c>
      <c r="V481" s="82">
        <v>71</v>
      </c>
      <c r="W481" s="97">
        <v>30</v>
      </c>
      <c r="X481" s="32">
        <v>0</v>
      </c>
    </row>
    <row r="482" spans="1:24">
      <c r="A482" s="30">
        <v>44</v>
      </c>
      <c r="B482" s="30">
        <v>1</v>
      </c>
      <c r="C482" s="30">
        <v>17</v>
      </c>
      <c r="D482" s="30">
        <v>22.058051188683869</v>
      </c>
      <c r="E482" s="30">
        <v>0</v>
      </c>
      <c r="F482" s="30">
        <v>0</v>
      </c>
      <c r="G482" s="30">
        <v>0</v>
      </c>
      <c r="H482" s="32">
        <v>0</v>
      </c>
      <c r="I482" s="30">
        <v>0</v>
      </c>
      <c r="J482" s="30">
        <v>1</v>
      </c>
      <c r="K482" s="32">
        <v>0</v>
      </c>
      <c r="L482" s="30">
        <v>7.3</v>
      </c>
      <c r="M482" s="30">
        <v>2</v>
      </c>
      <c r="N482" s="30">
        <v>2</v>
      </c>
      <c r="O482" s="30">
        <v>3</v>
      </c>
      <c r="P482" s="30">
        <v>2</v>
      </c>
      <c r="Q482" s="30">
        <v>1</v>
      </c>
      <c r="R482" s="30">
        <v>0</v>
      </c>
      <c r="S482" s="30">
        <v>3</v>
      </c>
      <c r="T482" s="30">
        <v>13</v>
      </c>
      <c r="U482" s="30">
        <v>4</v>
      </c>
      <c r="V482" s="82">
        <v>80</v>
      </c>
      <c r="W482" s="97">
        <v>30</v>
      </c>
      <c r="X482" s="32">
        <v>1</v>
      </c>
    </row>
    <row r="483" spans="1:24">
      <c r="A483" s="30">
        <v>66</v>
      </c>
      <c r="B483" s="30">
        <v>1</v>
      </c>
      <c r="C483" s="30">
        <v>7</v>
      </c>
      <c r="D483" s="30">
        <v>19.603475161505905</v>
      </c>
      <c r="E483" s="30">
        <v>1</v>
      </c>
      <c r="F483" s="30">
        <v>0</v>
      </c>
      <c r="G483" s="30">
        <v>0</v>
      </c>
      <c r="H483" s="32">
        <v>0</v>
      </c>
      <c r="I483" s="30">
        <v>0</v>
      </c>
      <c r="J483" s="30">
        <v>1</v>
      </c>
      <c r="K483" s="32">
        <v>0</v>
      </c>
      <c r="L483" s="30">
        <v>6.1</v>
      </c>
      <c r="M483" s="30">
        <v>1</v>
      </c>
      <c r="N483" s="30">
        <v>2</v>
      </c>
      <c r="O483" s="30">
        <v>1</v>
      </c>
      <c r="P483" s="30">
        <v>0</v>
      </c>
      <c r="Q483" s="30">
        <v>0</v>
      </c>
      <c r="R483" s="30">
        <v>3</v>
      </c>
      <c r="S483" s="30">
        <v>0</v>
      </c>
      <c r="T483" s="30">
        <v>7</v>
      </c>
      <c r="U483" s="30">
        <v>7.5</v>
      </c>
      <c r="V483" s="82">
        <v>92</v>
      </c>
      <c r="W483" s="97">
        <v>30</v>
      </c>
      <c r="X483" s="32">
        <v>1</v>
      </c>
    </row>
    <row r="484" spans="1:24">
      <c r="A484" s="30">
        <v>49</v>
      </c>
      <c r="B484" s="30">
        <v>2</v>
      </c>
      <c r="C484" s="30">
        <v>9</v>
      </c>
      <c r="D484" s="30">
        <v>35.546875</v>
      </c>
      <c r="E484" s="30">
        <v>1</v>
      </c>
      <c r="F484" s="30">
        <v>1</v>
      </c>
      <c r="G484" s="30">
        <v>0</v>
      </c>
      <c r="H484" s="32">
        <v>0</v>
      </c>
      <c r="I484" s="30">
        <v>1</v>
      </c>
      <c r="J484" s="30">
        <v>1</v>
      </c>
      <c r="K484" s="32">
        <v>0</v>
      </c>
      <c r="L484" s="30">
        <v>8.3000000000000007</v>
      </c>
      <c r="M484" s="30">
        <v>0</v>
      </c>
      <c r="N484" s="30">
        <v>0</v>
      </c>
      <c r="O484" s="30">
        <v>2</v>
      </c>
      <c r="P484" s="30">
        <v>0</v>
      </c>
      <c r="Q484" s="30">
        <v>0</v>
      </c>
      <c r="R484" s="30">
        <v>0</v>
      </c>
      <c r="S484" s="30">
        <v>1</v>
      </c>
      <c r="T484" s="30">
        <v>3</v>
      </c>
      <c r="U484" s="30">
        <v>5</v>
      </c>
      <c r="V484" s="82">
        <v>100</v>
      </c>
      <c r="W484" s="97">
        <v>1</v>
      </c>
      <c r="X484" s="32">
        <v>0</v>
      </c>
    </row>
    <row r="485" spans="1:24">
      <c r="A485" s="30">
        <v>63</v>
      </c>
      <c r="B485" s="30">
        <v>2</v>
      </c>
      <c r="C485" s="30">
        <v>11</v>
      </c>
      <c r="D485" s="30">
        <v>23.493318223905142</v>
      </c>
      <c r="E485" s="30">
        <v>0</v>
      </c>
      <c r="F485" s="30">
        <v>0</v>
      </c>
      <c r="G485" s="30">
        <v>1</v>
      </c>
      <c r="H485" s="32">
        <v>0</v>
      </c>
      <c r="I485" s="30">
        <v>1</v>
      </c>
      <c r="J485" s="30">
        <v>1</v>
      </c>
      <c r="K485" s="32">
        <v>0</v>
      </c>
      <c r="L485" s="30">
        <v>7.6</v>
      </c>
      <c r="M485" s="30">
        <v>2</v>
      </c>
      <c r="N485" s="30">
        <v>3</v>
      </c>
      <c r="O485" s="30">
        <v>3</v>
      </c>
      <c r="P485" s="30">
        <v>3</v>
      </c>
      <c r="Q485" s="30">
        <v>1</v>
      </c>
      <c r="R485" s="30">
        <v>3</v>
      </c>
      <c r="S485" s="30">
        <v>0</v>
      </c>
      <c r="T485" s="30">
        <v>15</v>
      </c>
      <c r="U485" s="30">
        <v>4</v>
      </c>
      <c r="V485" s="82">
        <v>42</v>
      </c>
      <c r="W485" s="97">
        <v>120</v>
      </c>
      <c r="X485" s="32">
        <v>0</v>
      </c>
    </row>
    <row r="486" spans="1:24">
      <c r="A486" s="30">
        <v>56</v>
      </c>
      <c r="B486" s="30">
        <v>1</v>
      </c>
      <c r="C486" s="30">
        <v>33</v>
      </c>
      <c r="D486" s="30">
        <v>32</v>
      </c>
      <c r="E486" s="30">
        <v>1</v>
      </c>
      <c r="F486" s="30">
        <v>1</v>
      </c>
      <c r="G486" s="30">
        <v>0</v>
      </c>
      <c r="H486" s="32">
        <v>0</v>
      </c>
      <c r="I486" s="30">
        <v>1</v>
      </c>
      <c r="J486" s="30">
        <v>1</v>
      </c>
      <c r="K486" s="32">
        <v>0</v>
      </c>
      <c r="L486" s="30">
        <v>7.2</v>
      </c>
      <c r="M486" s="30">
        <v>0</v>
      </c>
      <c r="N486" s="30">
        <v>1</v>
      </c>
      <c r="O486" s="30">
        <v>0</v>
      </c>
      <c r="P486" s="30">
        <v>0</v>
      </c>
      <c r="Q486" s="30">
        <v>1</v>
      </c>
      <c r="R486" s="30">
        <v>0</v>
      </c>
      <c r="S486" s="30">
        <v>0</v>
      </c>
      <c r="T486" s="30">
        <v>2</v>
      </c>
      <c r="U486" s="30">
        <v>8</v>
      </c>
      <c r="V486" s="82">
        <v>89</v>
      </c>
      <c r="W486" s="97">
        <v>15</v>
      </c>
      <c r="X486" s="32">
        <v>0</v>
      </c>
    </row>
    <row r="487" spans="1:24">
      <c r="A487" s="30">
        <v>78</v>
      </c>
      <c r="B487" s="30">
        <v>2</v>
      </c>
      <c r="C487" s="30"/>
      <c r="D487" s="30">
        <v>32.191539660982848</v>
      </c>
      <c r="E487" s="30">
        <v>0</v>
      </c>
      <c r="F487" s="30">
        <v>0</v>
      </c>
      <c r="G487" s="30">
        <v>0</v>
      </c>
      <c r="H487" s="32">
        <v>0</v>
      </c>
      <c r="I487" s="30">
        <v>0</v>
      </c>
      <c r="J487" s="30">
        <v>1</v>
      </c>
      <c r="K487" s="32">
        <v>0</v>
      </c>
      <c r="L487" s="30">
        <v>7.2</v>
      </c>
      <c r="M487" s="30">
        <v>1</v>
      </c>
      <c r="N487" s="30">
        <v>2</v>
      </c>
      <c r="O487" s="30">
        <v>0</v>
      </c>
      <c r="P487" s="30">
        <v>0</v>
      </c>
      <c r="Q487" s="30">
        <v>1</v>
      </c>
      <c r="R487" s="30">
        <v>0</v>
      </c>
      <c r="S487" s="30">
        <v>1</v>
      </c>
      <c r="T487" s="30">
        <v>5</v>
      </c>
      <c r="U487" s="30">
        <v>9</v>
      </c>
      <c r="V487" s="82">
        <v>100</v>
      </c>
      <c r="W487" s="97">
        <v>30</v>
      </c>
      <c r="X487" s="32">
        <v>0</v>
      </c>
    </row>
    <row r="488" spans="1:24">
      <c r="A488" s="30">
        <v>71</v>
      </c>
      <c r="B488" s="30">
        <v>2</v>
      </c>
      <c r="C488" s="30">
        <v>27</v>
      </c>
      <c r="D488" s="30">
        <v>19.631117604090576</v>
      </c>
      <c r="E488" s="30">
        <v>0</v>
      </c>
      <c r="F488" s="30">
        <v>1</v>
      </c>
      <c r="G488" s="30">
        <v>1</v>
      </c>
      <c r="H488" s="32">
        <v>0</v>
      </c>
      <c r="I488" s="30">
        <v>1</v>
      </c>
      <c r="J488" s="30">
        <v>1</v>
      </c>
      <c r="K488" s="32">
        <v>1</v>
      </c>
      <c r="L488" s="30">
        <v>7.7</v>
      </c>
      <c r="M488" s="30">
        <v>1</v>
      </c>
      <c r="N488" s="30">
        <v>0</v>
      </c>
      <c r="O488" s="30">
        <v>1</v>
      </c>
      <c r="P488" s="30">
        <v>2</v>
      </c>
      <c r="Q488" s="30">
        <v>1</v>
      </c>
      <c r="R488" s="30">
        <v>0</v>
      </c>
      <c r="S488" s="30">
        <v>0</v>
      </c>
      <c r="T488" s="30">
        <v>5</v>
      </c>
      <c r="U488" s="30">
        <v>7</v>
      </c>
      <c r="V488" s="82">
        <v>82</v>
      </c>
      <c r="W488" s="97">
        <v>5</v>
      </c>
      <c r="X488" s="32">
        <v>0</v>
      </c>
    </row>
    <row r="489" spans="1:24">
      <c r="A489" s="30">
        <v>74</v>
      </c>
      <c r="B489" s="30">
        <v>2</v>
      </c>
      <c r="C489" s="30"/>
      <c r="D489" s="30">
        <v>29.46930280957336</v>
      </c>
      <c r="E489" s="30">
        <v>0</v>
      </c>
      <c r="F489" s="30">
        <v>0</v>
      </c>
      <c r="G489" s="30">
        <v>0</v>
      </c>
      <c r="H489" s="32">
        <v>0</v>
      </c>
      <c r="I489" s="30">
        <v>1</v>
      </c>
      <c r="J489" s="30">
        <v>1</v>
      </c>
      <c r="K489" s="32">
        <v>1</v>
      </c>
      <c r="L489" s="30">
        <v>7.5</v>
      </c>
      <c r="M489" s="30">
        <v>1</v>
      </c>
      <c r="N489" s="30">
        <v>0</v>
      </c>
      <c r="O489" s="30">
        <v>2</v>
      </c>
      <c r="P489" s="30">
        <v>0</v>
      </c>
      <c r="Q489" s="30">
        <v>1</v>
      </c>
      <c r="R489" s="30">
        <v>0</v>
      </c>
      <c r="S489" s="30">
        <v>1</v>
      </c>
      <c r="T489" s="30">
        <v>5</v>
      </c>
      <c r="U489" s="30">
        <v>6</v>
      </c>
      <c r="V489" s="82">
        <v>100</v>
      </c>
      <c r="W489" s="97">
        <v>10</v>
      </c>
      <c r="X489" s="32">
        <v>0</v>
      </c>
    </row>
    <row r="490" spans="1:24">
      <c r="A490" s="30">
        <v>77</v>
      </c>
      <c r="B490" s="30">
        <v>2</v>
      </c>
      <c r="C490" s="30">
        <v>4</v>
      </c>
      <c r="D490" s="30">
        <v>23.864901337678244</v>
      </c>
      <c r="E490" s="30">
        <v>0</v>
      </c>
      <c r="F490" s="30">
        <v>1</v>
      </c>
      <c r="G490" s="30">
        <v>0</v>
      </c>
      <c r="H490" s="32">
        <v>0</v>
      </c>
      <c r="I490" s="30">
        <v>1</v>
      </c>
      <c r="J490" s="30">
        <v>1</v>
      </c>
      <c r="K490" s="32">
        <v>0</v>
      </c>
      <c r="L490" s="30">
        <v>6.3</v>
      </c>
      <c r="M490" s="30">
        <v>1</v>
      </c>
      <c r="N490" s="30">
        <v>3</v>
      </c>
      <c r="O490" s="30">
        <v>2</v>
      </c>
      <c r="P490" s="30">
        <v>2</v>
      </c>
      <c r="Q490" s="30">
        <v>1</v>
      </c>
      <c r="R490" s="30">
        <v>0</v>
      </c>
      <c r="S490" s="30">
        <v>2</v>
      </c>
      <c r="T490" s="30">
        <v>11</v>
      </c>
      <c r="U490" s="30">
        <v>5.5</v>
      </c>
      <c r="V490" s="82">
        <v>73</v>
      </c>
      <c r="W490" s="97">
        <v>90</v>
      </c>
      <c r="X490" s="32">
        <v>0</v>
      </c>
    </row>
    <row r="491" spans="1:24">
      <c r="A491" s="30">
        <v>54</v>
      </c>
      <c r="B491" s="30">
        <v>1</v>
      </c>
      <c r="C491" s="30">
        <v>13</v>
      </c>
      <c r="D491" s="30">
        <v>26.861206922865602</v>
      </c>
      <c r="E491" s="30">
        <v>1</v>
      </c>
      <c r="F491" s="30">
        <v>1</v>
      </c>
      <c r="G491" s="30">
        <v>0</v>
      </c>
      <c r="H491" s="32">
        <v>0</v>
      </c>
      <c r="I491" s="30">
        <v>1</v>
      </c>
      <c r="J491" s="30">
        <v>1</v>
      </c>
      <c r="K491" s="32">
        <v>1</v>
      </c>
      <c r="L491" s="30">
        <v>6.8</v>
      </c>
      <c r="M491" s="30">
        <v>1</v>
      </c>
      <c r="N491" s="30">
        <v>1</v>
      </c>
      <c r="O491" s="30">
        <v>2</v>
      </c>
      <c r="P491" s="30">
        <v>0</v>
      </c>
      <c r="Q491" s="30">
        <v>0</v>
      </c>
      <c r="R491" s="30">
        <v>1</v>
      </c>
      <c r="S491" s="30">
        <v>0</v>
      </c>
      <c r="T491" s="30">
        <v>5</v>
      </c>
      <c r="U491" s="30">
        <v>5</v>
      </c>
      <c r="V491" s="82">
        <v>100</v>
      </c>
      <c r="W491" s="97">
        <v>30</v>
      </c>
      <c r="X491" s="32">
        <v>0</v>
      </c>
    </row>
    <row r="492" spans="1:24">
      <c r="A492" s="30">
        <v>36</v>
      </c>
      <c r="B492" s="30">
        <v>1</v>
      </c>
      <c r="C492" s="30">
        <v>3</v>
      </c>
      <c r="D492" s="30">
        <v>28.90625</v>
      </c>
      <c r="E492" s="30">
        <v>0</v>
      </c>
      <c r="F492" s="30">
        <v>1</v>
      </c>
      <c r="G492" s="30">
        <v>0</v>
      </c>
      <c r="H492" s="32">
        <v>0</v>
      </c>
      <c r="I492" s="30">
        <v>0</v>
      </c>
      <c r="J492" s="30">
        <v>1</v>
      </c>
      <c r="K492" s="32">
        <v>0</v>
      </c>
      <c r="L492" s="30">
        <v>6.8</v>
      </c>
      <c r="M492" s="30">
        <v>2</v>
      </c>
      <c r="N492" s="30">
        <v>1</v>
      </c>
      <c r="O492" s="30">
        <v>2</v>
      </c>
      <c r="P492" s="30">
        <v>0</v>
      </c>
      <c r="Q492" s="30">
        <v>1</v>
      </c>
      <c r="R492" s="30">
        <v>0</v>
      </c>
      <c r="S492" s="30">
        <v>1</v>
      </c>
      <c r="T492" s="30">
        <v>7</v>
      </c>
      <c r="U492" s="30">
        <v>5</v>
      </c>
      <c r="V492" s="82">
        <v>100</v>
      </c>
      <c r="W492" s="97">
        <v>15</v>
      </c>
      <c r="X492" s="32">
        <v>1</v>
      </c>
    </row>
    <row r="493" spans="1:24">
      <c r="A493" s="30">
        <v>68</v>
      </c>
      <c r="B493" s="30">
        <v>2</v>
      </c>
      <c r="C493" s="30">
        <v>8</v>
      </c>
      <c r="D493" s="30">
        <v>17.850622743316158</v>
      </c>
      <c r="E493" s="30">
        <v>1</v>
      </c>
      <c r="F493" s="30">
        <v>0</v>
      </c>
      <c r="G493" s="30">
        <v>0</v>
      </c>
      <c r="H493" s="32">
        <v>0</v>
      </c>
      <c r="I493" s="30">
        <v>0</v>
      </c>
      <c r="J493" s="30">
        <v>0</v>
      </c>
      <c r="K493" s="32">
        <v>0</v>
      </c>
      <c r="L493" s="30">
        <v>6.9</v>
      </c>
      <c r="M493" s="30">
        <v>2</v>
      </c>
      <c r="N493" s="30">
        <v>1</v>
      </c>
      <c r="O493" s="30">
        <v>1</v>
      </c>
      <c r="P493" s="30">
        <v>0</v>
      </c>
      <c r="Q493" s="30">
        <v>1</v>
      </c>
      <c r="R493" s="30">
        <v>0</v>
      </c>
      <c r="S493" s="30">
        <v>1</v>
      </c>
      <c r="T493" s="30">
        <v>6</v>
      </c>
      <c r="U493" s="30">
        <v>7.5</v>
      </c>
      <c r="V493" s="82">
        <v>94</v>
      </c>
      <c r="W493" s="97">
        <v>20</v>
      </c>
      <c r="X493" s="32">
        <v>0</v>
      </c>
    </row>
    <row r="494" spans="1:24">
      <c r="A494" s="30">
        <v>63</v>
      </c>
      <c r="B494" s="30">
        <v>1</v>
      </c>
      <c r="C494" s="30">
        <v>22</v>
      </c>
      <c r="D494" s="30">
        <v>23.391611699245793</v>
      </c>
      <c r="E494" s="30">
        <v>1</v>
      </c>
      <c r="F494" s="30">
        <v>1</v>
      </c>
      <c r="G494" s="30">
        <v>0</v>
      </c>
      <c r="H494" s="32">
        <v>0</v>
      </c>
      <c r="I494" s="30">
        <v>1</v>
      </c>
      <c r="J494" s="30">
        <v>1</v>
      </c>
      <c r="K494" s="32">
        <v>1</v>
      </c>
      <c r="L494" s="30">
        <v>6.5</v>
      </c>
      <c r="M494" s="30">
        <v>1</v>
      </c>
      <c r="N494" s="30">
        <v>1</v>
      </c>
      <c r="O494" s="30">
        <v>1</v>
      </c>
      <c r="P494" s="30">
        <v>0</v>
      </c>
      <c r="Q494" s="30">
        <v>0</v>
      </c>
      <c r="R494" s="30">
        <v>0</v>
      </c>
      <c r="S494" s="30">
        <v>0</v>
      </c>
      <c r="T494" s="30">
        <v>3</v>
      </c>
      <c r="U494" s="30">
        <v>7.5</v>
      </c>
      <c r="V494" s="82">
        <v>88</v>
      </c>
      <c r="W494" s="97">
        <v>20</v>
      </c>
      <c r="X494" s="32">
        <v>0</v>
      </c>
    </row>
    <row r="495" spans="1:24">
      <c r="A495" s="30">
        <v>63</v>
      </c>
      <c r="B495" s="30">
        <v>1</v>
      </c>
      <c r="C495" s="30">
        <v>19</v>
      </c>
      <c r="D495" s="30">
        <v>32.049981743681286</v>
      </c>
      <c r="E495" s="30">
        <v>1</v>
      </c>
      <c r="F495" s="30">
        <v>1</v>
      </c>
      <c r="G495" s="30">
        <v>0</v>
      </c>
      <c r="H495" s="32">
        <v>0</v>
      </c>
      <c r="I495" s="30">
        <v>1</v>
      </c>
      <c r="J495" s="30">
        <v>1</v>
      </c>
      <c r="K495" s="32">
        <v>0</v>
      </c>
      <c r="L495" s="30">
        <v>7.7</v>
      </c>
      <c r="M495" s="30">
        <v>2</v>
      </c>
      <c r="N495" s="30">
        <v>0</v>
      </c>
      <c r="O495" s="30">
        <v>2</v>
      </c>
      <c r="P495" s="30">
        <v>0</v>
      </c>
      <c r="Q495" s="30">
        <v>0</v>
      </c>
      <c r="R495" s="30">
        <v>0</v>
      </c>
      <c r="S495" s="30">
        <v>0</v>
      </c>
      <c r="T495" s="30">
        <v>4</v>
      </c>
      <c r="U495" s="30">
        <v>5</v>
      </c>
      <c r="V495" s="82">
        <v>100</v>
      </c>
      <c r="W495" s="97">
        <v>5</v>
      </c>
      <c r="X495" s="32">
        <v>0</v>
      </c>
    </row>
    <row r="496" spans="1:24">
      <c r="A496" s="30">
        <v>60</v>
      </c>
      <c r="B496" s="30">
        <v>1</v>
      </c>
      <c r="C496" s="30">
        <v>22</v>
      </c>
      <c r="D496" s="30">
        <v>25.990903183885639</v>
      </c>
      <c r="E496" s="30">
        <v>1</v>
      </c>
      <c r="F496" s="30">
        <v>0</v>
      </c>
      <c r="G496" s="30">
        <v>0</v>
      </c>
      <c r="H496" s="32">
        <v>1</v>
      </c>
      <c r="I496" s="30">
        <v>0</v>
      </c>
      <c r="J496" s="30">
        <v>1</v>
      </c>
      <c r="K496" s="32">
        <v>0</v>
      </c>
      <c r="L496" s="30">
        <v>8.5</v>
      </c>
      <c r="M496" s="30">
        <v>1</v>
      </c>
      <c r="N496" s="30">
        <v>1</v>
      </c>
      <c r="O496" s="30">
        <v>1</v>
      </c>
      <c r="P496" s="30">
        <v>0</v>
      </c>
      <c r="Q496" s="30">
        <v>1</v>
      </c>
      <c r="R496" s="30">
        <v>0</v>
      </c>
      <c r="S496" s="30">
        <v>0</v>
      </c>
      <c r="T496" s="30">
        <v>4</v>
      </c>
      <c r="U496" s="30">
        <v>7</v>
      </c>
      <c r="V496" s="82">
        <v>100</v>
      </c>
      <c r="W496" s="97">
        <v>30</v>
      </c>
      <c r="X496" s="32">
        <v>1</v>
      </c>
    </row>
    <row r="497" spans="1:24">
      <c r="A497" s="30">
        <v>56</v>
      </c>
      <c r="B497" s="30">
        <v>1</v>
      </c>
      <c r="C497" s="30">
        <v>12</v>
      </c>
      <c r="D497" s="30">
        <v>24.382372978593711</v>
      </c>
      <c r="E497" s="30">
        <v>0</v>
      </c>
      <c r="F497" s="30">
        <v>0</v>
      </c>
      <c r="G497" s="30">
        <v>1</v>
      </c>
      <c r="H497" s="32">
        <v>1</v>
      </c>
      <c r="I497" s="30">
        <v>1</v>
      </c>
      <c r="J497" s="30">
        <v>1</v>
      </c>
      <c r="K497" s="32">
        <v>1</v>
      </c>
      <c r="L497" s="30">
        <v>7</v>
      </c>
      <c r="M497" s="30">
        <v>1</v>
      </c>
      <c r="N497" s="30">
        <v>1</v>
      </c>
      <c r="O497" s="30">
        <v>2</v>
      </c>
      <c r="P497" s="30">
        <v>0</v>
      </c>
      <c r="Q497" s="30">
        <v>0</v>
      </c>
      <c r="R497" s="30">
        <v>0</v>
      </c>
      <c r="S497" s="30">
        <v>1</v>
      </c>
      <c r="T497" s="30">
        <v>5</v>
      </c>
      <c r="U497" s="30">
        <v>5</v>
      </c>
      <c r="V497" s="82">
        <v>91</v>
      </c>
      <c r="W497" s="97">
        <v>30</v>
      </c>
      <c r="X497" s="32">
        <v>0</v>
      </c>
    </row>
    <row r="498" spans="1:24">
      <c r="A498" s="30">
        <v>49</v>
      </c>
      <c r="B498" s="30">
        <v>1</v>
      </c>
      <c r="C498" s="30">
        <v>25</v>
      </c>
      <c r="D498" s="30">
        <v>24.535123966942148</v>
      </c>
      <c r="E498" s="30">
        <v>1</v>
      </c>
      <c r="F498" s="30">
        <v>1</v>
      </c>
      <c r="G498" s="30">
        <v>0</v>
      </c>
      <c r="H498" s="32">
        <v>0</v>
      </c>
      <c r="I498" s="30">
        <v>0</v>
      </c>
      <c r="J498" s="30">
        <v>1</v>
      </c>
      <c r="K498" s="32">
        <v>0</v>
      </c>
      <c r="L498" s="30">
        <v>6.8</v>
      </c>
      <c r="M498" s="30">
        <v>1</v>
      </c>
      <c r="N498" s="30">
        <v>2</v>
      </c>
      <c r="O498" s="30">
        <v>1</v>
      </c>
      <c r="P498" s="30">
        <v>0</v>
      </c>
      <c r="Q498" s="30">
        <v>0</v>
      </c>
      <c r="R498" s="30">
        <v>3</v>
      </c>
      <c r="S498" s="30">
        <v>1</v>
      </c>
      <c r="T498" s="30">
        <v>8</v>
      </c>
      <c r="U498" s="30">
        <v>7</v>
      </c>
      <c r="V498" s="82">
        <v>93</v>
      </c>
      <c r="W498" s="97">
        <v>30</v>
      </c>
      <c r="X498" s="32">
        <v>0</v>
      </c>
    </row>
    <row r="499" spans="1:24">
      <c r="A499" s="30">
        <v>74</v>
      </c>
      <c r="B499" s="30">
        <v>2</v>
      </c>
      <c r="C499" s="30">
        <v>18</v>
      </c>
      <c r="D499" s="30">
        <v>29.277960452231884</v>
      </c>
      <c r="E499" s="30">
        <v>0</v>
      </c>
      <c r="F499" s="30">
        <v>1</v>
      </c>
      <c r="G499" s="30">
        <v>1</v>
      </c>
      <c r="H499" s="32">
        <v>0</v>
      </c>
      <c r="I499" s="30">
        <v>1</v>
      </c>
      <c r="J499" s="30">
        <v>1</v>
      </c>
      <c r="K499" s="32">
        <v>0</v>
      </c>
      <c r="L499" s="30">
        <v>7.6</v>
      </c>
      <c r="M499" s="30">
        <v>1</v>
      </c>
      <c r="N499" s="30">
        <v>1</v>
      </c>
      <c r="O499" s="30">
        <v>0</v>
      </c>
      <c r="P499" s="30">
        <v>0</v>
      </c>
      <c r="Q499" s="30">
        <v>0</v>
      </c>
      <c r="R499" s="30">
        <v>0</v>
      </c>
      <c r="S499" s="30">
        <v>0</v>
      </c>
      <c r="T499" s="30">
        <v>2</v>
      </c>
      <c r="U499" s="30">
        <v>8</v>
      </c>
      <c r="V499" s="82">
        <v>100</v>
      </c>
      <c r="W499" s="97">
        <v>30</v>
      </c>
      <c r="X499" s="32">
        <v>0</v>
      </c>
    </row>
    <row r="500" spans="1:24">
      <c r="A500" s="30">
        <v>62</v>
      </c>
      <c r="B500" s="30">
        <v>1</v>
      </c>
      <c r="C500" s="30">
        <v>17</v>
      </c>
      <c r="D500" s="30">
        <v>18.685121107266436</v>
      </c>
      <c r="E500" s="30">
        <v>1</v>
      </c>
      <c r="F500" s="30">
        <v>1</v>
      </c>
      <c r="G500" s="30"/>
      <c r="H500" s="32">
        <v>0</v>
      </c>
      <c r="I500" s="30">
        <v>1</v>
      </c>
      <c r="J500" s="30">
        <v>1</v>
      </c>
      <c r="K500" s="32">
        <v>0</v>
      </c>
      <c r="L500" s="30">
        <v>6.9</v>
      </c>
      <c r="M500" s="30">
        <v>1</v>
      </c>
      <c r="N500" s="30">
        <v>1</v>
      </c>
      <c r="O500" s="30">
        <v>1</v>
      </c>
      <c r="P500" s="30">
        <v>0</v>
      </c>
      <c r="Q500" s="30">
        <v>1</v>
      </c>
      <c r="R500" s="30">
        <v>0</v>
      </c>
      <c r="S500" s="30">
        <v>0</v>
      </c>
      <c r="T500" s="30">
        <v>4</v>
      </c>
      <c r="U500" s="30">
        <v>7.5</v>
      </c>
      <c r="V500" s="82">
        <v>94</v>
      </c>
      <c r="W500" s="97">
        <v>30</v>
      </c>
      <c r="X500" s="32">
        <v>1</v>
      </c>
    </row>
    <row r="501" spans="1:24">
      <c r="A501" s="30">
        <v>33</v>
      </c>
      <c r="B501" s="30">
        <v>1</v>
      </c>
      <c r="C501" s="30">
        <v>6</v>
      </c>
      <c r="D501" s="30">
        <v>31.280921829614734</v>
      </c>
      <c r="E501" s="30">
        <v>1</v>
      </c>
      <c r="F501" s="30">
        <v>0</v>
      </c>
      <c r="G501" s="30">
        <v>0</v>
      </c>
      <c r="H501" s="32">
        <v>0</v>
      </c>
      <c r="I501" s="30">
        <v>0</v>
      </c>
      <c r="J501" s="30">
        <v>1</v>
      </c>
      <c r="K501" s="32">
        <v>0</v>
      </c>
      <c r="L501" s="30">
        <v>6.5</v>
      </c>
      <c r="M501" s="30">
        <v>1</v>
      </c>
      <c r="N501" s="30">
        <v>0</v>
      </c>
      <c r="O501" s="30">
        <v>2</v>
      </c>
      <c r="P501" s="30">
        <v>0</v>
      </c>
      <c r="Q501" s="30">
        <v>0</v>
      </c>
      <c r="R501" s="30">
        <v>2</v>
      </c>
      <c r="S501" s="30">
        <v>2</v>
      </c>
      <c r="T501" s="30">
        <v>7</v>
      </c>
      <c r="U501" s="30">
        <v>5.5</v>
      </c>
      <c r="V501" s="82">
        <v>100</v>
      </c>
      <c r="W501" s="97">
        <v>15</v>
      </c>
      <c r="X501" s="32">
        <v>0</v>
      </c>
    </row>
    <row r="502" spans="1:24">
      <c r="A502" s="30">
        <v>45</v>
      </c>
      <c r="B502" s="30">
        <v>1</v>
      </c>
      <c r="C502" s="30">
        <v>15</v>
      </c>
      <c r="D502" s="30">
        <v>25.971917863809754</v>
      </c>
      <c r="E502" s="30">
        <v>0</v>
      </c>
      <c r="F502" s="30">
        <v>1</v>
      </c>
      <c r="G502" s="30">
        <v>1</v>
      </c>
      <c r="H502" s="32">
        <v>0</v>
      </c>
      <c r="I502" s="30">
        <v>1</v>
      </c>
      <c r="J502" s="30">
        <v>0</v>
      </c>
      <c r="K502" s="32">
        <v>0</v>
      </c>
      <c r="L502" s="30">
        <v>6.8</v>
      </c>
      <c r="M502" s="30">
        <v>2</v>
      </c>
      <c r="N502" s="30">
        <v>1</v>
      </c>
      <c r="O502" s="30">
        <v>2</v>
      </c>
      <c r="P502" s="30">
        <v>0</v>
      </c>
      <c r="Q502" s="30">
        <v>1</v>
      </c>
      <c r="R502" s="30">
        <v>0</v>
      </c>
      <c r="S502" s="30">
        <v>0</v>
      </c>
      <c r="T502" s="30">
        <v>6</v>
      </c>
      <c r="U502" s="30">
        <v>6</v>
      </c>
      <c r="V502" s="82">
        <v>100</v>
      </c>
      <c r="W502" s="97">
        <v>20</v>
      </c>
      <c r="X502" s="32">
        <v>0</v>
      </c>
    </row>
    <row r="503" spans="1:24">
      <c r="A503" s="30">
        <v>62</v>
      </c>
      <c r="B503" s="30">
        <v>1</v>
      </c>
      <c r="C503" s="30">
        <v>6</v>
      </c>
      <c r="D503" s="30">
        <v>31.047694543532831</v>
      </c>
      <c r="E503" s="30">
        <v>1</v>
      </c>
      <c r="F503" s="30"/>
      <c r="G503" s="30">
        <v>0</v>
      </c>
      <c r="H503" s="32">
        <v>0</v>
      </c>
      <c r="I503" s="30">
        <v>0</v>
      </c>
      <c r="J503" s="30">
        <v>1</v>
      </c>
      <c r="K503" s="32">
        <v>0</v>
      </c>
      <c r="L503" s="30">
        <v>7.3</v>
      </c>
      <c r="M503" s="30">
        <v>1</v>
      </c>
      <c r="N503" s="30">
        <v>0</v>
      </c>
      <c r="O503" s="30">
        <v>2</v>
      </c>
      <c r="P503" s="30">
        <v>0</v>
      </c>
      <c r="Q503" s="30">
        <v>0</v>
      </c>
      <c r="R503" s="30">
        <v>0</v>
      </c>
      <c r="S503" s="30">
        <v>0</v>
      </c>
      <c r="T503" s="30">
        <v>3</v>
      </c>
      <c r="U503" s="30">
        <v>6</v>
      </c>
      <c r="V503" s="82">
        <v>100</v>
      </c>
      <c r="W503" s="97">
        <v>3</v>
      </c>
      <c r="X503" s="32">
        <v>1</v>
      </c>
    </row>
    <row r="504" spans="1:24">
      <c r="A504" s="30">
        <v>83</v>
      </c>
      <c r="B504" s="30">
        <v>1</v>
      </c>
      <c r="C504" s="30">
        <v>29</v>
      </c>
      <c r="D504" s="30">
        <v>24.767565919829295</v>
      </c>
      <c r="E504" s="30">
        <v>1</v>
      </c>
      <c r="F504" s="30">
        <v>1</v>
      </c>
      <c r="G504" s="30">
        <v>1</v>
      </c>
      <c r="H504" s="32">
        <v>1</v>
      </c>
      <c r="I504" s="30">
        <v>1</v>
      </c>
      <c r="J504" s="30">
        <v>1</v>
      </c>
      <c r="K504" s="32">
        <v>1</v>
      </c>
      <c r="L504" s="30">
        <v>7.6</v>
      </c>
      <c r="M504" s="30">
        <v>1</v>
      </c>
      <c r="N504" s="30">
        <v>2</v>
      </c>
      <c r="O504" s="30">
        <v>2</v>
      </c>
      <c r="P504" s="30">
        <v>0</v>
      </c>
      <c r="Q504" s="30">
        <v>1</v>
      </c>
      <c r="R504" s="30">
        <v>0</v>
      </c>
      <c r="S504" s="30">
        <v>1</v>
      </c>
      <c r="T504" s="30">
        <v>7</v>
      </c>
      <c r="U504" s="30">
        <v>6</v>
      </c>
      <c r="V504" s="82">
        <v>100</v>
      </c>
      <c r="W504" s="97">
        <v>30</v>
      </c>
      <c r="X504" s="32">
        <v>0</v>
      </c>
    </row>
    <row r="505" spans="1:24">
      <c r="A505" s="30">
        <v>73</v>
      </c>
      <c r="B505" s="30">
        <v>2</v>
      </c>
      <c r="C505" s="30">
        <v>20</v>
      </c>
      <c r="D505" s="30">
        <v>22.912994712385839</v>
      </c>
      <c r="E505" s="30">
        <v>0</v>
      </c>
      <c r="F505" s="30"/>
      <c r="G505" s="30">
        <v>0</v>
      </c>
      <c r="H505" s="32">
        <v>0</v>
      </c>
      <c r="I505" s="30">
        <v>1</v>
      </c>
      <c r="J505" s="30">
        <v>1</v>
      </c>
      <c r="K505" s="32">
        <v>0</v>
      </c>
      <c r="L505" s="30">
        <v>7.8</v>
      </c>
      <c r="M505" s="30">
        <v>1</v>
      </c>
      <c r="N505" s="30">
        <v>1</v>
      </c>
      <c r="O505" s="30">
        <v>1</v>
      </c>
      <c r="P505" s="30">
        <v>0</v>
      </c>
      <c r="Q505" s="30">
        <v>1</v>
      </c>
      <c r="R505" s="30">
        <v>0</v>
      </c>
      <c r="S505" s="30">
        <v>1</v>
      </c>
      <c r="T505" s="30">
        <v>5</v>
      </c>
      <c r="U505" s="30">
        <v>7</v>
      </c>
      <c r="V505" s="82">
        <v>95</v>
      </c>
      <c r="W505" s="97">
        <v>30</v>
      </c>
      <c r="X505" s="32">
        <v>0</v>
      </c>
    </row>
    <row r="506" spans="1:24">
      <c r="A506" s="30">
        <v>67</v>
      </c>
      <c r="B506" s="30">
        <v>2</v>
      </c>
      <c r="C506" s="30">
        <v>17</v>
      </c>
      <c r="D506" s="30">
        <v>23.084100774879303</v>
      </c>
      <c r="E506" s="30">
        <v>1</v>
      </c>
      <c r="F506" s="30">
        <v>1</v>
      </c>
      <c r="G506" s="30">
        <v>0</v>
      </c>
      <c r="H506" s="32">
        <v>0</v>
      </c>
      <c r="I506" s="30">
        <v>0</v>
      </c>
      <c r="J506" s="30">
        <v>1</v>
      </c>
      <c r="K506" s="32">
        <v>1</v>
      </c>
      <c r="L506" s="30">
        <v>9</v>
      </c>
      <c r="M506" s="30">
        <v>3</v>
      </c>
      <c r="N506" s="30">
        <v>3</v>
      </c>
      <c r="O506" s="30">
        <v>2</v>
      </c>
      <c r="P506" s="30">
        <v>3</v>
      </c>
      <c r="Q506" s="30">
        <v>2</v>
      </c>
      <c r="R506" s="30">
        <v>3</v>
      </c>
      <c r="S506" s="30">
        <v>2</v>
      </c>
      <c r="T506" s="30">
        <v>18</v>
      </c>
      <c r="U506" s="30">
        <v>5.5</v>
      </c>
      <c r="V506" s="82">
        <v>55</v>
      </c>
      <c r="W506" s="97">
        <v>240</v>
      </c>
      <c r="X506" s="32">
        <v>1</v>
      </c>
    </row>
    <row r="507" spans="1:24">
      <c r="A507" s="30">
        <v>77</v>
      </c>
      <c r="B507" s="30">
        <v>1</v>
      </c>
      <c r="C507" s="30">
        <v>21</v>
      </c>
      <c r="D507" s="30">
        <v>24.449430626430196</v>
      </c>
      <c r="E507" s="30">
        <v>1</v>
      </c>
      <c r="F507" s="30">
        <v>1</v>
      </c>
      <c r="G507" s="30">
        <v>1</v>
      </c>
      <c r="H507" s="32">
        <v>0</v>
      </c>
      <c r="I507" s="30">
        <v>1</v>
      </c>
      <c r="J507" s="30">
        <v>0</v>
      </c>
      <c r="K507" s="32">
        <v>0</v>
      </c>
      <c r="L507" s="30">
        <v>5.9</v>
      </c>
      <c r="M507" s="30">
        <v>1</v>
      </c>
      <c r="N507" s="30">
        <v>1</v>
      </c>
      <c r="O507" s="30">
        <v>1</v>
      </c>
      <c r="P507" s="30">
        <v>0</v>
      </c>
      <c r="Q507" s="30">
        <v>1</v>
      </c>
      <c r="R507" s="30">
        <v>0</v>
      </c>
      <c r="S507" s="30">
        <v>0</v>
      </c>
      <c r="T507" s="30">
        <v>4</v>
      </c>
      <c r="U507" s="30">
        <v>7.5</v>
      </c>
      <c r="V507" s="82">
        <v>94</v>
      </c>
      <c r="W507" s="97">
        <v>40</v>
      </c>
      <c r="X507" s="32">
        <v>0</v>
      </c>
    </row>
    <row r="508" spans="1:24">
      <c r="A508" s="30">
        <v>78</v>
      </c>
      <c r="B508" s="30">
        <v>2</v>
      </c>
      <c r="C508" s="30">
        <v>21</v>
      </c>
      <c r="D508" s="30">
        <v>26.041666666666664</v>
      </c>
      <c r="E508" s="30">
        <v>0</v>
      </c>
      <c r="F508" s="30">
        <v>1</v>
      </c>
      <c r="G508" s="30">
        <v>0</v>
      </c>
      <c r="H508" s="32">
        <v>0</v>
      </c>
      <c r="I508" s="30">
        <v>0</v>
      </c>
      <c r="J508" s="30">
        <v>1</v>
      </c>
      <c r="K508" s="32">
        <v>1</v>
      </c>
      <c r="L508" s="30">
        <v>8.1999999999999993</v>
      </c>
      <c r="M508" s="30">
        <v>2</v>
      </c>
      <c r="N508" s="30">
        <v>1</v>
      </c>
      <c r="O508" s="30">
        <v>2</v>
      </c>
      <c r="P508" s="30">
        <v>0</v>
      </c>
      <c r="Q508" s="30">
        <v>1</v>
      </c>
      <c r="R508" s="30">
        <v>0</v>
      </c>
      <c r="S508" s="30">
        <v>2</v>
      </c>
      <c r="T508" s="30">
        <v>8</v>
      </c>
      <c r="U508" s="30">
        <v>6.33</v>
      </c>
      <c r="V508" s="82">
        <v>100</v>
      </c>
      <c r="W508" s="97">
        <v>10</v>
      </c>
      <c r="X508" s="32">
        <v>0</v>
      </c>
    </row>
    <row r="509" spans="1:24">
      <c r="A509" s="30">
        <v>61</v>
      </c>
      <c r="B509" s="30">
        <v>1</v>
      </c>
      <c r="C509" s="30">
        <v>4</v>
      </c>
      <c r="D509" s="30">
        <v>25.039918710988534</v>
      </c>
      <c r="E509" s="30">
        <v>0</v>
      </c>
      <c r="F509" s="30">
        <v>1</v>
      </c>
      <c r="G509" s="30">
        <v>1</v>
      </c>
      <c r="H509" s="32">
        <v>0</v>
      </c>
      <c r="I509" s="30">
        <v>1</v>
      </c>
      <c r="J509" s="30">
        <v>1</v>
      </c>
      <c r="K509" s="32">
        <v>0</v>
      </c>
      <c r="L509" s="30">
        <v>6.7</v>
      </c>
      <c r="M509" s="30">
        <v>1</v>
      </c>
      <c r="N509" s="30">
        <v>0</v>
      </c>
      <c r="O509" s="30">
        <v>1</v>
      </c>
      <c r="P509" s="30">
        <v>0</v>
      </c>
      <c r="Q509" s="30">
        <v>0</v>
      </c>
      <c r="R509" s="30">
        <v>0</v>
      </c>
      <c r="S509" s="30">
        <v>1</v>
      </c>
      <c r="T509" s="30">
        <v>3</v>
      </c>
      <c r="U509" s="30">
        <v>7.25</v>
      </c>
      <c r="V509" s="82">
        <v>100</v>
      </c>
      <c r="W509" s="97">
        <v>15</v>
      </c>
      <c r="X509" s="32">
        <v>0</v>
      </c>
    </row>
    <row r="510" spans="1:24">
      <c r="A510" s="30">
        <v>81</v>
      </c>
      <c r="B510" s="30">
        <v>2</v>
      </c>
      <c r="C510" s="30">
        <v>27</v>
      </c>
      <c r="D510" s="30">
        <v>24.394820791893416</v>
      </c>
      <c r="E510" s="30">
        <v>0</v>
      </c>
      <c r="F510" s="30"/>
      <c r="G510" s="30">
        <v>1</v>
      </c>
      <c r="H510" s="32">
        <v>0</v>
      </c>
      <c r="I510" s="30">
        <v>1</v>
      </c>
      <c r="J510" s="30">
        <v>1</v>
      </c>
      <c r="K510" s="32">
        <v>0</v>
      </c>
      <c r="L510" s="30">
        <v>6.4</v>
      </c>
      <c r="M510" s="30">
        <v>1</v>
      </c>
      <c r="N510" s="30">
        <v>1</v>
      </c>
      <c r="O510" s="30">
        <v>1</v>
      </c>
      <c r="P510" s="30">
        <v>2</v>
      </c>
      <c r="Q510" s="30">
        <v>1</v>
      </c>
      <c r="R510" s="30">
        <v>0</v>
      </c>
      <c r="S510" s="30">
        <v>0</v>
      </c>
      <c r="T510" s="30">
        <v>6</v>
      </c>
      <c r="U510" s="30">
        <v>7</v>
      </c>
      <c r="V510" s="82">
        <v>82</v>
      </c>
      <c r="W510" s="97">
        <v>20</v>
      </c>
      <c r="X510" s="32">
        <v>0</v>
      </c>
    </row>
    <row r="511" spans="1:24">
      <c r="A511" s="30">
        <v>71</v>
      </c>
      <c r="B511" s="30">
        <v>2</v>
      </c>
      <c r="C511" s="30">
        <v>16</v>
      </c>
      <c r="D511" s="30">
        <v>17.625380547989103</v>
      </c>
      <c r="E511" s="30">
        <v>0</v>
      </c>
      <c r="F511" s="30">
        <v>1</v>
      </c>
      <c r="G511" s="30">
        <v>0</v>
      </c>
      <c r="H511" s="32">
        <v>1</v>
      </c>
      <c r="I511" s="30">
        <v>1</v>
      </c>
      <c r="J511" s="30">
        <v>1</v>
      </c>
      <c r="K511" s="32">
        <v>0</v>
      </c>
      <c r="L511" s="30">
        <v>7.2</v>
      </c>
      <c r="M511" s="30">
        <v>1</v>
      </c>
      <c r="N511" s="30">
        <v>0</v>
      </c>
      <c r="O511" s="30">
        <v>1</v>
      </c>
      <c r="P511" s="30">
        <v>0</v>
      </c>
      <c r="Q511" s="30">
        <v>1</v>
      </c>
      <c r="R511" s="30">
        <v>0</v>
      </c>
      <c r="S511" s="30">
        <v>0</v>
      </c>
      <c r="T511" s="30">
        <v>3</v>
      </c>
      <c r="U511" s="30">
        <v>7</v>
      </c>
      <c r="V511" s="82">
        <v>93</v>
      </c>
      <c r="W511" s="97">
        <v>10</v>
      </c>
      <c r="X511" s="32">
        <v>0</v>
      </c>
    </row>
    <row r="512" spans="1:24">
      <c r="A512" s="30">
        <v>76</v>
      </c>
      <c r="B512" s="30">
        <v>1</v>
      </c>
      <c r="C512" s="30"/>
      <c r="D512" s="30">
        <v>22.321428571428569</v>
      </c>
      <c r="E512" s="30">
        <v>1</v>
      </c>
      <c r="F512" s="30">
        <v>1</v>
      </c>
      <c r="G512" s="30">
        <v>0</v>
      </c>
      <c r="H512" s="32">
        <v>0</v>
      </c>
      <c r="I512" s="30">
        <v>1</v>
      </c>
      <c r="J512" s="30">
        <v>1</v>
      </c>
      <c r="K512" s="32">
        <v>1</v>
      </c>
      <c r="L512" s="30">
        <v>6.9</v>
      </c>
      <c r="M512" s="30">
        <v>0</v>
      </c>
      <c r="N512" s="30">
        <v>0</v>
      </c>
      <c r="O512" s="30">
        <v>1</v>
      </c>
      <c r="P512" s="30">
        <v>0</v>
      </c>
      <c r="Q512" s="30">
        <v>1</v>
      </c>
      <c r="R512" s="30">
        <v>0</v>
      </c>
      <c r="S512" s="30">
        <v>0</v>
      </c>
      <c r="T512" s="30">
        <v>2</v>
      </c>
      <c r="U512" s="30">
        <v>7</v>
      </c>
      <c r="V512" s="82">
        <v>88</v>
      </c>
      <c r="W512" s="97">
        <v>15</v>
      </c>
      <c r="X512" s="32">
        <v>0</v>
      </c>
    </row>
    <row r="513" spans="1:24">
      <c r="A513" s="30">
        <v>50</v>
      </c>
      <c r="B513" s="30">
        <v>1</v>
      </c>
      <c r="C513" s="30">
        <v>15</v>
      </c>
      <c r="D513" s="30">
        <v>22.589551436050055</v>
      </c>
      <c r="E513" s="30">
        <v>1</v>
      </c>
      <c r="F513" s="30">
        <v>0</v>
      </c>
      <c r="G513" s="30"/>
      <c r="H513" s="32">
        <v>0</v>
      </c>
      <c r="I513" s="30">
        <v>0</v>
      </c>
      <c r="J513" s="30">
        <v>0</v>
      </c>
      <c r="K513" s="32">
        <v>0</v>
      </c>
      <c r="L513" s="30">
        <v>7.3</v>
      </c>
      <c r="M513" s="30">
        <v>1</v>
      </c>
      <c r="N513" s="30">
        <v>0</v>
      </c>
      <c r="O513" s="30">
        <v>3</v>
      </c>
      <c r="P513" s="30">
        <v>2</v>
      </c>
      <c r="Q513" s="30">
        <v>1</v>
      </c>
      <c r="R513" s="30">
        <v>0</v>
      </c>
      <c r="S513" s="30">
        <v>0</v>
      </c>
      <c r="T513" s="30">
        <v>7</v>
      </c>
      <c r="U513" s="30">
        <v>4.5</v>
      </c>
      <c r="V513" s="82">
        <v>82</v>
      </c>
      <c r="W513" s="97">
        <v>5</v>
      </c>
      <c r="X513" s="32">
        <v>0</v>
      </c>
    </row>
    <row r="514" spans="1:24">
      <c r="A514" s="30">
        <v>79</v>
      </c>
      <c r="B514" s="30">
        <v>1</v>
      </c>
      <c r="C514" s="30">
        <v>42</v>
      </c>
      <c r="D514" s="30">
        <v>24.959455717732684</v>
      </c>
      <c r="E514" s="30">
        <v>0</v>
      </c>
      <c r="F514" s="30">
        <v>1</v>
      </c>
      <c r="G514" s="30">
        <v>1</v>
      </c>
      <c r="H514" s="32">
        <v>1</v>
      </c>
      <c r="I514" s="30">
        <v>1</v>
      </c>
      <c r="J514" s="30">
        <v>0</v>
      </c>
      <c r="K514" s="32">
        <v>1</v>
      </c>
      <c r="L514" s="30">
        <v>7.4</v>
      </c>
      <c r="M514" s="30">
        <v>1</v>
      </c>
      <c r="N514" s="30">
        <v>0</v>
      </c>
      <c r="O514" s="30">
        <v>1</v>
      </c>
      <c r="P514" s="30">
        <v>0</v>
      </c>
      <c r="Q514" s="30">
        <v>0</v>
      </c>
      <c r="R514" s="30">
        <v>0</v>
      </c>
      <c r="S514" s="30">
        <v>0</v>
      </c>
      <c r="T514" s="30">
        <v>2</v>
      </c>
      <c r="U514" s="30">
        <v>7</v>
      </c>
      <c r="V514" s="82">
        <v>100</v>
      </c>
      <c r="W514" s="97">
        <v>15</v>
      </c>
      <c r="X514" s="32">
        <v>0</v>
      </c>
    </row>
    <row r="515" spans="1:24">
      <c r="A515" s="30">
        <v>80</v>
      </c>
      <c r="B515" s="30">
        <v>1</v>
      </c>
      <c r="C515" s="30">
        <v>22</v>
      </c>
      <c r="D515" s="30">
        <v>18.351510981774435</v>
      </c>
      <c r="E515" s="30">
        <v>0</v>
      </c>
      <c r="F515" s="30">
        <v>1</v>
      </c>
      <c r="G515" s="30">
        <v>0</v>
      </c>
      <c r="H515" s="32">
        <v>0</v>
      </c>
      <c r="I515" s="30">
        <v>1</v>
      </c>
      <c r="J515" s="30">
        <v>0</v>
      </c>
      <c r="K515" s="32">
        <v>0</v>
      </c>
      <c r="L515" s="30">
        <v>6.7</v>
      </c>
      <c r="M515" s="30">
        <v>1</v>
      </c>
      <c r="N515" s="30">
        <v>1</v>
      </c>
      <c r="O515" s="30">
        <v>1</v>
      </c>
      <c r="P515" s="30">
        <v>2</v>
      </c>
      <c r="Q515" s="30">
        <v>1</v>
      </c>
      <c r="R515" s="30">
        <v>0</v>
      </c>
      <c r="S515" s="30">
        <v>1</v>
      </c>
      <c r="T515" s="30">
        <v>7</v>
      </c>
      <c r="U515" s="30">
        <v>7</v>
      </c>
      <c r="V515" s="82">
        <v>78</v>
      </c>
      <c r="W515" s="97">
        <v>20</v>
      </c>
      <c r="X515" s="32">
        <v>0</v>
      </c>
    </row>
    <row r="516" spans="1:24">
      <c r="A516" s="30">
        <v>78</v>
      </c>
      <c r="B516" s="30">
        <v>1</v>
      </c>
      <c r="C516" s="30">
        <v>23</v>
      </c>
      <c r="D516" s="30">
        <v>20.195092211553117</v>
      </c>
      <c r="E516" s="30">
        <v>1</v>
      </c>
      <c r="F516" s="30">
        <v>1</v>
      </c>
      <c r="G516" s="30">
        <v>1</v>
      </c>
      <c r="H516" s="32">
        <v>0</v>
      </c>
      <c r="I516" s="30">
        <v>1</v>
      </c>
      <c r="J516" s="30">
        <v>1</v>
      </c>
      <c r="K516" s="32">
        <v>1</v>
      </c>
      <c r="L516" s="30">
        <v>6.6</v>
      </c>
      <c r="M516" s="30">
        <v>1</v>
      </c>
      <c r="N516" s="30">
        <v>0</v>
      </c>
      <c r="O516" s="30">
        <v>0</v>
      </c>
      <c r="P516" s="30">
        <v>0</v>
      </c>
      <c r="Q516" s="30">
        <v>1</v>
      </c>
      <c r="R516" s="30">
        <v>0</v>
      </c>
      <c r="S516" s="30">
        <v>1</v>
      </c>
      <c r="T516" s="30">
        <v>3</v>
      </c>
      <c r="U516" s="30">
        <v>9</v>
      </c>
      <c r="V516" s="82">
        <v>95</v>
      </c>
      <c r="W516" s="97">
        <v>10</v>
      </c>
      <c r="X516" s="32">
        <v>0</v>
      </c>
    </row>
    <row r="517" spans="1:24">
      <c r="A517" s="30">
        <v>62</v>
      </c>
      <c r="B517" s="30">
        <v>1</v>
      </c>
      <c r="C517" s="30">
        <v>9</v>
      </c>
      <c r="D517" s="30">
        <v>25.013520822065981</v>
      </c>
      <c r="E517" s="30">
        <v>1</v>
      </c>
      <c r="F517" s="30">
        <v>0</v>
      </c>
      <c r="G517" s="30">
        <v>0</v>
      </c>
      <c r="H517" s="30"/>
      <c r="I517" s="30">
        <v>1</v>
      </c>
      <c r="J517" s="30">
        <v>1</v>
      </c>
      <c r="K517" s="32">
        <v>0</v>
      </c>
      <c r="L517" s="30">
        <v>5.9</v>
      </c>
      <c r="M517" s="30">
        <v>1</v>
      </c>
      <c r="N517" s="30">
        <v>1</v>
      </c>
      <c r="O517" s="30">
        <v>1</v>
      </c>
      <c r="P517" s="30">
        <v>0</v>
      </c>
      <c r="Q517" s="30">
        <v>1</v>
      </c>
      <c r="R517" s="30">
        <v>0</v>
      </c>
      <c r="S517" s="30">
        <v>0</v>
      </c>
      <c r="T517" s="30">
        <v>4</v>
      </c>
      <c r="U517" s="30">
        <v>7</v>
      </c>
      <c r="V517" s="82">
        <v>93</v>
      </c>
      <c r="W517" s="97">
        <v>15</v>
      </c>
      <c r="X517" s="32">
        <v>0</v>
      </c>
    </row>
    <row r="518" spans="1:24">
      <c r="A518" s="30">
        <v>59</v>
      </c>
      <c r="B518" s="30">
        <v>1</v>
      </c>
      <c r="C518" s="30">
        <v>1</v>
      </c>
      <c r="D518" s="30">
        <v>28.203960920881016</v>
      </c>
      <c r="E518" s="30">
        <v>1</v>
      </c>
      <c r="F518" s="30">
        <v>0</v>
      </c>
      <c r="G518" s="30"/>
      <c r="H518" s="30"/>
      <c r="I518" s="30">
        <v>0</v>
      </c>
      <c r="J518" s="30">
        <v>1</v>
      </c>
      <c r="K518" s="32">
        <v>0</v>
      </c>
      <c r="L518" s="30">
        <v>7</v>
      </c>
      <c r="M518" s="30">
        <v>3</v>
      </c>
      <c r="N518" s="30">
        <v>2</v>
      </c>
      <c r="O518" s="30">
        <v>2</v>
      </c>
      <c r="P518" s="30">
        <v>0</v>
      </c>
      <c r="Q518" s="30">
        <v>1</v>
      </c>
      <c r="R518" s="30">
        <v>0</v>
      </c>
      <c r="S518" s="30">
        <v>0</v>
      </c>
      <c r="T518" s="30">
        <v>8</v>
      </c>
      <c r="U518" s="30">
        <v>5</v>
      </c>
      <c r="V518" s="82">
        <v>100</v>
      </c>
      <c r="W518" s="97">
        <v>20</v>
      </c>
      <c r="X518" s="32">
        <v>1</v>
      </c>
    </row>
    <row r="519" spans="1:24">
      <c r="A519" s="30">
        <v>50</v>
      </c>
      <c r="B519" s="30">
        <v>1</v>
      </c>
      <c r="C519" s="30">
        <v>12</v>
      </c>
      <c r="D519" s="30">
        <v>28.384802161348791</v>
      </c>
      <c r="E519" s="30">
        <v>1</v>
      </c>
      <c r="F519" s="30">
        <v>0</v>
      </c>
      <c r="G519" s="30">
        <v>0</v>
      </c>
      <c r="H519" s="32">
        <v>0</v>
      </c>
      <c r="I519" s="30">
        <v>0</v>
      </c>
      <c r="J519" s="30">
        <v>0</v>
      </c>
      <c r="K519" s="32">
        <v>0</v>
      </c>
      <c r="L519" s="30">
        <v>6</v>
      </c>
      <c r="M519" s="30">
        <v>1</v>
      </c>
      <c r="N519" s="30">
        <v>1</v>
      </c>
      <c r="O519" s="30">
        <v>2</v>
      </c>
      <c r="P519" s="30">
        <v>0</v>
      </c>
      <c r="Q519" s="30">
        <v>1</v>
      </c>
      <c r="R519" s="30">
        <v>0</v>
      </c>
      <c r="S519" s="30">
        <v>1</v>
      </c>
      <c r="T519" s="30">
        <v>6</v>
      </c>
      <c r="U519" s="30">
        <v>6</v>
      </c>
      <c r="V519" s="82">
        <v>100</v>
      </c>
      <c r="W519" s="97">
        <v>10</v>
      </c>
      <c r="X519" s="32">
        <v>1</v>
      </c>
    </row>
    <row r="520" spans="1:24">
      <c r="A520" s="30">
        <v>58</v>
      </c>
      <c r="B520" s="30">
        <v>2</v>
      </c>
      <c r="C520" s="30">
        <v>18</v>
      </c>
      <c r="D520" s="30">
        <v>28</v>
      </c>
      <c r="E520" s="30">
        <v>0</v>
      </c>
      <c r="F520" s="30">
        <v>1</v>
      </c>
      <c r="G520" s="30">
        <v>1</v>
      </c>
      <c r="H520" s="32">
        <v>1</v>
      </c>
      <c r="I520" s="30">
        <v>0</v>
      </c>
      <c r="J520" s="30">
        <v>1</v>
      </c>
      <c r="K520" s="32">
        <v>0</v>
      </c>
      <c r="L520" s="30">
        <v>8</v>
      </c>
      <c r="M520" s="30">
        <v>1</v>
      </c>
      <c r="N520" s="30">
        <v>0</v>
      </c>
      <c r="O520" s="30">
        <v>2</v>
      </c>
      <c r="P520" s="30">
        <v>0</v>
      </c>
      <c r="Q520" s="30">
        <v>1</v>
      </c>
      <c r="R520" s="30">
        <v>0</v>
      </c>
      <c r="S520" s="30">
        <v>1</v>
      </c>
      <c r="T520" s="30">
        <v>5</v>
      </c>
      <c r="U520" s="30">
        <v>5</v>
      </c>
      <c r="V520" s="82">
        <v>100</v>
      </c>
      <c r="W520" s="97">
        <v>5</v>
      </c>
      <c r="X520" s="32">
        <v>0</v>
      </c>
    </row>
    <row r="521" spans="1:24">
      <c r="A521" s="30">
        <v>67</v>
      </c>
      <c r="B521" s="30">
        <v>1</v>
      </c>
      <c r="C521" s="30">
        <v>17</v>
      </c>
      <c r="D521" s="30">
        <v>24.635475084121136</v>
      </c>
      <c r="E521" s="30">
        <v>1</v>
      </c>
      <c r="F521" s="30">
        <v>1</v>
      </c>
      <c r="G521" s="30">
        <v>1</v>
      </c>
      <c r="H521" s="32">
        <v>0</v>
      </c>
      <c r="I521" s="30">
        <v>1</v>
      </c>
      <c r="J521" s="30">
        <v>1</v>
      </c>
      <c r="K521" s="32">
        <v>1</v>
      </c>
      <c r="L521" s="30">
        <v>5.9</v>
      </c>
      <c r="M521" s="30">
        <v>1</v>
      </c>
      <c r="N521" s="30">
        <v>1</v>
      </c>
      <c r="O521" s="30">
        <v>2</v>
      </c>
      <c r="P521" s="30">
        <v>0</v>
      </c>
      <c r="Q521" s="30">
        <v>1</v>
      </c>
      <c r="R521" s="30">
        <v>0</v>
      </c>
      <c r="S521" s="30">
        <v>1</v>
      </c>
      <c r="T521" s="30">
        <v>6</v>
      </c>
      <c r="U521" s="30">
        <v>6</v>
      </c>
      <c r="V521" s="82">
        <v>86</v>
      </c>
      <c r="W521" s="97">
        <v>30</v>
      </c>
      <c r="X521" s="32">
        <v>0</v>
      </c>
    </row>
    <row r="522" spans="1:24">
      <c r="A522" s="30">
        <v>63</v>
      </c>
      <c r="B522" s="30">
        <v>2</v>
      </c>
      <c r="C522" s="30">
        <v>14</v>
      </c>
      <c r="D522" s="30">
        <v>24.921875</v>
      </c>
      <c r="E522" s="30">
        <v>1</v>
      </c>
      <c r="F522" s="30">
        <v>1</v>
      </c>
      <c r="G522" s="30">
        <v>0</v>
      </c>
      <c r="H522" s="32">
        <v>0</v>
      </c>
      <c r="I522" s="30">
        <v>1</v>
      </c>
      <c r="J522" s="30">
        <v>1</v>
      </c>
      <c r="K522" s="32">
        <v>0</v>
      </c>
      <c r="L522" s="30">
        <v>8.1</v>
      </c>
      <c r="M522" s="30">
        <v>2</v>
      </c>
      <c r="N522" s="30">
        <v>1</v>
      </c>
      <c r="O522" s="30">
        <v>2</v>
      </c>
      <c r="P522" s="30">
        <v>0</v>
      </c>
      <c r="Q522" s="30">
        <v>1</v>
      </c>
      <c r="R522" s="30">
        <v>0</v>
      </c>
      <c r="S522" s="30">
        <v>2</v>
      </c>
      <c r="T522" s="30">
        <v>8</v>
      </c>
      <c r="U522" s="30">
        <v>5.5</v>
      </c>
      <c r="V522" s="82">
        <v>87</v>
      </c>
      <c r="W522" s="97">
        <v>10</v>
      </c>
      <c r="X522" s="32">
        <v>0</v>
      </c>
    </row>
    <row r="523" spans="1:24">
      <c r="A523" s="30">
        <v>72</v>
      </c>
      <c r="B523" s="30">
        <v>2</v>
      </c>
      <c r="C523" s="30">
        <v>13</v>
      </c>
      <c r="D523" s="30">
        <v>31.297373954716612</v>
      </c>
      <c r="E523" s="30">
        <v>0</v>
      </c>
      <c r="F523" s="30">
        <v>1</v>
      </c>
      <c r="G523" s="30"/>
      <c r="H523" s="32">
        <v>0</v>
      </c>
      <c r="I523" s="30">
        <v>1</v>
      </c>
      <c r="J523" s="30">
        <v>1</v>
      </c>
      <c r="K523" s="32">
        <v>0</v>
      </c>
      <c r="L523" s="30">
        <v>7.5</v>
      </c>
      <c r="M523" s="30">
        <v>1</v>
      </c>
      <c r="N523" s="30">
        <v>0</v>
      </c>
      <c r="O523" s="30">
        <v>0</v>
      </c>
      <c r="P523" s="30">
        <v>0</v>
      </c>
      <c r="Q523" s="30">
        <v>2</v>
      </c>
      <c r="R523" s="30">
        <v>0</v>
      </c>
      <c r="S523" s="30">
        <v>1</v>
      </c>
      <c r="T523" s="30">
        <v>4</v>
      </c>
      <c r="U523" s="30">
        <v>8</v>
      </c>
      <c r="V523" s="82">
        <v>100</v>
      </c>
      <c r="W523" s="97">
        <v>5</v>
      </c>
      <c r="X523" s="32">
        <v>0</v>
      </c>
    </row>
    <row r="524" spans="1:24">
      <c r="A524" s="30">
        <v>45</v>
      </c>
      <c r="B524" s="30">
        <v>1</v>
      </c>
      <c r="C524" s="30">
        <v>14</v>
      </c>
      <c r="D524" s="30">
        <v>33.298647242455779</v>
      </c>
      <c r="E524" s="30">
        <v>0</v>
      </c>
      <c r="F524" s="30">
        <v>1</v>
      </c>
      <c r="G524" s="30">
        <v>0</v>
      </c>
      <c r="H524" s="32">
        <v>0</v>
      </c>
      <c r="I524" s="30">
        <v>0</v>
      </c>
      <c r="J524" s="30">
        <v>1</v>
      </c>
      <c r="K524" s="32">
        <v>0</v>
      </c>
      <c r="L524" s="30">
        <v>11.1</v>
      </c>
      <c r="M524" s="30">
        <v>1</v>
      </c>
      <c r="N524" s="30">
        <v>1</v>
      </c>
      <c r="O524" s="30">
        <v>2</v>
      </c>
      <c r="P524" s="30">
        <v>0</v>
      </c>
      <c r="Q524" s="30">
        <v>1</v>
      </c>
      <c r="R524" s="30">
        <v>2</v>
      </c>
      <c r="S524" s="30">
        <v>0</v>
      </c>
      <c r="T524" s="30">
        <v>7</v>
      </c>
      <c r="U524" s="30">
        <v>5.5</v>
      </c>
      <c r="V524" s="82">
        <v>100</v>
      </c>
      <c r="W524" s="97">
        <v>30</v>
      </c>
      <c r="X524" s="32">
        <v>0</v>
      </c>
    </row>
    <row r="525" spans="1:24">
      <c r="A525" s="30">
        <v>63</v>
      </c>
      <c r="B525" s="30">
        <v>2</v>
      </c>
      <c r="C525" s="30">
        <v>21</v>
      </c>
      <c r="D525" s="30">
        <v>23.138507103521682</v>
      </c>
      <c r="E525" s="30">
        <v>1</v>
      </c>
      <c r="F525" s="30">
        <v>1</v>
      </c>
      <c r="G525" s="30">
        <v>1</v>
      </c>
      <c r="H525" s="32">
        <v>0</v>
      </c>
      <c r="I525" s="30">
        <v>1</v>
      </c>
      <c r="J525" s="30">
        <v>1</v>
      </c>
      <c r="K525" s="32">
        <v>1</v>
      </c>
      <c r="L525" s="30">
        <v>7.1</v>
      </c>
      <c r="M525" s="30">
        <v>1</v>
      </c>
      <c r="N525" s="30">
        <v>1</v>
      </c>
      <c r="O525" s="30">
        <v>2</v>
      </c>
      <c r="P525" s="30">
        <v>0</v>
      </c>
      <c r="Q525" s="30">
        <v>1</v>
      </c>
      <c r="R525" s="30">
        <v>0</v>
      </c>
      <c r="S525" s="30">
        <v>1</v>
      </c>
      <c r="T525" s="30">
        <v>6</v>
      </c>
      <c r="U525" s="30">
        <v>6.5</v>
      </c>
      <c r="V525" s="82">
        <v>93</v>
      </c>
      <c r="W525" s="97">
        <v>3</v>
      </c>
      <c r="X525" s="32">
        <v>0</v>
      </c>
    </row>
    <row r="526" spans="1:24">
      <c r="A526" s="30">
        <v>74</v>
      </c>
      <c r="B526" s="30">
        <v>2</v>
      </c>
      <c r="C526" s="30">
        <v>9</v>
      </c>
      <c r="D526" s="30">
        <v>24.653031409788166</v>
      </c>
      <c r="E526" s="30">
        <v>0</v>
      </c>
      <c r="F526" s="30">
        <v>1</v>
      </c>
      <c r="G526" s="30">
        <v>0</v>
      </c>
      <c r="H526" s="32">
        <v>0</v>
      </c>
      <c r="I526" s="30">
        <v>1</v>
      </c>
      <c r="J526" s="30">
        <v>1</v>
      </c>
      <c r="K526" s="32">
        <v>0</v>
      </c>
      <c r="L526" s="30">
        <v>7</v>
      </c>
      <c r="M526" s="30">
        <v>1</v>
      </c>
      <c r="N526" s="30">
        <v>2</v>
      </c>
      <c r="O526" s="30">
        <v>2</v>
      </c>
      <c r="P526" s="30">
        <v>2</v>
      </c>
      <c r="Q526" s="30">
        <v>1</v>
      </c>
      <c r="R526" s="30">
        <v>3</v>
      </c>
      <c r="S526" s="30">
        <v>0</v>
      </c>
      <c r="T526" s="30">
        <v>11</v>
      </c>
      <c r="U526" s="30">
        <v>6</v>
      </c>
      <c r="V526" s="82">
        <v>75</v>
      </c>
      <c r="W526" s="97">
        <v>30</v>
      </c>
      <c r="X526" s="32">
        <v>0</v>
      </c>
    </row>
    <row r="527" spans="1:24">
      <c r="A527" s="30">
        <v>56</v>
      </c>
      <c r="B527" s="30">
        <v>1</v>
      </c>
      <c r="C527" s="30">
        <v>5</v>
      </c>
      <c r="D527" s="30">
        <v>19.873824791686946</v>
      </c>
      <c r="E527" s="30">
        <v>1</v>
      </c>
      <c r="F527" s="30">
        <v>1</v>
      </c>
      <c r="G527" s="30">
        <v>1</v>
      </c>
      <c r="H527" s="32">
        <v>1</v>
      </c>
      <c r="I527" s="30">
        <v>1</v>
      </c>
      <c r="J527" s="30">
        <v>0</v>
      </c>
      <c r="K527" s="32">
        <v>0</v>
      </c>
      <c r="L527" s="30">
        <v>6.2</v>
      </c>
      <c r="M527" s="30">
        <v>1</v>
      </c>
      <c r="N527" s="30">
        <v>1</v>
      </c>
      <c r="O527" s="30">
        <v>2</v>
      </c>
      <c r="P527" s="30">
        <v>0</v>
      </c>
      <c r="Q527" s="30">
        <v>1</v>
      </c>
      <c r="R527" s="30">
        <v>0</v>
      </c>
      <c r="S527" s="30">
        <v>0</v>
      </c>
      <c r="T527" s="30">
        <v>5</v>
      </c>
      <c r="U527" s="30">
        <v>6</v>
      </c>
      <c r="V527" s="82">
        <v>91</v>
      </c>
      <c r="W527" s="97">
        <v>10</v>
      </c>
      <c r="X527" s="32">
        <v>0</v>
      </c>
    </row>
    <row r="528" spans="1:24">
      <c r="A528" s="30">
        <v>70</v>
      </c>
      <c r="B528" s="30">
        <v>2</v>
      </c>
      <c r="C528" s="30">
        <v>16</v>
      </c>
      <c r="D528" s="30">
        <v>22.857759363566831</v>
      </c>
      <c r="E528" s="30">
        <v>1</v>
      </c>
      <c r="F528" s="30">
        <v>0</v>
      </c>
      <c r="G528" s="30">
        <v>0</v>
      </c>
      <c r="H528" s="32">
        <v>1</v>
      </c>
      <c r="I528" s="30">
        <v>1</v>
      </c>
      <c r="J528" s="30">
        <v>1</v>
      </c>
      <c r="K528" s="32">
        <v>0</v>
      </c>
      <c r="L528" s="30">
        <v>5.9</v>
      </c>
      <c r="M528" s="30">
        <v>1</v>
      </c>
      <c r="N528" s="30">
        <v>0</v>
      </c>
      <c r="O528" s="30">
        <v>2</v>
      </c>
      <c r="P528" s="30">
        <v>2</v>
      </c>
      <c r="Q528" s="30">
        <v>1</v>
      </c>
      <c r="R528" s="30">
        <v>0</v>
      </c>
      <c r="S528" s="30">
        <v>0</v>
      </c>
      <c r="T528" s="30">
        <v>6</v>
      </c>
      <c r="U528" s="30">
        <v>6</v>
      </c>
      <c r="V528" s="82">
        <v>75</v>
      </c>
      <c r="W528" s="97">
        <v>15</v>
      </c>
      <c r="X528" s="32">
        <v>0</v>
      </c>
    </row>
    <row r="529" spans="1:24">
      <c r="A529" s="30">
        <v>64</v>
      </c>
      <c r="B529" s="30">
        <v>2</v>
      </c>
      <c r="C529" s="30">
        <v>19</v>
      </c>
      <c r="D529" s="30">
        <v>23.88321109773209</v>
      </c>
      <c r="E529" s="30">
        <v>0</v>
      </c>
      <c r="F529" s="30">
        <v>1</v>
      </c>
      <c r="G529" s="30">
        <v>0</v>
      </c>
      <c r="H529" s="32">
        <v>0</v>
      </c>
      <c r="I529" s="30">
        <v>0</v>
      </c>
      <c r="J529" s="30">
        <v>1</v>
      </c>
      <c r="K529" s="32">
        <v>0</v>
      </c>
      <c r="L529" s="30">
        <v>7.7</v>
      </c>
      <c r="M529" s="30">
        <v>0</v>
      </c>
      <c r="N529" s="30">
        <v>1</v>
      </c>
      <c r="O529" s="30">
        <v>2</v>
      </c>
      <c r="P529" s="30">
        <v>0</v>
      </c>
      <c r="Q529" s="30">
        <v>1</v>
      </c>
      <c r="R529" s="30">
        <v>0</v>
      </c>
      <c r="S529" s="30">
        <v>0</v>
      </c>
      <c r="T529" s="30">
        <v>4</v>
      </c>
      <c r="U529" s="30">
        <v>6.5</v>
      </c>
      <c r="V529" s="82">
        <v>93</v>
      </c>
      <c r="W529" s="97">
        <v>30</v>
      </c>
      <c r="X529" s="32">
        <v>0</v>
      </c>
    </row>
    <row r="530" spans="1:24">
      <c r="A530" s="30">
        <v>63</v>
      </c>
      <c r="B530" s="30">
        <v>2</v>
      </c>
      <c r="C530" s="30">
        <v>3</v>
      </c>
      <c r="D530" s="30">
        <v>29.968782518210197</v>
      </c>
      <c r="E530" s="30">
        <v>0</v>
      </c>
      <c r="F530" s="30">
        <v>0</v>
      </c>
      <c r="G530" s="30">
        <v>0</v>
      </c>
      <c r="H530" s="32">
        <v>0</v>
      </c>
      <c r="I530" s="30">
        <v>1</v>
      </c>
      <c r="J530" s="30">
        <v>1</v>
      </c>
      <c r="K530" s="32">
        <v>0</v>
      </c>
      <c r="L530" s="30">
        <v>7.2</v>
      </c>
      <c r="M530" s="30">
        <v>1</v>
      </c>
      <c r="N530" s="30">
        <v>1</v>
      </c>
      <c r="O530" s="30">
        <v>2</v>
      </c>
      <c r="P530" s="30">
        <v>0</v>
      </c>
      <c r="Q530" s="30">
        <v>0</v>
      </c>
      <c r="R530" s="30">
        <v>0</v>
      </c>
      <c r="S530" s="30">
        <v>0</v>
      </c>
      <c r="T530" s="30">
        <v>4</v>
      </c>
      <c r="U530" s="30">
        <v>6</v>
      </c>
      <c r="V530" s="82">
        <v>92</v>
      </c>
      <c r="W530" s="97">
        <v>30</v>
      </c>
      <c r="X530" s="32">
        <v>0</v>
      </c>
    </row>
    <row r="531" spans="1:24">
      <c r="A531" s="30">
        <v>75</v>
      </c>
      <c r="B531" s="30">
        <v>2</v>
      </c>
      <c r="C531" s="30">
        <v>28</v>
      </c>
      <c r="D531" s="30">
        <v>18.222222222222221</v>
      </c>
      <c r="E531" s="30">
        <v>0</v>
      </c>
      <c r="F531" s="30">
        <v>1</v>
      </c>
      <c r="G531" s="30">
        <v>1</v>
      </c>
      <c r="H531" s="32">
        <v>1</v>
      </c>
      <c r="I531" s="30">
        <v>0</v>
      </c>
      <c r="J531" s="30">
        <v>1</v>
      </c>
      <c r="K531" s="32">
        <v>1</v>
      </c>
      <c r="L531" s="30">
        <v>6.6</v>
      </c>
      <c r="M531" s="30">
        <v>1</v>
      </c>
      <c r="N531" s="30">
        <v>3</v>
      </c>
      <c r="O531" s="30">
        <v>3</v>
      </c>
      <c r="P531" s="30">
        <v>3</v>
      </c>
      <c r="Q531" s="30">
        <v>1</v>
      </c>
      <c r="R531" s="30">
        <v>3</v>
      </c>
      <c r="S531" s="30">
        <v>0</v>
      </c>
      <c r="T531" s="30">
        <v>14</v>
      </c>
      <c r="U531" s="30">
        <v>4.5</v>
      </c>
      <c r="V531" s="82">
        <v>56</v>
      </c>
      <c r="W531" s="97">
        <v>60</v>
      </c>
      <c r="X531" s="32">
        <v>0</v>
      </c>
    </row>
    <row r="532" spans="1:24">
      <c r="A532" s="30">
        <v>31</v>
      </c>
      <c r="B532" s="30">
        <v>1</v>
      </c>
      <c r="C532" s="30">
        <v>3</v>
      </c>
      <c r="D532" s="30">
        <v>27.465303140978815</v>
      </c>
      <c r="E532" s="30">
        <v>1</v>
      </c>
      <c r="F532" s="30">
        <v>0</v>
      </c>
      <c r="G532" s="30">
        <v>0</v>
      </c>
      <c r="H532" s="32">
        <v>0</v>
      </c>
      <c r="I532" s="30">
        <v>0</v>
      </c>
      <c r="J532" s="30">
        <v>1</v>
      </c>
      <c r="K532" s="32">
        <v>0</v>
      </c>
      <c r="L532" s="30">
        <v>9.6</v>
      </c>
      <c r="M532" s="30">
        <v>1</v>
      </c>
      <c r="N532" s="30">
        <v>0</v>
      </c>
      <c r="O532" s="30">
        <v>3</v>
      </c>
      <c r="P532" s="30">
        <v>2</v>
      </c>
      <c r="Q532" s="30">
        <v>0</v>
      </c>
      <c r="R532" s="30">
        <v>0</v>
      </c>
      <c r="S532" s="30">
        <v>0</v>
      </c>
      <c r="T532" s="30">
        <v>6</v>
      </c>
      <c r="U532" s="30">
        <v>4</v>
      </c>
      <c r="V532" s="82">
        <v>80</v>
      </c>
      <c r="W532" s="97">
        <v>3</v>
      </c>
      <c r="X532" s="32">
        <v>0</v>
      </c>
    </row>
    <row r="533" spans="1:24">
      <c r="A533" s="30">
        <v>61</v>
      </c>
      <c r="B533" s="30">
        <v>1</v>
      </c>
      <c r="C533" s="30">
        <v>30</v>
      </c>
      <c r="D533" s="30">
        <v>24.609375</v>
      </c>
      <c r="E533" s="30">
        <v>1</v>
      </c>
      <c r="F533" s="30">
        <v>1</v>
      </c>
      <c r="G533" s="30">
        <v>1</v>
      </c>
      <c r="H533" s="32">
        <v>1</v>
      </c>
      <c r="I533" s="30">
        <v>1</v>
      </c>
      <c r="J533" s="30">
        <v>1</v>
      </c>
      <c r="K533" s="32">
        <v>0</v>
      </c>
      <c r="L533" s="30">
        <v>6.2</v>
      </c>
      <c r="M533" s="30">
        <v>2</v>
      </c>
      <c r="N533" s="30">
        <v>3</v>
      </c>
      <c r="O533" s="30">
        <v>3</v>
      </c>
      <c r="P533" s="30">
        <v>3</v>
      </c>
      <c r="Q533" s="30">
        <v>1</v>
      </c>
      <c r="R533" s="30">
        <v>0</v>
      </c>
      <c r="S533" s="30">
        <v>0</v>
      </c>
      <c r="T533" s="30">
        <v>12</v>
      </c>
      <c r="U533" s="30">
        <v>3</v>
      </c>
      <c r="V533" s="82">
        <v>34</v>
      </c>
      <c r="W533" s="97">
        <v>90</v>
      </c>
      <c r="X533" s="32">
        <v>0</v>
      </c>
    </row>
    <row r="534" spans="1:24">
      <c r="A534" s="30">
        <v>53</v>
      </c>
      <c r="B534" s="30">
        <v>1</v>
      </c>
      <c r="C534" s="30">
        <v>2</v>
      </c>
      <c r="D534" s="30">
        <v>22.038567493112946</v>
      </c>
      <c r="E534" s="30">
        <v>1</v>
      </c>
      <c r="F534" s="30">
        <v>0</v>
      </c>
      <c r="G534" s="30">
        <v>0</v>
      </c>
      <c r="H534" s="32">
        <v>0</v>
      </c>
      <c r="I534" s="30">
        <v>0</v>
      </c>
      <c r="J534" s="30">
        <v>1</v>
      </c>
      <c r="K534" s="32">
        <v>0</v>
      </c>
      <c r="L534" s="30">
        <v>11</v>
      </c>
      <c r="M534" s="30">
        <v>1</v>
      </c>
      <c r="N534" s="30">
        <v>1</v>
      </c>
      <c r="O534" s="30">
        <v>2</v>
      </c>
      <c r="P534" s="30">
        <v>0</v>
      </c>
      <c r="Q534" s="30">
        <v>1</v>
      </c>
      <c r="R534" s="30">
        <v>0</v>
      </c>
      <c r="S534" s="30">
        <v>1</v>
      </c>
      <c r="T534" s="30">
        <v>6</v>
      </c>
      <c r="U534" s="30">
        <v>6</v>
      </c>
      <c r="V534" s="82">
        <v>86</v>
      </c>
      <c r="W534" s="97">
        <v>10</v>
      </c>
      <c r="X534" s="32">
        <v>1</v>
      </c>
    </row>
    <row r="535" spans="1:24">
      <c r="A535" s="30">
        <v>83</v>
      </c>
      <c r="B535" s="30">
        <v>1</v>
      </c>
      <c r="C535" s="30">
        <v>14</v>
      </c>
      <c r="D535" s="30">
        <v>22.88818359375</v>
      </c>
      <c r="E535" s="30">
        <v>1</v>
      </c>
      <c r="F535" s="30"/>
      <c r="G535" s="30"/>
      <c r="H535" s="32">
        <v>0</v>
      </c>
      <c r="I535" s="30">
        <v>1</v>
      </c>
      <c r="J535" s="30">
        <v>1</v>
      </c>
      <c r="K535" s="32">
        <v>1</v>
      </c>
      <c r="L535" s="30">
        <v>8.5</v>
      </c>
      <c r="M535" s="30">
        <v>1</v>
      </c>
      <c r="N535" s="30">
        <v>0</v>
      </c>
      <c r="O535" s="30">
        <v>2</v>
      </c>
      <c r="P535" s="30">
        <v>0</v>
      </c>
      <c r="Q535" s="30">
        <v>1</v>
      </c>
      <c r="R535" s="30">
        <v>0</v>
      </c>
      <c r="S535" s="30">
        <v>1</v>
      </c>
      <c r="T535" s="30">
        <v>5</v>
      </c>
      <c r="U535" s="30">
        <v>6.5</v>
      </c>
      <c r="V535" s="82">
        <v>100</v>
      </c>
      <c r="W535" s="97">
        <v>10</v>
      </c>
      <c r="X535" s="32">
        <v>0</v>
      </c>
    </row>
    <row r="536" spans="1:24">
      <c r="A536" s="30">
        <v>61</v>
      </c>
      <c r="B536" s="30">
        <v>1</v>
      </c>
      <c r="C536" s="30">
        <v>7</v>
      </c>
      <c r="D536" s="30">
        <v>25.175591357857268</v>
      </c>
      <c r="E536" s="30">
        <v>0</v>
      </c>
      <c r="F536" s="30">
        <v>1</v>
      </c>
      <c r="G536" s="30">
        <v>1</v>
      </c>
      <c r="H536" s="32">
        <v>1</v>
      </c>
      <c r="I536" s="30">
        <v>1</v>
      </c>
      <c r="J536" s="30">
        <v>1</v>
      </c>
      <c r="K536" s="32">
        <v>0</v>
      </c>
      <c r="L536" s="30">
        <v>5.8</v>
      </c>
      <c r="M536" s="30">
        <v>1</v>
      </c>
      <c r="N536" s="30">
        <v>2</v>
      </c>
      <c r="O536" s="30">
        <v>0</v>
      </c>
      <c r="P536" s="30">
        <v>0</v>
      </c>
      <c r="Q536" s="30">
        <v>1</v>
      </c>
      <c r="R536" s="30">
        <v>0</v>
      </c>
      <c r="S536" s="30">
        <v>1</v>
      </c>
      <c r="T536" s="30">
        <v>5</v>
      </c>
      <c r="U536" s="30">
        <v>6.5</v>
      </c>
      <c r="V536" s="82">
        <v>93</v>
      </c>
      <c r="W536" s="97">
        <v>30</v>
      </c>
      <c r="X536" s="32">
        <v>0</v>
      </c>
    </row>
    <row r="537" spans="1:24">
      <c r="A537" s="30">
        <v>82</v>
      </c>
      <c r="B537" s="30">
        <v>1</v>
      </c>
      <c r="C537" s="30">
        <v>40</v>
      </c>
      <c r="D537" s="30">
        <v>21.936347412254612</v>
      </c>
      <c r="E537" s="30">
        <v>1</v>
      </c>
      <c r="F537" s="30">
        <v>1</v>
      </c>
      <c r="G537" s="30">
        <v>0</v>
      </c>
      <c r="H537" s="32">
        <v>0</v>
      </c>
      <c r="I537" s="30">
        <v>0</v>
      </c>
      <c r="J537" s="30">
        <v>0</v>
      </c>
      <c r="K537" s="32">
        <v>0</v>
      </c>
      <c r="L537" s="30">
        <v>7.2</v>
      </c>
      <c r="M537" s="30">
        <v>0</v>
      </c>
      <c r="N537" s="30">
        <v>1</v>
      </c>
      <c r="O537" s="30">
        <v>0</v>
      </c>
      <c r="P537" s="30">
        <v>0</v>
      </c>
      <c r="Q537" s="30">
        <v>1</v>
      </c>
      <c r="R537" s="30">
        <v>0</v>
      </c>
      <c r="S537" s="30">
        <v>0</v>
      </c>
      <c r="T537" s="30">
        <v>2</v>
      </c>
      <c r="U537" s="30">
        <v>8</v>
      </c>
      <c r="V537" s="82">
        <v>100</v>
      </c>
      <c r="W537" s="97">
        <v>20</v>
      </c>
      <c r="X537" s="30"/>
    </row>
    <row r="538" spans="1:24">
      <c r="A538" s="30">
        <v>65</v>
      </c>
      <c r="B538" s="30">
        <v>1</v>
      </c>
      <c r="C538" s="30"/>
      <c r="D538" s="30">
        <v>27.327483640690065</v>
      </c>
      <c r="E538" s="30">
        <v>1</v>
      </c>
      <c r="F538" s="30">
        <v>0</v>
      </c>
      <c r="G538" s="30">
        <v>0</v>
      </c>
      <c r="H538" s="32">
        <v>0</v>
      </c>
      <c r="I538" s="30">
        <v>0</v>
      </c>
      <c r="J538" s="30">
        <v>0</v>
      </c>
      <c r="K538" s="32">
        <v>0</v>
      </c>
      <c r="L538" s="30">
        <v>6.7</v>
      </c>
      <c r="M538" s="30">
        <v>2</v>
      </c>
      <c r="N538" s="30">
        <v>0</v>
      </c>
      <c r="O538" s="30">
        <v>2</v>
      </c>
      <c r="P538" s="30">
        <v>2</v>
      </c>
      <c r="Q538" s="30">
        <v>1</v>
      </c>
      <c r="R538" s="30">
        <v>0</v>
      </c>
      <c r="S538" s="30">
        <v>1</v>
      </c>
      <c r="T538" s="30">
        <v>8</v>
      </c>
      <c r="U538" s="30">
        <v>6</v>
      </c>
      <c r="V538" s="82">
        <v>71</v>
      </c>
      <c r="W538" s="97">
        <v>2</v>
      </c>
      <c r="X538" s="32">
        <v>0</v>
      </c>
    </row>
    <row r="539" spans="1:24">
      <c r="A539" s="30">
        <v>38</v>
      </c>
      <c r="B539" s="30">
        <v>2</v>
      </c>
      <c r="C539" s="30">
        <v>14</v>
      </c>
      <c r="D539" s="30">
        <v>28.444444444444446</v>
      </c>
      <c r="E539" s="30">
        <v>1</v>
      </c>
      <c r="F539" s="30">
        <v>1</v>
      </c>
      <c r="G539" s="30">
        <v>1</v>
      </c>
      <c r="H539" s="32">
        <v>0</v>
      </c>
      <c r="I539" s="30">
        <v>0</v>
      </c>
      <c r="J539" s="30">
        <v>1</v>
      </c>
      <c r="K539" s="32">
        <v>0</v>
      </c>
      <c r="L539" s="30">
        <v>7.3</v>
      </c>
      <c r="M539" s="30">
        <v>2</v>
      </c>
      <c r="N539" s="30">
        <v>1</v>
      </c>
      <c r="O539" s="30">
        <v>2</v>
      </c>
      <c r="P539" s="30">
        <v>2</v>
      </c>
      <c r="Q539" s="30">
        <v>1</v>
      </c>
      <c r="R539" s="30">
        <v>0</v>
      </c>
      <c r="S539" s="30">
        <v>1</v>
      </c>
      <c r="T539" s="30">
        <v>9</v>
      </c>
      <c r="U539" s="30">
        <v>6</v>
      </c>
      <c r="V539" s="82">
        <v>80</v>
      </c>
      <c r="W539" s="97">
        <v>30</v>
      </c>
      <c r="X539" s="32">
        <v>0</v>
      </c>
    </row>
    <row r="540" spans="1:24">
      <c r="A540" s="30">
        <v>61</v>
      </c>
      <c r="B540" s="30">
        <v>1</v>
      </c>
      <c r="C540" s="30">
        <v>4</v>
      </c>
      <c r="D540" s="30">
        <v>23.4375</v>
      </c>
      <c r="E540" s="30">
        <v>0</v>
      </c>
      <c r="F540" s="30">
        <v>1</v>
      </c>
      <c r="G540" s="30">
        <v>1</v>
      </c>
      <c r="H540" s="32">
        <v>0</v>
      </c>
      <c r="I540" s="30">
        <v>1</v>
      </c>
      <c r="J540" s="30">
        <v>1</v>
      </c>
      <c r="K540" s="32">
        <v>1</v>
      </c>
      <c r="L540" s="30">
        <v>5.9</v>
      </c>
      <c r="M540" s="30">
        <v>1</v>
      </c>
      <c r="N540" s="30">
        <v>0</v>
      </c>
      <c r="O540" s="30">
        <v>1</v>
      </c>
      <c r="P540" s="30">
        <v>0</v>
      </c>
      <c r="Q540" s="30">
        <v>1</v>
      </c>
      <c r="R540" s="30">
        <v>0</v>
      </c>
      <c r="S540" s="30">
        <v>0</v>
      </c>
      <c r="T540" s="30">
        <v>3</v>
      </c>
      <c r="U540" s="30">
        <v>7</v>
      </c>
      <c r="V540" s="82">
        <v>100</v>
      </c>
      <c r="W540" s="97">
        <v>15</v>
      </c>
      <c r="X540" s="32">
        <v>0</v>
      </c>
    </row>
    <row r="541" spans="1:24">
      <c r="A541" s="30">
        <v>82</v>
      </c>
      <c r="B541" s="30">
        <v>2</v>
      </c>
      <c r="C541" s="30"/>
      <c r="D541" s="30">
        <v>32.542432349458359</v>
      </c>
      <c r="E541" s="30">
        <v>0</v>
      </c>
      <c r="F541" s="30">
        <v>0</v>
      </c>
      <c r="G541" s="30">
        <v>0</v>
      </c>
      <c r="H541" s="32">
        <v>0</v>
      </c>
      <c r="I541" s="30">
        <v>1</v>
      </c>
      <c r="J541" s="30">
        <v>0</v>
      </c>
      <c r="K541" s="32">
        <v>0</v>
      </c>
      <c r="L541" s="30">
        <v>5.5</v>
      </c>
      <c r="M541" s="30">
        <v>2</v>
      </c>
      <c r="N541" s="30">
        <v>1</v>
      </c>
      <c r="O541" s="30">
        <v>0</v>
      </c>
      <c r="P541" s="30">
        <v>0</v>
      </c>
      <c r="Q541" s="30">
        <v>0</v>
      </c>
      <c r="R541" s="30">
        <v>3</v>
      </c>
      <c r="S541" s="30">
        <v>0</v>
      </c>
      <c r="T541" s="30">
        <v>6</v>
      </c>
      <c r="U541" s="30">
        <v>10.5</v>
      </c>
      <c r="V541" s="82">
        <v>100</v>
      </c>
      <c r="W541" s="97">
        <v>60</v>
      </c>
      <c r="X541" s="32">
        <v>0</v>
      </c>
    </row>
    <row r="542" spans="1:24">
      <c r="A542" s="30">
        <v>83</v>
      </c>
      <c r="B542" s="30">
        <v>1</v>
      </c>
      <c r="C542" s="30">
        <v>4</v>
      </c>
      <c r="D542" s="30">
        <v>24.326101249178173</v>
      </c>
      <c r="E542" s="30">
        <v>1</v>
      </c>
      <c r="F542" s="30">
        <v>0</v>
      </c>
      <c r="G542" s="30">
        <v>0</v>
      </c>
      <c r="H542" s="32">
        <v>0</v>
      </c>
      <c r="I542" s="30">
        <v>0</v>
      </c>
      <c r="J542" s="30">
        <v>1</v>
      </c>
      <c r="K542" s="32">
        <v>0</v>
      </c>
      <c r="L542" s="30">
        <v>6.2</v>
      </c>
      <c r="M542" s="30">
        <v>1</v>
      </c>
      <c r="N542" s="30">
        <v>1</v>
      </c>
      <c r="O542" s="30">
        <v>2</v>
      </c>
      <c r="P542" s="30">
        <v>2</v>
      </c>
      <c r="Q542" s="30">
        <v>1</v>
      </c>
      <c r="R542" s="30">
        <v>3</v>
      </c>
      <c r="S542" s="30">
        <v>0</v>
      </c>
      <c r="T542" s="30">
        <v>10</v>
      </c>
      <c r="U542" s="30">
        <v>6.5</v>
      </c>
      <c r="V542" s="82">
        <v>81</v>
      </c>
      <c r="W542" s="97">
        <v>30</v>
      </c>
      <c r="X542" s="32">
        <v>0</v>
      </c>
    </row>
    <row r="543" spans="1:24">
      <c r="A543" s="30">
        <v>56</v>
      </c>
      <c r="B543" s="30">
        <v>1</v>
      </c>
      <c r="C543" s="30">
        <v>9</v>
      </c>
      <c r="D543" s="30">
        <v>24.325611942226836</v>
      </c>
      <c r="E543" s="30">
        <v>0</v>
      </c>
      <c r="F543" s="30">
        <v>0</v>
      </c>
      <c r="G543" s="30">
        <v>0</v>
      </c>
      <c r="H543" s="32">
        <v>0</v>
      </c>
      <c r="I543" s="30">
        <v>0</v>
      </c>
      <c r="J543" s="30">
        <v>0</v>
      </c>
      <c r="K543" s="32">
        <v>0</v>
      </c>
      <c r="L543" s="30">
        <v>8.1999999999999993</v>
      </c>
      <c r="M543" s="30">
        <v>0</v>
      </c>
      <c r="N543" s="30">
        <v>0</v>
      </c>
      <c r="O543" s="30">
        <v>2</v>
      </c>
      <c r="P543" s="30">
        <v>0</v>
      </c>
      <c r="Q543" s="30">
        <v>0</v>
      </c>
      <c r="R543" s="30">
        <v>0</v>
      </c>
      <c r="S543" s="30">
        <v>0</v>
      </c>
      <c r="T543" s="30">
        <v>2</v>
      </c>
      <c r="U543" s="30">
        <v>6</v>
      </c>
      <c r="V543" s="82">
        <v>100</v>
      </c>
      <c r="W543" s="97">
        <v>10</v>
      </c>
      <c r="X543" s="32">
        <v>1</v>
      </c>
    </row>
    <row r="544" spans="1:24">
      <c r="A544" s="30">
        <v>80</v>
      </c>
      <c r="B544" s="30">
        <v>2</v>
      </c>
      <c r="C544" s="30">
        <v>56</v>
      </c>
      <c r="D544" s="30">
        <v>18.423354047034866</v>
      </c>
      <c r="E544" s="30">
        <v>0</v>
      </c>
      <c r="F544" s="30">
        <v>0</v>
      </c>
      <c r="G544" s="30">
        <v>0</v>
      </c>
      <c r="H544" s="32">
        <v>0</v>
      </c>
      <c r="I544" s="30">
        <v>1</v>
      </c>
      <c r="J544" s="30">
        <v>0</v>
      </c>
      <c r="K544" s="32">
        <v>0</v>
      </c>
      <c r="L544" s="30">
        <v>5.5</v>
      </c>
      <c r="M544" s="30">
        <v>2</v>
      </c>
      <c r="N544" s="30">
        <v>0</v>
      </c>
      <c r="O544" s="30">
        <v>2</v>
      </c>
      <c r="P544" s="30">
        <v>3</v>
      </c>
      <c r="Q544" s="30">
        <v>2</v>
      </c>
      <c r="R544" s="30">
        <v>3</v>
      </c>
      <c r="S544" s="30">
        <v>1</v>
      </c>
      <c r="T544" s="30">
        <v>13</v>
      </c>
      <c r="U544" s="30">
        <v>5.5</v>
      </c>
      <c r="V544" s="82">
        <v>55</v>
      </c>
      <c r="W544" s="97">
        <v>10</v>
      </c>
      <c r="X544" s="32">
        <v>0</v>
      </c>
    </row>
    <row r="545" spans="1:24">
      <c r="A545" s="30">
        <v>83</v>
      </c>
      <c r="B545" s="30">
        <v>1</v>
      </c>
      <c r="C545" s="30">
        <v>19</v>
      </c>
      <c r="D545" s="30">
        <v>29.9709393928784</v>
      </c>
      <c r="E545" s="30">
        <v>0</v>
      </c>
      <c r="F545" s="30">
        <v>1</v>
      </c>
      <c r="G545" s="30">
        <v>1</v>
      </c>
      <c r="H545" s="32">
        <v>1</v>
      </c>
      <c r="I545" s="30">
        <v>1</v>
      </c>
      <c r="J545" s="30">
        <v>1</v>
      </c>
      <c r="K545" s="32">
        <v>0</v>
      </c>
      <c r="L545" s="30">
        <v>6.3</v>
      </c>
      <c r="M545" s="30">
        <v>1</v>
      </c>
      <c r="N545" s="30">
        <v>0</v>
      </c>
      <c r="O545" s="30">
        <v>2</v>
      </c>
      <c r="P545" s="30">
        <v>0</v>
      </c>
      <c r="Q545" s="30">
        <v>0</v>
      </c>
      <c r="R545" s="30">
        <v>0</v>
      </c>
      <c r="S545" s="30">
        <v>0</v>
      </c>
      <c r="T545" s="30">
        <v>3</v>
      </c>
      <c r="U545" s="30">
        <v>6</v>
      </c>
      <c r="V545" s="82">
        <v>92</v>
      </c>
      <c r="W545" s="97">
        <v>5</v>
      </c>
      <c r="X545" s="32">
        <v>0</v>
      </c>
    </row>
    <row r="546" spans="1:24">
      <c r="A546" s="30">
        <v>79</v>
      </c>
      <c r="B546" s="30">
        <v>1</v>
      </c>
      <c r="C546" s="30">
        <v>13</v>
      </c>
      <c r="D546" s="30">
        <v>25.245536570152787</v>
      </c>
      <c r="E546" s="30">
        <v>0</v>
      </c>
      <c r="F546" s="30">
        <v>1</v>
      </c>
      <c r="G546" s="30">
        <v>1</v>
      </c>
      <c r="H546" s="32">
        <v>1</v>
      </c>
      <c r="I546" s="30">
        <v>1</v>
      </c>
      <c r="J546" s="30">
        <v>1</v>
      </c>
      <c r="K546" s="32">
        <v>0</v>
      </c>
      <c r="L546" s="30">
        <v>8.1999999999999993</v>
      </c>
      <c r="M546" s="30">
        <v>1</v>
      </c>
      <c r="N546" s="30">
        <v>1</v>
      </c>
      <c r="O546" s="30">
        <v>0</v>
      </c>
      <c r="P546" s="30">
        <v>0</v>
      </c>
      <c r="Q546" s="30">
        <v>1</v>
      </c>
      <c r="R546" s="30">
        <v>0</v>
      </c>
      <c r="S546" s="30">
        <v>1</v>
      </c>
      <c r="T546" s="30">
        <v>4</v>
      </c>
      <c r="U546" s="30">
        <v>8</v>
      </c>
      <c r="V546" s="82">
        <v>89</v>
      </c>
      <c r="W546" s="97">
        <v>10</v>
      </c>
      <c r="X546" s="32">
        <v>1</v>
      </c>
    </row>
    <row r="547" spans="1:24">
      <c r="A547" s="30">
        <v>49</v>
      </c>
      <c r="B547" s="30">
        <v>2</v>
      </c>
      <c r="C547" s="30">
        <v>21</v>
      </c>
      <c r="D547" s="30">
        <v>27.22219968355714</v>
      </c>
      <c r="E547" s="30">
        <v>1</v>
      </c>
      <c r="F547" s="30">
        <v>0</v>
      </c>
      <c r="G547" s="30">
        <v>0</v>
      </c>
      <c r="H547" s="32">
        <v>0</v>
      </c>
      <c r="I547" s="30">
        <v>0</v>
      </c>
      <c r="J547" s="30">
        <v>1</v>
      </c>
      <c r="K547" s="32">
        <v>0</v>
      </c>
      <c r="L547" s="30">
        <v>7.4</v>
      </c>
      <c r="M547" s="30">
        <v>1</v>
      </c>
      <c r="N547" s="30">
        <v>2</v>
      </c>
      <c r="O547" s="30">
        <v>0</v>
      </c>
      <c r="P547" s="30">
        <v>0</v>
      </c>
      <c r="Q547" s="30">
        <v>1</v>
      </c>
      <c r="R547" s="30">
        <v>3</v>
      </c>
      <c r="S547" s="30">
        <v>2</v>
      </c>
      <c r="T547" s="30">
        <v>9</v>
      </c>
      <c r="U547" s="30">
        <v>13</v>
      </c>
      <c r="V547" s="82">
        <v>100</v>
      </c>
      <c r="W547" s="97">
        <v>60</v>
      </c>
      <c r="X547" s="32">
        <v>1</v>
      </c>
    </row>
    <row r="548" spans="1:24">
      <c r="A548" s="30">
        <v>65</v>
      </c>
      <c r="B548" s="30">
        <v>1</v>
      </c>
      <c r="C548" s="30">
        <v>14</v>
      </c>
      <c r="D548" s="30">
        <v>23.823047879982624</v>
      </c>
      <c r="E548" s="30">
        <v>0</v>
      </c>
      <c r="F548" s="30">
        <v>1</v>
      </c>
      <c r="G548" s="30">
        <v>1</v>
      </c>
      <c r="H548" s="32">
        <v>0</v>
      </c>
      <c r="I548" s="30">
        <v>0</v>
      </c>
      <c r="J548" s="30">
        <v>0</v>
      </c>
      <c r="K548" s="32">
        <v>0</v>
      </c>
      <c r="L548" s="30">
        <v>6.6</v>
      </c>
      <c r="M548" s="30">
        <v>1</v>
      </c>
      <c r="N548" s="30">
        <v>0</v>
      </c>
      <c r="O548" s="30">
        <v>2</v>
      </c>
      <c r="P548" s="30">
        <v>0</v>
      </c>
      <c r="Q548" s="30">
        <v>1</v>
      </c>
      <c r="R548" s="30">
        <v>0</v>
      </c>
      <c r="S548" s="30">
        <v>0</v>
      </c>
      <c r="T548" s="30">
        <v>4</v>
      </c>
      <c r="U548" s="30">
        <v>6.5</v>
      </c>
      <c r="V548" s="82">
        <v>100</v>
      </c>
      <c r="W548" s="97">
        <v>15</v>
      </c>
      <c r="X548" s="32">
        <v>0</v>
      </c>
    </row>
    <row r="549" spans="1:24">
      <c r="A549" s="30">
        <v>83</v>
      </c>
      <c r="B549" s="30">
        <v>2</v>
      </c>
      <c r="C549" s="30">
        <v>5</v>
      </c>
      <c r="D549" s="30">
        <v>20.20365937766238</v>
      </c>
      <c r="E549" s="30">
        <v>0</v>
      </c>
      <c r="F549" s="30">
        <v>0</v>
      </c>
      <c r="G549" s="30">
        <v>1</v>
      </c>
      <c r="H549" s="32">
        <v>0</v>
      </c>
      <c r="I549" s="30">
        <v>1</v>
      </c>
      <c r="J549" s="30">
        <v>1</v>
      </c>
      <c r="K549" s="32">
        <v>0</v>
      </c>
      <c r="L549" s="30">
        <v>5.9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8</v>
      </c>
      <c r="V549" s="82">
        <v>89</v>
      </c>
      <c r="W549" s="97">
        <v>5</v>
      </c>
      <c r="X549" s="32">
        <v>0</v>
      </c>
    </row>
    <row r="550" spans="1:24">
      <c r="A550" s="30">
        <v>81</v>
      </c>
      <c r="B550" s="30">
        <v>1</v>
      </c>
      <c r="C550" s="30">
        <v>9</v>
      </c>
      <c r="D550" s="30">
        <v>21.802325581395348</v>
      </c>
      <c r="E550" s="30">
        <v>1</v>
      </c>
      <c r="F550" s="30">
        <v>0</v>
      </c>
      <c r="G550" s="30">
        <v>0</v>
      </c>
      <c r="H550" s="32">
        <v>0</v>
      </c>
      <c r="I550" s="30">
        <v>0</v>
      </c>
      <c r="J550" s="30">
        <v>0</v>
      </c>
      <c r="K550" s="32">
        <v>0</v>
      </c>
      <c r="L550" s="30">
        <v>6.5</v>
      </c>
      <c r="M550" s="30">
        <v>1</v>
      </c>
      <c r="N550" s="30">
        <v>1</v>
      </c>
      <c r="O550" s="30">
        <v>1</v>
      </c>
      <c r="P550" s="30">
        <v>2</v>
      </c>
      <c r="Q550" s="30">
        <v>0</v>
      </c>
      <c r="R550" s="30">
        <v>0</v>
      </c>
      <c r="S550" s="30">
        <v>0</v>
      </c>
      <c r="T550" s="30">
        <v>5</v>
      </c>
      <c r="U550" s="30">
        <v>7</v>
      </c>
      <c r="V550" s="82">
        <v>78</v>
      </c>
      <c r="W550" s="97">
        <v>20</v>
      </c>
      <c r="X550" s="32">
        <v>0</v>
      </c>
    </row>
    <row r="551" spans="1:24">
      <c r="A551" s="30">
        <v>73</v>
      </c>
      <c r="B551" s="30">
        <v>2</v>
      </c>
      <c r="C551" s="30">
        <v>12</v>
      </c>
      <c r="D551" s="30">
        <v>19.441710453911856</v>
      </c>
      <c r="E551" s="30">
        <v>0</v>
      </c>
      <c r="F551" s="30">
        <v>0</v>
      </c>
      <c r="G551" s="30">
        <v>0</v>
      </c>
      <c r="H551" s="32">
        <v>0</v>
      </c>
      <c r="I551" s="30">
        <v>0</v>
      </c>
      <c r="J551" s="30">
        <v>1</v>
      </c>
      <c r="K551" s="32">
        <v>0</v>
      </c>
      <c r="L551" s="30">
        <v>6.3</v>
      </c>
      <c r="M551" s="30">
        <v>1</v>
      </c>
      <c r="N551" s="30">
        <v>0</v>
      </c>
      <c r="O551" s="30">
        <v>2</v>
      </c>
      <c r="P551" s="30">
        <v>0</v>
      </c>
      <c r="Q551" s="30">
        <v>1</v>
      </c>
      <c r="R551" s="30">
        <v>0</v>
      </c>
      <c r="S551" s="30">
        <v>0</v>
      </c>
      <c r="T551" s="30">
        <v>4</v>
      </c>
      <c r="U551" s="30">
        <v>6.5</v>
      </c>
      <c r="V551" s="82">
        <v>93</v>
      </c>
      <c r="W551" s="97">
        <v>10</v>
      </c>
      <c r="X551" s="32">
        <v>0</v>
      </c>
    </row>
    <row r="552" spans="1:24">
      <c r="A552" s="30">
        <v>68</v>
      </c>
      <c r="B552" s="30">
        <v>2</v>
      </c>
      <c r="C552" s="30">
        <v>10</v>
      </c>
      <c r="D552" s="30">
        <v>26.243142717275564</v>
      </c>
      <c r="E552" s="30">
        <v>0</v>
      </c>
      <c r="F552" s="30">
        <v>1</v>
      </c>
      <c r="G552" s="30">
        <v>1</v>
      </c>
      <c r="H552" s="32">
        <v>0</v>
      </c>
      <c r="I552" s="30">
        <v>1</v>
      </c>
      <c r="J552" s="30">
        <v>1</v>
      </c>
      <c r="K552" s="32">
        <v>0</v>
      </c>
      <c r="L552" s="30">
        <v>6.3</v>
      </c>
      <c r="M552" s="30">
        <v>2</v>
      </c>
      <c r="N552" s="30">
        <v>1</v>
      </c>
      <c r="O552" s="30">
        <v>2</v>
      </c>
      <c r="P552" s="30">
        <v>0</v>
      </c>
      <c r="Q552" s="30">
        <v>1</v>
      </c>
      <c r="R552" s="30">
        <v>0</v>
      </c>
      <c r="S552" s="30">
        <v>1</v>
      </c>
      <c r="T552" s="30">
        <v>7</v>
      </c>
      <c r="U552" s="30">
        <v>6</v>
      </c>
      <c r="V552" s="82">
        <v>100</v>
      </c>
      <c r="W552" s="97">
        <v>10</v>
      </c>
      <c r="X552" s="32">
        <v>0</v>
      </c>
    </row>
    <row r="553" spans="1:24">
      <c r="A553" s="30">
        <v>81</v>
      </c>
      <c r="B553" s="30">
        <v>1</v>
      </c>
      <c r="C553" s="30">
        <v>6</v>
      </c>
      <c r="D553" s="30">
        <v>23.089853394824182</v>
      </c>
      <c r="E553" s="30">
        <v>0</v>
      </c>
      <c r="F553" s="30">
        <v>1</v>
      </c>
      <c r="G553" s="30"/>
      <c r="H553" s="32">
        <v>0</v>
      </c>
      <c r="I553" s="30">
        <v>1</v>
      </c>
      <c r="J553" s="30">
        <v>1</v>
      </c>
      <c r="K553" s="32">
        <v>0</v>
      </c>
      <c r="L553" s="30">
        <v>7.1</v>
      </c>
      <c r="M553" s="30">
        <v>0</v>
      </c>
      <c r="N553" s="30">
        <v>0</v>
      </c>
      <c r="O553" s="30">
        <v>0</v>
      </c>
      <c r="P553" s="30">
        <v>2</v>
      </c>
      <c r="Q553" s="30">
        <v>1</v>
      </c>
      <c r="R553" s="30">
        <v>3</v>
      </c>
      <c r="S553" s="30">
        <v>0</v>
      </c>
      <c r="T553" s="30">
        <v>6</v>
      </c>
      <c r="U553" s="30">
        <v>8</v>
      </c>
      <c r="V553" s="82">
        <v>100</v>
      </c>
      <c r="W553" s="97">
        <v>10</v>
      </c>
      <c r="X553" s="32">
        <v>0</v>
      </c>
    </row>
    <row r="554" spans="1:24">
      <c r="A554" s="30">
        <v>75</v>
      </c>
      <c r="B554" s="30">
        <v>2</v>
      </c>
      <c r="C554" s="30">
        <v>13</v>
      </c>
      <c r="D554" s="30">
        <v>22.522874387455925</v>
      </c>
      <c r="E554" s="30">
        <v>0</v>
      </c>
      <c r="F554" s="30">
        <v>0</v>
      </c>
      <c r="G554" s="30">
        <v>0</v>
      </c>
      <c r="H554" s="32">
        <v>0</v>
      </c>
      <c r="I554" s="30">
        <v>1</v>
      </c>
      <c r="J554" s="30">
        <v>1</v>
      </c>
      <c r="K554" s="32">
        <v>0</v>
      </c>
      <c r="L554" s="30">
        <v>6.9</v>
      </c>
      <c r="M554" s="30">
        <v>0</v>
      </c>
      <c r="N554" s="30">
        <v>0</v>
      </c>
      <c r="O554" s="30">
        <v>1</v>
      </c>
      <c r="P554" s="30">
        <v>0</v>
      </c>
      <c r="Q554" s="30">
        <v>1</v>
      </c>
      <c r="R554" s="30">
        <v>1</v>
      </c>
      <c r="S554" s="30">
        <v>1</v>
      </c>
      <c r="T554" s="30">
        <v>4</v>
      </c>
      <c r="U554" s="30">
        <v>7</v>
      </c>
      <c r="V554" s="82">
        <v>93</v>
      </c>
      <c r="W554" s="97">
        <v>10</v>
      </c>
      <c r="X554" s="32">
        <v>0</v>
      </c>
    </row>
    <row r="555" spans="1:24">
      <c r="A555" s="30">
        <v>39</v>
      </c>
      <c r="B555" s="30">
        <v>2</v>
      </c>
      <c r="C555" s="30">
        <v>2</v>
      </c>
      <c r="D555" s="30">
        <v>26.606198034769463</v>
      </c>
      <c r="E555" s="30">
        <v>1</v>
      </c>
      <c r="F555" s="30">
        <v>0</v>
      </c>
      <c r="G555" s="30">
        <v>0</v>
      </c>
      <c r="H555" s="32">
        <v>0</v>
      </c>
      <c r="I555" s="30">
        <v>0</v>
      </c>
      <c r="J555" s="30">
        <v>1</v>
      </c>
      <c r="K555" s="32">
        <v>0</v>
      </c>
      <c r="L555" s="30">
        <v>7.5</v>
      </c>
      <c r="M555" s="30">
        <v>1</v>
      </c>
      <c r="N555" s="30">
        <v>0</v>
      </c>
      <c r="O555" s="30">
        <v>2</v>
      </c>
      <c r="P555" s="30">
        <v>2</v>
      </c>
      <c r="Q555" s="30">
        <v>0</v>
      </c>
      <c r="R555" s="30">
        <v>0</v>
      </c>
      <c r="S555" s="30">
        <v>0</v>
      </c>
      <c r="T555" s="30">
        <v>5</v>
      </c>
      <c r="U555" s="30">
        <v>6</v>
      </c>
      <c r="V555" s="82">
        <v>67</v>
      </c>
      <c r="W555" s="97">
        <v>0</v>
      </c>
      <c r="X555" s="32">
        <v>0</v>
      </c>
    </row>
    <row r="556" spans="1:24">
      <c r="A556" s="30">
        <v>81</v>
      </c>
      <c r="B556" s="30">
        <v>1</v>
      </c>
      <c r="C556" s="30">
        <v>1</v>
      </c>
      <c r="D556" s="30">
        <v>20.9366391184573</v>
      </c>
      <c r="E556" s="30">
        <v>0</v>
      </c>
      <c r="F556" s="30"/>
      <c r="G556" s="30"/>
      <c r="H556" s="30"/>
      <c r="I556" s="30">
        <v>1</v>
      </c>
      <c r="J556" s="30">
        <v>1</v>
      </c>
      <c r="K556" s="30"/>
      <c r="L556" s="30">
        <v>6.5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9</v>
      </c>
      <c r="V556" s="82">
        <v>100</v>
      </c>
      <c r="W556" s="97">
        <v>3</v>
      </c>
      <c r="X556" s="32">
        <v>0</v>
      </c>
    </row>
    <row r="557" spans="1:24">
      <c r="A557" s="30">
        <v>72</v>
      </c>
      <c r="B557" s="30">
        <v>1</v>
      </c>
      <c r="C557" s="30">
        <v>3</v>
      </c>
      <c r="D557" s="30">
        <v>22.318188416315866</v>
      </c>
      <c r="E557" s="30">
        <v>1</v>
      </c>
      <c r="F557" s="30">
        <v>1</v>
      </c>
      <c r="G557" s="30">
        <v>0</v>
      </c>
      <c r="H557" s="32">
        <v>0</v>
      </c>
      <c r="I557" s="30">
        <v>1</v>
      </c>
      <c r="J557" s="30">
        <v>1</v>
      </c>
      <c r="K557" s="32">
        <v>1</v>
      </c>
      <c r="L557" s="30">
        <v>7.4</v>
      </c>
      <c r="M557" s="30">
        <v>1</v>
      </c>
      <c r="N557" s="30">
        <v>1</v>
      </c>
      <c r="O557" s="30">
        <v>1</v>
      </c>
      <c r="P557" s="30">
        <v>2</v>
      </c>
      <c r="Q557" s="30">
        <v>1</v>
      </c>
      <c r="R557" s="30">
        <v>0</v>
      </c>
      <c r="S557" s="30">
        <v>1</v>
      </c>
      <c r="T557" s="30">
        <v>7</v>
      </c>
      <c r="U557" s="30">
        <v>7</v>
      </c>
      <c r="V557" s="82">
        <v>82</v>
      </c>
      <c r="W557" s="97">
        <v>20</v>
      </c>
      <c r="X557" s="32">
        <v>1</v>
      </c>
    </row>
    <row r="558" spans="1:24">
      <c r="A558" s="30">
        <v>72</v>
      </c>
      <c r="B558" s="30">
        <v>2</v>
      </c>
      <c r="C558" s="30">
        <v>8</v>
      </c>
      <c r="D558" s="30">
        <v>20.407205854756988</v>
      </c>
      <c r="E558" s="30">
        <v>0</v>
      </c>
      <c r="F558" s="30">
        <v>0</v>
      </c>
      <c r="G558" s="30">
        <v>0</v>
      </c>
      <c r="H558" s="32">
        <v>0</v>
      </c>
      <c r="I558" s="30">
        <v>1</v>
      </c>
      <c r="J558" s="30">
        <v>1</v>
      </c>
      <c r="K558" s="32">
        <v>0</v>
      </c>
      <c r="L558" s="30">
        <v>6.1</v>
      </c>
      <c r="M558" s="30">
        <v>1</v>
      </c>
      <c r="N558" s="30">
        <v>1</v>
      </c>
      <c r="O558" s="30">
        <v>2</v>
      </c>
      <c r="P558" s="30">
        <v>3</v>
      </c>
      <c r="Q558" s="30">
        <v>1</v>
      </c>
      <c r="R558" s="30">
        <v>0</v>
      </c>
      <c r="S558" s="30">
        <v>0</v>
      </c>
      <c r="T558" s="30">
        <v>8</v>
      </c>
      <c r="U558" s="30">
        <v>5</v>
      </c>
      <c r="V558" s="82">
        <v>60</v>
      </c>
      <c r="W558" s="97">
        <v>20</v>
      </c>
      <c r="X558" s="32">
        <v>0</v>
      </c>
    </row>
    <row r="559" spans="1:24">
      <c r="A559" s="30">
        <v>68</v>
      </c>
      <c r="B559" s="30">
        <v>1</v>
      </c>
      <c r="C559" s="30">
        <v>4</v>
      </c>
      <c r="D559" s="30">
        <v>18.200692041522494</v>
      </c>
      <c r="E559" s="30">
        <v>0</v>
      </c>
      <c r="F559" s="30">
        <v>1</v>
      </c>
      <c r="G559" s="30">
        <v>0</v>
      </c>
      <c r="H559" s="32">
        <v>0</v>
      </c>
      <c r="I559" s="30">
        <v>1</v>
      </c>
      <c r="J559" s="30">
        <v>1</v>
      </c>
      <c r="K559" s="32">
        <v>1</v>
      </c>
      <c r="L559" s="30">
        <v>6.5</v>
      </c>
      <c r="M559" s="30">
        <v>2</v>
      </c>
      <c r="N559" s="30">
        <v>1</v>
      </c>
      <c r="O559" s="30">
        <v>1</v>
      </c>
      <c r="P559" s="30">
        <v>0</v>
      </c>
      <c r="Q559" s="30">
        <v>0</v>
      </c>
      <c r="R559" s="30">
        <v>3</v>
      </c>
      <c r="S559" s="30">
        <v>1</v>
      </c>
      <c r="T559" s="30">
        <v>8</v>
      </c>
      <c r="U559" s="30">
        <v>7</v>
      </c>
      <c r="V559" s="82">
        <v>100</v>
      </c>
      <c r="W559" s="97">
        <v>15</v>
      </c>
      <c r="X559" s="32">
        <v>0</v>
      </c>
    </row>
    <row r="560" spans="1:24">
      <c r="A560" s="30">
        <v>81</v>
      </c>
      <c r="B560" s="30">
        <v>2</v>
      </c>
      <c r="C560" s="30">
        <v>31</v>
      </c>
      <c r="D560" s="30">
        <v>20.044142155758749</v>
      </c>
      <c r="E560" s="30">
        <v>1</v>
      </c>
      <c r="F560" s="30">
        <v>1</v>
      </c>
      <c r="G560" s="30">
        <v>1</v>
      </c>
      <c r="H560" s="32">
        <v>1</v>
      </c>
      <c r="I560" s="30">
        <v>1</v>
      </c>
      <c r="J560" s="30">
        <v>1</v>
      </c>
      <c r="K560" s="32">
        <v>1</v>
      </c>
      <c r="L560" s="30">
        <v>6.9</v>
      </c>
      <c r="M560" s="30">
        <v>2</v>
      </c>
      <c r="N560" s="30">
        <v>0</v>
      </c>
      <c r="O560" s="30">
        <v>1</v>
      </c>
      <c r="P560" s="30">
        <v>0</v>
      </c>
      <c r="Q560" s="30">
        <v>1</v>
      </c>
      <c r="R560" s="30">
        <v>0</v>
      </c>
      <c r="S560" s="30">
        <v>0</v>
      </c>
      <c r="T560" s="30">
        <v>4</v>
      </c>
      <c r="U560" s="30">
        <v>5.5</v>
      </c>
      <c r="V560" s="82">
        <v>92</v>
      </c>
      <c r="W560" s="97">
        <v>5</v>
      </c>
      <c r="X560" s="32">
        <v>1</v>
      </c>
    </row>
    <row r="561" spans="1:24">
      <c r="A561" s="30">
        <v>60</v>
      </c>
      <c r="B561" s="30">
        <v>1</v>
      </c>
      <c r="C561" s="30">
        <v>10</v>
      </c>
      <c r="D561" s="30">
        <v>23.047617409551002</v>
      </c>
      <c r="E561" s="30">
        <v>1</v>
      </c>
      <c r="F561" s="30">
        <v>1</v>
      </c>
      <c r="G561" s="30">
        <v>0</v>
      </c>
      <c r="H561" s="32">
        <v>0</v>
      </c>
      <c r="I561" s="30">
        <v>1</v>
      </c>
      <c r="J561" s="30">
        <v>1</v>
      </c>
      <c r="K561" s="32">
        <v>0</v>
      </c>
      <c r="L561" s="30">
        <v>6.4</v>
      </c>
      <c r="M561" s="30">
        <v>0</v>
      </c>
      <c r="N561" s="30">
        <v>0</v>
      </c>
      <c r="O561" s="30">
        <v>2</v>
      </c>
      <c r="P561" s="30">
        <v>0</v>
      </c>
      <c r="Q561" s="30">
        <v>0</v>
      </c>
      <c r="R561" s="30">
        <v>0</v>
      </c>
      <c r="S561" s="30">
        <v>0</v>
      </c>
      <c r="T561" s="30">
        <v>2</v>
      </c>
      <c r="U561" s="30">
        <v>7</v>
      </c>
      <c r="V561" s="82">
        <v>100</v>
      </c>
      <c r="W561" s="97">
        <v>1</v>
      </c>
      <c r="X561" s="32">
        <v>0</v>
      </c>
    </row>
    <row r="562" spans="1:24">
      <c r="A562" s="30">
        <v>53</v>
      </c>
      <c r="B562" s="30">
        <v>1</v>
      </c>
      <c r="C562" s="30">
        <v>2</v>
      </c>
      <c r="D562" s="30">
        <v>23.408900901778392</v>
      </c>
      <c r="E562" s="30">
        <v>1</v>
      </c>
      <c r="F562" s="30">
        <v>0</v>
      </c>
      <c r="G562" s="30">
        <v>0</v>
      </c>
      <c r="H562" s="30"/>
      <c r="I562" s="30">
        <v>0</v>
      </c>
      <c r="J562" s="30">
        <v>0</v>
      </c>
      <c r="K562" s="32">
        <v>0</v>
      </c>
      <c r="L562" s="30">
        <v>5.0999999999999996</v>
      </c>
      <c r="M562" s="30">
        <v>2</v>
      </c>
      <c r="N562" s="30">
        <v>3</v>
      </c>
      <c r="O562" s="30">
        <v>2</v>
      </c>
      <c r="P562" s="30">
        <v>0</v>
      </c>
      <c r="Q562" s="30">
        <v>1</v>
      </c>
      <c r="R562" s="30">
        <v>3</v>
      </c>
      <c r="S562" s="30">
        <v>1</v>
      </c>
      <c r="T562" s="30">
        <v>12</v>
      </c>
      <c r="U562" s="30">
        <v>5</v>
      </c>
      <c r="V562" s="82">
        <v>100</v>
      </c>
      <c r="W562" s="97">
        <v>60</v>
      </c>
      <c r="X562" s="32">
        <v>0</v>
      </c>
    </row>
    <row r="563" spans="1:24">
      <c r="A563" s="30">
        <v>76</v>
      </c>
      <c r="B563" s="30">
        <v>2</v>
      </c>
      <c r="C563" s="30">
        <v>16</v>
      </c>
      <c r="D563" s="30">
        <v>26.914858645627877</v>
      </c>
      <c r="E563" s="30">
        <v>0</v>
      </c>
      <c r="F563" s="30">
        <v>1</v>
      </c>
      <c r="G563" s="30">
        <v>1</v>
      </c>
      <c r="H563" s="32">
        <v>1</v>
      </c>
      <c r="I563" s="30">
        <v>1</v>
      </c>
      <c r="J563" s="30">
        <v>0</v>
      </c>
      <c r="K563" s="32">
        <v>0</v>
      </c>
      <c r="L563" s="30">
        <v>5</v>
      </c>
      <c r="M563" s="30">
        <v>1</v>
      </c>
      <c r="N563" s="30">
        <v>0</v>
      </c>
      <c r="O563" s="30">
        <v>2</v>
      </c>
      <c r="P563" s="30">
        <v>3</v>
      </c>
      <c r="Q563" s="30">
        <v>1</v>
      </c>
      <c r="R563" s="30">
        <v>0</v>
      </c>
      <c r="S563" s="30">
        <v>1</v>
      </c>
      <c r="T563" s="30">
        <v>8</v>
      </c>
      <c r="U563" s="30">
        <v>5.5</v>
      </c>
      <c r="V563" s="82">
        <v>65</v>
      </c>
      <c r="W563" s="97">
        <v>10</v>
      </c>
      <c r="X563" s="32">
        <v>0</v>
      </c>
    </row>
    <row r="564" spans="1:24">
      <c r="A564" s="30">
        <v>73</v>
      </c>
      <c r="B564" s="30">
        <v>2</v>
      </c>
      <c r="C564" s="30"/>
      <c r="D564" s="30">
        <v>28.335301062573791</v>
      </c>
      <c r="E564" s="30">
        <v>1</v>
      </c>
      <c r="F564" s="30">
        <v>1</v>
      </c>
      <c r="G564" s="30">
        <v>0</v>
      </c>
      <c r="H564" s="32">
        <v>0</v>
      </c>
      <c r="I564" s="30">
        <v>1</v>
      </c>
      <c r="J564" s="30">
        <v>1</v>
      </c>
      <c r="K564" s="32">
        <v>0</v>
      </c>
      <c r="L564" s="30">
        <v>7.7</v>
      </c>
      <c r="M564" s="30">
        <v>1</v>
      </c>
      <c r="N564" s="30">
        <v>0</v>
      </c>
      <c r="O564" s="30">
        <v>1</v>
      </c>
      <c r="P564" s="30">
        <v>0</v>
      </c>
      <c r="Q564" s="30">
        <v>1</v>
      </c>
      <c r="R564" s="30">
        <v>0</v>
      </c>
      <c r="S564" s="30">
        <v>3</v>
      </c>
      <c r="T564" s="30">
        <v>6</v>
      </c>
      <c r="U564" s="30">
        <v>7</v>
      </c>
      <c r="V564" s="82">
        <v>100</v>
      </c>
      <c r="W564" s="97">
        <v>5</v>
      </c>
      <c r="X564" s="32">
        <v>0</v>
      </c>
    </row>
    <row r="565" spans="1:24">
      <c r="A565" s="30">
        <v>66</v>
      </c>
      <c r="B565" s="30">
        <v>1</v>
      </c>
      <c r="C565" s="30"/>
      <c r="D565" s="30">
        <v>23.875432525951556</v>
      </c>
      <c r="E565" s="30">
        <v>1</v>
      </c>
      <c r="F565" s="30">
        <v>1</v>
      </c>
      <c r="G565" s="30">
        <v>0</v>
      </c>
      <c r="H565" s="32">
        <v>0</v>
      </c>
      <c r="I565" s="30">
        <v>1</v>
      </c>
      <c r="J565" s="30">
        <v>1</v>
      </c>
      <c r="K565" s="32">
        <v>0</v>
      </c>
      <c r="L565" s="30">
        <v>6.5</v>
      </c>
      <c r="M565" s="30">
        <v>2</v>
      </c>
      <c r="N565" s="30">
        <v>2</v>
      </c>
      <c r="O565" s="30">
        <v>2</v>
      </c>
      <c r="P565" s="30">
        <v>0</v>
      </c>
      <c r="Q565" s="30">
        <v>1</v>
      </c>
      <c r="R565" s="30">
        <v>0</v>
      </c>
      <c r="S565" s="30">
        <v>1</v>
      </c>
      <c r="T565" s="30">
        <v>8</v>
      </c>
      <c r="U565" s="30">
        <v>6</v>
      </c>
      <c r="V565" s="82">
        <v>100</v>
      </c>
      <c r="W565" s="97">
        <v>60</v>
      </c>
      <c r="X565" s="32">
        <v>0</v>
      </c>
    </row>
    <row r="566" spans="1:24">
      <c r="A566" s="30">
        <v>59</v>
      </c>
      <c r="B566" s="30">
        <v>1</v>
      </c>
      <c r="C566" s="30">
        <v>10</v>
      </c>
      <c r="D566" s="30">
        <v>24.508945765204299</v>
      </c>
      <c r="E566" s="30">
        <v>1</v>
      </c>
      <c r="F566" s="30">
        <v>0</v>
      </c>
      <c r="G566" s="30">
        <v>0</v>
      </c>
      <c r="H566" s="32">
        <v>0</v>
      </c>
      <c r="I566" s="30">
        <v>0</v>
      </c>
      <c r="J566" s="30">
        <v>1</v>
      </c>
      <c r="K566" s="32">
        <v>0</v>
      </c>
      <c r="L566" s="30">
        <v>5.9</v>
      </c>
      <c r="M566" s="30">
        <v>1</v>
      </c>
      <c r="N566" s="30">
        <v>0</v>
      </c>
      <c r="O566" s="30">
        <v>2</v>
      </c>
      <c r="P566" s="30">
        <v>0</v>
      </c>
      <c r="Q566" s="30">
        <v>1</v>
      </c>
      <c r="R566" s="30">
        <v>0</v>
      </c>
      <c r="S566" s="30">
        <v>0</v>
      </c>
      <c r="T566" s="30">
        <v>4</v>
      </c>
      <c r="U566" s="30">
        <v>6</v>
      </c>
      <c r="V566" s="82">
        <v>100</v>
      </c>
      <c r="W566" s="97">
        <v>10</v>
      </c>
      <c r="X566" s="32">
        <v>0</v>
      </c>
    </row>
    <row r="567" spans="1:24">
      <c r="A567" s="30">
        <v>75</v>
      </c>
      <c r="B567" s="30">
        <v>2</v>
      </c>
      <c r="C567" s="30">
        <v>5</v>
      </c>
      <c r="D567" s="30">
        <v>23.353013987867346</v>
      </c>
      <c r="E567" s="30">
        <v>0</v>
      </c>
      <c r="F567" s="30">
        <v>0</v>
      </c>
      <c r="G567" s="30">
        <v>0</v>
      </c>
      <c r="H567" s="32">
        <v>0</v>
      </c>
      <c r="I567" s="30">
        <v>0</v>
      </c>
      <c r="J567" s="30">
        <v>0</v>
      </c>
      <c r="K567" s="32">
        <v>0</v>
      </c>
      <c r="L567" s="30">
        <v>6.2</v>
      </c>
      <c r="M567" s="30">
        <v>2</v>
      </c>
      <c r="N567" s="30">
        <v>0</v>
      </c>
      <c r="O567" s="30">
        <v>0</v>
      </c>
      <c r="P567" s="30">
        <v>0</v>
      </c>
      <c r="Q567" s="30">
        <v>1</v>
      </c>
      <c r="R567" s="30">
        <v>0</v>
      </c>
      <c r="S567" s="30">
        <v>1</v>
      </c>
      <c r="T567" s="30">
        <v>4</v>
      </c>
      <c r="U567" s="30">
        <v>8</v>
      </c>
      <c r="V567" s="82">
        <v>100</v>
      </c>
      <c r="W567" s="97">
        <v>5</v>
      </c>
      <c r="X567" s="32">
        <v>0</v>
      </c>
    </row>
    <row r="568" spans="1:24">
      <c r="A568" s="30">
        <v>68</v>
      </c>
      <c r="B568" s="30">
        <v>1</v>
      </c>
      <c r="C568" s="30"/>
      <c r="D568" s="30">
        <v>25.802988622530648</v>
      </c>
      <c r="E568" s="30">
        <v>0</v>
      </c>
      <c r="F568" s="30">
        <v>1</v>
      </c>
      <c r="G568" s="30">
        <v>0</v>
      </c>
      <c r="H568" s="32">
        <v>0</v>
      </c>
      <c r="I568" s="30">
        <v>1</v>
      </c>
      <c r="J568" s="30">
        <v>1</v>
      </c>
      <c r="K568" s="32">
        <v>0</v>
      </c>
      <c r="L568" s="30">
        <v>6.4</v>
      </c>
      <c r="M568" s="30">
        <v>2</v>
      </c>
      <c r="N568" s="30">
        <v>2</v>
      </c>
      <c r="O568" s="30">
        <v>0</v>
      </c>
      <c r="P568" s="30">
        <v>0</v>
      </c>
      <c r="Q568" s="30">
        <v>0</v>
      </c>
      <c r="R568" s="30">
        <v>0</v>
      </c>
      <c r="S568" s="30">
        <v>0</v>
      </c>
      <c r="T568" s="30">
        <v>4</v>
      </c>
      <c r="U568" s="30">
        <v>9</v>
      </c>
      <c r="V568" s="82">
        <v>100</v>
      </c>
      <c r="W568" s="97">
        <v>30</v>
      </c>
      <c r="X568" s="32">
        <v>0</v>
      </c>
    </row>
    <row r="569" spans="1:24">
      <c r="A569" s="30">
        <v>70</v>
      </c>
      <c r="B569" s="30">
        <v>1</v>
      </c>
      <c r="C569" s="30">
        <v>19</v>
      </c>
      <c r="D569" s="30">
        <v>22.38022654046604</v>
      </c>
      <c r="E569" s="30">
        <v>1</v>
      </c>
      <c r="F569" s="30"/>
      <c r="G569" s="30"/>
      <c r="H569" s="30"/>
      <c r="I569" s="30">
        <v>1</v>
      </c>
      <c r="J569" s="30">
        <v>1</v>
      </c>
      <c r="K569" s="32">
        <v>1</v>
      </c>
      <c r="L569" s="30">
        <v>4.9000000000000004</v>
      </c>
      <c r="M569" s="30">
        <v>1</v>
      </c>
      <c r="N569" s="30">
        <v>1</v>
      </c>
      <c r="O569" s="30">
        <v>2</v>
      </c>
      <c r="P569" s="30">
        <v>2</v>
      </c>
      <c r="Q569" s="30">
        <v>1</v>
      </c>
      <c r="R569" s="30">
        <v>0</v>
      </c>
      <c r="S569" s="30">
        <v>0</v>
      </c>
      <c r="T569" s="30">
        <v>7</v>
      </c>
      <c r="U569" s="30">
        <v>6</v>
      </c>
      <c r="V569" s="82">
        <v>75</v>
      </c>
      <c r="W569" s="97">
        <v>10</v>
      </c>
      <c r="X569" s="32">
        <v>1</v>
      </c>
    </row>
    <row r="570" spans="1:24">
      <c r="A570" s="30">
        <v>69</v>
      </c>
      <c r="B570" s="30">
        <v>1</v>
      </c>
      <c r="C570" s="30">
        <v>13</v>
      </c>
      <c r="D570" s="30">
        <v>20.204393727264119</v>
      </c>
      <c r="E570" s="30">
        <v>0</v>
      </c>
      <c r="F570" s="30">
        <v>0</v>
      </c>
      <c r="G570" s="30">
        <v>1</v>
      </c>
      <c r="H570" s="32">
        <v>0</v>
      </c>
      <c r="I570" s="30">
        <v>0</v>
      </c>
      <c r="J570" s="30">
        <v>1</v>
      </c>
      <c r="K570" s="32">
        <v>0</v>
      </c>
      <c r="L570" s="30">
        <v>5.8</v>
      </c>
      <c r="M570" s="30">
        <v>1</v>
      </c>
      <c r="N570" s="30">
        <v>1</v>
      </c>
      <c r="O570" s="30">
        <v>1</v>
      </c>
      <c r="P570" s="30">
        <v>0</v>
      </c>
      <c r="Q570" s="30">
        <v>1</v>
      </c>
      <c r="R570" s="30">
        <v>3</v>
      </c>
      <c r="S570" s="30">
        <v>0</v>
      </c>
      <c r="T570" s="30">
        <v>7</v>
      </c>
      <c r="U570" s="30">
        <v>7</v>
      </c>
      <c r="V570" s="82">
        <v>88</v>
      </c>
      <c r="W570" s="97">
        <v>1</v>
      </c>
      <c r="X570" s="32">
        <v>1</v>
      </c>
    </row>
    <row r="571" spans="1:24">
      <c r="A571" s="30">
        <v>77</v>
      </c>
      <c r="B571" s="30">
        <v>2</v>
      </c>
      <c r="C571" s="30">
        <v>5</v>
      </c>
      <c r="D571" s="30">
        <v>24.4140625</v>
      </c>
      <c r="E571" s="30">
        <v>0</v>
      </c>
      <c r="F571" s="30">
        <v>0</v>
      </c>
      <c r="G571" s="30">
        <v>0</v>
      </c>
      <c r="H571" s="32">
        <v>0</v>
      </c>
      <c r="I571" s="30">
        <v>0</v>
      </c>
      <c r="J571" s="30">
        <v>1</v>
      </c>
      <c r="K571" s="32">
        <v>0</v>
      </c>
      <c r="L571" s="30">
        <v>6.8</v>
      </c>
      <c r="M571" s="30">
        <v>1</v>
      </c>
      <c r="N571" s="30">
        <v>2</v>
      </c>
      <c r="O571" s="30">
        <v>0</v>
      </c>
      <c r="P571" s="30">
        <v>0</v>
      </c>
      <c r="Q571" s="30">
        <v>1</v>
      </c>
      <c r="R571" s="30">
        <v>1</v>
      </c>
      <c r="S571" s="30">
        <v>0</v>
      </c>
      <c r="T571" s="30">
        <v>5</v>
      </c>
      <c r="U571" s="30">
        <v>8</v>
      </c>
      <c r="V571" s="82">
        <v>89</v>
      </c>
      <c r="W571" s="97">
        <v>60</v>
      </c>
      <c r="X571" s="32">
        <v>0</v>
      </c>
    </row>
    <row r="572" spans="1:24">
      <c r="A572" s="30">
        <v>76</v>
      </c>
      <c r="B572" s="30">
        <v>2</v>
      </c>
      <c r="C572" s="30">
        <v>5</v>
      </c>
      <c r="D572" s="30">
        <v>19.909972299168977</v>
      </c>
      <c r="E572" s="30">
        <v>0</v>
      </c>
      <c r="F572" s="30">
        <v>0</v>
      </c>
      <c r="G572" s="30">
        <v>0</v>
      </c>
      <c r="H572" s="32">
        <v>0</v>
      </c>
      <c r="I572" s="30">
        <v>1</v>
      </c>
      <c r="J572" s="30">
        <v>0</v>
      </c>
      <c r="K572" s="32">
        <v>0</v>
      </c>
      <c r="L572" s="30">
        <v>7.2</v>
      </c>
      <c r="M572" s="30">
        <v>1</v>
      </c>
      <c r="N572" s="30">
        <v>0</v>
      </c>
      <c r="O572" s="30">
        <v>1</v>
      </c>
      <c r="P572" s="30">
        <v>0</v>
      </c>
      <c r="Q572" s="30">
        <v>1</v>
      </c>
      <c r="R572" s="30">
        <v>0</v>
      </c>
      <c r="S572" s="30">
        <v>1</v>
      </c>
      <c r="T572" s="30">
        <v>4</v>
      </c>
      <c r="U572" s="30">
        <v>7.5</v>
      </c>
      <c r="V572" s="82">
        <v>100</v>
      </c>
      <c r="W572" s="97">
        <v>10</v>
      </c>
      <c r="X572" s="32">
        <v>0</v>
      </c>
    </row>
    <row r="573" spans="1:24">
      <c r="A573" s="30">
        <v>53</v>
      </c>
      <c r="B573" s="30">
        <v>1</v>
      </c>
      <c r="C573" s="30">
        <v>4</v>
      </c>
      <c r="D573" s="30">
        <v>37.09947810012725</v>
      </c>
      <c r="E573" s="30">
        <v>0</v>
      </c>
      <c r="F573" s="30">
        <v>0</v>
      </c>
      <c r="G573" s="30">
        <v>0</v>
      </c>
      <c r="H573" s="32">
        <v>0</v>
      </c>
      <c r="I573" s="30">
        <v>1</v>
      </c>
      <c r="J573" s="30">
        <v>1</v>
      </c>
      <c r="K573" s="32">
        <v>1</v>
      </c>
      <c r="L573" s="30">
        <v>6.4</v>
      </c>
      <c r="M573" s="30">
        <v>1</v>
      </c>
      <c r="N573" s="30">
        <v>0</v>
      </c>
      <c r="O573" s="30">
        <v>2</v>
      </c>
      <c r="P573" s="30">
        <v>0</v>
      </c>
      <c r="Q573" s="30">
        <v>1</v>
      </c>
      <c r="R573" s="30">
        <v>3</v>
      </c>
      <c r="S573" s="30">
        <v>1</v>
      </c>
      <c r="T573" s="30">
        <v>8</v>
      </c>
      <c r="U573" s="30">
        <v>6</v>
      </c>
      <c r="V573" s="82">
        <v>92</v>
      </c>
      <c r="W573" s="97">
        <v>5</v>
      </c>
      <c r="X573" s="32">
        <v>0</v>
      </c>
    </row>
    <row r="574" spans="1:24">
      <c r="A574" s="30">
        <v>77</v>
      </c>
      <c r="B574" s="30">
        <v>1</v>
      </c>
      <c r="C574" s="30">
        <v>10</v>
      </c>
      <c r="D574" s="30">
        <v>22.872937029322227</v>
      </c>
      <c r="E574" s="30">
        <v>0</v>
      </c>
      <c r="F574" s="30">
        <v>0</v>
      </c>
      <c r="G574" s="30">
        <v>0</v>
      </c>
      <c r="H574" s="32">
        <v>0</v>
      </c>
      <c r="I574" s="30">
        <v>0</v>
      </c>
      <c r="J574" s="30">
        <v>1</v>
      </c>
      <c r="K574" s="32">
        <v>0</v>
      </c>
      <c r="L574" s="30">
        <v>6.2</v>
      </c>
      <c r="M574" s="30">
        <v>1</v>
      </c>
      <c r="N574" s="30">
        <v>0</v>
      </c>
      <c r="O574" s="30">
        <v>2</v>
      </c>
      <c r="P574" s="30">
        <v>0</v>
      </c>
      <c r="Q574" s="30">
        <v>0</v>
      </c>
      <c r="R574" s="30">
        <v>0</v>
      </c>
      <c r="S574" s="30">
        <v>0</v>
      </c>
      <c r="T574" s="30">
        <v>3</v>
      </c>
      <c r="U574" s="30">
        <v>6.5</v>
      </c>
      <c r="V574" s="82">
        <v>93</v>
      </c>
      <c r="W574" s="97">
        <v>4</v>
      </c>
      <c r="X574" s="32">
        <v>0</v>
      </c>
    </row>
    <row r="575" spans="1:24">
      <c r="A575" s="30">
        <v>68</v>
      </c>
      <c r="B575" s="30">
        <v>2</v>
      </c>
      <c r="C575" s="30">
        <v>11</v>
      </c>
      <c r="D575" s="30">
        <v>22.85496166615048</v>
      </c>
      <c r="E575" s="30">
        <v>0</v>
      </c>
      <c r="F575" s="30">
        <v>0</v>
      </c>
      <c r="G575" s="30">
        <v>0</v>
      </c>
      <c r="H575" s="32">
        <v>0</v>
      </c>
      <c r="I575" s="30">
        <v>1</v>
      </c>
      <c r="J575" s="30">
        <v>0</v>
      </c>
      <c r="K575" s="32">
        <v>0</v>
      </c>
      <c r="L575" s="30">
        <v>7.1</v>
      </c>
      <c r="M575" s="30">
        <v>0</v>
      </c>
      <c r="N575" s="30">
        <v>0</v>
      </c>
      <c r="O575" s="30">
        <v>2</v>
      </c>
      <c r="P575" s="30">
        <v>0</v>
      </c>
      <c r="Q575" s="30">
        <v>0</v>
      </c>
      <c r="R575" s="30">
        <v>0</v>
      </c>
      <c r="S575" s="30">
        <v>0</v>
      </c>
      <c r="T575" s="30">
        <v>2</v>
      </c>
      <c r="U575" s="30">
        <v>6</v>
      </c>
      <c r="V575" s="82">
        <v>100</v>
      </c>
      <c r="W575" s="97">
        <v>3</v>
      </c>
      <c r="X575" s="32">
        <v>1</v>
      </c>
    </row>
    <row r="576" spans="1:24">
      <c r="A576" s="30">
        <v>60</v>
      </c>
      <c r="B576" s="30">
        <v>2</v>
      </c>
      <c r="C576" s="30">
        <v>11</v>
      </c>
      <c r="D576" s="30">
        <v>25.444072666589285</v>
      </c>
      <c r="E576" s="30">
        <v>1</v>
      </c>
      <c r="F576" s="30">
        <v>0</v>
      </c>
      <c r="G576" s="30">
        <v>1</v>
      </c>
      <c r="H576" s="32">
        <v>0</v>
      </c>
      <c r="I576" s="30">
        <v>0</v>
      </c>
      <c r="J576" s="30">
        <v>1</v>
      </c>
      <c r="K576" s="32">
        <v>0</v>
      </c>
      <c r="L576" s="30">
        <v>6.8</v>
      </c>
      <c r="M576" s="30">
        <v>1</v>
      </c>
      <c r="N576" s="30">
        <v>2</v>
      </c>
      <c r="O576" s="30">
        <v>2</v>
      </c>
      <c r="P576" s="30">
        <v>2</v>
      </c>
      <c r="Q576" s="30">
        <v>1</v>
      </c>
      <c r="R576" s="30">
        <v>3</v>
      </c>
      <c r="S576" s="30">
        <v>1</v>
      </c>
      <c r="T576" s="30">
        <v>12</v>
      </c>
      <c r="U576" s="30">
        <v>6.25</v>
      </c>
      <c r="V576" s="82">
        <v>81</v>
      </c>
      <c r="W576" s="97">
        <v>60</v>
      </c>
      <c r="X576" s="32">
        <v>0</v>
      </c>
    </row>
    <row r="577" spans="1:24">
      <c r="A577" s="30">
        <v>67</v>
      </c>
      <c r="B577" s="30">
        <v>1</v>
      </c>
      <c r="C577" s="30">
        <v>3</v>
      </c>
      <c r="D577" s="30">
        <v>19.875731587443301</v>
      </c>
      <c r="E577" s="30">
        <v>1</v>
      </c>
      <c r="F577" s="30">
        <v>0</v>
      </c>
      <c r="G577" s="30">
        <v>0</v>
      </c>
      <c r="H577" s="32">
        <v>0</v>
      </c>
      <c r="I577" s="30">
        <v>1</v>
      </c>
      <c r="J577" s="30">
        <v>0</v>
      </c>
      <c r="K577" s="32">
        <v>0</v>
      </c>
      <c r="L577" s="30">
        <v>7.1</v>
      </c>
      <c r="M577" s="30">
        <v>1</v>
      </c>
      <c r="N577" s="30">
        <v>1</v>
      </c>
      <c r="O577" s="30">
        <v>0</v>
      </c>
      <c r="P577" s="30">
        <v>0</v>
      </c>
      <c r="Q577" s="30">
        <v>0</v>
      </c>
      <c r="R577" s="30">
        <v>0</v>
      </c>
      <c r="S577" s="30">
        <v>0</v>
      </c>
      <c r="T577" s="30">
        <v>2</v>
      </c>
      <c r="U577" s="30">
        <v>8</v>
      </c>
      <c r="V577" s="82">
        <v>100</v>
      </c>
      <c r="W577" s="97">
        <v>20</v>
      </c>
      <c r="X577" s="32">
        <v>0</v>
      </c>
    </row>
    <row r="578" spans="1:24">
      <c r="A578" s="30">
        <v>67</v>
      </c>
      <c r="B578" s="30">
        <v>1</v>
      </c>
      <c r="C578" s="30">
        <v>2</v>
      </c>
      <c r="D578" s="30">
        <v>21.2031935516784</v>
      </c>
      <c r="E578" s="30">
        <v>0</v>
      </c>
      <c r="F578" s="30">
        <v>0</v>
      </c>
      <c r="G578" s="30"/>
      <c r="H578" s="32">
        <v>0</v>
      </c>
      <c r="I578" s="30">
        <v>0</v>
      </c>
      <c r="J578" s="30">
        <v>1</v>
      </c>
      <c r="K578" s="32">
        <v>0</v>
      </c>
      <c r="L578" s="30">
        <v>6.6</v>
      </c>
      <c r="M578" s="30">
        <v>1</v>
      </c>
      <c r="N578" s="30">
        <v>1</v>
      </c>
      <c r="O578" s="30">
        <v>0</v>
      </c>
      <c r="P578" s="30">
        <v>0</v>
      </c>
      <c r="Q578" s="30">
        <v>1</v>
      </c>
      <c r="R578" s="30">
        <v>0</v>
      </c>
      <c r="S578" s="30">
        <v>1</v>
      </c>
      <c r="T578" s="30">
        <v>4</v>
      </c>
      <c r="U578" s="30">
        <v>8</v>
      </c>
      <c r="V578" s="82">
        <v>81</v>
      </c>
      <c r="W578" s="97">
        <v>30</v>
      </c>
      <c r="X578" s="32">
        <v>1</v>
      </c>
    </row>
    <row r="579" spans="1:24">
      <c r="A579" s="30">
        <v>41</v>
      </c>
      <c r="B579" s="30">
        <v>1</v>
      </c>
      <c r="C579" s="30">
        <v>11</v>
      </c>
      <c r="D579" s="30">
        <v>25.029760996306585</v>
      </c>
      <c r="E579" s="30">
        <v>1</v>
      </c>
      <c r="F579" s="30">
        <v>0</v>
      </c>
      <c r="G579" s="30">
        <v>0</v>
      </c>
      <c r="H579" s="32">
        <v>0</v>
      </c>
      <c r="I579" s="30">
        <v>0</v>
      </c>
      <c r="J579" s="30">
        <v>0</v>
      </c>
      <c r="K579" s="32">
        <v>0</v>
      </c>
      <c r="L579" s="30">
        <v>5.6</v>
      </c>
      <c r="M579" s="30">
        <v>1</v>
      </c>
      <c r="N579" s="30">
        <v>0</v>
      </c>
      <c r="O579" s="30">
        <v>2</v>
      </c>
      <c r="P579" s="30">
        <v>0</v>
      </c>
      <c r="Q579" s="30">
        <v>0</v>
      </c>
      <c r="R579" s="30">
        <v>0</v>
      </c>
      <c r="S579" s="30">
        <v>1</v>
      </c>
      <c r="T579" s="30">
        <v>4</v>
      </c>
      <c r="U579" s="30">
        <v>5</v>
      </c>
      <c r="V579" s="82">
        <v>91</v>
      </c>
      <c r="W579" s="97">
        <v>5</v>
      </c>
      <c r="X579" s="32">
        <v>0</v>
      </c>
    </row>
    <row r="580" spans="1:24">
      <c r="A580" s="30">
        <v>66</v>
      </c>
      <c r="B580" s="30">
        <v>1</v>
      </c>
      <c r="C580" s="30">
        <v>2</v>
      </c>
      <c r="D580" s="30">
        <v>18.363495903040743</v>
      </c>
      <c r="E580" s="30">
        <v>0</v>
      </c>
      <c r="F580" s="30">
        <v>1</v>
      </c>
      <c r="G580" s="30">
        <v>0</v>
      </c>
      <c r="H580" s="32">
        <v>0</v>
      </c>
      <c r="I580" s="30">
        <v>0</v>
      </c>
      <c r="J580" s="30">
        <v>1</v>
      </c>
      <c r="K580" s="32">
        <v>1</v>
      </c>
      <c r="L580" s="30">
        <v>5.8</v>
      </c>
      <c r="M580" s="30">
        <v>1</v>
      </c>
      <c r="N580" s="30">
        <v>2</v>
      </c>
      <c r="O580" s="30">
        <v>1</v>
      </c>
      <c r="P580" s="30">
        <v>2</v>
      </c>
      <c r="Q580" s="30">
        <v>1</v>
      </c>
      <c r="R580" s="30">
        <v>0</v>
      </c>
      <c r="S580" s="30">
        <v>1</v>
      </c>
      <c r="T580" s="30">
        <v>8</v>
      </c>
      <c r="U580" s="30">
        <v>7</v>
      </c>
      <c r="V580" s="82">
        <v>82</v>
      </c>
      <c r="W580" s="97">
        <v>30</v>
      </c>
      <c r="X580" s="32">
        <v>0</v>
      </c>
    </row>
    <row r="581" spans="1:24">
      <c r="A581" s="30">
        <v>61</v>
      </c>
      <c r="B581" s="30">
        <v>1</v>
      </c>
      <c r="C581" s="30">
        <v>4</v>
      </c>
      <c r="D581" s="30">
        <v>21.137633565336735</v>
      </c>
      <c r="E581" s="30">
        <v>0</v>
      </c>
      <c r="F581" s="30">
        <v>0</v>
      </c>
      <c r="G581" s="30">
        <v>0</v>
      </c>
      <c r="H581" s="32">
        <v>0</v>
      </c>
      <c r="I581" s="30">
        <v>0</v>
      </c>
      <c r="J581" s="30">
        <v>1</v>
      </c>
      <c r="K581" s="32">
        <v>0</v>
      </c>
      <c r="L581" s="30">
        <v>6.1</v>
      </c>
      <c r="M581" s="30">
        <v>1</v>
      </c>
      <c r="N581" s="30">
        <v>1</v>
      </c>
      <c r="O581" s="30">
        <v>2</v>
      </c>
      <c r="P581" s="30">
        <v>0</v>
      </c>
      <c r="Q581" s="30">
        <v>1</v>
      </c>
      <c r="R581" s="30">
        <v>2</v>
      </c>
      <c r="S581" s="30">
        <v>0</v>
      </c>
      <c r="T581" s="30">
        <v>7</v>
      </c>
      <c r="U581" s="30">
        <v>5</v>
      </c>
      <c r="V581" s="82">
        <v>91</v>
      </c>
      <c r="W581" s="97">
        <v>30</v>
      </c>
      <c r="X581" s="32">
        <v>0</v>
      </c>
    </row>
    <row r="582" spans="1:24">
      <c r="A582" s="30">
        <v>83</v>
      </c>
      <c r="B582" s="30">
        <v>2</v>
      </c>
      <c r="C582" s="30">
        <v>30</v>
      </c>
      <c r="D582" s="30">
        <v>23.036155795000145</v>
      </c>
      <c r="E582" s="30">
        <v>0</v>
      </c>
      <c r="F582" s="30">
        <v>0</v>
      </c>
      <c r="G582" s="30"/>
      <c r="H582" s="32">
        <v>0</v>
      </c>
      <c r="I582" s="30">
        <v>1</v>
      </c>
      <c r="J582" s="30">
        <v>1</v>
      </c>
      <c r="K582" s="32">
        <v>0</v>
      </c>
      <c r="L582" s="30">
        <v>6.8</v>
      </c>
      <c r="M582" s="30">
        <v>2</v>
      </c>
      <c r="N582" s="30">
        <v>3</v>
      </c>
      <c r="O582" s="30">
        <v>2</v>
      </c>
      <c r="P582" s="30">
        <v>2</v>
      </c>
      <c r="Q582" s="30">
        <v>1</v>
      </c>
      <c r="R582" s="30">
        <v>2</v>
      </c>
      <c r="S582" s="30">
        <v>1</v>
      </c>
      <c r="T582" s="30">
        <v>13</v>
      </c>
      <c r="U582" s="30">
        <v>6</v>
      </c>
      <c r="V582" s="82">
        <v>67</v>
      </c>
      <c r="W582" s="97">
        <v>60</v>
      </c>
      <c r="X582" s="32">
        <v>0</v>
      </c>
    </row>
    <row r="583" spans="1:24">
      <c r="A583" s="30">
        <v>53</v>
      </c>
      <c r="B583" s="30">
        <v>1</v>
      </c>
      <c r="C583" s="30">
        <v>2</v>
      </c>
      <c r="D583" s="30">
        <v>20.329204492146811</v>
      </c>
      <c r="E583" s="30">
        <v>0</v>
      </c>
      <c r="F583" s="30">
        <v>0</v>
      </c>
      <c r="G583" s="30">
        <v>0</v>
      </c>
      <c r="H583" s="32">
        <v>0</v>
      </c>
      <c r="I583" s="30">
        <v>1</v>
      </c>
      <c r="J583" s="30">
        <v>0</v>
      </c>
      <c r="K583" s="32">
        <v>0</v>
      </c>
      <c r="L583" s="30">
        <v>6</v>
      </c>
      <c r="M583" s="30">
        <v>1</v>
      </c>
      <c r="N583" s="30">
        <v>2</v>
      </c>
      <c r="O583" s="30">
        <v>1</v>
      </c>
      <c r="P583" s="30">
        <v>0</v>
      </c>
      <c r="Q583" s="30">
        <v>1</v>
      </c>
      <c r="R583" s="30">
        <v>0</v>
      </c>
      <c r="S583" s="30">
        <v>0</v>
      </c>
      <c r="T583" s="30">
        <v>5</v>
      </c>
      <c r="U583" s="30">
        <v>7</v>
      </c>
      <c r="V583" s="82">
        <v>93</v>
      </c>
      <c r="W583" s="97">
        <v>30</v>
      </c>
      <c r="X583" s="32">
        <v>0</v>
      </c>
    </row>
    <row r="584" spans="1:24">
      <c r="A584" s="30">
        <v>82</v>
      </c>
      <c r="B584" s="30">
        <v>2</v>
      </c>
      <c r="C584" s="30">
        <v>4</v>
      </c>
      <c r="D584" s="30">
        <v>24.933989452138949</v>
      </c>
      <c r="E584" s="30">
        <v>0</v>
      </c>
      <c r="F584" s="30">
        <v>1</v>
      </c>
      <c r="G584" s="30">
        <v>0</v>
      </c>
      <c r="H584" s="32">
        <v>0</v>
      </c>
      <c r="I584" s="30">
        <v>1</v>
      </c>
      <c r="J584" s="30">
        <v>1</v>
      </c>
      <c r="K584" s="32">
        <v>0</v>
      </c>
      <c r="L584" s="30">
        <v>7.1</v>
      </c>
      <c r="M584" s="30">
        <v>1</v>
      </c>
      <c r="N584" s="30">
        <v>0</v>
      </c>
      <c r="O584" s="30">
        <v>2</v>
      </c>
      <c r="P584" s="30">
        <v>0</v>
      </c>
      <c r="Q584" s="30">
        <v>1</v>
      </c>
      <c r="R584" s="30">
        <v>0</v>
      </c>
      <c r="S584" s="30">
        <v>1</v>
      </c>
      <c r="T584" s="30">
        <v>5</v>
      </c>
      <c r="U584" s="30">
        <v>6.5</v>
      </c>
      <c r="V584" s="82">
        <v>93</v>
      </c>
      <c r="W584" s="97">
        <v>7</v>
      </c>
      <c r="X584" s="32">
        <v>0</v>
      </c>
    </row>
    <row r="585" spans="1:24">
      <c r="A585" s="30">
        <v>37</v>
      </c>
      <c r="B585" s="30">
        <v>1</v>
      </c>
      <c r="C585" s="30">
        <v>3</v>
      </c>
      <c r="D585" s="30">
        <v>30.752737737676497</v>
      </c>
      <c r="E585" s="30">
        <v>0</v>
      </c>
      <c r="F585" s="30">
        <v>0</v>
      </c>
      <c r="G585" s="30">
        <v>0</v>
      </c>
      <c r="H585" s="32">
        <v>0</v>
      </c>
      <c r="I585" s="30">
        <v>0</v>
      </c>
      <c r="J585" s="30">
        <v>1</v>
      </c>
      <c r="K585" s="32">
        <v>0</v>
      </c>
      <c r="L585" s="30">
        <v>7.1</v>
      </c>
      <c r="M585" s="30">
        <v>1</v>
      </c>
      <c r="N585" s="30">
        <v>1</v>
      </c>
      <c r="O585" s="30">
        <v>2</v>
      </c>
      <c r="P585" s="30">
        <v>0</v>
      </c>
      <c r="Q585" s="30">
        <v>1</v>
      </c>
      <c r="R585" s="30">
        <v>0</v>
      </c>
      <c r="S585" s="30">
        <v>2</v>
      </c>
      <c r="T585" s="30">
        <v>7</v>
      </c>
      <c r="U585" s="30">
        <v>6.5</v>
      </c>
      <c r="V585" s="82">
        <v>93</v>
      </c>
      <c r="W585" s="97">
        <v>20</v>
      </c>
      <c r="X585" s="32">
        <v>0</v>
      </c>
    </row>
    <row r="586" spans="1:24">
      <c r="A586" s="30">
        <v>73</v>
      </c>
      <c r="B586" s="30">
        <v>2</v>
      </c>
      <c r="C586" s="30">
        <v>11</v>
      </c>
      <c r="D586" s="30">
        <v>28.163942666768861</v>
      </c>
      <c r="E586" s="30">
        <v>0</v>
      </c>
      <c r="F586" s="30">
        <v>0</v>
      </c>
      <c r="G586" s="30">
        <v>0</v>
      </c>
      <c r="H586" s="32">
        <v>0</v>
      </c>
      <c r="I586" s="30">
        <v>1</v>
      </c>
      <c r="J586" s="30">
        <v>1</v>
      </c>
      <c r="K586" s="32">
        <v>0</v>
      </c>
      <c r="L586" s="30">
        <v>6.2</v>
      </c>
      <c r="M586" s="30">
        <v>0</v>
      </c>
      <c r="N586" s="30">
        <v>1</v>
      </c>
      <c r="O586" s="30">
        <v>2</v>
      </c>
      <c r="P586" s="30">
        <v>0</v>
      </c>
      <c r="Q586" s="30">
        <v>1</v>
      </c>
      <c r="R586" s="30">
        <v>0</v>
      </c>
      <c r="S586" s="30">
        <v>1</v>
      </c>
      <c r="T586" s="30">
        <v>5</v>
      </c>
      <c r="U586" s="30">
        <v>6.5</v>
      </c>
      <c r="V586" s="82">
        <v>93</v>
      </c>
      <c r="W586" s="97">
        <v>30</v>
      </c>
      <c r="X586" s="32">
        <v>0</v>
      </c>
    </row>
    <row r="587" spans="1:24">
      <c r="A587" s="30">
        <v>65</v>
      </c>
      <c r="B587" s="30">
        <v>1</v>
      </c>
      <c r="C587" s="30">
        <v>8</v>
      </c>
      <c r="D587" s="30">
        <v>21.818679251735578</v>
      </c>
      <c r="E587" s="30">
        <v>1</v>
      </c>
      <c r="F587" s="30">
        <v>1</v>
      </c>
      <c r="G587" s="30">
        <v>0</v>
      </c>
      <c r="H587" s="32">
        <v>0</v>
      </c>
      <c r="I587" s="30">
        <v>1</v>
      </c>
      <c r="J587" s="30">
        <v>0</v>
      </c>
      <c r="K587" s="32">
        <v>0</v>
      </c>
      <c r="L587" s="30">
        <v>6.1</v>
      </c>
      <c r="M587" s="30">
        <v>2</v>
      </c>
      <c r="N587" s="30">
        <v>2</v>
      </c>
      <c r="O587" s="30">
        <v>2</v>
      </c>
      <c r="P587" s="30">
        <v>2</v>
      </c>
      <c r="Q587" s="30">
        <v>1</v>
      </c>
      <c r="R587" s="30">
        <v>3</v>
      </c>
      <c r="S587" s="30">
        <v>1</v>
      </c>
      <c r="T587" s="30">
        <v>13</v>
      </c>
      <c r="U587" s="30">
        <v>6</v>
      </c>
      <c r="V587" s="82">
        <v>80</v>
      </c>
      <c r="W587" s="97">
        <v>60</v>
      </c>
      <c r="X587" s="32">
        <v>0</v>
      </c>
    </row>
    <row r="588" spans="1:24">
      <c r="A588" s="30">
        <v>62</v>
      </c>
      <c r="B588" s="30">
        <v>1</v>
      </c>
      <c r="C588" s="30">
        <v>3</v>
      </c>
      <c r="D588" s="30">
        <v>20.443672356993936</v>
      </c>
      <c r="E588" s="30">
        <v>1</v>
      </c>
      <c r="F588" s="30">
        <v>0</v>
      </c>
      <c r="G588" s="30">
        <v>0</v>
      </c>
      <c r="H588" s="32">
        <v>0</v>
      </c>
      <c r="I588" s="30">
        <v>0</v>
      </c>
      <c r="J588" s="30">
        <v>0</v>
      </c>
      <c r="K588" s="32">
        <v>0</v>
      </c>
      <c r="L588" s="30">
        <v>5.9</v>
      </c>
      <c r="M588" s="30">
        <v>1</v>
      </c>
      <c r="N588" s="30">
        <v>0</v>
      </c>
      <c r="O588" s="30">
        <v>1</v>
      </c>
      <c r="P588" s="30">
        <v>2</v>
      </c>
      <c r="Q588" s="30">
        <v>1</v>
      </c>
      <c r="R588" s="30">
        <v>0</v>
      </c>
      <c r="S588" s="30">
        <v>0</v>
      </c>
      <c r="T588" s="30">
        <v>5</v>
      </c>
      <c r="U588" s="30">
        <v>7</v>
      </c>
      <c r="V588" s="82">
        <v>100</v>
      </c>
      <c r="W588" s="97">
        <v>5</v>
      </c>
      <c r="X588" s="32">
        <v>1</v>
      </c>
    </row>
    <row r="589" spans="1:24">
      <c r="A589" s="30">
        <v>73</v>
      </c>
      <c r="B589" s="30">
        <v>2</v>
      </c>
      <c r="C589" s="30">
        <v>9</v>
      </c>
      <c r="D589" s="30">
        <v>23.993932723026123</v>
      </c>
      <c r="E589" s="30">
        <v>0</v>
      </c>
      <c r="F589" s="30">
        <v>0</v>
      </c>
      <c r="G589" s="30">
        <v>0</v>
      </c>
      <c r="H589" s="32">
        <v>1</v>
      </c>
      <c r="I589" s="30">
        <v>1</v>
      </c>
      <c r="J589" s="30">
        <v>1</v>
      </c>
      <c r="K589" s="32">
        <v>0</v>
      </c>
      <c r="L589" s="30">
        <v>6.2</v>
      </c>
      <c r="M589" s="30">
        <v>2</v>
      </c>
      <c r="N589" s="30">
        <v>3</v>
      </c>
      <c r="O589" s="30">
        <v>2</v>
      </c>
      <c r="P589" s="30">
        <v>3</v>
      </c>
      <c r="Q589" s="30">
        <v>1</v>
      </c>
      <c r="R589" s="30">
        <v>0</v>
      </c>
      <c r="S589" s="30">
        <v>0</v>
      </c>
      <c r="T589" s="30">
        <v>11</v>
      </c>
      <c r="U589" s="30">
        <v>5</v>
      </c>
      <c r="V589" s="82">
        <v>71</v>
      </c>
      <c r="W589" s="97">
        <v>40</v>
      </c>
      <c r="X589" s="32">
        <v>0</v>
      </c>
    </row>
    <row r="590" spans="1:24">
      <c r="A590" s="30">
        <v>60</v>
      </c>
      <c r="B590" s="30">
        <v>1</v>
      </c>
      <c r="C590" s="30">
        <v>8</v>
      </c>
      <c r="D590" s="30">
        <v>24.19926303854875</v>
      </c>
      <c r="E590" s="30">
        <v>0</v>
      </c>
      <c r="F590" s="30">
        <v>0</v>
      </c>
      <c r="G590" s="30">
        <v>0</v>
      </c>
      <c r="H590" s="32">
        <v>0</v>
      </c>
      <c r="I590" s="30">
        <v>1</v>
      </c>
      <c r="J590" s="30">
        <v>1</v>
      </c>
      <c r="K590" s="32">
        <v>0</v>
      </c>
      <c r="L590" s="30">
        <v>7</v>
      </c>
      <c r="M590" s="30">
        <v>1</v>
      </c>
      <c r="N590" s="30">
        <v>0</v>
      </c>
      <c r="O590" s="30">
        <v>2</v>
      </c>
      <c r="P590" s="30">
        <v>0</v>
      </c>
      <c r="Q590" s="30">
        <v>0</v>
      </c>
      <c r="R590" s="30">
        <v>0</v>
      </c>
      <c r="S590" s="30">
        <v>0</v>
      </c>
      <c r="T590" s="30">
        <v>3</v>
      </c>
      <c r="U590" s="30">
        <v>6</v>
      </c>
      <c r="V590" s="82">
        <v>92</v>
      </c>
      <c r="W590" s="97">
        <v>1</v>
      </c>
      <c r="X590" s="32">
        <v>1</v>
      </c>
    </row>
    <row r="591" spans="1:24">
      <c r="A591" s="30">
        <v>64</v>
      </c>
      <c r="B591" s="30">
        <v>1</v>
      </c>
      <c r="C591" s="30">
        <v>3</v>
      </c>
      <c r="D591" s="30">
        <v>22.405121170553269</v>
      </c>
      <c r="E591" s="30">
        <v>0</v>
      </c>
      <c r="F591" s="30">
        <v>0</v>
      </c>
      <c r="G591" s="30">
        <v>1</v>
      </c>
      <c r="H591" s="32">
        <v>0</v>
      </c>
      <c r="I591" s="30">
        <v>1</v>
      </c>
      <c r="J591" s="30">
        <v>1</v>
      </c>
      <c r="K591" s="32">
        <v>0</v>
      </c>
      <c r="L591" s="30">
        <v>6.1</v>
      </c>
      <c r="M591" s="30">
        <v>1</v>
      </c>
      <c r="N591" s="30">
        <v>0</v>
      </c>
      <c r="O591" s="30">
        <v>1</v>
      </c>
      <c r="P591" s="30">
        <v>0</v>
      </c>
      <c r="Q591" s="30">
        <v>0</v>
      </c>
      <c r="R591" s="30">
        <v>3</v>
      </c>
      <c r="S591" s="30">
        <v>0</v>
      </c>
      <c r="T591" s="30">
        <v>5</v>
      </c>
      <c r="U591" s="30">
        <v>7</v>
      </c>
      <c r="V591" s="82">
        <v>93</v>
      </c>
      <c r="W591" s="97">
        <v>10</v>
      </c>
      <c r="X591" s="32">
        <v>0</v>
      </c>
    </row>
    <row r="592" spans="1:24">
      <c r="A592" s="30">
        <v>74</v>
      </c>
      <c r="B592" s="30">
        <v>2</v>
      </c>
      <c r="C592" s="30">
        <v>4</v>
      </c>
      <c r="D592" s="30">
        <v>27.8805467699414</v>
      </c>
      <c r="E592" s="30">
        <v>0</v>
      </c>
      <c r="F592" s="30">
        <v>0</v>
      </c>
      <c r="G592" s="30">
        <v>0</v>
      </c>
      <c r="H592" s="32">
        <v>0</v>
      </c>
      <c r="I592" s="30">
        <v>1</v>
      </c>
      <c r="J592" s="30">
        <v>1</v>
      </c>
      <c r="K592" s="32">
        <v>0</v>
      </c>
      <c r="L592" s="30">
        <v>6.2</v>
      </c>
      <c r="M592" s="30">
        <v>1</v>
      </c>
      <c r="N592" s="30">
        <v>2</v>
      </c>
      <c r="O592" s="30">
        <v>2</v>
      </c>
      <c r="P592" s="30">
        <v>2</v>
      </c>
      <c r="Q592" s="30">
        <v>1</v>
      </c>
      <c r="R592" s="30">
        <v>3</v>
      </c>
      <c r="S592" s="30">
        <v>0</v>
      </c>
      <c r="T592" s="30">
        <v>11</v>
      </c>
      <c r="U592" s="30">
        <v>6</v>
      </c>
      <c r="V592" s="82">
        <v>75</v>
      </c>
      <c r="W592" s="97">
        <v>60</v>
      </c>
      <c r="X592" s="32">
        <v>0</v>
      </c>
    </row>
    <row r="593" spans="1:24">
      <c r="A593" s="30">
        <v>82</v>
      </c>
      <c r="B593" s="30">
        <v>1</v>
      </c>
      <c r="C593" s="30">
        <v>19</v>
      </c>
      <c r="D593" s="30">
        <v>23.606507842081907</v>
      </c>
      <c r="E593" s="30">
        <v>0</v>
      </c>
      <c r="F593" s="30">
        <v>1</v>
      </c>
      <c r="G593" s="30"/>
      <c r="H593" s="32">
        <v>0</v>
      </c>
      <c r="I593" s="30">
        <v>1</v>
      </c>
      <c r="J593" s="30">
        <v>1</v>
      </c>
      <c r="K593" s="32">
        <v>0</v>
      </c>
      <c r="L593" s="30">
        <v>6.5</v>
      </c>
      <c r="M593" s="30">
        <v>1</v>
      </c>
      <c r="N593" s="30">
        <v>0</v>
      </c>
      <c r="O593" s="30">
        <v>1</v>
      </c>
      <c r="P593" s="30">
        <v>0</v>
      </c>
      <c r="Q593" s="30">
        <v>1</v>
      </c>
      <c r="R593" s="30">
        <v>0</v>
      </c>
      <c r="S593" s="30">
        <v>0</v>
      </c>
      <c r="T593" s="30">
        <v>3</v>
      </c>
      <c r="U593" s="30">
        <v>7</v>
      </c>
      <c r="V593" s="82">
        <v>100</v>
      </c>
      <c r="W593" s="97">
        <v>10</v>
      </c>
      <c r="X593" s="32">
        <v>0</v>
      </c>
    </row>
    <row r="594" spans="1:24">
      <c r="A594" s="30">
        <v>71</v>
      </c>
      <c r="B594" s="30">
        <v>2</v>
      </c>
      <c r="C594" s="30"/>
      <c r="D594" s="30">
        <v>28.927408999970137</v>
      </c>
      <c r="E594" s="30">
        <v>1</v>
      </c>
      <c r="F594" s="30">
        <v>1</v>
      </c>
      <c r="G594" s="30"/>
      <c r="H594" s="32">
        <v>1</v>
      </c>
      <c r="I594" s="30">
        <v>1</v>
      </c>
      <c r="J594" s="30">
        <v>0</v>
      </c>
      <c r="K594" s="32">
        <v>0</v>
      </c>
      <c r="L594" s="30">
        <v>6.8</v>
      </c>
      <c r="M594" s="30">
        <v>2</v>
      </c>
      <c r="N594" s="30">
        <v>2</v>
      </c>
      <c r="O594" s="30">
        <v>2</v>
      </c>
      <c r="P594" s="30">
        <v>0</v>
      </c>
      <c r="Q594" s="30">
        <v>1</v>
      </c>
      <c r="R594" s="30">
        <v>0</v>
      </c>
      <c r="S594" s="30">
        <v>0</v>
      </c>
      <c r="T594" s="30">
        <v>7</v>
      </c>
      <c r="U594" s="30">
        <v>6</v>
      </c>
      <c r="V594" s="82">
        <v>92</v>
      </c>
      <c r="W594" s="97">
        <v>20</v>
      </c>
      <c r="X594" s="32">
        <v>1</v>
      </c>
    </row>
    <row r="595" spans="1:24">
      <c r="A595" s="30">
        <v>42</v>
      </c>
      <c r="B595" s="30">
        <v>2</v>
      </c>
      <c r="C595" s="30">
        <v>2</v>
      </c>
      <c r="D595" s="30">
        <v>26.702499328137598</v>
      </c>
      <c r="E595" s="30">
        <v>0</v>
      </c>
      <c r="F595" s="30">
        <v>0</v>
      </c>
      <c r="G595" s="30">
        <v>0</v>
      </c>
      <c r="H595" s="32">
        <v>0</v>
      </c>
      <c r="I595" s="30">
        <v>0</v>
      </c>
      <c r="J595" s="30">
        <v>0</v>
      </c>
      <c r="K595" s="32">
        <v>0</v>
      </c>
      <c r="L595" s="30">
        <v>7</v>
      </c>
      <c r="M595" s="30">
        <v>1</v>
      </c>
      <c r="N595" s="30">
        <v>1</v>
      </c>
      <c r="O595" s="30">
        <v>0</v>
      </c>
      <c r="P595" s="30">
        <v>0</v>
      </c>
      <c r="Q595" s="30">
        <v>1</v>
      </c>
      <c r="R595" s="30">
        <v>0</v>
      </c>
      <c r="S595" s="30">
        <v>1</v>
      </c>
      <c r="T595" s="30">
        <v>4</v>
      </c>
      <c r="U595" s="30">
        <v>12</v>
      </c>
      <c r="V595" s="82">
        <v>100</v>
      </c>
      <c r="W595" s="97">
        <v>20</v>
      </c>
      <c r="X595" s="32">
        <v>0</v>
      </c>
    </row>
    <row r="596" spans="1:24">
      <c r="A596" s="30">
        <v>63</v>
      </c>
      <c r="B596" s="30">
        <v>2</v>
      </c>
      <c r="C596" s="30">
        <v>9</v>
      </c>
      <c r="D596" s="30">
        <v>20.909535704383227</v>
      </c>
      <c r="E596" s="30">
        <v>0</v>
      </c>
      <c r="F596" s="30">
        <v>1</v>
      </c>
      <c r="G596" s="30">
        <v>0</v>
      </c>
      <c r="H596" s="32">
        <v>0</v>
      </c>
      <c r="I596" s="30">
        <v>1</v>
      </c>
      <c r="J596" s="30">
        <v>0</v>
      </c>
      <c r="K596" s="32">
        <v>1</v>
      </c>
      <c r="L596" s="30">
        <v>5.9</v>
      </c>
      <c r="M596" s="30">
        <v>1</v>
      </c>
      <c r="N596" s="30">
        <v>1</v>
      </c>
      <c r="O596" s="30">
        <v>2</v>
      </c>
      <c r="P596" s="30">
        <v>0</v>
      </c>
      <c r="Q596" s="30">
        <v>1</v>
      </c>
      <c r="R596" s="30">
        <v>0</v>
      </c>
      <c r="S596" s="30">
        <v>0</v>
      </c>
      <c r="T596" s="30">
        <v>5</v>
      </c>
      <c r="U596" s="30">
        <v>6</v>
      </c>
      <c r="V596" s="82">
        <v>100</v>
      </c>
      <c r="W596" s="97">
        <v>10</v>
      </c>
      <c r="X596" s="32">
        <v>1</v>
      </c>
    </row>
    <row r="597" spans="1:24">
      <c r="A597" s="30">
        <v>50</v>
      </c>
      <c r="B597" s="30">
        <v>1</v>
      </c>
      <c r="C597" s="30">
        <v>6</v>
      </c>
      <c r="D597" s="30">
        <v>25.477924831572111</v>
      </c>
      <c r="E597" s="30">
        <v>0</v>
      </c>
      <c r="F597" s="30">
        <v>0</v>
      </c>
      <c r="G597" s="30">
        <v>0</v>
      </c>
      <c r="H597" s="32">
        <v>0</v>
      </c>
      <c r="I597" s="30">
        <v>0</v>
      </c>
      <c r="J597" s="30">
        <v>1</v>
      </c>
      <c r="K597" s="32">
        <v>0</v>
      </c>
      <c r="L597" s="30">
        <v>7</v>
      </c>
      <c r="M597" s="30">
        <v>1</v>
      </c>
      <c r="N597" s="30">
        <v>1</v>
      </c>
      <c r="O597" s="30">
        <v>3</v>
      </c>
      <c r="P597" s="30">
        <v>2</v>
      </c>
      <c r="Q597" s="30">
        <v>1</v>
      </c>
      <c r="R597" s="30">
        <v>0</v>
      </c>
      <c r="S597" s="30">
        <v>0</v>
      </c>
      <c r="T597" s="30">
        <v>8</v>
      </c>
      <c r="U597" s="30">
        <v>4.5</v>
      </c>
      <c r="V597" s="82">
        <v>75</v>
      </c>
      <c r="W597" s="97">
        <v>20</v>
      </c>
      <c r="X597" s="32">
        <v>0</v>
      </c>
    </row>
    <row r="598" spans="1:24">
      <c r="A598" s="30">
        <v>81</v>
      </c>
      <c r="B598" s="30">
        <v>2</v>
      </c>
      <c r="C598" s="30">
        <v>16</v>
      </c>
      <c r="D598" s="30">
        <v>25.711662075298442</v>
      </c>
      <c r="E598" s="30">
        <v>0</v>
      </c>
      <c r="F598" s="30">
        <v>1</v>
      </c>
      <c r="G598" s="30">
        <v>0</v>
      </c>
      <c r="H598" s="32">
        <v>0</v>
      </c>
      <c r="I598" s="30">
        <v>1</v>
      </c>
      <c r="J598" s="30">
        <v>1</v>
      </c>
      <c r="K598" s="32">
        <v>0</v>
      </c>
      <c r="L598" s="30">
        <v>7.1</v>
      </c>
      <c r="M598" s="30">
        <v>1</v>
      </c>
      <c r="N598" s="30">
        <v>0</v>
      </c>
      <c r="O598" s="30">
        <v>1</v>
      </c>
      <c r="P598" s="30">
        <v>0</v>
      </c>
      <c r="Q598" s="30">
        <v>1</v>
      </c>
      <c r="R598" s="30">
        <v>0</v>
      </c>
      <c r="S598" s="30">
        <v>1</v>
      </c>
      <c r="T598" s="30">
        <v>4</v>
      </c>
      <c r="U598" s="30">
        <v>7</v>
      </c>
      <c r="V598" s="82">
        <v>100</v>
      </c>
      <c r="W598" s="97">
        <v>10</v>
      </c>
      <c r="X598" s="32">
        <v>0</v>
      </c>
    </row>
    <row r="599" spans="1:24">
      <c r="A599" s="30">
        <v>45</v>
      </c>
      <c r="B599" s="30">
        <v>1</v>
      </c>
      <c r="C599" s="30">
        <v>17</v>
      </c>
      <c r="D599" s="30">
        <v>28.900283318741703</v>
      </c>
      <c r="E599" s="30">
        <v>0</v>
      </c>
      <c r="F599" s="30">
        <v>0</v>
      </c>
      <c r="G599" s="30">
        <v>0</v>
      </c>
      <c r="H599" s="32">
        <v>1</v>
      </c>
      <c r="I599" s="30">
        <v>1</v>
      </c>
      <c r="J599" s="30">
        <v>1</v>
      </c>
      <c r="K599" s="32">
        <v>0</v>
      </c>
      <c r="L599" s="30">
        <v>6.4</v>
      </c>
      <c r="M599" s="30">
        <v>1</v>
      </c>
      <c r="N599" s="30">
        <v>1</v>
      </c>
      <c r="O599" s="30">
        <v>0</v>
      </c>
      <c r="P599" s="30">
        <v>0</v>
      </c>
      <c r="Q599" s="30">
        <v>1</v>
      </c>
      <c r="R599" s="30">
        <v>0</v>
      </c>
      <c r="S599" s="30">
        <v>1</v>
      </c>
      <c r="T599" s="30">
        <v>4</v>
      </c>
      <c r="U599" s="30">
        <v>8.5</v>
      </c>
      <c r="V599" s="82">
        <v>94</v>
      </c>
      <c r="W599" s="97">
        <v>10</v>
      </c>
      <c r="X599" s="30"/>
    </row>
    <row r="600" spans="1:24">
      <c r="A600" s="30">
        <v>69</v>
      </c>
      <c r="B600" s="30">
        <v>1</v>
      </c>
      <c r="C600" s="30">
        <v>11</v>
      </c>
      <c r="D600" s="30">
        <v>23.661438615467819</v>
      </c>
      <c r="E600" s="30">
        <v>1</v>
      </c>
      <c r="F600" s="30">
        <v>0</v>
      </c>
      <c r="G600" s="30">
        <v>0</v>
      </c>
      <c r="H600" s="32">
        <v>0</v>
      </c>
      <c r="I600" s="30">
        <v>1</v>
      </c>
      <c r="J600" s="30">
        <v>1</v>
      </c>
      <c r="K600" s="32">
        <v>0</v>
      </c>
      <c r="L600" s="30">
        <v>7.1</v>
      </c>
      <c r="M600" s="30">
        <v>1</v>
      </c>
      <c r="N600" s="30">
        <v>0</v>
      </c>
      <c r="O600" s="30">
        <v>1</v>
      </c>
      <c r="P600" s="30">
        <v>0</v>
      </c>
      <c r="Q600" s="30">
        <v>1</v>
      </c>
      <c r="R600" s="30">
        <v>0</v>
      </c>
      <c r="S600" s="30">
        <v>0</v>
      </c>
      <c r="T600" s="30">
        <v>3</v>
      </c>
      <c r="U600" s="30">
        <v>7</v>
      </c>
      <c r="V600" s="82">
        <v>100</v>
      </c>
      <c r="W600" s="97">
        <v>10</v>
      </c>
      <c r="X600" s="32">
        <v>1</v>
      </c>
    </row>
    <row r="601" spans="1:24">
      <c r="A601" s="30">
        <v>69</v>
      </c>
      <c r="B601" s="30">
        <v>1</v>
      </c>
      <c r="C601" s="30">
        <v>18</v>
      </c>
      <c r="D601" s="30">
        <v>23.738662131519277</v>
      </c>
      <c r="E601" s="30">
        <v>1</v>
      </c>
      <c r="F601" s="30">
        <v>0</v>
      </c>
      <c r="G601" s="30">
        <v>1</v>
      </c>
      <c r="H601" s="32">
        <v>0</v>
      </c>
      <c r="I601" s="30">
        <v>0</v>
      </c>
      <c r="J601" s="30">
        <v>1</v>
      </c>
      <c r="K601" s="32">
        <v>0</v>
      </c>
      <c r="L601" s="30">
        <v>6.6</v>
      </c>
      <c r="M601" s="30">
        <v>0</v>
      </c>
      <c r="N601" s="30">
        <v>0</v>
      </c>
      <c r="O601" s="30">
        <v>2</v>
      </c>
      <c r="P601" s="30">
        <v>0</v>
      </c>
      <c r="Q601" s="30">
        <v>0</v>
      </c>
      <c r="R601" s="30">
        <v>0</v>
      </c>
      <c r="S601" s="30">
        <v>0</v>
      </c>
      <c r="T601" s="30">
        <v>2</v>
      </c>
      <c r="U601" s="30">
        <v>6</v>
      </c>
      <c r="V601" s="82">
        <v>92</v>
      </c>
      <c r="W601" s="97">
        <v>10</v>
      </c>
      <c r="X601" s="32">
        <v>0</v>
      </c>
    </row>
    <row r="602" spans="1:24">
      <c r="A602" s="30">
        <v>61</v>
      </c>
      <c r="B602" s="30">
        <v>1</v>
      </c>
      <c r="C602" s="30">
        <v>15</v>
      </c>
      <c r="D602" s="30">
        <v>30.483379300333866</v>
      </c>
      <c r="E602" s="30">
        <v>1</v>
      </c>
      <c r="F602" s="30">
        <v>1</v>
      </c>
      <c r="G602" s="30">
        <v>0</v>
      </c>
      <c r="H602" s="32">
        <v>0</v>
      </c>
      <c r="I602" s="30">
        <v>1</v>
      </c>
      <c r="J602" s="30">
        <v>1</v>
      </c>
      <c r="K602" s="32">
        <v>1</v>
      </c>
      <c r="L602" s="30">
        <v>8.8000000000000007</v>
      </c>
      <c r="M602" s="30">
        <v>2</v>
      </c>
      <c r="N602" s="30">
        <v>1</v>
      </c>
      <c r="O602" s="30">
        <v>3</v>
      </c>
      <c r="P602" s="30">
        <v>2</v>
      </c>
      <c r="Q602" s="30">
        <v>2</v>
      </c>
      <c r="R602" s="30">
        <v>0</v>
      </c>
      <c r="S602" s="30">
        <v>2</v>
      </c>
      <c r="T602" s="30">
        <v>12</v>
      </c>
      <c r="U602" s="30">
        <v>4.5</v>
      </c>
      <c r="V602" s="82">
        <v>82</v>
      </c>
      <c r="W602" s="97">
        <v>10</v>
      </c>
      <c r="X602" s="32">
        <v>1</v>
      </c>
    </row>
    <row r="603" spans="1:24">
      <c r="A603" s="30">
        <v>56</v>
      </c>
      <c r="B603" s="30">
        <v>2</v>
      </c>
      <c r="C603" s="30">
        <v>5</v>
      </c>
      <c r="D603" s="30">
        <v>31.269530599087172</v>
      </c>
      <c r="E603" s="30">
        <v>0</v>
      </c>
      <c r="F603" s="30">
        <v>1</v>
      </c>
      <c r="G603" s="30">
        <v>1</v>
      </c>
      <c r="H603" s="32">
        <v>0</v>
      </c>
      <c r="I603" s="30">
        <v>1</v>
      </c>
      <c r="J603" s="30">
        <v>0</v>
      </c>
      <c r="K603" s="32">
        <v>0</v>
      </c>
      <c r="L603" s="30">
        <v>10</v>
      </c>
      <c r="M603" s="30">
        <v>1</v>
      </c>
      <c r="N603" s="30">
        <v>0</v>
      </c>
      <c r="O603" s="30">
        <v>2</v>
      </c>
      <c r="P603" s="30">
        <v>0</v>
      </c>
      <c r="Q603" s="30">
        <v>2</v>
      </c>
      <c r="R603" s="30">
        <v>0</v>
      </c>
      <c r="S603" s="30">
        <v>0</v>
      </c>
      <c r="T603" s="30">
        <v>5</v>
      </c>
      <c r="U603" s="30">
        <v>5.5</v>
      </c>
      <c r="V603" s="82">
        <v>100</v>
      </c>
      <c r="W603" s="97">
        <v>10</v>
      </c>
      <c r="X603" s="32">
        <v>0</v>
      </c>
    </row>
    <row r="604" spans="1:24">
      <c r="A604" s="30">
        <v>66</v>
      </c>
      <c r="B604" s="30">
        <v>1</v>
      </c>
      <c r="C604" s="30">
        <v>22</v>
      </c>
      <c r="D604" s="30">
        <v>22.935113949775005</v>
      </c>
      <c r="E604" s="30">
        <v>1</v>
      </c>
      <c r="F604" s="30">
        <v>0</v>
      </c>
      <c r="G604" s="30">
        <v>0</v>
      </c>
      <c r="H604" s="32">
        <v>0</v>
      </c>
      <c r="I604" s="30">
        <v>1</v>
      </c>
      <c r="J604" s="30">
        <v>1</v>
      </c>
      <c r="K604" s="32">
        <v>0</v>
      </c>
      <c r="L604" s="30">
        <v>6.4</v>
      </c>
      <c r="M604" s="30">
        <v>1</v>
      </c>
      <c r="N604" s="30">
        <v>1</v>
      </c>
      <c r="O604" s="30">
        <v>1</v>
      </c>
      <c r="P604" s="30">
        <v>0</v>
      </c>
      <c r="Q604" s="30">
        <v>1</v>
      </c>
      <c r="R604" s="30">
        <v>0</v>
      </c>
      <c r="S604" s="30">
        <v>0</v>
      </c>
      <c r="T604" s="30">
        <v>4</v>
      </c>
      <c r="U604" s="30">
        <v>7.5</v>
      </c>
      <c r="V604" s="82">
        <v>100</v>
      </c>
      <c r="W604" s="97">
        <v>20</v>
      </c>
      <c r="X604" s="32">
        <v>0</v>
      </c>
    </row>
    <row r="605" spans="1:24">
      <c r="A605" s="30">
        <v>67</v>
      </c>
      <c r="B605" s="30">
        <v>1</v>
      </c>
      <c r="C605" s="30">
        <v>17</v>
      </c>
      <c r="D605" s="30">
        <v>28.305995064595731</v>
      </c>
      <c r="E605" s="30">
        <v>1</v>
      </c>
      <c r="F605" s="30">
        <v>0</v>
      </c>
      <c r="G605" s="30">
        <v>1</v>
      </c>
      <c r="H605" s="32">
        <v>1</v>
      </c>
      <c r="I605" s="30">
        <v>1</v>
      </c>
      <c r="J605" s="30">
        <v>1</v>
      </c>
      <c r="K605" s="32">
        <v>0</v>
      </c>
      <c r="L605" s="30">
        <v>8</v>
      </c>
      <c r="M605" s="30">
        <v>2</v>
      </c>
      <c r="N605" s="30">
        <v>1</v>
      </c>
      <c r="O605" s="30">
        <v>0</v>
      </c>
      <c r="P605" s="30">
        <v>0</v>
      </c>
      <c r="Q605" s="30">
        <v>1</v>
      </c>
      <c r="R605" s="30">
        <v>0</v>
      </c>
      <c r="S605" s="30">
        <v>0</v>
      </c>
      <c r="T605" s="30">
        <v>4</v>
      </c>
      <c r="U605" s="30">
        <v>8</v>
      </c>
      <c r="V605" s="82">
        <v>100</v>
      </c>
      <c r="W605" s="97">
        <v>20</v>
      </c>
      <c r="X605" s="32">
        <v>0</v>
      </c>
    </row>
    <row r="606" spans="1:24">
      <c r="A606" s="30">
        <v>60</v>
      </c>
      <c r="B606" s="30">
        <v>1</v>
      </c>
      <c r="C606" s="30"/>
      <c r="D606" s="30">
        <v>21.308631756905495</v>
      </c>
      <c r="E606" s="30">
        <v>0</v>
      </c>
      <c r="F606" s="30">
        <v>0</v>
      </c>
      <c r="G606" s="30">
        <v>0</v>
      </c>
      <c r="H606" s="32">
        <v>0</v>
      </c>
      <c r="I606" s="30">
        <v>0</v>
      </c>
      <c r="J606" s="30">
        <v>1</v>
      </c>
      <c r="K606" s="32">
        <v>0</v>
      </c>
      <c r="L606" s="30">
        <v>6.7</v>
      </c>
      <c r="M606" s="30">
        <v>1</v>
      </c>
      <c r="N606" s="30">
        <v>2</v>
      </c>
      <c r="O606" s="30">
        <v>1</v>
      </c>
      <c r="P606" s="30">
        <v>0</v>
      </c>
      <c r="Q606" s="30">
        <v>1</v>
      </c>
      <c r="R606" s="30">
        <v>0</v>
      </c>
      <c r="S606" s="30">
        <v>0</v>
      </c>
      <c r="T606" s="30">
        <v>5</v>
      </c>
      <c r="U606" s="30">
        <v>7</v>
      </c>
      <c r="V606" s="82">
        <v>100</v>
      </c>
      <c r="W606" s="97">
        <v>30</v>
      </c>
      <c r="X606" s="32">
        <v>1</v>
      </c>
    </row>
    <row r="607" spans="1:24">
      <c r="A607" s="30">
        <v>50</v>
      </c>
      <c r="B607" s="30">
        <v>2</v>
      </c>
      <c r="C607" s="30">
        <v>15</v>
      </c>
      <c r="D607" s="30">
        <v>24.121749046094468</v>
      </c>
      <c r="E607" s="30">
        <v>0</v>
      </c>
      <c r="F607" s="30">
        <v>1</v>
      </c>
      <c r="G607" s="30">
        <v>0</v>
      </c>
      <c r="H607" s="32">
        <v>1</v>
      </c>
      <c r="I607" s="30">
        <v>1</v>
      </c>
      <c r="J607" s="30">
        <v>1</v>
      </c>
      <c r="K607" s="32">
        <v>0</v>
      </c>
      <c r="L607" s="30">
        <v>7.3</v>
      </c>
      <c r="M607" s="30">
        <v>1</v>
      </c>
      <c r="N607" s="30">
        <v>1</v>
      </c>
      <c r="O607" s="30">
        <v>1</v>
      </c>
      <c r="P607" s="30">
        <v>0</v>
      </c>
      <c r="Q607" s="30">
        <v>1</v>
      </c>
      <c r="R607" s="30">
        <v>0</v>
      </c>
      <c r="S607" s="30">
        <v>1</v>
      </c>
      <c r="T607" s="30">
        <v>5</v>
      </c>
      <c r="U607" s="30">
        <v>7.5</v>
      </c>
      <c r="V607" s="82">
        <v>100</v>
      </c>
      <c r="W607" s="97">
        <v>10</v>
      </c>
      <c r="X607" s="32">
        <v>0</v>
      </c>
    </row>
    <row r="608" spans="1:24">
      <c r="A608" s="30">
        <v>65</v>
      </c>
      <c r="B608" s="30">
        <v>2</v>
      </c>
      <c r="C608" s="30">
        <v>9</v>
      </c>
      <c r="D608" s="30">
        <v>18.418158687261467</v>
      </c>
      <c r="E608" s="30">
        <v>0</v>
      </c>
      <c r="F608" s="30">
        <v>0</v>
      </c>
      <c r="G608" s="30">
        <v>1</v>
      </c>
      <c r="H608" s="32">
        <v>1</v>
      </c>
      <c r="I608" s="30">
        <v>1</v>
      </c>
      <c r="J608" s="30">
        <v>1</v>
      </c>
      <c r="K608" s="32">
        <v>1</v>
      </c>
      <c r="L608" s="30">
        <v>5.7</v>
      </c>
      <c r="M608" s="30">
        <v>2</v>
      </c>
      <c r="N608" s="30">
        <v>1</v>
      </c>
      <c r="O608" s="30">
        <v>2</v>
      </c>
      <c r="P608" s="30">
        <v>0</v>
      </c>
      <c r="Q608" s="30">
        <v>1</v>
      </c>
      <c r="R608" s="30">
        <v>0</v>
      </c>
      <c r="S608" s="30">
        <v>1</v>
      </c>
      <c r="T608" s="30">
        <v>7</v>
      </c>
      <c r="U608" s="30">
        <v>6.5</v>
      </c>
      <c r="V608" s="82">
        <v>87</v>
      </c>
      <c r="W608" s="97">
        <v>15</v>
      </c>
      <c r="X608" s="32">
        <v>0</v>
      </c>
    </row>
    <row r="609" spans="1:24">
      <c r="A609" s="30">
        <v>67</v>
      </c>
      <c r="B609" s="30">
        <v>1</v>
      </c>
      <c r="C609" s="30">
        <v>10</v>
      </c>
      <c r="D609" s="30">
        <v>25.632653061224488</v>
      </c>
      <c r="E609" s="30">
        <v>0</v>
      </c>
      <c r="F609" s="30">
        <v>1</v>
      </c>
      <c r="G609" s="30">
        <v>1</v>
      </c>
      <c r="H609" s="32">
        <v>0</v>
      </c>
      <c r="I609" s="30">
        <v>1</v>
      </c>
      <c r="J609" s="30">
        <v>1</v>
      </c>
      <c r="K609" s="32">
        <v>1</v>
      </c>
      <c r="L609" s="30">
        <v>7.5</v>
      </c>
      <c r="M609" s="30">
        <v>1</v>
      </c>
      <c r="N609" s="30">
        <v>0</v>
      </c>
      <c r="O609" s="30">
        <v>2</v>
      </c>
      <c r="P609" s="30">
        <v>2</v>
      </c>
      <c r="Q609" s="30">
        <v>0</v>
      </c>
      <c r="R609" s="30">
        <v>0</v>
      </c>
      <c r="S609" s="30">
        <v>0</v>
      </c>
      <c r="T609" s="30">
        <v>5</v>
      </c>
      <c r="U609" s="30">
        <v>6</v>
      </c>
      <c r="V609" s="82">
        <v>80</v>
      </c>
      <c r="W609" s="97">
        <v>10</v>
      </c>
      <c r="X609" s="32">
        <v>0</v>
      </c>
    </row>
    <row r="610" spans="1:24">
      <c r="A610" s="30">
        <v>50</v>
      </c>
      <c r="B610" s="30">
        <v>1</v>
      </c>
      <c r="C610" s="30"/>
      <c r="D610" s="30">
        <v>24.111507464658473</v>
      </c>
      <c r="E610" s="30">
        <v>0</v>
      </c>
      <c r="F610" s="30">
        <v>0</v>
      </c>
      <c r="G610" s="30"/>
      <c r="H610" s="32">
        <v>0</v>
      </c>
      <c r="I610" s="30">
        <v>0</v>
      </c>
      <c r="J610" s="30">
        <v>1</v>
      </c>
      <c r="K610" s="32">
        <v>0</v>
      </c>
      <c r="L610" s="30">
        <v>6.4</v>
      </c>
      <c r="M610" s="30">
        <v>1</v>
      </c>
      <c r="N610" s="30">
        <v>0</v>
      </c>
      <c r="O610" s="30">
        <v>2</v>
      </c>
      <c r="P610" s="30">
        <v>0</v>
      </c>
      <c r="Q610" s="30">
        <v>1</v>
      </c>
      <c r="R610" s="30">
        <v>0</v>
      </c>
      <c r="S610" s="30">
        <v>0</v>
      </c>
      <c r="T610" s="30">
        <v>4</v>
      </c>
      <c r="U610" s="30">
        <v>5.5</v>
      </c>
      <c r="V610" s="82">
        <v>100</v>
      </c>
      <c r="W610" s="97">
        <v>5</v>
      </c>
      <c r="X610" s="32">
        <v>1</v>
      </c>
    </row>
    <row r="611" spans="1:24">
      <c r="A611" s="30">
        <v>62</v>
      </c>
      <c r="B611" s="30">
        <v>1</v>
      </c>
      <c r="C611" s="30">
        <v>18</v>
      </c>
      <c r="D611" s="30">
        <v>24.221453287197232</v>
      </c>
      <c r="E611" s="30">
        <v>1</v>
      </c>
      <c r="F611" s="30">
        <v>1</v>
      </c>
      <c r="G611" s="30">
        <v>1</v>
      </c>
      <c r="H611" s="32">
        <v>1</v>
      </c>
      <c r="I611" s="30">
        <v>1</v>
      </c>
      <c r="J611" s="30">
        <v>1</v>
      </c>
      <c r="K611" s="32">
        <v>0</v>
      </c>
      <c r="L611" s="30">
        <v>7.3</v>
      </c>
      <c r="M611" s="30">
        <v>2</v>
      </c>
      <c r="N611" s="30">
        <v>2</v>
      </c>
      <c r="O611" s="30">
        <v>2</v>
      </c>
      <c r="P611" s="30">
        <v>0</v>
      </c>
      <c r="Q611" s="30">
        <v>1</v>
      </c>
      <c r="R611" s="30">
        <v>0</v>
      </c>
      <c r="S611" s="30">
        <v>1</v>
      </c>
      <c r="T611" s="30">
        <v>8</v>
      </c>
      <c r="U611" s="30">
        <v>6</v>
      </c>
      <c r="V611" s="82">
        <v>97</v>
      </c>
      <c r="W611" s="97">
        <v>30</v>
      </c>
      <c r="X611" s="32">
        <v>1</v>
      </c>
    </row>
    <row r="612" spans="1:24">
      <c r="A612" s="30">
        <v>66</v>
      </c>
      <c r="B612" s="30">
        <v>2</v>
      </c>
      <c r="C612" s="30">
        <v>11</v>
      </c>
      <c r="D612" s="30">
        <v>19.396188227357058</v>
      </c>
      <c r="E612" s="30">
        <v>0</v>
      </c>
      <c r="F612" s="30">
        <v>1</v>
      </c>
      <c r="G612" s="30">
        <v>0</v>
      </c>
      <c r="H612" s="32">
        <v>0</v>
      </c>
      <c r="I612" s="30">
        <v>0</v>
      </c>
      <c r="J612" s="30">
        <v>1</v>
      </c>
      <c r="K612" s="32">
        <v>1</v>
      </c>
      <c r="L612" s="30">
        <v>7.5</v>
      </c>
      <c r="M612" s="30">
        <v>2</v>
      </c>
      <c r="N612" s="30">
        <v>2</v>
      </c>
      <c r="O612" s="30">
        <v>1</v>
      </c>
      <c r="P612" s="30">
        <v>0</v>
      </c>
      <c r="Q612" s="30">
        <v>1</v>
      </c>
      <c r="R612" s="30">
        <v>2</v>
      </c>
      <c r="S612" s="30">
        <v>1</v>
      </c>
      <c r="T612" s="30">
        <v>9</v>
      </c>
      <c r="U612" s="30">
        <v>7.5</v>
      </c>
      <c r="V612" s="82">
        <v>100</v>
      </c>
      <c r="W612" s="97">
        <v>30</v>
      </c>
      <c r="X612" s="32">
        <v>1</v>
      </c>
    </row>
    <row r="613" spans="1:24">
      <c r="A613" s="30">
        <v>78</v>
      </c>
      <c r="B613" s="30">
        <v>2</v>
      </c>
      <c r="C613" s="30">
        <v>6</v>
      </c>
      <c r="D613" s="30">
        <v>24.235242304370413</v>
      </c>
      <c r="E613" s="30">
        <v>0</v>
      </c>
      <c r="F613" s="30">
        <v>1</v>
      </c>
      <c r="G613" s="30">
        <v>1</v>
      </c>
      <c r="H613" s="32">
        <v>0</v>
      </c>
      <c r="I613" s="30">
        <v>0</v>
      </c>
      <c r="J613" s="30">
        <v>0</v>
      </c>
      <c r="K613" s="32">
        <v>0</v>
      </c>
      <c r="L613" s="30">
        <v>7.1</v>
      </c>
      <c r="M613" s="30">
        <v>1</v>
      </c>
      <c r="N613" s="30">
        <v>2</v>
      </c>
      <c r="O613" s="30">
        <v>2</v>
      </c>
      <c r="P613" s="30">
        <v>0</v>
      </c>
      <c r="Q613" s="30">
        <v>1</v>
      </c>
      <c r="R613" s="30">
        <v>0</v>
      </c>
      <c r="S613" s="30">
        <v>0</v>
      </c>
      <c r="T613" s="30">
        <v>6</v>
      </c>
      <c r="U613" s="30">
        <v>6</v>
      </c>
      <c r="V613" s="82">
        <v>86</v>
      </c>
      <c r="W613" s="97">
        <v>30</v>
      </c>
      <c r="X613" s="32">
        <v>0</v>
      </c>
    </row>
    <row r="614" spans="1:24">
      <c r="A614" s="30">
        <v>69</v>
      </c>
      <c r="B614" s="30">
        <v>2</v>
      </c>
      <c r="C614" s="30"/>
      <c r="D614" s="30">
        <v>23.975734577372574</v>
      </c>
      <c r="E614" s="30">
        <v>0</v>
      </c>
      <c r="F614" s="30">
        <v>1</v>
      </c>
      <c r="G614" s="30">
        <v>0</v>
      </c>
      <c r="H614" s="32">
        <v>0</v>
      </c>
      <c r="I614" s="30">
        <v>0</v>
      </c>
      <c r="J614" s="30">
        <v>0</v>
      </c>
      <c r="K614" s="32">
        <v>0</v>
      </c>
      <c r="L614" s="30">
        <v>6.8</v>
      </c>
      <c r="M614" s="30">
        <v>1</v>
      </c>
      <c r="N614" s="30">
        <v>0</v>
      </c>
      <c r="O614" s="30">
        <v>2</v>
      </c>
      <c r="P614" s="30">
        <v>0</v>
      </c>
      <c r="Q614" s="30">
        <v>1</v>
      </c>
      <c r="R614" s="30">
        <v>0</v>
      </c>
      <c r="S614" s="30">
        <v>0</v>
      </c>
      <c r="T614" s="30">
        <v>4</v>
      </c>
      <c r="U614" s="30">
        <v>6</v>
      </c>
      <c r="V614" s="82">
        <v>86</v>
      </c>
      <c r="W614" s="97">
        <v>10</v>
      </c>
      <c r="X614" s="32">
        <v>0</v>
      </c>
    </row>
    <row r="615" spans="1:24">
      <c r="A615" s="30">
        <v>77</v>
      </c>
      <c r="B615" s="30">
        <v>2</v>
      </c>
      <c r="C615" s="30">
        <v>28</v>
      </c>
      <c r="D615" s="30">
        <v>27.810500984448286</v>
      </c>
      <c r="E615" s="30">
        <v>0</v>
      </c>
      <c r="F615" s="30">
        <v>1</v>
      </c>
      <c r="G615" s="30">
        <v>1</v>
      </c>
      <c r="H615" s="32">
        <v>1</v>
      </c>
      <c r="I615" s="30">
        <v>1</v>
      </c>
      <c r="J615" s="30">
        <v>1</v>
      </c>
      <c r="K615" s="32">
        <v>1</v>
      </c>
      <c r="L615" s="30">
        <v>7</v>
      </c>
      <c r="M615" s="30">
        <v>2</v>
      </c>
      <c r="N615" s="30">
        <v>2</v>
      </c>
      <c r="O615" s="30">
        <v>2</v>
      </c>
      <c r="P615" s="30">
        <v>3</v>
      </c>
      <c r="Q615" s="30">
        <v>2</v>
      </c>
      <c r="R615" s="30">
        <v>0</v>
      </c>
      <c r="S615" s="30">
        <v>1</v>
      </c>
      <c r="T615" s="30">
        <v>12</v>
      </c>
      <c r="U615" s="30">
        <v>5</v>
      </c>
      <c r="V615" s="82">
        <v>63</v>
      </c>
      <c r="W615" s="97">
        <v>30</v>
      </c>
      <c r="X615" s="32">
        <v>0</v>
      </c>
    </row>
    <row r="616" spans="1:24">
      <c r="A616" s="30">
        <v>44</v>
      </c>
      <c r="B616" s="30">
        <v>1</v>
      </c>
      <c r="C616" s="30">
        <v>9</v>
      </c>
      <c r="D616" s="30">
        <v>27.642546689876831</v>
      </c>
      <c r="E616" s="30">
        <v>1</v>
      </c>
      <c r="F616" s="30">
        <v>1</v>
      </c>
      <c r="G616" s="30">
        <v>0</v>
      </c>
      <c r="H616" s="32">
        <v>0</v>
      </c>
      <c r="I616" s="30">
        <v>0</v>
      </c>
      <c r="J616" s="30">
        <v>1</v>
      </c>
      <c r="K616" s="32">
        <v>0</v>
      </c>
      <c r="L616" s="30">
        <v>7.6</v>
      </c>
      <c r="M616" s="30">
        <v>2</v>
      </c>
      <c r="N616" s="30">
        <v>3</v>
      </c>
      <c r="O616" s="30">
        <v>3</v>
      </c>
      <c r="P616" s="30">
        <v>3</v>
      </c>
      <c r="Q616" s="30">
        <v>1</v>
      </c>
      <c r="R616" s="30">
        <v>3</v>
      </c>
      <c r="S616" s="30">
        <v>2</v>
      </c>
      <c r="T616" s="30">
        <v>17</v>
      </c>
      <c r="U616" s="30">
        <v>4</v>
      </c>
      <c r="V616" s="82">
        <v>62</v>
      </c>
      <c r="W616" s="97">
        <v>120</v>
      </c>
      <c r="X616" s="32">
        <v>1</v>
      </c>
    </row>
    <row r="617" spans="1:24">
      <c r="A617" s="30">
        <v>83</v>
      </c>
      <c r="B617" s="30">
        <v>2</v>
      </c>
      <c r="C617" s="30">
        <v>16</v>
      </c>
      <c r="D617" s="30">
        <v>23.137669131331421</v>
      </c>
      <c r="E617" s="30">
        <v>0</v>
      </c>
      <c r="F617" s="30">
        <v>0</v>
      </c>
      <c r="G617" s="30">
        <v>0</v>
      </c>
      <c r="H617" s="32">
        <v>0</v>
      </c>
      <c r="I617" s="30">
        <v>0</v>
      </c>
      <c r="J617" s="30">
        <v>0</v>
      </c>
      <c r="K617" s="32">
        <v>1</v>
      </c>
      <c r="L617" s="30">
        <v>7.7</v>
      </c>
      <c r="M617" s="30">
        <v>1</v>
      </c>
      <c r="N617" s="30">
        <v>0</v>
      </c>
      <c r="O617" s="30">
        <v>0</v>
      </c>
      <c r="P617" s="30">
        <v>0</v>
      </c>
      <c r="Q617" s="30">
        <v>0</v>
      </c>
      <c r="R617" s="30">
        <v>0</v>
      </c>
      <c r="S617" s="30">
        <v>1</v>
      </c>
      <c r="T617" s="30">
        <v>2</v>
      </c>
      <c r="U617" s="30">
        <v>9</v>
      </c>
      <c r="V617" s="82">
        <v>100</v>
      </c>
      <c r="W617" s="97">
        <v>15</v>
      </c>
      <c r="X617" s="32">
        <v>0</v>
      </c>
    </row>
    <row r="618" spans="1:24">
      <c r="A618" s="30">
        <v>70</v>
      </c>
      <c r="B618" s="30">
        <v>1</v>
      </c>
      <c r="C618" s="30">
        <v>13</v>
      </c>
      <c r="D618" s="30">
        <v>23.124670372023207</v>
      </c>
      <c r="E618" s="30">
        <v>1</v>
      </c>
      <c r="F618" s="30"/>
      <c r="G618" s="30">
        <v>0</v>
      </c>
      <c r="H618" s="32">
        <v>0</v>
      </c>
      <c r="I618" s="30">
        <v>1</v>
      </c>
      <c r="J618" s="30">
        <v>0</v>
      </c>
      <c r="K618" s="32">
        <v>0</v>
      </c>
      <c r="L618" s="30">
        <v>6.5</v>
      </c>
      <c r="M618" s="30">
        <v>1</v>
      </c>
      <c r="N618" s="30">
        <v>1</v>
      </c>
      <c r="O618" s="30">
        <v>1</v>
      </c>
      <c r="P618" s="30">
        <v>2</v>
      </c>
      <c r="Q618" s="30">
        <v>1</v>
      </c>
      <c r="R618" s="30">
        <v>1</v>
      </c>
      <c r="S618" s="30">
        <v>0</v>
      </c>
      <c r="T618" s="30">
        <v>7</v>
      </c>
      <c r="U618" s="30">
        <v>7</v>
      </c>
      <c r="V618" s="82">
        <v>78</v>
      </c>
      <c r="W618" s="97">
        <v>30</v>
      </c>
      <c r="X618" s="32">
        <v>1</v>
      </c>
    </row>
    <row r="619" spans="1:24">
      <c r="A619" s="30">
        <v>48</v>
      </c>
      <c r="B619" s="30">
        <v>1</v>
      </c>
      <c r="C619" s="30">
        <v>3</v>
      </c>
      <c r="D619" s="30">
        <v>26.585143702260819</v>
      </c>
      <c r="E619" s="30">
        <v>0</v>
      </c>
      <c r="F619" s="30">
        <v>0</v>
      </c>
      <c r="G619" s="30">
        <v>0</v>
      </c>
      <c r="H619" s="32">
        <v>0</v>
      </c>
      <c r="I619" s="30">
        <v>0</v>
      </c>
      <c r="J619" s="30">
        <v>1</v>
      </c>
      <c r="K619" s="32">
        <v>0</v>
      </c>
      <c r="L619" s="30">
        <v>7.1</v>
      </c>
      <c r="M619" s="30">
        <v>2</v>
      </c>
      <c r="N619" s="30">
        <v>1</v>
      </c>
      <c r="O619" s="30">
        <v>2</v>
      </c>
      <c r="P619" s="30">
        <v>0</v>
      </c>
      <c r="Q619" s="30">
        <v>1</v>
      </c>
      <c r="R619" s="30">
        <v>0</v>
      </c>
      <c r="S619" s="30">
        <v>0</v>
      </c>
      <c r="T619" s="30">
        <v>6</v>
      </c>
      <c r="U619" s="30">
        <v>6</v>
      </c>
      <c r="V619" s="82">
        <v>92</v>
      </c>
      <c r="W619" s="97">
        <v>20</v>
      </c>
      <c r="X619" s="32">
        <v>0</v>
      </c>
    </row>
    <row r="620" spans="1:24">
      <c r="A620" s="30">
        <v>60</v>
      </c>
      <c r="B620" s="30">
        <v>2</v>
      </c>
      <c r="C620" s="30">
        <v>6</v>
      </c>
      <c r="D620" s="30">
        <v>19.959286368552778</v>
      </c>
      <c r="E620" s="30">
        <v>0</v>
      </c>
      <c r="F620" s="30">
        <v>1</v>
      </c>
      <c r="G620" s="30">
        <v>1</v>
      </c>
      <c r="H620" s="32">
        <v>0</v>
      </c>
      <c r="I620" s="30">
        <v>0</v>
      </c>
      <c r="J620" s="30">
        <v>1</v>
      </c>
      <c r="K620" s="32">
        <v>0</v>
      </c>
      <c r="L620" s="30">
        <v>6.2</v>
      </c>
      <c r="M620" s="30">
        <v>1</v>
      </c>
      <c r="N620" s="30">
        <v>1</v>
      </c>
      <c r="O620" s="30">
        <v>2</v>
      </c>
      <c r="P620" s="30">
        <v>2</v>
      </c>
      <c r="Q620" s="30">
        <v>1</v>
      </c>
      <c r="R620" s="30">
        <v>0</v>
      </c>
      <c r="S620" s="30">
        <v>0</v>
      </c>
      <c r="T620" s="30">
        <v>7</v>
      </c>
      <c r="U620" s="30">
        <v>6.5</v>
      </c>
      <c r="V620" s="82">
        <v>84</v>
      </c>
      <c r="W620" s="97">
        <v>30</v>
      </c>
      <c r="X620" s="32">
        <v>1</v>
      </c>
    </row>
    <row r="621" spans="1:24">
      <c r="A621" s="30">
        <v>62</v>
      </c>
      <c r="B621" s="30">
        <v>2</v>
      </c>
      <c r="C621" s="30">
        <v>4</v>
      </c>
      <c r="D621" s="30">
        <v>19.7300907215769</v>
      </c>
      <c r="E621" s="30">
        <v>1</v>
      </c>
      <c r="F621" s="30">
        <v>0</v>
      </c>
      <c r="G621" s="30">
        <v>0</v>
      </c>
      <c r="H621" s="32">
        <v>0</v>
      </c>
      <c r="I621" s="30">
        <v>1</v>
      </c>
      <c r="J621" s="30">
        <v>1</v>
      </c>
      <c r="K621" s="32">
        <v>0</v>
      </c>
      <c r="L621" s="30">
        <v>5.8</v>
      </c>
      <c r="M621" s="30">
        <v>1</v>
      </c>
      <c r="N621" s="30">
        <v>0</v>
      </c>
      <c r="O621" s="30">
        <v>2</v>
      </c>
      <c r="P621" s="30">
        <v>0</v>
      </c>
      <c r="Q621" s="30">
        <v>1</v>
      </c>
      <c r="R621" s="30">
        <v>0</v>
      </c>
      <c r="S621" s="30">
        <v>0</v>
      </c>
      <c r="T621" s="30">
        <v>4</v>
      </c>
      <c r="U621" s="30">
        <v>6.5</v>
      </c>
      <c r="V621" s="82">
        <v>93</v>
      </c>
      <c r="W621" s="97">
        <v>5</v>
      </c>
      <c r="X621" s="32">
        <v>0</v>
      </c>
    </row>
    <row r="622" spans="1:24">
      <c r="A622" s="30">
        <v>39</v>
      </c>
      <c r="B622" s="30">
        <v>2</v>
      </c>
      <c r="C622" s="30">
        <v>14</v>
      </c>
      <c r="D622" s="30">
        <v>35.471010833059779</v>
      </c>
      <c r="E622" s="30">
        <v>1</v>
      </c>
      <c r="F622" s="30">
        <v>1</v>
      </c>
      <c r="G622" s="30">
        <v>0</v>
      </c>
      <c r="H622" s="32">
        <v>0</v>
      </c>
      <c r="I622" s="30">
        <v>1</v>
      </c>
      <c r="J622" s="30">
        <v>0</v>
      </c>
      <c r="K622" s="32">
        <v>0</v>
      </c>
      <c r="L622" s="30">
        <v>6.6</v>
      </c>
      <c r="M622" s="30">
        <v>1</v>
      </c>
      <c r="N622" s="30">
        <v>2</v>
      </c>
      <c r="O622" s="30">
        <v>2</v>
      </c>
      <c r="P622" s="30">
        <v>0</v>
      </c>
      <c r="Q622" s="30">
        <v>1</v>
      </c>
      <c r="R622" s="30">
        <v>3</v>
      </c>
      <c r="S622" s="30">
        <v>2</v>
      </c>
      <c r="T622" s="30">
        <v>11</v>
      </c>
      <c r="U622" s="30">
        <v>6.5</v>
      </c>
      <c r="V622" s="82">
        <v>87</v>
      </c>
      <c r="W622" s="97">
        <v>45</v>
      </c>
      <c r="X622" s="32">
        <v>0</v>
      </c>
    </row>
    <row r="623" spans="1:24">
      <c r="A623" s="30">
        <v>78</v>
      </c>
      <c r="B623" s="30">
        <v>2</v>
      </c>
      <c r="C623" s="30">
        <v>7</v>
      </c>
      <c r="D623" s="30">
        <v>21.131630559239987</v>
      </c>
      <c r="E623" s="30">
        <v>0</v>
      </c>
      <c r="F623" s="30">
        <v>0</v>
      </c>
      <c r="G623" s="30"/>
      <c r="H623" s="32">
        <v>0</v>
      </c>
      <c r="I623" s="30">
        <v>1</v>
      </c>
      <c r="J623" s="30">
        <v>0</v>
      </c>
      <c r="K623" s="32">
        <v>1</v>
      </c>
      <c r="L623" s="30">
        <v>6.3</v>
      </c>
      <c r="M623" s="30">
        <v>2</v>
      </c>
      <c r="N623" s="30">
        <v>3</v>
      </c>
      <c r="O623" s="30">
        <v>3</v>
      </c>
      <c r="P623" s="30">
        <v>3</v>
      </c>
      <c r="Q623" s="30">
        <v>1</v>
      </c>
      <c r="R623" s="30">
        <v>3</v>
      </c>
      <c r="S623" s="30">
        <v>0</v>
      </c>
      <c r="T623" s="30">
        <v>15</v>
      </c>
      <c r="U623" s="30">
        <v>4</v>
      </c>
      <c r="V623" s="82">
        <v>47</v>
      </c>
      <c r="W623" s="97">
        <v>60</v>
      </c>
      <c r="X623" s="32">
        <v>0</v>
      </c>
    </row>
    <row r="624" spans="1:24">
      <c r="A624" s="30">
        <v>60</v>
      </c>
      <c r="B624" s="30">
        <v>1</v>
      </c>
      <c r="C624" s="30">
        <v>4</v>
      </c>
      <c r="D624" s="30">
        <v>23.191611918717175</v>
      </c>
      <c r="E624" s="30">
        <v>0</v>
      </c>
      <c r="F624" s="30">
        <v>0</v>
      </c>
      <c r="G624" s="30">
        <v>0</v>
      </c>
      <c r="H624" s="32">
        <v>0</v>
      </c>
      <c r="I624" s="30">
        <v>1</v>
      </c>
      <c r="J624" s="30">
        <v>1</v>
      </c>
      <c r="K624" s="32">
        <v>0</v>
      </c>
      <c r="L624" s="30">
        <v>6.2</v>
      </c>
      <c r="M624" s="30">
        <v>1</v>
      </c>
      <c r="N624" s="30">
        <v>0</v>
      </c>
      <c r="O624" s="30">
        <v>2</v>
      </c>
      <c r="P624" s="30">
        <v>0</v>
      </c>
      <c r="Q624" s="30">
        <v>1</v>
      </c>
      <c r="R624" s="30">
        <v>0</v>
      </c>
      <c r="S624" s="30">
        <v>0</v>
      </c>
      <c r="T624" s="30">
        <v>4</v>
      </c>
      <c r="U624" s="30">
        <v>5</v>
      </c>
      <c r="V624" s="82">
        <v>100</v>
      </c>
      <c r="W624" s="97">
        <v>10</v>
      </c>
      <c r="X624" s="32">
        <v>1</v>
      </c>
    </row>
    <row r="625" spans="1:24">
      <c r="A625" s="30">
        <v>74</v>
      </c>
      <c r="B625" s="30">
        <v>1</v>
      </c>
      <c r="C625" s="30">
        <v>1</v>
      </c>
      <c r="D625" s="30">
        <v>21.176783186699645</v>
      </c>
      <c r="E625" s="30">
        <v>0</v>
      </c>
      <c r="F625" s="30">
        <v>1</v>
      </c>
      <c r="G625" s="30">
        <v>0</v>
      </c>
      <c r="H625" s="32">
        <v>0</v>
      </c>
      <c r="I625" s="30">
        <v>0</v>
      </c>
      <c r="J625" s="30">
        <v>0</v>
      </c>
      <c r="K625" s="32">
        <v>0</v>
      </c>
      <c r="L625" s="30">
        <v>6</v>
      </c>
      <c r="M625" s="30">
        <v>1</v>
      </c>
      <c r="N625" s="30">
        <v>0</v>
      </c>
      <c r="O625" s="30">
        <v>1</v>
      </c>
      <c r="P625" s="30">
        <v>0</v>
      </c>
      <c r="Q625" s="30">
        <v>1</v>
      </c>
      <c r="R625" s="30">
        <v>3</v>
      </c>
      <c r="S625" s="30">
        <v>0</v>
      </c>
      <c r="T625" s="30">
        <v>6</v>
      </c>
      <c r="U625" s="30">
        <v>7</v>
      </c>
      <c r="V625" s="82">
        <v>39</v>
      </c>
      <c r="W625" s="97">
        <v>5</v>
      </c>
      <c r="X625" s="32">
        <v>0</v>
      </c>
    </row>
    <row r="626" spans="1:24">
      <c r="A626" s="30">
        <v>69</v>
      </c>
      <c r="B626" s="30">
        <v>1</v>
      </c>
      <c r="C626" s="30">
        <v>8</v>
      </c>
      <c r="D626" s="30">
        <v>27.742346938775508</v>
      </c>
      <c r="E626" s="30">
        <v>0</v>
      </c>
      <c r="F626" s="30">
        <v>0</v>
      </c>
      <c r="G626" s="30">
        <v>0</v>
      </c>
      <c r="H626" s="32">
        <v>0</v>
      </c>
      <c r="I626" s="30">
        <v>0</v>
      </c>
      <c r="J626" s="30">
        <v>0</v>
      </c>
      <c r="K626" s="32">
        <v>1</v>
      </c>
      <c r="L626" s="30">
        <v>6.4</v>
      </c>
      <c r="M626" s="30">
        <v>2</v>
      </c>
      <c r="N626" s="30">
        <v>3</v>
      </c>
      <c r="O626" s="30">
        <v>1</v>
      </c>
      <c r="P626" s="30">
        <v>2</v>
      </c>
      <c r="Q626" s="30">
        <v>1</v>
      </c>
      <c r="R626" s="30">
        <v>0</v>
      </c>
      <c r="S626" s="30">
        <v>2</v>
      </c>
      <c r="T626" s="30">
        <v>11</v>
      </c>
      <c r="U626" s="30">
        <v>7</v>
      </c>
      <c r="V626" s="82">
        <v>78</v>
      </c>
      <c r="W626" s="97">
        <v>60</v>
      </c>
      <c r="X626" s="32">
        <v>0</v>
      </c>
    </row>
    <row r="627" spans="1:24">
      <c r="A627" s="30">
        <v>63</v>
      </c>
      <c r="B627" s="30">
        <v>2</v>
      </c>
      <c r="C627" s="30">
        <v>4</v>
      </c>
      <c r="D627" s="30">
        <v>24.805881695592536</v>
      </c>
      <c r="E627" s="30">
        <v>1</v>
      </c>
      <c r="F627" s="30">
        <v>0</v>
      </c>
      <c r="G627" s="30"/>
      <c r="H627" s="32">
        <v>0</v>
      </c>
      <c r="I627" s="30">
        <v>1</v>
      </c>
      <c r="J627" s="30">
        <v>1</v>
      </c>
      <c r="K627" s="32">
        <v>0</v>
      </c>
      <c r="L627" s="30">
        <v>8</v>
      </c>
      <c r="M627" s="30">
        <v>1</v>
      </c>
      <c r="N627" s="30">
        <v>0</v>
      </c>
      <c r="O627" s="30">
        <v>2</v>
      </c>
      <c r="P627" s="30">
        <v>0</v>
      </c>
      <c r="Q627" s="30">
        <v>0</v>
      </c>
      <c r="R627" s="30">
        <v>0</v>
      </c>
      <c r="S627" s="30">
        <v>2</v>
      </c>
      <c r="T627" s="30">
        <v>5</v>
      </c>
      <c r="U627" s="30">
        <v>6</v>
      </c>
      <c r="V627" s="82">
        <v>100</v>
      </c>
      <c r="W627" s="97">
        <v>5</v>
      </c>
      <c r="X627" s="32">
        <v>0</v>
      </c>
    </row>
    <row r="628" spans="1:24">
      <c r="A628" s="30">
        <v>65</v>
      </c>
      <c r="B628" s="30">
        <v>1</v>
      </c>
      <c r="C628" s="30"/>
      <c r="D628" s="30">
        <v>22.110726643598614</v>
      </c>
      <c r="E628" s="30">
        <v>0</v>
      </c>
      <c r="F628" s="30">
        <v>1</v>
      </c>
      <c r="G628" s="30">
        <v>1</v>
      </c>
      <c r="H628" s="32">
        <v>1</v>
      </c>
      <c r="I628" s="30">
        <v>1</v>
      </c>
      <c r="J628" s="30">
        <v>1</v>
      </c>
      <c r="K628" s="32">
        <v>0</v>
      </c>
      <c r="L628" s="30">
        <v>9.1</v>
      </c>
      <c r="M628" s="30">
        <v>2</v>
      </c>
      <c r="N628" s="30">
        <v>2</v>
      </c>
      <c r="O628" s="30">
        <v>2</v>
      </c>
      <c r="P628" s="30">
        <v>2</v>
      </c>
      <c r="Q628" s="30">
        <v>1</v>
      </c>
      <c r="R628" s="30">
        <v>0</v>
      </c>
      <c r="S628" s="30">
        <v>0</v>
      </c>
      <c r="T628" s="30">
        <v>9</v>
      </c>
      <c r="U628" s="30">
        <v>5</v>
      </c>
      <c r="V628" s="82">
        <v>77</v>
      </c>
      <c r="W628" s="97">
        <v>30</v>
      </c>
      <c r="X628" s="32">
        <v>0</v>
      </c>
    </row>
    <row r="629" spans="1:24">
      <c r="A629" s="30">
        <v>58</v>
      </c>
      <c r="B629" s="30">
        <v>1</v>
      </c>
      <c r="C629" s="30">
        <v>12</v>
      </c>
      <c r="D629" s="30">
        <v>29.365763350250564</v>
      </c>
      <c r="E629" s="30">
        <v>1</v>
      </c>
      <c r="F629" s="30">
        <v>1</v>
      </c>
      <c r="G629" s="30">
        <v>0</v>
      </c>
      <c r="H629" s="32">
        <v>0</v>
      </c>
      <c r="I629" s="30">
        <v>0</v>
      </c>
      <c r="J629" s="30">
        <v>1</v>
      </c>
      <c r="K629" s="32">
        <v>0</v>
      </c>
      <c r="L629" s="30">
        <v>6.7</v>
      </c>
      <c r="M629" s="30">
        <v>0</v>
      </c>
      <c r="N629" s="30">
        <v>0</v>
      </c>
      <c r="O629" s="30">
        <v>1</v>
      </c>
      <c r="P629" s="30">
        <v>0</v>
      </c>
      <c r="Q629" s="30">
        <v>0</v>
      </c>
      <c r="R629" s="30">
        <v>0</v>
      </c>
      <c r="S629" s="30">
        <v>0</v>
      </c>
      <c r="T629" s="30">
        <v>1</v>
      </c>
      <c r="U629" s="30">
        <v>7</v>
      </c>
      <c r="V629" s="82">
        <v>100</v>
      </c>
      <c r="W629" s="97">
        <v>5</v>
      </c>
      <c r="X629" s="32">
        <v>0</v>
      </c>
    </row>
    <row r="630" spans="1:24">
      <c r="A630" s="30">
        <v>74</v>
      </c>
      <c r="B630" s="30">
        <v>2</v>
      </c>
      <c r="C630" s="30">
        <v>9</v>
      </c>
      <c r="D630" s="30">
        <v>27.104350462682415</v>
      </c>
      <c r="E630" s="30">
        <v>0</v>
      </c>
      <c r="F630" s="30">
        <v>1</v>
      </c>
      <c r="G630" s="30">
        <v>0</v>
      </c>
      <c r="H630" s="32">
        <v>0</v>
      </c>
      <c r="I630" s="30">
        <v>1</v>
      </c>
      <c r="J630" s="30">
        <v>1</v>
      </c>
      <c r="K630" s="32">
        <v>0</v>
      </c>
      <c r="L630" s="30">
        <v>6.6</v>
      </c>
      <c r="M630" s="30">
        <v>0</v>
      </c>
      <c r="N630" s="30">
        <v>0</v>
      </c>
      <c r="O630" s="30">
        <v>1</v>
      </c>
      <c r="P630" s="30">
        <v>0</v>
      </c>
      <c r="Q630" s="30">
        <v>1</v>
      </c>
      <c r="R630" s="30">
        <v>0</v>
      </c>
      <c r="S630" s="30">
        <v>0</v>
      </c>
      <c r="T630" s="30">
        <v>2</v>
      </c>
      <c r="U630" s="30">
        <v>7</v>
      </c>
      <c r="V630" s="82">
        <v>88</v>
      </c>
      <c r="W630" s="97">
        <v>15</v>
      </c>
      <c r="X630" s="32">
        <v>0</v>
      </c>
    </row>
    <row r="631" spans="1:24">
      <c r="A631" s="30">
        <v>80</v>
      </c>
      <c r="B631" s="30">
        <v>2</v>
      </c>
      <c r="C631" s="30"/>
      <c r="D631" s="30">
        <v>25.224089004999772</v>
      </c>
      <c r="E631" s="30">
        <v>0</v>
      </c>
      <c r="F631" s="30">
        <v>0</v>
      </c>
      <c r="G631" s="30">
        <v>0</v>
      </c>
      <c r="H631" s="32">
        <v>0</v>
      </c>
      <c r="I631" s="30">
        <v>1</v>
      </c>
      <c r="J631" s="30">
        <v>1</v>
      </c>
      <c r="K631" s="32">
        <v>0</v>
      </c>
      <c r="L631" s="30">
        <v>7.9</v>
      </c>
      <c r="M631" s="30">
        <v>1</v>
      </c>
      <c r="N631" s="30">
        <v>1</v>
      </c>
      <c r="O631" s="30">
        <v>0</v>
      </c>
      <c r="P631" s="30">
        <v>2</v>
      </c>
      <c r="Q631" s="30">
        <v>1</v>
      </c>
      <c r="R631" s="30">
        <v>0</v>
      </c>
      <c r="S631" s="30">
        <v>0</v>
      </c>
      <c r="T631" s="30">
        <v>5</v>
      </c>
      <c r="U631" s="30">
        <v>8</v>
      </c>
      <c r="V631" s="82">
        <v>76</v>
      </c>
      <c r="W631" s="97">
        <v>30</v>
      </c>
      <c r="X631" s="32">
        <v>0</v>
      </c>
    </row>
    <row r="632" spans="1:24">
      <c r="A632" s="30">
        <v>67</v>
      </c>
      <c r="B632" s="30">
        <v>2</v>
      </c>
      <c r="C632" s="30"/>
      <c r="D632" s="30">
        <v>22.094788328554561</v>
      </c>
      <c r="E632" s="30">
        <v>1</v>
      </c>
      <c r="F632" s="30">
        <v>0</v>
      </c>
      <c r="G632" s="30">
        <v>0</v>
      </c>
      <c r="H632" s="32">
        <v>0</v>
      </c>
      <c r="I632" s="30">
        <v>0</v>
      </c>
      <c r="J632" s="30">
        <v>0</v>
      </c>
      <c r="K632" s="32">
        <v>0</v>
      </c>
      <c r="L632" s="30">
        <v>7.6</v>
      </c>
      <c r="M632" s="30">
        <v>0</v>
      </c>
      <c r="N632" s="30">
        <v>0</v>
      </c>
      <c r="O632" s="30">
        <v>1</v>
      </c>
      <c r="P632" s="30">
        <v>0</v>
      </c>
      <c r="Q632" s="30">
        <v>1</v>
      </c>
      <c r="R632" s="30">
        <v>0</v>
      </c>
      <c r="S632" s="30">
        <v>0</v>
      </c>
      <c r="T632" s="30">
        <v>2</v>
      </c>
      <c r="U632" s="30">
        <v>7</v>
      </c>
      <c r="V632" s="82">
        <v>100</v>
      </c>
      <c r="W632" s="97">
        <v>10</v>
      </c>
      <c r="X632" s="32">
        <v>1</v>
      </c>
    </row>
    <row r="633" spans="1:24">
      <c r="A633" s="30">
        <v>84</v>
      </c>
      <c r="B633" s="30">
        <v>1</v>
      </c>
      <c r="C633" s="30">
        <v>27</v>
      </c>
      <c r="D633" s="30">
        <v>22.321428571428569</v>
      </c>
      <c r="E633" s="30">
        <v>0</v>
      </c>
      <c r="F633" s="30">
        <v>1</v>
      </c>
      <c r="G633" s="30">
        <v>0</v>
      </c>
      <c r="H633" s="32">
        <v>1</v>
      </c>
      <c r="I633" s="30">
        <v>1</v>
      </c>
      <c r="J633" s="30">
        <v>1</v>
      </c>
      <c r="K633" s="32">
        <v>0</v>
      </c>
      <c r="L633" s="30">
        <v>7.5</v>
      </c>
      <c r="M633" s="30">
        <v>1</v>
      </c>
      <c r="N633" s="30">
        <v>2</v>
      </c>
      <c r="O633" s="30">
        <v>1</v>
      </c>
      <c r="P633" s="30">
        <v>0</v>
      </c>
      <c r="Q633" s="30">
        <v>1</v>
      </c>
      <c r="R633" s="30">
        <v>0</v>
      </c>
      <c r="S633" s="30">
        <v>0</v>
      </c>
      <c r="T633" s="30">
        <v>5</v>
      </c>
      <c r="U633" s="30">
        <v>7</v>
      </c>
      <c r="V633" s="82">
        <v>93</v>
      </c>
      <c r="W633" s="97">
        <v>30</v>
      </c>
      <c r="X633" s="32">
        <v>0</v>
      </c>
    </row>
    <row r="634" spans="1:24">
      <c r="A634" s="30">
        <v>71</v>
      </c>
      <c r="B634" s="30">
        <v>2</v>
      </c>
      <c r="C634" s="30">
        <v>17</v>
      </c>
      <c r="D634" s="30">
        <v>16.866250632484398</v>
      </c>
      <c r="E634" s="30">
        <v>0</v>
      </c>
      <c r="F634" s="30">
        <v>0</v>
      </c>
      <c r="G634" s="30">
        <v>0</v>
      </c>
      <c r="H634" s="32">
        <v>0</v>
      </c>
      <c r="I634" s="30">
        <v>0</v>
      </c>
      <c r="J634" s="30">
        <v>1</v>
      </c>
      <c r="K634" s="32">
        <v>0</v>
      </c>
      <c r="L634" s="30">
        <v>8.1</v>
      </c>
      <c r="M634" s="30">
        <v>0</v>
      </c>
      <c r="N634" s="30">
        <v>1</v>
      </c>
      <c r="O634" s="30">
        <v>1</v>
      </c>
      <c r="P634" s="30">
        <v>0</v>
      </c>
      <c r="Q634" s="30">
        <v>0</v>
      </c>
      <c r="R634" s="30">
        <v>0</v>
      </c>
      <c r="S634" s="30">
        <v>0</v>
      </c>
      <c r="T634" s="30">
        <v>2</v>
      </c>
      <c r="U634" s="30">
        <v>7</v>
      </c>
      <c r="V634" s="82">
        <v>93</v>
      </c>
      <c r="W634" s="97">
        <v>30</v>
      </c>
      <c r="X634" s="32">
        <v>0</v>
      </c>
    </row>
    <row r="635" spans="1:24">
      <c r="A635" s="30">
        <v>50</v>
      </c>
      <c r="B635" s="30">
        <v>1</v>
      </c>
      <c r="C635" s="30"/>
      <c r="D635" s="30">
        <v>26.781948074266346</v>
      </c>
      <c r="E635" s="30">
        <v>1</v>
      </c>
      <c r="F635" s="30">
        <v>1</v>
      </c>
      <c r="G635" s="30"/>
      <c r="H635" s="32">
        <v>0</v>
      </c>
      <c r="I635" s="30">
        <v>1</v>
      </c>
      <c r="J635" s="30">
        <v>1</v>
      </c>
      <c r="K635" s="32">
        <v>0</v>
      </c>
      <c r="L635" s="30">
        <v>7.2</v>
      </c>
      <c r="M635" s="30">
        <v>1</v>
      </c>
      <c r="N635" s="30">
        <v>1</v>
      </c>
      <c r="O635" s="30">
        <v>0</v>
      </c>
      <c r="P635" s="30">
        <v>0</v>
      </c>
      <c r="Q635" s="30">
        <v>1</v>
      </c>
      <c r="R635" s="30">
        <v>0</v>
      </c>
      <c r="S635" s="30">
        <v>0</v>
      </c>
      <c r="T635" s="30">
        <v>3</v>
      </c>
      <c r="U635" s="30">
        <v>8</v>
      </c>
      <c r="V635" s="82">
        <v>100</v>
      </c>
      <c r="W635" s="97">
        <v>30</v>
      </c>
      <c r="X635" s="32">
        <v>0</v>
      </c>
    </row>
    <row r="636" spans="1:24">
      <c r="A636" s="30">
        <v>50</v>
      </c>
      <c r="B636" s="30">
        <v>2</v>
      </c>
      <c r="C636" s="30">
        <v>14</v>
      </c>
      <c r="D636" s="30">
        <v>33.203125</v>
      </c>
      <c r="E636" s="30">
        <v>0</v>
      </c>
      <c r="F636" s="30">
        <v>1</v>
      </c>
      <c r="G636" s="30">
        <v>1</v>
      </c>
      <c r="H636" s="32">
        <v>0</v>
      </c>
      <c r="I636" s="30">
        <v>1</v>
      </c>
      <c r="J636" s="30">
        <v>1</v>
      </c>
      <c r="K636" s="32">
        <v>0</v>
      </c>
      <c r="L636" s="30">
        <v>9.5</v>
      </c>
      <c r="M636" s="30">
        <v>3</v>
      </c>
      <c r="N636" s="30">
        <v>3</v>
      </c>
      <c r="O636" s="30">
        <v>2</v>
      </c>
      <c r="P636" s="30">
        <v>2</v>
      </c>
      <c r="Q636" s="30">
        <v>1</v>
      </c>
      <c r="R636" s="30">
        <v>0</v>
      </c>
      <c r="S636" s="30">
        <v>2</v>
      </c>
      <c r="T636" s="30">
        <v>13</v>
      </c>
      <c r="U636" s="30">
        <v>5.5</v>
      </c>
      <c r="V636" s="82">
        <v>79</v>
      </c>
      <c r="W636" s="97">
        <v>60</v>
      </c>
      <c r="X636" s="32">
        <v>1</v>
      </c>
    </row>
    <row r="637" spans="1:24">
      <c r="A637" s="30">
        <v>76</v>
      </c>
      <c r="B637" s="30">
        <v>1</v>
      </c>
      <c r="C637" s="30"/>
      <c r="D637" s="30">
        <v>27.064051588760062</v>
      </c>
      <c r="E637" s="30">
        <v>1</v>
      </c>
      <c r="F637" s="30">
        <v>0</v>
      </c>
      <c r="G637" s="30">
        <v>0</v>
      </c>
      <c r="H637" s="32">
        <v>0</v>
      </c>
      <c r="I637" s="30">
        <v>1</v>
      </c>
      <c r="J637" s="30">
        <v>1</v>
      </c>
      <c r="K637" s="32">
        <v>0</v>
      </c>
      <c r="L637" s="30">
        <v>7.6</v>
      </c>
      <c r="M637" s="30">
        <v>1</v>
      </c>
      <c r="N637" s="30">
        <v>0</v>
      </c>
      <c r="O637" s="30">
        <v>1</v>
      </c>
      <c r="P637" s="30">
        <v>0</v>
      </c>
      <c r="Q637" s="30">
        <v>1</v>
      </c>
      <c r="R637" s="30">
        <v>0</v>
      </c>
      <c r="S637" s="30">
        <v>0</v>
      </c>
      <c r="T637" s="30">
        <v>3</v>
      </c>
      <c r="U637" s="30">
        <v>7</v>
      </c>
      <c r="V637" s="82">
        <v>100</v>
      </c>
      <c r="W637" s="97">
        <v>5</v>
      </c>
      <c r="X637" s="32">
        <v>0</v>
      </c>
    </row>
    <row r="638" spans="1:24">
      <c r="A638" s="30">
        <v>59</v>
      </c>
      <c r="B638" s="30">
        <v>1</v>
      </c>
      <c r="C638" s="30"/>
      <c r="D638" s="30">
        <v>24.840980089578082</v>
      </c>
      <c r="E638" s="30">
        <v>1</v>
      </c>
      <c r="F638" s="30">
        <v>1</v>
      </c>
      <c r="G638" s="30">
        <v>1</v>
      </c>
      <c r="H638" s="32">
        <v>0</v>
      </c>
      <c r="I638" s="30">
        <v>0</v>
      </c>
      <c r="J638" s="30">
        <v>1</v>
      </c>
      <c r="K638" s="32">
        <v>0</v>
      </c>
      <c r="L638" s="30">
        <v>7</v>
      </c>
      <c r="M638" s="30">
        <v>1</v>
      </c>
      <c r="N638" s="30">
        <v>0</v>
      </c>
      <c r="O638" s="30">
        <v>1</v>
      </c>
      <c r="P638" s="30">
        <v>0</v>
      </c>
      <c r="Q638" s="30">
        <v>0</v>
      </c>
      <c r="R638" s="30">
        <v>0</v>
      </c>
      <c r="S638" s="30">
        <v>0</v>
      </c>
      <c r="T638" s="30">
        <v>2</v>
      </c>
      <c r="U638" s="30">
        <v>7.5</v>
      </c>
      <c r="V638" s="82">
        <v>100</v>
      </c>
      <c r="W638" s="97">
        <v>15</v>
      </c>
      <c r="X638" s="32">
        <v>0</v>
      </c>
    </row>
    <row r="639" spans="1:24">
      <c r="A639" s="30">
        <v>67</v>
      </c>
      <c r="B639" s="30">
        <v>2</v>
      </c>
      <c r="C639" s="30">
        <v>10</v>
      </c>
      <c r="D639" s="30">
        <v>27.664604396157134</v>
      </c>
      <c r="E639" s="30">
        <v>0</v>
      </c>
      <c r="F639" s="30">
        <v>1</v>
      </c>
      <c r="G639" s="30">
        <v>0</v>
      </c>
      <c r="H639" s="30"/>
      <c r="I639" s="30">
        <v>1</v>
      </c>
      <c r="J639" s="30">
        <v>1</v>
      </c>
      <c r="K639" s="32">
        <v>1</v>
      </c>
      <c r="L639" s="30">
        <v>10.199999999999999</v>
      </c>
      <c r="M639" s="30">
        <v>1</v>
      </c>
      <c r="N639" s="30">
        <v>1</v>
      </c>
      <c r="O639" s="30">
        <v>1</v>
      </c>
      <c r="P639" s="30">
        <v>0</v>
      </c>
      <c r="Q639" s="30">
        <v>1</v>
      </c>
      <c r="R639" s="30">
        <v>0</v>
      </c>
      <c r="S639" s="30">
        <v>0</v>
      </c>
      <c r="T639" s="30">
        <v>4</v>
      </c>
      <c r="U639" s="30">
        <v>7</v>
      </c>
      <c r="V639" s="82">
        <v>88</v>
      </c>
      <c r="W639" s="97">
        <v>15</v>
      </c>
      <c r="X639" s="32">
        <v>0</v>
      </c>
    </row>
    <row r="640" spans="1:24">
      <c r="A640" s="30">
        <v>42</v>
      </c>
      <c r="B640" s="30">
        <v>2</v>
      </c>
      <c r="C640" s="30">
        <v>16</v>
      </c>
      <c r="D640" s="30">
        <v>40.790842872008326</v>
      </c>
      <c r="E640" s="30">
        <v>1</v>
      </c>
      <c r="F640" s="30">
        <v>1</v>
      </c>
      <c r="G640" s="30"/>
      <c r="H640" s="32">
        <v>1</v>
      </c>
      <c r="I640" s="30">
        <v>1</v>
      </c>
      <c r="J640" s="30">
        <v>1</v>
      </c>
      <c r="K640" s="32">
        <v>0</v>
      </c>
      <c r="L640" s="30">
        <v>12.2</v>
      </c>
      <c r="M640" s="30">
        <v>3</v>
      </c>
      <c r="N640" s="30">
        <v>1</v>
      </c>
      <c r="O640" s="30">
        <v>2</v>
      </c>
      <c r="P640" s="30">
        <v>0</v>
      </c>
      <c r="Q640" s="30">
        <v>2</v>
      </c>
      <c r="R640" s="30">
        <v>0</v>
      </c>
      <c r="S640" s="30">
        <v>1</v>
      </c>
      <c r="T640" s="30">
        <v>9</v>
      </c>
      <c r="U640" s="30">
        <v>5</v>
      </c>
      <c r="V640" s="82">
        <v>100</v>
      </c>
      <c r="W640" s="97">
        <v>40</v>
      </c>
      <c r="X640" s="32">
        <v>0</v>
      </c>
    </row>
    <row r="641" spans="1:24">
      <c r="A641" s="30">
        <v>59</v>
      </c>
      <c r="B641" s="30">
        <v>2</v>
      </c>
      <c r="C641" s="30">
        <v>17</v>
      </c>
      <c r="D641" s="30">
        <v>24.058272632674296</v>
      </c>
      <c r="E641" s="30">
        <v>0</v>
      </c>
      <c r="F641" s="30">
        <v>1</v>
      </c>
      <c r="G641" s="30">
        <v>0</v>
      </c>
      <c r="H641" s="32">
        <v>1</v>
      </c>
      <c r="I641" s="30">
        <v>1</v>
      </c>
      <c r="J641" s="30">
        <v>1</v>
      </c>
      <c r="K641" s="32">
        <v>0</v>
      </c>
      <c r="L641" s="30">
        <v>7.8</v>
      </c>
      <c r="M641" s="30">
        <v>1</v>
      </c>
      <c r="N641" s="30">
        <v>1</v>
      </c>
      <c r="O641" s="30">
        <v>1</v>
      </c>
      <c r="P641" s="30">
        <v>0</v>
      </c>
      <c r="Q641" s="30">
        <v>0</v>
      </c>
      <c r="R641" s="30">
        <v>0</v>
      </c>
      <c r="S641" s="30">
        <v>0</v>
      </c>
      <c r="T641" s="30">
        <v>3</v>
      </c>
      <c r="U641" s="30">
        <v>7</v>
      </c>
      <c r="V641" s="82">
        <v>100</v>
      </c>
      <c r="W641" s="97">
        <v>20</v>
      </c>
      <c r="X641" s="32">
        <v>0</v>
      </c>
    </row>
    <row r="642" spans="1:24">
      <c r="A642" s="30">
        <v>53</v>
      </c>
      <c r="B642" s="30">
        <v>1</v>
      </c>
      <c r="C642" s="30">
        <v>5</v>
      </c>
      <c r="D642" s="30">
        <v>26.434648646756067</v>
      </c>
      <c r="E642" s="30">
        <v>0</v>
      </c>
      <c r="F642" s="30">
        <v>1</v>
      </c>
      <c r="G642" s="30">
        <v>0</v>
      </c>
      <c r="H642" s="32">
        <v>1</v>
      </c>
      <c r="I642" s="30">
        <v>1</v>
      </c>
      <c r="J642" s="30">
        <v>1</v>
      </c>
      <c r="K642" s="32">
        <v>1</v>
      </c>
      <c r="L642" s="30">
        <v>6.9</v>
      </c>
      <c r="M642" s="30">
        <v>1</v>
      </c>
      <c r="N642" s="30">
        <v>0</v>
      </c>
      <c r="O642" s="30">
        <v>1</v>
      </c>
      <c r="P642" s="30">
        <v>0</v>
      </c>
      <c r="Q642" s="30">
        <v>1</v>
      </c>
      <c r="R642" s="30">
        <v>0</v>
      </c>
      <c r="S642" s="30">
        <v>1</v>
      </c>
      <c r="T642" s="30">
        <v>4</v>
      </c>
      <c r="U642" s="30">
        <v>7</v>
      </c>
      <c r="V642" s="82">
        <v>95</v>
      </c>
      <c r="W642" s="97">
        <v>5</v>
      </c>
      <c r="X642" s="32">
        <v>0</v>
      </c>
    </row>
    <row r="643" spans="1:24">
      <c r="A643" s="30">
        <v>76</v>
      </c>
      <c r="B643" s="30">
        <v>2</v>
      </c>
      <c r="C643" s="30">
        <v>13</v>
      </c>
      <c r="D643" s="30">
        <v>24.034609838166961</v>
      </c>
      <c r="E643" s="30">
        <v>1</v>
      </c>
      <c r="F643" s="30">
        <v>1</v>
      </c>
      <c r="G643" s="30">
        <v>0</v>
      </c>
      <c r="H643" s="32">
        <v>0</v>
      </c>
      <c r="I643" s="30">
        <v>1</v>
      </c>
      <c r="J643" s="30">
        <v>1</v>
      </c>
      <c r="K643" s="32">
        <v>0</v>
      </c>
      <c r="L643" s="30">
        <v>7.6</v>
      </c>
      <c r="M643" s="30">
        <v>1</v>
      </c>
      <c r="N643" s="30">
        <v>3</v>
      </c>
      <c r="O643" s="30">
        <v>2</v>
      </c>
      <c r="P643" s="30">
        <v>3</v>
      </c>
      <c r="Q643" s="30">
        <v>1</v>
      </c>
      <c r="R643" s="30">
        <v>3</v>
      </c>
      <c r="S643" s="30">
        <v>1</v>
      </c>
      <c r="T643" s="30">
        <v>14</v>
      </c>
      <c r="U643" s="30">
        <v>6</v>
      </c>
      <c r="V643" s="82">
        <v>55</v>
      </c>
      <c r="W643" s="97">
        <v>60</v>
      </c>
      <c r="X643" s="32">
        <v>0</v>
      </c>
    </row>
    <row r="644" spans="1:24">
      <c r="A644" s="30">
        <v>42</v>
      </c>
      <c r="B644" s="30">
        <v>1</v>
      </c>
      <c r="C644" s="30">
        <v>6</v>
      </c>
      <c r="D644" s="30">
        <v>26.528510346119035</v>
      </c>
      <c r="E644" s="30">
        <v>1</v>
      </c>
      <c r="F644" s="30">
        <v>0</v>
      </c>
      <c r="G644" s="30">
        <v>0</v>
      </c>
      <c r="H644" s="32">
        <v>0</v>
      </c>
      <c r="I644" s="30">
        <v>1</v>
      </c>
      <c r="J644" s="30">
        <v>1</v>
      </c>
      <c r="K644" s="32">
        <v>0</v>
      </c>
      <c r="L644" s="30">
        <v>6.6</v>
      </c>
      <c r="M644" s="30">
        <v>1</v>
      </c>
      <c r="N644" s="30">
        <v>2</v>
      </c>
      <c r="O644" s="30">
        <v>2</v>
      </c>
      <c r="P644" s="30">
        <v>0</v>
      </c>
      <c r="Q644" s="30">
        <v>1</v>
      </c>
      <c r="R644" s="30">
        <v>0</v>
      </c>
      <c r="S644" s="30">
        <v>2</v>
      </c>
      <c r="T644" s="30">
        <v>8</v>
      </c>
      <c r="U644" s="30">
        <v>6.5</v>
      </c>
      <c r="V644" s="82">
        <v>93</v>
      </c>
      <c r="W644" s="97">
        <v>30</v>
      </c>
      <c r="X644" s="32">
        <v>1</v>
      </c>
    </row>
    <row r="645" spans="1:24">
      <c r="A645" s="30">
        <v>63</v>
      </c>
      <c r="B645" s="30">
        <v>1</v>
      </c>
      <c r="C645" s="30">
        <v>8</v>
      </c>
      <c r="D645" s="30">
        <v>31.097890751757706</v>
      </c>
      <c r="E645" s="30">
        <v>0</v>
      </c>
      <c r="F645" s="30">
        <v>0</v>
      </c>
      <c r="G645" s="30">
        <v>0</v>
      </c>
      <c r="H645" s="32">
        <v>0</v>
      </c>
      <c r="I645" s="30">
        <v>1</v>
      </c>
      <c r="J645" s="30">
        <v>1</v>
      </c>
      <c r="K645" s="32">
        <v>1</v>
      </c>
      <c r="L645" s="30">
        <v>9.3000000000000007</v>
      </c>
      <c r="M645" s="30">
        <v>1</v>
      </c>
      <c r="N645" s="30">
        <v>1</v>
      </c>
      <c r="O645" s="30">
        <v>2</v>
      </c>
      <c r="P645" s="30">
        <v>0</v>
      </c>
      <c r="Q645" s="30">
        <v>1</v>
      </c>
      <c r="R645" s="30">
        <v>2</v>
      </c>
      <c r="S645" s="30">
        <v>2</v>
      </c>
      <c r="T645" s="30">
        <v>9</v>
      </c>
      <c r="U645" s="30">
        <v>6.92</v>
      </c>
      <c r="V645" s="82">
        <v>95</v>
      </c>
      <c r="W645" s="97">
        <v>20</v>
      </c>
      <c r="X645" s="32">
        <v>1</v>
      </c>
    </row>
    <row r="646" spans="1:24">
      <c r="A646" s="30">
        <v>64</v>
      </c>
      <c r="B646" s="30">
        <v>1</v>
      </c>
      <c r="C646" s="30">
        <v>11</v>
      </c>
      <c r="D646" s="30">
        <v>23.086149212275341</v>
      </c>
      <c r="E646" s="30">
        <v>0</v>
      </c>
      <c r="F646" s="30">
        <v>1</v>
      </c>
      <c r="G646" s="30">
        <v>1</v>
      </c>
      <c r="H646" s="32">
        <v>0</v>
      </c>
      <c r="I646" s="30">
        <v>1</v>
      </c>
      <c r="J646" s="30">
        <v>1</v>
      </c>
      <c r="K646" s="32">
        <v>0</v>
      </c>
      <c r="L646" s="30">
        <v>7.8</v>
      </c>
      <c r="M646" s="30">
        <v>1</v>
      </c>
      <c r="N646" s="30">
        <v>1</v>
      </c>
      <c r="O646" s="30">
        <v>2</v>
      </c>
      <c r="P646" s="30">
        <v>0</v>
      </c>
      <c r="Q646" s="30">
        <v>1</v>
      </c>
      <c r="R646" s="30">
        <v>0</v>
      </c>
      <c r="S646" s="30">
        <v>0</v>
      </c>
      <c r="T646" s="30">
        <v>5</v>
      </c>
      <c r="U646" s="30">
        <v>6</v>
      </c>
      <c r="V646" s="82">
        <v>100</v>
      </c>
      <c r="W646" s="97">
        <v>20</v>
      </c>
      <c r="X646" s="32">
        <v>0</v>
      </c>
    </row>
    <row r="647" spans="1:24">
      <c r="A647" s="30">
        <v>68</v>
      </c>
      <c r="B647" s="30">
        <v>2</v>
      </c>
      <c r="C647" s="30">
        <v>19</v>
      </c>
      <c r="D647" s="30">
        <v>20.444444444444446</v>
      </c>
      <c r="E647" s="30">
        <v>0</v>
      </c>
      <c r="F647" s="30">
        <v>1</v>
      </c>
      <c r="G647" s="30">
        <v>1</v>
      </c>
      <c r="H647" s="32">
        <v>0</v>
      </c>
      <c r="I647" s="30">
        <v>0</v>
      </c>
      <c r="J647" s="30">
        <v>1</v>
      </c>
      <c r="K647" s="32">
        <v>0</v>
      </c>
      <c r="L647" s="30">
        <v>6.2</v>
      </c>
      <c r="M647" s="30">
        <v>1</v>
      </c>
      <c r="N647" s="30">
        <v>1</v>
      </c>
      <c r="O647" s="30">
        <v>2</v>
      </c>
      <c r="P647" s="30">
        <v>0</v>
      </c>
      <c r="Q647" s="30">
        <v>0</v>
      </c>
      <c r="R647" s="30">
        <v>3</v>
      </c>
      <c r="S647" s="30">
        <v>0</v>
      </c>
      <c r="T647" s="30">
        <v>7</v>
      </c>
      <c r="U647" s="30">
        <v>6</v>
      </c>
      <c r="V647" s="82">
        <v>100</v>
      </c>
      <c r="W647" s="97">
        <v>20</v>
      </c>
      <c r="X647" s="32">
        <v>0</v>
      </c>
    </row>
    <row r="648" spans="1:24">
      <c r="A648" s="30">
        <v>39</v>
      </c>
      <c r="B648" s="30">
        <v>2</v>
      </c>
      <c r="C648" s="30">
        <v>2</v>
      </c>
      <c r="D648" s="30">
        <v>30.978346523009751</v>
      </c>
      <c r="E648" s="30">
        <v>0</v>
      </c>
      <c r="F648" s="30">
        <v>0</v>
      </c>
      <c r="G648" s="30">
        <v>0</v>
      </c>
      <c r="H648" s="32">
        <v>0</v>
      </c>
      <c r="I648" s="30">
        <v>1</v>
      </c>
      <c r="J648" s="30">
        <v>1</v>
      </c>
      <c r="K648" s="32">
        <v>0</v>
      </c>
      <c r="L648" s="30">
        <v>6.4</v>
      </c>
      <c r="M648" s="30">
        <v>2</v>
      </c>
      <c r="N648" s="30">
        <v>1</v>
      </c>
      <c r="O648" s="30">
        <v>2</v>
      </c>
      <c r="P648" s="30">
        <v>0</v>
      </c>
      <c r="Q648" s="30">
        <v>1</v>
      </c>
      <c r="R648" s="30">
        <v>0</v>
      </c>
      <c r="S648" s="30">
        <v>0</v>
      </c>
      <c r="T648" s="30">
        <v>6</v>
      </c>
      <c r="U648" s="30">
        <v>6</v>
      </c>
      <c r="V648" s="82">
        <v>86</v>
      </c>
      <c r="W648" s="97">
        <v>30</v>
      </c>
      <c r="X648" s="32">
        <v>1</v>
      </c>
    </row>
    <row r="649" spans="1:24">
      <c r="A649" s="30">
        <v>63</v>
      </c>
      <c r="B649" s="30">
        <v>2</v>
      </c>
      <c r="C649" s="30">
        <v>28</v>
      </c>
      <c r="D649" s="30">
        <v>25.944179446926704</v>
      </c>
      <c r="E649" s="30">
        <v>0</v>
      </c>
      <c r="F649" s="30">
        <v>1</v>
      </c>
      <c r="G649" s="30"/>
      <c r="H649" s="32">
        <v>0</v>
      </c>
      <c r="I649" s="30">
        <v>1</v>
      </c>
      <c r="J649" s="30">
        <v>1</v>
      </c>
      <c r="K649" s="32">
        <v>0</v>
      </c>
      <c r="L649" s="30">
        <v>10.199999999999999</v>
      </c>
      <c r="M649" s="30">
        <v>1</v>
      </c>
      <c r="N649" s="30">
        <v>0</v>
      </c>
      <c r="O649" s="30">
        <v>2</v>
      </c>
      <c r="P649" s="30">
        <v>0</v>
      </c>
      <c r="Q649" s="30">
        <v>1</v>
      </c>
      <c r="R649" s="30">
        <v>0</v>
      </c>
      <c r="S649" s="30">
        <v>1</v>
      </c>
      <c r="T649" s="30">
        <v>5</v>
      </c>
      <c r="U649" s="30">
        <v>5</v>
      </c>
      <c r="V649" s="82">
        <v>91</v>
      </c>
      <c r="W649" s="97">
        <v>5</v>
      </c>
      <c r="X649" s="32">
        <v>1</v>
      </c>
    </row>
    <row r="650" spans="1:24">
      <c r="A650" s="30">
        <v>52</v>
      </c>
      <c r="B650" s="30">
        <v>1</v>
      </c>
      <c r="C650" s="30">
        <v>1.5</v>
      </c>
      <c r="D650" s="30">
        <v>26.583175803402643</v>
      </c>
      <c r="E650" s="30">
        <v>1</v>
      </c>
      <c r="F650" s="30">
        <v>1</v>
      </c>
      <c r="G650" s="30"/>
      <c r="H650" s="32">
        <v>0</v>
      </c>
      <c r="I650" s="30">
        <v>0</v>
      </c>
      <c r="J650" s="30">
        <v>1</v>
      </c>
      <c r="K650" s="32">
        <v>0</v>
      </c>
      <c r="L650" s="30">
        <v>8.5</v>
      </c>
      <c r="M650" s="30">
        <v>2</v>
      </c>
      <c r="N650" s="30">
        <v>0</v>
      </c>
      <c r="O650" s="30">
        <v>3</v>
      </c>
      <c r="P650" s="30">
        <v>0</v>
      </c>
      <c r="Q650" s="30">
        <v>1</v>
      </c>
      <c r="R650" s="30">
        <v>0</v>
      </c>
      <c r="S650" s="30">
        <v>1</v>
      </c>
      <c r="T650" s="30">
        <v>7</v>
      </c>
      <c r="U650" s="30">
        <v>4</v>
      </c>
      <c r="V650" s="82">
        <v>89</v>
      </c>
      <c r="W650" s="97">
        <v>10</v>
      </c>
      <c r="X650" s="32">
        <v>1</v>
      </c>
    </row>
    <row r="651" spans="1:24">
      <c r="A651" s="30">
        <v>60</v>
      </c>
      <c r="B651" s="30">
        <v>2</v>
      </c>
      <c r="C651" s="30">
        <v>4</v>
      </c>
      <c r="D651" s="30">
        <v>22.589551436050055</v>
      </c>
      <c r="E651" s="30">
        <v>1</v>
      </c>
      <c r="F651" s="30">
        <v>0</v>
      </c>
      <c r="G651" s="30">
        <v>0</v>
      </c>
      <c r="H651" s="32">
        <v>0</v>
      </c>
      <c r="I651" s="30">
        <v>0</v>
      </c>
      <c r="J651" s="30">
        <v>1</v>
      </c>
      <c r="K651" s="32">
        <v>0</v>
      </c>
      <c r="L651" s="30">
        <v>6.3</v>
      </c>
      <c r="M651" s="30">
        <v>1</v>
      </c>
      <c r="N651" s="30">
        <v>0</v>
      </c>
      <c r="O651" s="30">
        <v>1</v>
      </c>
      <c r="P651" s="30">
        <v>0</v>
      </c>
      <c r="Q651" s="30">
        <v>1</v>
      </c>
      <c r="R651" s="30">
        <v>0</v>
      </c>
      <c r="S651" s="30">
        <v>0</v>
      </c>
      <c r="T651" s="30">
        <v>3</v>
      </c>
      <c r="U651" s="30">
        <v>7</v>
      </c>
      <c r="V651" s="82">
        <v>100</v>
      </c>
      <c r="W651" s="97">
        <v>15</v>
      </c>
      <c r="X651" s="32">
        <v>1</v>
      </c>
    </row>
    <row r="652" spans="1:24">
      <c r="A652" s="30">
        <v>71</v>
      </c>
      <c r="B652" s="30">
        <v>1</v>
      </c>
      <c r="C652" s="30">
        <v>9</v>
      </c>
      <c r="D652" s="30">
        <v>20.832529609197177</v>
      </c>
      <c r="E652" s="30">
        <v>1</v>
      </c>
      <c r="F652" s="30">
        <v>1</v>
      </c>
      <c r="G652" s="30">
        <v>0</v>
      </c>
      <c r="H652" s="32">
        <v>0</v>
      </c>
      <c r="I652" s="30">
        <v>0</v>
      </c>
      <c r="J652" s="30">
        <v>1</v>
      </c>
      <c r="K652" s="32">
        <v>0</v>
      </c>
      <c r="L652" s="30">
        <v>6.8</v>
      </c>
      <c r="M652" s="30">
        <v>1</v>
      </c>
      <c r="N652" s="30">
        <v>1</v>
      </c>
      <c r="O652" s="30">
        <v>1</v>
      </c>
      <c r="P652" s="30">
        <v>0</v>
      </c>
      <c r="Q652" s="30">
        <v>1</v>
      </c>
      <c r="R652" s="30">
        <v>3</v>
      </c>
      <c r="S652" s="30">
        <v>0</v>
      </c>
      <c r="T652" s="30">
        <v>7</v>
      </c>
      <c r="U652" s="30">
        <v>7</v>
      </c>
      <c r="V652" s="82">
        <v>100</v>
      </c>
      <c r="W652" s="97">
        <v>30</v>
      </c>
      <c r="X652" s="32">
        <v>0</v>
      </c>
    </row>
    <row r="653" spans="1:24">
      <c r="A653" s="30">
        <v>57</v>
      </c>
      <c r="B653" s="30">
        <v>1</v>
      </c>
      <c r="C653" s="30">
        <v>25</v>
      </c>
      <c r="D653" s="30">
        <v>22.206330686137978</v>
      </c>
      <c r="E653" s="30">
        <v>1</v>
      </c>
      <c r="F653" s="30">
        <v>0</v>
      </c>
      <c r="G653" s="30">
        <v>1</v>
      </c>
      <c r="H653" s="32">
        <v>1</v>
      </c>
      <c r="I653" s="30">
        <v>1</v>
      </c>
      <c r="J653" s="30">
        <v>1</v>
      </c>
      <c r="K653" s="32">
        <v>0</v>
      </c>
      <c r="L653" s="30">
        <v>5.9</v>
      </c>
      <c r="M653" s="30">
        <v>1</v>
      </c>
      <c r="N653" s="30">
        <v>1</v>
      </c>
      <c r="O653" s="30">
        <v>1</v>
      </c>
      <c r="P653" s="30">
        <v>0</v>
      </c>
      <c r="Q653" s="30">
        <v>1</v>
      </c>
      <c r="R653" s="30">
        <v>0</v>
      </c>
      <c r="S653" s="30">
        <v>1</v>
      </c>
      <c r="T653" s="30">
        <v>5</v>
      </c>
      <c r="U653" s="30">
        <v>7</v>
      </c>
      <c r="V653" s="82">
        <v>88</v>
      </c>
      <c r="W653" s="97">
        <v>30</v>
      </c>
      <c r="X653" s="32">
        <v>0</v>
      </c>
    </row>
    <row r="654" spans="1:24">
      <c r="A654" s="30">
        <v>83</v>
      </c>
      <c r="B654" s="30">
        <v>2</v>
      </c>
      <c r="C654" s="30">
        <v>24</v>
      </c>
      <c r="D654" s="30">
        <v>22.027858762552643</v>
      </c>
      <c r="E654" s="30">
        <v>0</v>
      </c>
      <c r="F654" s="30">
        <v>1</v>
      </c>
      <c r="G654" s="30">
        <v>1</v>
      </c>
      <c r="H654" s="32">
        <v>0</v>
      </c>
      <c r="I654" s="30">
        <v>1</v>
      </c>
      <c r="J654" s="30">
        <v>1</v>
      </c>
      <c r="K654" s="32">
        <v>1</v>
      </c>
      <c r="L654" s="30">
        <v>8.1</v>
      </c>
      <c r="M654" s="30">
        <v>1</v>
      </c>
      <c r="N654" s="30">
        <v>3</v>
      </c>
      <c r="O654" s="30">
        <v>0</v>
      </c>
      <c r="P654" s="30">
        <v>0</v>
      </c>
      <c r="Q654" s="30">
        <v>1</v>
      </c>
      <c r="R654" s="30">
        <v>3</v>
      </c>
      <c r="S654" s="30">
        <v>0</v>
      </c>
      <c r="T654" s="30">
        <v>8</v>
      </c>
      <c r="U654" s="30">
        <v>9.5</v>
      </c>
      <c r="V654" s="82">
        <v>90</v>
      </c>
      <c r="W654" s="97">
        <v>50</v>
      </c>
      <c r="X654" s="32">
        <v>0</v>
      </c>
    </row>
    <row r="655" spans="1:24">
      <c r="A655" s="30">
        <v>56</v>
      </c>
      <c r="B655" s="30">
        <v>1</v>
      </c>
      <c r="C655" s="30">
        <v>15</v>
      </c>
      <c r="D655" s="30">
        <v>25.744528886356527</v>
      </c>
      <c r="E655" s="30">
        <v>0</v>
      </c>
      <c r="F655" s="30">
        <v>0</v>
      </c>
      <c r="G655" s="30">
        <v>1</v>
      </c>
      <c r="H655" s="32">
        <v>0</v>
      </c>
      <c r="I655" s="30">
        <v>1</v>
      </c>
      <c r="J655" s="30">
        <v>0</v>
      </c>
      <c r="K655" s="32">
        <v>0</v>
      </c>
      <c r="L655" s="30">
        <v>6.9</v>
      </c>
      <c r="M655" s="30">
        <v>2</v>
      </c>
      <c r="N655" s="30">
        <v>1</v>
      </c>
      <c r="O655" s="30">
        <v>2</v>
      </c>
      <c r="P655" s="30">
        <v>0</v>
      </c>
      <c r="Q655" s="30">
        <v>1</v>
      </c>
      <c r="R655" s="30">
        <v>0</v>
      </c>
      <c r="S655" s="30">
        <v>0</v>
      </c>
      <c r="T655" s="30">
        <v>6</v>
      </c>
      <c r="U655" s="30">
        <v>5</v>
      </c>
      <c r="V655" s="82">
        <v>100</v>
      </c>
      <c r="W655" s="97">
        <v>20</v>
      </c>
      <c r="X655" s="32">
        <v>1</v>
      </c>
    </row>
    <row r="656" spans="1:24">
      <c r="A656" s="30">
        <v>57</v>
      </c>
      <c r="B656" s="30">
        <v>2</v>
      </c>
      <c r="C656" s="30">
        <v>5</v>
      </c>
      <c r="D656" s="30">
        <v>30.663092717804755</v>
      </c>
      <c r="E656" s="30">
        <v>0</v>
      </c>
      <c r="F656" s="30">
        <v>1</v>
      </c>
      <c r="G656" s="30">
        <v>0</v>
      </c>
      <c r="H656" s="32">
        <v>0</v>
      </c>
      <c r="I656" s="30">
        <v>1</v>
      </c>
      <c r="J656" s="30">
        <v>1</v>
      </c>
      <c r="K656" s="32">
        <v>0</v>
      </c>
      <c r="L656" s="30">
        <v>6.3</v>
      </c>
      <c r="M656" s="30">
        <v>1</v>
      </c>
      <c r="N656" s="30">
        <v>0</v>
      </c>
      <c r="O656" s="30">
        <v>3</v>
      </c>
      <c r="P656" s="30">
        <v>0</v>
      </c>
      <c r="Q656" s="30">
        <v>0</v>
      </c>
      <c r="R656" s="30">
        <v>0</v>
      </c>
      <c r="S656" s="30">
        <v>0</v>
      </c>
      <c r="T656" s="30">
        <v>4</v>
      </c>
      <c r="U656" s="30">
        <v>4</v>
      </c>
      <c r="V656" s="82">
        <v>92</v>
      </c>
      <c r="W656" s="97">
        <v>5</v>
      </c>
      <c r="X656" s="32">
        <v>1</v>
      </c>
    </row>
    <row r="657" spans="1:24">
      <c r="A657" s="30">
        <v>57</v>
      </c>
      <c r="B657" s="30">
        <v>2</v>
      </c>
      <c r="C657" s="30">
        <v>7</v>
      </c>
      <c r="D657" s="30">
        <v>29.816879633729449</v>
      </c>
      <c r="E657" s="30">
        <v>1</v>
      </c>
      <c r="F657" s="30">
        <v>0</v>
      </c>
      <c r="G657" s="30">
        <v>0</v>
      </c>
      <c r="H657" s="32">
        <v>0</v>
      </c>
      <c r="I657" s="30">
        <v>1</v>
      </c>
      <c r="J657" s="30">
        <v>1</v>
      </c>
      <c r="K657" s="32">
        <v>0</v>
      </c>
      <c r="L657" s="30">
        <v>6.2</v>
      </c>
      <c r="M657" s="30">
        <v>1</v>
      </c>
      <c r="N657" s="30">
        <v>2</v>
      </c>
      <c r="O657" s="30">
        <v>2</v>
      </c>
      <c r="P657" s="30">
        <v>0</v>
      </c>
      <c r="Q657" s="30">
        <v>2</v>
      </c>
      <c r="R657" s="30">
        <v>0</v>
      </c>
      <c r="S657" s="30">
        <v>1</v>
      </c>
      <c r="T657" s="30">
        <v>8</v>
      </c>
      <c r="U657" s="30">
        <v>6</v>
      </c>
      <c r="V657" s="82">
        <v>92</v>
      </c>
      <c r="W657" s="97">
        <v>30</v>
      </c>
      <c r="X657" s="32">
        <v>1</v>
      </c>
    </row>
    <row r="658" spans="1:24">
      <c r="A658" s="30">
        <v>48</v>
      </c>
      <c r="B658" s="30">
        <v>1</v>
      </c>
      <c r="C658" s="30">
        <v>3</v>
      </c>
      <c r="D658" s="30">
        <v>28.996852892354251</v>
      </c>
      <c r="E658" s="30">
        <v>1</v>
      </c>
      <c r="F658" s="30">
        <v>0</v>
      </c>
      <c r="G658" s="30">
        <v>0</v>
      </c>
      <c r="H658" s="32">
        <v>0</v>
      </c>
      <c r="I658" s="30">
        <v>1</v>
      </c>
      <c r="J658" s="30">
        <v>0</v>
      </c>
      <c r="K658" s="32">
        <v>0</v>
      </c>
      <c r="L658" s="30">
        <v>7.3</v>
      </c>
      <c r="M658" s="30">
        <v>1</v>
      </c>
      <c r="N658" s="30">
        <v>0</v>
      </c>
      <c r="O658" s="30">
        <v>3</v>
      </c>
      <c r="P658" s="30">
        <v>0</v>
      </c>
      <c r="Q658" s="30">
        <v>1</v>
      </c>
      <c r="R658" s="30">
        <v>0</v>
      </c>
      <c r="S658" s="30">
        <v>0</v>
      </c>
      <c r="T658" s="30">
        <v>5</v>
      </c>
      <c r="U658" s="30">
        <v>4</v>
      </c>
      <c r="V658" s="82">
        <v>89</v>
      </c>
      <c r="W658" s="97">
        <v>10</v>
      </c>
      <c r="X658" s="32">
        <v>1</v>
      </c>
    </row>
    <row r="659" spans="1:24">
      <c r="A659" s="30">
        <v>73</v>
      </c>
      <c r="B659" s="30">
        <v>2</v>
      </c>
      <c r="C659" s="30">
        <v>8</v>
      </c>
      <c r="D659" s="30">
        <v>23.90625</v>
      </c>
      <c r="E659" s="30">
        <v>1</v>
      </c>
      <c r="F659" s="30">
        <v>0</v>
      </c>
      <c r="G659" s="30">
        <v>0</v>
      </c>
      <c r="H659" s="32">
        <v>0</v>
      </c>
      <c r="I659" s="30">
        <v>1</v>
      </c>
      <c r="J659" s="30">
        <v>1</v>
      </c>
      <c r="K659" s="32">
        <v>0</v>
      </c>
      <c r="L659" s="30">
        <v>6.5</v>
      </c>
      <c r="M659" s="30">
        <v>1</v>
      </c>
      <c r="N659" s="30">
        <v>1</v>
      </c>
      <c r="O659" s="30">
        <v>2</v>
      </c>
      <c r="P659" s="30">
        <v>0</v>
      </c>
      <c r="Q659" s="30">
        <v>0</v>
      </c>
      <c r="R659" s="30">
        <v>3</v>
      </c>
      <c r="S659" s="30">
        <v>0</v>
      </c>
      <c r="T659" s="30">
        <v>7</v>
      </c>
      <c r="U659" s="30">
        <v>6</v>
      </c>
      <c r="V659" s="82">
        <v>86</v>
      </c>
      <c r="W659" s="97">
        <v>30</v>
      </c>
      <c r="X659" s="32">
        <v>0</v>
      </c>
    </row>
    <row r="660" spans="1:24">
      <c r="A660" s="30">
        <v>70</v>
      </c>
      <c r="B660" s="30">
        <v>1</v>
      </c>
      <c r="C660" s="30"/>
      <c r="D660" s="30">
        <v>19.46668388429752</v>
      </c>
      <c r="E660" s="30">
        <v>0</v>
      </c>
      <c r="F660" s="30">
        <v>0</v>
      </c>
      <c r="G660" s="30">
        <v>0</v>
      </c>
      <c r="H660" s="32">
        <v>0</v>
      </c>
      <c r="I660" s="30">
        <v>0</v>
      </c>
      <c r="J660" s="30">
        <v>0</v>
      </c>
      <c r="K660" s="32">
        <v>0</v>
      </c>
      <c r="L660" s="30">
        <v>6.2</v>
      </c>
      <c r="M660" s="30">
        <v>0</v>
      </c>
      <c r="N660" s="30">
        <v>1</v>
      </c>
      <c r="O660" s="30">
        <v>0</v>
      </c>
      <c r="P660" s="30">
        <v>0</v>
      </c>
      <c r="Q660" s="30">
        <v>1</v>
      </c>
      <c r="R660" s="30">
        <v>0</v>
      </c>
      <c r="S660" s="30">
        <v>0</v>
      </c>
      <c r="T660" s="30">
        <v>2</v>
      </c>
      <c r="U660" s="30">
        <v>8.5</v>
      </c>
      <c r="V660" s="82">
        <v>89</v>
      </c>
      <c r="W660" s="97">
        <v>30</v>
      </c>
      <c r="X660" s="32">
        <v>0</v>
      </c>
    </row>
    <row r="661" spans="1:24">
      <c r="A661" s="30">
        <v>56</v>
      </c>
      <c r="B661" s="30">
        <v>1</v>
      </c>
      <c r="C661" s="30">
        <v>10</v>
      </c>
      <c r="D661" s="30">
        <v>32.351834752573438</v>
      </c>
      <c r="E661" s="30">
        <v>0</v>
      </c>
      <c r="F661" s="30">
        <v>0</v>
      </c>
      <c r="G661" s="30">
        <v>0</v>
      </c>
      <c r="H661" s="32">
        <v>0</v>
      </c>
      <c r="I661" s="30">
        <v>1</v>
      </c>
      <c r="J661" s="30">
        <v>1</v>
      </c>
      <c r="K661" s="32">
        <v>1</v>
      </c>
      <c r="L661" s="30">
        <v>7.3</v>
      </c>
      <c r="M661" s="30">
        <v>1</v>
      </c>
      <c r="N661" s="30">
        <v>1</v>
      </c>
      <c r="O661" s="30">
        <v>2</v>
      </c>
      <c r="P661" s="30">
        <v>3</v>
      </c>
      <c r="Q661" s="30">
        <v>1</v>
      </c>
      <c r="R661" s="30">
        <v>0</v>
      </c>
      <c r="S661" s="30">
        <v>2</v>
      </c>
      <c r="T661" s="30">
        <v>10</v>
      </c>
      <c r="U661" s="30">
        <v>6</v>
      </c>
      <c r="V661" s="82">
        <v>63</v>
      </c>
      <c r="W661" s="97">
        <v>15</v>
      </c>
      <c r="X661" s="32">
        <v>0</v>
      </c>
    </row>
    <row r="662" spans="1:24">
      <c r="A662" s="30">
        <v>46</v>
      </c>
      <c r="B662" s="30">
        <v>1</v>
      </c>
      <c r="C662" s="30">
        <v>2</v>
      </c>
      <c r="D662" s="30">
        <v>29.272989354898229</v>
      </c>
      <c r="E662" s="30">
        <v>1</v>
      </c>
      <c r="F662" s="30">
        <v>0</v>
      </c>
      <c r="G662" s="30"/>
      <c r="H662" s="32">
        <v>0</v>
      </c>
      <c r="I662" s="30">
        <v>0</v>
      </c>
      <c r="J662" s="30">
        <v>1</v>
      </c>
      <c r="K662" s="32">
        <v>0</v>
      </c>
      <c r="L662" s="30">
        <v>6.8</v>
      </c>
      <c r="M662" s="30">
        <v>0</v>
      </c>
      <c r="N662" s="30">
        <v>0</v>
      </c>
      <c r="O662" s="30">
        <v>1</v>
      </c>
      <c r="P662" s="30">
        <v>0</v>
      </c>
      <c r="Q662" s="30">
        <v>1</v>
      </c>
      <c r="R662" s="30">
        <v>0</v>
      </c>
      <c r="S662" s="30">
        <v>1</v>
      </c>
      <c r="T662" s="30">
        <v>3</v>
      </c>
      <c r="U662" s="30">
        <v>7.5</v>
      </c>
      <c r="V662" s="82">
        <v>100</v>
      </c>
      <c r="W662" s="97">
        <v>3</v>
      </c>
      <c r="X662" s="32">
        <v>1</v>
      </c>
    </row>
    <row r="663" spans="1:24">
      <c r="A663" s="30">
        <v>56</v>
      </c>
      <c r="B663" s="30">
        <v>2</v>
      </c>
      <c r="C663" s="30">
        <v>1</v>
      </c>
      <c r="D663" s="30">
        <v>18.111224619246968</v>
      </c>
      <c r="E663" s="30">
        <v>1</v>
      </c>
      <c r="F663" s="30">
        <v>1</v>
      </c>
      <c r="G663" s="30">
        <v>1</v>
      </c>
      <c r="H663" s="32">
        <v>0</v>
      </c>
      <c r="I663" s="30">
        <v>0</v>
      </c>
      <c r="J663" s="30">
        <v>1</v>
      </c>
      <c r="K663" s="32">
        <v>0</v>
      </c>
      <c r="L663" s="30">
        <v>8.1999999999999993</v>
      </c>
      <c r="M663" s="30">
        <v>2</v>
      </c>
      <c r="N663" s="30">
        <v>0</v>
      </c>
      <c r="O663" s="30">
        <v>2</v>
      </c>
      <c r="P663" s="30">
        <v>0</v>
      </c>
      <c r="Q663" s="30">
        <v>0</v>
      </c>
      <c r="R663" s="30">
        <v>0</v>
      </c>
      <c r="S663" s="30">
        <v>2</v>
      </c>
      <c r="T663" s="30">
        <v>6</v>
      </c>
      <c r="U663" s="30">
        <v>5</v>
      </c>
      <c r="V663" s="82">
        <v>100</v>
      </c>
      <c r="W663" s="97">
        <v>7.5</v>
      </c>
      <c r="X663" s="32">
        <v>0</v>
      </c>
    </row>
    <row r="664" spans="1:24">
      <c r="A664" s="30">
        <v>74</v>
      </c>
      <c r="B664" s="30">
        <v>1</v>
      </c>
      <c r="C664" s="30">
        <v>4</v>
      </c>
      <c r="D664" s="30">
        <v>21.484375</v>
      </c>
      <c r="E664" s="30">
        <v>0</v>
      </c>
      <c r="F664" s="30">
        <v>0</v>
      </c>
      <c r="G664" s="30"/>
      <c r="H664" s="32">
        <v>0</v>
      </c>
      <c r="I664" s="30">
        <v>0</v>
      </c>
      <c r="J664" s="30">
        <v>1</v>
      </c>
      <c r="K664" s="32">
        <v>0</v>
      </c>
      <c r="L664" s="30">
        <v>5.8</v>
      </c>
      <c r="M664" s="30">
        <v>1</v>
      </c>
      <c r="N664" s="30">
        <v>1</v>
      </c>
      <c r="O664" s="30">
        <v>2</v>
      </c>
      <c r="P664" s="30">
        <v>0</v>
      </c>
      <c r="Q664" s="30">
        <v>0</v>
      </c>
      <c r="R664" s="30">
        <v>0</v>
      </c>
      <c r="S664" s="30">
        <v>0</v>
      </c>
      <c r="T664" s="30">
        <v>4</v>
      </c>
      <c r="U664" s="30">
        <v>6.5</v>
      </c>
      <c r="V664" s="82">
        <v>90</v>
      </c>
      <c r="W664" s="97">
        <v>30</v>
      </c>
      <c r="X664" s="32">
        <v>0</v>
      </c>
    </row>
    <row r="665" spans="1:24">
      <c r="A665" s="30">
        <v>37</v>
      </c>
      <c r="B665" s="30">
        <v>1</v>
      </c>
      <c r="C665" s="30">
        <v>4</v>
      </c>
      <c r="D665" s="30">
        <v>27.760775813660963</v>
      </c>
      <c r="E665" s="30">
        <v>1</v>
      </c>
      <c r="F665" s="30">
        <v>0</v>
      </c>
      <c r="G665" s="30">
        <v>0</v>
      </c>
      <c r="H665" s="32">
        <v>0</v>
      </c>
      <c r="I665" s="30">
        <v>0</v>
      </c>
      <c r="J665" s="30">
        <v>0</v>
      </c>
      <c r="K665" s="32">
        <v>0</v>
      </c>
      <c r="L665" s="30">
        <v>6.6</v>
      </c>
      <c r="M665" s="30">
        <v>1</v>
      </c>
      <c r="N665" s="30">
        <v>0</v>
      </c>
      <c r="O665" s="30">
        <v>2</v>
      </c>
      <c r="P665" s="30">
        <v>0</v>
      </c>
      <c r="Q665" s="30">
        <v>1</v>
      </c>
      <c r="R665" s="30">
        <v>0</v>
      </c>
      <c r="S665" s="30">
        <v>1</v>
      </c>
      <c r="T665" s="30">
        <v>5</v>
      </c>
      <c r="U665" s="30">
        <v>6</v>
      </c>
      <c r="V665" s="82">
        <v>92</v>
      </c>
      <c r="W665" s="97">
        <v>10</v>
      </c>
      <c r="X665" s="32">
        <v>0</v>
      </c>
    </row>
    <row r="666" spans="1:24">
      <c r="A666" s="30">
        <v>64</v>
      </c>
      <c r="B666" s="30">
        <v>2</v>
      </c>
      <c r="C666" s="30">
        <v>13</v>
      </c>
      <c r="D666" s="30">
        <v>34.765625</v>
      </c>
      <c r="E666" s="33"/>
      <c r="F666" s="30">
        <v>1</v>
      </c>
      <c r="G666" s="30">
        <v>0</v>
      </c>
      <c r="H666" s="32">
        <v>0</v>
      </c>
      <c r="I666" s="30">
        <v>1</v>
      </c>
      <c r="J666" s="30">
        <v>0</v>
      </c>
      <c r="K666" s="32">
        <v>0</v>
      </c>
      <c r="L666" s="30">
        <v>7</v>
      </c>
      <c r="M666" s="30">
        <v>1</v>
      </c>
      <c r="N666" s="30">
        <v>0</v>
      </c>
      <c r="O666" s="30">
        <v>1</v>
      </c>
      <c r="P666" s="30">
        <v>0</v>
      </c>
      <c r="Q666" s="30">
        <v>0</v>
      </c>
      <c r="R666" s="30">
        <v>0</v>
      </c>
      <c r="S666" s="30">
        <v>1</v>
      </c>
      <c r="T666" s="30">
        <v>3</v>
      </c>
      <c r="U666" s="30">
        <v>7</v>
      </c>
      <c r="V666" s="82">
        <v>88</v>
      </c>
      <c r="W666" s="97">
        <v>10</v>
      </c>
      <c r="X666" s="33"/>
    </row>
    <row r="667" spans="1:24">
      <c r="A667" s="30">
        <v>61</v>
      </c>
      <c r="B667" s="30">
        <v>2</v>
      </c>
      <c r="C667" s="30">
        <v>2</v>
      </c>
      <c r="D667" s="30">
        <v>22.432302515622496</v>
      </c>
      <c r="E667" s="30">
        <v>0</v>
      </c>
      <c r="F667" s="30">
        <v>0</v>
      </c>
      <c r="G667" s="33"/>
      <c r="H667" s="32">
        <v>0</v>
      </c>
      <c r="I667" s="30">
        <v>0</v>
      </c>
      <c r="J667" s="30">
        <v>0</v>
      </c>
      <c r="K667" s="32">
        <v>0</v>
      </c>
      <c r="L667" s="30">
        <v>6.8</v>
      </c>
      <c r="M667" s="30">
        <v>0</v>
      </c>
      <c r="N667" s="30">
        <v>0</v>
      </c>
      <c r="O667" s="30">
        <v>2</v>
      </c>
      <c r="P667" s="30">
        <v>0</v>
      </c>
      <c r="Q667" s="30">
        <v>0</v>
      </c>
      <c r="R667" s="30">
        <v>0</v>
      </c>
      <c r="S667" s="30">
        <v>0</v>
      </c>
      <c r="T667" s="30">
        <v>2</v>
      </c>
      <c r="U667" s="30">
        <v>5.5</v>
      </c>
      <c r="V667" s="82">
        <v>89</v>
      </c>
      <c r="W667" s="97">
        <v>10</v>
      </c>
      <c r="X667" s="32">
        <v>1</v>
      </c>
    </row>
    <row r="668" spans="1:24">
      <c r="A668" s="30">
        <v>61</v>
      </c>
      <c r="B668" s="30">
        <v>1</v>
      </c>
      <c r="C668" s="30">
        <v>10</v>
      </c>
      <c r="D668" s="30">
        <v>24.162012726949094</v>
      </c>
      <c r="E668" s="30">
        <v>1</v>
      </c>
      <c r="F668" s="30">
        <v>1</v>
      </c>
      <c r="G668" s="30">
        <v>0</v>
      </c>
      <c r="H668" s="32">
        <v>0</v>
      </c>
      <c r="I668" s="30">
        <v>1</v>
      </c>
      <c r="J668" s="30">
        <v>1</v>
      </c>
      <c r="K668" s="32">
        <v>1</v>
      </c>
      <c r="L668" s="30">
        <v>7.2</v>
      </c>
      <c r="M668" s="30">
        <v>1</v>
      </c>
      <c r="N668" s="30">
        <v>0</v>
      </c>
      <c r="O668" s="30">
        <v>2</v>
      </c>
      <c r="P668" s="30">
        <v>0</v>
      </c>
      <c r="Q668" s="30">
        <v>1</v>
      </c>
      <c r="R668" s="30">
        <v>0</v>
      </c>
      <c r="S668" s="30">
        <v>0</v>
      </c>
      <c r="T668" s="30">
        <v>4</v>
      </c>
      <c r="U668" s="30">
        <v>6.75</v>
      </c>
      <c r="V668" s="82">
        <v>100</v>
      </c>
      <c r="W668" s="97">
        <v>10</v>
      </c>
      <c r="X668" s="32">
        <v>0</v>
      </c>
    </row>
    <row r="669" spans="1:24">
      <c r="A669" s="30">
        <v>62</v>
      </c>
      <c r="B669" s="30">
        <v>1</v>
      </c>
      <c r="C669" s="30">
        <v>11</v>
      </c>
      <c r="D669" s="30">
        <v>25.356345832641917</v>
      </c>
      <c r="E669" s="30">
        <v>1</v>
      </c>
      <c r="F669" s="30">
        <v>1</v>
      </c>
      <c r="G669" s="30">
        <v>0</v>
      </c>
      <c r="H669" s="32">
        <v>0</v>
      </c>
      <c r="I669" s="30">
        <v>0</v>
      </c>
      <c r="J669" s="30">
        <v>1</v>
      </c>
      <c r="K669" s="32">
        <v>0</v>
      </c>
      <c r="L669" s="30">
        <v>7</v>
      </c>
      <c r="M669" s="30">
        <v>1</v>
      </c>
      <c r="N669" s="30">
        <v>1</v>
      </c>
      <c r="O669" s="30">
        <v>1</v>
      </c>
      <c r="P669" s="30">
        <v>0</v>
      </c>
      <c r="Q669" s="30">
        <v>1</v>
      </c>
      <c r="R669" s="30">
        <v>0</v>
      </c>
      <c r="S669" s="30">
        <v>0</v>
      </c>
      <c r="T669" s="30">
        <v>4</v>
      </c>
      <c r="U669" s="30">
        <v>7</v>
      </c>
      <c r="V669" s="82">
        <v>100</v>
      </c>
      <c r="W669" s="97">
        <v>20</v>
      </c>
      <c r="X669" s="32">
        <v>0</v>
      </c>
    </row>
    <row r="670" spans="1:24">
      <c r="A670" s="30">
        <v>77</v>
      </c>
      <c r="B670" s="30">
        <v>1</v>
      </c>
      <c r="C670" s="30">
        <v>26</v>
      </c>
      <c r="D670" s="30">
        <v>21.676548297229715</v>
      </c>
      <c r="E670" s="30">
        <v>1</v>
      </c>
      <c r="F670" s="30">
        <v>1</v>
      </c>
      <c r="G670" s="30">
        <v>1</v>
      </c>
      <c r="H670" s="32">
        <v>0</v>
      </c>
      <c r="I670" s="30">
        <v>1</v>
      </c>
      <c r="J670" s="30">
        <v>0</v>
      </c>
      <c r="K670" s="32">
        <v>0</v>
      </c>
      <c r="L670" s="30">
        <v>7</v>
      </c>
      <c r="M670" s="30">
        <v>0</v>
      </c>
      <c r="N670" s="30">
        <v>0</v>
      </c>
      <c r="O670" s="30">
        <v>1</v>
      </c>
      <c r="P670" s="30">
        <v>0</v>
      </c>
      <c r="Q670" s="30">
        <v>1</v>
      </c>
      <c r="R670" s="30">
        <v>0</v>
      </c>
      <c r="S670" s="30">
        <v>0</v>
      </c>
      <c r="T670" s="30">
        <v>2</v>
      </c>
      <c r="U670" s="30">
        <v>7</v>
      </c>
      <c r="V670" s="82">
        <v>100</v>
      </c>
      <c r="W670" s="97">
        <v>2</v>
      </c>
      <c r="X670" s="32">
        <v>1</v>
      </c>
    </row>
    <row r="671" spans="1:24">
      <c r="A671" s="30">
        <v>60</v>
      </c>
      <c r="B671" s="30">
        <v>2</v>
      </c>
      <c r="C671" s="30">
        <v>11</v>
      </c>
      <c r="D671" s="30">
        <v>25.040053475368442</v>
      </c>
      <c r="E671" s="30">
        <v>0</v>
      </c>
      <c r="F671" s="30">
        <v>1</v>
      </c>
      <c r="G671" s="30">
        <v>0</v>
      </c>
      <c r="H671" s="32">
        <v>0</v>
      </c>
      <c r="I671" s="30">
        <v>0</v>
      </c>
      <c r="J671" s="30">
        <v>1</v>
      </c>
      <c r="K671" s="32">
        <v>0</v>
      </c>
      <c r="L671" s="30">
        <v>6.3</v>
      </c>
      <c r="M671" s="30">
        <v>0</v>
      </c>
      <c r="N671" s="30">
        <v>0</v>
      </c>
      <c r="O671" s="30">
        <v>2</v>
      </c>
      <c r="P671" s="30">
        <v>0</v>
      </c>
      <c r="Q671" s="30">
        <v>0</v>
      </c>
      <c r="R671" s="30">
        <v>0</v>
      </c>
      <c r="S671" s="30">
        <v>0</v>
      </c>
      <c r="T671" s="30">
        <v>2</v>
      </c>
      <c r="U671" s="30">
        <v>6</v>
      </c>
      <c r="V671" s="82">
        <v>92</v>
      </c>
      <c r="W671" s="97">
        <v>10</v>
      </c>
      <c r="X671" s="32">
        <v>0</v>
      </c>
    </row>
    <row r="672" spans="1:24">
      <c r="A672" s="30">
        <v>56</v>
      </c>
      <c r="B672" s="30">
        <v>1</v>
      </c>
      <c r="C672" s="30">
        <v>2</v>
      </c>
      <c r="D672" s="30">
        <v>25.783202698439659</v>
      </c>
      <c r="E672" s="30">
        <v>1</v>
      </c>
      <c r="F672" s="30">
        <v>0</v>
      </c>
      <c r="G672" s="30">
        <v>0</v>
      </c>
      <c r="H672" s="32">
        <v>1</v>
      </c>
      <c r="I672" s="30">
        <v>1</v>
      </c>
      <c r="J672" s="30">
        <v>1</v>
      </c>
      <c r="K672" s="32">
        <v>0</v>
      </c>
      <c r="L672" s="30">
        <v>6</v>
      </c>
      <c r="M672" s="30">
        <v>2</v>
      </c>
      <c r="N672" s="30">
        <v>2</v>
      </c>
      <c r="O672" s="30">
        <v>1</v>
      </c>
      <c r="P672" s="30">
        <v>0</v>
      </c>
      <c r="Q672" s="30">
        <v>1</v>
      </c>
      <c r="R672" s="30">
        <v>0</v>
      </c>
      <c r="S672" s="30">
        <v>0</v>
      </c>
      <c r="T672" s="30">
        <v>6</v>
      </c>
      <c r="U672" s="30">
        <v>7</v>
      </c>
      <c r="V672" s="82">
        <v>93</v>
      </c>
      <c r="W672" s="97">
        <v>30</v>
      </c>
      <c r="X672" s="32">
        <v>1</v>
      </c>
    </row>
    <row r="673" spans="1:24">
      <c r="A673" s="30">
        <v>70</v>
      </c>
      <c r="B673" s="30">
        <v>1</v>
      </c>
      <c r="C673" s="30">
        <v>21</v>
      </c>
      <c r="D673" s="30">
        <v>26.23774724919393</v>
      </c>
      <c r="E673" s="30">
        <v>1</v>
      </c>
      <c r="F673" s="30">
        <v>0</v>
      </c>
      <c r="G673" s="30">
        <v>0</v>
      </c>
      <c r="H673" s="32">
        <v>0</v>
      </c>
      <c r="I673" s="30">
        <v>1</v>
      </c>
      <c r="J673" s="30">
        <v>1</v>
      </c>
      <c r="K673" s="32">
        <v>1</v>
      </c>
      <c r="L673" s="30">
        <v>6.9</v>
      </c>
      <c r="M673" s="30">
        <v>1</v>
      </c>
      <c r="N673" s="30">
        <v>1</v>
      </c>
      <c r="O673" s="30">
        <v>2</v>
      </c>
      <c r="P673" s="30">
        <v>0</v>
      </c>
      <c r="Q673" s="30">
        <v>1</v>
      </c>
      <c r="R673" s="30">
        <v>0</v>
      </c>
      <c r="S673" s="30">
        <v>0</v>
      </c>
      <c r="T673" s="30">
        <v>5</v>
      </c>
      <c r="U673" s="30">
        <v>6</v>
      </c>
      <c r="V673" s="82">
        <v>100</v>
      </c>
      <c r="W673" s="97">
        <v>15</v>
      </c>
      <c r="X673" s="32">
        <v>0</v>
      </c>
    </row>
    <row r="674" spans="1:24">
      <c r="A674" s="30">
        <v>49</v>
      </c>
      <c r="B674" s="30">
        <v>2</v>
      </c>
      <c r="C674" s="30"/>
      <c r="D674" s="30">
        <v>18.870738204868097</v>
      </c>
      <c r="E674" s="30">
        <v>0</v>
      </c>
      <c r="F674" s="30">
        <v>1</v>
      </c>
      <c r="G674" s="30">
        <v>1</v>
      </c>
      <c r="H674" s="32">
        <v>1</v>
      </c>
      <c r="I674" s="30">
        <v>1</v>
      </c>
      <c r="J674" s="30">
        <v>1</v>
      </c>
      <c r="K674" s="32">
        <v>0</v>
      </c>
      <c r="L674" s="30">
        <v>5.5</v>
      </c>
      <c r="M674" s="30">
        <v>2</v>
      </c>
      <c r="N674" s="30">
        <v>2</v>
      </c>
      <c r="O674" s="30">
        <v>0</v>
      </c>
      <c r="P674" s="30">
        <v>0</v>
      </c>
      <c r="Q674" s="30">
        <v>1</v>
      </c>
      <c r="R674" s="30">
        <v>2</v>
      </c>
      <c r="S674" s="30">
        <v>1</v>
      </c>
      <c r="T674" s="30">
        <v>8</v>
      </c>
      <c r="U674" s="30">
        <v>8</v>
      </c>
      <c r="V674" s="82">
        <v>100</v>
      </c>
      <c r="W674" s="97">
        <v>30</v>
      </c>
      <c r="X674" s="32">
        <v>0</v>
      </c>
    </row>
    <row r="675" spans="1:24">
      <c r="A675" s="30">
        <v>79</v>
      </c>
      <c r="B675" s="30">
        <v>2</v>
      </c>
      <c r="C675" s="30">
        <v>23</v>
      </c>
      <c r="D675" s="30">
        <v>26.888888888888889</v>
      </c>
      <c r="E675" s="30">
        <v>0</v>
      </c>
      <c r="F675" s="30">
        <v>1</v>
      </c>
      <c r="G675" s="30">
        <v>1</v>
      </c>
      <c r="H675" s="32">
        <v>0</v>
      </c>
      <c r="I675" s="30">
        <v>1</v>
      </c>
      <c r="J675" s="30">
        <v>1</v>
      </c>
      <c r="K675" s="32">
        <v>0</v>
      </c>
      <c r="L675" s="30">
        <v>8.1999999999999993</v>
      </c>
      <c r="M675" s="30">
        <v>1</v>
      </c>
      <c r="N675" s="30">
        <v>2</v>
      </c>
      <c r="O675" s="30">
        <v>1</v>
      </c>
      <c r="P675" s="30">
        <v>0</v>
      </c>
      <c r="Q675" s="30">
        <v>0</v>
      </c>
      <c r="R675" s="30">
        <v>0</v>
      </c>
      <c r="S675" s="30">
        <v>0</v>
      </c>
      <c r="T675" s="30">
        <v>4</v>
      </c>
      <c r="U675" s="30">
        <v>7.5</v>
      </c>
      <c r="V675" s="82">
        <v>100</v>
      </c>
      <c r="W675" s="97">
        <v>120</v>
      </c>
      <c r="X675" s="32">
        <v>0</v>
      </c>
    </row>
    <row r="676" spans="1:24">
      <c r="A676" s="30">
        <v>65</v>
      </c>
      <c r="B676" s="30">
        <v>1</v>
      </c>
      <c r="C676" s="30">
        <v>19</v>
      </c>
      <c r="D676" s="30">
        <v>22.959087658549439</v>
      </c>
      <c r="E676" s="30">
        <v>1</v>
      </c>
      <c r="F676" s="30">
        <v>1</v>
      </c>
      <c r="G676" s="30">
        <v>0</v>
      </c>
      <c r="H676" s="32">
        <v>0</v>
      </c>
      <c r="I676" s="30">
        <v>1</v>
      </c>
      <c r="J676" s="30">
        <v>1</v>
      </c>
      <c r="K676" s="32">
        <v>1</v>
      </c>
      <c r="L676" s="30">
        <v>6.6</v>
      </c>
      <c r="M676" s="30">
        <v>1</v>
      </c>
      <c r="N676" s="30">
        <v>1</v>
      </c>
      <c r="O676" s="30">
        <v>0</v>
      </c>
      <c r="P676" s="30">
        <v>0</v>
      </c>
      <c r="Q676" s="30">
        <v>1</v>
      </c>
      <c r="R676" s="30">
        <v>0</v>
      </c>
      <c r="S676" s="30">
        <v>1</v>
      </c>
      <c r="T676" s="30">
        <v>4</v>
      </c>
      <c r="U676" s="30">
        <v>8</v>
      </c>
      <c r="V676" s="82">
        <v>100</v>
      </c>
      <c r="W676" s="97">
        <v>30</v>
      </c>
      <c r="X676" s="30"/>
    </row>
    <row r="677" spans="1:24">
      <c r="A677" s="30">
        <v>45</v>
      </c>
      <c r="B677" s="30">
        <v>1</v>
      </c>
      <c r="C677" s="30">
        <v>8</v>
      </c>
      <c r="D677" s="30">
        <v>26.810451150872428</v>
      </c>
      <c r="E677" s="30">
        <v>0</v>
      </c>
      <c r="F677" s="30">
        <v>0</v>
      </c>
      <c r="G677" s="30">
        <v>0</v>
      </c>
      <c r="H677" s="32">
        <v>0</v>
      </c>
      <c r="I677" s="30">
        <v>0</v>
      </c>
      <c r="J677" s="30">
        <v>0</v>
      </c>
      <c r="K677" s="32">
        <v>0</v>
      </c>
      <c r="L677" s="30">
        <v>8.1</v>
      </c>
      <c r="M677" s="30">
        <v>1</v>
      </c>
      <c r="N677" s="30">
        <v>0</v>
      </c>
      <c r="O677" s="30">
        <v>2</v>
      </c>
      <c r="P677" s="30">
        <v>0</v>
      </c>
      <c r="Q677" s="30">
        <v>1</v>
      </c>
      <c r="R677" s="30">
        <v>0</v>
      </c>
      <c r="S677" s="30">
        <v>1</v>
      </c>
      <c r="T677" s="30">
        <v>5</v>
      </c>
      <c r="U677" s="30">
        <v>5</v>
      </c>
      <c r="V677" s="82">
        <v>100</v>
      </c>
      <c r="W677" s="97">
        <v>1</v>
      </c>
      <c r="X677" s="32">
        <v>1</v>
      </c>
    </row>
    <row r="678" spans="1:24">
      <c r="A678" s="30">
        <v>67</v>
      </c>
      <c r="B678" s="30">
        <v>1</v>
      </c>
      <c r="C678" s="30">
        <v>13</v>
      </c>
      <c r="D678" s="30">
        <v>27.576416219087108</v>
      </c>
      <c r="E678" s="30">
        <v>1</v>
      </c>
      <c r="F678" s="30">
        <v>1</v>
      </c>
      <c r="G678" s="30">
        <v>0</v>
      </c>
      <c r="H678" s="32">
        <v>1</v>
      </c>
      <c r="I678" s="30">
        <v>1</v>
      </c>
      <c r="J678" s="30">
        <v>1</v>
      </c>
      <c r="K678" s="32">
        <v>0</v>
      </c>
      <c r="L678" s="30">
        <v>7.8</v>
      </c>
      <c r="M678" s="30">
        <v>1</v>
      </c>
      <c r="N678" s="30">
        <v>0</v>
      </c>
      <c r="O678" s="30">
        <v>2</v>
      </c>
      <c r="P678" s="30">
        <v>0</v>
      </c>
      <c r="Q678" s="30">
        <v>1</v>
      </c>
      <c r="R678" s="30">
        <v>0</v>
      </c>
      <c r="S678" s="30">
        <v>1</v>
      </c>
      <c r="T678" s="30">
        <v>5</v>
      </c>
      <c r="U678" s="30">
        <v>6</v>
      </c>
      <c r="V678" s="82">
        <v>100</v>
      </c>
      <c r="W678" s="97">
        <v>10</v>
      </c>
      <c r="X678" s="32">
        <v>1</v>
      </c>
    </row>
    <row r="679" spans="1:24">
      <c r="A679" s="30">
        <v>78</v>
      </c>
      <c r="B679" s="30">
        <v>2</v>
      </c>
      <c r="C679" s="30">
        <v>12</v>
      </c>
      <c r="D679" s="30">
        <v>28.061224489795915</v>
      </c>
      <c r="E679" s="30">
        <v>0</v>
      </c>
      <c r="F679" s="30">
        <v>0</v>
      </c>
      <c r="G679" s="30">
        <v>1</v>
      </c>
      <c r="H679" s="32">
        <v>0</v>
      </c>
      <c r="I679" s="30">
        <v>1</v>
      </c>
      <c r="J679" s="30">
        <v>1</v>
      </c>
      <c r="K679" s="32">
        <v>0</v>
      </c>
      <c r="L679" s="30">
        <v>8.6999999999999993</v>
      </c>
      <c r="M679" s="30">
        <v>1</v>
      </c>
      <c r="N679" s="30">
        <v>0</v>
      </c>
      <c r="O679" s="30">
        <v>0</v>
      </c>
      <c r="P679" s="30">
        <v>0</v>
      </c>
      <c r="Q679" s="30">
        <v>0</v>
      </c>
      <c r="R679" s="30">
        <v>0</v>
      </c>
      <c r="S679" s="30">
        <v>1</v>
      </c>
      <c r="T679" s="30">
        <v>2</v>
      </c>
      <c r="U679" s="30">
        <v>9</v>
      </c>
      <c r="V679" s="82">
        <v>100</v>
      </c>
      <c r="W679" s="97">
        <v>10</v>
      </c>
      <c r="X679" s="32">
        <v>0</v>
      </c>
    </row>
    <row r="680" spans="1:24">
      <c r="A680" s="30">
        <v>66</v>
      </c>
      <c r="B680" s="30">
        <v>1</v>
      </c>
      <c r="C680" s="30"/>
      <c r="D680" s="30">
        <v>23.388686558187711</v>
      </c>
      <c r="E680" s="30">
        <v>1</v>
      </c>
      <c r="F680" s="30">
        <v>1</v>
      </c>
      <c r="G680" s="30">
        <v>1</v>
      </c>
      <c r="H680" s="32">
        <v>0</v>
      </c>
      <c r="I680" s="30">
        <v>1</v>
      </c>
      <c r="J680" s="30">
        <v>1</v>
      </c>
      <c r="K680" s="32">
        <v>0</v>
      </c>
      <c r="L680" s="30">
        <v>8.1999999999999993</v>
      </c>
      <c r="M680" s="30">
        <v>2</v>
      </c>
      <c r="N680" s="30">
        <v>1</v>
      </c>
      <c r="O680" s="30">
        <v>2</v>
      </c>
      <c r="P680" s="30">
        <v>3</v>
      </c>
      <c r="Q680" s="30">
        <v>2</v>
      </c>
      <c r="R680" s="30">
        <v>0</v>
      </c>
      <c r="S680" s="30">
        <v>1</v>
      </c>
      <c r="T680" s="30">
        <v>11</v>
      </c>
      <c r="U680" s="30">
        <v>5</v>
      </c>
      <c r="V680" s="82">
        <v>53</v>
      </c>
      <c r="W680" s="97">
        <v>30</v>
      </c>
      <c r="X680" s="32">
        <v>0</v>
      </c>
    </row>
    <row r="681" spans="1:24">
      <c r="A681" s="30">
        <v>79</v>
      </c>
      <c r="B681" s="30">
        <v>2</v>
      </c>
      <c r="C681" s="30">
        <v>12</v>
      </c>
      <c r="D681" s="30">
        <v>29.47584262463155</v>
      </c>
      <c r="E681" s="30">
        <v>0</v>
      </c>
      <c r="F681" s="30">
        <v>1</v>
      </c>
      <c r="G681" s="30">
        <v>1</v>
      </c>
      <c r="H681" s="32">
        <v>0</v>
      </c>
      <c r="I681" s="30">
        <v>1</v>
      </c>
      <c r="J681" s="30">
        <v>1</v>
      </c>
      <c r="K681" s="32">
        <v>1</v>
      </c>
      <c r="L681" s="30">
        <v>7.4</v>
      </c>
      <c r="M681" s="30">
        <v>1</v>
      </c>
      <c r="N681" s="30">
        <v>1</v>
      </c>
      <c r="O681" s="30">
        <v>1</v>
      </c>
      <c r="P681" s="30">
        <v>0</v>
      </c>
      <c r="Q681" s="30">
        <v>1</v>
      </c>
      <c r="R681" s="30">
        <v>0</v>
      </c>
      <c r="S681" s="30">
        <v>0</v>
      </c>
      <c r="T681" s="30">
        <v>4</v>
      </c>
      <c r="U681" s="30">
        <v>7</v>
      </c>
      <c r="V681" s="82">
        <v>100</v>
      </c>
      <c r="W681" s="97">
        <v>60</v>
      </c>
      <c r="X681" s="32">
        <v>0</v>
      </c>
    </row>
    <row r="682" spans="1:24">
      <c r="A682" s="30">
        <v>73</v>
      </c>
      <c r="B682" s="30">
        <v>2</v>
      </c>
      <c r="C682" s="30">
        <v>15</v>
      </c>
      <c r="D682" s="30">
        <v>25.476660092044707</v>
      </c>
      <c r="E682" s="30">
        <v>0</v>
      </c>
      <c r="F682" s="30">
        <v>1</v>
      </c>
      <c r="G682" s="30">
        <v>0</v>
      </c>
      <c r="H682" s="32">
        <v>0</v>
      </c>
      <c r="I682" s="30">
        <v>1</v>
      </c>
      <c r="J682" s="30">
        <v>1</v>
      </c>
      <c r="K682" s="32">
        <v>0</v>
      </c>
      <c r="L682" s="30">
        <v>7.7</v>
      </c>
      <c r="M682" s="30">
        <v>2</v>
      </c>
      <c r="N682" s="30">
        <v>3</v>
      </c>
      <c r="O682" s="30">
        <v>3</v>
      </c>
      <c r="P682" s="30">
        <v>3</v>
      </c>
      <c r="Q682" s="30">
        <v>1</v>
      </c>
      <c r="R682" s="30">
        <v>3</v>
      </c>
      <c r="S682" s="30">
        <v>0</v>
      </c>
      <c r="T682" s="30">
        <v>15</v>
      </c>
      <c r="U682" s="30">
        <v>4.5</v>
      </c>
      <c r="V682" s="82">
        <v>64</v>
      </c>
      <c r="W682" s="97">
        <v>90</v>
      </c>
      <c r="X682" s="32">
        <v>0</v>
      </c>
    </row>
    <row r="683" spans="1:24">
      <c r="A683" s="30">
        <v>81</v>
      </c>
      <c r="B683" s="30">
        <v>1</v>
      </c>
      <c r="C683" s="30">
        <v>5</v>
      </c>
      <c r="D683" s="30">
        <v>26.729927495071671</v>
      </c>
      <c r="E683" s="30">
        <v>1</v>
      </c>
      <c r="F683" s="30">
        <v>0</v>
      </c>
      <c r="G683" s="30">
        <v>0</v>
      </c>
      <c r="H683" s="32">
        <v>0</v>
      </c>
      <c r="I683" s="30">
        <v>1</v>
      </c>
      <c r="J683" s="30">
        <v>1</v>
      </c>
      <c r="K683" s="32">
        <v>0</v>
      </c>
      <c r="L683" s="30">
        <v>6.9</v>
      </c>
      <c r="M683" s="30">
        <v>0</v>
      </c>
      <c r="N683" s="30">
        <v>0</v>
      </c>
      <c r="O683" s="30">
        <v>0</v>
      </c>
      <c r="P683" s="30">
        <v>0</v>
      </c>
      <c r="Q683" s="30">
        <v>0</v>
      </c>
      <c r="R683" s="30">
        <v>0</v>
      </c>
      <c r="S683" s="30">
        <v>0</v>
      </c>
      <c r="T683" s="30">
        <v>0</v>
      </c>
      <c r="U683" s="30">
        <v>8</v>
      </c>
      <c r="V683" s="82">
        <v>100</v>
      </c>
      <c r="W683" s="97">
        <v>10</v>
      </c>
      <c r="X683" s="32">
        <v>0</v>
      </c>
    </row>
    <row r="684" spans="1:24">
      <c r="A684" s="30">
        <v>58</v>
      </c>
      <c r="B684" s="30">
        <v>1</v>
      </c>
      <c r="C684" s="30"/>
      <c r="D684" s="30">
        <v>20.284798571950184</v>
      </c>
      <c r="E684" s="30">
        <v>1</v>
      </c>
      <c r="F684" s="30">
        <v>1</v>
      </c>
      <c r="G684" s="30">
        <v>0</v>
      </c>
      <c r="H684" s="32">
        <v>0</v>
      </c>
      <c r="I684" s="30">
        <v>1</v>
      </c>
      <c r="J684" s="30">
        <v>1</v>
      </c>
      <c r="K684" s="32">
        <v>0</v>
      </c>
      <c r="L684" s="30">
        <v>9</v>
      </c>
      <c r="M684" s="30">
        <v>2</v>
      </c>
      <c r="N684" s="30">
        <v>1</v>
      </c>
      <c r="O684" s="30">
        <v>2</v>
      </c>
      <c r="P684" s="30">
        <v>0</v>
      </c>
      <c r="Q684" s="30">
        <v>1</v>
      </c>
      <c r="R684" s="30">
        <v>0</v>
      </c>
      <c r="S684" s="30">
        <v>1</v>
      </c>
      <c r="T684" s="30">
        <v>7</v>
      </c>
      <c r="U684" s="30">
        <v>5.5</v>
      </c>
      <c r="V684" s="82">
        <v>100</v>
      </c>
      <c r="W684" s="97">
        <v>10</v>
      </c>
      <c r="X684" s="32">
        <v>0</v>
      </c>
    </row>
    <row r="685" spans="1:24">
      <c r="A685" s="30">
        <v>70</v>
      </c>
      <c r="B685" s="30">
        <v>1</v>
      </c>
      <c r="C685" s="30">
        <v>23</v>
      </c>
      <c r="D685" s="30">
        <v>27.681660899653977</v>
      </c>
      <c r="E685" s="30">
        <v>1</v>
      </c>
      <c r="F685" s="30">
        <v>1</v>
      </c>
      <c r="G685" s="30">
        <v>0</v>
      </c>
      <c r="H685" s="32">
        <v>0</v>
      </c>
      <c r="I685" s="30">
        <v>0</v>
      </c>
      <c r="J685" s="30">
        <v>1</v>
      </c>
      <c r="K685" s="32">
        <v>0</v>
      </c>
      <c r="L685" s="30">
        <v>7.6</v>
      </c>
      <c r="M685" s="30">
        <v>1</v>
      </c>
      <c r="N685" s="30">
        <v>0</v>
      </c>
      <c r="O685" s="30">
        <v>1</v>
      </c>
      <c r="P685" s="30">
        <v>0</v>
      </c>
      <c r="Q685" s="30">
        <v>1</v>
      </c>
      <c r="R685" s="30">
        <v>0</v>
      </c>
      <c r="S685" s="30">
        <v>1</v>
      </c>
      <c r="T685" s="30">
        <v>4</v>
      </c>
      <c r="U685" s="30">
        <v>7</v>
      </c>
      <c r="V685" s="82">
        <v>100</v>
      </c>
      <c r="W685" s="97">
        <v>10</v>
      </c>
      <c r="X685" s="32">
        <v>0</v>
      </c>
    </row>
    <row r="686" spans="1:24">
      <c r="A686" s="30">
        <v>50</v>
      </c>
      <c r="B686" s="30">
        <v>1</v>
      </c>
      <c r="C686" s="30">
        <v>16</v>
      </c>
      <c r="D686" s="30">
        <v>27.717685235262305</v>
      </c>
      <c r="E686" s="30">
        <v>1</v>
      </c>
      <c r="F686" s="30"/>
      <c r="G686" s="30">
        <v>1</v>
      </c>
      <c r="H686" s="32">
        <v>1</v>
      </c>
      <c r="I686" s="30">
        <v>1</v>
      </c>
      <c r="J686" s="30">
        <v>1</v>
      </c>
      <c r="K686" s="32">
        <v>0</v>
      </c>
      <c r="L686" s="30">
        <v>6.6</v>
      </c>
      <c r="M686" s="30">
        <v>0</v>
      </c>
      <c r="N686" s="30">
        <v>1</v>
      </c>
      <c r="O686" s="30">
        <v>2</v>
      </c>
      <c r="P686" s="30">
        <v>2</v>
      </c>
      <c r="Q686" s="30">
        <v>1</v>
      </c>
      <c r="R686" s="30">
        <v>0</v>
      </c>
      <c r="S686" s="30">
        <v>0</v>
      </c>
      <c r="T686" s="30">
        <v>6</v>
      </c>
      <c r="U686" s="30">
        <v>6.5</v>
      </c>
      <c r="V686" s="82">
        <v>76</v>
      </c>
      <c r="W686" s="97">
        <v>30</v>
      </c>
      <c r="X686" s="32">
        <v>0</v>
      </c>
    </row>
    <row r="687" spans="1:24">
      <c r="A687" s="30">
        <v>48</v>
      </c>
      <c r="B687" s="30">
        <v>1</v>
      </c>
      <c r="C687" s="30"/>
      <c r="D687" s="30">
        <v>33.737024221453289</v>
      </c>
      <c r="E687" s="30">
        <v>1</v>
      </c>
      <c r="F687" s="30">
        <v>1</v>
      </c>
      <c r="G687" s="30">
        <v>1</v>
      </c>
      <c r="H687" s="32">
        <v>1</v>
      </c>
      <c r="I687" s="30">
        <v>1</v>
      </c>
      <c r="J687" s="30">
        <v>1</v>
      </c>
      <c r="K687" s="32">
        <v>0</v>
      </c>
      <c r="L687" s="30">
        <v>7.7</v>
      </c>
      <c r="M687" s="30">
        <v>1</v>
      </c>
      <c r="N687" s="30">
        <v>0</v>
      </c>
      <c r="O687" s="30">
        <v>2</v>
      </c>
      <c r="P687" s="30">
        <v>0</v>
      </c>
      <c r="Q687" s="30">
        <v>0</v>
      </c>
      <c r="R687" s="30">
        <v>0</v>
      </c>
      <c r="S687" s="30">
        <v>0</v>
      </c>
      <c r="T687" s="30">
        <v>3</v>
      </c>
      <c r="U687" s="30">
        <v>6</v>
      </c>
      <c r="V687" s="82">
        <v>100</v>
      </c>
      <c r="W687" s="97">
        <v>1</v>
      </c>
      <c r="X687" s="32">
        <v>1</v>
      </c>
    </row>
    <row r="688" spans="1:24">
      <c r="A688" s="30">
        <v>42</v>
      </c>
      <c r="B688" s="30">
        <v>1</v>
      </c>
      <c r="C688" s="30">
        <v>7</v>
      </c>
      <c r="D688" s="30">
        <v>24.942830685640306</v>
      </c>
      <c r="E688" s="30">
        <v>1</v>
      </c>
      <c r="F688" s="30"/>
      <c r="G688" s="30"/>
      <c r="H688" s="32">
        <v>0</v>
      </c>
      <c r="I688" s="30">
        <v>0</v>
      </c>
      <c r="J688" s="30">
        <v>1</v>
      </c>
      <c r="K688" s="32">
        <v>0</v>
      </c>
      <c r="L688" s="30">
        <v>10.8</v>
      </c>
      <c r="M688" s="30">
        <v>1</v>
      </c>
      <c r="N688" s="30">
        <v>0</v>
      </c>
      <c r="O688" s="30">
        <v>1</v>
      </c>
      <c r="P688" s="30">
        <v>0</v>
      </c>
      <c r="Q688" s="30">
        <v>0</v>
      </c>
      <c r="R688" s="30">
        <v>0</v>
      </c>
      <c r="S688" s="30">
        <v>0</v>
      </c>
      <c r="T688" s="30">
        <v>2</v>
      </c>
      <c r="U688" s="30">
        <v>7</v>
      </c>
      <c r="V688" s="82">
        <v>88</v>
      </c>
      <c r="W688" s="97">
        <v>5</v>
      </c>
      <c r="X688" s="32">
        <v>0</v>
      </c>
    </row>
    <row r="689" spans="1:24">
      <c r="A689" s="30">
        <v>63</v>
      </c>
      <c r="B689" s="30">
        <v>2</v>
      </c>
      <c r="C689" s="30">
        <v>12</v>
      </c>
      <c r="D689" s="30">
        <v>21.565077522578367</v>
      </c>
      <c r="E689" s="30">
        <v>0</v>
      </c>
      <c r="F689" s="30">
        <v>1</v>
      </c>
      <c r="G689" s="30">
        <v>0</v>
      </c>
      <c r="H689" s="32">
        <v>0</v>
      </c>
      <c r="I689" s="30">
        <v>0</v>
      </c>
      <c r="J689" s="30">
        <v>0</v>
      </c>
      <c r="K689" s="32">
        <v>0</v>
      </c>
      <c r="L689" s="30">
        <v>6.8</v>
      </c>
      <c r="M689" s="30">
        <v>2</v>
      </c>
      <c r="N689" s="30">
        <v>3</v>
      </c>
      <c r="O689" s="30">
        <v>2</v>
      </c>
      <c r="P689" s="30">
        <v>0</v>
      </c>
      <c r="Q689" s="30">
        <v>1</v>
      </c>
      <c r="R689" s="30">
        <v>0</v>
      </c>
      <c r="S689" s="30">
        <v>0</v>
      </c>
      <c r="T689" s="30">
        <v>8</v>
      </c>
      <c r="U689" s="30">
        <v>6</v>
      </c>
      <c r="V689" s="82">
        <v>86</v>
      </c>
      <c r="W689" s="97">
        <v>60</v>
      </c>
      <c r="X689" s="32">
        <v>0</v>
      </c>
    </row>
    <row r="690" spans="1:24">
      <c r="A690" s="30">
        <v>73</v>
      </c>
      <c r="B690" s="30">
        <v>1</v>
      </c>
      <c r="C690" s="30">
        <v>25</v>
      </c>
      <c r="D690" s="30">
        <v>17.039230800438151</v>
      </c>
      <c r="E690" s="30">
        <v>1</v>
      </c>
      <c r="F690" s="30">
        <v>1</v>
      </c>
      <c r="G690" s="30">
        <v>0</v>
      </c>
      <c r="H690" s="32">
        <v>0</v>
      </c>
      <c r="I690" s="30">
        <v>1</v>
      </c>
      <c r="J690" s="30">
        <v>1</v>
      </c>
      <c r="K690" s="32">
        <v>1</v>
      </c>
      <c r="L690" s="30">
        <v>6.5</v>
      </c>
      <c r="M690" s="30">
        <v>1</v>
      </c>
      <c r="N690" s="30">
        <v>1</v>
      </c>
      <c r="O690" s="30">
        <v>1</v>
      </c>
      <c r="P690" s="30">
        <v>0</v>
      </c>
      <c r="Q690" s="30">
        <v>1</v>
      </c>
      <c r="R690" s="30">
        <v>2</v>
      </c>
      <c r="S690" s="30">
        <v>0</v>
      </c>
      <c r="T690" s="30">
        <v>6</v>
      </c>
      <c r="U690" s="30">
        <v>7.33</v>
      </c>
      <c r="V690" s="82">
        <v>91</v>
      </c>
      <c r="W690" s="97">
        <v>10</v>
      </c>
      <c r="X690" s="32">
        <v>0</v>
      </c>
    </row>
    <row r="691" spans="1:24">
      <c r="A691" s="30">
        <v>50</v>
      </c>
      <c r="B691" s="30">
        <v>1</v>
      </c>
      <c r="C691" s="30"/>
      <c r="D691" s="30">
        <v>23.566632231404959</v>
      </c>
      <c r="E691" s="30">
        <v>0</v>
      </c>
      <c r="F691" s="30">
        <v>1</v>
      </c>
      <c r="G691" s="30">
        <v>1</v>
      </c>
      <c r="H691" s="32">
        <v>0</v>
      </c>
      <c r="I691" s="30">
        <v>1</v>
      </c>
      <c r="J691" s="30">
        <v>1</v>
      </c>
      <c r="K691" s="32">
        <v>0</v>
      </c>
      <c r="L691" s="30">
        <v>6.2</v>
      </c>
      <c r="M691" s="30">
        <v>1</v>
      </c>
      <c r="N691" s="30">
        <v>1</v>
      </c>
      <c r="O691" s="30">
        <v>3</v>
      </c>
      <c r="P691" s="30">
        <v>0</v>
      </c>
      <c r="Q691" s="30">
        <v>1</v>
      </c>
      <c r="R691" s="30">
        <v>3</v>
      </c>
      <c r="S691" s="30">
        <v>1</v>
      </c>
      <c r="T691" s="30">
        <v>10</v>
      </c>
      <c r="U691" s="30">
        <v>4.5</v>
      </c>
      <c r="V691" s="82">
        <v>90</v>
      </c>
      <c r="W691" s="97">
        <v>30</v>
      </c>
      <c r="X691" s="32">
        <v>0</v>
      </c>
    </row>
    <row r="692" spans="1:24">
      <c r="A692" s="30">
        <v>56</v>
      </c>
      <c r="B692" s="30">
        <v>1</v>
      </c>
      <c r="C692" s="30"/>
      <c r="D692" s="30">
        <v>31.604308390022673</v>
      </c>
      <c r="E692" s="30">
        <v>0</v>
      </c>
      <c r="F692" s="30">
        <v>1</v>
      </c>
      <c r="G692" s="30">
        <v>1</v>
      </c>
      <c r="H692" s="32">
        <v>1</v>
      </c>
      <c r="I692" s="30">
        <v>1</v>
      </c>
      <c r="J692" s="30">
        <v>1</v>
      </c>
      <c r="K692" s="32">
        <v>1</v>
      </c>
      <c r="L692" s="30">
        <v>10.1</v>
      </c>
      <c r="M692" s="30">
        <v>0</v>
      </c>
      <c r="N692" s="30">
        <v>1</v>
      </c>
      <c r="O692" s="30">
        <v>1</v>
      </c>
      <c r="P692" s="30">
        <v>0</v>
      </c>
      <c r="Q692" s="30">
        <v>1</v>
      </c>
      <c r="R692" s="30">
        <v>0</v>
      </c>
      <c r="S692" s="30">
        <v>0</v>
      </c>
      <c r="T692" s="30">
        <v>3</v>
      </c>
      <c r="U692" s="30">
        <v>7.5</v>
      </c>
      <c r="V692" s="82">
        <v>100</v>
      </c>
      <c r="W692" s="97">
        <v>20</v>
      </c>
      <c r="X692" s="32">
        <v>0</v>
      </c>
    </row>
    <row r="693" spans="1:24">
      <c r="A693" s="30">
        <v>76</v>
      </c>
      <c r="B693" s="30">
        <v>1</v>
      </c>
      <c r="C693" s="30">
        <v>4</v>
      </c>
      <c r="D693" s="30">
        <v>23.140495867768596</v>
      </c>
      <c r="E693" s="30">
        <v>1</v>
      </c>
      <c r="F693" s="30">
        <v>0</v>
      </c>
      <c r="G693" s="30">
        <v>0</v>
      </c>
      <c r="H693" s="32">
        <v>0</v>
      </c>
      <c r="I693" s="30">
        <v>1</v>
      </c>
      <c r="J693" s="30">
        <v>1</v>
      </c>
      <c r="K693" s="32">
        <v>0</v>
      </c>
      <c r="L693" s="30">
        <v>6.8</v>
      </c>
      <c r="M693" s="30">
        <v>1</v>
      </c>
      <c r="N693" s="30">
        <v>1</v>
      </c>
      <c r="O693" s="30">
        <v>2</v>
      </c>
      <c r="P693" s="30">
        <v>2</v>
      </c>
      <c r="Q693" s="30">
        <v>0</v>
      </c>
      <c r="R693" s="30">
        <v>0</v>
      </c>
      <c r="S693" s="30">
        <v>0</v>
      </c>
      <c r="T693" s="30">
        <v>6</v>
      </c>
      <c r="U693" s="30">
        <v>5</v>
      </c>
      <c r="V693" s="82">
        <v>83</v>
      </c>
      <c r="W693" s="97">
        <v>30</v>
      </c>
      <c r="X693" s="32">
        <v>0</v>
      </c>
    </row>
    <row r="694" spans="1:24">
      <c r="A694" s="30">
        <v>60</v>
      </c>
      <c r="B694" s="30">
        <v>1</v>
      </c>
      <c r="C694" s="30">
        <v>6</v>
      </c>
      <c r="D694" s="30">
        <v>26.794938016528928</v>
      </c>
      <c r="E694" s="30">
        <v>0</v>
      </c>
      <c r="F694" s="30">
        <v>0</v>
      </c>
      <c r="G694" s="30">
        <v>0</v>
      </c>
      <c r="H694" s="32">
        <v>0</v>
      </c>
      <c r="I694" s="30">
        <v>1</v>
      </c>
      <c r="J694" s="30">
        <v>1</v>
      </c>
      <c r="K694" s="32">
        <v>0</v>
      </c>
      <c r="L694" s="30">
        <v>6.4</v>
      </c>
      <c r="M694" s="30">
        <v>1</v>
      </c>
      <c r="N694" s="30">
        <v>1</v>
      </c>
      <c r="O694" s="30">
        <v>0</v>
      </c>
      <c r="P694" s="30">
        <v>0</v>
      </c>
      <c r="Q694" s="30">
        <v>1</v>
      </c>
      <c r="R694" s="30">
        <v>0</v>
      </c>
      <c r="S694" s="30">
        <v>0</v>
      </c>
      <c r="T694" s="30">
        <v>3</v>
      </c>
      <c r="U694" s="30">
        <v>8</v>
      </c>
      <c r="V694" s="82">
        <v>100</v>
      </c>
      <c r="W694" s="97">
        <v>20</v>
      </c>
      <c r="X694" s="32">
        <v>0</v>
      </c>
    </row>
    <row r="695" spans="1:24">
      <c r="A695" s="30">
        <v>59</v>
      </c>
      <c r="B695" s="30">
        <v>1</v>
      </c>
      <c r="C695" s="30">
        <v>20</v>
      </c>
      <c r="D695" s="30">
        <v>21.580041941855711</v>
      </c>
      <c r="E695" s="30">
        <v>1</v>
      </c>
      <c r="F695" s="30">
        <v>1</v>
      </c>
      <c r="G695" s="30">
        <v>0</v>
      </c>
      <c r="H695" s="32">
        <v>0</v>
      </c>
      <c r="I695" s="30">
        <v>0</v>
      </c>
      <c r="J695" s="30">
        <v>1</v>
      </c>
      <c r="K695" s="32">
        <v>0</v>
      </c>
      <c r="L695" s="30">
        <v>8.3000000000000007</v>
      </c>
      <c r="M695" s="30">
        <v>1</v>
      </c>
      <c r="N695" s="30">
        <v>0</v>
      </c>
      <c r="O695" s="30">
        <v>2</v>
      </c>
      <c r="P695" s="30">
        <v>0</v>
      </c>
      <c r="Q695" s="30">
        <v>1</v>
      </c>
      <c r="R695" s="30">
        <v>0</v>
      </c>
      <c r="S695" s="30">
        <v>1</v>
      </c>
      <c r="T695" s="30">
        <v>5</v>
      </c>
      <c r="U695" s="30">
        <v>6.5</v>
      </c>
      <c r="V695" s="82">
        <v>100</v>
      </c>
      <c r="W695" s="97">
        <v>15</v>
      </c>
      <c r="X695" s="32">
        <v>0</v>
      </c>
    </row>
    <row r="696" spans="1:24">
      <c r="A696" s="30">
        <v>80</v>
      </c>
      <c r="B696" s="30">
        <v>2</v>
      </c>
      <c r="C696" s="30">
        <v>15</v>
      </c>
      <c r="D696" s="30">
        <v>28.088888888888889</v>
      </c>
      <c r="E696" s="30">
        <v>0</v>
      </c>
      <c r="F696" s="30">
        <v>0</v>
      </c>
      <c r="G696" s="30">
        <v>0</v>
      </c>
      <c r="H696" s="32">
        <v>0</v>
      </c>
      <c r="I696" s="30">
        <v>0</v>
      </c>
      <c r="J696" s="30">
        <v>0</v>
      </c>
      <c r="K696" s="32">
        <v>0</v>
      </c>
      <c r="L696" s="30">
        <v>7.6</v>
      </c>
      <c r="M696" s="30">
        <v>2</v>
      </c>
      <c r="N696" s="30">
        <v>0</v>
      </c>
      <c r="O696" s="30">
        <v>2</v>
      </c>
      <c r="P696" s="30">
        <v>0</v>
      </c>
      <c r="Q696" s="30">
        <v>1</v>
      </c>
      <c r="R696" s="30">
        <v>0</v>
      </c>
      <c r="S696" s="30">
        <v>1</v>
      </c>
      <c r="T696" s="30">
        <v>6</v>
      </c>
      <c r="U696" s="30">
        <v>5.67</v>
      </c>
      <c r="V696" s="82">
        <v>94</v>
      </c>
      <c r="W696" s="97">
        <v>2</v>
      </c>
      <c r="X696" s="32">
        <v>0</v>
      </c>
    </row>
    <row r="697" spans="1:24">
      <c r="A697" s="30">
        <v>48</v>
      </c>
      <c r="B697" s="30">
        <v>2</v>
      </c>
      <c r="C697" s="30">
        <v>6</v>
      </c>
      <c r="D697" s="30">
        <v>31.25</v>
      </c>
      <c r="E697" s="30">
        <v>0</v>
      </c>
      <c r="F697" s="30">
        <v>1</v>
      </c>
      <c r="G697" s="30">
        <v>0</v>
      </c>
      <c r="H697" s="32">
        <v>1</v>
      </c>
      <c r="I697" s="30">
        <v>1</v>
      </c>
      <c r="J697" s="30">
        <v>1</v>
      </c>
      <c r="K697" s="32">
        <v>0</v>
      </c>
      <c r="L697" s="30">
        <v>7.1</v>
      </c>
      <c r="M697" s="30">
        <v>0</v>
      </c>
      <c r="N697" s="30">
        <v>0</v>
      </c>
      <c r="O697" s="30">
        <v>1</v>
      </c>
      <c r="P697" s="30">
        <v>0</v>
      </c>
      <c r="Q697" s="30">
        <v>1</v>
      </c>
      <c r="R697" s="30">
        <v>0</v>
      </c>
      <c r="S697" s="30">
        <v>1</v>
      </c>
      <c r="T697" s="30">
        <v>3</v>
      </c>
      <c r="U697" s="30">
        <v>7.33</v>
      </c>
      <c r="V697" s="82">
        <v>96</v>
      </c>
      <c r="W697" s="97">
        <v>15</v>
      </c>
      <c r="X697" s="32">
        <v>0</v>
      </c>
    </row>
    <row r="698" spans="1:24">
      <c r="A698" s="30">
        <v>76</v>
      </c>
      <c r="B698" s="30">
        <v>2</v>
      </c>
      <c r="C698" s="30"/>
      <c r="D698" s="30">
        <v>23.07692307692308</v>
      </c>
      <c r="E698" s="30">
        <v>0</v>
      </c>
      <c r="F698" s="30">
        <v>1</v>
      </c>
      <c r="G698" s="30">
        <v>0</v>
      </c>
      <c r="H698" s="32">
        <v>0</v>
      </c>
      <c r="I698" s="30">
        <v>1</v>
      </c>
      <c r="J698" s="30">
        <v>1</v>
      </c>
      <c r="K698" s="32">
        <v>0</v>
      </c>
      <c r="L698" s="30">
        <v>6.1</v>
      </c>
      <c r="M698" s="30">
        <v>0</v>
      </c>
      <c r="N698" s="30">
        <v>1</v>
      </c>
      <c r="O698" s="30">
        <v>1</v>
      </c>
      <c r="P698" s="30">
        <v>0</v>
      </c>
      <c r="Q698" s="30">
        <v>1</v>
      </c>
      <c r="R698" s="30">
        <v>0</v>
      </c>
      <c r="S698" s="30">
        <v>0</v>
      </c>
      <c r="T698" s="30">
        <v>3</v>
      </c>
      <c r="U698" s="30">
        <v>7.5</v>
      </c>
      <c r="V698" s="82">
        <v>100</v>
      </c>
      <c r="W698" s="97">
        <v>30</v>
      </c>
      <c r="X698" s="32">
        <v>0</v>
      </c>
    </row>
    <row r="699" spans="1:24">
      <c r="A699" s="30">
        <v>72</v>
      </c>
      <c r="B699" s="30">
        <v>2</v>
      </c>
      <c r="C699" s="30">
        <v>20</v>
      </c>
      <c r="D699" s="30">
        <v>25.683709869203327</v>
      </c>
      <c r="E699" s="30">
        <v>0</v>
      </c>
      <c r="F699" s="30">
        <v>0</v>
      </c>
      <c r="G699" s="30">
        <v>0</v>
      </c>
      <c r="H699" s="32">
        <v>0</v>
      </c>
      <c r="I699" s="30">
        <v>0</v>
      </c>
      <c r="J699" s="30">
        <v>1</v>
      </c>
      <c r="K699" s="32">
        <v>0</v>
      </c>
      <c r="L699" s="30">
        <v>8</v>
      </c>
      <c r="M699" s="30">
        <v>1</v>
      </c>
      <c r="N699" s="30">
        <v>2</v>
      </c>
      <c r="O699" s="30">
        <v>0</v>
      </c>
      <c r="P699" s="30">
        <v>0</v>
      </c>
      <c r="Q699" s="30">
        <v>1</v>
      </c>
      <c r="R699" s="30">
        <v>2</v>
      </c>
      <c r="S699" s="30">
        <v>1</v>
      </c>
      <c r="T699" s="30">
        <v>7</v>
      </c>
      <c r="U699" s="30">
        <v>8</v>
      </c>
      <c r="V699" s="82">
        <v>100</v>
      </c>
      <c r="W699" s="97">
        <v>20</v>
      </c>
      <c r="X699" s="32">
        <v>0</v>
      </c>
    </row>
    <row r="700" spans="1:24">
      <c r="A700" s="30">
        <v>63</v>
      </c>
      <c r="B700" s="30">
        <v>2</v>
      </c>
      <c r="C700" s="30"/>
      <c r="D700" s="30">
        <v>20.3830931507357</v>
      </c>
      <c r="E700" s="30">
        <v>1</v>
      </c>
      <c r="F700" s="30">
        <v>1</v>
      </c>
      <c r="G700" s="30">
        <v>0</v>
      </c>
      <c r="H700" s="32">
        <v>0</v>
      </c>
      <c r="I700" s="30">
        <v>0</v>
      </c>
      <c r="J700" s="30">
        <v>1</v>
      </c>
      <c r="K700" s="32">
        <v>0</v>
      </c>
      <c r="L700" s="30">
        <v>7</v>
      </c>
      <c r="M700" s="30">
        <v>1</v>
      </c>
      <c r="N700" s="30">
        <v>0</v>
      </c>
      <c r="O700" s="30">
        <v>2</v>
      </c>
      <c r="P700" s="30">
        <v>2</v>
      </c>
      <c r="Q700" s="30">
        <v>0</v>
      </c>
      <c r="R700" s="30">
        <v>3</v>
      </c>
      <c r="S700" s="30">
        <v>0</v>
      </c>
      <c r="T700" s="30">
        <v>8</v>
      </c>
      <c r="U700" s="30">
        <v>6.5</v>
      </c>
      <c r="V700" s="82">
        <v>81</v>
      </c>
      <c r="W700" s="97">
        <v>10</v>
      </c>
      <c r="X700" s="32">
        <v>0</v>
      </c>
    </row>
    <row r="701" spans="1:24">
      <c r="A701" s="30">
        <v>71</v>
      </c>
      <c r="B701" s="30">
        <v>2</v>
      </c>
      <c r="C701" s="30">
        <v>17</v>
      </c>
      <c r="D701" s="30">
        <v>18.974531961544947</v>
      </c>
      <c r="E701" s="30">
        <v>0</v>
      </c>
      <c r="F701" s="30">
        <v>1</v>
      </c>
      <c r="G701" s="30">
        <v>0</v>
      </c>
      <c r="H701" s="32">
        <v>0</v>
      </c>
      <c r="I701" s="30">
        <v>1</v>
      </c>
      <c r="J701" s="30">
        <v>1</v>
      </c>
      <c r="K701" s="32">
        <v>0</v>
      </c>
      <c r="L701" s="30">
        <v>7</v>
      </c>
      <c r="M701" s="30">
        <v>1</v>
      </c>
      <c r="N701" s="30">
        <v>1</v>
      </c>
      <c r="O701" s="30">
        <v>1</v>
      </c>
      <c r="P701" s="30">
        <v>0</v>
      </c>
      <c r="Q701" s="30">
        <v>1</v>
      </c>
      <c r="R701" s="30">
        <v>0</v>
      </c>
      <c r="S701" s="30">
        <v>0</v>
      </c>
      <c r="T701" s="30">
        <v>4</v>
      </c>
      <c r="U701" s="30">
        <v>7</v>
      </c>
      <c r="V701" s="82">
        <v>93</v>
      </c>
      <c r="W701" s="97">
        <v>30</v>
      </c>
      <c r="X701" s="32">
        <v>0</v>
      </c>
    </row>
    <row r="702" spans="1:24">
      <c r="A702" s="30">
        <v>77</v>
      </c>
      <c r="B702" s="30">
        <v>1</v>
      </c>
      <c r="C702" s="30">
        <v>11</v>
      </c>
      <c r="D702" s="30">
        <v>30.470521541950117</v>
      </c>
      <c r="E702" s="30">
        <v>1</v>
      </c>
      <c r="F702" s="30">
        <v>1</v>
      </c>
      <c r="G702" s="30">
        <v>1</v>
      </c>
      <c r="H702" s="32">
        <v>1</v>
      </c>
      <c r="I702" s="30">
        <v>1</v>
      </c>
      <c r="J702" s="30">
        <v>1</v>
      </c>
      <c r="K702" s="32">
        <v>0</v>
      </c>
      <c r="L702" s="30">
        <v>9.1</v>
      </c>
      <c r="M702" s="30">
        <v>1</v>
      </c>
      <c r="N702" s="30">
        <v>1</v>
      </c>
      <c r="O702" s="30">
        <v>0</v>
      </c>
      <c r="P702" s="30">
        <v>0</v>
      </c>
      <c r="Q702" s="30">
        <v>1</v>
      </c>
      <c r="R702" s="30">
        <v>0</v>
      </c>
      <c r="S702" s="30">
        <v>1</v>
      </c>
      <c r="T702" s="30">
        <v>4</v>
      </c>
      <c r="U702" s="30">
        <v>8</v>
      </c>
      <c r="V702" s="82">
        <v>89</v>
      </c>
      <c r="W702" s="97">
        <v>20</v>
      </c>
      <c r="X702" s="32">
        <v>0</v>
      </c>
    </row>
    <row r="703" spans="1:24">
      <c r="A703" s="30">
        <v>70</v>
      </c>
      <c r="B703" s="30">
        <v>1</v>
      </c>
      <c r="C703" s="30">
        <v>18</v>
      </c>
      <c r="D703" s="30">
        <v>27.281746031746032</v>
      </c>
      <c r="E703" s="30">
        <v>1</v>
      </c>
      <c r="F703" s="30">
        <v>1</v>
      </c>
      <c r="G703" s="30">
        <v>1</v>
      </c>
      <c r="H703" s="32">
        <v>1</v>
      </c>
      <c r="I703" s="30">
        <v>1</v>
      </c>
      <c r="J703" s="30">
        <v>1</v>
      </c>
      <c r="K703" s="32">
        <v>0</v>
      </c>
      <c r="L703" s="30">
        <v>5.9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9</v>
      </c>
      <c r="V703" s="82">
        <v>100</v>
      </c>
      <c r="W703" s="97">
        <v>15</v>
      </c>
      <c r="X703" s="32">
        <v>0</v>
      </c>
    </row>
    <row r="704" spans="1:24">
      <c r="A704" s="30">
        <v>68</v>
      </c>
      <c r="B704" s="30">
        <v>1</v>
      </c>
      <c r="C704" s="30">
        <v>14</v>
      </c>
      <c r="D704" s="30">
        <v>23.244594535327398</v>
      </c>
      <c r="E704" s="30">
        <v>0</v>
      </c>
      <c r="F704" s="30">
        <v>1</v>
      </c>
      <c r="G704" s="30">
        <v>0</v>
      </c>
      <c r="H704" s="32">
        <v>0</v>
      </c>
      <c r="I704" s="30">
        <v>1</v>
      </c>
      <c r="J704" s="30">
        <v>1</v>
      </c>
      <c r="K704" s="32">
        <v>0</v>
      </c>
      <c r="L704" s="30">
        <v>6.7</v>
      </c>
      <c r="M704" s="30">
        <v>0</v>
      </c>
      <c r="N704" s="30">
        <v>1</v>
      </c>
      <c r="O704" s="30">
        <v>2</v>
      </c>
      <c r="P704" s="30">
        <v>0</v>
      </c>
      <c r="Q704" s="30">
        <v>0</v>
      </c>
      <c r="R704" s="30">
        <v>0</v>
      </c>
      <c r="S704" s="30">
        <v>0</v>
      </c>
      <c r="T704" s="30">
        <v>3</v>
      </c>
      <c r="U704" s="30">
        <v>6</v>
      </c>
      <c r="V704" s="82">
        <v>100</v>
      </c>
      <c r="W704" s="97">
        <v>20</v>
      </c>
      <c r="X704" s="32">
        <v>1</v>
      </c>
    </row>
    <row r="705" spans="1:24">
      <c r="A705" s="30">
        <v>46</v>
      </c>
      <c r="B705" s="30">
        <v>1</v>
      </c>
      <c r="C705" s="30">
        <v>4</v>
      </c>
      <c r="D705" s="30">
        <v>32.410037087774398</v>
      </c>
      <c r="E705" s="30">
        <v>1</v>
      </c>
      <c r="F705" s="30">
        <v>0</v>
      </c>
      <c r="G705" s="30">
        <v>0</v>
      </c>
      <c r="H705" s="32">
        <v>0</v>
      </c>
      <c r="I705" s="30">
        <v>0</v>
      </c>
      <c r="J705" s="30">
        <v>1</v>
      </c>
      <c r="K705" s="32">
        <v>0</v>
      </c>
      <c r="L705" s="30">
        <v>9.3000000000000007</v>
      </c>
      <c r="M705" s="30">
        <v>1</v>
      </c>
      <c r="N705" s="30">
        <v>0</v>
      </c>
      <c r="O705" s="30">
        <v>1</v>
      </c>
      <c r="P705" s="30">
        <v>0</v>
      </c>
      <c r="Q705" s="30">
        <v>0</v>
      </c>
      <c r="R705" s="30">
        <v>0</v>
      </c>
      <c r="S705" s="30">
        <v>0</v>
      </c>
      <c r="T705" s="30">
        <v>2</v>
      </c>
      <c r="U705" s="30">
        <v>7</v>
      </c>
      <c r="V705" s="82">
        <v>93</v>
      </c>
      <c r="W705" s="97">
        <v>5</v>
      </c>
      <c r="X705" s="32">
        <v>0</v>
      </c>
    </row>
    <row r="706" spans="1:24">
      <c r="A706" s="30">
        <v>47</v>
      </c>
      <c r="B706" s="30">
        <v>1</v>
      </c>
      <c r="C706" s="30">
        <v>8</v>
      </c>
      <c r="D706" s="30">
        <v>23.289217195034368</v>
      </c>
      <c r="E706" s="30">
        <v>1</v>
      </c>
      <c r="F706" s="30">
        <v>0</v>
      </c>
      <c r="G706" s="30">
        <v>0</v>
      </c>
      <c r="H706" s="32">
        <v>0</v>
      </c>
      <c r="I706" s="30">
        <v>1</v>
      </c>
      <c r="J706" s="30">
        <v>0</v>
      </c>
      <c r="K706" s="32">
        <v>0</v>
      </c>
      <c r="L706" s="30">
        <v>6.9</v>
      </c>
      <c r="M706" s="30">
        <v>0</v>
      </c>
      <c r="N706" s="30">
        <v>2</v>
      </c>
      <c r="O706" s="30">
        <v>3</v>
      </c>
      <c r="P706" s="30">
        <v>3</v>
      </c>
      <c r="Q706" s="30">
        <v>1</v>
      </c>
      <c r="R706" s="30">
        <v>2</v>
      </c>
      <c r="S706" s="30">
        <v>1</v>
      </c>
      <c r="T706" s="30">
        <v>12</v>
      </c>
      <c r="U706" s="30">
        <v>2.17</v>
      </c>
      <c r="V706" s="82">
        <v>28</v>
      </c>
      <c r="W706" s="97">
        <v>40</v>
      </c>
      <c r="X706" s="32">
        <v>1</v>
      </c>
    </row>
    <row r="707" spans="1:24">
      <c r="A707" s="30">
        <v>48</v>
      </c>
      <c r="B707" s="30">
        <v>1</v>
      </c>
      <c r="C707" s="30"/>
      <c r="D707" s="30">
        <v>25.924199505181253</v>
      </c>
      <c r="E707" s="30">
        <v>1</v>
      </c>
      <c r="F707" s="30">
        <v>0</v>
      </c>
      <c r="G707" s="30">
        <v>0</v>
      </c>
      <c r="H707" s="32">
        <v>0</v>
      </c>
      <c r="I707" s="30">
        <v>1</v>
      </c>
      <c r="J707" s="30">
        <v>1</v>
      </c>
      <c r="K707" s="32">
        <v>0</v>
      </c>
      <c r="L707" s="30">
        <v>5.8</v>
      </c>
      <c r="M707" s="30">
        <v>0</v>
      </c>
      <c r="N707" s="30">
        <v>1</v>
      </c>
      <c r="O707" s="30">
        <v>1</v>
      </c>
      <c r="P707" s="30">
        <v>0</v>
      </c>
      <c r="Q707" s="30">
        <v>1</v>
      </c>
      <c r="R707" s="30">
        <v>0</v>
      </c>
      <c r="S707" s="30">
        <v>0</v>
      </c>
      <c r="T707" s="30">
        <v>3</v>
      </c>
      <c r="U707" s="30">
        <v>7</v>
      </c>
      <c r="V707" s="82">
        <v>100</v>
      </c>
      <c r="W707" s="97">
        <v>3</v>
      </c>
      <c r="X707" s="32">
        <v>1</v>
      </c>
    </row>
    <row r="708" spans="1:24">
      <c r="A708" s="30">
        <v>66</v>
      </c>
      <c r="B708" s="30">
        <v>2</v>
      </c>
      <c r="C708" s="30">
        <v>8</v>
      </c>
      <c r="D708" s="30">
        <v>26.138117283950621</v>
      </c>
      <c r="E708" s="30">
        <v>0</v>
      </c>
      <c r="F708" s="30">
        <v>1</v>
      </c>
      <c r="G708" s="30">
        <v>0</v>
      </c>
      <c r="H708" s="32">
        <v>0</v>
      </c>
      <c r="I708" s="30">
        <v>0</v>
      </c>
      <c r="J708" s="30">
        <v>1</v>
      </c>
      <c r="K708" s="32">
        <v>0</v>
      </c>
      <c r="L708" s="30">
        <v>6.5</v>
      </c>
      <c r="M708" s="30">
        <v>2</v>
      </c>
      <c r="N708" s="30">
        <v>1</v>
      </c>
      <c r="O708" s="30">
        <v>2</v>
      </c>
      <c r="P708" s="30">
        <v>0</v>
      </c>
      <c r="Q708" s="30">
        <v>1</v>
      </c>
      <c r="R708" s="30">
        <v>0</v>
      </c>
      <c r="S708" s="30">
        <v>0</v>
      </c>
      <c r="T708" s="30">
        <v>6</v>
      </c>
      <c r="U708" s="30">
        <v>6.5</v>
      </c>
      <c r="V708" s="82">
        <v>100</v>
      </c>
      <c r="W708" s="97">
        <v>15</v>
      </c>
      <c r="X708" s="32">
        <v>0</v>
      </c>
    </row>
    <row r="709" spans="1:24">
      <c r="A709" s="30">
        <v>62</v>
      </c>
      <c r="B709" s="30">
        <v>2</v>
      </c>
      <c r="C709" s="30">
        <v>8</v>
      </c>
      <c r="D709" s="30">
        <v>29.648545706371191</v>
      </c>
      <c r="E709" s="30">
        <v>0</v>
      </c>
      <c r="F709" s="30"/>
      <c r="G709" s="30">
        <v>0</v>
      </c>
      <c r="H709" s="32">
        <v>0</v>
      </c>
      <c r="I709" s="30">
        <v>0</v>
      </c>
      <c r="J709" s="30">
        <v>1</v>
      </c>
      <c r="K709" s="32">
        <v>0</v>
      </c>
      <c r="L709" s="30">
        <v>7.5</v>
      </c>
      <c r="M709" s="30">
        <v>2</v>
      </c>
      <c r="N709" s="30">
        <v>2</v>
      </c>
      <c r="O709" s="30">
        <v>2</v>
      </c>
      <c r="P709" s="30">
        <v>2</v>
      </c>
      <c r="Q709" s="30">
        <v>1</v>
      </c>
      <c r="R709" s="30">
        <v>0</v>
      </c>
      <c r="S709" s="30">
        <v>0</v>
      </c>
      <c r="T709" s="30">
        <v>9</v>
      </c>
      <c r="U709" s="30">
        <v>5.5</v>
      </c>
      <c r="V709" s="82">
        <v>85</v>
      </c>
      <c r="W709" s="97">
        <v>30</v>
      </c>
      <c r="X709" s="32">
        <v>1</v>
      </c>
    </row>
    <row r="710" spans="1:24">
      <c r="A710" s="30">
        <v>56</v>
      </c>
      <c r="B710" s="30">
        <v>2</v>
      </c>
      <c r="C710" s="30">
        <v>9</v>
      </c>
      <c r="D710" s="30">
        <v>24.877719682914488</v>
      </c>
      <c r="E710" s="30">
        <v>0</v>
      </c>
      <c r="F710" s="30">
        <v>1</v>
      </c>
      <c r="G710" s="30">
        <v>0</v>
      </c>
      <c r="H710" s="32">
        <v>0</v>
      </c>
      <c r="I710" s="30">
        <v>1</v>
      </c>
      <c r="J710" s="30">
        <v>1</v>
      </c>
      <c r="K710" s="32">
        <v>0</v>
      </c>
      <c r="L710" s="30">
        <v>7.5</v>
      </c>
      <c r="M710" s="30">
        <v>0</v>
      </c>
      <c r="N710" s="30">
        <v>0</v>
      </c>
      <c r="O710" s="30">
        <v>0</v>
      </c>
      <c r="P710" s="30">
        <v>0</v>
      </c>
      <c r="Q710" s="30">
        <v>1</v>
      </c>
      <c r="R710" s="30">
        <v>0</v>
      </c>
      <c r="S710" s="30">
        <v>0</v>
      </c>
      <c r="T710" s="30">
        <v>1</v>
      </c>
      <c r="U710" s="30">
        <v>9</v>
      </c>
      <c r="V710" s="82">
        <v>95</v>
      </c>
      <c r="W710" s="97">
        <v>15</v>
      </c>
      <c r="X710" s="32">
        <v>1</v>
      </c>
    </row>
    <row r="711" spans="1:24">
      <c r="A711" s="30">
        <v>57</v>
      </c>
      <c r="B711" s="30">
        <v>1</v>
      </c>
      <c r="C711" s="30">
        <v>10</v>
      </c>
      <c r="D711" s="30">
        <v>20.356707109530866</v>
      </c>
      <c r="E711" s="30">
        <v>1</v>
      </c>
      <c r="F711" s="30">
        <v>0</v>
      </c>
      <c r="G711" s="30">
        <v>0</v>
      </c>
      <c r="H711" s="32">
        <v>0</v>
      </c>
      <c r="I711" s="30">
        <v>1</v>
      </c>
      <c r="J711" s="30">
        <v>0</v>
      </c>
      <c r="K711" s="32">
        <v>0</v>
      </c>
      <c r="L711" s="30">
        <v>7.3</v>
      </c>
      <c r="M711" s="30">
        <v>1</v>
      </c>
      <c r="N711" s="30">
        <v>0</v>
      </c>
      <c r="O711" s="30">
        <v>1</v>
      </c>
      <c r="P711" s="30">
        <v>0</v>
      </c>
      <c r="Q711" s="30">
        <v>0</v>
      </c>
      <c r="R711" s="30">
        <v>0</v>
      </c>
      <c r="S711" s="30">
        <v>0</v>
      </c>
      <c r="T711" s="30">
        <v>2</v>
      </c>
      <c r="U711" s="30">
        <v>7.5</v>
      </c>
      <c r="V711" s="82">
        <v>100</v>
      </c>
      <c r="W711" s="97">
        <v>5</v>
      </c>
      <c r="X711" s="32">
        <v>0</v>
      </c>
    </row>
    <row r="712" spans="1:24">
      <c r="A712" s="30">
        <v>66</v>
      </c>
      <c r="B712" s="30">
        <v>1</v>
      </c>
      <c r="C712" s="30">
        <v>12</v>
      </c>
      <c r="D712" s="30">
        <v>19.398175106210239</v>
      </c>
      <c r="E712" s="30">
        <v>1</v>
      </c>
      <c r="F712" s="30">
        <v>0</v>
      </c>
      <c r="G712" s="30">
        <v>0</v>
      </c>
      <c r="H712" s="32">
        <v>0</v>
      </c>
      <c r="I712" s="30">
        <v>0</v>
      </c>
      <c r="J712" s="30">
        <v>1</v>
      </c>
      <c r="K712" s="32">
        <v>0</v>
      </c>
      <c r="L712" s="30">
        <v>7.4</v>
      </c>
      <c r="M712" s="30">
        <v>0</v>
      </c>
      <c r="N712" s="30">
        <v>0</v>
      </c>
      <c r="O712" s="30">
        <v>1</v>
      </c>
      <c r="P712" s="30">
        <v>0</v>
      </c>
      <c r="Q712" s="30">
        <v>0</v>
      </c>
      <c r="R712" s="30">
        <v>0</v>
      </c>
      <c r="S712" s="30">
        <v>0</v>
      </c>
      <c r="T712" s="30">
        <v>1</v>
      </c>
      <c r="U712" s="30">
        <v>7</v>
      </c>
      <c r="V712" s="82">
        <v>100</v>
      </c>
      <c r="W712" s="97">
        <v>5</v>
      </c>
      <c r="X712" s="32">
        <v>0</v>
      </c>
    </row>
    <row r="713" spans="1:24" s="30" customFormat="1">
      <c r="A713" s="30">
        <v>66</v>
      </c>
      <c r="B713" s="30">
        <v>1</v>
      </c>
      <c r="D713" s="30">
        <v>34.850126906403716</v>
      </c>
      <c r="E713" s="30">
        <v>0</v>
      </c>
      <c r="H713" s="32">
        <v>0</v>
      </c>
      <c r="I713" s="30">
        <v>1</v>
      </c>
      <c r="J713" s="30">
        <v>1</v>
      </c>
      <c r="K713" s="32">
        <v>1</v>
      </c>
      <c r="L713" s="30">
        <v>6.5</v>
      </c>
      <c r="M713" s="30">
        <v>1</v>
      </c>
      <c r="N713" s="30">
        <v>1</v>
      </c>
      <c r="O713" s="30">
        <v>2</v>
      </c>
      <c r="P713" s="30">
        <v>0</v>
      </c>
      <c r="Q713" s="30">
        <v>1</v>
      </c>
      <c r="R713" s="30">
        <v>0</v>
      </c>
      <c r="S713" s="30">
        <v>0</v>
      </c>
      <c r="T713" s="30">
        <v>5</v>
      </c>
      <c r="U713" s="30">
        <v>6</v>
      </c>
      <c r="V713" s="82">
        <v>100</v>
      </c>
      <c r="W713" s="97">
        <v>5</v>
      </c>
      <c r="X713" s="32">
        <v>0</v>
      </c>
    </row>
    <row r="714" spans="1:24">
      <c r="A714" s="30">
        <v>74</v>
      </c>
      <c r="B714" s="30">
        <v>1</v>
      </c>
      <c r="C714" s="30">
        <v>6</v>
      </c>
      <c r="D714" s="30">
        <v>28.9453125</v>
      </c>
      <c r="E714" s="30">
        <v>1</v>
      </c>
      <c r="F714" s="30">
        <v>1</v>
      </c>
      <c r="G714" s="30"/>
      <c r="H714" s="32">
        <v>1</v>
      </c>
      <c r="I714" s="30">
        <v>0</v>
      </c>
      <c r="J714" s="30">
        <v>1</v>
      </c>
      <c r="K714" s="32">
        <v>0</v>
      </c>
      <c r="L714" s="30">
        <v>7.9</v>
      </c>
      <c r="M714" s="30">
        <v>0</v>
      </c>
      <c r="N714" s="30">
        <v>1</v>
      </c>
      <c r="O714" s="30">
        <v>1</v>
      </c>
      <c r="P714" s="30">
        <v>0</v>
      </c>
      <c r="Q714" s="30">
        <v>1</v>
      </c>
      <c r="R714" s="30">
        <v>3</v>
      </c>
      <c r="S714" s="30">
        <v>1</v>
      </c>
      <c r="T714" s="30">
        <v>7</v>
      </c>
      <c r="U714" s="30">
        <v>7.5</v>
      </c>
      <c r="V714" s="82">
        <v>88</v>
      </c>
      <c r="W714" s="97">
        <v>15</v>
      </c>
      <c r="X714" s="32">
        <v>1</v>
      </c>
    </row>
    <row r="715" spans="1:24">
      <c r="A715" s="30">
        <v>41</v>
      </c>
      <c r="B715" s="30">
        <v>1</v>
      </c>
      <c r="C715" s="30">
        <v>8</v>
      </c>
      <c r="D715" s="30">
        <v>25.129587899888026</v>
      </c>
      <c r="E715" s="30">
        <v>0</v>
      </c>
      <c r="F715" s="30">
        <v>0</v>
      </c>
      <c r="G715" s="30">
        <v>1</v>
      </c>
      <c r="H715" s="32">
        <v>0</v>
      </c>
      <c r="I715" s="30">
        <v>1</v>
      </c>
      <c r="J715" s="30">
        <v>0</v>
      </c>
      <c r="K715" s="32">
        <v>0</v>
      </c>
      <c r="L715" s="30">
        <v>6.2</v>
      </c>
      <c r="M715" s="30">
        <v>1</v>
      </c>
      <c r="N715" s="30">
        <v>0</v>
      </c>
      <c r="O715" s="30">
        <v>3</v>
      </c>
      <c r="P715" s="30">
        <v>1</v>
      </c>
      <c r="Q715" s="30">
        <v>0</v>
      </c>
      <c r="R715" s="30">
        <v>1</v>
      </c>
      <c r="S715" s="30">
        <v>0</v>
      </c>
      <c r="T715" s="30">
        <v>6</v>
      </c>
      <c r="U715" s="30">
        <v>4.5</v>
      </c>
      <c r="V715" s="82">
        <v>100</v>
      </c>
      <c r="W715" s="97">
        <v>5</v>
      </c>
      <c r="X715" s="32">
        <v>0</v>
      </c>
    </row>
    <row r="716" spans="1:24">
      <c r="A716" s="30">
        <v>82</v>
      </c>
      <c r="B716" s="30">
        <v>2</v>
      </c>
      <c r="C716" s="30">
        <v>5</v>
      </c>
      <c r="D716" s="30">
        <v>19.477146814404431</v>
      </c>
      <c r="E716" s="30">
        <v>0</v>
      </c>
      <c r="F716" s="30">
        <v>0</v>
      </c>
      <c r="G716" s="30">
        <v>0</v>
      </c>
      <c r="H716" s="32">
        <v>0</v>
      </c>
      <c r="I716" s="30">
        <v>1</v>
      </c>
      <c r="J716" s="30">
        <v>1</v>
      </c>
      <c r="K716" s="32">
        <v>0</v>
      </c>
      <c r="L716" s="30">
        <v>7.2</v>
      </c>
      <c r="M716" s="30">
        <v>1</v>
      </c>
      <c r="N716" s="30">
        <v>1</v>
      </c>
      <c r="O716" s="30">
        <v>0</v>
      </c>
      <c r="P716" s="30">
        <v>0</v>
      </c>
      <c r="Q716" s="30">
        <v>1</v>
      </c>
      <c r="R716" s="30">
        <v>0</v>
      </c>
      <c r="S716" s="30">
        <v>1</v>
      </c>
      <c r="T716" s="30">
        <v>4</v>
      </c>
      <c r="U716" s="30">
        <v>9</v>
      </c>
      <c r="V716" s="82">
        <v>92</v>
      </c>
      <c r="W716" s="97">
        <v>20</v>
      </c>
      <c r="X716" s="32">
        <v>0</v>
      </c>
    </row>
    <row r="717" spans="1:24">
      <c r="A717" s="30">
        <v>60</v>
      </c>
      <c r="B717" s="30">
        <v>2</v>
      </c>
      <c r="C717" s="30">
        <v>1</v>
      </c>
      <c r="D717" s="30">
        <v>16.436554898093359</v>
      </c>
      <c r="E717" s="30">
        <v>1</v>
      </c>
      <c r="F717" s="30">
        <v>0</v>
      </c>
      <c r="G717" s="30">
        <v>0</v>
      </c>
      <c r="H717" s="32">
        <v>0</v>
      </c>
      <c r="I717" s="30">
        <v>0</v>
      </c>
      <c r="J717" s="30">
        <v>1</v>
      </c>
      <c r="K717" s="32">
        <v>0</v>
      </c>
      <c r="L717" s="30">
        <v>6.5</v>
      </c>
      <c r="M717" s="30">
        <v>1</v>
      </c>
      <c r="N717" s="30">
        <v>0</v>
      </c>
      <c r="O717" s="30">
        <v>2</v>
      </c>
      <c r="P717" s="30">
        <v>2</v>
      </c>
      <c r="Q717" s="30">
        <v>1</v>
      </c>
      <c r="R717" s="30">
        <v>1</v>
      </c>
      <c r="S717" s="30">
        <v>1</v>
      </c>
      <c r="T717" s="30">
        <v>8</v>
      </c>
      <c r="U717" s="30">
        <v>5.5</v>
      </c>
      <c r="V717" s="82">
        <v>73</v>
      </c>
      <c r="W717" s="97">
        <v>15</v>
      </c>
      <c r="X717" s="32">
        <v>0</v>
      </c>
    </row>
    <row r="718" spans="1:24">
      <c r="A718" s="30">
        <v>66</v>
      </c>
      <c r="B718" s="30">
        <v>1</v>
      </c>
      <c r="C718" s="30"/>
      <c r="D718" s="30">
        <v>26.562500000000004</v>
      </c>
      <c r="E718" s="30">
        <v>0</v>
      </c>
      <c r="F718" s="30"/>
      <c r="G718" s="30">
        <v>0</v>
      </c>
      <c r="H718" s="32">
        <v>0</v>
      </c>
      <c r="I718" s="30">
        <v>0</v>
      </c>
      <c r="J718" s="30">
        <v>1</v>
      </c>
      <c r="K718" s="32">
        <v>0</v>
      </c>
      <c r="L718" s="30">
        <v>6.8</v>
      </c>
      <c r="M718" s="30">
        <v>1</v>
      </c>
      <c r="N718" s="30">
        <v>1</v>
      </c>
      <c r="O718" s="30">
        <v>1</v>
      </c>
      <c r="P718" s="30">
        <v>0</v>
      </c>
      <c r="Q718" s="30">
        <v>1</v>
      </c>
      <c r="R718" s="30">
        <v>0</v>
      </c>
      <c r="S718" s="30">
        <v>0</v>
      </c>
      <c r="T718" s="30">
        <v>4</v>
      </c>
      <c r="U718" s="30">
        <v>7</v>
      </c>
      <c r="V718" s="82">
        <v>100</v>
      </c>
      <c r="W718" s="97">
        <v>30</v>
      </c>
      <c r="X718" s="32">
        <v>1</v>
      </c>
    </row>
    <row r="719" spans="1:24">
      <c r="A719" s="30">
        <v>70</v>
      </c>
      <c r="B719" s="30">
        <v>1</v>
      </c>
      <c r="C719" s="30">
        <v>14</v>
      </c>
      <c r="D719" s="30">
        <v>27.761649005661198</v>
      </c>
      <c r="E719" s="30">
        <v>1</v>
      </c>
      <c r="F719" s="30">
        <v>1</v>
      </c>
      <c r="G719" s="30">
        <v>0</v>
      </c>
      <c r="H719" s="32">
        <v>1</v>
      </c>
      <c r="I719" s="30">
        <v>1</v>
      </c>
      <c r="J719" s="30">
        <v>1</v>
      </c>
      <c r="K719" s="32">
        <v>1</v>
      </c>
      <c r="L719" s="30">
        <v>6.6</v>
      </c>
      <c r="M719" s="30">
        <v>1</v>
      </c>
      <c r="N719" s="30">
        <v>0</v>
      </c>
      <c r="O719" s="30">
        <v>0</v>
      </c>
      <c r="P719" s="30">
        <v>0</v>
      </c>
      <c r="Q719" s="30">
        <v>1</v>
      </c>
      <c r="R719" s="30">
        <v>0</v>
      </c>
      <c r="S719" s="30">
        <v>0</v>
      </c>
      <c r="T719" s="30">
        <v>2</v>
      </c>
      <c r="U719" s="30">
        <v>8</v>
      </c>
      <c r="V719" s="82">
        <v>94</v>
      </c>
      <c r="W719" s="97">
        <v>10</v>
      </c>
      <c r="X719" s="32">
        <v>0</v>
      </c>
    </row>
    <row r="720" spans="1:24">
      <c r="A720" s="30">
        <v>73</v>
      </c>
      <c r="B720" s="30">
        <v>2</v>
      </c>
      <c r="C720" s="30">
        <v>14</v>
      </c>
      <c r="D720" s="30">
        <v>18.069973087274125</v>
      </c>
      <c r="E720" s="30">
        <v>0</v>
      </c>
      <c r="F720" s="30">
        <v>1</v>
      </c>
      <c r="G720" s="30">
        <v>0</v>
      </c>
      <c r="H720" s="32">
        <v>1</v>
      </c>
      <c r="I720" s="30">
        <v>1</v>
      </c>
      <c r="J720" s="30">
        <v>1</v>
      </c>
      <c r="K720" s="32">
        <v>0</v>
      </c>
      <c r="L720" s="30">
        <v>7.3</v>
      </c>
      <c r="M720" s="30">
        <v>0</v>
      </c>
      <c r="N720" s="30">
        <v>0</v>
      </c>
      <c r="O720" s="30">
        <v>1</v>
      </c>
      <c r="P720" s="30">
        <v>0</v>
      </c>
      <c r="Q720" s="30">
        <v>0</v>
      </c>
      <c r="R720" s="30">
        <v>0</v>
      </c>
      <c r="S720" s="30">
        <v>0</v>
      </c>
      <c r="T720" s="30">
        <v>1</v>
      </c>
      <c r="U720" s="30">
        <v>7</v>
      </c>
      <c r="V720" s="82">
        <v>93</v>
      </c>
      <c r="W720" s="97">
        <v>5</v>
      </c>
      <c r="X720" s="32">
        <v>0</v>
      </c>
    </row>
    <row r="721" spans="1:24">
      <c r="A721" s="30">
        <v>55</v>
      </c>
      <c r="B721" s="30">
        <v>2</v>
      </c>
      <c r="C721" s="30">
        <v>1</v>
      </c>
      <c r="D721" s="30">
        <v>29.55526365171702</v>
      </c>
      <c r="E721" s="30">
        <v>0</v>
      </c>
      <c r="F721" s="30">
        <v>1</v>
      </c>
      <c r="G721" s="30">
        <v>0</v>
      </c>
      <c r="H721" s="32">
        <v>0</v>
      </c>
      <c r="I721" s="30">
        <v>0</v>
      </c>
      <c r="J721" s="30">
        <v>1</v>
      </c>
      <c r="K721" s="32">
        <v>0</v>
      </c>
      <c r="L721" s="30">
        <v>7.1</v>
      </c>
      <c r="M721" s="30">
        <v>2</v>
      </c>
      <c r="N721" s="30">
        <v>2</v>
      </c>
      <c r="O721" s="30">
        <v>2</v>
      </c>
      <c r="P721" s="30">
        <v>0</v>
      </c>
      <c r="Q721" s="30">
        <v>2</v>
      </c>
      <c r="R721" s="30">
        <v>0</v>
      </c>
      <c r="S721" s="30">
        <v>0</v>
      </c>
      <c r="T721" s="30">
        <v>8</v>
      </c>
      <c r="U721" s="30">
        <v>6</v>
      </c>
      <c r="V721" s="82">
        <v>92</v>
      </c>
      <c r="W721" s="97">
        <v>20</v>
      </c>
      <c r="X721" s="32">
        <v>1</v>
      </c>
    </row>
    <row r="722" spans="1:24" s="30" customFormat="1">
      <c r="A722" s="30">
        <v>63</v>
      </c>
      <c r="B722" s="30">
        <v>2</v>
      </c>
      <c r="D722" s="30">
        <v>29.488703923900118</v>
      </c>
      <c r="E722" s="30">
        <v>0</v>
      </c>
      <c r="F722" s="30">
        <v>1</v>
      </c>
      <c r="G722" s="30">
        <v>0</v>
      </c>
      <c r="H722" s="32">
        <v>0</v>
      </c>
      <c r="I722" s="30">
        <v>1</v>
      </c>
      <c r="J722" s="30">
        <v>1</v>
      </c>
      <c r="K722" s="32">
        <v>1</v>
      </c>
      <c r="L722" s="30">
        <v>5.2</v>
      </c>
      <c r="M722" s="30">
        <v>2</v>
      </c>
      <c r="N722" s="30">
        <v>1</v>
      </c>
      <c r="O722" s="30">
        <v>2</v>
      </c>
      <c r="P722" s="30">
        <v>0</v>
      </c>
      <c r="Q722" s="30">
        <v>2</v>
      </c>
      <c r="R722" s="30">
        <v>0</v>
      </c>
      <c r="S722" s="30">
        <v>0</v>
      </c>
      <c r="T722" s="30">
        <v>7</v>
      </c>
      <c r="U722" s="30">
        <v>6</v>
      </c>
      <c r="V722" s="82">
        <v>86</v>
      </c>
      <c r="W722" s="97">
        <v>20</v>
      </c>
      <c r="X722" s="32">
        <v>0</v>
      </c>
    </row>
    <row r="723" spans="1:24">
      <c r="A723" s="30">
        <v>63</v>
      </c>
      <c r="B723" s="30">
        <v>1</v>
      </c>
      <c r="C723" s="30">
        <v>8</v>
      </c>
      <c r="D723" s="30">
        <v>19.007113553389289</v>
      </c>
      <c r="E723" s="30">
        <v>0</v>
      </c>
      <c r="F723" s="30">
        <v>1</v>
      </c>
      <c r="G723" s="30">
        <v>0</v>
      </c>
      <c r="H723" s="32">
        <v>0</v>
      </c>
      <c r="I723" s="30">
        <v>0</v>
      </c>
      <c r="J723" s="30">
        <v>1</v>
      </c>
      <c r="K723" s="32">
        <v>0</v>
      </c>
      <c r="L723" s="30">
        <v>5.7</v>
      </c>
      <c r="M723" s="30">
        <v>1</v>
      </c>
      <c r="N723" s="30">
        <v>1</v>
      </c>
      <c r="O723" s="30">
        <v>1</v>
      </c>
      <c r="P723" s="30">
        <v>0</v>
      </c>
      <c r="Q723" s="30">
        <v>1</v>
      </c>
      <c r="R723" s="30">
        <v>0</v>
      </c>
      <c r="S723" s="30">
        <v>1</v>
      </c>
      <c r="T723" s="30">
        <v>5</v>
      </c>
      <c r="U723" s="30">
        <v>7</v>
      </c>
      <c r="V723" s="82">
        <v>88</v>
      </c>
      <c r="W723" s="97">
        <v>30</v>
      </c>
      <c r="X723" s="32">
        <v>1</v>
      </c>
    </row>
    <row r="724" spans="1:24">
      <c r="A724" s="30">
        <v>72</v>
      </c>
      <c r="B724" s="30">
        <v>1</v>
      </c>
      <c r="C724" s="30">
        <v>11</v>
      </c>
      <c r="D724" s="30">
        <v>21.967120181405896</v>
      </c>
      <c r="E724" s="30">
        <v>1</v>
      </c>
      <c r="F724" s="30">
        <v>0</v>
      </c>
      <c r="G724" s="30">
        <v>1</v>
      </c>
      <c r="H724" s="32">
        <v>1</v>
      </c>
      <c r="I724" s="30">
        <v>1</v>
      </c>
      <c r="J724" s="30">
        <v>1</v>
      </c>
      <c r="K724" s="32">
        <v>0</v>
      </c>
      <c r="L724" s="30">
        <v>6.5</v>
      </c>
      <c r="M724" s="30">
        <v>1</v>
      </c>
      <c r="N724" s="30">
        <v>0</v>
      </c>
      <c r="O724" s="30">
        <v>1</v>
      </c>
      <c r="P724" s="30">
        <v>0</v>
      </c>
      <c r="Q724" s="30">
        <v>1</v>
      </c>
      <c r="R724" s="30">
        <v>0</v>
      </c>
      <c r="S724" s="30">
        <v>1</v>
      </c>
      <c r="T724" s="30">
        <v>4</v>
      </c>
      <c r="U724" s="30">
        <v>7</v>
      </c>
      <c r="V724" s="82">
        <v>100</v>
      </c>
      <c r="W724" s="97">
        <v>10</v>
      </c>
      <c r="X724" s="32">
        <v>0</v>
      </c>
    </row>
    <row r="725" spans="1:24">
      <c r="A725" s="30">
        <v>77</v>
      </c>
      <c r="B725" s="30">
        <v>1</v>
      </c>
      <c r="C725" s="30">
        <v>14</v>
      </c>
      <c r="D725" s="30">
        <v>23.090992226794697</v>
      </c>
      <c r="E725" s="30">
        <v>1</v>
      </c>
      <c r="F725" s="30">
        <v>1</v>
      </c>
      <c r="G725" s="30">
        <v>0</v>
      </c>
      <c r="H725" s="32">
        <v>0</v>
      </c>
      <c r="I725" s="30">
        <v>1</v>
      </c>
      <c r="J725" s="30">
        <v>1</v>
      </c>
      <c r="K725" s="32">
        <v>1</v>
      </c>
      <c r="L725" s="30">
        <v>6.5</v>
      </c>
      <c r="M725" s="30">
        <v>0</v>
      </c>
      <c r="N725" s="30">
        <v>1</v>
      </c>
      <c r="O725" s="30">
        <v>2</v>
      </c>
      <c r="P725" s="30">
        <v>0</v>
      </c>
      <c r="Q725" s="30">
        <v>1</v>
      </c>
      <c r="R725" s="30">
        <v>0</v>
      </c>
      <c r="S725" s="30">
        <v>0</v>
      </c>
      <c r="T725" s="30">
        <v>4</v>
      </c>
      <c r="U725" s="30">
        <v>6</v>
      </c>
      <c r="V725" s="82">
        <v>100</v>
      </c>
      <c r="W725" s="97">
        <v>6</v>
      </c>
      <c r="X725" s="32">
        <v>1</v>
      </c>
    </row>
    <row r="726" spans="1:24">
      <c r="A726" s="30">
        <v>67</v>
      </c>
      <c r="B726" s="30">
        <v>2</v>
      </c>
      <c r="C726" s="30">
        <v>7</v>
      </c>
      <c r="D726" s="30">
        <v>30.319331018631715</v>
      </c>
      <c r="E726" s="30">
        <v>0</v>
      </c>
      <c r="F726" s="30">
        <v>0</v>
      </c>
      <c r="G726" s="30">
        <v>0</v>
      </c>
      <c r="H726" s="32">
        <v>0</v>
      </c>
      <c r="I726" s="30">
        <v>0</v>
      </c>
      <c r="J726" s="30">
        <v>1</v>
      </c>
      <c r="K726" s="32">
        <v>0</v>
      </c>
      <c r="L726" s="30">
        <v>6.5</v>
      </c>
      <c r="M726" s="30">
        <v>2</v>
      </c>
      <c r="N726" s="30">
        <v>1</v>
      </c>
      <c r="O726" s="30">
        <v>2</v>
      </c>
      <c r="P726" s="30">
        <v>0</v>
      </c>
      <c r="Q726" s="30">
        <v>1</v>
      </c>
      <c r="R726" s="30">
        <v>0</v>
      </c>
      <c r="S726" s="30">
        <v>1</v>
      </c>
      <c r="T726" s="30">
        <v>7</v>
      </c>
      <c r="U726" s="30">
        <v>6.5</v>
      </c>
      <c r="V726" s="82">
        <v>100</v>
      </c>
      <c r="W726" s="97">
        <v>20</v>
      </c>
      <c r="X726" s="32">
        <v>0</v>
      </c>
    </row>
    <row r="727" spans="1:24">
      <c r="A727" s="30">
        <v>66</v>
      </c>
      <c r="B727" s="30">
        <v>2</v>
      </c>
      <c r="C727" s="30">
        <v>13</v>
      </c>
      <c r="D727" s="30">
        <v>25.717032526838651</v>
      </c>
      <c r="E727" s="30">
        <v>0</v>
      </c>
      <c r="F727" s="30">
        <v>1</v>
      </c>
      <c r="G727" s="30"/>
      <c r="H727" s="32">
        <v>1</v>
      </c>
      <c r="I727" s="30">
        <v>1</v>
      </c>
      <c r="J727" s="30">
        <v>1</v>
      </c>
      <c r="K727" s="32">
        <v>0</v>
      </c>
      <c r="L727" s="30">
        <v>7</v>
      </c>
      <c r="M727" s="30">
        <v>1</v>
      </c>
      <c r="N727" s="30">
        <v>0</v>
      </c>
      <c r="O727" s="30">
        <v>3</v>
      </c>
      <c r="P727" s="30">
        <v>3</v>
      </c>
      <c r="Q727" s="30">
        <v>1</v>
      </c>
      <c r="R727" s="30">
        <v>0</v>
      </c>
      <c r="S727" s="30">
        <v>0</v>
      </c>
      <c r="T727" s="30">
        <v>8</v>
      </c>
      <c r="U727" s="30">
        <v>4</v>
      </c>
      <c r="V727" s="82">
        <v>35</v>
      </c>
      <c r="W727" s="97">
        <v>10</v>
      </c>
      <c r="X727" s="32">
        <v>0</v>
      </c>
    </row>
    <row r="728" spans="1:24">
      <c r="A728" s="30">
        <v>59</v>
      </c>
      <c r="B728" s="30">
        <v>2</v>
      </c>
      <c r="C728" s="30">
        <v>7</v>
      </c>
      <c r="D728" s="30">
        <v>34.602076124567475</v>
      </c>
      <c r="E728" s="30">
        <v>1</v>
      </c>
      <c r="F728" s="30">
        <v>1</v>
      </c>
      <c r="G728" s="30"/>
      <c r="H728" s="32">
        <v>0</v>
      </c>
      <c r="I728" s="30">
        <v>1</v>
      </c>
      <c r="J728" s="30">
        <v>1</v>
      </c>
      <c r="K728" s="32">
        <v>0</v>
      </c>
      <c r="L728" s="30">
        <v>6.7</v>
      </c>
      <c r="M728" s="30">
        <v>1</v>
      </c>
      <c r="N728" s="30">
        <v>0</v>
      </c>
      <c r="O728" s="30">
        <v>2</v>
      </c>
      <c r="P728" s="30">
        <v>2</v>
      </c>
      <c r="Q728" s="30">
        <v>0</v>
      </c>
      <c r="R728" s="30">
        <v>0</v>
      </c>
      <c r="S728" s="30">
        <v>1</v>
      </c>
      <c r="T728" s="30">
        <v>6</v>
      </c>
      <c r="U728" s="30">
        <v>6.5</v>
      </c>
      <c r="V728" s="82">
        <v>81</v>
      </c>
      <c r="W728" s="97">
        <v>15</v>
      </c>
      <c r="X728" s="32">
        <v>0</v>
      </c>
    </row>
    <row r="729" spans="1:24">
      <c r="A729" s="30">
        <v>73</v>
      </c>
      <c r="B729" s="30">
        <v>1</v>
      </c>
      <c r="C729" s="30">
        <v>5</v>
      </c>
      <c r="D729" s="30">
        <v>19.797979797979799</v>
      </c>
      <c r="E729" s="30">
        <v>0</v>
      </c>
      <c r="F729" s="30">
        <v>1</v>
      </c>
      <c r="G729" s="30"/>
      <c r="H729" s="32">
        <v>0</v>
      </c>
      <c r="I729" s="30">
        <v>1</v>
      </c>
      <c r="J729" s="30">
        <v>0</v>
      </c>
      <c r="K729" s="32">
        <v>0</v>
      </c>
      <c r="L729" s="30">
        <v>6.6</v>
      </c>
      <c r="M729" s="30">
        <v>0</v>
      </c>
      <c r="N729" s="30">
        <v>0</v>
      </c>
      <c r="O729" s="30">
        <v>2</v>
      </c>
      <c r="P729" s="30">
        <v>0</v>
      </c>
      <c r="Q729" s="30">
        <v>0</v>
      </c>
      <c r="R729" s="30">
        <v>0</v>
      </c>
      <c r="S729" s="30">
        <v>1</v>
      </c>
      <c r="T729" s="30">
        <v>3</v>
      </c>
      <c r="U729" s="30">
        <v>5.5</v>
      </c>
      <c r="V729" s="82">
        <v>100</v>
      </c>
      <c r="W729" s="97">
        <v>15</v>
      </c>
      <c r="X729" s="32">
        <v>0</v>
      </c>
    </row>
    <row r="730" spans="1:24">
      <c r="A730" s="30">
        <v>59</v>
      </c>
      <c r="B730" s="30">
        <v>2</v>
      </c>
      <c r="C730" s="30">
        <v>4</v>
      </c>
      <c r="D730" s="30">
        <v>19.48834538522658</v>
      </c>
      <c r="E730" s="30">
        <v>0</v>
      </c>
      <c r="F730" s="30">
        <v>0</v>
      </c>
      <c r="G730" s="30">
        <v>0</v>
      </c>
      <c r="H730" s="32">
        <v>0</v>
      </c>
      <c r="I730" s="30">
        <v>0</v>
      </c>
      <c r="J730" s="30">
        <v>0</v>
      </c>
      <c r="K730" s="32">
        <v>0</v>
      </c>
      <c r="L730" s="30">
        <v>6.5</v>
      </c>
      <c r="M730" s="30">
        <v>1</v>
      </c>
      <c r="N730" s="30">
        <v>1</v>
      </c>
      <c r="O730" s="30">
        <v>2</v>
      </c>
      <c r="P730" s="30">
        <v>0</v>
      </c>
      <c r="Q730" s="30">
        <v>1</v>
      </c>
      <c r="R730" s="30">
        <v>0</v>
      </c>
      <c r="S730" s="30">
        <v>1</v>
      </c>
      <c r="T730" s="30">
        <v>6</v>
      </c>
      <c r="U730" s="30">
        <v>6</v>
      </c>
      <c r="V730" s="82">
        <v>100</v>
      </c>
      <c r="W730" s="97">
        <v>10</v>
      </c>
      <c r="X730" s="32">
        <v>0</v>
      </c>
    </row>
    <row r="731" spans="1:24">
      <c r="A731" s="30">
        <v>66</v>
      </c>
      <c r="B731" s="30">
        <v>2</v>
      </c>
      <c r="C731" s="30">
        <v>17</v>
      </c>
      <c r="D731" s="30">
        <v>22.799774817038845</v>
      </c>
      <c r="E731" s="30">
        <v>0</v>
      </c>
      <c r="F731" s="30">
        <v>0</v>
      </c>
      <c r="G731" s="30">
        <v>0</v>
      </c>
      <c r="H731" s="32">
        <v>0</v>
      </c>
      <c r="I731" s="30">
        <v>1</v>
      </c>
      <c r="J731" s="30">
        <v>1</v>
      </c>
      <c r="K731" s="32">
        <v>1</v>
      </c>
      <c r="L731" s="30">
        <v>7.3</v>
      </c>
      <c r="M731" s="30">
        <v>2</v>
      </c>
      <c r="N731" s="30">
        <v>3</v>
      </c>
      <c r="O731" s="30">
        <v>0</v>
      </c>
      <c r="P731" s="30">
        <v>2</v>
      </c>
      <c r="Q731" s="30">
        <v>1</v>
      </c>
      <c r="R731" s="30">
        <v>2</v>
      </c>
      <c r="S731" s="30">
        <v>0</v>
      </c>
      <c r="T731" s="30">
        <v>10</v>
      </c>
      <c r="U731" s="30">
        <v>8</v>
      </c>
      <c r="V731" s="82">
        <v>73</v>
      </c>
      <c r="W731" s="97">
        <v>120</v>
      </c>
      <c r="X731" s="32">
        <v>1</v>
      </c>
    </row>
    <row r="732" spans="1:24">
      <c r="A732" s="30">
        <v>56</v>
      </c>
      <c r="B732" s="30">
        <v>1</v>
      </c>
      <c r="C732" s="30">
        <v>7</v>
      </c>
      <c r="D732" s="30">
        <v>25.726962239458647</v>
      </c>
      <c r="E732" s="30">
        <v>0</v>
      </c>
      <c r="F732" s="30">
        <v>0</v>
      </c>
      <c r="G732" s="30">
        <v>0</v>
      </c>
      <c r="H732" s="32">
        <v>0</v>
      </c>
      <c r="I732" s="30">
        <v>0</v>
      </c>
      <c r="J732" s="30">
        <v>1</v>
      </c>
      <c r="K732" s="32">
        <v>0</v>
      </c>
      <c r="L732" s="30">
        <v>6.5</v>
      </c>
      <c r="M732" s="30">
        <v>2</v>
      </c>
      <c r="N732" s="30">
        <v>2</v>
      </c>
      <c r="O732" s="30">
        <v>1</v>
      </c>
      <c r="P732" s="30">
        <v>0</v>
      </c>
      <c r="Q732" s="30">
        <v>2</v>
      </c>
      <c r="R732" s="30">
        <v>3</v>
      </c>
      <c r="S732" s="30">
        <v>1</v>
      </c>
      <c r="T732" s="30">
        <v>11</v>
      </c>
      <c r="U732" s="30">
        <v>7.5</v>
      </c>
      <c r="V732" s="82">
        <v>100</v>
      </c>
      <c r="W732" s="97">
        <v>30</v>
      </c>
      <c r="X732" s="32">
        <v>1</v>
      </c>
    </row>
    <row r="733" spans="1:24">
      <c r="A733" s="30">
        <v>56</v>
      </c>
      <c r="B733" s="30">
        <v>1</v>
      </c>
      <c r="C733" s="30"/>
      <c r="D733" s="30">
        <v>31.439005453900641</v>
      </c>
      <c r="E733" s="30">
        <v>1</v>
      </c>
      <c r="F733" s="30">
        <v>0</v>
      </c>
      <c r="G733" s="30">
        <v>0</v>
      </c>
      <c r="H733" s="32">
        <v>1</v>
      </c>
      <c r="I733" s="30">
        <v>1</v>
      </c>
      <c r="J733" s="30">
        <v>1</v>
      </c>
      <c r="K733" s="32">
        <v>0</v>
      </c>
      <c r="L733" s="30">
        <v>7</v>
      </c>
      <c r="M733" s="30">
        <v>3</v>
      </c>
      <c r="N733" s="30">
        <v>3</v>
      </c>
      <c r="O733" s="30">
        <v>2</v>
      </c>
      <c r="P733" s="30">
        <v>0</v>
      </c>
      <c r="Q733" s="30">
        <v>1</v>
      </c>
      <c r="R733" s="30">
        <v>0</v>
      </c>
      <c r="S733" s="30">
        <v>3</v>
      </c>
      <c r="T733" s="30">
        <v>12</v>
      </c>
      <c r="U733" s="30">
        <v>6</v>
      </c>
      <c r="V733" s="82">
        <v>92</v>
      </c>
      <c r="W733" s="97">
        <v>50</v>
      </c>
      <c r="X733" s="32">
        <v>0</v>
      </c>
    </row>
    <row r="734" spans="1:24">
      <c r="A734" s="30">
        <v>83</v>
      </c>
      <c r="B734" s="30">
        <v>1</v>
      </c>
      <c r="C734" s="30">
        <v>2</v>
      </c>
      <c r="D734" s="30">
        <v>21.122582176337961</v>
      </c>
      <c r="E734" s="30">
        <v>1</v>
      </c>
      <c r="F734" s="30">
        <v>0</v>
      </c>
      <c r="G734" s="30">
        <v>0</v>
      </c>
      <c r="H734" s="32">
        <v>0</v>
      </c>
      <c r="I734" s="30">
        <v>1</v>
      </c>
      <c r="J734" s="30">
        <v>0</v>
      </c>
      <c r="K734" s="32">
        <v>0</v>
      </c>
      <c r="L734" s="30">
        <v>6.1</v>
      </c>
      <c r="M734" s="30">
        <v>1</v>
      </c>
      <c r="N734" s="30">
        <v>0</v>
      </c>
      <c r="O734" s="30">
        <v>0</v>
      </c>
      <c r="P734" s="30">
        <v>0</v>
      </c>
      <c r="Q734" s="30">
        <v>1</v>
      </c>
      <c r="R734" s="30">
        <v>0</v>
      </c>
      <c r="S734" s="30">
        <v>0</v>
      </c>
      <c r="T734" s="30">
        <v>2</v>
      </c>
      <c r="U734" s="30">
        <v>8</v>
      </c>
      <c r="V734" s="82">
        <v>94</v>
      </c>
      <c r="W734" s="97">
        <v>10</v>
      </c>
      <c r="X734" s="32">
        <v>0</v>
      </c>
    </row>
    <row r="735" spans="1:24">
      <c r="A735" s="30">
        <v>67</v>
      </c>
      <c r="B735" s="30">
        <v>1</v>
      </c>
      <c r="C735" s="30">
        <v>6</v>
      </c>
      <c r="D735" s="30">
        <v>17.898022892819981</v>
      </c>
      <c r="E735" s="30">
        <v>1</v>
      </c>
      <c r="F735" s="30">
        <v>0</v>
      </c>
      <c r="G735" s="30">
        <v>0</v>
      </c>
      <c r="H735" s="32">
        <v>0</v>
      </c>
      <c r="I735" s="30">
        <v>1</v>
      </c>
      <c r="J735" s="30">
        <v>0</v>
      </c>
      <c r="K735" s="32">
        <v>1</v>
      </c>
      <c r="L735" s="30">
        <v>5.7</v>
      </c>
      <c r="M735" s="30">
        <v>1</v>
      </c>
      <c r="N735" s="30">
        <v>1</v>
      </c>
      <c r="O735" s="30">
        <v>1</v>
      </c>
      <c r="P735" s="30">
        <v>0</v>
      </c>
      <c r="Q735" s="30">
        <v>1</v>
      </c>
      <c r="R735" s="30">
        <v>0</v>
      </c>
      <c r="S735" s="30">
        <v>0</v>
      </c>
      <c r="T735" s="30">
        <v>4</v>
      </c>
      <c r="U735" s="30">
        <v>7</v>
      </c>
      <c r="V735" s="82">
        <v>88</v>
      </c>
      <c r="W735" s="97">
        <v>15</v>
      </c>
      <c r="X735" s="32">
        <v>1</v>
      </c>
    </row>
    <row r="736" spans="1:24">
      <c r="A736" s="30">
        <v>82</v>
      </c>
      <c r="B736" s="30">
        <v>2</v>
      </c>
      <c r="C736" s="30">
        <v>21</v>
      </c>
      <c r="D736" s="30">
        <v>23.804800634794685</v>
      </c>
      <c r="E736" s="30">
        <v>0</v>
      </c>
      <c r="F736" s="30">
        <v>1</v>
      </c>
      <c r="G736" s="30">
        <v>0</v>
      </c>
      <c r="H736" s="32">
        <v>0</v>
      </c>
      <c r="I736" s="30">
        <v>1</v>
      </c>
      <c r="J736" s="30">
        <v>1</v>
      </c>
      <c r="K736" s="32">
        <v>1</v>
      </c>
      <c r="L736" s="30">
        <v>10.5</v>
      </c>
      <c r="M736" s="30">
        <v>2</v>
      </c>
      <c r="N736" s="30">
        <v>2</v>
      </c>
      <c r="O736" s="30">
        <v>3</v>
      </c>
      <c r="P736" s="30">
        <v>3</v>
      </c>
      <c r="Q736" s="30">
        <v>2</v>
      </c>
      <c r="R736" s="30">
        <v>3</v>
      </c>
      <c r="S736" s="30">
        <v>0</v>
      </c>
      <c r="T736" s="30">
        <v>15</v>
      </c>
      <c r="U736" s="30">
        <v>4</v>
      </c>
      <c r="V736" s="82">
        <v>38</v>
      </c>
      <c r="W736" s="97">
        <v>120</v>
      </c>
      <c r="X736" s="32">
        <v>0</v>
      </c>
    </row>
    <row r="737" spans="1:24">
      <c r="A737" s="30">
        <v>68</v>
      </c>
      <c r="B737" s="30">
        <v>1</v>
      </c>
      <c r="C737" s="30">
        <v>4</v>
      </c>
      <c r="D737" s="30">
        <v>23.093175289643678</v>
      </c>
      <c r="E737" s="30">
        <v>1</v>
      </c>
      <c r="F737" s="30">
        <v>1</v>
      </c>
      <c r="G737" s="30">
        <v>0</v>
      </c>
      <c r="H737" s="32">
        <v>0</v>
      </c>
      <c r="I737" s="30">
        <v>0</v>
      </c>
      <c r="J737" s="30">
        <v>1</v>
      </c>
      <c r="K737" s="32">
        <v>0</v>
      </c>
      <c r="L737" s="30">
        <v>7.5</v>
      </c>
      <c r="M737" s="30">
        <v>1</v>
      </c>
      <c r="N737" s="30">
        <v>0</v>
      </c>
      <c r="O737" s="30">
        <v>2</v>
      </c>
      <c r="P737" s="30">
        <v>0</v>
      </c>
      <c r="Q737" s="30">
        <v>1</v>
      </c>
      <c r="R737" s="30">
        <v>0</v>
      </c>
      <c r="S737" s="30">
        <v>0</v>
      </c>
      <c r="T737" s="30">
        <v>4</v>
      </c>
      <c r="U737" s="30">
        <v>6.5</v>
      </c>
      <c r="V737" s="82">
        <v>93</v>
      </c>
      <c r="W737" s="97">
        <v>15</v>
      </c>
      <c r="X737" s="32">
        <v>0</v>
      </c>
    </row>
    <row r="738" spans="1:24">
      <c r="A738" s="30">
        <v>80</v>
      </c>
      <c r="B738" s="30">
        <v>1</v>
      </c>
      <c r="C738" s="30">
        <v>11</v>
      </c>
      <c r="D738" s="30">
        <v>27.548209366391184</v>
      </c>
      <c r="E738" s="30">
        <v>0</v>
      </c>
      <c r="F738" s="30">
        <v>1</v>
      </c>
      <c r="G738" s="30">
        <v>0</v>
      </c>
      <c r="H738" s="32">
        <v>0</v>
      </c>
      <c r="I738" s="30">
        <v>0</v>
      </c>
      <c r="J738" s="30">
        <v>1</v>
      </c>
      <c r="K738" s="32">
        <v>1</v>
      </c>
      <c r="L738" s="30">
        <v>6.8</v>
      </c>
      <c r="M738" s="30">
        <v>1</v>
      </c>
      <c r="N738" s="30">
        <v>0</v>
      </c>
      <c r="O738" s="30">
        <v>1</v>
      </c>
      <c r="P738" s="30">
        <v>0</v>
      </c>
      <c r="Q738" s="30">
        <v>1</v>
      </c>
      <c r="R738" s="30">
        <v>0</v>
      </c>
      <c r="S738" s="30">
        <v>0</v>
      </c>
      <c r="T738" s="30">
        <v>3</v>
      </c>
      <c r="U738" s="30">
        <v>7</v>
      </c>
      <c r="V738" s="82">
        <v>100</v>
      </c>
      <c r="W738" s="97">
        <v>5</v>
      </c>
      <c r="X738" s="32">
        <v>0</v>
      </c>
    </row>
    <row r="739" spans="1:24">
      <c r="A739" s="30">
        <v>70</v>
      </c>
      <c r="B739" s="30">
        <v>1</v>
      </c>
      <c r="C739" s="30">
        <v>6</v>
      </c>
      <c r="D739" s="30">
        <v>23.533042706685702</v>
      </c>
      <c r="E739" s="30">
        <v>1</v>
      </c>
      <c r="F739" s="30">
        <v>1</v>
      </c>
      <c r="G739" s="30">
        <v>1</v>
      </c>
      <c r="H739" s="32">
        <v>0</v>
      </c>
      <c r="I739" s="30">
        <v>1</v>
      </c>
      <c r="J739" s="30">
        <v>1</v>
      </c>
      <c r="K739" s="32">
        <v>0</v>
      </c>
      <c r="L739" s="30">
        <v>9.9</v>
      </c>
      <c r="M739" s="30">
        <v>1</v>
      </c>
      <c r="N739" s="30">
        <v>0</v>
      </c>
      <c r="O739" s="30">
        <v>3</v>
      </c>
      <c r="P739" s="30">
        <v>3</v>
      </c>
      <c r="Q739" s="30">
        <v>1</v>
      </c>
      <c r="R739" s="30">
        <v>0</v>
      </c>
      <c r="S739" s="30">
        <v>0</v>
      </c>
      <c r="T739" s="30">
        <v>8</v>
      </c>
      <c r="U739" s="30">
        <v>1.5</v>
      </c>
      <c r="V739" s="82">
        <v>23</v>
      </c>
      <c r="W739" s="97">
        <v>3</v>
      </c>
      <c r="X739" s="32">
        <v>0</v>
      </c>
    </row>
    <row r="740" spans="1:24">
      <c r="A740" s="30">
        <v>78</v>
      </c>
      <c r="B740" s="30">
        <v>2</v>
      </c>
      <c r="C740" s="30">
        <v>25</v>
      </c>
      <c r="D740" s="30">
        <v>20.351080246913583</v>
      </c>
      <c r="E740" s="30">
        <v>0</v>
      </c>
      <c r="F740" s="30">
        <v>1</v>
      </c>
      <c r="G740" s="30">
        <v>0</v>
      </c>
      <c r="H740" s="32">
        <v>0</v>
      </c>
      <c r="I740" s="30">
        <v>1</v>
      </c>
      <c r="J740" s="30">
        <v>1</v>
      </c>
      <c r="K740" s="32">
        <v>1</v>
      </c>
      <c r="L740" s="30">
        <v>7.2</v>
      </c>
      <c r="M740" s="30">
        <v>1</v>
      </c>
      <c r="N740" s="30">
        <v>1</v>
      </c>
      <c r="O740" s="30">
        <v>0</v>
      </c>
      <c r="P740" s="30">
        <v>0</v>
      </c>
      <c r="Q740" s="30">
        <v>1</v>
      </c>
      <c r="R740" s="30">
        <v>0</v>
      </c>
      <c r="S740" s="30">
        <v>0</v>
      </c>
      <c r="T740" s="30">
        <v>3</v>
      </c>
      <c r="U740" s="30">
        <v>8</v>
      </c>
      <c r="V740" s="82">
        <v>98</v>
      </c>
      <c r="W740" s="97">
        <v>30</v>
      </c>
      <c r="X740" s="32">
        <v>0</v>
      </c>
    </row>
    <row r="741" spans="1:24">
      <c r="A741" s="30">
        <v>62</v>
      </c>
      <c r="B741" s="30">
        <v>1</v>
      </c>
      <c r="C741" s="30"/>
      <c r="D741" s="30">
        <v>20.325015474727692</v>
      </c>
      <c r="E741" s="30">
        <v>1</v>
      </c>
      <c r="F741" s="30">
        <v>0</v>
      </c>
      <c r="G741" s="30">
        <v>0</v>
      </c>
      <c r="H741" s="32">
        <v>0</v>
      </c>
      <c r="I741" s="30">
        <v>1</v>
      </c>
      <c r="J741" s="30">
        <v>1</v>
      </c>
      <c r="K741" s="32">
        <v>0</v>
      </c>
      <c r="L741" s="30">
        <v>6.4</v>
      </c>
      <c r="M741" s="30">
        <v>1</v>
      </c>
      <c r="N741" s="30">
        <v>0</v>
      </c>
      <c r="O741" s="30">
        <v>0</v>
      </c>
      <c r="P741" s="30">
        <v>0</v>
      </c>
      <c r="Q741" s="30">
        <v>1</v>
      </c>
      <c r="R741" s="30">
        <v>0</v>
      </c>
      <c r="S741" s="30">
        <v>0</v>
      </c>
      <c r="T741" s="30">
        <v>2</v>
      </c>
      <c r="U741" s="30">
        <v>8</v>
      </c>
      <c r="V741" s="82">
        <v>100</v>
      </c>
      <c r="W741" s="97">
        <v>10</v>
      </c>
      <c r="X741" s="32">
        <v>0</v>
      </c>
    </row>
    <row r="742" spans="1:24">
      <c r="A742" s="30">
        <v>52</v>
      </c>
      <c r="B742" s="30">
        <v>2</v>
      </c>
      <c r="C742" s="30"/>
      <c r="D742" s="30">
        <v>25.654874426140967</v>
      </c>
      <c r="E742" s="30">
        <v>1</v>
      </c>
      <c r="F742" s="30">
        <v>0</v>
      </c>
      <c r="G742" s="30">
        <v>0</v>
      </c>
      <c r="H742" s="32">
        <v>0</v>
      </c>
      <c r="I742" s="30">
        <v>0</v>
      </c>
      <c r="J742" s="30">
        <v>1</v>
      </c>
      <c r="K742" s="32">
        <v>0</v>
      </c>
      <c r="L742" s="30">
        <v>6.6</v>
      </c>
      <c r="M742" s="30">
        <v>2</v>
      </c>
      <c r="N742" s="30">
        <v>1</v>
      </c>
      <c r="O742" s="30">
        <v>3</v>
      </c>
      <c r="P742" s="30">
        <v>2</v>
      </c>
      <c r="Q742" s="30">
        <v>1</v>
      </c>
      <c r="R742" s="30">
        <v>0</v>
      </c>
      <c r="S742" s="30">
        <v>1</v>
      </c>
      <c r="T742" s="30">
        <v>10</v>
      </c>
      <c r="U742" s="30">
        <v>4.5</v>
      </c>
      <c r="V742" s="82">
        <v>71</v>
      </c>
      <c r="W742" s="97">
        <v>10</v>
      </c>
      <c r="X742" s="32">
        <v>0</v>
      </c>
    </row>
    <row r="743" spans="1:24">
      <c r="A743" s="30">
        <v>63</v>
      </c>
      <c r="B743" s="30">
        <v>1</v>
      </c>
      <c r="C743" s="30"/>
      <c r="D743" s="30">
        <v>30.056810675122207</v>
      </c>
      <c r="E743" s="30">
        <v>1</v>
      </c>
      <c r="F743" s="30">
        <v>0</v>
      </c>
      <c r="G743" s="30">
        <v>0</v>
      </c>
      <c r="H743" s="32">
        <v>0</v>
      </c>
      <c r="I743" s="30">
        <v>1</v>
      </c>
      <c r="J743" s="30">
        <v>1</v>
      </c>
      <c r="K743" s="32">
        <v>0</v>
      </c>
      <c r="L743" s="30">
        <v>7</v>
      </c>
      <c r="M743" s="30">
        <v>0</v>
      </c>
      <c r="N743" s="30">
        <v>0</v>
      </c>
      <c r="O743" s="30">
        <v>1</v>
      </c>
      <c r="P743" s="30">
        <v>0</v>
      </c>
      <c r="Q743" s="30">
        <v>1</v>
      </c>
      <c r="R743" s="30">
        <v>0</v>
      </c>
      <c r="S743" s="30">
        <v>0</v>
      </c>
      <c r="T743" s="30">
        <v>2</v>
      </c>
      <c r="U743" s="30">
        <v>7</v>
      </c>
      <c r="V743" s="82">
        <v>100</v>
      </c>
      <c r="W743" s="97">
        <v>10</v>
      </c>
      <c r="X743" s="32">
        <v>0</v>
      </c>
    </row>
    <row r="744" spans="1:24">
      <c r="A744" s="30">
        <v>78</v>
      </c>
      <c r="B744" s="30">
        <v>1</v>
      </c>
      <c r="C744" s="30"/>
      <c r="D744" s="30">
        <v>22.534013605442176</v>
      </c>
      <c r="E744" s="30">
        <v>1</v>
      </c>
      <c r="F744" s="30">
        <v>1</v>
      </c>
      <c r="G744" s="30">
        <v>1</v>
      </c>
      <c r="H744" s="32">
        <v>1</v>
      </c>
      <c r="I744" s="30">
        <v>1</v>
      </c>
      <c r="J744" s="30">
        <v>1</v>
      </c>
      <c r="K744" s="32">
        <v>1</v>
      </c>
      <c r="L744" s="30">
        <v>5.0999999999999996</v>
      </c>
      <c r="M744" s="30">
        <v>1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1</v>
      </c>
      <c r="T744" s="30">
        <v>2</v>
      </c>
      <c r="U744" s="30">
        <v>8.5</v>
      </c>
      <c r="V744" s="82">
        <v>100</v>
      </c>
      <c r="W744" s="97">
        <v>1</v>
      </c>
      <c r="X744" s="32">
        <v>1</v>
      </c>
    </row>
    <row r="745" spans="1:24">
      <c r="A745" s="30">
        <v>63</v>
      </c>
      <c r="B745" s="30">
        <v>1</v>
      </c>
      <c r="C745" s="30"/>
      <c r="D745" s="30">
        <v>29.068773297766835</v>
      </c>
      <c r="E745" s="30">
        <v>1</v>
      </c>
      <c r="F745" s="30">
        <v>1</v>
      </c>
      <c r="G745" s="30">
        <v>1</v>
      </c>
      <c r="H745" s="32">
        <v>0</v>
      </c>
      <c r="I745" s="30">
        <v>1</v>
      </c>
      <c r="J745" s="30">
        <v>1</v>
      </c>
      <c r="K745" s="32">
        <v>0</v>
      </c>
      <c r="L745" s="30">
        <v>7.5</v>
      </c>
      <c r="M745" s="30">
        <v>1</v>
      </c>
      <c r="N745" s="30">
        <v>1</v>
      </c>
      <c r="O745" s="30">
        <v>2</v>
      </c>
      <c r="P745" s="30">
        <v>0</v>
      </c>
      <c r="Q745" s="30">
        <v>1</v>
      </c>
      <c r="R745" s="30">
        <v>0</v>
      </c>
      <c r="S745" s="30">
        <v>1</v>
      </c>
      <c r="T745" s="30">
        <v>6</v>
      </c>
      <c r="U745" s="30">
        <v>6</v>
      </c>
      <c r="V745" s="82">
        <v>100</v>
      </c>
      <c r="W745" s="97">
        <v>5</v>
      </c>
      <c r="X745" s="32">
        <v>1</v>
      </c>
    </row>
    <row r="746" spans="1:24">
      <c r="A746" s="30">
        <v>41</v>
      </c>
      <c r="B746" s="30">
        <v>1</v>
      </c>
      <c r="C746" s="30"/>
      <c r="D746" s="30">
        <v>26.400413738905318</v>
      </c>
      <c r="E746" s="30">
        <v>0</v>
      </c>
      <c r="F746" s="30">
        <v>0</v>
      </c>
      <c r="G746" s="30">
        <v>0</v>
      </c>
      <c r="H746" s="32">
        <v>0</v>
      </c>
      <c r="I746" s="30">
        <v>0</v>
      </c>
      <c r="J746" s="30">
        <v>0</v>
      </c>
      <c r="K746" s="32">
        <v>0</v>
      </c>
      <c r="L746" s="30">
        <v>9</v>
      </c>
      <c r="M746" s="30">
        <v>1</v>
      </c>
      <c r="N746" s="30">
        <v>1</v>
      </c>
      <c r="O746" s="30">
        <v>2</v>
      </c>
      <c r="P746" s="30">
        <v>0</v>
      </c>
      <c r="Q746" s="30">
        <v>1</v>
      </c>
      <c r="R746" s="30">
        <v>0</v>
      </c>
      <c r="S746" s="30">
        <v>1</v>
      </c>
      <c r="T746" s="30">
        <v>6</v>
      </c>
      <c r="U746" s="30">
        <v>5</v>
      </c>
      <c r="V746" s="82">
        <v>86</v>
      </c>
      <c r="W746" s="97">
        <v>30</v>
      </c>
      <c r="X746" s="32">
        <v>0</v>
      </c>
    </row>
    <row r="747" spans="1:24">
      <c r="A747" s="30">
        <v>59</v>
      </c>
      <c r="B747" s="30">
        <v>1</v>
      </c>
      <c r="C747" s="30">
        <v>8</v>
      </c>
      <c r="D747" s="30">
        <v>26.175194521137367</v>
      </c>
      <c r="E747" s="30">
        <v>1</v>
      </c>
      <c r="F747" s="30">
        <v>1</v>
      </c>
      <c r="G747" s="30"/>
      <c r="H747" s="32">
        <v>0</v>
      </c>
      <c r="I747" s="30">
        <v>0</v>
      </c>
      <c r="J747" s="30">
        <v>1</v>
      </c>
      <c r="K747" s="32">
        <v>0</v>
      </c>
      <c r="L747" s="30">
        <v>7.4</v>
      </c>
      <c r="M747" s="30">
        <v>1</v>
      </c>
      <c r="N747" s="30">
        <v>1</v>
      </c>
      <c r="O747" s="30">
        <v>2</v>
      </c>
      <c r="P747" s="30">
        <v>2</v>
      </c>
      <c r="Q747" s="30">
        <v>1</v>
      </c>
      <c r="R747" s="30">
        <v>0</v>
      </c>
      <c r="S747" s="30">
        <v>0</v>
      </c>
      <c r="T747" s="30">
        <v>7</v>
      </c>
      <c r="U747" s="30">
        <v>5.5</v>
      </c>
      <c r="V747" s="82">
        <v>85</v>
      </c>
      <c r="W747" s="97">
        <v>30</v>
      </c>
      <c r="X747" s="32">
        <v>1</v>
      </c>
    </row>
    <row r="748" spans="1:24">
      <c r="A748" s="30">
        <v>66</v>
      </c>
      <c r="B748" s="30">
        <v>2</v>
      </c>
      <c r="C748" s="30">
        <v>6</v>
      </c>
      <c r="D748" s="30">
        <v>21.875000000000004</v>
      </c>
      <c r="E748" s="30">
        <v>0</v>
      </c>
      <c r="F748" s="30">
        <v>0</v>
      </c>
      <c r="G748" s="30">
        <v>0</v>
      </c>
      <c r="H748" s="32">
        <v>0</v>
      </c>
      <c r="I748" s="30">
        <v>0</v>
      </c>
      <c r="J748" s="30">
        <v>0</v>
      </c>
      <c r="K748" s="32">
        <v>0</v>
      </c>
      <c r="L748" s="30">
        <v>7</v>
      </c>
      <c r="M748" s="30">
        <v>1</v>
      </c>
      <c r="N748" s="30">
        <v>1</v>
      </c>
      <c r="O748" s="30">
        <v>1</v>
      </c>
      <c r="P748" s="30">
        <v>0</v>
      </c>
      <c r="Q748" s="30">
        <v>1</v>
      </c>
      <c r="R748" s="30">
        <v>0</v>
      </c>
      <c r="S748" s="30">
        <v>1</v>
      </c>
      <c r="T748" s="30">
        <v>5</v>
      </c>
      <c r="U748" s="30">
        <v>7</v>
      </c>
      <c r="V748" s="82">
        <v>100</v>
      </c>
      <c r="W748" s="97">
        <v>20</v>
      </c>
      <c r="X748" s="32">
        <v>0</v>
      </c>
    </row>
    <row r="749" spans="1:24">
      <c r="A749" s="30">
        <v>62</v>
      </c>
      <c r="B749" s="30">
        <v>1</v>
      </c>
      <c r="C749" s="30">
        <v>27</v>
      </c>
      <c r="D749" s="30">
        <v>27.744748315497425</v>
      </c>
      <c r="E749" s="30">
        <v>1</v>
      </c>
      <c r="F749" s="30">
        <v>1</v>
      </c>
      <c r="G749" s="30">
        <v>1</v>
      </c>
      <c r="H749" s="32">
        <v>0</v>
      </c>
      <c r="I749" s="30">
        <v>1</v>
      </c>
      <c r="J749" s="30">
        <v>1</v>
      </c>
      <c r="K749" s="32">
        <v>0</v>
      </c>
      <c r="L749" s="30">
        <v>7.1</v>
      </c>
      <c r="M749" s="30">
        <v>1</v>
      </c>
      <c r="N749" s="30">
        <v>0</v>
      </c>
      <c r="O749" s="30">
        <v>0</v>
      </c>
      <c r="P749" s="30">
        <v>0</v>
      </c>
      <c r="Q749" s="30">
        <v>1</v>
      </c>
      <c r="R749" s="30">
        <v>0</v>
      </c>
      <c r="S749" s="30">
        <v>0</v>
      </c>
      <c r="T749" s="30">
        <v>2</v>
      </c>
      <c r="U749" s="30">
        <v>8</v>
      </c>
      <c r="V749" s="82">
        <v>94</v>
      </c>
      <c r="W749" s="97">
        <v>5</v>
      </c>
      <c r="X749" s="30"/>
    </row>
    <row r="750" spans="1:24">
      <c r="A750" s="30">
        <v>71</v>
      </c>
      <c r="B750" s="30">
        <v>1</v>
      </c>
      <c r="C750" s="30">
        <v>11</v>
      </c>
      <c r="D750" s="30">
        <v>25.282569898869717</v>
      </c>
      <c r="E750" s="30">
        <v>1</v>
      </c>
      <c r="F750" s="30"/>
      <c r="G750" s="30">
        <v>1</v>
      </c>
      <c r="H750" s="32">
        <v>0</v>
      </c>
      <c r="I750" s="30">
        <v>0</v>
      </c>
      <c r="J750" s="30">
        <v>1</v>
      </c>
      <c r="K750" s="32">
        <v>0</v>
      </c>
      <c r="L750" s="30">
        <v>6.6</v>
      </c>
      <c r="M750" s="30">
        <v>0</v>
      </c>
      <c r="N750" s="30">
        <v>0</v>
      </c>
      <c r="O750" s="30">
        <v>0</v>
      </c>
      <c r="P750" s="30">
        <v>0</v>
      </c>
      <c r="Q750" s="30">
        <v>1</v>
      </c>
      <c r="R750" s="30">
        <v>0</v>
      </c>
      <c r="S750" s="30">
        <v>0</v>
      </c>
      <c r="T750" s="30">
        <v>1</v>
      </c>
      <c r="U750" s="30">
        <v>9</v>
      </c>
      <c r="V750" s="82">
        <v>90</v>
      </c>
      <c r="W750" s="97">
        <v>15</v>
      </c>
      <c r="X750" s="32">
        <v>1</v>
      </c>
    </row>
    <row r="751" spans="1:24">
      <c r="A751" s="30">
        <v>70</v>
      </c>
      <c r="B751" s="30">
        <v>2</v>
      </c>
      <c r="C751" s="30">
        <v>16</v>
      </c>
      <c r="D751" s="30">
        <v>32.275416890801509</v>
      </c>
      <c r="E751" s="30">
        <v>0</v>
      </c>
      <c r="F751" s="30">
        <v>1</v>
      </c>
      <c r="G751" s="30">
        <v>1</v>
      </c>
      <c r="H751" s="32">
        <v>0</v>
      </c>
      <c r="I751" s="30">
        <v>0</v>
      </c>
      <c r="J751" s="30">
        <v>1</v>
      </c>
      <c r="K751" s="32">
        <v>0</v>
      </c>
      <c r="L751" s="30">
        <v>7.1</v>
      </c>
      <c r="M751" s="30">
        <v>2</v>
      </c>
      <c r="N751" s="30">
        <v>0</v>
      </c>
      <c r="O751" s="30">
        <v>2</v>
      </c>
      <c r="P751" s="30">
        <v>2</v>
      </c>
      <c r="Q751" s="30">
        <v>1</v>
      </c>
      <c r="R751" s="30">
        <v>0</v>
      </c>
      <c r="S751" s="30">
        <v>0</v>
      </c>
      <c r="T751" s="30">
        <v>7</v>
      </c>
      <c r="U751" s="30">
        <v>5</v>
      </c>
      <c r="V751" s="82">
        <v>71</v>
      </c>
      <c r="W751" s="97">
        <v>5</v>
      </c>
      <c r="X751" s="32">
        <v>0</v>
      </c>
    </row>
    <row r="752" spans="1:24">
      <c r="A752" s="30">
        <v>73</v>
      </c>
      <c r="B752" s="30">
        <v>2</v>
      </c>
      <c r="C752" s="30">
        <v>3</v>
      </c>
      <c r="D752" s="30">
        <v>26.314635323012148</v>
      </c>
      <c r="E752" s="30">
        <v>0</v>
      </c>
      <c r="F752" s="30">
        <v>1</v>
      </c>
      <c r="G752" s="30">
        <v>1</v>
      </c>
      <c r="H752" s="32">
        <v>1</v>
      </c>
      <c r="I752" s="30">
        <v>1</v>
      </c>
      <c r="J752" s="30">
        <v>1</v>
      </c>
      <c r="K752" s="32">
        <v>0</v>
      </c>
      <c r="L752" s="30">
        <v>8.6</v>
      </c>
      <c r="M752" s="30">
        <v>2</v>
      </c>
      <c r="N752" s="30">
        <v>2</v>
      </c>
      <c r="O752" s="30">
        <v>2</v>
      </c>
      <c r="P752" s="30">
        <v>0</v>
      </c>
      <c r="Q752" s="30">
        <v>1</v>
      </c>
      <c r="R752" s="30">
        <v>0</v>
      </c>
      <c r="S752" s="30">
        <v>1</v>
      </c>
      <c r="T752" s="30">
        <v>8</v>
      </c>
      <c r="U752" s="30">
        <v>6</v>
      </c>
      <c r="V752" s="82">
        <v>100</v>
      </c>
      <c r="W752" s="97">
        <v>20</v>
      </c>
      <c r="X752" s="32">
        <v>0</v>
      </c>
    </row>
    <row r="753" spans="1:24">
      <c r="A753" s="30">
        <v>55</v>
      </c>
      <c r="B753" s="30">
        <v>1</v>
      </c>
      <c r="C753" s="30">
        <v>17</v>
      </c>
      <c r="D753" s="30">
        <v>35.524757686066401</v>
      </c>
      <c r="E753" s="30">
        <v>1</v>
      </c>
      <c r="F753" s="30">
        <v>1</v>
      </c>
      <c r="G753" s="30">
        <v>0</v>
      </c>
      <c r="H753" s="32">
        <v>0</v>
      </c>
      <c r="I753" s="30">
        <v>1</v>
      </c>
      <c r="J753" s="30">
        <v>1</v>
      </c>
      <c r="K753" s="32">
        <v>0</v>
      </c>
      <c r="L753" s="30">
        <v>6.1</v>
      </c>
      <c r="M753" s="30">
        <v>1</v>
      </c>
      <c r="N753" s="30">
        <v>1</v>
      </c>
      <c r="O753" s="30">
        <v>2</v>
      </c>
      <c r="P753" s="30">
        <v>2</v>
      </c>
      <c r="Q753" s="30">
        <v>1</v>
      </c>
      <c r="R753" s="30">
        <v>0</v>
      </c>
      <c r="S753" s="30">
        <v>0</v>
      </c>
      <c r="T753" s="30">
        <v>7</v>
      </c>
      <c r="U753" s="30">
        <v>6</v>
      </c>
      <c r="V753" s="82">
        <v>75</v>
      </c>
      <c r="W753" s="97">
        <v>60</v>
      </c>
      <c r="X753" s="32">
        <v>1</v>
      </c>
    </row>
    <row r="754" spans="1:24">
      <c r="A754" s="30">
        <v>67</v>
      </c>
      <c r="B754" s="30">
        <v>2</v>
      </c>
      <c r="C754" s="30">
        <v>17</v>
      </c>
      <c r="D754" s="30">
        <v>18.444444444444443</v>
      </c>
      <c r="E754" s="30">
        <v>1</v>
      </c>
      <c r="F754" s="30">
        <v>1</v>
      </c>
      <c r="G754" s="30">
        <v>0</v>
      </c>
      <c r="H754" s="32">
        <v>0</v>
      </c>
      <c r="I754" s="30">
        <v>1</v>
      </c>
      <c r="J754" s="30">
        <v>1</v>
      </c>
      <c r="K754" s="32">
        <v>0</v>
      </c>
      <c r="L754" s="30">
        <v>5.7</v>
      </c>
      <c r="M754" s="30">
        <v>2</v>
      </c>
      <c r="N754" s="30">
        <v>2</v>
      </c>
      <c r="O754" s="30">
        <v>2</v>
      </c>
      <c r="P754" s="30">
        <v>3</v>
      </c>
      <c r="Q754" s="30">
        <v>3</v>
      </c>
      <c r="R754" s="30">
        <v>3</v>
      </c>
      <c r="S754" s="30">
        <v>3</v>
      </c>
      <c r="T754" s="30">
        <v>18</v>
      </c>
      <c r="U754" s="30">
        <v>5.5</v>
      </c>
      <c r="V754" s="82">
        <v>58</v>
      </c>
      <c r="W754" s="97">
        <v>30</v>
      </c>
      <c r="X754" s="32">
        <v>1</v>
      </c>
    </row>
    <row r="755" spans="1:24">
      <c r="A755" s="30">
        <v>72</v>
      </c>
      <c r="B755" s="30">
        <v>1</v>
      </c>
      <c r="C755" s="30">
        <v>4</v>
      </c>
      <c r="D755" s="30">
        <v>18.169903878283094</v>
      </c>
      <c r="E755" s="30">
        <v>0</v>
      </c>
      <c r="F755" s="30">
        <v>0</v>
      </c>
      <c r="G755" s="30">
        <v>1</v>
      </c>
      <c r="H755" s="32">
        <v>0</v>
      </c>
      <c r="I755" s="30">
        <v>0</v>
      </c>
      <c r="J755" s="30">
        <v>0</v>
      </c>
      <c r="K755" s="32">
        <v>0</v>
      </c>
      <c r="L755" s="30">
        <v>5.9</v>
      </c>
      <c r="M755" s="30">
        <v>1</v>
      </c>
      <c r="N755" s="30">
        <v>1</v>
      </c>
      <c r="O755" s="30">
        <v>1</v>
      </c>
      <c r="P755" s="30">
        <v>0</v>
      </c>
      <c r="Q755" s="30">
        <v>1</v>
      </c>
      <c r="R755" s="30">
        <v>0</v>
      </c>
      <c r="S755" s="30">
        <v>0</v>
      </c>
      <c r="T755" s="30">
        <v>4</v>
      </c>
      <c r="U755" s="30">
        <v>7</v>
      </c>
      <c r="V755" s="82">
        <v>93</v>
      </c>
      <c r="W755" s="97">
        <v>20</v>
      </c>
      <c r="X755" s="32">
        <v>0</v>
      </c>
    </row>
    <row r="756" spans="1:24">
      <c r="A756" s="30">
        <v>80</v>
      </c>
      <c r="B756" s="30">
        <v>1</v>
      </c>
      <c r="C756" s="30">
        <v>9</v>
      </c>
      <c r="D756" s="30">
        <v>22.764628533859305</v>
      </c>
      <c r="E756" s="30">
        <v>1</v>
      </c>
      <c r="F756" s="30">
        <v>1</v>
      </c>
      <c r="G756" s="30">
        <v>1</v>
      </c>
      <c r="H756" s="32">
        <v>1</v>
      </c>
      <c r="I756" s="30">
        <v>1</v>
      </c>
      <c r="J756" s="30">
        <v>0</v>
      </c>
      <c r="K756" s="32">
        <v>0</v>
      </c>
      <c r="L756" s="30">
        <v>6.1</v>
      </c>
      <c r="M756" s="30">
        <v>1</v>
      </c>
      <c r="N756" s="30">
        <v>0</v>
      </c>
      <c r="O756" s="30">
        <v>0</v>
      </c>
      <c r="P756" s="30">
        <v>0</v>
      </c>
      <c r="Q756" s="30">
        <v>1</v>
      </c>
      <c r="R756" s="30">
        <v>0</v>
      </c>
      <c r="S756" s="30">
        <v>1</v>
      </c>
      <c r="T756" s="30">
        <v>3</v>
      </c>
      <c r="U756" s="30">
        <v>8</v>
      </c>
      <c r="V756" s="82">
        <v>100</v>
      </c>
      <c r="W756" s="97">
        <v>5</v>
      </c>
      <c r="X756" s="32">
        <v>1</v>
      </c>
    </row>
    <row r="757" spans="1:24">
      <c r="A757" s="30">
        <v>57</v>
      </c>
      <c r="B757" s="30">
        <v>1</v>
      </c>
      <c r="C757" s="30">
        <v>10</v>
      </c>
      <c r="D757" s="30">
        <v>29.3946871824648</v>
      </c>
      <c r="E757" s="30">
        <v>1</v>
      </c>
      <c r="F757" s="30"/>
      <c r="G757" s="30">
        <v>0</v>
      </c>
      <c r="H757" s="32">
        <v>0</v>
      </c>
      <c r="I757" s="30">
        <v>1</v>
      </c>
      <c r="J757" s="30">
        <v>1</v>
      </c>
      <c r="K757" s="32">
        <v>1</v>
      </c>
      <c r="L757" s="30">
        <v>9</v>
      </c>
      <c r="M757" s="30">
        <v>1</v>
      </c>
      <c r="N757" s="30">
        <v>1</v>
      </c>
      <c r="O757" s="30">
        <v>1</v>
      </c>
      <c r="P757" s="30">
        <v>0</v>
      </c>
      <c r="Q757" s="30">
        <v>2</v>
      </c>
      <c r="R757" s="30">
        <v>0</v>
      </c>
      <c r="S757" s="30">
        <v>1</v>
      </c>
      <c r="T757" s="30">
        <v>6</v>
      </c>
      <c r="U757" s="30">
        <v>7</v>
      </c>
      <c r="V757" s="82">
        <v>100</v>
      </c>
      <c r="W757" s="97">
        <v>3</v>
      </c>
      <c r="X757" s="32">
        <v>0</v>
      </c>
    </row>
    <row r="758" spans="1:24">
      <c r="A758" s="30">
        <v>62</v>
      </c>
      <c r="B758" s="30">
        <v>2</v>
      </c>
      <c r="C758" s="30">
        <v>2</v>
      </c>
      <c r="D758" s="30">
        <v>23.584673892748697</v>
      </c>
      <c r="E758" s="30">
        <v>1</v>
      </c>
      <c r="F758" s="30">
        <v>0</v>
      </c>
      <c r="G758" s="30">
        <v>0</v>
      </c>
      <c r="H758" s="32">
        <v>0</v>
      </c>
      <c r="I758" s="30">
        <v>1</v>
      </c>
      <c r="J758" s="30">
        <v>1</v>
      </c>
      <c r="K758" s="32">
        <v>0</v>
      </c>
      <c r="L758" s="30">
        <v>6.3</v>
      </c>
      <c r="M758" s="30">
        <v>2</v>
      </c>
      <c r="N758" s="30">
        <v>2</v>
      </c>
      <c r="O758" s="30">
        <v>2</v>
      </c>
      <c r="P758" s="30">
        <v>0</v>
      </c>
      <c r="Q758" s="30">
        <v>1</v>
      </c>
      <c r="R758" s="30">
        <v>0</v>
      </c>
      <c r="S758" s="30">
        <v>1</v>
      </c>
      <c r="T758" s="30">
        <v>8</v>
      </c>
      <c r="U758" s="30">
        <v>5.5</v>
      </c>
      <c r="V758" s="82">
        <v>88</v>
      </c>
      <c r="W758" s="97">
        <v>30</v>
      </c>
      <c r="X758" s="32">
        <v>0</v>
      </c>
    </row>
    <row r="759" spans="1:24">
      <c r="A759" s="30">
        <v>58</v>
      </c>
      <c r="B759" s="30">
        <v>1</v>
      </c>
      <c r="C759" s="30">
        <v>19</v>
      </c>
      <c r="D759" s="30">
        <v>25.510204081632651</v>
      </c>
      <c r="E759" s="30">
        <v>1</v>
      </c>
      <c r="F759" s="30">
        <v>0</v>
      </c>
      <c r="G759" s="30">
        <v>0</v>
      </c>
      <c r="H759" s="32">
        <v>0</v>
      </c>
      <c r="I759" s="30">
        <v>1</v>
      </c>
      <c r="J759" s="30">
        <v>1</v>
      </c>
      <c r="K759" s="32">
        <v>1</v>
      </c>
      <c r="L759" s="30">
        <v>7.4</v>
      </c>
      <c r="M759" s="30">
        <v>1</v>
      </c>
      <c r="N759" s="30">
        <v>0</v>
      </c>
      <c r="O759" s="30">
        <v>2</v>
      </c>
      <c r="P759" s="30">
        <v>0</v>
      </c>
      <c r="Q759" s="30">
        <v>1</v>
      </c>
      <c r="R759" s="30">
        <v>0</v>
      </c>
      <c r="S759" s="30">
        <v>0</v>
      </c>
      <c r="T759" s="30">
        <v>4</v>
      </c>
      <c r="U759" s="30">
        <v>5</v>
      </c>
      <c r="V759" s="82">
        <v>91</v>
      </c>
      <c r="W759" s="97">
        <v>10</v>
      </c>
      <c r="X759" s="32">
        <v>0</v>
      </c>
    </row>
    <row r="760" spans="1:24">
      <c r="A760" s="30">
        <v>43</v>
      </c>
      <c r="B760" s="30">
        <v>1</v>
      </c>
      <c r="C760" s="30">
        <v>1</v>
      </c>
      <c r="D760" s="30">
        <v>25.518146576722319</v>
      </c>
      <c r="E760" s="30">
        <v>0</v>
      </c>
      <c r="F760" s="30">
        <v>1</v>
      </c>
      <c r="G760" s="30"/>
      <c r="H760" s="32">
        <v>0</v>
      </c>
      <c r="I760" s="30">
        <v>0</v>
      </c>
      <c r="J760" s="30">
        <v>1</v>
      </c>
      <c r="K760" s="32">
        <v>0</v>
      </c>
      <c r="L760" s="30">
        <v>6.9</v>
      </c>
      <c r="M760" s="30">
        <v>1</v>
      </c>
      <c r="N760" s="30">
        <v>0</v>
      </c>
      <c r="O760" s="30">
        <v>2</v>
      </c>
      <c r="P760" s="30">
        <v>0</v>
      </c>
      <c r="Q760" s="30">
        <v>0</v>
      </c>
      <c r="R760" s="30">
        <v>0</v>
      </c>
      <c r="S760" s="30">
        <v>0</v>
      </c>
      <c r="T760" s="30">
        <v>3</v>
      </c>
      <c r="U760" s="30">
        <v>6</v>
      </c>
      <c r="V760" s="82">
        <v>92</v>
      </c>
      <c r="W760" s="97">
        <v>10</v>
      </c>
      <c r="X760" s="32">
        <v>1</v>
      </c>
    </row>
    <row r="761" spans="1:24">
      <c r="A761" s="30">
        <v>50</v>
      </c>
      <c r="B761" s="30">
        <v>2</v>
      </c>
      <c r="C761" s="30">
        <v>15</v>
      </c>
      <c r="D761" s="30">
        <v>35.443529848549858</v>
      </c>
      <c r="E761" s="30">
        <v>0</v>
      </c>
      <c r="F761" s="30">
        <v>1</v>
      </c>
      <c r="G761" s="30">
        <v>1</v>
      </c>
      <c r="H761" s="32">
        <v>0</v>
      </c>
      <c r="I761" s="30">
        <v>1</v>
      </c>
      <c r="J761" s="30">
        <v>1</v>
      </c>
      <c r="K761" s="32">
        <v>0</v>
      </c>
      <c r="L761" s="30">
        <v>7.1</v>
      </c>
      <c r="M761" s="30">
        <v>0</v>
      </c>
      <c r="N761" s="30">
        <v>0</v>
      </c>
      <c r="O761" s="30">
        <v>2</v>
      </c>
      <c r="P761" s="30">
        <v>2</v>
      </c>
      <c r="Q761" s="30">
        <v>0</v>
      </c>
      <c r="R761" s="30">
        <v>0</v>
      </c>
      <c r="S761" s="30">
        <v>0</v>
      </c>
      <c r="T761" s="30">
        <v>4</v>
      </c>
      <c r="U761" s="30">
        <v>7</v>
      </c>
      <c r="V761" s="82">
        <v>100</v>
      </c>
      <c r="W761" s="97">
        <v>10</v>
      </c>
      <c r="X761" s="32">
        <v>1</v>
      </c>
    </row>
    <row r="762" spans="1:24">
      <c r="A762" s="30">
        <v>73</v>
      </c>
      <c r="B762" s="30">
        <v>2</v>
      </c>
      <c r="C762" s="30">
        <v>2</v>
      </c>
      <c r="D762" s="30">
        <v>18.725829432118868</v>
      </c>
      <c r="E762" s="30">
        <v>0</v>
      </c>
      <c r="F762" s="30">
        <v>1</v>
      </c>
      <c r="G762" s="30">
        <v>0</v>
      </c>
      <c r="H762" s="32">
        <v>0</v>
      </c>
      <c r="I762" s="30">
        <v>1</v>
      </c>
      <c r="J762" s="30">
        <v>1</v>
      </c>
      <c r="K762" s="32">
        <v>0</v>
      </c>
      <c r="L762" s="30">
        <v>5.7</v>
      </c>
      <c r="M762" s="30">
        <v>0</v>
      </c>
      <c r="N762" s="30">
        <v>1</v>
      </c>
      <c r="O762" s="30">
        <v>2</v>
      </c>
      <c r="P762" s="30">
        <v>2</v>
      </c>
      <c r="Q762" s="30">
        <v>1</v>
      </c>
      <c r="R762" s="30">
        <v>3</v>
      </c>
      <c r="S762" s="30">
        <v>0</v>
      </c>
      <c r="T762" s="30">
        <v>9</v>
      </c>
      <c r="U762" s="30">
        <v>7</v>
      </c>
      <c r="V762" s="82">
        <v>93</v>
      </c>
      <c r="W762" s="97">
        <v>10</v>
      </c>
      <c r="X762" s="32">
        <v>0</v>
      </c>
    </row>
    <row r="763" spans="1:24">
      <c r="A763" s="30">
        <v>79</v>
      </c>
      <c r="B763" s="30">
        <v>2</v>
      </c>
      <c r="C763" s="30">
        <v>13</v>
      </c>
      <c r="D763" s="30">
        <v>22.916441465787482</v>
      </c>
      <c r="E763" s="30">
        <v>0</v>
      </c>
      <c r="F763" s="30">
        <v>1</v>
      </c>
      <c r="G763" s="30">
        <v>1</v>
      </c>
      <c r="H763" s="32">
        <v>0</v>
      </c>
      <c r="I763" s="30">
        <v>1</v>
      </c>
      <c r="J763" s="30">
        <v>1</v>
      </c>
      <c r="K763" s="32">
        <v>0</v>
      </c>
      <c r="L763" s="30">
        <v>6.5</v>
      </c>
      <c r="M763" s="30">
        <v>1</v>
      </c>
      <c r="N763" s="30">
        <v>1</v>
      </c>
      <c r="O763" s="30">
        <v>2</v>
      </c>
      <c r="P763" s="30">
        <v>2</v>
      </c>
      <c r="Q763" s="30">
        <v>0</v>
      </c>
      <c r="R763" s="30">
        <v>0</v>
      </c>
      <c r="S763" s="30">
        <v>0</v>
      </c>
      <c r="T763" s="30">
        <v>6</v>
      </c>
      <c r="U763" s="30">
        <v>9</v>
      </c>
      <c r="V763" s="82">
        <v>95</v>
      </c>
      <c r="W763" s="97">
        <v>30</v>
      </c>
      <c r="X763" s="32">
        <v>0</v>
      </c>
    </row>
    <row r="764" spans="1:24">
      <c r="A764" s="30">
        <v>72</v>
      </c>
      <c r="B764" s="30">
        <v>2</v>
      </c>
      <c r="C764" s="30">
        <v>5</v>
      </c>
      <c r="D764" s="30">
        <v>25.586871973814347</v>
      </c>
      <c r="E764" s="30">
        <v>0</v>
      </c>
      <c r="F764" s="30">
        <v>1</v>
      </c>
      <c r="G764" s="30"/>
      <c r="H764" s="32">
        <v>0</v>
      </c>
      <c r="I764" s="30">
        <v>0</v>
      </c>
      <c r="J764" s="30">
        <v>1</v>
      </c>
      <c r="K764" s="32">
        <v>0</v>
      </c>
      <c r="L764" s="30">
        <v>6.9</v>
      </c>
      <c r="M764" s="30">
        <v>2</v>
      </c>
      <c r="N764" s="30">
        <v>1</v>
      </c>
      <c r="O764" s="30">
        <v>2</v>
      </c>
      <c r="P764" s="30">
        <v>2</v>
      </c>
      <c r="Q764" s="30">
        <v>2</v>
      </c>
      <c r="R764" s="30">
        <v>3</v>
      </c>
      <c r="S764" s="30">
        <v>1</v>
      </c>
      <c r="T764" s="30">
        <v>13</v>
      </c>
      <c r="U764" s="30">
        <v>8</v>
      </c>
      <c r="V764" s="82">
        <v>100</v>
      </c>
      <c r="W764" s="97">
        <v>15</v>
      </c>
      <c r="X764" s="32">
        <v>0</v>
      </c>
    </row>
    <row r="765" spans="1:24">
      <c r="A765" s="30">
        <v>69</v>
      </c>
      <c r="B765" s="30">
        <v>2</v>
      </c>
      <c r="C765" s="30">
        <v>19</v>
      </c>
      <c r="D765" s="30">
        <v>36.37349762299192</v>
      </c>
      <c r="E765" s="30">
        <v>1</v>
      </c>
      <c r="F765" s="30">
        <v>1</v>
      </c>
      <c r="G765" s="30"/>
      <c r="H765" s="32">
        <v>0</v>
      </c>
      <c r="I765" s="30">
        <v>1</v>
      </c>
      <c r="J765" s="30">
        <v>0</v>
      </c>
      <c r="K765" s="32">
        <v>0</v>
      </c>
      <c r="L765" s="30">
        <v>6.7</v>
      </c>
      <c r="M765" s="30">
        <v>1</v>
      </c>
      <c r="N765" s="30">
        <v>3</v>
      </c>
      <c r="O765" s="30">
        <v>2</v>
      </c>
      <c r="P765" s="30">
        <v>2</v>
      </c>
      <c r="Q765" s="30">
        <v>2</v>
      </c>
      <c r="R765" s="30">
        <v>0</v>
      </c>
      <c r="S765" s="30">
        <v>1</v>
      </c>
      <c r="T765" s="30">
        <v>11</v>
      </c>
      <c r="U765" s="30">
        <v>6</v>
      </c>
      <c r="V765" s="82">
        <v>67</v>
      </c>
      <c r="W765" s="97">
        <v>60</v>
      </c>
      <c r="X765" s="32">
        <v>0</v>
      </c>
    </row>
    <row r="766" spans="1:24">
      <c r="A766" s="30">
        <v>65</v>
      </c>
      <c r="B766" s="30">
        <v>1</v>
      </c>
      <c r="C766" s="30">
        <v>2</v>
      </c>
      <c r="D766" s="30">
        <v>21.8889636492245</v>
      </c>
      <c r="E766" s="30">
        <v>1</v>
      </c>
      <c r="F766" s="30">
        <v>0</v>
      </c>
      <c r="G766" s="30">
        <v>0</v>
      </c>
      <c r="H766" s="32">
        <v>0</v>
      </c>
      <c r="I766" s="30">
        <v>1</v>
      </c>
      <c r="J766" s="30">
        <v>1</v>
      </c>
      <c r="K766" s="32">
        <v>1</v>
      </c>
      <c r="L766" s="30">
        <v>5.6</v>
      </c>
      <c r="M766" s="30">
        <v>1</v>
      </c>
      <c r="N766" s="30">
        <v>2</v>
      </c>
      <c r="O766" s="30">
        <v>2</v>
      </c>
      <c r="P766" s="30">
        <v>2</v>
      </c>
      <c r="Q766" s="30">
        <v>2</v>
      </c>
      <c r="R766" s="30">
        <v>3</v>
      </c>
      <c r="S766" s="30">
        <v>1</v>
      </c>
      <c r="T766" s="30">
        <v>13</v>
      </c>
      <c r="U766" s="30">
        <v>6</v>
      </c>
      <c r="V766" s="82">
        <v>100</v>
      </c>
      <c r="W766" s="97">
        <v>30</v>
      </c>
      <c r="X766" s="32">
        <v>1</v>
      </c>
    </row>
    <row r="767" spans="1:24">
      <c r="A767" s="30">
        <v>64</v>
      </c>
      <c r="B767" s="30">
        <v>1</v>
      </c>
      <c r="C767" s="30">
        <v>19</v>
      </c>
      <c r="D767" s="30">
        <v>26.296911390414795</v>
      </c>
      <c r="E767" s="30">
        <v>1</v>
      </c>
      <c r="F767" s="30">
        <v>0</v>
      </c>
      <c r="G767" s="30">
        <v>0</v>
      </c>
      <c r="H767" s="32">
        <v>0</v>
      </c>
      <c r="I767" s="30">
        <v>1</v>
      </c>
      <c r="J767" s="30">
        <v>0</v>
      </c>
      <c r="K767" s="32">
        <v>0</v>
      </c>
      <c r="L767" s="30">
        <v>5.8</v>
      </c>
      <c r="M767" s="30">
        <v>3</v>
      </c>
      <c r="N767" s="30">
        <v>3</v>
      </c>
      <c r="O767" s="30">
        <v>2</v>
      </c>
      <c r="P767" s="30">
        <v>2</v>
      </c>
      <c r="Q767" s="30">
        <v>3</v>
      </c>
      <c r="R767" s="30">
        <v>0</v>
      </c>
      <c r="S767" s="30">
        <v>2</v>
      </c>
      <c r="T767" s="30">
        <v>15</v>
      </c>
      <c r="U767" s="30">
        <v>4.5</v>
      </c>
      <c r="V767" s="82">
        <v>60</v>
      </c>
      <c r="W767" s="97">
        <v>120</v>
      </c>
      <c r="X767" s="32">
        <v>0</v>
      </c>
    </row>
    <row r="768" spans="1:24">
      <c r="A768" s="30">
        <v>63</v>
      </c>
      <c r="B768" s="30">
        <v>1</v>
      </c>
      <c r="C768" s="30">
        <v>25</v>
      </c>
      <c r="D768" s="30">
        <v>25.182178490085551</v>
      </c>
      <c r="E768" s="30">
        <v>0</v>
      </c>
      <c r="F768" s="30">
        <v>0</v>
      </c>
      <c r="G768" s="30">
        <v>1</v>
      </c>
      <c r="H768" s="32">
        <v>1</v>
      </c>
      <c r="I768" s="30">
        <v>1</v>
      </c>
      <c r="J768" s="30">
        <v>0</v>
      </c>
      <c r="K768" s="32">
        <v>0</v>
      </c>
      <c r="L768" s="30">
        <v>7</v>
      </c>
      <c r="M768" s="30">
        <v>0</v>
      </c>
      <c r="N768" s="30">
        <v>1</v>
      </c>
      <c r="O768" s="30">
        <v>2</v>
      </c>
      <c r="P768" s="30">
        <v>2</v>
      </c>
      <c r="Q768" s="30">
        <v>2</v>
      </c>
      <c r="R768" s="30">
        <v>3</v>
      </c>
      <c r="S768" s="30">
        <v>1</v>
      </c>
      <c r="T768" s="30">
        <v>11</v>
      </c>
      <c r="U768" s="30">
        <v>6</v>
      </c>
      <c r="V768" s="82">
        <v>86</v>
      </c>
      <c r="W768" s="97">
        <v>15</v>
      </c>
      <c r="X768" s="32">
        <v>1</v>
      </c>
    </row>
    <row r="769" spans="1:24">
      <c r="A769" s="30">
        <v>64</v>
      </c>
      <c r="B769" s="30">
        <v>2</v>
      </c>
      <c r="C769" s="30">
        <v>14</v>
      </c>
      <c r="D769" s="30">
        <v>24.494649227110582</v>
      </c>
      <c r="E769" s="30">
        <v>1</v>
      </c>
      <c r="F769" s="30">
        <v>1</v>
      </c>
      <c r="G769" s="30">
        <v>0</v>
      </c>
      <c r="H769" s="32">
        <v>0</v>
      </c>
      <c r="I769" s="30">
        <v>1</v>
      </c>
      <c r="J769" s="30">
        <v>1</v>
      </c>
      <c r="K769" s="32">
        <v>0</v>
      </c>
      <c r="L769" s="30">
        <v>6.5</v>
      </c>
      <c r="M769" s="30">
        <v>1</v>
      </c>
      <c r="N769" s="30">
        <v>0</v>
      </c>
      <c r="O769" s="30">
        <v>2</v>
      </c>
      <c r="P769" s="30">
        <v>2</v>
      </c>
      <c r="Q769" s="30">
        <v>0</v>
      </c>
      <c r="R769" s="30">
        <v>0</v>
      </c>
      <c r="S769" s="30">
        <v>1</v>
      </c>
      <c r="T769" s="30">
        <v>6</v>
      </c>
      <c r="U769" s="30">
        <v>5</v>
      </c>
      <c r="V769" s="82">
        <v>100</v>
      </c>
      <c r="W769" s="97">
        <v>2</v>
      </c>
      <c r="X769" s="32">
        <v>0</v>
      </c>
    </row>
    <row r="770" spans="1:24">
      <c r="A770" s="30">
        <v>74</v>
      </c>
      <c r="B770" s="30">
        <v>1</v>
      </c>
      <c r="C770" s="30"/>
      <c r="D770" s="30">
        <v>22.47658688865765</v>
      </c>
      <c r="E770" s="30">
        <v>0</v>
      </c>
      <c r="F770" s="30">
        <v>1</v>
      </c>
      <c r="G770" s="30">
        <v>1</v>
      </c>
      <c r="H770" s="32">
        <v>1</v>
      </c>
      <c r="I770" s="30">
        <v>1</v>
      </c>
      <c r="J770" s="30">
        <v>1</v>
      </c>
      <c r="K770" s="32">
        <v>0</v>
      </c>
      <c r="L770" s="30">
        <v>7.3</v>
      </c>
      <c r="M770" s="30">
        <v>1</v>
      </c>
      <c r="N770" s="30">
        <v>2</v>
      </c>
      <c r="O770" s="30">
        <v>2</v>
      </c>
      <c r="P770" s="30">
        <v>2</v>
      </c>
      <c r="Q770" s="30">
        <v>1</v>
      </c>
      <c r="R770" s="30">
        <v>3</v>
      </c>
      <c r="S770" s="30">
        <v>0</v>
      </c>
      <c r="T770" s="30">
        <v>11</v>
      </c>
      <c r="U770" s="30">
        <v>7.5</v>
      </c>
      <c r="V770" s="82">
        <v>94</v>
      </c>
      <c r="W770" s="97">
        <v>50</v>
      </c>
      <c r="X770" s="32">
        <v>0</v>
      </c>
    </row>
    <row r="771" spans="1:24">
      <c r="A771" s="30">
        <v>65</v>
      </c>
      <c r="B771" s="30">
        <v>2</v>
      </c>
      <c r="C771" s="30">
        <v>3</v>
      </c>
      <c r="D771" s="30">
        <v>31.389411448535338</v>
      </c>
      <c r="E771" s="30">
        <v>0</v>
      </c>
      <c r="F771" s="30">
        <v>0</v>
      </c>
      <c r="G771" s="30">
        <v>0</v>
      </c>
      <c r="H771" s="32">
        <v>0</v>
      </c>
      <c r="I771" s="30">
        <v>1</v>
      </c>
      <c r="J771" s="30">
        <v>1</v>
      </c>
      <c r="K771" s="32">
        <v>0</v>
      </c>
      <c r="L771" s="30">
        <v>6.7</v>
      </c>
      <c r="M771" s="30">
        <v>1</v>
      </c>
      <c r="N771" s="30">
        <v>0</v>
      </c>
      <c r="O771" s="30">
        <v>2</v>
      </c>
      <c r="P771" s="30">
        <v>2</v>
      </c>
      <c r="Q771" s="30">
        <v>1</v>
      </c>
      <c r="R771" s="30">
        <v>0</v>
      </c>
      <c r="S771" s="30">
        <v>0</v>
      </c>
      <c r="T771" s="30">
        <v>6</v>
      </c>
      <c r="U771" s="30">
        <v>5.5</v>
      </c>
      <c r="V771" s="82">
        <v>92</v>
      </c>
      <c r="W771" s="97">
        <v>10</v>
      </c>
      <c r="X771" s="32">
        <v>0</v>
      </c>
    </row>
    <row r="772" spans="1:24">
      <c r="A772" s="30">
        <v>60</v>
      </c>
      <c r="B772" s="30">
        <v>1</v>
      </c>
      <c r="C772" s="30">
        <v>3</v>
      </c>
      <c r="D772" s="30">
        <v>19.132653061224488</v>
      </c>
      <c r="E772" s="30">
        <v>1</v>
      </c>
      <c r="F772" s="30">
        <v>0</v>
      </c>
      <c r="G772" s="30"/>
      <c r="H772" s="32">
        <v>0</v>
      </c>
      <c r="I772" s="30">
        <v>0</v>
      </c>
      <c r="J772" s="30">
        <v>1</v>
      </c>
      <c r="K772" s="32">
        <v>0</v>
      </c>
      <c r="L772" s="30">
        <v>5.4</v>
      </c>
      <c r="M772" s="30">
        <v>0</v>
      </c>
      <c r="N772" s="30">
        <v>0</v>
      </c>
      <c r="O772" s="30">
        <v>2</v>
      </c>
      <c r="P772" s="30">
        <v>0</v>
      </c>
      <c r="Q772" s="30">
        <v>1</v>
      </c>
      <c r="R772" s="30">
        <v>0</v>
      </c>
      <c r="S772" s="30">
        <v>0</v>
      </c>
      <c r="T772" s="30">
        <v>3</v>
      </c>
      <c r="U772" s="30">
        <v>6.5</v>
      </c>
      <c r="V772" s="82">
        <v>100</v>
      </c>
      <c r="W772" s="97">
        <v>10</v>
      </c>
      <c r="X772" s="32">
        <v>1</v>
      </c>
    </row>
    <row r="773" spans="1:24">
      <c r="A773" s="30">
        <v>77</v>
      </c>
      <c r="B773" s="30">
        <v>2</v>
      </c>
      <c r="C773" s="30">
        <v>19</v>
      </c>
      <c r="D773" s="30">
        <v>19.899116109028643</v>
      </c>
      <c r="E773" s="30">
        <v>0</v>
      </c>
      <c r="F773" s="30">
        <v>1</v>
      </c>
      <c r="G773" s="30">
        <v>0</v>
      </c>
      <c r="H773" s="32">
        <v>0</v>
      </c>
      <c r="I773" s="30">
        <v>1</v>
      </c>
      <c r="J773" s="30">
        <v>1</v>
      </c>
      <c r="K773" s="32">
        <v>0</v>
      </c>
      <c r="L773" s="30">
        <v>6.9</v>
      </c>
      <c r="M773" s="30">
        <v>1</v>
      </c>
      <c r="N773" s="30">
        <v>1</v>
      </c>
      <c r="O773" s="30">
        <v>1</v>
      </c>
      <c r="P773" s="30">
        <v>0</v>
      </c>
      <c r="Q773" s="30">
        <v>1</v>
      </c>
      <c r="R773" s="30">
        <v>0</v>
      </c>
      <c r="S773" s="30">
        <v>1</v>
      </c>
      <c r="T773" s="30">
        <v>5</v>
      </c>
      <c r="U773" s="30">
        <v>7</v>
      </c>
      <c r="V773" s="82">
        <v>88</v>
      </c>
      <c r="W773" s="97">
        <v>20</v>
      </c>
      <c r="X773" s="32">
        <v>0</v>
      </c>
    </row>
    <row r="774" spans="1:24">
      <c r="A774" s="30">
        <v>43</v>
      </c>
      <c r="B774" s="30">
        <v>2</v>
      </c>
      <c r="C774" s="30">
        <v>6</v>
      </c>
      <c r="D774" s="30">
        <v>23.725286160249741</v>
      </c>
      <c r="E774" s="30">
        <v>1</v>
      </c>
      <c r="F774" s="30">
        <v>1</v>
      </c>
      <c r="G774" s="30">
        <v>0</v>
      </c>
      <c r="H774" s="32">
        <v>0</v>
      </c>
      <c r="I774" s="30">
        <v>0</v>
      </c>
      <c r="J774" s="30">
        <v>0</v>
      </c>
      <c r="K774" s="32">
        <v>0</v>
      </c>
      <c r="L774" s="30">
        <v>6.7</v>
      </c>
      <c r="M774" s="30">
        <v>1</v>
      </c>
      <c r="N774" s="30">
        <v>0</v>
      </c>
      <c r="O774" s="30">
        <v>2</v>
      </c>
      <c r="P774" s="30">
        <v>0</v>
      </c>
      <c r="Q774" s="30">
        <v>0</v>
      </c>
      <c r="R774" s="30">
        <v>0</v>
      </c>
      <c r="S774" s="30">
        <v>1</v>
      </c>
      <c r="T774" s="30">
        <v>4</v>
      </c>
      <c r="U774" s="30">
        <v>6</v>
      </c>
      <c r="V774" s="82">
        <v>100</v>
      </c>
      <c r="W774" s="97">
        <v>0</v>
      </c>
      <c r="X774" s="32">
        <v>0</v>
      </c>
    </row>
    <row r="775" spans="1:24">
      <c r="A775" s="30">
        <v>50</v>
      </c>
      <c r="B775" s="30">
        <v>1</v>
      </c>
      <c r="C775" s="30"/>
      <c r="D775" s="30">
        <v>20.747550193111813</v>
      </c>
      <c r="E775" s="30">
        <v>0</v>
      </c>
      <c r="F775" s="30">
        <v>0</v>
      </c>
      <c r="G775" s="30">
        <v>0</v>
      </c>
      <c r="H775" s="32">
        <v>0</v>
      </c>
      <c r="I775" s="30">
        <v>0</v>
      </c>
      <c r="J775" s="30">
        <v>1</v>
      </c>
      <c r="K775" s="32">
        <v>0</v>
      </c>
      <c r="L775" s="30">
        <v>6.3</v>
      </c>
      <c r="M775" s="30">
        <v>2</v>
      </c>
      <c r="N775" s="30">
        <v>3</v>
      </c>
      <c r="O775" s="30">
        <v>2</v>
      </c>
      <c r="P775" s="30">
        <v>3</v>
      </c>
      <c r="Q775" s="30">
        <v>1</v>
      </c>
      <c r="R775" s="30">
        <v>3</v>
      </c>
      <c r="S775" s="30">
        <v>2</v>
      </c>
      <c r="T775" s="30">
        <v>16</v>
      </c>
      <c r="U775" s="30">
        <v>5</v>
      </c>
      <c r="V775" s="82">
        <v>59</v>
      </c>
      <c r="W775" s="97">
        <v>120</v>
      </c>
      <c r="X775" s="32">
        <v>0</v>
      </c>
    </row>
    <row r="776" spans="1:24">
      <c r="A776" s="30">
        <v>83</v>
      </c>
      <c r="B776" s="30">
        <v>1</v>
      </c>
      <c r="C776" s="30">
        <v>25</v>
      </c>
      <c r="D776" s="30">
        <v>21.60410477990818</v>
      </c>
      <c r="E776" s="30">
        <v>0</v>
      </c>
      <c r="F776" s="30">
        <v>1</v>
      </c>
      <c r="G776" s="30">
        <v>0</v>
      </c>
      <c r="H776" s="32">
        <v>0</v>
      </c>
      <c r="I776" s="30">
        <v>1</v>
      </c>
      <c r="J776" s="30">
        <v>1</v>
      </c>
      <c r="K776" s="32">
        <v>1</v>
      </c>
      <c r="L776" s="30">
        <v>7.5</v>
      </c>
      <c r="M776" s="30">
        <v>0</v>
      </c>
      <c r="N776" s="30">
        <v>0</v>
      </c>
      <c r="O776" s="30">
        <v>1</v>
      </c>
      <c r="P776" s="30">
        <v>0</v>
      </c>
      <c r="Q776" s="30">
        <v>0</v>
      </c>
      <c r="R776" s="30">
        <v>0</v>
      </c>
      <c r="S776" s="30">
        <v>0</v>
      </c>
      <c r="T776" s="30">
        <v>1</v>
      </c>
      <c r="U776" s="30">
        <v>7</v>
      </c>
      <c r="V776" s="82">
        <v>100</v>
      </c>
      <c r="W776" s="97">
        <v>5</v>
      </c>
      <c r="X776" s="32">
        <v>0</v>
      </c>
    </row>
    <row r="777" spans="1:24">
      <c r="A777" s="30">
        <v>55</v>
      </c>
      <c r="B777" s="30">
        <v>1</v>
      </c>
      <c r="C777" s="30">
        <v>30</v>
      </c>
      <c r="D777" s="30">
        <v>29.136316337148802</v>
      </c>
      <c r="E777" s="30">
        <v>0</v>
      </c>
      <c r="F777" s="30">
        <v>1</v>
      </c>
      <c r="G777" s="30">
        <v>0</v>
      </c>
      <c r="H777" s="32">
        <v>1</v>
      </c>
      <c r="I777" s="30">
        <v>0</v>
      </c>
      <c r="J777" s="30">
        <v>1</v>
      </c>
      <c r="K777" s="32">
        <v>0</v>
      </c>
      <c r="L777" s="30">
        <v>7.1</v>
      </c>
      <c r="M777" s="30">
        <v>2</v>
      </c>
      <c r="N777" s="30">
        <v>0</v>
      </c>
      <c r="O777" s="30">
        <v>2</v>
      </c>
      <c r="P777" s="30">
        <v>2</v>
      </c>
      <c r="Q777" s="30">
        <v>2</v>
      </c>
      <c r="R777" s="30">
        <v>0</v>
      </c>
      <c r="S777" s="30">
        <v>2</v>
      </c>
      <c r="T777" s="30">
        <v>10</v>
      </c>
      <c r="U777" s="30">
        <v>6</v>
      </c>
      <c r="V777" s="82">
        <v>80</v>
      </c>
      <c r="W777" s="97">
        <v>10</v>
      </c>
      <c r="X777" s="32">
        <v>0</v>
      </c>
    </row>
    <row r="778" spans="1:24">
      <c r="A778" s="30">
        <v>75</v>
      </c>
      <c r="B778" s="30">
        <v>1</v>
      </c>
      <c r="C778" s="30">
        <v>60</v>
      </c>
      <c r="D778" s="30">
        <v>19.603847012354308</v>
      </c>
      <c r="E778" s="30">
        <v>1</v>
      </c>
      <c r="F778" s="30">
        <v>1</v>
      </c>
      <c r="G778" s="30">
        <v>1</v>
      </c>
      <c r="H778" s="32">
        <v>1</v>
      </c>
      <c r="I778" s="30">
        <v>1</v>
      </c>
      <c r="J778" s="30">
        <v>1</v>
      </c>
      <c r="K778" s="32">
        <v>1</v>
      </c>
      <c r="L778" s="30">
        <v>6.2</v>
      </c>
      <c r="M778" s="30">
        <v>1</v>
      </c>
      <c r="N778" s="30">
        <v>1</v>
      </c>
      <c r="O778" s="30">
        <v>0</v>
      </c>
      <c r="P778" s="30">
        <v>0</v>
      </c>
      <c r="Q778" s="30">
        <v>1</v>
      </c>
      <c r="R778" s="30">
        <v>0</v>
      </c>
      <c r="S778" s="30">
        <v>0</v>
      </c>
      <c r="T778" s="30">
        <v>3</v>
      </c>
      <c r="U778" s="30">
        <v>8.5</v>
      </c>
      <c r="V778" s="82">
        <v>94</v>
      </c>
      <c r="W778" s="97">
        <v>30</v>
      </c>
      <c r="X778" s="32">
        <v>0</v>
      </c>
    </row>
    <row r="779" spans="1:24">
      <c r="A779" s="30">
        <v>61</v>
      </c>
      <c r="B779" s="30">
        <v>2</v>
      </c>
      <c r="C779" s="56"/>
      <c r="D779" s="30">
        <v>30.859375</v>
      </c>
      <c r="E779" s="30">
        <v>0</v>
      </c>
      <c r="F779" s="30">
        <v>1</v>
      </c>
      <c r="G779" s="30">
        <v>0</v>
      </c>
      <c r="H779" s="32">
        <v>0</v>
      </c>
      <c r="I779" s="30">
        <v>1</v>
      </c>
      <c r="J779" s="30">
        <v>1</v>
      </c>
      <c r="K779" s="32">
        <v>0</v>
      </c>
      <c r="L779" s="30">
        <v>7.2</v>
      </c>
      <c r="M779" s="30">
        <v>1</v>
      </c>
      <c r="N779" s="30">
        <v>3</v>
      </c>
      <c r="O779" s="30">
        <v>1</v>
      </c>
      <c r="P779" s="30">
        <v>0</v>
      </c>
      <c r="Q779" s="30">
        <v>1</v>
      </c>
      <c r="R779" s="30">
        <v>3</v>
      </c>
      <c r="S779" s="30">
        <v>0</v>
      </c>
      <c r="T779" s="30">
        <v>9</v>
      </c>
      <c r="U779" s="30">
        <v>7</v>
      </c>
      <c r="V779" s="82">
        <v>88</v>
      </c>
      <c r="W779" s="97">
        <v>40</v>
      </c>
      <c r="X779" s="32">
        <v>0</v>
      </c>
    </row>
    <row r="780" spans="1:24">
      <c r="A780" s="30">
        <v>38</v>
      </c>
      <c r="B780" s="30">
        <v>2</v>
      </c>
      <c r="C780" s="30"/>
      <c r="D780" s="30">
        <v>26.192790041186541</v>
      </c>
      <c r="E780" s="30">
        <v>0</v>
      </c>
      <c r="F780" s="30">
        <v>1</v>
      </c>
      <c r="G780" s="30">
        <v>0</v>
      </c>
      <c r="H780" s="32">
        <v>0</v>
      </c>
      <c r="I780" s="30">
        <v>1</v>
      </c>
      <c r="J780" s="30">
        <v>1</v>
      </c>
      <c r="K780" s="32">
        <v>0</v>
      </c>
      <c r="L780" s="30">
        <v>10.3</v>
      </c>
      <c r="M780" s="30">
        <v>2</v>
      </c>
      <c r="N780" s="30">
        <v>1</v>
      </c>
      <c r="O780" s="30">
        <v>3</v>
      </c>
      <c r="P780" s="30">
        <v>3</v>
      </c>
      <c r="Q780" s="30">
        <v>2</v>
      </c>
      <c r="R780" s="30">
        <v>3</v>
      </c>
      <c r="S780" s="30">
        <v>2</v>
      </c>
      <c r="T780" s="30">
        <v>16</v>
      </c>
      <c r="U780" s="30">
        <v>3.5</v>
      </c>
      <c r="V780" s="82">
        <v>27</v>
      </c>
      <c r="W780" s="97">
        <v>30</v>
      </c>
      <c r="X780" s="32">
        <v>0</v>
      </c>
    </row>
    <row r="781" spans="1:24">
      <c r="A781" s="30">
        <v>59</v>
      </c>
      <c r="B781" s="30">
        <v>1</v>
      </c>
      <c r="C781" s="30"/>
      <c r="D781" s="30">
        <v>18.193632228719949</v>
      </c>
      <c r="E781" s="30">
        <v>1</v>
      </c>
      <c r="F781" s="30">
        <v>0</v>
      </c>
      <c r="G781" s="30">
        <v>0</v>
      </c>
      <c r="H781" s="32">
        <v>0</v>
      </c>
      <c r="I781" s="30">
        <v>0</v>
      </c>
      <c r="J781" s="30">
        <v>0</v>
      </c>
      <c r="K781" s="32">
        <v>0</v>
      </c>
      <c r="L781" s="30">
        <v>6.6</v>
      </c>
      <c r="M781" s="30">
        <v>1</v>
      </c>
      <c r="N781" s="30">
        <v>1</v>
      </c>
      <c r="O781" s="30">
        <v>2</v>
      </c>
      <c r="P781" s="30">
        <v>0</v>
      </c>
      <c r="Q781" s="30">
        <v>1</v>
      </c>
      <c r="R781" s="30">
        <v>0</v>
      </c>
      <c r="S781" s="30">
        <v>1</v>
      </c>
      <c r="T781" s="30">
        <v>6</v>
      </c>
      <c r="U781" s="30">
        <v>6</v>
      </c>
      <c r="V781" s="82">
        <v>92</v>
      </c>
      <c r="W781" s="97">
        <v>30</v>
      </c>
      <c r="X781" s="32">
        <v>0</v>
      </c>
    </row>
    <row r="782" spans="1:24">
      <c r="A782" s="30">
        <v>67</v>
      </c>
      <c r="B782" s="30">
        <v>1</v>
      </c>
      <c r="C782" s="30">
        <v>7</v>
      </c>
      <c r="D782" s="30">
        <v>29.721294817825523</v>
      </c>
      <c r="E782" s="30">
        <v>1</v>
      </c>
      <c r="F782" s="30">
        <v>1</v>
      </c>
      <c r="G782" s="30">
        <v>1</v>
      </c>
      <c r="H782" s="32">
        <v>0</v>
      </c>
      <c r="I782" s="30">
        <v>1</v>
      </c>
      <c r="J782" s="30">
        <v>1</v>
      </c>
      <c r="K782" s="32">
        <v>0</v>
      </c>
      <c r="L782" s="30">
        <v>9.6</v>
      </c>
      <c r="M782" s="30">
        <v>2</v>
      </c>
      <c r="N782" s="30">
        <v>1</v>
      </c>
      <c r="O782" s="30">
        <v>2</v>
      </c>
      <c r="P782" s="30">
        <v>0</v>
      </c>
      <c r="Q782" s="30">
        <v>1</v>
      </c>
      <c r="R782" s="30">
        <v>3</v>
      </c>
      <c r="S782" s="30">
        <v>1</v>
      </c>
      <c r="T782" s="30">
        <v>10</v>
      </c>
      <c r="U782" s="30">
        <v>5.5</v>
      </c>
      <c r="V782" s="82">
        <v>92</v>
      </c>
      <c r="W782" s="97">
        <v>10</v>
      </c>
      <c r="X782" s="32">
        <v>0</v>
      </c>
    </row>
    <row r="783" spans="1:24">
      <c r="A783" s="30">
        <v>58</v>
      </c>
      <c r="B783" s="30">
        <v>1</v>
      </c>
      <c r="C783" s="30">
        <v>10</v>
      </c>
      <c r="D783" s="30">
        <v>22.427306234231388</v>
      </c>
      <c r="E783" s="30">
        <v>1</v>
      </c>
      <c r="F783" s="30">
        <v>1</v>
      </c>
      <c r="G783" s="30">
        <v>1</v>
      </c>
      <c r="H783" s="32">
        <v>0</v>
      </c>
      <c r="I783" s="30">
        <v>0</v>
      </c>
      <c r="J783" s="30">
        <v>0</v>
      </c>
      <c r="K783" s="32">
        <v>0</v>
      </c>
      <c r="L783" s="30">
        <v>10.199999999999999</v>
      </c>
      <c r="M783" s="30">
        <v>1</v>
      </c>
      <c r="N783" s="30">
        <v>1</v>
      </c>
      <c r="O783" s="30">
        <v>0</v>
      </c>
      <c r="P783" s="30">
        <v>0</v>
      </c>
      <c r="Q783" s="30">
        <v>1</v>
      </c>
      <c r="R783" s="30">
        <v>0</v>
      </c>
      <c r="S783" s="30">
        <v>1</v>
      </c>
      <c r="T783" s="30">
        <v>4</v>
      </c>
      <c r="U783" s="30">
        <v>8.17</v>
      </c>
      <c r="V783" s="82">
        <v>98</v>
      </c>
      <c r="W783" s="97">
        <v>10</v>
      </c>
      <c r="X783" s="32">
        <v>0</v>
      </c>
    </row>
    <row r="784" spans="1:24">
      <c r="A784" s="30">
        <v>53</v>
      </c>
      <c r="B784" s="30">
        <v>1</v>
      </c>
      <c r="C784" s="30">
        <v>5</v>
      </c>
      <c r="D784" s="30">
        <v>32.090924686498667</v>
      </c>
      <c r="E784" s="30">
        <v>1</v>
      </c>
      <c r="F784" s="30">
        <v>1</v>
      </c>
      <c r="G784" s="30">
        <v>0</v>
      </c>
      <c r="H784" s="32">
        <v>0</v>
      </c>
      <c r="I784" s="30">
        <v>1</v>
      </c>
      <c r="J784" s="30">
        <v>1</v>
      </c>
      <c r="K784" s="32">
        <v>0</v>
      </c>
      <c r="L784" s="30">
        <v>9.9</v>
      </c>
      <c r="M784" s="30">
        <v>1</v>
      </c>
      <c r="N784" s="30">
        <v>3</v>
      </c>
      <c r="O784" s="30">
        <v>0</v>
      </c>
      <c r="P784" s="30">
        <v>2</v>
      </c>
      <c r="Q784" s="30">
        <v>1</v>
      </c>
      <c r="R784" s="30">
        <v>0</v>
      </c>
      <c r="S784" s="30">
        <v>1</v>
      </c>
      <c r="T784" s="30">
        <v>8</v>
      </c>
      <c r="U784" s="30">
        <v>8</v>
      </c>
      <c r="V784" s="82">
        <v>67</v>
      </c>
      <c r="W784" s="97">
        <v>120</v>
      </c>
      <c r="X784" s="32">
        <v>1</v>
      </c>
    </row>
    <row r="785" spans="1:24">
      <c r="A785" s="30">
        <v>49</v>
      </c>
      <c r="B785" s="30">
        <v>2</v>
      </c>
      <c r="C785" s="30">
        <v>2</v>
      </c>
      <c r="D785" s="30">
        <v>29.688198120084341</v>
      </c>
      <c r="E785" s="30">
        <v>1</v>
      </c>
      <c r="F785" s="30">
        <v>0</v>
      </c>
      <c r="G785" s="30">
        <v>0</v>
      </c>
      <c r="H785" s="32">
        <v>0</v>
      </c>
      <c r="I785" s="30">
        <v>1</v>
      </c>
      <c r="J785" s="30">
        <v>0</v>
      </c>
      <c r="K785" s="32">
        <v>0</v>
      </c>
      <c r="L785" s="30">
        <v>10.6</v>
      </c>
      <c r="M785" s="30">
        <v>0</v>
      </c>
      <c r="N785" s="30">
        <v>0</v>
      </c>
      <c r="O785" s="30">
        <v>2</v>
      </c>
      <c r="P785" s="30">
        <v>0</v>
      </c>
      <c r="Q785" s="30">
        <v>1</v>
      </c>
      <c r="R785" s="30">
        <v>0</v>
      </c>
      <c r="S785" s="30">
        <v>1</v>
      </c>
      <c r="T785" s="30">
        <v>4</v>
      </c>
      <c r="U785" s="30">
        <v>6</v>
      </c>
      <c r="V785" s="82">
        <v>99</v>
      </c>
      <c r="W785" s="97">
        <v>10</v>
      </c>
      <c r="X785" s="32">
        <v>0</v>
      </c>
    </row>
    <row r="786" spans="1:24">
      <c r="A786" s="30">
        <v>44</v>
      </c>
      <c r="B786" s="30">
        <v>2</v>
      </c>
      <c r="C786" s="30"/>
      <c r="D786" s="30">
        <v>24.729461972260331</v>
      </c>
      <c r="E786" s="30">
        <v>1</v>
      </c>
      <c r="F786" s="30">
        <v>1</v>
      </c>
      <c r="G786" s="30">
        <v>0</v>
      </c>
      <c r="H786" s="32">
        <v>0</v>
      </c>
      <c r="I786" s="30">
        <v>0</v>
      </c>
      <c r="J786" s="30">
        <v>1</v>
      </c>
      <c r="K786" s="32">
        <v>1</v>
      </c>
      <c r="L786" s="30">
        <v>8.6999999999999993</v>
      </c>
      <c r="M786" s="30">
        <v>1</v>
      </c>
      <c r="N786" s="30">
        <v>3</v>
      </c>
      <c r="O786" s="30">
        <v>2</v>
      </c>
      <c r="P786" s="30">
        <v>0</v>
      </c>
      <c r="Q786" s="30">
        <v>1</v>
      </c>
      <c r="R786" s="30">
        <v>1</v>
      </c>
      <c r="S786" s="30">
        <v>0</v>
      </c>
      <c r="T786" s="30">
        <v>8</v>
      </c>
      <c r="U786" s="30">
        <v>6</v>
      </c>
      <c r="V786" s="82">
        <v>100</v>
      </c>
      <c r="W786" s="97">
        <v>60</v>
      </c>
      <c r="X786" s="32">
        <v>0</v>
      </c>
    </row>
    <row r="787" spans="1:24">
      <c r="A787" s="30">
        <v>68</v>
      </c>
      <c r="B787" s="30">
        <v>2</v>
      </c>
      <c r="C787" s="30">
        <v>10</v>
      </c>
      <c r="D787" s="30">
        <v>25.806451612903224</v>
      </c>
      <c r="E787" s="30">
        <v>0</v>
      </c>
      <c r="F787" s="30">
        <v>1</v>
      </c>
      <c r="G787" s="30">
        <v>1</v>
      </c>
      <c r="H787" s="32">
        <v>0</v>
      </c>
      <c r="I787" s="30">
        <v>1</v>
      </c>
      <c r="J787" s="30">
        <v>1</v>
      </c>
      <c r="K787" s="32">
        <v>1</v>
      </c>
      <c r="L787" s="30">
        <v>8.5</v>
      </c>
      <c r="M787" s="30">
        <v>3</v>
      </c>
      <c r="N787" s="30">
        <v>1</v>
      </c>
      <c r="O787" s="30">
        <v>3</v>
      </c>
      <c r="P787" s="30">
        <v>3</v>
      </c>
      <c r="Q787" s="30">
        <v>2</v>
      </c>
      <c r="R787" s="30">
        <v>0</v>
      </c>
      <c r="S787" s="30">
        <v>1</v>
      </c>
      <c r="T787" s="30">
        <v>13</v>
      </c>
      <c r="U787" s="30">
        <v>4.5</v>
      </c>
      <c r="V787" s="82">
        <v>64</v>
      </c>
      <c r="W787" s="97">
        <v>15</v>
      </c>
      <c r="X787" s="32">
        <v>0</v>
      </c>
    </row>
    <row r="788" spans="1:24">
      <c r="A788" s="30">
        <v>60</v>
      </c>
      <c r="B788" s="30">
        <v>1</v>
      </c>
      <c r="C788" s="30">
        <v>16</v>
      </c>
      <c r="D788" s="30">
        <v>24.956473430191323</v>
      </c>
      <c r="E788" s="30">
        <v>1</v>
      </c>
      <c r="F788" s="30">
        <v>1</v>
      </c>
      <c r="G788" s="30">
        <v>1</v>
      </c>
      <c r="H788" s="32">
        <v>0</v>
      </c>
      <c r="I788" s="30">
        <v>1</v>
      </c>
      <c r="J788" s="30">
        <v>0</v>
      </c>
      <c r="K788" s="32">
        <v>0</v>
      </c>
      <c r="L788" s="30">
        <v>8.1</v>
      </c>
      <c r="M788" s="30">
        <v>1</v>
      </c>
      <c r="N788" s="30">
        <v>3</v>
      </c>
      <c r="O788" s="30">
        <v>2</v>
      </c>
      <c r="P788" s="30">
        <v>2</v>
      </c>
      <c r="Q788" s="30">
        <v>1</v>
      </c>
      <c r="R788" s="30">
        <v>0</v>
      </c>
      <c r="S788" s="30">
        <v>1</v>
      </c>
      <c r="T788" s="30">
        <v>10</v>
      </c>
      <c r="U788" s="30">
        <v>5</v>
      </c>
      <c r="V788" s="82">
        <v>71</v>
      </c>
      <c r="W788" s="97">
        <v>60</v>
      </c>
      <c r="X788" s="32">
        <v>0</v>
      </c>
    </row>
    <row r="789" spans="1:24">
      <c r="A789" s="30">
        <v>64</v>
      </c>
      <c r="B789" s="30">
        <v>1</v>
      </c>
      <c r="C789" s="33">
        <v>20</v>
      </c>
      <c r="D789" s="30">
        <v>33.910034602076124</v>
      </c>
      <c r="E789" s="30">
        <v>1</v>
      </c>
      <c r="F789" s="30">
        <v>1</v>
      </c>
      <c r="G789" s="30">
        <v>1</v>
      </c>
      <c r="H789" s="32">
        <v>1</v>
      </c>
      <c r="I789" s="30">
        <v>1</v>
      </c>
      <c r="J789" s="30">
        <v>1</v>
      </c>
      <c r="K789" s="32">
        <v>0</v>
      </c>
      <c r="L789" s="30">
        <v>7.2</v>
      </c>
      <c r="M789" s="30">
        <v>0</v>
      </c>
      <c r="N789" s="30">
        <v>1</v>
      </c>
      <c r="O789" s="30">
        <v>1</v>
      </c>
      <c r="P789" s="30">
        <v>0</v>
      </c>
      <c r="Q789" s="30">
        <v>0</v>
      </c>
      <c r="R789" s="30">
        <v>0</v>
      </c>
      <c r="S789" s="30">
        <v>0</v>
      </c>
      <c r="T789" s="30">
        <v>2</v>
      </c>
      <c r="U789" s="30">
        <v>7</v>
      </c>
      <c r="V789" s="82">
        <v>88</v>
      </c>
      <c r="W789" s="97">
        <v>10</v>
      </c>
      <c r="X789" s="32">
        <v>0</v>
      </c>
    </row>
    <row r="790" spans="1:24">
      <c r="A790" s="30">
        <v>51</v>
      </c>
      <c r="B790" s="30">
        <v>2</v>
      </c>
      <c r="C790" s="33">
        <v>18</v>
      </c>
      <c r="D790" s="30">
        <v>22.684310018903588</v>
      </c>
      <c r="E790" s="30">
        <v>0</v>
      </c>
      <c r="F790" s="30">
        <v>1</v>
      </c>
      <c r="G790" s="30">
        <v>0</v>
      </c>
      <c r="H790" s="32">
        <v>0</v>
      </c>
      <c r="I790" s="30">
        <v>1</v>
      </c>
      <c r="J790" s="30">
        <v>1</v>
      </c>
      <c r="K790" s="32">
        <v>0</v>
      </c>
      <c r="L790" s="30">
        <v>7.6</v>
      </c>
      <c r="M790" s="30">
        <v>1</v>
      </c>
      <c r="N790" s="30">
        <v>0</v>
      </c>
      <c r="O790" s="30">
        <v>3</v>
      </c>
      <c r="P790" s="30">
        <v>3</v>
      </c>
      <c r="Q790" s="30">
        <v>0</v>
      </c>
      <c r="R790" s="30">
        <v>0</v>
      </c>
      <c r="S790" s="30">
        <v>0</v>
      </c>
      <c r="T790" s="30">
        <v>7</v>
      </c>
      <c r="U790" s="30">
        <v>4</v>
      </c>
      <c r="V790" s="82">
        <v>59</v>
      </c>
      <c r="W790" s="97">
        <v>0</v>
      </c>
      <c r="X790" s="32">
        <v>0</v>
      </c>
    </row>
    <row r="791" spans="1:24">
      <c r="A791" s="30">
        <v>57</v>
      </c>
      <c r="B791" s="30">
        <v>1</v>
      </c>
      <c r="C791" s="30">
        <v>3</v>
      </c>
      <c r="D791" s="30">
        <v>30.449826989619378</v>
      </c>
      <c r="E791" s="30">
        <v>1</v>
      </c>
      <c r="F791" s="30">
        <v>1</v>
      </c>
      <c r="G791" s="30">
        <v>0</v>
      </c>
      <c r="H791" s="32">
        <v>0</v>
      </c>
      <c r="I791" s="30">
        <v>1</v>
      </c>
      <c r="J791" s="30">
        <v>0</v>
      </c>
      <c r="K791" s="32">
        <v>0</v>
      </c>
      <c r="L791" s="30">
        <v>5.8</v>
      </c>
      <c r="M791" s="30">
        <v>2</v>
      </c>
      <c r="N791" s="30">
        <v>0</v>
      </c>
      <c r="O791" s="30">
        <v>1</v>
      </c>
      <c r="P791" s="30">
        <v>0</v>
      </c>
      <c r="Q791" s="30">
        <v>1</v>
      </c>
      <c r="R791" s="30">
        <v>0</v>
      </c>
      <c r="S791" s="30">
        <v>2</v>
      </c>
      <c r="T791" s="30">
        <v>6</v>
      </c>
      <c r="U791" s="30">
        <v>7</v>
      </c>
      <c r="V791" s="82">
        <v>100</v>
      </c>
      <c r="W791" s="97">
        <v>15</v>
      </c>
      <c r="X791" s="32">
        <v>1</v>
      </c>
    </row>
    <row r="792" spans="1:24">
      <c r="A792" s="30">
        <v>81</v>
      </c>
      <c r="B792" s="30">
        <v>1</v>
      </c>
      <c r="C792" s="30">
        <v>35</v>
      </c>
      <c r="D792" s="30">
        <v>26.397977394408091</v>
      </c>
      <c r="E792" s="30">
        <v>1</v>
      </c>
      <c r="F792" s="30">
        <v>1</v>
      </c>
      <c r="G792" s="30">
        <v>1</v>
      </c>
      <c r="H792" s="32">
        <v>1</v>
      </c>
      <c r="I792" s="30">
        <v>1</v>
      </c>
      <c r="J792" s="30">
        <v>1</v>
      </c>
      <c r="K792" s="32">
        <v>1</v>
      </c>
      <c r="L792" s="30">
        <v>7</v>
      </c>
      <c r="M792" s="30">
        <v>0</v>
      </c>
      <c r="N792" s="30">
        <v>0</v>
      </c>
      <c r="O792" s="30">
        <v>0</v>
      </c>
      <c r="P792" s="30">
        <v>0</v>
      </c>
      <c r="Q792" s="30">
        <v>1</v>
      </c>
      <c r="R792" s="30">
        <v>0</v>
      </c>
      <c r="S792" s="30">
        <v>0</v>
      </c>
      <c r="T792" s="30">
        <v>1</v>
      </c>
      <c r="U792" s="30">
        <v>8</v>
      </c>
      <c r="V792" s="82">
        <v>100</v>
      </c>
      <c r="W792" s="97">
        <v>10</v>
      </c>
      <c r="X792" s="32">
        <v>0</v>
      </c>
    </row>
    <row r="793" spans="1:24">
      <c r="A793" s="30">
        <v>48</v>
      </c>
      <c r="B793" s="30">
        <v>1</v>
      </c>
      <c r="C793" s="30">
        <v>31</v>
      </c>
      <c r="D793" s="30">
        <v>32.18676182202821</v>
      </c>
      <c r="E793" s="30">
        <v>1</v>
      </c>
      <c r="F793" s="30">
        <v>1</v>
      </c>
      <c r="G793" s="30">
        <v>0</v>
      </c>
      <c r="H793" s="32">
        <v>0</v>
      </c>
      <c r="I793" s="30">
        <v>1</v>
      </c>
      <c r="J793" s="30">
        <v>1</v>
      </c>
      <c r="K793" s="32">
        <v>0</v>
      </c>
      <c r="L793" s="30">
        <v>9.1999999999999993</v>
      </c>
      <c r="M793" s="30">
        <v>2</v>
      </c>
      <c r="N793" s="30">
        <v>3</v>
      </c>
      <c r="O793" s="30">
        <v>1</v>
      </c>
      <c r="P793" s="30">
        <v>0</v>
      </c>
      <c r="Q793" s="30">
        <v>2</v>
      </c>
      <c r="R793" s="30">
        <v>3</v>
      </c>
      <c r="S793" s="30">
        <v>0</v>
      </c>
      <c r="T793" s="30">
        <v>11</v>
      </c>
      <c r="U793" s="30">
        <v>7.5</v>
      </c>
      <c r="V793" s="82">
        <v>94</v>
      </c>
      <c r="W793" s="97">
        <v>60</v>
      </c>
      <c r="X793" s="32">
        <v>0</v>
      </c>
    </row>
    <row r="794" spans="1:24">
      <c r="A794" s="30">
        <v>37</v>
      </c>
      <c r="B794" s="30">
        <v>2</v>
      </c>
      <c r="C794" s="30">
        <v>3</v>
      </c>
      <c r="D794" s="30">
        <v>30.116002379535992</v>
      </c>
      <c r="E794" s="30">
        <v>0</v>
      </c>
      <c r="F794" s="30">
        <v>1</v>
      </c>
      <c r="G794" s="30">
        <v>0</v>
      </c>
      <c r="H794" s="32">
        <v>1</v>
      </c>
      <c r="I794" s="30">
        <v>1</v>
      </c>
      <c r="J794" s="30">
        <v>1</v>
      </c>
      <c r="K794" s="32">
        <v>0</v>
      </c>
      <c r="L794" s="30">
        <v>12.3</v>
      </c>
      <c r="M794" s="30">
        <v>2</v>
      </c>
      <c r="N794" s="30">
        <v>2</v>
      </c>
      <c r="O794" s="30">
        <v>2</v>
      </c>
      <c r="P794" s="30">
        <v>0</v>
      </c>
      <c r="Q794" s="30">
        <v>1</v>
      </c>
      <c r="R794" s="30">
        <v>0</v>
      </c>
      <c r="S794" s="30">
        <v>2</v>
      </c>
      <c r="T794" s="30">
        <v>9</v>
      </c>
      <c r="U794" s="30">
        <v>6</v>
      </c>
      <c r="V794" s="82">
        <v>88</v>
      </c>
      <c r="W794" s="97">
        <v>30</v>
      </c>
      <c r="X794" s="32">
        <v>1</v>
      </c>
    </row>
    <row r="795" spans="1:24">
      <c r="A795" s="30">
        <v>52</v>
      </c>
      <c r="B795" s="30">
        <v>1</v>
      </c>
      <c r="C795" s="30">
        <v>12</v>
      </c>
      <c r="D795" s="30">
        <v>32.139815704428337</v>
      </c>
      <c r="E795" s="30">
        <v>0</v>
      </c>
      <c r="F795" s="30">
        <v>1</v>
      </c>
      <c r="G795" s="30">
        <v>0</v>
      </c>
      <c r="H795" s="32">
        <v>0</v>
      </c>
      <c r="I795" s="30">
        <v>1</v>
      </c>
      <c r="J795" s="30">
        <v>1</v>
      </c>
      <c r="K795" s="32">
        <v>1</v>
      </c>
      <c r="L795" s="30">
        <v>8.4</v>
      </c>
      <c r="M795" s="30">
        <v>1</v>
      </c>
      <c r="N795" s="30">
        <v>3</v>
      </c>
      <c r="O795" s="30">
        <v>2</v>
      </c>
      <c r="P795" s="30">
        <v>0</v>
      </c>
      <c r="Q795" s="30">
        <v>1</v>
      </c>
      <c r="R795" s="30">
        <v>2</v>
      </c>
      <c r="S795" s="30">
        <v>1</v>
      </c>
      <c r="T795" s="30">
        <v>10</v>
      </c>
      <c r="U795" s="30">
        <v>6</v>
      </c>
      <c r="V795" s="82">
        <v>100</v>
      </c>
      <c r="W795" s="97">
        <v>60</v>
      </c>
      <c r="X795" s="32">
        <v>0</v>
      </c>
    </row>
    <row r="796" spans="1:24">
      <c r="A796" s="30">
        <v>54</v>
      </c>
      <c r="B796" s="30">
        <v>2</v>
      </c>
      <c r="C796" s="30">
        <v>5</v>
      </c>
      <c r="D796" s="30">
        <v>32.362122788761702</v>
      </c>
      <c r="E796" s="30">
        <v>0</v>
      </c>
      <c r="F796" s="30">
        <v>1</v>
      </c>
      <c r="G796" s="30">
        <v>0</v>
      </c>
      <c r="H796" s="32">
        <v>0</v>
      </c>
      <c r="I796" s="30">
        <v>1</v>
      </c>
      <c r="J796" s="30">
        <v>1</v>
      </c>
      <c r="K796" s="32">
        <v>0</v>
      </c>
      <c r="L796" s="30">
        <v>6.3</v>
      </c>
      <c r="M796" s="30">
        <v>2</v>
      </c>
      <c r="N796" s="30">
        <v>0</v>
      </c>
      <c r="O796" s="30">
        <v>2</v>
      </c>
      <c r="P796" s="30">
        <v>0</v>
      </c>
      <c r="Q796" s="30">
        <v>1</v>
      </c>
      <c r="R796" s="30">
        <v>0</v>
      </c>
      <c r="S796" s="30">
        <v>0</v>
      </c>
      <c r="T796" s="30">
        <v>5</v>
      </c>
      <c r="U796" s="30">
        <v>5.5</v>
      </c>
      <c r="V796" s="82">
        <v>96</v>
      </c>
      <c r="W796" s="97">
        <v>5</v>
      </c>
      <c r="X796" s="32">
        <v>0</v>
      </c>
    </row>
    <row r="797" spans="1:24">
      <c r="A797" s="30">
        <v>72</v>
      </c>
      <c r="B797" s="30">
        <v>1</v>
      </c>
      <c r="C797" s="30"/>
      <c r="D797" s="30">
        <v>21.37741046831956</v>
      </c>
      <c r="E797" s="30">
        <v>1</v>
      </c>
      <c r="F797" s="30">
        <v>1</v>
      </c>
      <c r="G797" s="30">
        <v>0</v>
      </c>
      <c r="H797" s="32">
        <v>0</v>
      </c>
      <c r="I797" s="30">
        <v>1</v>
      </c>
      <c r="J797" s="30">
        <v>0</v>
      </c>
      <c r="K797" s="32">
        <v>1</v>
      </c>
      <c r="L797" s="30">
        <v>6.7</v>
      </c>
      <c r="M797" s="30">
        <v>1</v>
      </c>
      <c r="N797" s="30">
        <v>1</v>
      </c>
      <c r="O797" s="30">
        <v>1</v>
      </c>
      <c r="P797" s="30">
        <v>2</v>
      </c>
      <c r="Q797" s="30">
        <v>1</v>
      </c>
      <c r="R797" s="30">
        <v>0</v>
      </c>
      <c r="S797" s="30">
        <v>2</v>
      </c>
      <c r="T797" s="30">
        <v>8</v>
      </c>
      <c r="U797" s="30">
        <v>7</v>
      </c>
      <c r="V797" s="82">
        <v>78</v>
      </c>
      <c r="W797" s="97">
        <v>30</v>
      </c>
      <c r="X797" s="32">
        <v>0</v>
      </c>
    </row>
    <row r="798" spans="1:24">
      <c r="A798" s="30">
        <v>65</v>
      </c>
      <c r="B798" s="30">
        <v>1</v>
      </c>
      <c r="C798" s="30">
        <v>34</v>
      </c>
      <c r="D798" s="30">
        <v>25.796372504191435</v>
      </c>
      <c r="E798" s="30">
        <v>0</v>
      </c>
      <c r="F798" s="30">
        <v>1</v>
      </c>
      <c r="G798" s="30">
        <v>0</v>
      </c>
      <c r="H798" s="32">
        <v>0</v>
      </c>
      <c r="I798" s="30">
        <v>1</v>
      </c>
      <c r="J798" s="30">
        <v>1</v>
      </c>
      <c r="K798" s="32">
        <v>1</v>
      </c>
      <c r="L798" s="30">
        <v>7.7</v>
      </c>
      <c r="M798" s="30">
        <v>2</v>
      </c>
      <c r="N798" s="30">
        <v>2</v>
      </c>
      <c r="O798" s="30">
        <v>2</v>
      </c>
      <c r="P798" s="30">
        <v>0</v>
      </c>
      <c r="Q798" s="30">
        <v>1</v>
      </c>
      <c r="R798" s="30">
        <v>0</v>
      </c>
      <c r="S798" s="30">
        <v>1</v>
      </c>
      <c r="T798" s="30">
        <v>8</v>
      </c>
      <c r="U798" s="30">
        <v>5</v>
      </c>
      <c r="V798" s="82">
        <v>91</v>
      </c>
      <c r="W798" s="97">
        <v>20</v>
      </c>
      <c r="X798" s="32">
        <v>1</v>
      </c>
    </row>
    <row r="799" spans="1:24">
      <c r="A799" s="30">
        <v>43</v>
      </c>
      <c r="B799" s="30">
        <v>1</v>
      </c>
      <c r="C799" s="30">
        <v>10</v>
      </c>
      <c r="D799" s="30">
        <v>27.307839781537282</v>
      </c>
      <c r="E799" s="30">
        <v>0</v>
      </c>
      <c r="F799" s="30">
        <v>1</v>
      </c>
      <c r="G799" s="30">
        <v>0</v>
      </c>
      <c r="H799" s="32">
        <v>0</v>
      </c>
      <c r="I799" s="30">
        <v>0</v>
      </c>
      <c r="J799" s="30">
        <v>0</v>
      </c>
      <c r="K799" s="32">
        <v>0</v>
      </c>
      <c r="L799" s="30">
        <v>8.8000000000000007</v>
      </c>
      <c r="M799" s="30">
        <v>1</v>
      </c>
      <c r="N799" s="30">
        <v>1</v>
      </c>
      <c r="O799" s="30">
        <v>3</v>
      </c>
      <c r="P799" s="30">
        <v>0</v>
      </c>
      <c r="Q799" s="30">
        <v>1</v>
      </c>
      <c r="R799" s="30">
        <v>2</v>
      </c>
      <c r="S799" s="30">
        <v>1</v>
      </c>
      <c r="T799" s="30">
        <v>9</v>
      </c>
      <c r="U799" s="30">
        <v>3.5</v>
      </c>
      <c r="V799" s="82">
        <v>89</v>
      </c>
      <c r="W799" s="97">
        <v>4</v>
      </c>
      <c r="X799" s="32">
        <v>1</v>
      </c>
    </row>
    <row r="800" spans="1:24">
      <c r="A800" s="30">
        <v>79</v>
      </c>
      <c r="B800" s="30">
        <v>2</v>
      </c>
      <c r="C800" s="30">
        <v>9</v>
      </c>
      <c r="D800" s="30">
        <v>15.188477987934959</v>
      </c>
      <c r="E800" s="30">
        <v>0</v>
      </c>
      <c r="F800" s="30">
        <v>1</v>
      </c>
      <c r="G800" s="30">
        <v>1</v>
      </c>
      <c r="H800" s="32">
        <v>0</v>
      </c>
      <c r="I800" s="30">
        <v>1</v>
      </c>
      <c r="J800" s="30">
        <v>1</v>
      </c>
      <c r="K800" s="32">
        <v>1</v>
      </c>
      <c r="L800" s="30">
        <v>5.9</v>
      </c>
      <c r="M800" s="30">
        <v>1</v>
      </c>
      <c r="N800" s="30">
        <v>2</v>
      </c>
      <c r="O800" s="30">
        <v>0</v>
      </c>
      <c r="P800" s="30">
        <v>2</v>
      </c>
      <c r="Q800" s="30">
        <v>2</v>
      </c>
      <c r="R800" s="30">
        <v>0</v>
      </c>
      <c r="S800" s="30">
        <v>1</v>
      </c>
      <c r="T800" s="30">
        <v>8</v>
      </c>
      <c r="U800" s="30">
        <v>8</v>
      </c>
      <c r="V800" s="82">
        <v>84</v>
      </c>
      <c r="W800" s="97">
        <v>30</v>
      </c>
      <c r="X800" s="32">
        <v>0</v>
      </c>
    </row>
    <row r="801" spans="1:24">
      <c r="A801" s="30">
        <v>72</v>
      </c>
      <c r="B801" s="30">
        <v>2</v>
      </c>
      <c r="C801" s="30">
        <v>17</v>
      </c>
      <c r="D801" s="30">
        <v>23.815626468452304</v>
      </c>
      <c r="E801" s="30">
        <v>0</v>
      </c>
      <c r="F801" s="30">
        <v>1</v>
      </c>
      <c r="G801" s="30">
        <v>0</v>
      </c>
      <c r="H801" s="32">
        <v>0</v>
      </c>
      <c r="I801" s="30">
        <v>1</v>
      </c>
      <c r="J801" s="30">
        <v>1</v>
      </c>
      <c r="K801" s="32">
        <v>1</v>
      </c>
      <c r="L801" s="30">
        <v>7.4</v>
      </c>
      <c r="M801" s="30">
        <v>0</v>
      </c>
      <c r="N801" s="30">
        <v>1</v>
      </c>
      <c r="O801" s="30">
        <v>1</v>
      </c>
      <c r="P801" s="30">
        <v>0</v>
      </c>
      <c r="Q801" s="30">
        <v>0</v>
      </c>
      <c r="R801" s="30">
        <v>0</v>
      </c>
      <c r="S801" s="30">
        <v>0</v>
      </c>
      <c r="T801" s="30">
        <v>2</v>
      </c>
      <c r="U801" s="30">
        <v>7</v>
      </c>
      <c r="V801" s="82">
        <v>93</v>
      </c>
      <c r="W801" s="97">
        <v>20</v>
      </c>
      <c r="X801" s="32">
        <v>0</v>
      </c>
    </row>
    <row r="802" spans="1:24">
      <c r="A802" s="30">
        <v>39</v>
      </c>
      <c r="B802" s="30">
        <v>2</v>
      </c>
      <c r="C802" s="30">
        <v>2</v>
      </c>
      <c r="D802" s="30">
        <v>28.398718000730252</v>
      </c>
      <c r="E802" s="30">
        <v>1</v>
      </c>
      <c r="F802" s="30">
        <v>0</v>
      </c>
      <c r="G802" s="30">
        <v>0</v>
      </c>
      <c r="H802" s="32">
        <v>0</v>
      </c>
      <c r="I802" s="30">
        <v>1</v>
      </c>
      <c r="J802" s="30">
        <v>1</v>
      </c>
      <c r="K802" s="32">
        <v>0</v>
      </c>
      <c r="L802" s="30">
        <v>9.6</v>
      </c>
      <c r="M802" s="30">
        <v>2</v>
      </c>
      <c r="N802" s="30">
        <v>2</v>
      </c>
      <c r="O802" s="30">
        <v>1</v>
      </c>
      <c r="P802" s="30">
        <v>2</v>
      </c>
      <c r="Q802" s="30">
        <v>1</v>
      </c>
      <c r="R802" s="30">
        <v>1</v>
      </c>
      <c r="S802" s="30">
        <v>2</v>
      </c>
      <c r="T802" s="30">
        <v>11</v>
      </c>
      <c r="U802" s="30">
        <v>7.5</v>
      </c>
      <c r="V802" s="82">
        <v>71</v>
      </c>
      <c r="W802" s="97">
        <v>180</v>
      </c>
      <c r="X802" s="32">
        <v>1</v>
      </c>
    </row>
    <row r="803" spans="1:24">
      <c r="A803" s="30">
        <v>69</v>
      </c>
      <c r="B803" s="30">
        <v>1</v>
      </c>
      <c r="C803" s="33">
        <v>8</v>
      </c>
      <c r="D803" s="30">
        <v>22.091128117913833</v>
      </c>
      <c r="E803" s="30">
        <v>0</v>
      </c>
      <c r="F803" s="30">
        <v>1</v>
      </c>
      <c r="G803" s="30">
        <v>0</v>
      </c>
      <c r="H803" s="32">
        <v>0</v>
      </c>
      <c r="I803" s="30">
        <v>1</v>
      </c>
      <c r="J803" s="30">
        <v>1</v>
      </c>
      <c r="K803" s="32">
        <v>0</v>
      </c>
      <c r="L803" s="30">
        <v>7.1</v>
      </c>
      <c r="M803" s="30">
        <v>1</v>
      </c>
      <c r="N803" s="30">
        <v>0</v>
      </c>
      <c r="O803" s="30">
        <v>2</v>
      </c>
      <c r="P803" s="30">
        <v>0</v>
      </c>
      <c r="Q803" s="30">
        <v>0</v>
      </c>
      <c r="R803" s="30">
        <v>0</v>
      </c>
      <c r="S803" s="30">
        <v>1</v>
      </c>
      <c r="T803" s="30">
        <v>4</v>
      </c>
      <c r="U803" s="30">
        <v>6</v>
      </c>
      <c r="V803" s="82">
        <v>92</v>
      </c>
      <c r="W803" s="97">
        <v>5</v>
      </c>
      <c r="X803" s="32">
        <v>0</v>
      </c>
    </row>
    <row r="804" spans="1:24">
      <c r="A804" s="30">
        <v>69</v>
      </c>
      <c r="B804" s="30">
        <v>1</v>
      </c>
      <c r="C804" s="33">
        <v>22</v>
      </c>
      <c r="D804" s="30">
        <v>35.596608282144196</v>
      </c>
      <c r="E804" s="30">
        <v>1</v>
      </c>
      <c r="F804" s="30">
        <v>1</v>
      </c>
      <c r="G804" s="30">
        <v>1</v>
      </c>
      <c r="H804" s="32">
        <v>1</v>
      </c>
      <c r="I804" s="30">
        <v>1</v>
      </c>
      <c r="J804" s="30">
        <v>1</v>
      </c>
      <c r="K804" s="32">
        <v>0</v>
      </c>
      <c r="L804" s="30">
        <v>6.4</v>
      </c>
      <c r="M804" s="30">
        <v>1</v>
      </c>
      <c r="N804" s="30">
        <v>1</v>
      </c>
      <c r="O804" s="30">
        <v>1</v>
      </c>
      <c r="P804" s="30">
        <v>0</v>
      </c>
      <c r="Q804" s="30">
        <v>1</v>
      </c>
      <c r="R804" s="30">
        <v>0</v>
      </c>
      <c r="S804" s="30">
        <v>2</v>
      </c>
      <c r="T804" s="30">
        <v>6</v>
      </c>
      <c r="U804" s="30">
        <v>7</v>
      </c>
      <c r="V804" s="82">
        <v>100</v>
      </c>
      <c r="W804" s="97">
        <v>10</v>
      </c>
      <c r="X804" s="32">
        <v>0</v>
      </c>
    </row>
    <row r="805" spans="1:24">
      <c r="A805" s="30">
        <v>44</v>
      </c>
      <c r="B805" s="30">
        <v>1</v>
      </c>
      <c r="C805" s="33">
        <v>10</v>
      </c>
      <c r="D805" s="30">
        <v>30.376492194674011</v>
      </c>
      <c r="E805" s="30">
        <v>1</v>
      </c>
      <c r="F805" s="30">
        <v>1</v>
      </c>
      <c r="G805" s="30">
        <v>1</v>
      </c>
      <c r="H805" s="32">
        <v>0</v>
      </c>
      <c r="I805" s="30">
        <v>1</v>
      </c>
      <c r="J805" s="30">
        <v>1</v>
      </c>
      <c r="K805" s="32">
        <v>0</v>
      </c>
      <c r="L805" s="30">
        <v>9.1999999999999993</v>
      </c>
      <c r="M805" s="30">
        <v>1</v>
      </c>
      <c r="N805" s="30">
        <v>1</v>
      </c>
      <c r="O805" s="30">
        <v>2</v>
      </c>
      <c r="P805" s="30">
        <v>0</v>
      </c>
      <c r="Q805" s="30">
        <v>1</v>
      </c>
      <c r="R805" s="30">
        <v>0</v>
      </c>
      <c r="S805" s="30">
        <v>0</v>
      </c>
      <c r="T805" s="30">
        <v>5</v>
      </c>
      <c r="U805" s="30">
        <v>6</v>
      </c>
      <c r="V805" s="82">
        <v>100</v>
      </c>
      <c r="W805" s="97">
        <v>15</v>
      </c>
      <c r="X805" s="32">
        <v>1</v>
      </c>
    </row>
    <row r="806" spans="1:24">
      <c r="A806" s="30">
        <v>55</v>
      </c>
      <c r="B806" s="30">
        <v>2</v>
      </c>
      <c r="C806" s="33">
        <v>11</v>
      </c>
      <c r="D806" s="30">
        <v>27.865957598832281</v>
      </c>
      <c r="E806" s="30">
        <v>1</v>
      </c>
      <c r="F806" s="30">
        <v>1</v>
      </c>
      <c r="G806" s="30">
        <v>1</v>
      </c>
      <c r="H806" s="32">
        <v>0</v>
      </c>
      <c r="I806" s="30">
        <v>0</v>
      </c>
      <c r="J806" s="30">
        <v>1</v>
      </c>
      <c r="K806" s="32">
        <v>0</v>
      </c>
      <c r="L806" s="30">
        <v>8.6</v>
      </c>
      <c r="M806" s="30">
        <v>2</v>
      </c>
      <c r="N806" s="30">
        <v>2</v>
      </c>
      <c r="O806" s="30">
        <v>3</v>
      </c>
      <c r="P806" s="30">
        <v>3</v>
      </c>
      <c r="Q806" s="30">
        <v>1</v>
      </c>
      <c r="R806" s="30">
        <v>1</v>
      </c>
      <c r="S806" s="30">
        <v>1</v>
      </c>
      <c r="T806" s="30">
        <v>13</v>
      </c>
      <c r="U806" s="30">
        <v>4</v>
      </c>
      <c r="V806" s="82">
        <v>57</v>
      </c>
      <c r="W806" s="97">
        <v>30</v>
      </c>
      <c r="X806" s="32">
        <v>0</v>
      </c>
    </row>
    <row r="807" spans="1:24">
      <c r="A807" s="30">
        <v>53</v>
      </c>
      <c r="B807" s="30">
        <v>1</v>
      </c>
      <c r="C807" s="33">
        <v>9</v>
      </c>
      <c r="D807" s="30">
        <v>27.415006477364237</v>
      </c>
      <c r="E807" s="30">
        <v>1</v>
      </c>
      <c r="F807" s="30">
        <v>1</v>
      </c>
      <c r="G807" s="30">
        <v>1</v>
      </c>
      <c r="H807" s="32">
        <v>0</v>
      </c>
      <c r="I807" s="30">
        <v>1</v>
      </c>
      <c r="J807" s="30">
        <v>1</v>
      </c>
      <c r="K807" s="32">
        <v>1</v>
      </c>
      <c r="L807" s="30">
        <v>10.7</v>
      </c>
      <c r="M807" s="30">
        <v>2</v>
      </c>
      <c r="N807" s="30">
        <v>2</v>
      </c>
      <c r="O807" s="30">
        <v>2</v>
      </c>
      <c r="P807" s="30">
        <v>0</v>
      </c>
      <c r="Q807" s="30">
        <v>1</v>
      </c>
      <c r="R807" s="30">
        <v>0</v>
      </c>
      <c r="S807" s="30">
        <v>1</v>
      </c>
      <c r="T807" s="30">
        <v>8</v>
      </c>
      <c r="U807" s="30">
        <v>5</v>
      </c>
      <c r="V807" s="82">
        <v>91</v>
      </c>
      <c r="W807" s="97">
        <v>30</v>
      </c>
      <c r="X807" s="32">
        <v>1</v>
      </c>
    </row>
    <row r="808" spans="1:24">
      <c r="A808" s="30">
        <v>60</v>
      </c>
      <c r="B808" s="30">
        <v>2</v>
      </c>
      <c r="C808" s="30"/>
      <c r="D808" s="30">
        <v>29.217128242892258</v>
      </c>
      <c r="E808" s="30">
        <v>0</v>
      </c>
      <c r="F808" s="30">
        <v>1</v>
      </c>
      <c r="G808" s="30">
        <v>0</v>
      </c>
      <c r="H808" s="32">
        <v>0</v>
      </c>
      <c r="I808" s="30">
        <v>0</v>
      </c>
      <c r="J808" s="30">
        <v>1</v>
      </c>
      <c r="K808" s="32">
        <v>1</v>
      </c>
      <c r="L808" s="30">
        <v>6.8</v>
      </c>
      <c r="M808" s="30">
        <v>2</v>
      </c>
      <c r="N808" s="30">
        <v>1</v>
      </c>
      <c r="O808" s="30">
        <v>2</v>
      </c>
      <c r="P808" s="30">
        <v>2</v>
      </c>
      <c r="Q808" s="30">
        <v>2</v>
      </c>
      <c r="R808" s="30">
        <v>0</v>
      </c>
      <c r="S808" s="30">
        <v>1</v>
      </c>
      <c r="T808" s="30">
        <v>10</v>
      </c>
      <c r="U808" s="30">
        <v>5.5</v>
      </c>
      <c r="V808" s="82">
        <v>85</v>
      </c>
      <c r="W808" s="97">
        <v>30</v>
      </c>
      <c r="X808" s="32">
        <v>0</v>
      </c>
    </row>
    <row r="809" spans="1:24">
      <c r="A809" s="30">
        <v>48</v>
      </c>
      <c r="B809" s="30">
        <v>2</v>
      </c>
      <c r="C809" s="30"/>
      <c r="D809" s="30">
        <v>28.435239973701513</v>
      </c>
      <c r="E809" s="30">
        <v>0</v>
      </c>
      <c r="F809" s="30">
        <v>1</v>
      </c>
      <c r="G809" s="30">
        <v>0</v>
      </c>
      <c r="H809" s="32">
        <v>0</v>
      </c>
      <c r="I809" s="30">
        <v>0</v>
      </c>
      <c r="J809" s="30">
        <v>1</v>
      </c>
      <c r="K809" s="32">
        <v>0</v>
      </c>
      <c r="L809" s="30">
        <v>10</v>
      </c>
      <c r="M809" s="30">
        <v>2</v>
      </c>
      <c r="N809" s="30">
        <v>2</v>
      </c>
      <c r="O809" s="30">
        <v>2</v>
      </c>
      <c r="P809" s="30">
        <v>2</v>
      </c>
      <c r="Q809" s="30">
        <v>1</v>
      </c>
      <c r="R809" s="30">
        <v>0</v>
      </c>
      <c r="S809" s="30">
        <v>0</v>
      </c>
      <c r="T809" s="30">
        <v>9</v>
      </c>
      <c r="U809" s="30">
        <v>6</v>
      </c>
      <c r="V809" s="82">
        <v>80</v>
      </c>
      <c r="W809" s="97">
        <v>30</v>
      </c>
      <c r="X809" s="32">
        <v>0</v>
      </c>
    </row>
    <row r="810" spans="1:24">
      <c r="A810" s="30">
        <v>67</v>
      </c>
      <c r="B810" s="30">
        <v>1</v>
      </c>
      <c r="C810" s="30"/>
      <c r="D810" s="30">
        <v>26.395975056689341</v>
      </c>
      <c r="E810" s="30">
        <v>1</v>
      </c>
      <c r="F810" s="30">
        <v>1</v>
      </c>
      <c r="G810" s="30">
        <v>0</v>
      </c>
      <c r="H810" s="32">
        <v>1</v>
      </c>
      <c r="I810" s="30">
        <v>1</v>
      </c>
      <c r="J810" s="30">
        <v>0</v>
      </c>
      <c r="K810" s="32">
        <v>1</v>
      </c>
      <c r="L810" s="30">
        <v>8.4</v>
      </c>
      <c r="M810" s="30">
        <v>2</v>
      </c>
      <c r="N810" s="30">
        <v>1</v>
      </c>
      <c r="O810" s="30">
        <v>1</v>
      </c>
      <c r="P810" s="30">
        <v>0</v>
      </c>
      <c r="Q810" s="30">
        <v>1</v>
      </c>
      <c r="R810" s="30">
        <v>0</v>
      </c>
      <c r="S810" s="30">
        <v>2</v>
      </c>
      <c r="T810" s="30">
        <v>7</v>
      </c>
      <c r="U810" s="30">
        <v>7</v>
      </c>
      <c r="V810" s="82">
        <v>100</v>
      </c>
      <c r="W810" s="97">
        <v>15</v>
      </c>
      <c r="X810" s="32">
        <v>1</v>
      </c>
    </row>
    <row r="811" spans="1:24">
      <c r="A811" s="30">
        <v>44</v>
      </c>
      <c r="B811" s="30">
        <v>1</v>
      </c>
      <c r="C811" s="30">
        <v>5</v>
      </c>
      <c r="D811" s="30">
        <v>42.550131492439185</v>
      </c>
      <c r="E811" s="30">
        <v>1</v>
      </c>
      <c r="F811" s="30">
        <v>1</v>
      </c>
      <c r="G811" s="30">
        <v>0</v>
      </c>
      <c r="H811" s="32">
        <v>0</v>
      </c>
      <c r="I811" s="30">
        <v>1</v>
      </c>
      <c r="J811" s="30">
        <v>1</v>
      </c>
      <c r="K811" s="32">
        <v>1</v>
      </c>
      <c r="L811" s="30">
        <v>7.2</v>
      </c>
      <c r="M811" s="30">
        <v>2</v>
      </c>
      <c r="N811" s="30">
        <v>2</v>
      </c>
      <c r="O811" s="30">
        <v>3</v>
      </c>
      <c r="P811" s="30">
        <v>0</v>
      </c>
      <c r="Q811" s="30">
        <v>1</v>
      </c>
      <c r="R811" s="30">
        <v>0</v>
      </c>
      <c r="S811" s="30">
        <v>1</v>
      </c>
      <c r="T811" s="30">
        <v>9</v>
      </c>
      <c r="U811" s="30">
        <v>4.5</v>
      </c>
      <c r="V811" s="82">
        <v>100</v>
      </c>
      <c r="W811" s="97">
        <v>90</v>
      </c>
      <c r="X811" s="32">
        <v>1</v>
      </c>
    </row>
    <row r="812" spans="1:24">
      <c r="A812" s="30">
        <v>73</v>
      </c>
      <c r="B812" s="30">
        <v>1</v>
      </c>
      <c r="C812" s="30">
        <v>19</v>
      </c>
      <c r="D812" s="30">
        <v>29.002310438983407</v>
      </c>
      <c r="E812" s="30">
        <v>0</v>
      </c>
      <c r="F812" s="30">
        <v>1</v>
      </c>
      <c r="G812" s="30">
        <v>1</v>
      </c>
      <c r="H812" s="32">
        <v>0</v>
      </c>
      <c r="I812" s="30">
        <v>1</v>
      </c>
      <c r="J812" s="30">
        <v>0</v>
      </c>
      <c r="K812" s="32">
        <v>1</v>
      </c>
      <c r="L812" s="30">
        <v>7.2</v>
      </c>
      <c r="M812" s="30">
        <v>1</v>
      </c>
      <c r="N812" s="30">
        <v>0</v>
      </c>
      <c r="O812" s="30">
        <v>0</v>
      </c>
      <c r="P812" s="30">
        <v>0</v>
      </c>
      <c r="Q812" s="30">
        <v>0</v>
      </c>
      <c r="R812" s="30">
        <v>0</v>
      </c>
      <c r="S812" s="30">
        <v>0</v>
      </c>
      <c r="T812" s="30">
        <v>1</v>
      </c>
      <c r="U812" s="30">
        <v>8</v>
      </c>
      <c r="V812" s="82">
        <v>100</v>
      </c>
      <c r="W812" s="97">
        <v>10</v>
      </c>
      <c r="X812" s="32">
        <v>1</v>
      </c>
    </row>
    <row r="813" spans="1:24">
      <c r="A813" s="30">
        <v>70</v>
      </c>
      <c r="B813" s="30">
        <v>1</v>
      </c>
      <c r="C813" s="30">
        <v>30</v>
      </c>
      <c r="D813" s="30">
        <v>19.834710743801654</v>
      </c>
      <c r="E813" s="30">
        <v>1</v>
      </c>
      <c r="F813" s="30">
        <v>1</v>
      </c>
      <c r="G813" s="30">
        <v>1</v>
      </c>
      <c r="H813" s="32">
        <v>1</v>
      </c>
      <c r="I813" s="30">
        <v>0</v>
      </c>
      <c r="J813" s="30">
        <v>1</v>
      </c>
      <c r="K813" s="32">
        <v>0</v>
      </c>
      <c r="L813" s="30">
        <v>7.7</v>
      </c>
      <c r="M813" s="30">
        <v>1</v>
      </c>
      <c r="N813" s="30">
        <v>0</v>
      </c>
      <c r="O813" s="30">
        <v>1</v>
      </c>
      <c r="P813" s="30">
        <v>0</v>
      </c>
      <c r="Q813" s="30">
        <v>0</v>
      </c>
      <c r="R813" s="30">
        <v>0</v>
      </c>
      <c r="S813" s="30">
        <v>0</v>
      </c>
      <c r="T813" s="30">
        <v>2</v>
      </c>
      <c r="U813" s="30">
        <v>7</v>
      </c>
      <c r="V813" s="82">
        <v>100</v>
      </c>
      <c r="W813" s="97">
        <v>10</v>
      </c>
      <c r="X813" s="32">
        <v>0</v>
      </c>
    </row>
    <row r="814" spans="1:24">
      <c r="A814" s="30">
        <v>65</v>
      </c>
      <c r="B814" s="30">
        <v>2</v>
      </c>
      <c r="C814" s="30">
        <v>5</v>
      </c>
      <c r="D814" s="30">
        <v>25.889694720863552</v>
      </c>
      <c r="E814" s="30">
        <v>0</v>
      </c>
      <c r="F814" s="30">
        <v>1</v>
      </c>
      <c r="G814" s="30">
        <v>0</v>
      </c>
      <c r="H814" s="32">
        <v>0</v>
      </c>
      <c r="I814" s="30">
        <v>1</v>
      </c>
      <c r="J814" s="30">
        <v>1</v>
      </c>
      <c r="K814" s="32">
        <v>0</v>
      </c>
      <c r="L814" s="30">
        <v>8.4</v>
      </c>
      <c r="M814" s="30">
        <v>1</v>
      </c>
      <c r="N814" s="30">
        <v>0</v>
      </c>
      <c r="O814" s="30">
        <v>2</v>
      </c>
      <c r="P814" s="30">
        <v>0</v>
      </c>
      <c r="Q814" s="30">
        <v>1</v>
      </c>
      <c r="R814" s="30">
        <v>0</v>
      </c>
      <c r="S814" s="30">
        <v>0</v>
      </c>
      <c r="T814" s="30">
        <v>4</v>
      </c>
      <c r="U814" s="30">
        <v>6.5</v>
      </c>
      <c r="V814" s="82">
        <v>93</v>
      </c>
      <c r="W814" s="97">
        <v>7.5</v>
      </c>
      <c r="X814" s="32">
        <v>0</v>
      </c>
    </row>
    <row r="815" spans="1:24">
      <c r="A815" s="30">
        <v>82</v>
      </c>
      <c r="B815" s="30">
        <v>2</v>
      </c>
      <c r="C815" s="30">
        <v>14</v>
      </c>
      <c r="D815" s="30">
        <v>21.274653031409787</v>
      </c>
      <c r="E815" s="30">
        <v>0</v>
      </c>
      <c r="F815" s="30">
        <v>1</v>
      </c>
      <c r="G815" s="30">
        <v>1</v>
      </c>
      <c r="H815" s="32">
        <v>0</v>
      </c>
      <c r="I815" s="30">
        <v>1</v>
      </c>
      <c r="J815" s="30">
        <v>1</v>
      </c>
      <c r="K815" s="32">
        <v>1</v>
      </c>
      <c r="L815" s="30">
        <v>8.5</v>
      </c>
      <c r="M815" s="30">
        <v>3</v>
      </c>
      <c r="N815" s="30">
        <v>3</v>
      </c>
      <c r="O815" s="30">
        <v>2</v>
      </c>
      <c r="P815" s="30">
        <v>2</v>
      </c>
      <c r="Q815" s="30">
        <v>1</v>
      </c>
      <c r="R815" s="30">
        <v>0</v>
      </c>
      <c r="S815" s="30">
        <v>0</v>
      </c>
      <c r="T815" s="30">
        <v>11</v>
      </c>
      <c r="U815" s="30">
        <v>6.5</v>
      </c>
      <c r="V815" s="82">
        <v>76</v>
      </c>
      <c r="W815" s="97">
        <v>60</v>
      </c>
      <c r="X815" s="32">
        <v>0</v>
      </c>
    </row>
    <row r="816" spans="1:24">
      <c r="A816" s="30">
        <v>59</v>
      </c>
      <c r="B816" s="30">
        <v>1</v>
      </c>
      <c r="C816" s="30">
        <v>5</v>
      </c>
      <c r="D816" s="30">
        <v>28.632602699956454</v>
      </c>
      <c r="E816" s="30">
        <v>1</v>
      </c>
      <c r="F816" s="30">
        <v>1</v>
      </c>
      <c r="G816" s="30">
        <v>0</v>
      </c>
      <c r="H816" s="32">
        <v>0</v>
      </c>
      <c r="I816" s="30">
        <v>1</v>
      </c>
      <c r="J816" s="30">
        <v>1</v>
      </c>
      <c r="K816" s="32">
        <v>0</v>
      </c>
      <c r="L816" s="30">
        <v>13.1</v>
      </c>
      <c r="M816" s="30">
        <v>2</v>
      </c>
      <c r="N816" s="30">
        <v>2</v>
      </c>
      <c r="O816" s="30">
        <v>0</v>
      </c>
      <c r="P816" s="30">
        <v>0</v>
      </c>
      <c r="Q816" s="30">
        <v>1</v>
      </c>
      <c r="R816" s="30">
        <v>3</v>
      </c>
      <c r="S816" s="30">
        <v>2</v>
      </c>
      <c r="T816" s="30">
        <v>10</v>
      </c>
      <c r="U816" s="30">
        <v>8</v>
      </c>
      <c r="V816" s="82">
        <v>100</v>
      </c>
      <c r="W816" s="97">
        <v>30</v>
      </c>
      <c r="X816" s="32">
        <v>1</v>
      </c>
    </row>
    <row r="817" spans="1:24">
      <c r="A817" s="30">
        <v>58</v>
      </c>
      <c r="B817" s="30">
        <v>2</v>
      </c>
      <c r="C817" s="30">
        <v>18</v>
      </c>
      <c r="D817" s="30">
        <v>27.89560249307479</v>
      </c>
      <c r="E817" s="30">
        <v>0</v>
      </c>
      <c r="F817" s="30">
        <v>1</v>
      </c>
      <c r="G817" s="30">
        <v>1</v>
      </c>
      <c r="H817" s="32">
        <v>0</v>
      </c>
      <c r="I817" s="30">
        <v>1</v>
      </c>
      <c r="J817" s="30">
        <v>1</v>
      </c>
      <c r="K817" s="32">
        <v>1</v>
      </c>
      <c r="L817" s="30">
        <v>7.9</v>
      </c>
      <c r="M817" s="30">
        <v>1</v>
      </c>
      <c r="N817" s="30">
        <v>2</v>
      </c>
      <c r="O817" s="30">
        <v>2</v>
      </c>
      <c r="P817" s="30">
        <v>0</v>
      </c>
      <c r="Q817" s="30">
        <v>1</v>
      </c>
      <c r="R817" s="30">
        <v>0</v>
      </c>
      <c r="S817" s="30">
        <v>1</v>
      </c>
      <c r="T817" s="30">
        <v>7</v>
      </c>
      <c r="U817" s="30">
        <v>6.5</v>
      </c>
      <c r="V817" s="82">
        <v>93</v>
      </c>
      <c r="W817" s="97">
        <v>40</v>
      </c>
      <c r="X817" s="32">
        <v>0</v>
      </c>
    </row>
    <row r="818" spans="1:24">
      <c r="A818" s="30">
        <v>82</v>
      </c>
      <c r="B818" s="30">
        <v>1</v>
      </c>
      <c r="C818" s="30">
        <v>20</v>
      </c>
      <c r="D818" s="30">
        <v>20.447076960525781</v>
      </c>
      <c r="E818" s="30">
        <v>1</v>
      </c>
      <c r="F818" s="30">
        <v>1</v>
      </c>
      <c r="G818" s="30">
        <v>0</v>
      </c>
      <c r="H818" s="32">
        <v>0</v>
      </c>
      <c r="I818" s="30">
        <v>1</v>
      </c>
      <c r="J818" s="30">
        <v>0</v>
      </c>
      <c r="K818" s="32">
        <v>1</v>
      </c>
      <c r="L818" s="30">
        <v>12.2</v>
      </c>
      <c r="M818" s="30">
        <v>0</v>
      </c>
      <c r="N818" s="30">
        <v>0</v>
      </c>
      <c r="O818" s="30">
        <v>0</v>
      </c>
      <c r="P818" s="30">
        <v>0</v>
      </c>
      <c r="Q818" s="30">
        <v>1</v>
      </c>
      <c r="R818" s="30">
        <v>0</v>
      </c>
      <c r="S818" s="30">
        <v>0</v>
      </c>
      <c r="T818" s="30">
        <v>1</v>
      </c>
      <c r="U818" s="30">
        <v>8</v>
      </c>
      <c r="V818" s="82">
        <v>94</v>
      </c>
      <c r="W818" s="97">
        <v>10</v>
      </c>
      <c r="X818" s="32">
        <v>0</v>
      </c>
    </row>
    <row r="819" spans="1:24">
      <c r="A819" s="30">
        <v>77</v>
      </c>
      <c r="B819" s="30">
        <v>2</v>
      </c>
      <c r="C819" s="30"/>
      <c r="D819" s="30">
        <v>27.752675386444711</v>
      </c>
      <c r="E819" s="30">
        <v>1</v>
      </c>
      <c r="F819" s="30">
        <v>1</v>
      </c>
      <c r="G819" s="30">
        <v>0</v>
      </c>
      <c r="H819" s="32">
        <v>0</v>
      </c>
      <c r="I819" s="30">
        <v>1</v>
      </c>
      <c r="J819" s="30">
        <v>0</v>
      </c>
      <c r="K819" s="32">
        <v>1</v>
      </c>
      <c r="L819" s="30">
        <v>7.4</v>
      </c>
      <c r="M819" s="30">
        <v>0</v>
      </c>
      <c r="N819" s="30">
        <v>1</v>
      </c>
      <c r="O819" s="30">
        <v>1</v>
      </c>
      <c r="P819" s="30">
        <v>0</v>
      </c>
      <c r="Q819" s="30">
        <v>0</v>
      </c>
      <c r="R819" s="30">
        <v>0</v>
      </c>
      <c r="S819" s="30">
        <v>0</v>
      </c>
      <c r="T819" s="30">
        <v>2</v>
      </c>
      <c r="U819" s="30">
        <v>7</v>
      </c>
      <c r="V819" s="82">
        <v>100</v>
      </c>
      <c r="W819" s="97">
        <v>30</v>
      </c>
      <c r="X819" s="32">
        <v>0</v>
      </c>
    </row>
    <row r="820" spans="1:24">
      <c r="A820" s="30">
        <v>53</v>
      </c>
      <c r="B820" s="30">
        <v>2</v>
      </c>
      <c r="C820" s="30"/>
      <c r="D820" s="30">
        <v>18.924407408704177</v>
      </c>
      <c r="E820" s="30">
        <v>0</v>
      </c>
      <c r="F820" s="30">
        <v>1</v>
      </c>
      <c r="G820" s="30">
        <v>1</v>
      </c>
      <c r="H820" s="32">
        <v>0</v>
      </c>
      <c r="I820" s="30">
        <v>0</v>
      </c>
      <c r="J820" s="30">
        <v>1</v>
      </c>
      <c r="K820" s="32">
        <v>0</v>
      </c>
      <c r="L820" s="30">
        <v>6</v>
      </c>
      <c r="M820" s="30">
        <v>2</v>
      </c>
      <c r="N820" s="30">
        <v>1</v>
      </c>
      <c r="O820" s="30">
        <v>1</v>
      </c>
      <c r="P820" s="30">
        <v>0</v>
      </c>
      <c r="Q820" s="30">
        <v>2</v>
      </c>
      <c r="R820" s="30">
        <v>0</v>
      </c>
      <c r="S820" s="30">
        <v>1</v>
      </c>
      <c r="T820" s="30">
        <v>7</v>
      </c>
      <c r="U820" s="30">
        <v>7</v>
      </c>
      <c r="V820" s="82">
        <v>88</v>
      </c>
      <c r="W820" s="97">
        <v>10</v>
      </c>
      <c r="X820" s="32">
        <v>1</v>
      </c>
    </row>
    <row r="821" spans="1:24">
      <c r="A821" s="30">
        <v>56</v>
      </c>
      <c r="B821" s="30">
        <v>1</v>
      </c>
      <c r="C821" s="30">
        <v>6</v>
      </c>
      <c r="D821" s="30">
        <v>25.245979399991963</v>
      </c>
      <c r="E821" s="30">
        <v>1</v>
      </c>
      <c r="F821" s="30">
        <v>1</v>
      </c>
      <c r="G821" s="30">
        <v>1</v>
      </c>
      <c r="H821" s="32">
        <v>0</v>
      </c>
      <c r="I821" s="30">
        <v>1</v>
      </c>
      <c r="J821" s="30">
        <v>1</v>
      </c>
      <c r="K821" s="32">
        <v>1</v>
      </c>
      <c r="L821" s="30">
        <v>8</v>
      </c>
      <c r="M821" s="30">
        <v>2</v>
      </c>
      <c r="N821" s="30">
        <v>1</v>
      </c>
      <c r="O821" s="30">
        <v>1</v>
      </c>
      <c r="P821" s="30">
        <v>0</v>
      </c>
      <c r="Q821" s="30">
        <v>1</v>
      </c>
      <c r="R821" s="30">
        <v>3</v>
      </c>
      <c r="S821" s="30">
        <v>1</v>
      </c>
      <c r="T821" s="30">
        <v>9</v>
      </c>
      <c r="U821" s="30">
        <v>7</v>
      </c>
      <c r="V821" s="82">
        <v>88</v>
      </c>
      <c r="W821" s="97">
        <v>15</v>
      </c>
      <c r="X821" s="32">
        <v>0</v>
      </c>
    </row>
    <row r="822" spans="1:24">
      <c r="A822" s="30">
        <v>74</v>
      </c>
      <c r="B822" s="30">
        <v>1</v>
      </c>
      <c r="C822" s="30"/>
      <c r="D822" s="30">
        <v>25.299375948726595</v>
      </c>
      <c r="E822" s="30">
        <v>1</v>
      </c>
      <c r="F822" s="30">
        <v>1</v>
      </c>
      <c r="G822" s="30">
        <v>1</v>
      </c>
      <c r="H822" s="32">
        <v>1</v>
      </c>
      <c r="I822" s="30">
        <v>1</v>
      </c>
      <c r="J822" s="30">
        <v>1</v>
      </c>
      <c r="K822" s="32">
        <v>1</v>
      </c>
      <c r="L822" s="30">
        <v>6.1</v>
      </c>
      <c r="M822" s="30">
        <v>0</v>
      </c>
      <c r="N822" s="30">
        <v>0</v>
      </c>
      <c r="O822" s="30">
        <v>0</v>
      </c>
      <c r="P822" s="30">
        <v>0</v>
      </c>
      <c r="Q822" s="30">
        <v>1</v>
      </c>
      <c r="R822" s="30">
        <v>0</v>
      </c>
      <c r="S822" s="30">
        <v>0</v>
      </c>
      <c r="T822" s="30">
        <v>1</v>
      </c>
      <c r="U822" s="30">
        <v>8</v>
      </c>
      <c r="V822" s="82">
        <v>94</v>
      </c>
      <c r="W822" s="97">
        <v>10</v>
      </c>
      <c r="X822" s="32">
        <v>0</v>
      </c>
    </row>
    <row r="823" spans="1:24">
      <c r="A823" s="30">
        <v>47</v>
      </c>
      <c r="B823" s="30">
        <v>1</v>
      </c>
      <c r="C823" s="30"/>
      <c r="D823" s="30">
        <v>32.587755102040816</v>
      </c>
      <c r="E823" s="30">
        <v>1</v>
      </c>
      <c r="F823" s="30">
        <v>1</v>
      </c>
      <c r="G823" s="30">
        <v>1</v>
      </c>
      <c r="H823" s="32">
        <v>0</v>
      </c>
      <c r="I823" s="30">
        <v>1</v>
      </c>
      <c r="J823" s="30">
        <v>1</v>
      </c>
      <c r="K823" s="32">
        <v>0</v>
      </c>
      <c r="L823" s="30">
        <v>7.6</v>
      </c>
      <c r="M823" s="30">
        <v>1</v>
      </c>
      <c r="N823" s="30">
        <v>2</v>
      </c>
      <c r="O823" s="30">
        <v>1</v>
      </c>
      <c r="P823" s="30">
        <v>0</v>
      </c>
      <c r="Q823" s="30">
        <v>0</v>
      </c>
      <c r="R823" s="30">
        <v>0</v>
      </c>
      <c r="S823" s="30">
        <v>1</v>
      </c>
      <c r="T823" s="30">
        <v>5</v>
      </c>
      <c r="U823" s="30">
        <v>7</v>
      </c>
      <c r="V823" s="82">
        <v>88</v>
      </c>
      <c r="W823" s="97">
        <v>30</v>
      </c>
      <c r="X823" s="32">
        <v>0</v>
      </c>
    </row>
    <row r="824" spans="1:24">
      <c r="A824" s="30">
        <v>53</v>
      </c>
      <c r="B824" s="30">
        <v>1</v>
      </c>
      <c r="C824" s="30"/>
      <c r="D824" s="30">
        <v>32.129066657493489</v>
      </c>
      <c r="E824" s="30">
        <v>1</v>
      </c>
      <c r="F824" s="30">
        <v>1</v>
      </c>
      <c r="G824" s="30">
        <v>1</v>
      </c>
      <c r="H824" s="32">
        <v>1</v>
      </c>
      <c r="I824" s="30">
        <v>1</v>
      </c>
      <c r="J824" s="30">
        <v>1</v>
      </c>
      <c r="K824" s="32">
        <v>1</v>
      </c>
      <c r="L824" s="30">
        <v>7.3</v>
      </c>
      <c r="M824" s="30">
        <v>1</v>
      </c>
      <c r="N824" s="30">
        <v>1</v>
      </c>
      <c r="O824" s="30">
        <v>2</v>
      </c>
      <c r="P824" s="30">
        <v>0</v>
      </c>
      <c r="Q824" s="30">
        <v>0</v>
      </c>
      <c r="R824" s="30">
        <v>0</v>
      </c>
      <c r="S824" s="30">
        <v>0</v>
      </c>
      <c r="T824" s="30">
        <v>4</v>
      </c>
      <c r="U824" s="30">
        <v>6</v>
      </c>
      <c r="V824" s="82">
        <v>86</v>
      </c>
      <c r="W824" s="97">
        <v>10</v>
      </c>
      <c r="X824" s="32">
        <v>0</v>
      </c>
    </row>
    <row r="825" spans="1:24">
      <c r="A825" s="30">
        <v>63</v>
      </c>
      <c r="B825" s="30">
        <v>2</v>
      </c>
      <c r="C825" s="30">
        <v>1</v>
      </c>
      <c r="D825" s="30">
        <v>28.846153846153847</v>
      </c>
      <c r="E825" s="30">
        <v>0</v>
      </c>
      <c r="F825" s="30">
        <v>0</v>
      </c>
      <c r="G825" s="30">
        <v>0</v>
      </c>
      <c r="H825" s="32">
        <v>0</v>
      </c>
      <c r="I825" s="30">
        <v>0</v>
      </c>
      <c r="J825" s="30">
        <v>1</v>
      </c>
      <c r="K825" s="32">
        <v>0</v>
      </c>
      <c r="L825" s="30">
        <v>6.3</v>
      </c>
      <c r="M825" s="30">
        <v>1</v>
      </c>
      <c r="N825" s="30">
        <v>1</v>
      </c>
      <c r="O825" s="30">
        <v>2</v>
      </c>
      <c r="P825" s="30">
        <v>0</v>
      </c>
      <c r="Q825" s="30">
        <v>1</v>
      </c>
      <c r="R825" s="30">
        <v>3</v>
      </c>
      <c r="S825" s="30">
        <v>0</v>
      </c>
      <c r="T825" s="30">
        <v>8</v>
      </c>
      <c r="U825" s="30">
        <v>6</v>
      </c>
      <c r="V825" s="82">
        <v>92</v>
      </c>
      <c r="W825" s="97">
        <v>10</v>
      </c>
      <c r="X825" s="32">
        <v>0</v>
      </c>
    </row>
    <row r="826" spans="1:24">
      <c r="A826" s="30">
        <v>49</v>
      </c>
      <c r="B826" s="30">
        <v>1</v>
      </c>
      <c r="C826" s="30">
        <v>5</v>
      </c>
      <c r="D826" s="30">
        <v>30.421849648458629</v>
      </c>
      <c r="E826" s="30">
        <v>0</v>
      </c>
      <c r="F826" s="30">
        <v>0</v>
      </c>
      <c r="G826" s="30">
        <v>0</v>
      </c>
      <c r="H826" s="32">
        <v>0</v>
      </c>
      <c r="I826" s="30">
        <v>0</v>
      </c>
      <c r="J826" s="30">
        <v>1</v>
      </c>
      <c r="K826" s="32">
        <v>0</v>
      </c>
      <c r="L826" s="30">
        <v>6</v>
      </c>
      <c r="M826" s="30">
        <v>0</v>
      </c>
      <c r="N826" s="30">
        <v>1</v>
      </c>
      <c r="O826" s="30">
        <v>0</v>
      </c>
      <c r="P826" s="30">
        <v>0</v>
      </c>
      <c r="Q826" s="30">
        <v>0</v>
      </c>
      <c r="R826" s="30">
        <v>0</v>
      </c>
      <c r="S826" s="30">
        <v>0</v>
      </c>
      <c r="T826" s="30">
        <v>1</v>
      </c>
      <c r="U826" s="30">
        <v>7</v>
      </c>
      <c r="V826" s="82">
        <v>93</v>
      </c>
      <c r="W826" s="97">
        <v>20</v>
      </c>
      <c r="X826" s="32">
        <v>0</v>
      </c>
    </row>
    <row r="827" spans="1:24">
      <c r="A827" s="30">
        <v>72</v>
      </c>
      <c r="B827" s="30">
        <v>1</v>
      </c>
      <c r="C827" s="30">
        <v>10</v>
      </c>
      <c r="D827" s="30">
        <v>19.841269841269842</v>
      </c>
      <c r="E827" s="30">
        <v>1</v>
      </c>
      <c r="F827" s="30">
        <v>0</v>
      </c>
      <c r="G827" s="30">
        <v>0</v>
      </c>
      <c r="H827" s="32">
        <v>0</v>
      </c>
      <c r="I827" s="30">
        <v>1</v>
      </c>
      <c r="J827" s="30">
        <v>1</v>
      </c>
      <c r="K827" s="32">
        <v>0</v>
      </c>
      <c r="L827" s="30">
        <v>6.4</v>
      </c>
      <c r="M827" s="30">
        <v>2</v>
      </c>
      <c r="N827" s="30">
        <v>1</v>
      </c>
      <c r="O827" s="30">
        <v>0</v>
      </c>
      <c r="P827" s="30">
        <v>0</v>
      </c>
      <c r="Q827" s="30">
        <v>1</v>
      </c>
      <c r="R827" s="30">
        <v>0</v>
      </c>
      <c r="S827" s="30">
        <v>1</v>
      </c>
      <c r="T827" s="30">
        <v>5</v>
      </c>
      <c r="U827" s="30">
        <v>8</v>
      </c>
      <c r="V827" s="82">
        <v>89</v>
      </c>
      <c r="W827" s="97">
        <v>15</v>
      </c>
      <c r="X827" s="32">
        <v>0</v>
      </c>
    </row>
    <row r="828" spans="1:24">
      <c r="A828" s="30">
        <v>68</v>
      </c>
      <c r="B828" s="30">
        <v>1</v>
      </c>
      <c r="C828" s="30">
        <v>8</v>
      </c>
      <c r="D828" s="30">
        <v>23.140495867768596</v>
      </c>
      <c r="E828" s="30">
        <v>1</v>
      </c>
      <c r="F828" s="30">
        <v>1</v>
      </c>
      <c r="G828" s="30">
        <v>1</v>
      </c>
      <c r="H828" s="32">
        <v>0</v>
      </c>
      <c r="I828" s="30">
        <v>1</v>
      </c>
      <c r="J828" s="30">
        <v>0</v>
      </c>
      <c r="K828" s="32">
        <v>0</v>
      </c>
      <c r="L828" s="30">
        <v>9.1</v>
      </c>
      <c r="M828" s="30">
        <v>0</v>
      </c>
      <c r="N828" s="30">
        <v>0</v>
      </c>
      <c r="O828" s="30">
        <v>2</v>
      </c>
      <c r="P828" s="30">
        <v>2</v>
      </c>
      <c r="Q828" s="30">
        <v>0</v>
      </c>
      <c r="R828" s="30">
        <v>0</v>
      </c>
      <c r="S828" s="30">
        <v>0</v>
      </c>
      <c r="T828" s="30">
        <v>4</v>
      </c>
      <c r="U828" s="30">
        <v>5.25</v>
      </c>
      <c r="V828" s="82">
        <v>81</v>
      </c>
      <c r="W828" s="97">
        <v>10</v>
      </c>
      <c r="X828" s="32">
        <v>0</v>
      </c>
    </row>
    <row r="829" spans="1:24">
      <c r="A829" s="30">
        <v>83</v>
      </c>
      <c r="B829" s="30">
        <v>1</v>
      </c>
      <c r="C829" s="30">
        <v>11</v>
      </c>
      <c r="D829" s="30">
        <v>32.03125</v>
      </c>
      <c r="E829" s="30">
        <v>0</v>
      </c>
      <c r="F829" s="30">
        <v>1</v>
      </c>
      <c r="G829" s="30">
        <v>0</v>
      </c>
      <c r="H829" s="32">
        <v>0</v>
      </c>
      <c r="I829" s="30">
        <v>1</v>
      </c>
      <c r="J829" s="30">
        <v>1</v>
      </c>
      <c r="K829" s="32">
        <v>0</v>
      </c>
      <c r="L829" s="30">
        <v>6.3</v>
      </c>
      <c r="M829" s="30">
        <v>0</v>
      </c>
      <c r="N829" s="30">
        <v>0</v>
      </c>
      <c r="O829" s="30">
        <v>2</v>
      </c>
      <c r="P829" s="30">
        <v>0</v>
      </c>
      <c r="Q829" s="30">
        <v>1</v>
      </c>
      <c r="R829" s="30">
        <v>0</v>
      </c>
      <c r="S829" s="30">
        <v>1</v>
      </c>
      <c r="T829" s="30">
        <v>4</v>
      </c>
      <c r="U829" s="30">
        <v>6.17</v>
      </c>
      <c r="V829" s="82">
        <v>95</v>
      </c>
      <c r="W829" s="97">
        <v>5</v>
      </c>
      <c r="X829" s="32">
        <v>0</v>
      </c>
    </row>
    <row r="830" spans="1:24">
      <c r="A830" s="30">
        <v>64</v>
      </c>
      <c r="B830" s="30">
        <v>1</v>
      </c>
      <c r="C830" s="30"/>
      <c r="D830" s="30">
        <v>24.088223117166621</v>
      </c>
      <c r="E830" s="30">
        <v>0</v>
      </c>
      <c r="F830" s="30">
        <v>0</v>
      </c>
      <c r="G830" s="30">
        <v>0</v>
      </c>
      <c r="H830" s="32">
        <v>0</v>
      </c>
      <c r="I830" s="30">
        <v>0</v>
      </c>
      <c r="J830" s="30">
        <v>1</v>
      </c>
      <c r="K830" s="32">
        <v>0</v>
      </c>
      <c r="L830" s="30">
        <v>7.5</v>
      </c>
      <c r="M830" s="30">
        <v>1</v>
      </c>
      <c r="N830" s="30">
        <v>0</v>
      </c>
      <c r="O830" s="30">
        <v>2</v>
      </c>
      <c r="P830" s="30">
        <v>2</v>
      </c>
      <c r="Q830" s="30">
        <v>1</v>
      </c>
      <c r="R830" s="30">
        <v>0</v>
      </c>
      <c r="S830" s="30">
        <v>0</v>
      </c>
      <c r="T830" s="30">
        <v>6</v>
      </c>
      <c r="U830" s="30">
        <v>5</v>
      </c>
      <c r="V830" s="82">
        <v>83</v>
      </c>
      <c r="W830" s="97">
        <v>15</v>
      </c>
      <c r="X830" s="32">
        <v>0</v>
      </c>
    </row>
    <row r="831" spans="1:24">
      <c r="A831" s="30">
        <v>80</v>
      </c>
      <c r="B831" s="30">
        <v>2</v>
      </c>
      <c r="C831" s="30">
        <v>35</v>
      </c>
      <c r="D831" s="30">
        <v>23.80540166204986</v>
      </c>
      <c r="E831" s="30">
        <v>0</v>
      </c>
      <c r="F831" s="30">
        <v>0</v>
      </c>
      <c r="G831" s="30">
        <v>1</v>
      </c>
      <c r="H831" s="32">
        <v>0</v>
      </c>
      <c r="I831" s="30">
        <v>1</v>
      </c>
      <c r="J831" s="30">
        <v>1</v>
      </c>
      <c r="K831" s="32">
        <v>1</v>
      </c>
      <c r="L831" s="30">
        <v>7</v>
      </c>
      <c r="M831" s="30">
        <v>1</v>
      </c>
      <c r="N831" s="30">
        <v>1</v>
      </c>
      <c r="O831" s="30">
        <v>1</v>
      </c>
      <c r="P831" s="30">
        <v>2</v>
      </c>
      <c r="Q831" s="30">
        <v>0</v>
      </c>
      <c r="R831" s="30">
        <v>0</v>
      </c>
      <c r="S831" s="30">
        <v>0</v>
      </c>
      <c r="T831" s="30">
        <v>5</v>
      </c>
      <c r="U831" s="30">
        <v>7</v>
      </c>
      <c r="V831" s="82">
        <v>82</v>
      </c>
      <c r="W831" s="97">
        <v>30</v>
      </c>
      <c r="X831" s="32">
        <v>0</v>
      </c>
    </row>
    <row r="832" spans="1:24">
      <c r="A832" s="30">
        <v>52</v>
      </c>
      <c r="B832" s="30">
        <v>1</v>
      </c>
      <c r="C832" s="30">
        <v>1</v>
      </c>
      <c r="D832" s="30">
        <v>25.248172619617606</v>
      </c>
      <c r="E832" s="30">
        <v>0</v>
      </c>
      <c r="F832" s="30">
        <v>1</v>
      </c>
      <c r="G832" s="30">
        <v>0</v>
      </c>
      <c r="H832" s="32">
        <v>0</v>
      </c>
      <c r="I832" s="30">
        <v>1</v>
      </c>
      <c r="J832" s="30">
        <v>1</v>
      </c>
      <c r="K832" s="32">
        <v>0</v>
      </c>
      <c r="L832" s="30">
        <v>11.2</v>
      </c>
      <c r="M832" s="30">
        <v>2</v>
      </c>
      <c r="N832" s="30">
        <v>0</v>
      </c>
      <c r="O832" s="30">
        <v>2</v>
      </c>
      <c r="P832" s="30">
        <v>0</v>
      </c>
      <c r="Q832" s="30">
        <v>1</v>
      </c>
      <c r="R832" s="30">
        <v>0</v>
      </c>
      <c r="S832" s="30">
        <v>1</v>
      </c>
      <c r="T832" s="30">
        <v>6</v>
      </c>
      <c r="U832" s="30">
        <v>5</v>
      </c>
      <c r="V832" s="82">
        <v>91</v>
      </c>
      <c r="W832" s="97">
        <v>5</v>
      </c>
      <c r="X832" s="32">
        <v>0</v>
      </c>
    </row>
    <row r="833" spans="1:24">
      <c r="A833" s="30">
        <v>77</v>
      </c>
      <c r="B833" s="30">
        <v>2</v>
      </c>
      <c r="C833" s="30">
        <v>20</v>
      </c>
      <c r="D833" s="30">
        <v>22.971938200981938</v>
      </c>
      <c r="E833" s="30">
        <v>0</v>
      </c>
      <c r="F833" s="30">
        <v>0</v>
      </c>
      <c r="G833" s="30">
        <v>1</v>
      </c>
      <c r="H833" s="32">
        <v>0</v>
      </c>
      <c r="I833" s="30">
        <v>0</v>
      </c>
      <c r="J833" s="30">
        <v>0</v>
      </c>
      <c r="K833" s="32">
        <v>0</v>
      </c>
      <c r="L833" s="30">
        <v>9.5</v>
      </c>
      <c r="M833" s="30">
        <v>1</v>
      </c>
      <c r="N833" s="30">
        <v>3</v>
      </c>
      <c r="O833" s="30">
        <v>1</v>
      </c>
      <c r="P833" s="30">
        <v>2</v>
      </c>
      <c r="Q833" s="30">
        <v>1</v>
      </c>
      <c r="R833" s="30">
        <v>3</v>
      </c>
      <c r="S833" s="30">
        <v>0</v>
      </c>
      <c r="T833" s="30">
        <v>11</v>
      </c>
      <c r="U833" s="30">
        <v>7</v>
      </c>
      <c r="V833" s="82">
        <v>78</v>
      </c>
      <c r="W833" s="97">
        <v>60</v>
      </c>
      <c r="X833" s="32">
        <v>0</v>
      </c>
    </row>
    <row r="834" spans="1:24">
      <c r="A834" s="30">
        <v>47</v>
      </c>
      <c r="B834" s="30">
        <v>1</v>
      </c>
      <c r="C834" s="30">
        <v>1</v>
      </c>
      <c r="D834" s="30">
        <v>26.703623580313682</v>
      </c>
      <c r="E834" s="30">
        <v>0</v>
      </c>
      <c r="F834" s="30">
        <v>1</v>
      </c>
      <c r="G834" s="30">
        <v>0</v>
      </c>
      <c r="H834" s="32">
        <v>1</v>
      </c>
      <c r="I834" s="30">
        <v>0</v>
      </c>
      <c r="J834" s="30">
        <v>1</v>
      </c>
      <c r="K834" s="32">
        <v>0</v>
      </c>
      <c r="L834" s="30">
        <v>7.8</v>
      </c>
      <c r="M834" s="30">
        <v>2</v>
      </c>
      <c r="N834" s="30">
        <v>0</v>
      </c>
      <c r="O834" s="30">
        <v>2</v>
      </c>
      <c r="P834" s="30">
        <v>2</v>
      </c>
      <c r="Q834" s="30">
        <v>0</v>
      </c>
      <c r="R834" s="30">
        <v>0</v>
      </c>
      <c r="S834" s="30">
        <v>0</v>
      </c>
      <c r="T834" s="30">
        <v>6</v>
      </c>
      <c r="U834" s="30">
        <v>5</v>
      </c>
      <c r="V834" s="82">
        <v>71</v>
      </c>
      <c r="W834" s="97">
        <v>10</v>
      </c>
      <c r="X834" s="32">
        <v>1</v>
      </c>
    </row>
    <row r="835" spans="1:24">
      <c r="A835" s="30">
        <v>64</v>
      </c>
      <c r="B835" s="30">
        <v>2</v>
      </c>
      <c r="C835" s="30"/>
      <c r="D835" s="30">
        <v>29.24210863643647</v>
      </c>
      <c r="E835" s="30"/>
      <c r="F835" s="30"/>
      <c r="G835" s="30"/>
      <c r="H835" s="30"/>
      <c r="I835" s="30"/>
      <c r="J835" s="30">
        <v>0</v>
      </c>
      <c r="K835" s="30"/>
      <c r="L835" s="30">
        <v>11.4</v>
      </c>
      <c r="M835" s="30">
        <v>2</v>
      </c>
      <c r="N835" s="30">
        <v>2</v>
      </c>
      <c r="O835" s="30">
        <v>3</v>
      </c>
      <c r="P835" s="30">
        <v>2</v>
      </c>
      <c r="Q835" s="30">
        <v>1</v>
      </c>
      <c r="R835" s="30">
        <v>0</v>
      </c>
      <c r="S835" s="30">
        <v>1</v>
      </c>
      <c r="T835" s="30">
        <v>11</v>
      </c>
      <c r="U835" s="30">
        <v>4</v>
      </c>
      <c r="V835" s="82">
        <v>80</v>
      </c>
      <c r="W835" s="97">
        <v>2</v>
      </c>
      <c r="X835" s="30"/>
    </row>
    <row r="836" spans="1:24">
      <c r="A836" s="30">
        <v>79</v>
      </c>
      <c r="B836" s="30">
        <v>2</v>
      </c>
      <c r="C836" s="30">
        <v>36</v>
      </c>
      <c r="D836" s="30">
        <v>27.367969704558742</v>
      </c>
      <c r="E836" s="30">
        <v>0</v>
      </c>
      <c r="F836" s="30">
        <v>0</v>
      </c>
      <c r="G836" s="30">
        <v>0</v>
      </c>
      <c r="H836" s="32">
        <v>0</v>
      </c>
      <c r="I836" s="30">
        <v>1</v>
      </c>
      <c r="J836" s="30">
        <v>1</v>
      </c>
      <c r="K836" s="32">
        <v>1</v>
      </c>
      <c r="L836" s="30">
        <v>6.4</v>
      </c>
      <c r="M836" s="30">
        <v>3</v>
      </c>
      <c r="N836" s="30">
        <v>2</v>
      </c>
      <c r="O836" s="30">
        <v>2</v>
      </c>
      <c r="P836" s="30">
        <v>2</v>
      </c>
      <c r="Q836" s="30">
        <v>2</v>
      </c>
      <c r="R836" s="30">
        <v>3</v>
      </c>
      <c r="S836" s="30">
        <v>3</v>
      </c>
      <c r="T836" s="30">
        <v>17</v>
      </c>
      <c r="U836" s="30">
        <v>5</v>
      </c>
      <c r="V836" s="82">
        <v>83</v>
      </c>
      <c r="W836" s="97">
        <v>30</v>
      </c>
      <c r="X836" s="32">
        <v>0</v>
      </c>
    </row>
    <row r="837" spans="1:24">
      <c r="A837" s="30">
        <v>76</v>
      </c>
      <c r="B837" s="30">
        <v>2</v>
      </c>
      <c r="C837" s="30">
        <v>7</v>
      </c>
      <c r="D837" s="30">
        <v>30.030499183274568</v>
      </c>
      <c r="E837" s="30">
        <v>0</v>
      </c>
      <c r="F837" s="30">
        <v>0</v>
      </c>
      <c r="G837" s="30">
        <v>0</v>
      </c>
      <c r="H837" s="32">
        <v>0</v>
      </c>
      <c r="I837" s="30">
        <v>1</v>
      </c>
      <c r="J837" s="30">
        <v>1</v>
      </c>
      <c r="K837" s="32">
        <v>0</v>
      </c>
      <c r="L837" s="30">
        <v>7.6</v>
      </c>
      <c r="M837" s="30">
        <v>1</v>
      </c>
      <c r="N837" s="30">
        <v>1</v>
      </c>
      <c r="O837" s="30">
        <v>2</v>
      </c>
      <c r="P837" s="30">
        <v>0</v>
      </c>
      <c r="Q837" s="30">
        <v>1</v>
      </c>
      <c r="R837" s="30">
        <v>0</v>
      </c>
      <c r="S837" s="30">
        <v>1</v>
      </c>
      <c r="T837" s="30">
        <v>6</v>
      </c>
      <c r="U837" s="30">
        <v>6.5</v>
      </c>
      <c r="V837" s="82">
        <v>87</v>
      </c>
      <c r="W837" s="97">
        <v>10</v>
      </c>
      <c r="X837" s="32">
        <v>0</v>
      </c>
    </row>
    <row r="838" spans="1:24">
      <c r="A838" s="30">
        <v>65</v>
      </c>
      <c r="B838" s="30">
        <v>1</v>
      </c>
      <c r="C838" s="30"/>
      <c r="D838" s="30">
        <v>25.277359240121591</v>
      </c>
      <c r="E838" s="30">
        <v>1</v>
      </c>
      <c r="F838" s="30">
        <v>0</v>
      </c>
      <c r="G838" s="30"/>
      <c r="H838" s="32">
        <v>0</v>
      </c>
      <c r="I838" s="30">
        <v>0</v>
      </c>
      <c r="J838" s="30">
        <v>1</v>
      </c>
      <c r="K838" s="32">
        <v>1</v>
      </c>
      <c r="L838" s="30">
        <v>7.1</v>
      </c>
      <c r="M838" s="30">
        <v>0</v>
      </c>
      <c r="N838" s="30">
        <v>1</v>
      </c>
      <c r="O838" s="30">
        <v>1</v>
      </c>
      <c r="P838" s="30">
        <v>2</v>
      </c>
      <c r="Q838" s="30">
        <v>0</v>
      </c>
      <c r="R838" s="30">
        <v>0</v>
      </c>
      <c r="S838" s="30">
        <v>2</v>
      </c>
      <c r="T838" s="30">
        <v>6</v>
      </c>
      <c r="U838" s="30">
        <v>7</v>
      </c>
      <c r="V838" s="82">
        <v>78</v>
      </c>
      <c r="W838" s="97">
        <v>40</v>
      </c>
      <c r="X838" s="32">
        <v>0</v>
      </c>
    </row>
    <row r="839" spans="1:24">
      <c r="A839" s="30">
        <v>82</v>
      </c>
      <c r="B839" s="30">
        <v>1</v>
      </c>
      <c r="C839" s="30">
        <v>29</v>
      </c>
      <c r="D839" s="30">
        <v>22.863019659032474</v>
      </c>
      <c r="E839" s="30">
        <v>1</v>
      </c>
      <c r="F839" s="30">
        <v>0</v>
      </c>
      <c r="G839" s="30"/>
      <c r="H839" s="32">
        <v>1</v>
      </c>
      <c r="I839" s="30">
        <v>0</v>
      </c>
      <c r="J839" s="30">
        <v>0</v>
      </c>
      <c r="K839" s="32">
        <v>1</v>
      </c>
      <c r="L839" s="30">
        <v>6.9</v>
      </c>
      <c r="M839" s="30">
        <v>1</v>
      </c>
      <c r="N839" s="30">
        <v>0</v>
      </c>
      <c r="O839" s="30">
        <v>0</v>
      </c>
      <c r="P839" s="30">
        <v>0</v>
      </c>
      <c r="Q839" s="30">
        <v>1</v>
      </c>
      <c r="R839" s="30">
        <v>0</v>
      </c>
      <c r="S839" s="30">
        <v>1</v>
      </c>
      <c r="T839" s="30">
        <v>3</v>
      </c>
      <c r="U839" s="30">
        <v>10</v>
      </c>
      <c r="V839" s="82">
        <v>100</v>
      </c>
      <c r="W839" s="97">
        <v>10</v>
      </c>
      <c r="X839" s="32">
        <v>0</v>
      </c>
    </row>
    <row r="840" spans="1:24">
      <c r="A840" s="30">
        <v>61</v>
      </c>
      <c r="B840" s="30">
        <v>1</v>
      </c>
      <c r="C840" s="30">
        <v>26</v>
      </c>
      <c r="D840" s="30">
        <v>31.791603935436434</v>
      </c>
      <c r="E840" s="30">
        <v>1</v>
      </c>
      <c r="F840" s="30">
        <v>0</v>
      </c>
      <c r="G840" s="30">
        <v>0</v>
      </c>
      <c r="H840" s="32">
        <v>1</v>
      </c>
      <c r="I840" s="30">
        <v>1</v>
      </c>
      <c r="J840" s="30">
        <v>0</v>
      </c>
      <c r="K840" s="32">
        <v>0</v>
      </c>
      <c r="L840" s="30">
        <v>6.1</v>
      </c>
      <c r="M840" s="30">
        <v>1</v>
      </c>
      <c r="N840" s="30">
        <v>1</v>
      </c>
      <c r="O840" s="30">
        <v>2</v>
      </c>
      <c r="P840" s="30">
        <v>0</v>
      </c>
      <c r="Q840" s="30">
        <v>1</v>
      </c>
      <c r="R840" s="30">
        <v>0</v>
      </c>
      <c r="S840" s="30">
        <v>0</v>
      </c>
      <c r="T840" s="30">
        <v>5</v>
      </c>
      <c r="U840" s="30">
        <v>6.5</v>
      </c>
      <c r="V840" s="82">
        <v>87</v>
      </c>
      <c r="W840" s="97">
        <v>30</v>
      </c>
      <c r="X840" s="32">
        <v>0</v>
      </c>
    </row>
    <row r="841" spans="1:24">
      <c r="A841" s="30">
        <v>63</v>
      </c>
      <c r="B841" s="30">
        <v>1</v>
      </c>
      <c r="C841" s="30">
        <v>27</v>
      </c>
      <c r="D841" s="30">
        <v>22.229456947442927</v>
      </c>
      <c r="E841" s="30">
        <v>0</v>
      </c>
      <c r="F841" s="30">
        <v>0</v>
      </c>
      <c r="G841" s="30">
        <v>0</v>
      </c>
      <c r="H841" s="32">
        <v>0</v>
      </c>
      <c r="I841" s="30">
        <v>1</v>
      </c>
      <c r="J841" s="30">
        <v>0</v>
      </c>
      <c r="K841" s="32">
        <v>0</v>
      </c>
      <c r="L841" s="30">
        <v>6.7</v>
      </c>
      <c r="M841" s="30">
        <v>1</v>
      </c>
      <c r="N841" s="30">
        <v>0</v>
      </c>
      <c r="O841" s="30">
        <v>1</v>
      </c>
      <c r="P841" s="30">
        <v>0</v>
      </c>
      <c r="Q841" s="30">
        <v>1</v>
      </c>
      <c r="R841" s="30">
        <v>0</v>
      </c>
      <c r="S841" s="30">
        <v>1</v>
      </c>
      <c r="T841" s="30">
        <v>4</v>
      </c>
      <c r="U841" s="30">
        <v>7</v>
      </c>
      <c r="V841" s="82">
        <v>100</v>
      </c>
      <c r="W841" s="97">
        <v>10</v>
      </c>
      <c r="X841" s="32">
        <v>1</v>
      </c>
    </row>
    <row r="842" spans="1:24">
      <c r="A842" s="30">
        <v>78</v>
      </c>
      <c r="B842" s="30">
        <v>2</v>
      </c>
      <c r="C842" s="30">
        <v>8</v>
      </c>
      <c r="D842" s="30">
        <v>30.042541993772204</v>
      </c>
      <c r="E842" s="30">
        <v>0</v>
      </c>
      <c r="F842" s="30">
        <v>0</v>
      </c>
      <c r="G842" s="30">
        <v>0</v>
      </c>
      <c r="H842" s="32">
        <v>0</v>
      </c>
      <c r="I842" s="30">
        <v>1</v>
      </c>
      <c r="J842" s="30">
        <v>1</v>
      </c>
      <c r="K842" s="32">
        <v>0</v>
      </c>
      <c r="L842" s="30">
        <v>6</v>
      </c>
      <c r="M842" s="30">
        <v>1</v>
      </c>
      <c r="N842" s="30">
        <v>2</v>
      </c>
      <c r="O842" s="30">
        <v>1</v>
      </c>
      <c r="P842" s="30">
        <v>0</v>
      </c>
      <c r="Q842" s="30">
        <v>1</v>
      </c>
      <c r="R842" s="30">
        <v>2</v>
      </c>
      <c r="S842" s="30">
        <v>1</v>
      </c>
      <c r="T842" s="30">
        <v>8</v>
      </c>
      <c r="U842" s="30">
        <v>7</v>
      </c>
      <c r="V842" s="82">
        <v>88</v>
      </c>
      <c r="W842" s="97">
        <v>40</v>
      </c>
      <c r="X842" s="32">
        <v>0</v>
      </c>
    </row>
    <row r="843" spans="1:24">
      <c r="A843" s="30">
        <v>60</v>
      </c>
      <c r="B843" s="30">
        <v>1</v>
      </c>
      <c r="C843" s="30"/>
      <c r="D843" s="30">
        <v>24.947566189231157</v>
      </c>
      <c r="E843" s="30">
        <v>0</v>
      </c>
      <c r="F843" s="30">
        <v>0</v>
      </c>
      <c r="G843" s="30">
        <v>0</v>
      </c>
      <c r="H843" s="32">
        <v>0</v>
      </c>
      <c r="I843" s="30">
        <v>0</v>
      </c>
      <c r="J843" s="30">
        <v>1</v>
      </c>
      <c r="K843" s="32">
        <v>0</v>
      </c>
      <c r="L843" s="30">
        <v>6.6</v>
      </c>
      <c r="M843" s="30">
        <v>1</v>
      </c>
      <c r="N843" s="30">
        <v>0</v>
      </c>
      <c r="O843" s="30">
        <v>2</v>
      </c>
      <c r="P843" s="30">
        <v>0</v>
      </c>
      <c r="Q843" s="30">
        <v>0</v>
      </c>
      <c r="R843" s="30">
        <v>0</v>
      </c>
      <c r="S843" s="30">
        <v>0</v>
      </c>
      <c r="T843" s="30">
        <v>3</v>
      </c>
      <c r="U843" s="30">
        <v>6.5</v>
      </c>
      <c r="V843" s="82">
        <v>100</v>
      </c>
      <c r="W843" s="97">
        <v>3</v>
      </c>
      <c r="X843" s="32">
        <v>0</v>
      </c>
    </row>
    <row r="844" spans="1:24">
      <c r="A844" s="30">
        <v>49</v>
      </c>
      <c r="B844" s="30">
        <v>1</v>
      </c>
      <c r="C844" s="30">
        <v>11</v>
      </c>
      <c r="D844" s="30">
        <v>45.752599243856331</v>
      </c>
      <c r="E844" s="30">
        <v>0</v>
      </c>
      <c r="F844" s="30">
        <v>0</v>
      </c>
      <c r="G844" s="30">
        <v>0</v>
      </c>
      <c r="H844" s="32">
        <v>0</v>
      </c>
      <c r="I844" s="30">
        <v>1</v>
      </c>
      <c r="J844" s="30">
        <v>1</v>
      </c>
      <c r="K844" s="32">
        <v>0</v>
      </c>
      <c r="L844" s="30">
        <v>7.7</v>
      </c>
      <c r="M844" s="30">
        <v>2</v>
      </c>
      <c r="N844" s="30">
        <v>1</v>
      </c>
      <c r="O844" s="30">
        <v>2</v>
      </c>
      <c r="P844" s="30">
        <v>0</v>
      </c>
      <c r="Q844" s="30">
        <v>2</v>
      </c>
      <c r="R844" s="30">
        <v>0</v>
      </c>
      <c r="S844" s="30">
        <v>2</v>
      </c>
      <c r="T844" s="30">
        <v>9</v>
      </c>
      <c r="U844" s="30">
        <v>6</v>
      </c>
      <c r="V844" s="82">
        <v>100</v>
      </c>
      <c r="W844" s="97">
        <v>20</v>
      </c>
      <c r="X844" s="32">
        <v>1</v>
      </c>
    </row>
    <row r="845" spans="1:24">
      <c r="A845" s="30">
        <v>64</v>
      </c>
      <c r="B845" s="30">
        <v>1</v>
      </c>
      <c r="C845" s="30">
        <v>7</v>
      </c>
      <c r="D845" s="30">
        <v>28.317586665375238</v>
      </c>
      <c r="E845" s="30">
        <v>0</v>
      </c>
      <c r="F845" s="30">
        <v>0</v>
      </c>
      <c r="G845" s="30">
        <v>0</v>
      </c>
      <c r="H845" s="32">
        <v>0</v>
      </c>
      <c r="I845" s="30">
        <v>0</v>
      </c>
      <c r="J845" s="30">
        <v>1</v>
      </c>
      <c r="K845" s="32">
        <v>0</v>
      </c>
      <c r="L845" s="30">
        <v>5.8</v>
      </c>
      <c r="M845" s="30">
        <v>2</v>
      </c>
      <c r="N845" s="30">
        <v>2</v>
      </c>
      <c r="O845" s="30">
        <v>2</v>
      </c>
      <c r="P845" s="30">
        <v>2</v>
      </c>
      <c r="Q845" s="30">
        <v>1</v>
      </c>
      <c r="R845" s="30">
        <v>3</v>
      </c>
      <c r="S845" s="30">
        <v>0</v>
      </c>
      <c r="T845" s="30">
        <v>12</v>
      </c>
      <c r="U845" s="30">
        <v>6</v>
      </c>
      <c r="V845" s="82">
        <v>75</v>
      </c>
      <c r="W845" s="97">
        <v>45</v>
      </c>
      <c r="X845" s="32">
        <v>1</v>
      </c>
    </row>
    <row r="846" spans="1:24">
      <c r="A846" s="30">
        <v>81</v>
      </c>
      <c r="B846" s="30">
        <v>2</v>
      </c>
      <c r="C846" s="30">
        <v>9</v>
      </c>
      <c r="D846" s="30">
        <v>17.407847800237814</v>
      </c>
      <c r="E846" s="30">
        <v>0</v>
      </c>
      <c r="F846" s="30">
        <v>0</v>
      </c>
      <c r="G846" s="30">
        <v>0</v>
      </c>
      <c r="H846" s="32">
        <v>0</v>
      </c>
      <c r="I846" s="30">
        <v>0</v>
      </c>
      <c r="J846" s="30">
        <v>1</v>
      </c>
      <c r="K846" s="32">
        <v>1</v>
      </c>
      <c r="L846" s="30">
        <v>5.6</v>
      </c>
      <c r="M846" s="30">
        <v>0</v>
      </c>
      <c r="N846" s="30">
        <v>0</v>
      </c>
      <c r="O846" s="30">
        <v>2</v>
      </c>
      <c r="P846" s="30">
        <v>0</v>
      </c>
      <c r="Q846" s="30">
        <v>0</v>
      </c>
      <c r="R846" s="30">
        <v>0</v>
      </c>
      <c r="S846" s="30">
        <v>1</v>
      </c>
      <c r="T846" s="30">
        <v>3</v>
      </c>
      <c r="U846" s="30">
        <v>5.5</v>
      </c>
      <c r="V846" s="82">
        <v>100</v>
      </c>
      <c r="W846" s="97">
        <v>3</v>
      </c>
      <c r="X846" s="32">
        <v>0</v>
      </c>
    </row>
    <row r="847" spans="1:24">
      <c r="A847" s="30">
        <v>53</v>
      </c>
      <c r="B847" s="30">
        <v>1</v>
      </c>
      <c r="C847" s="30">
        <v>5</v>
      </c>
      <c r="D847" s="30">
        <v>29.550663047347808</v>
      </c>
      <c r="E847" s="30">
        <v>1</v>
      </c>
      <c r="F847" s="30">
        <v>1</v>
      </c>
      <c r="G847" s="30"/>
      <c r="H847" s="32">
        <v>0</v>
      </c>
      <c r="I847" s="30">
        <v>1</v>
      </c>
      <c r="J847" s="30">
        <v>0</v>
      </c>
      <c r="K847" s="32">
        <v>0</v>
      </c>
      <c r="L847" s="30">
        <v>6.3</v>
      </c>
      <c r="M847" s="30">
        <v>2</v>
      </c>
      <c r="N847" s="30">
        <v>2</v>
      </c>
      <c r="O847" s="30">
        <v>3</v>
      </c>
      <c r="P847" s="30">
        <v>2</v>
      </c>
      <c r="Q847" s="30">
        <v>2</v>
      </c>
      <c r="R847" s="30">
        <v>3</v>
      </c>
      <c r="S847" s="30">
        <v>3</v>
      </c>
      <c r="T847" s="30">
        <v>17</v>
      </c>
      <c r="U847" s="30">
        <v>4</v>
      </c>
      <c r="V847" s="82">
        <v>80</v>
      </c>
      <c r="W847" s="97">
        <v>30</v>
      </c>
      <c r="X847" s="32">
        <v>0</v>
      </c>
    </row>
    <row r="848" spans="1:24">
      <c r="A848" s="30">
        <v>49</v>
      </c>
      <c r="B848" s="30">
        <v>2</v>
      </c>
      <c r="C848" s="30">
        <v>9</v>
      </c>
      <c r="D848" s="30">
        <v>38.70306292451621</v>
      </c>
      <c r="E848" s="30">
        <v>1</v>
      </c>
      <c r="F848" s="30">
        <v>1</v>
      </c>
      <c r="G848" s="30">
        <v>0</v>
      </c>
      <c r="H848" s="32">
        <v>0</v>
      </c>
      <c r="I848" s="30">
        <v>0</v>
      </c>
      <c r="J848" s="30">
        <v>1</v>
      </c>
      <c r="K848" s="32">
        <v>0</v>
      </c>
      <c r="L848" s="30">
        <v>6</v>
      </c>
      <c r="M848" s="30">
        <v>1</v>
      </c>
      <c r="N848" s="30">
        <v>0</v>
      </c>
      <c r="O848" s="30">
        <v>1</v>
      </c>
      <c r="P848" s="30">
        <v>0</v>
      </c>
      <c r="Q848" s="30">
        <v>1</v>
      </c>
      <c r="R848" s="30">
        <v>3</v>
      </c>
      <c r="S848" s="30">
        <v>2</v>
      </c>
      <c r="T848" s="30">
        <v>8</v>
      </c>
      <c r="U848" s="30">
        <v>7</v>
      </c>
      <c r="V848" s="82">
        <v>100</v>
      </c>
      <c r="W848" s="97">
        <v>2.5</v>
      </c>
      <c r="X848" s="32">
        <v>1</v>
      </c>
    </row>
    <row r="849" spans="1:24">
      <c r="A849" s="30">
        <v>65</v>
      </c>
      <c r="B849" s="30">
        <v>1</v>
      </c>
      <c r="C849" s="30">
        <v>15</v>
      </c>
      <c r="D849" s="30">
        <v>23.900033874063759</v>
      </c>
      <c r="E849" s="30">
        <v>1</v>
      </c>
      <c r="F849" s="30">
        <v>0</v>
      </c>
      <c r="G849" s="30">
        <v>1</v>
      </c>
      <c r="H849" s="32">
        <v>0</v>
      </c>
      <c r="I849" s="30">
        <v>1</v>
      </c>
      <c r="J849" s="30">
        <v>1</v>
      </c>
      <c r="K849" s="32">
        <v>0</v>
      </c>
      <c r="L849" s="30">
        <v>6.2</v>
      </c>
      <c r="M849" s="30">
        <v>1</v>
      </c>
      <c r="N849" s="30">
        <v>0</v>
      </c>
      <c r="O849" s="30">
        <v>0</v>
      </c>
      <c r="P849" s="30">
        <v>0</v>
      </c>
      <c r="Q849" s="30">
        <v>0</v>
      </c>
      <c r="R849" s="30">
        <v>0</v>
      </c>
      <c r="S849" s="30">
        <v>0</v>
      </c>
      <c r="T849" s="30">
        <v>1</v>
      </c>
      <c r="U849" s="30">
        <v>8</v>
      </c>
      <c r="V849" s="82">
        <v>100</v>
      </c>
      <c r="W849" s="97">
        <v>5</v>
      </c>
      <c r="X849" s="32">
        <v>0</v>
      </c>
    </row>
    <row r="850" spans="1:24">
      <c r="A850" s="30">
        <v>65</v>
      </c>
      <c r="B850" s="30">
        <v>2</v>
      </c>
      <c r="C850" s="30"/>
      <c r="D850" s="30">
        <v>22.347782088041829</v>
      </c>
      <c r="E850" s="30">
        <v>0</v>
      </c>
      <c r="F850" s="30">
        <v>1</v>
      </c>
      <c r="G850" s="30">
        <v>0</v>
      </c>
      <c r="H850" s="32">
        <v>0</v>
      </c>
      <c r="I850" s="30">
        <v>1</v>
      </c>
      <c r="J850" s="30">
        <v>1</v>
      </c>
      <c r="K850" s="32">
        <v>0</v>
      </c>
      <c r="L850" s="30">
        <v>7.4</v>
      </c>
      <c r="M850" s="30">
        <v>1</v>
      </c>
      <c r="N850" s="30">
        <v>1</v>
      </c>
      <c r="O850" s="30">
        <v>2</v>
      </c>
      <c r="P850" s="30">
        <v>0</v>
      </c>
      <c r="Q850" s="30">
        <v>0</v>
      </c>
      <c r="R850" s="30">
        <v>0</v>
      </c>
      <c r="S850" s="30">
        <v>0</v>
      </c>
      <c r="T850" s="30">
        <v>4</v>
      </c>
      <c r="U850" s="30">
        <v>5.5</v>
      </c>
      <c r="V850" s="82">
        <v>92</v>
      </c>
      <c r="W850" s="97">
        <v>30</v>
      </c>
      <c r="X850" s="32">
        <v>0</v>
      </c>
    </row>
    <row r="851" spans="1:24">
      <c r="A851" s="30">
        <v>72</v>
      </c>
      <c r="B851" s="30">
        <v>2</v>
      </c>
      <c r="C851" s="30">
        <v>5</v>
      </c>
      <c r="D851" s="30">
        <v>31.197222743479077</v>
      </c>
      <c r="E851" s="30">
        <v>0</v>
      </c>
      <c r="F851" s="30">
        <v>1</v>
      </c>
      <c r="G851" s="30">
        <v>0</v>
      </c>
      <c r="H851" s="32">
        <v>0</v>
      </c>
      <c r="I851" s="30">
        <v>1</v>
      </c>
      <c r="J851" s="30">
        <v>1</v>
      </c>
      <c r="K851" s="32">
        <v>0</v>
      </c>
      <c r="L851" s="30">
        <v>6.4</v>
      </c>
      <c r="M851" s="30">
        <v>2</v>
      </c>
      <c r="N851" s="30">
        <v>0</v>
      </c>
      <c r="O851" s="30">
        <v>3</v>
      </c>
      <c r="P851" s="30">
        <v>0</v>
      </c>
      <c r="Q851" s="30">
        <v>1</v>
      </c>
      <c r="R851" s="30">
        <v>0</v>
      </c>
      <c r="S851" s="30">
        <v>0</v>
      </c>
      <c r="T851" s="30">
        <v>6</v>
      </c>
      <c r="U851" s="30">
        <v>4.5</v>
      </c>
      <c r="V851" s="82">
        <v>93</v>
      </c>
      <c r="W851" s="97">
        <v>10</v>
      </c>
      <c r="X851" s="32">
        <v>0</v>
      </c>
    </row>
    <row r="852" spans="1:24">
      <c r="A852" s="30">
        <v>69</v>
      </c>
      <c r="B852" s="30">
        <v>1</v>
      </c>
      <c r="C852" s="30">
        <v>6</v>
      </c>
      <c r="D852" s="30">
        <v>20.173252640322772</v>
      </c>
      <c r="E852" s="30">
        <v>0</v>
      </c>
      <c r="F852" s="30">
        <v>1</v>
      </c>
      <c r="G852" s="30"/>
      <c r="H852" s="32">
        <v>0</v>
      </c>
      <c r="I852" s="30">
        <v>0</v>
      </c>
      <c r="J852" s="30">
        <v>0</v>
      </c>
      <c r="K852" s="32">
        <v>0</v>
      </c>
      <c r="L852" s="30">
        <v>6.6</v>
      </c>
      <c r="M852" s="30">
        <v>1</v>
      </c>
      <c r="N852" s="30">
        <v>1</v>
      </c>
      <c r="O852" s="30">
        <v>2</v>
      </c>
      <c r="P852" s="30">
        <v>2</v>
      </c>
      <c r="Q852" s="30">
        <v>1</v>
      </c>
      <c r="R852" s="30">
        <v>3</v>
      </c>
      <c r="S852" s="30">
        <v>2</v>
      </c>
      <c r="T852" s="30">
        <v>12</v>
      </c>
      <c r="U852" s="30">
        <v>5</v>
      </c>
      <c r="V852" s="82">
        <v>83</v>
      </c>
      <c r="W852" s="97">
        <v>20</v>
      </c>
      <c r="X852" s="32">
        <v>0</v>
      </c>
    </row>
    <row r="853" spans="1:24">
      <c r="A853" s="30">
        <v>84</v>
      </c>
      <c r="B853" s="30">
        <v>1</v>
      </c>
      <c r="C853" s="30">
        <v>27</v>
      </c>
      <c r="D853" s="30">
        <v>20.440050707048869</v>
      </c>
      <c r="E853" s="30">
        <v>1</v>
      </c>
      <c r="F853" s="30">
        <v>0</v>
      </c>
      <c r="G853" s="30">
        <v>0</v>
      </c>
      <c r="H853" s="32">
        <v>0</v>
      </c>
      <c r="I853" s="30">
        <v>1</v>
      </c>
      <c r="J853" s="30">
        <v>1</v>
      </c>
      <c r="K853" s="32">
        <v>0</v>
      </c>
      <c r="L853" s="30">
        <v>7.1</v>
      </c>
      <c r="M853" s="30">
        <v>0</v>
      </c>
      <c r="N853" s="30">
        <v>1</v>
      </c>
      <c r="O853" s="30">
        <v>1</v>
      </c>
      <c r="P853" s="30">
        <v>0</v>
      </c>
      <c r="Q853" s="30">
        <v>1</v>
      </c>
      <c r="R853" s="30">
        <v>0</v>
      </c>
      <c r="S853" s="30">
        <v>0</v>
      </c>
      <c r="T853" s="30">
        <v>3</v>
      </c>
      <c r="U853" s="30">
        <v>7</v>
      </c>
      <c r="V853" s="82">
        <v>93</v>
      </c>
      <c r="W853" s="97">
        <v>15</v>
      </c>
      <c r="X853" s="32">
        <v>1</v>
      </c>
    </row>
    <row r="854" spans="1:24">
      <c r="A854" s="30">
        <v>73</v>
      </c>
      <c r="B854" s="30">
        <v>2</v>
      </c>
      <c r="C854" s="30">
        <v>7</v>
      </c>
      <c r="D854" s="30">
        <v>25.452357813873849</v>
      </c>
      <c r="E854" s="30">
        <v>1</v>
      </c>
      <c r="F854" s="30">
        <v>1</v>
      </c>
      <c r="G854" s="30">
        <v>0</v>
      </c>
      <c r="H854" s="32">
        <v>0</v>
      </c>
      <c r="I854" s="30">
        <v>0</v>
      </c>
      <c r="J854" s="30">
        <v>1</v>
      </c>
      <c r="K854" s="32">
        <v>0</v>
      </c>
      <c r="L854" s="30">
        <v>6.8</v>
      </c>
      <c r="M854" s="30">
        <v>0</v>
      </c>
      <c r="N854" s="30">
        <v>0</v>
      </c>
      <c r="O854" s="30">
        <v>2</v>
      </c>
      <c r="P854" s="30">
        <v>0</v>
      </c>
      <c r="Q854" s="30">
        <v>0</v>
      </c>
      <c r="R854" s="30">
        <v>0</v>
      </c>
      <c r="S854" s="30">
        <v>0</v>
      </c>
      <c r="T854" s="30">
        <v>2</v>
      </c>
      <c r="U854" s="30">
        <v>5</v>
      </c>
      <c r="V854" s="82">
        <v>100</v>
      </c>
      <c r="W854" s="97">
        <v>10</v>
      </c>
      <c r="X854" s="32">
        <v>0</v>
      </c>
    </row>
    <row r="855" spans="1:24">
      <c r="A855" s="30">
        <v>76</v>
      </c>
      <c r="B855" s="30">
        <v>2</v>
      </c>
      <c r="C855" s="30">
        <v>22</v>
      </c>
      <c r="D855" s="30">
        <v>20.566168286642704</v>
      </c>
      <c r="E855" s="30">
        <v>0</v>
      </c>
      <c r="F855" s="30">
        <v>1</v>
      </c>
      <c r="G855" s="30">
        <v>0</v>
      </c>
      <c r="H855" s="32">
        <v>1</v>
      </c>
      <c r="I855" s="30">
        <v>1</v>
      </c>
      <c r="J855" s="30">
        <v>1</v>
      </c>
      <c r="K855" s="32">
        <v>1</v>
      </c>
      <c r="L855" s="30">
        <v>6.6</v>
      </c>
      <c r="M855" s="30">
        <v>1</v>
      </c>
      <c r="N855" s="30">
        <v>1</v>
      </c>
      <c r="O855" s="30">
        <v>2</v>
      </c>
      <c r="P855" s="30">
        <v>0</v>
      </c>
      <c r="Q855" s="30">
        <v>0</v>
      </c>
      <c r="R855" s="30">
        <v>0</v>
      </c>
      <c r="S855" s="30">
        <v>0</v>
      </c>
      <c r="T855" s="30">
        <v>4</v>
      </c>
      <c r="U855" s="30">
        <v>5.5</v>
      </c>
      <c r="V855" s="82">
        <v>100</v>
      </c>
      <c r="W855" s="97">
        <v>40</v>
      </c>
      <c r="X855" s="32">
        <v>0</v>
      </c>
    </row>
    <row r="856" spans="1:24">
      <c r="A856" s="30">
        <v>79</v>
      </c>
      <c r="B856" s="30">
        <v>1</v>
      </c>
      <c r="C856" s="30">
        <v>19</v>
      </c>
      <c r="D856" s="30">
        <v>29.642685467072585</v>
      </c>
      <c r="E856" s="30">
        <v>1</v>
      </c>
      <c r="F856" s="30">
        <v>1</v>
      </c>
      <c r="G856" s="30">
        <v>0</v>
      </c>
      <c r="H856" s="32">
        <v>0</v>
      </c>
      <c r="I856" s="30">
        <v>1</v>
      </c>
      <c r="J856" s="30">
        <v>1</v>
      </c>
      <c r="K856" s="32">
        <v>1</v>
      </c>
      <c r="L856" s="30">
        <v>7.5</v>
      </c>
      <c r="M856" s="30">
        <v>0</v>
      </c>
      <c r="N856" s="30">
        <v>0</v>
      </c>
      <c r="O856" s="30">
        <v>0</v>
      </c>
      <c r="P856" s="30">
        <v>2</v>
      </c>
      <c r="Q856" s="30">
        <v>0</v>
      </c>
      <c r="R856" s="30">
        <v>0</v>
      </c>
      <c r="S856" s="30">
        <v>1</v>
      </c>
      <c r="T856" s="30">
        <v>3</v>
      </c>
      <c r="U856" s="30">
        <v>8</v>
      </c>
      <c r="V856" s="82">
        <v>80</v>
      </c>
      <c r="W856" s="97">
        <v>10</v>
      </c>
      <c r="X856" s="32">
        <v>0</v>
      </c>
    </row>
    <row r="857" spans="1:24">
      <c r="A857" s="30">
        <v>72</v>
      </c>
      <c r="B857" s="30">
        <v>1</v>
      </c>
      <c r="C857" s="30">
        <v>18</v>
      </c>
      <c r="D857" s="30">
        <v>18.330659213636281</v>
      </c>
      <c r="E857" s="30">
        <v>1</v>
      </c>
      <c r="F857" s="30">
        <v>1</v>
      </c>
      <c r="G857" s="30">
        <v>0</v>
      </c>
      <c r="H857" s="32">
        <v>0</v>
      </c>
      <c r="I857" s="30">
        <v>0</v>
      </c>
      <c r="J857" s="30">
        <v>0</v>
      </c>
      <c r="K857" s="32">
        <v>0</v>
      </c>
      <c r="L857" s="30">
        <v>6.5</v>
      </c>
      <c r="M857" s="30">
        <v>1</v>
      </c>
      <c r="N857" s="30">
        <v>0</v>
      </c>
      <c r="O857" s="30">
        <v>0</v>
      </c>
      <c r="P857" s="30">
        <v>0</v>
      </c>
      <c r="Q857" s="30">
        <v>1</v>
      </c>
      <c r="R857" s="30">
        <v>0</v>
      </c>
      <c r="S857" s="30">
        <v>0</v>
      </c>
      <c r="T857" s="30">
        <v>2</v>
      </c>
      <c r="U857" s="30">
        <v>8</v>
      </c>
      <c r="V857" s="82">
        <v>97</v>
      </c>
      <c r="W857" s="97">
        <v>10</v>
      </c>
      <c r="X857" s="32">
        <v>1</v>
      </c>
    </row>
    <row r="858" spans="1:24">
      <c r="A858" s="30">
        <v>74</v>
      </c>
      <c r="B858" s="30">
        <v>1</v>
      </c>
      <c r="C858" s="30"/>
      <c r="D858" s="30">
        <v>21.195856807060611</v>
      </c>
      <c r="E858" s="30">
        <v>1</v>
      </c>
      <c r="F858" s="30">
        <v>0</v>
      </c>
      <c r="G858" s="30">
        <v>0</v>
      </c>
      <c r="H858" s="32">
        <v>1</v>
      </c>
      <c r="I858" s="30">
        <v>1</v>
      </c>
      <c r="J858" s="30">
        <v>1</v>
      </c>
      <c r="K858" s="32">
        <v>0</v>
      </c>
      <c r="L858" s="30">
        <v>6.6</v>
      </c>
      <c r="M858" s="30">
        <v>0</v>
      </c>
      <c r="N858" s="30">
        <v>0</v>
      </c>
      <c r="O858" s="30">
        <v>2</v>
      </c>
      <c r="P858" s="30">
        <v>0</v>
      </c>
      <c r="Q858" s="30">
        <v>0</v>
      </c>
      <c r="R858" s="30">
        <v>0</v>
      </c>
      <c r="S858" s="30">
        <v>0</v>
      </c>
      <c r="T858" s="30">
        <v>2</v>
      </c>
      <c r="U858" s="30">
        <v>6</v>
      </c>
      <c r="V858" s="82">
        <v>92</v>
      </c>
      <c r="W858" s="97">
        <v>5</v>
      </c>
      <c r="X858" s="32">
        <v>1</v>
      </c>
    </row>
    <row r="859" spans="1:24">
      <c r="A859" s="30">
        <v>52</v>
      </c>
      <c r="B859" s="30">
        <v>1</v>
      </c>
      <c r="C859" s="30">
        <v>3</v>
      </c>
      <c r="D859" s="30">
        <v>27.744748315497425</v>
      </c>
      <c r="E859" s="30">
        <v>0</v>
      </c>
      <c r="F859" s="30">
        <v>0</v>
      </c>
      <c r="G859" s="30">
        <v>0</v>
      </c>
      <c r="H859" s="32">
        <v>0</v>
      </c>
      <c r="I859" s="30">
        <v>1</v>
      </c>
      <c r="J859" s="30">
        <v>0</v>
      </c>
      <c r="K859" s="32">
        <v>0</v>
      </c>
      <c r="L859" s="30">
        <v>6.5</v>
      </c>
      <c r="M859" s="30">
        <v>0</v>
      </c>
      <c r="N859" s="30">
        <v>0</v>
      </c>
      <c r="O859" s="30">
        <v>3</v>
      </c>
      <c r="P859" s="30">
        <v>0</v>
      </c>
      <c r="Q859" s="30">
        <v>0</v>
      </c>
      <c r="R859" s="30">
        <v>0</v>
      </c>
      <c r="S859" s="30">
        <v>0</v>
      </c>
      <c r="T859" s="30">
        <v>3</v>
      </c>
      <c r="U859" s="30">
        <v>4</v>
      </c>
      <c r="V859" s="82">
        <v>89</v>
      </c>
      <c r="W859" s="97">
        <v>15</v>
      </c>
      <c r="X859" s="32">
        <v>1</v>
      </c>
    </row>
    <row r="860" spans="1:24">
      <c r="A860" s="30">
        <v>42</v>
      </c>
      <c r="B860" s="30">
        <v>1</v>
      </c>
      <c r="C860" s="30">
        <v>12</v>
      </c>
      <c r="D860" s="30">
        <v>22.159992107400072</v>
      </c>
      <c r="E860" s="30">
        <v>1</v>
      </c>
      <c r="F860" s="30">
        <v>0</v>
      </c>
      <c r="G860" s="30">
        <v>0</v>
      </c>
      <c r="H860" s="32">
        <v>0</v>
      </c>
      <c r="I860" s="30">
        <v>0</v>
      </c>
      <c r="J860" s="30">
        <v>0</v>
      </c>
      <c r="K860" s="32">
        <v>0</v>
      </c>
      <c r="L860" s="30">
        <v>6.8</v>
      </c>
      <c r="M860" s="30">
        <v>0</v>
      </c>
      <c r="N860" s="30">
        <v>0</v>
      </c>
      <c r="O860" s="30">
        <v>2</v>
      </c>
      <c r="P860" s="30">
        <v>0</v>
      </c>
      <c r="Q860" s="30">
        <v>1</v>
      </c>
      <c r="R860" s="30">
        <v>0</v>
      </c>
      <c r="S860" s="30">
        <v>0</v>
      </c>
      <c r="T860" s="30">
        <v>3</v>
      </c>
      <c r="U860" s="30">
        <v>5.67</v>
      </c>
      <c r="V860" s="82">
        <v>99</v>
      </c>
      <c r="W860" s="97">
        <v>3</v>
      </c>
      <c r="X860" s="32">
        <v>0</v>
      </c>
    </row>
    <row r="861" spans="1:24">
      <c r="A861" s="30">
        <v>77</v>
      </c>
      <c r="B861" s="30">
        <v>1</v>
      </c>
      <c r="C861" s="30">
        <v>5</v>
      </c>
      <c r="D861" s="30">
        <v>21.852237252861602</v>
      </c>
      <c r="E861" s="30">
        <v>0</v>
      </c>
      <c r="F861" s="30">
        <v>1</v>
      </c>
      <c r="G861" s="30">
        <v>1</v>
      </c>
      <c r="H861" s="32">
        <v>0</v>
      </c>
      <c r="I861" s="30">
        <v>0</v>
      </c>
      <c r="J861" s="30">
        <v>0</v>
      </c>
      <c r="K861" s="32">
        <v>0</v>
      </c>
      <c r="L861" s="30">
        <v>5.7</v>
      </c>
      <c r="M861" s="30">
        <v>3</v>
      </c>
      <c r="N861" s="30">
        <v>0</v>
      </c>
      <c r="O861" s="30">
        <v>2</v>
      </c>
      <c r="P861" s="30">
        <v>2</v>
      </c>
      <c r="Q861" s="30">
        <v>1</v>
      </c>
      <c r="R861" s="30">
        <v>3</v>
      </c>
      <c r="S861" s="30">
        <v>0</v>
      </c>
      <c r="T861" s="30">
        <v>11</v>
      </c>
      <c r="U861" s="30">
        <v>5</v>
      </c>
      <c r="V861" s="82">
        <v>83</v>
      </c>
      <c r="W861" s="97">
        <v>10</v>
      </c>
      <c r="X861" s="30"/>
    </row>
    <row r="862" spans="1:24">
      <c r="A862" s="30">
        <v>57</v>
      </c>
      <c r="B862" s="30">
        <v>1</v>
      </c>
      <c r="C862" s="30">
        <v>11</v>
      </c>
      <c r="D862" s="30">
        <v>27.440599173553718</v>
      </c>
      <c r="E862" s="30">
        <v>0</v>
      </c>
      <c r="F862" s="30">
        <v>0</v>
      </c>
      <c r="G862" s="30">
        <v>0</v>
      </c>
      <c r="H862" s="32">
        <v>0</v>
      </c>
      <c r="I862" s="30">
        <v>0</v>
      </c>
      <c r="J862" s="30">
        <v>1</v>
      </c>
      <c r="K862" s="32">
        <v>0</v>
      </c>
      <c r="L862" s="30">
        <v>6.2</v>
      </c>
      <c r="M862" s="30">
        <v>1</v>
      </c>
      <c r="N862" s="30">
        <v>0</v>
      </c>
      <c r="O862" s="30">
        <v>2</v>
      </c>
      <c r="P862" s="30">
        <v>2</v>
      </c>
      <c r="Q862" s="30">
        <v>1</v>
      </c>
      <c r="R862" s="30">
        <v>0</v>
      </c>
      <c r="S862" s="30">
        <v>1</v>
      </c>
      <c r="T862" s="30">
        <v>7</v>
      </c>
      <c r="U862" s="30">
        <v>5.5</v>
      </c>
      <c r="V862" s="82">
        <v>85</v>
      </c>
      <c r="W862" s="97">
        <v>17.5</v>
      </c>
      <c r="X862" s="32">
        <v>1</v>
      </c>
    </row>
    <row r="863" spans="1:24">
      <c r="A863" s="30">
        <v>68</v>
      </c>
      <c r="B863" s="30">
        <v>2</v>
      </c>
      <c r="C863" s="30"/>
      <c r="D863" s="30">
        <v>26.222222222222225</v>
      </c>
      <c r="E863" s="30">
        <v>0</v>
      </c>
      <c r="F863" s="30">
        <v>0</v>
      </c>
      <c r="G863" s="30">
        <v>0</v>
      </c>
      <c r="H863" s="30"/>
      <c r="I863" s="30">
        <v>1</v>
      </c>
      <c r="J863" s="30">
        <v>1</v>
      </c>
      <c r="K863" s="32">
        <v>0</v>
      </c>
      <c r="L863" s="30">
        <v>7</v>
      </c>
      <c r="M863" s="30">
        <v>1</v>
      </c>
      <c r="N863" s="30">
        <v>3</v>
      </c>
      <c r="O863" s="30">
        <v>2</v>
      </c>
      <c r="P863" s="30">
        <v>0</v>
      </c>
      <c r="Q863" s="30">
        <v>1</v>
      </c>
      <c r="R863" s="30">
        <v>0</v>
      </c>
      <c r="S863" s="30">
        <v>0</v>
      </c>
      <c r="T863" s="30">
        <v>7</v>
      </c>
      <c r="U863" s="30">
        <v>6.5</v>
      </c>
      <c r="V863" s="82">
        <v>93</v>
      </c>
      <c r="W863" s="97">
        <v>60</v>
      </c>
      <c r="X863" s="32">
        <v>0</v>
      </c>
    </row>
    <row r="864" spans="1:24">
      <c r="A864" s="30">
        <v>70</v>
      </c>
      <c r="B864" s="30">
        <v>1</v>
      </c>
      <c r="C864" s="30"/>
      <c r="D864" s="30">
        <v>28.818986101373135</v>
      </c>
      <c r="E864" s="30">
        <v>1</v>
      </c>
      <c r="F864" s="30">
        <v>0</v>
      </c>
      <c r="G864" s="30"/>
      <c r="H864" s="30"/>
      <c r="I864" s="30">
        <v>0</v>
      </c>
      <c r="J864" s="30">
        <v>1</v>
      </c>
      <c r="K864" s="32">
        <v>0</v>
      </c>
      <c r="L864" s="30">
        <v>6.8</v>
      </c>
      <c r="M864" s="30">
        <v>1</v>
      </c>
      <c r="N864" s="30">
        <v>1</v>
      </c>
      <c r="O864" s="30">
        <v>1</v>
      </c>
      <c r="P864" s="30">
        <v>2</v>
      </c>
      <c r="Q864" s="30">
        <v>1</v>
      </c>
      <c r="R864" s="30">
        <v>0</v>
      </c>
      <c r="S864" s="30">
        <v>1</v>
      </c>
      <c r="T864" s="30">
        <v>7</v>
      </c>
      <c r="U864" s="30">
        <v>7</v>
      </c>
      <c r="V864" s="82">
        <v>78</v>
      </c>
      <c r="W864" s="97">
        <v>20</v>
      </c>
      <c r="X864" s="32">
        <v>1</v>
      </c>
    </row>
    <row r="865" spans="1:24">
      <c r="A865" s="30">
        <v>69</v>
      </c>
      <c r="B865" s="30">
        <v>1</v>
      </c>
      <c r="C865" s="30">
        <v>30</v>
      </c>
      <c r="D865" s="30">
        <v>25.20920135849585</v>
      </c>
      <c r="E865" s="30">
        <v>0</v>
      </c>
      <c r="F865" s="30">
        <v>0</v>
      </c>
      <c r="G865" s="30">
        <v>0</v>
      </c>
      <c r="H865" s="30"/>
      <c r="I865" s="30">
        <v>1</v>
      </c>
      <c r="J865" s="30">
        <v>1</v>
      </c>
      <c r="K865" s="32">
        <v>1</v>
      </c>
      <c r="L865" s="30">
        <v>7</v>
      </c>
      <c r="M865" s="30">
        <v>2</v>
      </c>
      <c r="N865" s="30">
        <v>2</v>
      </c>
      <c r="O865" s="30">
        <v>2</v>
      </c>
      <c r="P865" s="30">
        <v>0</v>
      </c>
      <c r="Q865" s="30">
        <v>2</v>
      </c>
      <c r="R865" s="30">
        <v>3</v>
      </c>
      <c r="S865" s="30">
        <v>2</v>
      </c>
      <c r="T865" s="30">
        <v>13</v>
      </c>
      <c r="U865" s="30">
        <v>6</v>
      </c>
      <c r="V865" s="82">
        <v>100</v>
      </c>
      <c r="W865" s="97">
        <v>30</v>
      </c>
      <c r="X865" s="32">
        <v>1</v>
      </c>
    </row>
    <row r="866" spans="1:24">
      <c r="A866" s="30">
        <v>69</v>
      </c>
      <c r="B866" s="30">
        <v>1</v>
      </c>
      <c r="C866" s="30">
        <v>5</v>
      </c>
      <c r="D866" s="30">
        <v>29.043708989207214</v>
      </c>
      <c r="E866" s="30">
        <v>0</v>
      </c>
      <c r="F866" s="30">
        <v>1</v>
      </c>
      <c r="G866" s="30">
        <v>0</v>
      </c>
      <c r="H866" s="30">
        <v>0</v>
      </c>
      <c r="I866" s="30">
        <v>1</v>
      </c>
      <c r="J866" s="30">
        <v>1</v>
      </c>
      <c r="K866" s="32">
        <v>1</v>
      </c>
      <c r="L866" s="30">
        <v>6.4</v>
      </c>
      <c r="M866" s="30">
        <v>2</v>
      </c>
      <c r="N866" s="30">
        <v>2</v>
      </c>
      <c r="O866" s="30">
        <v>2</v>
      </c>
      <c r="P866" s="30">
        <v>2</v>
      </c>
      <c r="Q866" s="30">
        <v>1</v>
      </c>
      <c r="R866" s="30">
        <v>0</v>
      </c>
      <c r="S866" s="30">
        <v>1</v>
      </c>
      <c r="T866" s="30">
        <v>10</v>
      </c>
      <c r="U866" s="30">
        <v>5.5</v>
      </c>
      <c r="V866" s="82">
        <v>85</v>
      </c>
      <c r="W866" s="97">
        <v>30</v>
      </c>
      <c r="X866" s="32">
        <v>0</v>
      </c>
    </row>
    <row r="867" spans="1:24">
      <c r="A867" s="30">
        <v>58</v>
      </c>
      <c r="B867" s="30">
        <v>1</v>
      </c>
      <c r="C867" s="30">
        <v>23</v>
      </c>
      <c r="D867" s="30">
        <v>31.548331283325304</v>
      </c>
      <c r="E867" s="30">
        <v>0</v>
      </c>
      <c r="F867" s="30">
        <v>1</v>
      </c>
      <c r="G867" s="30">
        <v>1</v>
      </c>
      <c r="H867" s="30">
        <v>1</v>
      </c>
      <c r="I867" s="30">
        <v>1</v>
      </c>
      <c r="J867" s="30">
        <v>1</v>
      </c>
      <c r="K867" s="32">
        <v>0</v>
      </c>
      <c r="L867" s="30">
        <v>4.8</v>
      </c>
      <c r="M867" s="30">
        <v>2</v>
      </c>
      <c r="N867" s="30">
        <v>2</v>
      </c>
      <c r="O867" s="30">
        <v>2</v>
      </c>
      <c r="P867" s="30">
        <v>0</v>
      </c>
      <c r="Q867" s="30">
        <v>1</v>
      </c>
      <c r="R867" s="30">
        <v>3</v>
      </c>
      <c r="S867" s="30">
        <v>1</v>
      </c>
      <c r="T867" s="30">
        <v>11</v>
      </c>
      <c r="U867" s="30">
        <v>6.5</v>
      </c>
      <c r="V867" s="82">
        <v>87</v>
      </c>
      <c r="W867" s="97">
        <v>30</v>
      </c>
      <c r="X867" s="32">
        <v>0</v>
      </c>
    </row>
    <row r="868" spans="1:24">
      <c r="A868" s="30">
        <v>72</v>
      </c>
      <c r="B868" s="30">
        <v>1</v>
      </c>
      <c r="C868" s="30">
        <v>5</v>
      </c>
      <c r="D868" s="30">
        <v>25.636917160711423</v>
      </c>
      <c r="E868" s="30">
        <v>0</v>
      </c>
      <c r="F868" s="30">
        <v>1</v>
      </c>
      <c r="G868" s="30">
        <v>0</v>
      </c>
      <c r="H868" s="30">
        <v>0</v>
      </c>
      <c r="I868" s="30">
        <v>0</v>
      </c>
      <c r="J868" s="30">
        <v>0</v>
      </c>
      <c r="K868" s="32">
        <v>0</v>
      </c>
      <c r="L868" s="30">
        <v>6.4</v>
      </c>
      <c r="M868" s="30">
        <v>0</v>
      </c>
      <c r="N868" s="30">
        <v>0</v>
      </c>
      <c r="O868" s="30">
        <v>3</v>
      </c>
      <c r="P868" s="30">
        <v>0</v>
      </c>
      <c r="Q868" s="30">
        <v>0</v>
      </c>
      <c r="R868" s="30">
        <v>0</v>
      </c>
      <c r="S868" s="30">
        <v>0</v>
      </c>
      <c r="T868" s="30">
        <v>3</v>
      </c>
      <c r="U868" s="30">
        <v>4</v>
      </c>
      <c r="V868" s="82">
        <v>100</v>
      </c>
      <c r="W868" s="97">
        <v>5</v>
      </c>
      <c r="X868" s="32">
        <v>0</v>
      </c>
    </row>
    <row r="869" spans="1:24">
      <c r="A869" s="30">
        <v>64</v>
      </c>
      <c r="B869" s="30">
        <v>1</v>
      </c>
      <c r="C869" s="30">
        <v>12</v>
      </c>
      <c r="D869" s="30">
        <v>27.028439256120219</v>
      </c>
      <c r="E869" s="30">
        <v>1</v>
      </c>
      <c r="F869" s="30">
        <v>1</v>
      </c>
      <c r="G869" s="30">
        <v>0</v>
      </c>
      <c r="H869" s="30">
        <v>1</v>
      </c>
      <c r="I869" s="30">
        <v>1</v>
      </c>
      <c r="J869" s="30">
        <v>1</v>
      </c>
      <c r="K869" s="32">
        <v>0</v>
      </c>
      <c r="L869" s="30">
        <v>8</v>
      </c>
      <c r="M869" s="30">
        <v>1</v>
      </c>
      <c r="N869" s="30">
        <v>0</v>
      </c>
      <c r="O869" s="30">
        <v>2</v>
      </c>
      <c r="P869" s="30">
        <v>0</v>
      </c>
      <c r="Q869" s="30">
        <v>1</v>
      </c>
      <c r="R869" s="30">
        <v>0</v>
      </c>
      <c r="S869" s="30">
        <v>0</v>
      </c>
      <c r="T869" s="30">
        <v>4</v>
      </c>
      <c r="U869" s="30">
        <v>5</v>
      </c>
      <c r="V869" s="82">
        <v>91</v>
      </c>
      <c r="W869" s="97">
        <v>5</v>
      </c>
      <c r="X869" s="32">
        <v>1</v>
      </c>
    </row>
    <row r="870" spans="1:24">
      <c r="A870" s="30">
        <v>57</v>
      </c>
      <c r="B870" s="30">
        <v>2</v>
      </c>
      <c r="C870" s="30">
        <v>14</v>
      </c>
      <c r="D870" s="30">
        <v>22.370343316289262</v>
      </c>
      <c r="E870" s="30">
        <v>1</v>
      </c>
      <c r="F870" s="30">
        <v>1</v>
      </c>
      <c r="G870" s="30">
        <v>1</v>
      </c>
      <c r="H870" s="30">
        <v>0</v>
      </c>
      <c r="I870" s="30">
        <v>1</v>
      </c>
      <c r="J870" s="30">
        <v>1</v>
      </c>
      <c r="K870" s="32">
        <v>0</v>
      </c>
      <c r="L870" s="30">
        <v>6.9</v>
      </c>
      <c r="M870" s="30">
        <v>1</v>
      </c>
      <c r="N870" s="30">
        <v>0</v>
      </c>
      <c r="O870" s="30">
        <v>1</v>
      </c>
      <c r="P870" s="30">
        <v>0</v>
      </c>
      <c r="Q870" s="30">
        <v>1</v>
      </c>
      <c r="R870" s="30">
        <v>0</v>
      </c>
      <c r="S870" s="30">
        <v>0</v>
      </c>
      <c r="T870" s="30">
        <v>3</v>
      </c>
      <c r="U870" s="30">
        <v>7</v>
      </c>
      <c r="V870" s="82">
        <v>100</v>
      </c>
      <c r="W870" s="97">
        <v>15</v>
      </c>
      <c r="X870" s="32">
        <v>0</v>
      </c>
    </row>
    <row r="871" spans="1:24">
      <c r="A871" s="30">
        <v>73</v>
      </c>
      <c r="B871" s="30">
        <v>1</v>
      </c>
      <c r="C871" s="30">
        <v>1</v>
      </c>
      <c r="D871" s="30">
        <v>16.297090040578063</v>
      </c>
      <c r="E871" s="30">
        <v>0</v>
      </c>
      <c r="F871" s="30">
        <v>0</v>
      </c>
      <c r="G871" s="30">
        <v>0</v>
      </c>
      <c r="H871" s="30">
        <v>0</v>
      </c>
      <c r="I871" s="30">
        <v>0</v>
      </c>
      <c r="J871" s="30">
        <v>0</v>
      </c>
      <c r="K871" s="32">
        <v>0</v>
      </c>
      <c r="L871" s="30">
        <v>6.6</v>
      </c>
      <c r="M871" s="30">
        <v>1</v>
      </c>
      <c r="N871" s="30">
        <v>1</v>
      </c>
      <c r="O871" s="30">
        <v>1</v>
      </c>
      <c r="P871" s="30">
        <v>0</v>
      </c>
      <c r="Q871" s="30">
        <v>1</v>
      </c>
      <c r="R871" s="30">
        <v>0</v>
      </c>
      <c r="S871" s="30">
        <v>1</v>
      </c>
      <c r="T871" s="30">
        <v>5</v>
      </c>
      <c r="U871" s="30">
        <v>7</v>
      </c>
      <c r="V871" s="82">
        <v>88</v>
      </c>
      <c r="W871" s="97">
        <v>30</v>
      </c>
      <c r="X871" s="32">
        <v>0</v>
      </c>
    </row>
    <row r="872" spans="1:24">
      <c r="A872" s="30">
        <v>66</v>
      </c>
      <c r="B872" s="30">
        <v>2</v>
      </c>
      <c r="C872" s="30"/>
      <c r="D872" s="30">
        <v>25.217358575783809</v>
      </c>
      <c r="E872" s="30">
        <v>0</v>
      </c>
      <c r="F872" s="30">
        <v>1</v>
      </c>
      <c r="G872" s="30">
        <v>1</v>
      </c>
      <c r="H872" s="30">
        <v>1</v>
      </c>
      <c r="I872" s="30">
        <v>1</v>
      </c>
      <c r="J872" s="30">
        <v>1</v>
      </c>
      <c r="K872" s="32">
        <v>1</v>
      </c>
      <c r="L872" s="30">
        <v>6.1</v>
      </c>
      <c r="M872" s="30">
        <v>1</v>
      </c>
      <c r="N872" s="30">
        <v>0</v>
      </c>
      <c r="O872" s="30">
        <v>0</v>
      </c>
      <c r="P872" s="30">
        <v>0</v>
      </c>
      <c r="Q872" s="30">
        <v>1</v>
      </c>
      <c r="R872" s="30">
        <v>0</v>
      </c>
      <c r="S872" s="30">
        <v>0</v>
      </c>
      <c r="T872" s="30">
        <v>2</v>
      </c>
      <c r="U872" s="30">
        <v>9</v>
      </c>
      <c r="V872" s="82">
        <v>100</v>
      </c>
      <c r="W872" s="97">
        <v>5</v>
      </c>
      <c r="X872" s="32">
        <v>0</v>
      </c>
    </row>
    <row r="873" spans="1:24">
      <c r="A873" s="30">
        <v>65</v>
      </c>
      <c r="B873" s="30">
        <v>2</v>
      </c>
      <c r="C873" s="30">
        <v>7</v>
      </c>
      <c r="D873" s="30">
        <v>24.840980089578082</v>
      </c>
      <c r="E873" s="30">
        <v>0</v>
      </c>
      <c r="F873" s="30">
        <v>1</v>
      </c>
      <c r="G873" s="30">
        <v>0</v>
      </c>
      <c r="H873" s="30">
        <v>0</v>
      </c>
      <c r="I873" s="30">
        <v>1</v>
      </c>
      <c r="J873" s="30">
        <v>1</v>
      </c>
      <c r="K873" s="32">
        <v>0</v>
      </c>
      <c r="L873" s="30">
        <v>6.4</v>
      </c>
      <c r="M873" s="30">
        <v>2</v>
      </c>
      <c r="N873" s="30">
        <v>2</v>
      </c>
      <c r="O873" s="30">
        <v>2</v>
      </c>
      <c r="P873" s="30">
        <v>0</v>
      </c>
      <c r="Q873" s="30">
        <v>1</v>
      </c>
      <c r="R873" s="30">
        <v>0</v>
      </c>
      <c r="S873" s="30">
        <v>2</v>
      </c>
      <c r="T873" s="30">
        <v>9</v>
      </c>
      <c r="U873" s="30">
        <v>5.5</v>
      </c>
      <c r="V873" s="82">
        <v>87</v>
      </c>
      <c r="W873" s="97">
        <v>20</v>
      </c>
      <c r="X873" s="32">
        <v>0</v>
      </c>
    </row>
    <row r="874" spans="1:24">
      <c r="A874" s="30">
        <v>74</v>
      </c>
      <c r="B874" s="30">
        <v>2</v>
      </c>
      <c r="C874" s="30">
        <v>27</v>
      </c>
      <c r="D874" s="30">
        <v>24.653031409788166</v>
      </c>
      <c r="E874" s="30">
        <v>0</v>
      </c>
      <c r="F874" s="30">
        <v>1</v>
      </c>
      <c r="G874" s="30">
        <v>1</v>
      </c>
      <c r="H874" s="30">
        <v>0</v>
      </c>
      <c r="I874" s="30">
        <v>1</v>
      </c>
      <c r="J874" s="30">
        <v>1</v>
      </c>
      <c r="K874" s="32">
        <v>1</v>
      </c>
      <c r="L874" s="30">
        <v>7.3</v>
      </c>
      <c r="M874" s="30">
        <v>1</v>
      </c>
      <c r="N874" s="30">
        <v>1</v>
      </c>
      <c r="O874" s="30">
        <v>1</v>
      </c>
      <c r="P874" s="30">
        <v>0</v>
      </c>
      <c r="Q874" s="30">
        <v>2</v>
      </c>
      <c r="R874" s="30">
        <v>3</v>
      </c>
      <c r="S874" s="30">
        <v>0</v>
      </c>
      <c r="T874" s="30">
        <v>8</v>
      </c>
      <c r="U874" s="30">
        <v>7</v>
      </c>
      <c r="V874" s="82">
        <v>93</v>
      </c>
      <c r="W874" s="97">
        <v>20</v>
      </c>
      <c r="X874" s="32">
        <v>0</v>
      </c>
    </row>
    <row r="875" spans="1:24">
      <c r="A875" s="30">
        <v>66</v>
      </c>
      <c r="B875" s="30">
        <v>2</v>
      </c>
      <c r="C875" s="30">
        <v>3</v>
      </c>
      <c r="D875" s="30">
        <v>17.56677627133913</v>
      </c>
      <c r="E875" s="30">
        <v>1</v>
      </c>
      <c r="F875" s="30">
        <v>0</v>
      </c>
      <c r="G875" s="30">
        <v>0</v>
      </c>
      <c r="H875" s="30">
        <v>0</v>
      </c>
      <c r="I875" s="30">
        <v>1</v>
      </c>
      <c r="J875" s="30">
        <v>1</v>
      </c>
      <c r="K875" s="32">
        <v>0</v>
      </c>
      <c r="L875" s="30">
        <v>5.5</v>
      </c>
      <c r="M875" s="30">
        <v>2</v>
      </c>
      <c r="N875" s="30">
        <v>3</v>
      </c>
      <c r="O875" s="30">
        <v>3</v>
      </c>
      <c r="P875" s="30">
        <v>3</v>
      </c>
      <c r="Q875" s="30">
        <v>1</v>
      </c>
      <c r="R875" s="30">
        <v>3</v>
      </c>
      <c r="S875" s="30">
        <v>1</v>
      </c>
      <c r="T875" s="30">
        <v>16</v>
      </c>
      <c r="U875" s="30">
        <v>4.5</v>
      </c>
      <c r="V875" s="82">
        <v>60</v>
      </c>
      <c r="W875" s="97">
        <v>60</v>
      </c>
      <c r="X875" s="32">
        <v>1</v>
      </c>
    </row>
    <row r="876" spans="1:24">
      <c r="A876" s="30">
        <v>56</v>
      </c>
      <c r="B876" s="30">
        <v>1</v>
      </c>
      <c r="C876" s="30">
        <v>28</v>
      </c>
      <c r="D876" s="30">
        <v>23.108434578621196</v>
      </c>
      <c r="E876" s="30">
        <v>0</v>
      </c>
      <c r="F876" s="30">
        <v>1</v>
      </c>
      <c r="G876" s="30">
        <v>1</v>
      </c>
      <c r="H876" s="30">
        <v>0</v>
      </c>
      <c r="I876" s="30">
        <v>1</v>
      </c>
      <c r="J876" s="30">
        <v>0</v>
      </c>
      <c r="K876" s="32">
        <v>0</v>
      </c>
      <c r="L876" s="30">
        <v>7.4</v>
      </c>
      <c r="M876" s="30">
        <v>1</v>
      </c>
      <c r="N876" s="30">
        <v>0</v>
      </c>
      <c r="O876" s="30">
        <v>1</v>
      </c>
      <c r="P876" s="30">
        <v>0</v>
      </c>
      <c r="Q876" s="30">
        <v>0</v>
      </c>
      <c r="R876" s="30">
        <v>0</v>
      </c>
      <c r="S876" s="30">
        <v>0</v>
      </c>
      <c r="T876" s="30">
        <v>2</v>
      </c>
      <c r="U876" s="30">
        <v>7.5</v>
      </c>
      <c r="V876" s="82">
        <v>100</v>
      </c>
      <c r="W876" s="97">
        <v>5</v>
      </c>
      <c r="X876" s="32">
        <v>0</v>
      </c>
    </row>
    <row r="877" spans="1:24">
      <c r="A877" s="30">
        <v>73</v>
      </c>
      <c r="B877" s="30">
        <v>1</v>
      </c>
      <c r="C877" s="30">
        <v>10</v>
      </c>
      <c r="D877" s="30">
        <v>23.715153917294227</v>
      </c>
      <c r="E877" s="30">
        <v>1</v>
      </c>
      <c r="F877" s="30">
        <v>1</v>
      </c>
      <c r="G877" s="30">
        <v>1</v>
      </c>
      <c r="H877" s="30">
        <v>0</v>
      </c>
      <c r="I877" s="30">
        <v>0</v>
      </c>
      <c r="J877" s="30">
        <v>0</v>
      </c>
      <c r="K877" s="32">
        <v>0</v>
      </c>
      <c r="L877" s="30">
        <v>5.5</v>
      </c>
      <c r="M877" s="30">
        <v>3</v>
      </c>
      <c r="N877" s="30">
        <v>1</v>
      </c>
      <c r="O877" s="30">
        <v>2</v>
      </c>
      <c r="P877" s="30">
        <v>2</v>
      </c>
      <c r="Q877" s="30">
        <v>2</v>
      </c>
      <c r="R877" s="30">
        <v>0</v>
      </c>
      <c r="S877" s="30">
        <v>0</v>
      </c>
      <c r="T877" s="30">
        <v>10</v>
      </c>
      <c r="U877" s="30">
        <v>6</v>
      </c>
      <c r="V877" s="82">
        <v>71</v>
      </c>
      <c r="W877" s="97">
        <v>20</v>
      </c>
      <c r="X877" s="32">
        <v>0</v>
      </c>
    </row>
    <row r="878" spans="1:24">
      <c r="A878" s="30">
        <v>71</v>
      </c>
      <c r="B878" s="30">
        <v>1</v>
      </c>
      <c r="C878" s="30"/>
      <c r="D878" s="30">
        <v>24.108325754664779</v>
      </c>
      <c r="E878" s="30">
        <v>1</v>
      </c>
      <c r="F878" s="30">
        <v>1</v>
      </c>
      <c r="G878" s="30">
        <v>1</v>
      </c>
      <c r="H878" s="30">
        <v>1</v>
      </c>
      <c r="I878" s="30">
        <v>1</v>
      </c>
      <c r="J878" s="30">
        <v>0</v>
      </c>
      <c r="K878" s="32">
        <v>0</v>
      </c>
      <c r="L878" s="30">
        <v>5.2</v>
      </c>
      <c r="M878" s="30">
        <v>1</v>
      </c>
      <c r="N878" s="30">
        <v>1</v>
      </c>
      <c r="O878" s="30">
        <v>1</v>
      </c>
      <c r="P878" s="30">
        <v>0</v>
      </c>
      <c r="Q878" s="30">
        <v>1</v>
      </c>
      <c r="R878" s="30">
        <v>0</v>
      </c>
      <c r="S878" s="30">
        <v>0</v>
      </c>
      <c r="T878" s="30">
        <v>4</v>
      </c>
      <c r="U878" s="30">
        <v>7</v>
      </c>
      <c r="V878" s="82">
        <v>100</v>
      </c>
      <c r="W878" s="97">
        <v>30</v>
      </c>
      <c r="X878" s="32">
        <v>0</v>
      </c>
    </row>
    <row r="879" spans="1:24">
      <c r="A879" s="30">
        <v>41</v>
      </c>
      <c r="B879" s="30">
        <v>1</v>
      </c>
      <c r="C879" s="30"/>
      <c r="D879" s="30">
        <v>24.212293388429753</v>
      </c>
      <c r="E879" s="30">
        <v>0</v>
      </c>
      <c r="F879" s="30">
        <v>1</v>
      </c>
      <c r="G879" s="30">
        <v>1</v>
      </c>
      <c r="H879" s="30">
        <v>1</v>
      </c>
      <c r="I879" s="30">
        <v>1</v>
      </c>
      <c r="J879" s="30">
        <v>1</v>
      </c>
      <c r="K879" s="32">
        <v>0</v>
      </c>
      <c r="L879" s="30">
        <v>7.2</v>
      </c>
      <c r="M879" s="30">
        <v>1</v>
      </c>
      <c r="N879" s="30">
        <v>2</v>
      </c>
      <c r="O879" s="30">
        <v>0</v>
      </c>
      <c r="P879" s="30">
        <v>0</v>
      </c>
      <c r="Q879" s="30">
        <v>1</v>
      </c>
      <c r="R879" s="30">
        <v>0</v>
      </c>
      <c r="S879" s="30">
        <v>0</v>
      </c>
      <c r="T879" s="30">
        <v>4</v>
      </c>
      <c r="U879" s="30">
        <v>8</v>
      </c>
      <c r="V879" s="82">
        <v>100</v>
      </c>
      <c r="W879" s="97">
        <v>60</v>
      </c>
      <c r="X879" s="32">
        <v>0</v>
      </c>
    </row>
    <row r="880" spans="1:24">
      <c r="A880" s="30">
        <v>61</v>
      </c>
      <c r="B880" s="30">
        <v>1</v>
      </c>
      <c r="C880" s="30"/>
      <c r="D880" s="30">
        <v>26.827420780204516</v>
      </c>
      <c r="E880" s="30">
        <v>1</v>
      </c>
      <c r="F880" s="30">
        <v>1</v>
      </c>
      <c r="G880" s="30">
        <v>1</v>
      </c>
      <c r="H880" s="30">
        <v>0</v>
      </c>
      <c r="I880" s="30">
        <v>1</v>
      </c>
      <c r="J880" s="30">
        <v>0</v>
      </c>
      <c r="K880" s="32">
        <v>0</v>
      </c>
      <c r="L880" s="30">
        <v>6.9</v>
      </c>
      <c r="M880" s="30">
        <v>0</v>
      </c>
      <c r="N880" s="30">
        <v>0</v>
      </c>
      <c r="O880" s="30">
        <v>2</v>
      </c>
      <c r="P880" s="30">
        <v>2</v>
      </c>
      <c r="Q880" s="30">
        <v>1</v>
      </c>
      <c r="R880" s="30">
        <v>0</v>
      </c>
      <c r="S880" s="30">
        <v>0</v>
      </c>
      <c r="T880" s="30">
        <v>5</v>
      </c>
      <c r="U880" s="30">
        <v>6</v>
      </c>
      <c r="V880" s="82">
        <v>80</v>
      </c>
      <c r="W880" s="97">
        <v>10</v>
      </c>
      <c r="X880" s="32">
        <v>0</v>
      </c>
    </row>
    <row r="881" spans="1:24">
      <c r="A881" s="30">
        <v>69</v>
      </c>
      <c r="B881" s="30">
        <v>2</v>
      </c>
      <c r="C881" s="30"/>
      <c r="D881" s="30">
        <v>22.022383419519443</v>
      </c>
      <c r="E881" s="30">
        <v>1</v>
      </c>
      <c r="F881" s="30">
        <v>1</v>
      </c>
      <c r="G881" s="30">
        <v>1</v>
      </c>
      <c r="H881" s="30">
        <v>0</v>
      </c>
      <c r="I881" s="30">
        <v>1</v>
      </c>
      <c r="J881" s="30">
        <v>1</v>
      </c>
      <c r="K881" s="32">
        <v>0</v>
      </c>
      <c r="L881" s="30">
        <v>14.4</v>
      </c>
      <c r="M881" s="30">
        <v>2</v>
      </c>
      <c r="N881" s="30">
        <v>1</v>
      </c>
      <c r="O881" s="30">
        <v>1</v>
      </c>
      <c r="P881" s="30">
        <v>2</v>
      </c>
      <c r="Q881" s="30">
        <v>1</v>
      </c>
      <c r="R881" s="30">
        <v>0</v>
      </c>
      <c r="S881" s="30">
        <v>1</v>
      </c>
      <c r="T881" s="30">
        <v>8</v>
      </c>
      <c r="U881" s="30">
        <v>7</v>
      </c>
      <c r="V881" s="82">
        <v>74</v>
      </c>
      <c r="W881" s="97">
        <v>20</v>
      </c>
      <c r="X881" s="32">
        <v>0</v>
      </c>
    </row>
    <row r="882" spans="1:24">
      <c r="A882" s="30">
        <v>71</v>
      </c>
      <c r="B882" s="30">
        <v>1</v>
      </c>
      <c r="C882" s="30"/>
      <c r="D882" s="30">
        <v>20.512627498212201</v>
      </c>
      <c r="E882" s="30">
        <v>1</v>
      </c>
      <c r="F882" s="30">
        <v>1</v>
      </c>
      <c r="G882" s="30">
        <v>1</v>
      </c>
      <c r="H882" s="30">
        <v>0</v>
      </c>
      <c r="I882" s="30">
        <v>1</v>
      </c>
      <c r="J882" s="30">
        <v>1</v>
      </c>
      <c r="K882" s="32">
        <v>0</v>
      </c>
      <c r="L882" s="30">
        <v>7.2</v>
      </c>
      <c r="M882" s="30">
        <v>1</v>
      </c>
      <c r="N882" s="30">
        <v>2</v>
      </c>
      <c r="O882" s="30">
        <v>3</v>
      </c>
      <c r="P882" s="30">
        <v>2</v>
      </c>
      <c r="Q882" s="30">
        <v>1</v>
      </c>
      <c r="R882" s="30">
        <v>0</v>
      </c>
      <c r="S882" s="30">
        <v>1</v>
      </c>
      <c r="T882" s="30">
        <v>10</v>
      </c>
      <c r="U882" s="30">
        <v>4</v>
      </c>
      <c r="V882" s="82">
        <v>67</v>
      </c>
      <c r="W882" s="97">
        <v>40</v>
      </c>
      <c r="X882" s="32">
        <v>0</v>
      </c>
    </row>
    <row r="883" spans="1:24">
      <c r="A883" s="30">
        <v>63</v>
      </c>
      <c r="B883" s="30">
        <v>1</v>
      </c>
      <c r="C883" s="30"/>
      <c r="D883" s="30">
        <v>21.971335857220122</v>
      </c>
      <c r="E883" s="30">
        <v>0</v>
      </c>
      <c r="F883" s="30">
        <v>1</v>
      </c>
      <c r="G883" s="30">
        <v>1</v>
      </c>
      <c r="H883" s="30">
        <v>0</v>
      </c>
      <c r="I883" s="30">
        <v>1</v>
      </c>
      <c r="J883" s="30">
        <v>1</v>
      </c>
      <c r="K883" s="32">
        <v>0</v>
      </c>
      <c r="L883" s="30">
        <v>6.9</v>
      </c>
      <c r="M883" s="30">
        <v>2</v>
      </c>
      <c r="N883" s="30">
        <v>1</v>
      </c>
      <c r="O883" s="30">
        <v>2</v>
      </c>
      <c r="P883" s="30">
        <v>0</v>
      </c>
      <c r="Q883" s="30">
        <v>1</v>
      </c>
      <c r="R883" s="30">
        <v>0</v>
      </c>
      <c r="S883" s="30">
        <v>1</v>
      </c>
      <c r="T883" s="30">
        <v>7</v>
      </c>
      <c r="U883" s="30">
        <v>6</v>
      </c>
      <c r="V883" s="82">
        <v>100</v>
      </c>
      <c r="W883" s="97">
        <v>5</v>
      </c>
      <c r="X883" s="32">
        <v>1</v>
      </c>
    </row>
    <row r="884" spans="1:24">
      <c r="A884" s="30">
        <v>73</v>
      </c>
      <c r="B884" s="30">
        <v>1</v>
      </c>
      <c r="C884" s="30">
        <v>25</v>
      </c>
      <c r="D884" s="30">
        <v>24.535123966942148</v>
      </c>
      <c r="E884" s="30">
        <v>1</v>
      </c>
      <c r="F884" s="30">
        <v>1</v>
      </c>
      <c r="G884" s="30">
        <v>1</v>
      </c>
      <c r="H884" s="30">
        <v>0</v>
      </c>
      <c r="I884" s="30">
        <v>0</v>
      </c>
      <c r="J884" s="30">
        <v>1</v>
      </c>
      <c r="K884" s="32">
        <v>1</v>
      </c>
      <c r="L884" s="30">
        <v>8.3000000000000007</v>
      </c>
      <c r="M884" s="30">
        <v>3</v>
      </c>
      <c r="N884" s="30">
        <v>3</v>
      </c>
      <c r="O884" s="30">
        <v>2</v>
      </c>
      <c r="P884" s="30">
        <v>3</v>
      </c>
      <c r="Q884" s="30">
        <v>1</v>
      </c>
      <c r="R884" s="30">
        <v>3</v>
      </c>
      <c r="S884" s="30">
        <v>1</v>
      </c>
      <c r="T884" s="30">
        <v>16</v>
      </c>
      <c r="U884" s="30">
        <v>6</v>
      </c>
      <c r="V884" s="82">
        <v>60</v>
      </c>
      <c r="W884" s="97">
        <v>70</v>
      </c>
      <c r="X884" s="32">
        <v>0</v>
      </c>
    </row>
    <row r="885" spans="1:24">
      <c r="A885" s="30">
        <v>66</v>
      </c>
      <c r="B885" s="30">
        <v>2</v>
      </c>
      <c r="C885" s="30">
        <v>17</v>
      </c>
      <c r="D885" s="30">
        <v>44.233055885850185</v>
      </c>
      <c r="E885" s="30">
        <v>0</v>
      </c>
      <c r="F885" s="30">
        <v>0</v>
      </c>
      <c r="G885" s="30">
        <v>0</v>
      </c>
      <c r="H885" s="30">
        <v>0</v>
      </c>
      <c r="I885" s="30">
        <v>1</v>
      </c>
      <c r="J885" s="30">
        <v>0</v>
      </c>
      <c r="K885" s="32">
        <v>0</v>
      </c>
      <c r="L885" s="30">
        <v>9.3000000000000007</v>
      </c>
      <c r="M885" s="30">
        <v>1</v>
      </c>
      <c r="N885" s="30">
        <v>0</v>
      </c>
      <c r="O885" s="30">
        <v>2</v>
      </c>
      <c r="P885" s="30">
        <v>0</v>
      </c>
      <c r="Q885" s="30">
        <v>1</v>
      </c>
      <c r="R885" s="30">
        <v>0</v>
      </c>
      <c r="S885" s="30">
        <v>0</v>
      </c>
      <c r="T885" s="30">
        <v>4</v>
      </c>
      <c r="U885" s="30">
        <v>6</v>
      </c>
      <c r="V885" s="82">
        <v>100</v>
      </c>
      <c r="W885" s="97">
        <v>2.5</v>
      </c>
      <c r="X885" s="32">
        <v>0</v>
      </c>
    </row>
    <row r="886" spans="1:24">
      <c r="A886" s="30">
        <v>71</v>
      </c>
      <c r="B886" s="30">
        <v>1</v>
      </c>
      <c r="C886" s="30">
        <v>3</v>
      </c>
      <c r="D886" s="30">
        <v>29.17823976657408</v>
      </c>
      <c r="E886" s="30">
        <v>0</v>
      </c>
      <c r="F886" s="30">
        <v>0</v>
      </c>
      <c r="G886" s="30">
        <v>0</v>
      </c>
      <c r="H886" s="30">
        <v>0</v>
      </c>
      <c r="I886" s="30">
        <v>1</v>
      </c>
      <c r="J886" s="30">
        <v>1</v>
      </c>
      <c r="K886" s="32">
        <v>1</v>
      </c>
      <c r="L886" s="30">
        <v>8.1999999999999993</v>
      </c>
      <c r="M886" s="30">
        <v>2</v>
      </c>
      <c r="N886" s="30">
        <v>0</v>
      </c>
      <c r="O886" s="30">
        <v>2</v>
      </c>
      <c r="P886" s="30">
        <v>2</v>
      </c>
      <c r="Q886" s="30">
        <v>1</v>
      </c>
      <c r="R886" s="30">
        <v>0</v>
      </c>
      <c r="S886" s="30">
        <v>1</v>
      </c>
      <c r="T886" s="30">
        <v>8</v>
      </c>
      <c r="U886" s="30">
        <v>5</v>
      </c>
      <c r="V886" s="82">
        <v>83</v>
      </c>
      <c r="W886" s="97">
        <v>10</v>
      </c>
      <c r="X886" s="32">
        <v>0</v>
      </c>
    </row>
    <row r="887" spans="1:24">
      <c r="A887" s="30">
        <v>53</v>
      </c>
      <c r="B887" s="30">
        <v>1</v>
      </c>
      <c r="C887" s="30"/>
      <c r="D887" s="30">
        <v>23.423557406305772</v>
      </c>
      <c r="E887" s="30">
        <v>1</v>
      </c>
      <c r="F887" s="30">
        <v>1</v>
      </c>
      <c r="G887" s="30">
        <v>1</v>
      </c>
      <c r="H887" s="30">
        <v>1</v>
      </c>
      <c r="I887" s="30">
        <v>1</v>
      </c>
      <c r="J887" s="30">
        <v>0</v>
      </c>
      <c r="K887" s="32">
        <v>0</v>
      </c>
      <c r="L887" s="30">
        <v>7.1</v>
      </c>
      <c r="M887" s="30">
        <v>1</v>
      </c>
      <c r="N887" s="30">
        <v>0</v>
      </c>
      <c r="O887" s="30">
        <v>2</v>
      </c>
      <c r="P887" s="30">
        <v>0</v>
      </c>
      <c r="Q887" s="30">
        <v>1</v>
      </c>
      <c r="R887" s="30">
        <v>0</v>
      </c>
      <c r="S887" s="30">
        <v>1</v>
      </c>
      <c r="T887" s="30">
        <v>5</v>
      </c>
      <c r="U887" s="30">
        <v>6</v>
      </c>
      <c r="V887" s="82">
        <v>92</v>
      </c>
      <c r="W887" s="97">
        <v>10</v>
      </c>
      <c r="X887" s="32">
        <v>1</v>
      </c>
    </row>
    <row r="888" spans="1:24">
      <c r="A888" s="30">
        <v>45</v>
      </c>
      <c r="B888" s="30">
        <v>1</v>
      </c>
      <c r="C888" s="30">
        <v>7</v>
      </c>
      <c r="D888" s="30">
        <v>37.662449271248725</v>
      </c>
      <c r="E888" s="30">
        <v>0</v>
      </c>
      <c r="F888" s="30">
        <v>1</v>
      </c>
      <c r="G888" s="30">
        <v>1</v>
      </c>
      <c r="H888" s="30">
        <v>0</v>
      </c>
      <c r="I888" s="30">
        <v>1</v>
      </c>
      <c r="J888" s="30">
        <v>1</v>
      </c>
      <c r="K888" s="32">
        <v>0</v>
      </c>
      <c r="L888" s="30">
        <v>8.4</v>
      </c>
      <c r="M888" s="30">
        <v>1</v>
      </c>
      <c r="N888" s="30">
        <v>1</v>
      </c>
      <c r="O888" s="30">
        <v>2</v>
      </c>
      <c r="P888" s="30">
        <v>0</v>
      </c>
      <c r="Q888" s="30">
        <v>1</v>
      </c>
      <c r="R888" s="30">
        <v>0</v>
      </c>
      <c r="S888" s="30">
        <v>1</v>
      </c>
      <c r="T888" s="30">
        <v>6</v>
      </c>
      <c r="U888" s="30">
        <v>5.5</v>
      </c>
      <c r="V888" s="82">
        <v>89</v>
      </c>
      <c r="W888" s="97">
        <v>10</v>
      </c>
      <c r="X888" s="32">
        <v>0</v>
      </c>
    </row>
    <row r="889" spans="1:24">
      <c r="A889" s="30">
        <v>41</v>
      </c>
      <c r="B889" s="30">
        <v>2</v>
      </c>
      <c r="C889" s="30">
        <v>5</v>
      </c>
      <c r="D889" s="30">
        <v>25.458065904119906</v>
      </c>
      <c r="E889" s="30">
        <v>0</v>
      </c>
      <c r="F889" s="30">
        <v>0</v>
      </c>
      <c r="G889" s="30">
        <v>0</v>
      </c>
      <c r="H889" s="30">
        <v>0</v>
      </c>
      <c r="I889" s="30">
        <v>0</v>
      </c>
      <c r="J889" s="30">
        <v>0</v>
      </c>
      <c r="K889" s="32">
        <v>0</v>
      </c>
      <c r="L889" s="30">
        <v>8.1999999999999993</v>
      </c>
      <c r="M889" s="30">
        <v>2</v>
      </c>
      <c r="N889" s="30">
        <v>2</v>
      </c>
      <c r="O889" s="30">
        <v>1</v>
      </c>
      <c r="P889" s="30">
        <v>0</v>
      </c>
      <c r="Q889" s="30">
        <v>1</v>
      </c>
      <c r="R889" s="30">
        <v>0</v>
      </c>
      <c r="S889" s="30">
        <v>0</v>
      </c>
      <c r="T889" s="30">
        <v>6</v>
      </c>
      <c r="U889" s="30">
        <v>7</v>
      </c>
      <c r="V889" s="82">
        <v>100</v>
      </c>
      <c r="W889" s="97">
        <v>20</v>
      </c>
      <c r="X889" s="32">
        <v>0</v>
      </c>
    </row>
    <row r="890" spans="1:24">
      <c r="A890" s="30">
        <v>80</v>
      </c>
      <c r="B890" s="30">
        <v>1</v>
      </c>
      <c r="C890" s="30"/>
      <c r="D890" s="30">
        <v>27.954814442363787</v>
      </c>
      <c r="E890" s="30">
        <v>0</v>
      </c>
      <c r="F890" s="30">
        <v>1</v>
      </c>
      <c r="G890" s="30">
        <v>0</v>
      </c>
      <c r="H890" s="30">
        <v>0</v>
      </c>
      <c r="I890" s="30">
        <v>0</v>
      </c>
      <c r="J890" s="30">
        <v>1</v>
      </c>
      <c r="K890" s="32">
        <v>0</v>
      </c>
      <c r="L890" s="30">
        <v>8.4</v>
      </c>
      <c r="M890" s="30">
        <v>1</v>
      </c>
      <c r="N890" s="30">
        <v>0</v>
      </c>
      <c r="O890" s="30">
        <v>0</v>
      </c>
      <c r="P890" s="30">
        <v>0</v>
      </c>
      <c r="Q890" s="30">
        <v>1</v>
      </c>
      <c r="R890" s="30">
        <v>0</v>
      </c>
      <c r="S890" s="30">
        <v>0</v>
      </c>
      <c r="T890" s="30">
        <v>2</v>
      </c>
      <c r="U890" s="30">
        <v>8</v>
      </c>
      <c r="V890" s="82">
        <v>100</v>
      </c>
      <c r="W890" s="97">
        <v>2</v>
      </c>
      <c r="X890" s="32">
        <v>0</v>
      </c>
    </row>
    <row r="891" spans="1:24">
      <c r="A891" s="30">
        <v>45</v>
      </c>
      <c r="B891" s="30">
        <v>1</v>
      </c>
      <c r="C891" s="30"/>
      <c r="D891" s="30">
        <v>25.294117647058819</v>
      </c>
      <c r="E891" s="30">
        <v>0</v>
      </c>
      <c r="F891" s="30">
        <v>1</v>
      </c>
      <c r="G891" s="30">
        <v>1</v>
      </c>
      <c r="H891" s="30">
        <v>1</v>
      </c>
      <c r="I891" s="30">
        <v>1</v>
      </c>
      <c r="J891" s="30">
        <v>1</v>
      </c>
      <c r="K891" s="32">
        <v>0</v>
      </c>
      <c r="L891" s="30">
        <v>9.9</v>
      </c>
      <c r="M891" s="30">
        <v>1</v>
      </c>
      <c r="N891" s="30">
        <v>2</v>
      </c>
      <c r="O891" s="30">
        <v>1</v>
      </c>
      <c r="P891" s="30">
        <v>0</v>
      </c>
      <c r="Q891" s="30">
        <v>0</v>
      </c>
      <c r="R891" s="30">
        <v>0</v>
      </c>
      <c r="S891" s="30">
        <v>2</v>
      </c>
      <c r="T891" s="30">
        <v>6</v>
      </c>
      <c r="U891" s="30">
        <v>7</v>
      </c>
      <c r="V891" s="82">
        <v>88</v>
      </c>
      <c r="W891" s="97">
        <v>30</v>
      </c>
      <c r="X891" s="32">
        <v>1</v>
      </c>
    </row>
    <row r="892" spans="1:24">
      <c r="A892" s="30">
        <v>69</v>
      </c>
      <c r="B892" s="30">
        <v>1</v>
      </c>
      <c r="C892" s="30">
        <v>2</v>
      </c>
      <c r="D892" s="30">
        <v>28.577960676726107</v>
      </c>
      <c r="E892" s="30">
        <v>0</v>
      </c>
      <c r="F892" s="30">
        <v>1</v>
      </c>
      <c r="G892" s="30">
        <v>0</v>
      </c>
      <c r="H892" s="30">
        <v>0</v>
      </c>
      <c r="I892" s="30">
        <v>1</v>
      </c>
      <c r="J892" s="30">
        <v>1</v>
      </c>
      <c r="K892" s="32">
        <v>0</v>
      </c>
      <c r="L892" s="30">
        <v>6.6</v>
      </c>
      <c r="M892" s="30">
        <v>1</v>
      </c>
      <c r="N892" s="30">
        <v>1</v>
      </c>
      <c r="O892" s="30">
        <v>0</v>
      </c>
      <c r="P892" s="30">
        <v>0</v>
      </c>
      <c r="Q892" s="30">
        <v>1</v>
      </c>
      <c r="R892" s="30">
        <v>0</v>
      </c>
      <c r="S892" s="30">
        <v>0</v>
      </c>
      <c r="T892" s="30">
        <v>3</v>
      </c>
      <c r="U892" s="30">
        <v>8.5</v>
      </c>
      <c r="V892" s="82">
        <v>100</v>
      </c>
      <c r="W892" s="97">
        <v>20</v>
      </c>
      <c r="X892" s="32">
        <v>0</v>
      </c>
    </row>
    <row r="893" spans="1:24">
      <c r="A893" s="30">
        <v>68</v>
      </c>
      <c r="B893" s="30">
        <v>1</v>
      </c>
      <c r="C893" s="30">
        <v>30</v>
      </c>
      <c r="D893" s="30">
        <v>25.133848899464603</v>
      </c>
      <c r="E893" s="30">
        <v>0</v>
      </c>
      <c r="F893" s="30">
        <v>1</v>
      </c>
      <c r="G893" s="30">
        <v>1</v>
      </c>
      <c r="H893" s="30">
        <v>1</v>
      </c>
      <c r="I893" s="30">
        <v>1</v>
      </c>
      <c r="J893" s="30">
        <v>0</v>
      </c>
      <c r="K893" s="32">
        <v>1</v>
      </c>
      <c r="L893" s="30">
        <v>7.1</v>
      </c>
      <c r="M893" s="30">
        <v>1</v>
      </c>
      <c r="N893" s="30">
        <v>0</v>
      </c>
      <c r="O893" s="30">
        <v>1</v>
      </c>
      <c r="P893" s="30">
        <v>0</v>
      </c>
      <c r="Q893" s="30">
        <v>1</v>
      </c>
      <c r="R893" s="30">
        <v>0</v>
      </c>
      <c r="S893" s="30">
        <v>2</v>
      </c>
      <c r="T893" s="30">
        <v>5</v>
      </c>
      <c r="U893" s="30">
        <v>7</v>
      </c>
      <c r="V893" s="82">
        <v>100</v>
      </c>
      <c r="W893" s="97">
        <v>1</v>
      </c>
      <c r="X893" s="32">
        <v>1</v>
      </c>
    </row>
    <row r="894" spans="1:24">
      <c r="A894" s="30">
        <v>72</v>
      </c>
      <c r="B894" s="30">
        <v>2</v>
      </c>
      <c r="C894" s="30">
        <v>14</v>
      </c>
      <c r="D894" s="30">
        <v>23.397528323096562</v>
      </c>
      <c r="E894" s="30">
        <v>0</v>
      </c>
      <c r="F894" s="30">
        <v>1</v>
      </c>
      <c r="G894" s="30">
        <v>0</v>
      </c>
      <c r="H894" s="30">
        <v>0</v>
      </c>
      <c r="I894" s="30">
        <v>1</v>
      </c>
      <c r="J894" s="30">
        <v>1</v>
      </c>
      <c r="K894" s="32">
        <v>0</v>
      </c>
      <c r="L894" s="30">
        <v>8.6999999999999993</v>
      </c>
      <c r="M894" s="30">
        <v>1</v>
      </c>
      <c r="N894" s="30">
        <v>1</v>
      </c>
      <c r="O894" s="30">
        <v>2</v>
      </c>
      <c r="P894" s="30">
        <v>0</v>
      </c>
      <c r="Q894" s="30">
        <v>1</v>
      </c>
      <c r="R894" s="30">
        <v>0</v>
      </c>
      <c r="S894" s="30">
        <v>0</v>
      </c>
      <c r="T894" s="30">
        <v>5</v>
      </c>
      <c r="U894" s="30">
        <v>6.5</v>
      </c>
      <c r="V894" s="82">
        <v>93</v>
      </c>
      <c r="W894" s="97">
        <v>20</v>
      </c>
      <c r="X894" s="32">
        <v>0</v>
      </c>
    </row>
    <row r="895" spans="1:24">
      <c r="A895" s="30">
        <v>47</v>
      </c>
      <c r="B895" s="30">
        <v>1</v>
      </c>
      <c r="C895" s="30">
        <v>10</v>
      </c>
      <c r="D895" s="30">
        <v>36.50621957815035</v>
      </c>
      <c r="E895" s="30">
        <v>1</v>
      </c>
      <c r="F895" s="30">
        <v>1</v>
      </c>
      <c r="G895" s="30">
        <v>0</v>
      </c>
      <c r="H895" s="30">
        <v>0</v>
      </c>
      <c r="I895" s="30">
        <v>1</v>
      </c>
      <c r="J895" s="30">
        <v>1</v>
      </c>
      <c r="K895" s="32">
        <v>0</v>
      </c>
      <c r="L895" s="30">
        <v>6.4</v>
      </c>
      <c r="M895" s="30">
        <v>2</v>
      </c>
      <c r="N895" s="30">
        <v>0</v>
      </c>
      <c r="O895" s="30">
        <v>2</v>
      </c>
      <c r="P895" s="30">
        <v>0</v>
      </c>
      <c r="Q895" s="30">
        <v>0</v>
      </c>
      <c r="R895" s="30">
        <v>0</v>
      </c>
      <c r="S895" s="30">
        <v>2</v>
      </c>
      <c r="T895" s="30">
        <v>6</v>
      </c>
      <c r="U895" s="30">
        <v>6</v>
      </c>
      <c r="V895" s="82">
        <v>86</v>
      </c>
      <c r="W895" s="97">
        <v>10</v>
      </c>
      <c r="X895" s="32">
        <v>1</v>
      </c>
    </row>
    <row r="896" spans="1:24">
      <c r="A896" s="30">
        <v>66</v>
      </c>
      <c r="B896" s="30">
        <v>2</v>
      </c>
      <c r="C896" s="30"/>
      <c r="D896" s="30">
        <v>22.982613524712715</v>
      </c>
      <c r="E896" s="30">
        <v>0</v>
      </c>
      <c r="F896" s="30">
        <v>1</v>
      </c>
      <c r="G896" s="30">
        <v>1</v>
      </c>
      <c r="H896" s="30">
        <v>0</v>
      </c>
      <c r="I896" s="30">
        <v>1</v>
      </c>
      <c r="J896" s="30">
        <v>1</v>
      </c>
      <c r="K896" s="32">
        <v>1</v>
      </c>
      <c r="L896" s="30">
        <v>7.4</v>
      </c>
      <c r="M896" s="30">
        <v>1</v>
      </c>
      <c r="N896" s="30">
        <v>1</v>
      </c>
      <c r="O896" s="30">
        <v>2</v>
      </c>
      <c r="P896" s="30">
        <v>0</v>
      </c>
      <c r="Q896" s="30">
        <v>1</v>
      </c>
      <c r="R896" s="30">
        <v>0</v>
      </c>
      <c r="S896" s="30">
        <v>0</v>
      </c>
      <c r="T896" s="30">
        <v>5</v>
      </c>
      <c r="U896" s="30">
        <v>6</v>
      </c>
      <c r="V896" s="82">
        <v>100</v>
      </c>
      <c r="W896" s="97">
        <v>30</v>
      </c>
      <c r="X896" s="32">
        <v>0</v>
      </c>
    </row>
    <row r="897" spans="1:24">
      <c r="A897" s="30">
        <v>69</v>
      </c>
      <c r="B897" s="30">
        <v>1</v>
      </c>
      <c r="C897" s="30">
        <v>7</v>
      </c>
      <c r="D897" s="30">
        <v>22.06563591700737</v>
      </c>
      <c r="E897" s="30">
        <v>0</v>
      </c>
      <c r="F897" s="30">
        <v>1</v>
      </c>
      <c r="G897" s="30">
        <v>0</v>
      </c>
      <c r="H897" s="30">
        <v>0</v>
      </c>
      <c r="I897" s="30">
        <v>0</v>
      </c>
      <c r="J897" s="30">
        <v>1</v>
      </c>
      <c r="K897" s="32">
        <v>0</v>
      </c>
      <c r="L897" s="30">
        <v>6.9</v>
      </c>
      <c r="M897" s="30">
        <v>1</v>
      </c>
      <c r="N897" s="30">
        <v>1</v>
      </c>
      <c r="O897" s="30">
        <v>1</v>
      </c>
      <c r="P897" s="30">
        <v>0</v>
      </c>
      <c r="Q897" s="30">
        <v>0</v>
      </c>
      <c r="R897" s="30">
        <v>3</v>
      </c>
      <c r="S897" s="30">
        <v>0</v>
      </c>
      <c r="T897" s="30">
        <v>6</v>
      </c>
      <c r="U897" s="30">
        <v>7</v>
      </c>
      <c r="V897" s="82">
        <v>93</v>
      </c>
      <c r="W897" s="97">
        <v>20</v>
      </c>
      <c r="X897" s="32">
        <v>0</v>
      </c>
    </row>
    <row r="898" spans="1:24">
      <c r="A898" s="30">
        <v>72</v>
      </c>
      <c r="B898" s="30">
        <v>1</v>
      </c>
      <c r="C898" s="30">
        <v>9</v>
      </c>
      <c r="D898" s="30">
        <v>26.224731378619559</v>
      </c>
      <c r="E898" s="30">
        <v>1</v>
      </c>
      <c r="F898" s="30">
        <v>1</v>
      </c>
      <c r="G898" s="30">
        <v>0</v>
      </c>
      <c r="H898" s="30">
        <v>1</v>
      </c>
      <c r="I898" s="30">
        <v>1</v>
      </c>
      <c r="J898" s="30">
        <v>0</v>
      </c>
      <c r="K898" s="32">
        <v>0</v>
      </c>
      <c r="L898" s="30">
        <v>6</v>
      </c>
      <c r="M898" s="30">
        <v>1</v>
      </c>
      <c r="N898" s="30">
        <v>0</v>
      </c>
      <c r="O898" s="30">
        <v>1</v>
      </c>
      <c r="P898" s="30">
        <v>0</v>
      </c>
      <c r="Q898" s="30">
        <v>1</v>
      </c>
      <c r="R898" s="30">
        <v>0</v>
      </c>
      <c r="S898" s="30">
        <v>0</v>
      </c>
      <c r="T898" s="30">
        <v>3</v>
      </c>
      <c r="U898" s="30">
        <v>7</v>
      </c>
      <c r="V898" s="82">
        <v>93</v>
      </c>
      <c r="W898" s="97">
        <v>2</v>
      </c>
      <c r="X898" s="32">
        <v>0</v>
      </c>
    </row>
    <row r="899" spans="1:24">
      <c r="A899" s="30">
        <v>63</v>
      </c>
      <c r="B899" s="30">
        <v>1</v>
      </c>
      <c r="C899" s="30">
        <v>3</v>
      </c>
      <c r="D899" s="30">
        <v>18.142879854856961</v>
      </c>
      <c r="E899" s="30">
        <v>0</v>
      </c>
      <c r="F899" s="30">
        <v>1</v>
      </c>
      <c r="G899" s="30">
        <v>0</v>
      </c>
      <c r="H899" s="30">
        <v>0</v>
      </c>
      <c r="I899" s="30">
        <v>0</v>
      </c>
      <c r="J899" s="30">
        <v>0</v>
      </c>
      <c r="K899" s="32">
        <v>0</v>
      </c>
      <c r="L899" s="30">
        <v>7.1</v>
      </c>
      <c r="M899" s="30">
        <v>1</v>
      </c>
      <c r="N899" s="30">
        <v>1</v>
      </c>
      <c r="O899" s="30">
        <v>2</v>
      </c>
      <c r="P899" s="30">
        <v>0</v>
      </c>
      <c r="Q899" s="30">
        <v>1</v>
      </c>
      <c r="R899" s="30">
        <v>0</v>
      </c>
      <c r="S899" s="30">
        <v>0</v>
      </c>
      <c r="T899" s="30">
        <v>5</v>
      </c>
      <c r="U899" s="30">
        <v>6.5</v>
      </c>
      <c r="V899" s="82">
        <v>93</v>
      </c>
      <c r="W899" s="97">
        <v>10</v>
      </c>
      <c r="X899" s="32">
        <v>0</v>
      </c>
    </row>
    <row r="900" spans="1:24">
      <c r="A900" s="30">
        <v>50</v>
      </c>
      <c r="B900" s="30">
        <v>1</v>
      </c>
      <c r="C900" s="33">
        <v>5</v>
      </c>
      <c r="D900" s="30">
        <v>30.405292525644022</v>
      </c>
      <c r="E900" s="30">
        <v>1</v>
      </c>
      <c r="F900" s="30">
        <v>1</v>
      </c>
      <c r="G900" s="30">
        <v>0</v>
      </c>
      <c r="H900" s="30">
        <v>0</v>
      </c>
      <c r="I900" s="30">
        <v>1</v>
      </c>
      <c r="J900" s="30">
        <v>1</v>
      </c>
      <c r="K900" s="32">
        <v>0</v>
      </c>
      <c r="L900" s="30">
        <v>7.1</v>
      </c>
      <c r="M900" s="30">
        <v>1</v>
      </c>
      <c r="N900" s="30">
        <v>0</v>
      </c>
      <c r="O900" s="30">
        <v>2</v>
      </c>
      <c r="P900" s="30">
        <v>0</v>
      </c>
      <c r="Q900" s="30">
        <v>0</v>
      </c>
      <c r="R900" s="30">
        <v>0</v>
      </c>
      <c r="S900" s="30">
        <v>0</v>
      </c>
      <c r="T900" s="30">
        <v>3</v>
      </c>
      <c r="U900" s="30">
        <v>6</v>
      </c>
      <c r="V900" s="82">
        <v>86</v>
      </c>
      <c r="W900" s="97">
        <v>2.5</v>
      </c>
      <c r="X900" s="32">
        <v>1</v>
      </c>
    </row>
    <row r="901" spans="1:24">
      <c r="A901" s="30">
        <v>50</v>
      </c>
      <c r="B901" s="30">
        <v>1</v>
      </c>
      <c r="C901" s="33">
        <v>21</v>
      </c>
      <c r="D901" s="30">
        <v>32.128220808499378</v>
      </c>
      <c r="E901" s="30">
        <v>1</v>
      </c>
      <c r="F901" s="30">
        <v>1</v>
      </c>
      <c r="G901" s="30">
        <v>1</v>
      </c>
      <c r="H901" s="30">
        <v>1</v>
      </c>
      <c r="I901" s="30">
        <v>1</v>
      </c>
      <c r="J901" s="30">
        <v>1</v>
      </c>
      <c r="K901" s="32">
        <v>0</v>
      </c>
      <c r="L901" s="30">
        <v>11.6</v>
      </c>
      <c r="M901" s="30">
        <v>3</v>
      </c>
      <c r="N901" s="30">
        <v>0</v>
      </c>
      <c r="O901" s="30">
        <v>3</v>
      </c>
      <c r="P901" s="30">
        <v>0</v>
      </c>
      <c r="Q901" s="30">
        <v>1</v>
      </c>
      <c r="R901" s="30">
        <v>0</v>
      </c>
      <c r="S901" s="30">
        <v>0</v>
      </c>
      <c r="T901" s="30">
        <v>7</v>
      </c>
      <c r="U901" s="30">
        <v>3.5</v>
      </c>
      <c r="V901" s="82">
        <v>88</v>
      </c>
      <c r="W901" s="97">
        <v>15</v>
      </c>
      <c r="X901" s="32">
        <v>0</v>
      </c>
    </row>
    <row r="902" spans="1:24">
      <c r="A902" s="30">
        <v>75</v>
      </c>
      <c r="B902" s="30">
        <v>1</v>
      </c>
      <c r="C902" s="33">
        <v>10</v>
      </c>
      <c r="D902" s="30">
        <v>23.288449330081193</v>
      </c>
      <c r="E902" s="30">
        <v>1</v>
      </c>
      <c r="F902" s="30">
        <v>1</v>
      </c>
      <c r="G902" s="30">
        <v>1</v>
      </c>
      <c r="H902" s="30">
        <v>0</v>
      </c>
      <c r="I902" s="30">
        <v>1</v>
      </c>
      <c r="J902" s="30">
        <v>1</v>
      </c>
      <c r="K902" s="32">
        <v>0</v>
      </c>
      <c r="L902" s="30">
        <v>7</v>
      </c>
      <c r="M902" s="30">
        <v>1</v>
      </c>
      <c r="N902" s="30">
        <v>1</v>
      </c>
      <c r="O902" s="30">
        <v>0</v>
      </c>
      <c r="P902" s="30">
        <v>0</v>
      </c>
      <c r="Q902" s="30">
        <v>0</v>
      </c>
      <c r="R902" s="30">
        <v>0</v>
      </c>
      <c r="S902" s="30">
        <v>1</v>
      </c>
      <c r="T902" s="30">
        <v>3</v>
      </c>
      <c r="U902" s="30">
        <v>10</v>
      </c>
      <c r="V902" s="82">
        <v>100</v>
      </c>
      <c r="W902" s="97">
        <v>30</v>
      </c>
      <c r="X902" s="32">
        <v>0</v>
      </c>
    </row>
    <row r="903" spans="1:24">
      <c r="A903" s="30">
        <v>62</v>
      </c>
      <c r="B903" s="30">
        <v>2</v>
      </c>
      <c r="C903" s="30"/>
      <c r="D903" s="30">
        <v>18.632637966429179</v>
      </c>
      <c r="E903" s="30">
        <v>0</v>
      </c>
      <c r="F903" s="30">
        <v>0</v>
      </c>
      <c r="G903" s="30">
        <v>0</v>
      </c>
      <c r="H903" s="30">
        <v>0</v>
      </c>
      <c r="I903" s="30">
        <v>0</v>
      </c>
      <c r="J903" s="30">
        <v>0</v>
      </c>
      <c r="K903" s="32">
        <v>0</v>
      </c>
      <c r="L903" s="30">
        <v>11.6</v>
      </c>
      <c r="M903" s="30">
        <v>0</v>
      </c>
      <c r="N903" s="30">
        <v>0</v>
      </c>
      <c r="O903" s="30">
        <v>0</v>
      </c>
      <c r="P903" s="30">
        <v>0</v>
      </c>
      <c r="Q903" s="30">
        <v>1</v>
      </c>
      <c r="R903" s="30">
        <v>0</v>
      </c>
      <c r="S903" s="30">
        <v>1</v>
      </c>
      <c r="T903" s="30">
        <v>2</v>
      </c>
      <c r="U903" s="30">
        <v>8</v>
      </c>
      <c r="V903" s="82">
        <v>100</v>
      </c>
      <c r="W903" s="97">
        <v>10</v>
      </c>
      <c r="X903" s="32">
        <v>0</v>
      </c>
    </row>
    <row r="904" spans="1:24">
      <c r="A904" s="30">
        <v>70</v>
      </c>
      <c r="B904" s="30">
        <v>1</v>
      </c>
      <c r="C904" s="30"/>
      <c r="D904" s="30">
        <v>16.136228435455084</v>
      </c>
      <c r="E904" s="30">
        <v>1</v>
      </c>
      <c r="F904" s="30">
        <v>1</v>
      </c>
      <c r="G904" s="30">
        <v>0</v>
      </c>
      <c r="H904" s="30">
        <v>0</v>
      </c>
      <c r="I904" s="30">
        <v>0</v>
      </c>
      <c r="J904" s="30">
        <v>0</v>
      </c>
      <c r="K904" s="32">
        <v>0</v>
      </c>
      <c r="L904" s="30">
        <v>13.8</v>
      </c>
      <c r="M904" s="30">
        <v>1</v>
      </c>
      <c r="N904" s="30">
        <v>1</v>
      </c>
      <c r="O904" s="30">
        <v>1</v>
      </c>
      <c r="P904" s="30">
        <v>0</v>
      </c>
      <c r="Q904" s="30">
        <v>1</v>
      </c>
      <c r="R904" s="30">
        <v>0</v>
      </c>
      <c r="S904" s="30">
        <v>1</v>
      </c>
      <c r="T904" s="30">
        <v>5</v>
      </c>
      <c r="U904" s="30">
        <v>7.5</v>
      </c>
      <c r="V904" s="82">
        <v>100</v>
      </c>
      <c r="W904" s="97">
        <v>15</v>
      </c>
      <c r="X904" s="32">
        <v>0</v>
      </c>
    </row>
    <row r="905" spans="1:24">
      <c r="A905" s="30">
        <v>42</v>
      </c>
      <c r="B905" s="30">
        <v>1</v>
      </c>
      <c r="C905" s="30">
        <v>3</v>
      </c>
      <c r="D905" s="30">
        <v>33.795918367346943</v>
      </c>
      <c r="E905" s="30">
        <v>1</v>
      </c>
      <c r="F905" s="30">
        <v>0</v>
      </c>
      <c r="G905" s="30">
        <v>1</v>
      </c>
      <c r="H905" s="30">
        <v>1</v>
      </c>
      <c r="I905" s="30">
        <v>1</v>
      </c>
      <c r="J905" s="30">
        <v>1</v>
      </c>
      <c r="K905" s="32">
        <v>0</v>
      </c>
      <c r="L905" s="30">
        <v>6.7</v>
      </c>
      <c r="M905" s="30">
        <v>1</v>
      </c>
      <c r="N905" s="30">
        <v>0</v>
      </c>
      <c r="O905" s="30">
        <v>1</v>
      </c>
      <c r="P905" s="30">
        <v>0</v>
      </c>
      <c r="Q905" s="30">
        <v>1</v>
      </c>
      <c r="R905" s="30">
        <v>0</v>
      </c>
      <c r="S905" s="30">
        <v>1</v>
      </c>
      <c r="T905" s="30">
        <v>4</v>
      </c>
      <c r="U905" s="30">
        <v>7</v>
      </c>
      <c r="V905" s="82">
        <v>88</v>
      </c>
      <c r="W905" s="97">
        <v>10</v>
      </c>
      <c r="X905" s="32">
        <v>0</v>
      </c>
    </row>
    <row r="906" spans="1:24">
      <c r="A906" s="30">
        <v>65</v>
      </c>
      <c r="B906" s="30">
        <v>1</v>
      </c>
      <c r="C906" s="30">
        <v>3</v>
      </c>
      <c r="D906" s="30">
        <v>43.452349398654825</v>
      </c>
      <c r="E906" s="30">
        <v>0</v>
      </c>
      <c r="F906" s="30">
        <v>0</v>
      </c>
      <c r="G906" s="30">
        <v>0</v>
      </c>
      <c r="H906" s="30">
        <v>0</v>
      </c>
      <c r="I906" s="30">
        <v>1</v>
      </c>
      <c r="J906" s="30">
        <v>1</v>
      </c>
      <c r="K906" s="32">
        <v>0</v>
      </c>
      <c r="L906" s="30">
        <v>8.1</v>
      </c>
      <c r="M906" s="30">
        <v>1</v>
      </c>
      <c r="N906" s="30">
        <v>0</v>
      </c>
      <c r="O906" s="30">
        <v>2</v>
      </c>
      <c r="P906" s="30">
        <v>3</v>
      </c>
      <c r="Q906" s="30">
        <v>2</v>
      </c>
      <c r="R906" s="30">
        <v>0</v>
      </c>
      <c r="S906" s="30">
        <v>1</v>
      </c>
      <c r="T906" s="30">
        <v>9</v>
      </c>
      <c r="U906" s="30">
        <v>6</v>
      </c>
      <c r="V906" s="82">
        <v>55</v>
      </c>
      <c r="W906" s="97">
        <v>10</v>
      </c>
      <c r="X906" s="32">
        <v>0</v>
      </c>
    </row>
    <row r="907" spans="1:24">
      <c r="A907" s="30">
        <v>60</v>
      </c>
      <c r="B907" s="30">
        <v>2</v>
      </c>
      <c r="C907" s="33">
        <v>14</v>
      </c>
      <c r="D907" s="30">
        <v>24.890738813735691</v>
      </c>
      <c r="E907" s="30">
        <v>0</v>
      </c>
      <c r="F907" s="30">
        <v>1</v>
      </c>
      <c r="G907" s="30">
        <v>0</v>
      </c>
      <c r="H907" s="30">
        <v>0</v>
      </c>
      <c r="I907" s="30">
        <v>0</v>
      </c>
      <c r="J907" s="30">
        <v>1</v>
      </c>
      <c r="K907" s="32">
        <v>0</v>
      </c>
      <c r="L907" s="30">
        <v>7.5</v>
      </c>
      <c r="M907" s="30">
        <v>1</v>
      </c>
      <c r="N907" s="30">
        <v>1</v>
      </c>
      <c r="O907" s="30">
        <v>1</v>
      </c>
      <c r="P907" s="30">
        <v>0</v>
      </c>
      <c r="Q907" s="30">
        <v>1</v>
      </c>
      <c r="R907" s="30">
        <v>0</v>
      </c>
      <c r="S907" s="30">
        <v>1</v>
      </c>
      <c r="T907" s="30">
        <v>5</v>
      </c>
      <c r="U907" s="30">
        <v>7</v>
      </c>
      <c r="V907" s="82">
        <v>100</v>
      </c>
      <c r="W907" s="97">
        <v>5.5</v>
      </c>
      <c r="X907" s="32">
        <v>0</v>
      </c>
    </row>
    <row r="908" spans="1:24">
      <c r="A908" s="30">
        <v>35</v>
      </c>
      <c r="B908" s="30">
        <v>2</v>
      </c>
      <c r="C908" s="30"/>
      <c r="D908" s="30">
        <v>29.425180268048642</v>
      </c>
      <c r="E908" s="30">
        <v>0</v>
      </c>
      <c r="F908" s="30">
        <v>0</v>
      </c>
      <c r="G908" s="30">
        <v>0</v>
      </c>
      <c r="H908" s="30">
        <v>0</v>
      </c>
      <c r="I908" s="30">
        <v>1</v>
      </c>
      <c r="J908" s="30">
        <v>0</v>
      </c>
      <c r="K908" s="32">
        <v>0</v>
      </c>
      <c r="L908" s="30">
        <v>8.3000000000000007</v>
      </c>
      <c r="M908" s="30">
        <v>1</v>
      </c>
      <c r="N908" s="30">
        <v>0</v>
      </c>
      <c r="O908" s="30">
        <v>1</v>
      </c>
      <c r="P908" s="30">
        <v>0</v>
      </c>
      <c r="Q908" s="30">
        <v>2</v>
      </c>
      <c r="R908" s="30">
        <v>0</v>
      </c>
      <c r="S908" s="30">
        <v>1</v>
      </c>
      <c r="T908" s="30">
        <v>5</v>
      </c>
      <c r="U908" s="30">
        <v>7.5</v>
      </c>
      <c r="V908" s="82">
        <v>100</v>
      </c>
      <c r="W908" s="97">
        <v>5</v>
      </c>
      <c r="X908" s="32">
        <v>0</v>
      </c>
    </row>
    <row r="909" spans="1:24">
      <c r="A909" s="30">
        <v>68</v>
      </c>
      <c r="B909" s="30">
        <v>1</v>
      </c>
      <c r="C909" s="33">
        <v>10</v>
      </c>
      <c r="D909" s="30">
        <v>27.03287197231834</v>
      </c>
      <c r="E909" s="30">
        <v>0</v>
      </c>
      <c r="F909" s="30">
        <v>1</v>
      </c>
      <c r="G909" s="30">
        <v>0</v>
      </c>
      <c r="H909" s="30">
        <v>0</v>
      </c>
      <c r="I909" s="30">
        <v>1</v>
      </c>
      <c r="J909" s="30">
        <v>0</v>
      </c>
      <c r="K909" s="32">
        <v>0</v>
      </c>
      <c r="L909" s="30">
        <v>8.6</v>
      </c>
      <c r="M909" s="30">
        <v>1</v>
      </c>
      <c r="N909" s="30">
        <v>1</v>
      </c>
      <c r="O909" s="30">
        <v>0</v>
      </c>
      <c r="P909" s="30">
        <v>0</v>
      </c>
      <c r="Q909" s="30">
        <v>1</v>
      </c>
      <c r="R909" s="30">
        <v>0</v>
      </c>
      <c r="S909" s="30">
        <v>0</v>
      </c>
      <c r="T909" s="30">
        <v>3</v>
      </c>
      <c r="U909" s="30">
        <v>9</v>
      </c>
      <c r="V909" s="82">
        <v>100</v>
      </c>
      <c r="W909" s="97">
        <v>20</v>
      </c>
      <c r="X909" s="32">
        <v>0</v>
      </c>
    </row>
    <row r="910" spans="1:24">
      <c r="A910" s="30">
        <v>67</v>
      </c>
      <c r="B910" s="30">
        <v>1</v>
      </c>
      <c r="C910" s="30"/>
      <c r="D910" s="30">
        <v>18.343035650577356</v>
      </c>
      <c r="E910" s="30">
        <v>0</v>
      </c>
      <c r="F910" s="30">
        <v>1</v>
      </c>
      <c r="G910" s="30">
        <v>1</v>
      </c>
      <c r="H910" s="30">
        <v>1</v>
      </c>
      <c r="I910" s="30">
        <v>1</v>
      </c>
      <c r="J910" s="30">
        <v>1</v>
      </c>
      <c r="K910" s="32">
        <v>0</v>
      </c>
      <c r="L910" s="30">
        <v>9.1999999999999993</v>
      </c>
      <c r="M910" s="30">
        <v>1</v>
      </c>
      <c r="N910" s="30">
        <v>0</v>
      </c>
      <c r="O910" s="30">
        <v>2</v>
      </c>
      <c r="P910" s="30">
        <v>0</v>
      </c>
      <c r="Q910" s="30">
        <v>0</v>
      </c>
      <c r="R910" s="30">
        <v>0</v>
      </c>
      <c r="S910" s="30">
        <v>0</v>
      </c>
      <c r="T910" s="30">
        <v>3</v>
      </c>
      <c r="U910" s="30">
        <v>6</v>
      </c>
      <c r="V910" s="82">
        <v>92</v>
      </c>
      <c r="W910" s="97">
        <v>1</v>
      </c>
      <c r="X910" s="32">
        <v>1</v>
      </c>
    </row>
    <row r="911" spans="1:24">
      <c r="A911" s="30">
        <v>67</v>
      </c>
      <c r="B911" s="30">
        <v>1</v>
      </c>
      <c r="C911" s="30">
        <v>4</v>
      </c>
      <c r="D911" s="30">
        <v>24.996384389462445</v>
      </c>
      <c r="E911" s="30">
        <v>1</v>
      </c>
      <c r="F911" s="30">
        <v>0</v>
      </c>
      <c r="G911" s="30">
        <v>0</v>
      </c>
      <c r="H911" s="30">
        <v>0</v>
      </c>
      <c r="I911" s="30">
        <v>0</v>
      </c>
      <c r="J911" s="30">
        <v>0</v>
      </c>
      <c r="K911" s="32">
        <v>0</v>
      </c>
      <c r="L911" s="30">
        <v>6.8</v>
      </c>
      <c r="M911" s="30">
        <v>3</v>
      </c>
      <c r="N911" s="30">
        <v>3</v>
      </c>
      <c r="O911" s="30">
        <v>3</v>
      </c>
      <c r="P911" s="30">
        <v>3</v>
      </c>
      <c r="Q911" s="30">
        <v>2</v>
      </c>
      <c r="R911" s="30">
        <v>2</v>
      </c>
      <c r="S911" s="30">
        <v>1</v>
      </c>
      <c r="T911" s="30">
        <v>17</v>
      </c>
      <c r="U911" s="30">
        <v>4</v>
      </c>
      <c r="V911" s="82">
        <v>40</v>
      </c>
      <c r="W911" s="97">
        <v>40</v>
      </c>
      <c r="X911" s="32">
        <v>1</v>
      </c>
    </row>
    <row r="912" spans="1:24">
      <c r="A912" s="30">
        <v>67</v>
      </c>
      <c r="B912" s="30">
        <v>1</v>
      </c>
      <c r="C912" s="30">
        <v>4</v>
      </c>
      <c r="D912" s="30">
        <v>23.418731237993395</v>
      </c>
      <c r="E912" s="30">
        <v>1</v>
      </c>
      <c r="F912" s="30">
        <v>0</v>
      </c>
      <c r="G912" s="30">
        <v>0</v>
      </c>
      <c r="H912" s="30">
        <v>0</v>
      </c>
      <c r="I912" s="30">
        <v>1</v>
      </c>
      <c r="J912" s="30">
        <v>0</v>
      </c>
      <c r="K912" s="32">
        <v>0</v>
      </c>
      <c r="L912" s="30">
        <v>6.4</v>
      </c>
      <c r="M912" s="30">
        <v>2</v>
      </c>
      <c r="N912" s="30">
        <v>2</v>
      </c>
      <c r="O912" s="30">
        <v>2</v>
      </c>
      <c r="P912" s="30">
        <v>2</v>
      </c>
      <c r="Q912" s="30">
        <v>1</v>
      </c>
      <c r="R912" s="30">
        <v>0</v>
      </c>
      <c r="S912" s="30">
        <v>1</v>
      </c>
      <c r="T912" s="30">
        <v>10</v>
      </c>
      <c r="U912" s="30">
        <v>5</v>
      </c>
      <c r="V912" s="82">
        <v>71</v>
      </c>
      <c r="W912" s="97">
        <v>30</v>
      </c>
      <c r="X912" s="32">
        <v>1</v>
      </c>
    </row>
    <row r="913" spans="1:24">
      <c r="A913" s="30">
        <v>62</v>
      </c>
      <c r="B913" s="30">
        <v>1</v>
      </c>
      <c r="C913" s="30">
        <v>1</v>
      </c>
      <c r="D913" s="30">
        <v>27.064051588760062</v>
      </c>
      <c r="E913" s="30">
        <v>1</v>
      </c>
      <c r="F913" s="30">
        <v>1</v>
      </c>
      <c r="G913" s="30">
        <v>1</v>
      </c>
      <c r="H913" s="30">
        <v>0</v>
      </c>
      <c r="I913" s="30">
        <v>0</v>
      </c>
      <c r="J913" s="30">
        <v>1</v>
      </c>
      <c r="K913" s="32">
        <v>1</v>
      </c>
      <c r="L913" s="30">
        <v>6.3</v>
      </c>
      <c r="M913" s="30">
        <v>2</v>
      </c>
      <c r="N913" s="30">
        <v>1</v>
      </c>
      <c r="O913" s="30">
        <v>2</v>
      </c>
      <c r="P913" s="30">
        <v>0</v>
      </c>
      <c r="Q913" s="30">
        <v>0</v>
      </c>
      <c r="R913" s="30">
        <v>2</v>
      </c>
      <c r="S913" s="30">
        <v>1</v>
      </c>
      <c r="T913" s="30">
        <v>8</v>
      </c>
      <c r="U913" s="30">
        <v>5</v>
      </c>
      <c r="V913" s="82">
        <v>100</v>
      </c>
      <c r="W913" s="97">
        <v>60</v>
      </c>
      <c r="X913" s="32">
        <v>0</v>
      </c>
    </row>
    <row r="914" spans="1:24">
      <c r="A914" s="30">
        <v>72</v>
      </c>
      <c r="B914" s="30">
        <v>2</v>
      </c>
      <c r="C914" s="30">
        <v>6</v>
      </c>
      <c r="D914" s="30">
        <v>22.321393606839585</v>
      </c>
      <c r="E914" s="30">
        <v>0</v>
      </c>
      <c r="F914" s="30">
        <v>0</v>
      </c>
      <c r="G914" s="30">
        <v>0</v>
      </c>
      <c r="H914" s="30">
        <v>0</v>
      </c>
      <c r="I914" s="30">
        <v>0</v>
      </c>
      <c r="J914" s="30">
        <v>1</v>
      </c>
      <c r="K914" s="32">
        <v>0</v>
      </c>
      <c r="L914" s="30">
        <v>6.6</v>
      </c>
      <c r="M914" s="30">
        <v>1</v>
      </c>
      <c r="N914" s="30">
        <v>1</v>
      </c>
      <c r="O914" s="30">
        <v>1</v>
      </c>
      <c r="P914" s="30">
        <v>0</v>
      </c>
      <c r="Q914" s="30">
        <v>1</v>
      </c>
      <c r="R914" s="30">
        <v>0</v>
      </c>
      <c r="S914" s="30">
        <v>1</v>
      </c>
      <c r="T914" s="30">
        <v>5</v>
      </c>
      <c r="U914" s="30">
        <v>7</v>
      </c>
      <c r="V914" s="82">
        <v>95</v>
      </c>
      <c r="W914" s="97">
        <v>20</v>
      </c>
      <c r="X914" s="32">
        <v>0</v>
      </c>
    </row>
    <row r="915" spans="1:24">
      <c r="A915" s="30">
        <v>64</v>
      </c>
      <c r="B915" s="30">
        <v>2</v>
      </c>
      <c r="C915" s="30"/>
      <c r="D915" s="30">
        <v>24.917143676888298</v>
      </c>
      <c r="E915" s="30">
        <v>0</v>
      </c>
      <c r="F915" s="30">
        <v>0</v>
      </c>
      <c r="G915" s="30"/>
      <c r="H915" s="30">
        <v>0</v>
      </c>
      <c r="I915" s="30">
        <v>1</v>
      </c>
      <c r="J915" s="30">
        <v>0</v>
      </c>
      <c r="K915" s="32">
        <v>0</v>
      </c>
      <c r="L915" s="30">
        <v>6.7</v>
      </c>
      <c r="M915" s="30">
        <v>1</v>
      </c>
      <c r="N915" s="30">
        <v>1</v>
      </c>
      <c r="O915" s="30">
        <v>2</v>
      </c>
      <c r="P915" s="30">
        <v>0</v>
      </c>
      <c r="Q915" s="30">
        <v>1</v>
      </c>
      <c r="R915" s="30">
        <v>0</v>
      </c>
      <c r="S915" s="30">
        <v>0</v>
      </c>
      <c r="T915" s="30">
        <v>5</v>
      </c>
      <c r="U915" s="30">
        <v>6</v>
      </c>
      <c r="V915" s="82">
        <v>92</v>
      </c>
      <c r="W915" s="97">
        <v>30</v>
      </c>
      <c r="X915" s="32">
        <v>1</v>
      </c>
    </row>
    <row r="916" spans="1:24">
      <c r="A916" s="30">
        <v>73</v>
      </c>
      <c r="B916" s="30">
        <v>2</v>
      </c>
      <c r="C916" s="30"/>
      <c r="D916" s="30">
        <v>30.519965527147374</v>
      </c>
      <c r="E916" s="30">
        <v>0</v>
      </c>
      <c r="F916" s="30">
        <v>0</v>
      </c>
      <c r="G916" s="30">
        <v>0</v>
      </c>
      <c r="H916" s="30">
        <v>0</v>
      </c>
      <c r="I916" s="30">
        <v>0</v>
      </c>
      <c r="J916" s="30">
        <v>1</v>
      </c>
      <c r="K916" s="32">
        <v>0</v>
      </c>
      <c r="L916" s="30">
        <v>7.2</v>
      </c>
      <c r="M916" s="30">
        <v>1</v>
      </c>
      <c r="N916" s="30">
        <v>2</v>
      </c>
      <c r="O916" s="30">
        <v>1</v>
      </c>
      <c r="P916" s="30">
        <v>0</v>
      </c>
      <c r="Q916" s="30">
        <v>2</v>
      </c>
      <c r="R916" s="30">
        <v>2</v>
      </c>
      <c r="S916" s="30">
        <v>2</v>
      </c>
      <c r="T916" s="30">
        <v>10</v>
      </c>
      <c r="U916" s="30">
        <v>7</v>
      </c>
      <c r="V916" s="82">
        <v>100</v>
      </c>
      <c r="W916" s="97">
        <v>20</v>
      </c>
      <c r="X916" s="32">
        <v>0</v>
      </c>
    </row>
    <row r="917" spans="1:24">
      <c r="A917" s="30">
        <v>79</v>
      </c>
      <c r="B917" s="30">
        <v>1</v>
      </c>
      <c r="C917" s="30"/>
      <c r="D917" s="30">
        <v>27.985756026296563</v>
      </c>
      <c r="E917" s="30">
        <v>1</v>
      </c>
      <c r="F917" s="30">
        <v>1</v>
      </c>
      <c r="G917" s="30">
        <v>1</v>
      </c>
      <c r="H917" s="30">
        <v>1</v>
      </c>
      <c r="I917" s="30">
        <v>1</v>
      </c>
      <c r="J917" s="30">
        <v>0</v>
      </c>
      <c r="K917" s="32">
        <v>0</v>
      </c>
      <c r="L917" s="30">
        <v>8.1</v>
      </c>
      <c r="M917" s="30">
        <v>2</v>
      </c>
      <c r="N917" s="30">
        <v>1</v>
      </c>
      <c r="O917" s="30">
        <v>1</v>
      </c>
      <c r="P917" s="30">
        <v>0</v>
      </c>
      <c r="Q917" s="30">
        <v>2</v>
      </c>
      <c r="R917" s="30">
        <v>0</v>
      </c>
      <c r="S917" s="30">
        <v>1</v>
      </c>
      <c r="T917" s="30">
        <v>7</v>
      </c>
      <c r="U917" s="30">
        <v>7</v>
      </c>
      <c r="V917" s="82">
        <v>100</v>
      </c>
      <c r="W917" s="97">
        <v>5</v>
      </c>
      <c r="X917" s="32">
        <v>0</v>
      </c>
    </row>
    <row r="918" spans="1:24">
      <c r="A918" s="30">
        <v>68</v>
      </c>
      <c r="B918" s="30">
        <v>1</v>
      </c>
      <c r="C918" s="30">
        <v>23</v>
      </c>
      <c r="D918" s="30">
        <v>22.007498376758573</v>
      </c>
      <c r="E918" s="30">
        <v>0</v>
      </c>
      <c r="F918" s="30">
        <v>0</v>
      </c>
      <c r="G918" s="30">
        <v>0</v>
      </c>
      <c r="H918" s="30">
        <v>0</v>
      </c>
      <c r="I918" s="30">
        <v>0</v>
      </c>
      <c r="J918" s="30">
        <v>1</v>
      </c>
      <c r="K918" s="32">
        <v>0</v>
      </c>
      <c r="L918" s="30">
        <v>6.5</v>
      </c>
      <c r="M918" s="30">
        <v>1</v>
      </c>
      <c r="N918" s="30">
        <v>1</v>
      </c>
      <c r="O918" s="30">
        <v>0</v>
      </c>
      <c r="P918" s="30">
        <v>0</v>
      </c>
      <c r="Q918" s="30">
        <v>1</v>
      </c>
      <c r="R918" s="30">
        <v>0</v>
      </c>
      <c r="S918" s="30">
        <v>0</v>
      </c>
      <c r="T918" s="30">
        <v>3</v>
      </c>
      <c r="U918" s="30">
        <v>8.5</v>
      </c>
      <c r="V918" s="82">
        <v>100</v>
      </c>
      <c r="W918" s="97">
        <v>10</v>
      </c>
      <c r="X918" s="32">
        <v>0</v>
      </c>
    </row>
    <row r="919" spans="1:24">
      <c r="A919" s="30">
        <v>36</v>
      </c>
      <c r="B919" s="30">
        <v>1</v>
      </c>
      <c r="C919" s="30"/>
      <c r="D919" s="30">
        <v>30.592637227620354</v>
      </c>
      <c r="E919" s="30">
        <v>0</v>
      </c>
      <c r="F919" s="30">
        <v>0</v>
      </c>
      <c r="G919" s="30">
        <v>0</v>
      </c>
      <c r="H919" s="30">
        <v>0</v>
      </c>
      <c r="I919" s="30">
        <v>0</v>
      </c>
      <c r="J919" s="30">
        <v>1</v>
      </c>
      <c r="K919" s="32">
        <v>0</v>
      </c>
      <c r="L919" s="30">
        <v>8.5</v>
      </c>
      <c r="M919" s="30">
        <v>1</v>
      </c>
      <c r="N919" s="30">
        <v>1</v>
      </c>
      <c r="O919" s="30">
        <v>1</v>
      </c>
      <c r="P919" s="30">
        <v>0</v>
      </c>
      <c r="Q919" s="30">
        <v>0</v>
      </c>
      <c r="R919" s="30">
        <v>0</v>
      </c>
      <c r="S919" s="30">
        <v>2</v>
      </c>
      <c r="T919" s="30">
        <v>5</v>
      </c>
      <c r="U919" s="30">
        <v>7.5</v>
      </c>
      <c r="V919" s="82">
        <v>94</v>
      </c>
      <c r="W919" s="97">
        <v>30</v>
      </c>
      <c r="X919" s="32">
        <v>0</v>
      </c>
    </row>
    <row r="920" spans="1:24">
      <c r="A920" s="30">
        <v>55</v>
      </c>
      <c r="B920" s="30">
        <v>1</v>
      </c>
      <c r="C920" s="30">
        <v>3</v>
      </c>
      <c r="D920" s="30">
        <v>24.236014717870756</v>
      </c>
      <c r="E920" s="30">
        <v>1</v>
      </c>
      <c r="F920" s="30">
        <v>0</v>
      </c>
      <c r="G920" s="30">
        <v>0</v>
      </c>
      <c r="H920" s="30">
        <v>0</v>
      </c>
      <c r="I920" s="30">
        <v>0</v>
      </c>
      <c r="J920" s="30">
        <v>1</v>
      </c>
      <c r="K920" s="32">
        <v>0</v>
      </c>
      <c r="L920" s="30">
        <v>6.4</v>
      </c>
      <c r="M920" s="30">
        <v>2</v>
      </c>
      <c r="N920" s="30">
        <v>0</v>
      </c>
      <c r="O920" s="30">
        <v>2</v>
      </c>
      <c r="P920" s="30">
        <v>0</v>
      </c>
      <c r="Q920" s="30">
        <v>1</v>
      </c>
      <c r="R920" s="30">
        <v>0</v>
      </c>
      <c r="S920" s="30">
        <v>1</v>
      </c>
      <c r="T920" s="30">
        <v>6</v>
      </c>
      <c r="U920" s="30">
        <v>5</v>
      </c>
      <c r="V920" s="82">
        <v>100</v>
      </c>
      <c r="W920" s="97">
        <v>2</v>
      </c>
      <c r="X920" s="32">
        <v>0</v>
      </c>
    </row>
    <row r="921" spans="1:24">
      <c r="A921" s="30">
        <v>65</v>
      </c>
      <c r="B921" s="30">
        <v>1</v>
      </c>
      <c r="C921" s="30">
        <v>27</v>
      </c>
      <c r="D921" s="30">
        <v>25.943141282023568</v>
      </c>
      <c r="E921" s="30">
        <v>1</v>
      </c>
      <c r="F921" s="30"/>
      <c r="G921" s="30"/>
      <c r="H921" s="30">
        <v>0</v>
      </c>
      <c r="I921" s="30">
        <v>1</v>
      </c>
      <c r="J921" s="30">
        <v>1</v>
      </c>
      <c r="K921" s="32">
        <v>0</v>
      </c>
      <c r="L921" s="30">
        <v>6.3</v>
      </c>
      <c r="M921" s="30">
        <v>2</v>
      </c>
      <c r="N921" s="30">
        <v>1</v>
      </c>
      <c r="O921" s="30">
        <v>2</v>
      </c>
      <c r="P921" s="30">
        <v>0</v>
      </c>
      <c r="Q921" s="30">
        <v>2</v>
      </c>
      <c r="R921" s="30">
        <v>0</v>
      </c>
      <c r="S921" s="30">
        <v>0</v>
      </c>
      <c r="T921" s="30">
        <v>7</v>
      </c>
      <c r="U921" s="30">
        <v>6</v>
      </c>
      <c r="V921" s="82">
        <v>86</v>
      </c>
      <c r="W921" s="97">
        <v>20</v>
      </c>
      <c r="X921" s="32">
        <v>0</v>
      </c>
    </row>
    <row r="922" spans="1:24">
      <c r="A922" s="30">
        <v>64</v>
      </c>
      <c r="B922" s="30">
        <v>1</v>
      </c>
      <c r="C922" s="30">
        <v>14</v>
      </c>
      <c r="D922" s="30">
        <v>22.933370680298307</v>
      </c>
      <c r="E922" s="30">
        <v>1</v>
      </c>
      <c r="F922" s="30">
        <v>1</v>
      </c>
      <c r="G922" s="30">
        <v>0</v>
      </c>
      <c r="H922" s="30">
        <v>0</v>
      </c>
      <c r="I922" s="30">
        <v>1</v>
      </c>
      <c r="J922" s="30">
        <v>1</v>
      </c>
      <c r="K922" s="32">
        <v>0</v>
      </c>
      <c r="L922" s="30">
        <v>6.3</v>
      </c>
      <c r="M922" s="30">
        <v>1</v>
      </c>
      <c r="N922" s="30">
        <v>0</v>
      </c>
      <c r="O922" s="30">
        <v>2</v>
      </c>
      <c r="P922" s="30">
        <v>0</v>
      </c>
      <c r="Q922" s="30">
        <v>1</v>
      </c>
      <c r="R922" s="30">
        <v>0</v>
      </c>
      <c r="S922" s="30">
        <v>1</v>
      </c>
      <c r="T922" s="30">
        <v>5</v>
      </c>
      <c r="U922" s="30">
        <v>6</v>
      </c>
      <c r="V922" s="82">
        <v>86</v>
      </c>
      <c r="W922" s="97">
        <v>10</v>
      </c>
      <c r="X922" s="30"/>
    </row>
    <row r="923" spans="1:24">
      <c r="A923" s="30">
        <v>70</v>
      </c>
      <c r="B923" s="30">
        <v>2</v>
      </c>
      <c r="C923" s="30"/>
      <c r="D923" s="30">
        <v>15.31462546732129</v>
      </c>
      <c r="E923" s="30">
        <v>0</v>
      </c>
      <c r="F923" s="30">
        <v>0</v>
      </c>
      <c r="G923" s="30">
        <v>0</v>
      </c>
      <c r="H923" s="30">
        <v>0</v>
      </c>
      <c r="I923" s="30">
        <v>0</v>
      </c>
      <c r="J923" s="30">
        <v>0</v>
      </c>
      <c r="K923" s="32">
        <v>0</v>
      </c>
      <c r="L923" s="30">
        <v>6.5</v>
      </c>
      <c r="M923" s="30">
        <v>2</v>
      </c>
      <c r="N923" s="30">
        <v>2</v>
      </c>
      <c r="O923" s="30">
        <v>2</v>
      </c>
      <c r="P923" s="30">
        <v>2</v>
      </c>
      <c r="Q923" s="30">
        <v>2</v>
      </c>
      <c r="R923" s="30">
        <v>0</v>
      </c>
      <c r="S923" s="30">
        <v>1</v>
      </c>
      <c r="T923" s="30">
        <v>11</v>
      </c>
      <c r="U923" s="30">
        <v>5</v>
      </c>
      <c r="V923" s="82">
        <v>77</v>
      </c>
      <c r="W923" s="97">
        <v>20</v>
      </c>
      <c r="X923" s="32">
        <v>0</v>
      </c>
    </row>
    <row r="924" spans="1:24">
      <c r="A924" s="30">
        <v>72</v>
      </c>
      <c r="B924" s="30">
        <v>2</v>
      </c>
      <c r="C924" s="30">
        <v>13</v>
      </c>
      <c r="D924" s="30">
        <v>25.224089004999772</v>
      </c>
      <c r="E924" s="30">
        <v>0</v>
      </c>
      <c r="F924" s="30">
        <v>1</v>
      </c>
      <c r="G924" s="30">
        <v>0</v>
      </c>
      <c r="H924" s="30">
        <v>0</v>
      </c>
      <c r="I924" s="30">
        <v>1</v>
      </c>
      <c r="J924" s="30">
        <v>1</v>
      </c>
      <c r="K924" s="32">
        <v>1</v>
      </c>
      <c r="L924" s="30">
        <v>7.4</v>
      </c>
      <c r="M924" s="30">
        <v>1</v>
      </c>
      <c r="N924" s="30">
        <v>1</v>
      </c>
      <c r="O924" s="30">
        <v>1</v>
      </c>
      <c r="P924" s="30">
        <v>0</v>
      </c>
      <c r="Q924" s="30">
        <v>1</v>
      </c>
      <c r="R924" s="30">
        <v>3</v>
      </c>
      <c r="S924" s="30">
        <v>0</v>
      </c>
      <c r="T924" s="30">
        <v>7</v>
      </c>
      <c r="U924" s="30">
        <v>7</v>
      </c>
      <c r="V924" s="82">
        <v>88</v>
      </c>
      <c r="W924" s="97">
        <v>30</v>
      </c>
      <c r="X924" s="32">
        <v>0</v>
      </c>
    </row>
    <row r="925" spans="1:24">
      <c r="A925" s="30">
        <v>72</v>
      </c>
      <c r="B925" s="30">
        <v>2</v>
      </c>
      <c r="C925" s="30"/>
      <c r="D925" s="30">
        <v>23.968224981738498</v>
      </c>
      <c r="E925" s="30">
        <v>0</v>
      </c>
      <c r="F925" s="30">
        <v>1</v>
      </c>
      <c r="G925" s="30">
        <v>0</v>
      </c>
      <c r="H925" s="30">
        <v>0</v>
      </c>
      <c r="I925" s="30">
        <v>0</v>
      </c>
      <c r="J925" s="30">
        <v>1</v>
      </c>
      <c r="K925" s="32">
        <v>0</v>
      </c>
      <c r="L925" s="30">
        <v>8.5</v>
      </c>
      <c r="M925" s="30">
        <v>1</v>
      </c>
      <c r="N925" s="30">
        <v>1</v>
      </c>
      <c r="O925" s="30">
        <v>1</v>
      </c>
      <c r="P925" s="30">
        <v>0</v>
      </c>
      <c r="Q925" s="30">
        <v>1</v>
      </c>
      <c r="R925" s="30">
        <v>0</v>
      </c>
      <c r="S925" s="30">
        <v>1</v>
      </c>
      <c r="T925" s="30">
        <v>5</v>
      </c>
      <c r="U925" s="30">
        <v>7.5</v>
      </c>
      <c r="V925" s="82">
        <v>94</v>
      </c>
      <c r="W925" s="97">
        <v>30</v>
      </c>
      <c r="X925" s="32">
        <v>0</v>
      </c>
    </row>
    <row r="926" spans="1:24">
      <c r="A926" s="30">
        <v>61</v>
      </c>
      <c r="B926" s="30">
        <v>1</v>
      </c>
      <c r="C926" s="30">
        <v>21</v>
      </c>
      <c r="D926" s="30">
        <v>34.737299174989147</v>
      </c>
      <c r="E926" s="30">
        <v>1</v>
      </c>
      <c r="F926" s="30">
        <v>1</v>
      </c>
      <c r="G926" s="30">
        <v>1</v>
      </c>
      <c r="H926" s="30">
        <v>1</v>
      </c>
      <c r="I926" s="30">
        <v>1</v>
      </c>
      <c r="J926" s="30">
        <v>1</v>
      </c>
      <c r="K926" s="32">
        <v>1</v>
      </c>
      <c r="L926" s="30">
        <v>10.3</v>
      </c>
      <c r="M926" s="30">
        <v>3</v>
      </c>
      <c r="N926" s="30">
        <v>3</v>
      </c>
      <c r="O926" s="30">
        <v>3</v>
      </c>
      <c r="P926" s="30">
        <v>2</v>
      </c>
      <c r="Q926" s="30">
        <v>2</v>
      </c>
      <c r="R926" s="30">
        <v>3</v>
      </c>
      <c r="S926" s="30">
        <v>1</v>
      </c>
      <c r="T926" s="30">
        <v>17</v>
      </c>
      <c r="U926" s="30">
        <v>4.5</v>
      </c>
      <c r="V926" s="82">
        <v>100</v>
      </c>
      <c r="W926" s="97">
        <v>90</v>
      </c>
      <c r="X926" s="32">
        <v>1</v>
      </c>
    </row>
    <row r="927" spans="1:24">
      <c r="A927" s="30">
        <v>76</v>
      </c>
      <c r="B927" s="30">
        <v>1</v>
      </c>
      <c r="C927" s="30">
        <v>27</v>
      </c>
      <c r="D927" s="30">
        <v>26.196187350082059</v>
      </c>
      <c r="E927" s="30">
        <v>0</v>
      </c>
      <c r="F927" s="30">
        <v>1</v>
      </c>
      <c r="G927" s="30">
        <v>1</v>
      </c>
      <c r="H927" s="30">
        <v>0</v>
      </c>
      <c r="I927" s="30">
        <v>1</v>
      </c>
      <c r="J927" s="30">
        <v>1</v>
      </c>
      <c r="K927" s="32">
        <v>0</v>
      </c>
      <c r="L927" s="30">
        <v>8.3000000000000007</v>
      </c>
      <c r="M927" s="30">
        <v>0</v>
      </c>
      <c r="N927" s="30">
        <v>2</v>
      </c>
      <c r="O927" s="30">
        <v>2</v>
      </c>
      <c r="P927" s="30">
        <v>2</v>
      </c>
      <c r="Q927" s="30">
        <v>1</v>
      </c>
      <c r="R927" s="30">
        <v>3</v>
      </c>
      <c r="S927" s="30">
        <v>0</v>
      </c>
      <c r="T927" s="30">
        <v>10</v>
      </c>
      <c r="U927" s="30">
        <v>6</v>
      </c>
      <c r="V927" s="82">
        <v>67</v>
      </c>
      <c r="W927" s="97">
        <v>30</v>
      </c>
      <c r="X927" s="32">
        <v>0</v>
      </c>
    </row>
    <row r="928" spans="1:24">
      <c r="A928" s="30">
        <v>65</v>
      </c>
      <c r="B928" s="30">
        <v>1</v>
      </c>
      <c r="C928" s="30">
        <v>15</v>
      </c>
      <c r="D928" s="30">
        <v>31.833910034602077</v>
      </c>
      <c r="E928" s="30">
        <v>1</v>
      </c>
      <c r="F928" s="30">
        <v>0</v>
      </c>
      <c r="G928" s="30">
        <v>1</v>
      </c>
      <c r="H928" s="30">
        <v>1</v>
      </c>
      <c r="I928" s="30">
        <v>0</v>
      </c>
      <c r="J928" s="30">
        <v>0</v>
      </c>
      <c r="K928" s="32">
        <v>1</v>
      </c>
      <c r="L928" s="30">
        <v>8.1999999999999993</v>
      </c>
      <c r="M928" s="30">
        <v>1</v>
      </c>
      <c r="N928" s="30">
        <v>1</v>
      </c>
      <c r="O928" s="30">
        <v>1</v>
      </c>
      <c r="P928" s="30">
        <v>0</v>
      </c>
      <c r="Q928" s="30">
        <v>1</v>
      </c>
      <c r="R928" s="30">
        <v>0</v>
      </c>
      <c r="S928" s="30">
        <v>0</v>
      </c>
      <c r="T928" s="30">
        <v>4</v>
      </c>
      <c r="U928" s="30">
        <v>7</v>
      </c>
      <c r="V928" s="82">
        <v>100</v>
      </c>
      <c r="W928" s="97">
        <v>30</v>
      </c>
      <c r="X928" s="32">
        <v>0</v>
      </c>
    </row>
    <row r="929" spans="1:24">
      <c r="A929" s="30">
        <v>43</v>
      </c>
      <c r="B929" s="30">
        <v>2</v>
      </c>
      <c r="C929" s="30">
        <v>12</v>
      </c>
      <c r="D929" s="30">
        <v>27.94214332675871</v>
      </c>
      <c r="E929" s="30">
        <v>0</v>
      </c>
      <c r="F929" s="30">
        <v>0</v>
      </c>
      <c r="G929" s="30">
        <v>1</v>
      </c>
      <c r="H929" s="30">
        <v>0</v>
      </c>
      <c r="I929" s="30">
        <v>1</v>
      </c>
      <c r="J929" s="30">
        <v>1</v>
      </c>
      <c r="K929" s="32">
        <v>0</v>
      </c>
      <c r="L929" s="30">
        <v>9.8000000000000007</v>
      </c>
      <c r="M929" s="30">
        <v>1</v>
      </c>
      <c r="N929" s="30">
        <v>0</v>
      </c>
      <c r="O929" s="30">
        <v>2</v>
      </c>
      <c r="P929" s="30">
        <v>0</v>
      </c>
      <c r="Q929" s="30">
        <v>1</v>
      </c>
      <c r="R929" s="30">
        <v>0</v>
      </c>
      <c r="S929" s="30">
        <v>1</v>
      </c>
      <c r="T929" s="30">
        <v>5</v>
      </c>
      <c r="U929" s="30">
        <v>6.5</v>
      </c>
      <c r="V929" s="82">
        <v>100</v>
      </c>
      <c r="W929" s="97">
        <v>5</v>
      </c>
      <c r="X929" s="32">
        <v>1</v>
      </c>
    </row>
    <row r="930" spans="1:24">
      <c r="A930" s="30">
        <v>47</v>
      </c>
      <c r="B930" s="30">
        <v>1</v>
      </c>
      <c r="C930" s="30">
        <v>2</v>
      </c>
      <c r="D930" s="30">
        <v>24.59173475130509</v>
      </c>
      <c r="E930" s="30">
        <v>1</v>
      </c>
      <c r="F930" s="30">
        <v>1</v>
      </c>
      <c r="G930" s="30">
        <v>0</v>
      </c>
      <c r="H930" s="30">
        <v>0</v>
      </c>
      <c r="I930" s="30">
        <v>1</v>
      </c>
      <c r="J930" s="30">
        <v>1</v>
      </c>
      <c r="K930" s="32">
        <v>0</v>
      </c>
      <c r="L930" s="30">
        <v>11.7</v>
      </c>
      <c r="M930" s="30">
        <v>1</v>
      </c>
      <c r="N930" s="30">
        <v>1</v>
      </c>
      <c r="O930" s="30">
        <v>2</v>
      </c>
      <c r="P930" s="30">
        <v>0</v>
      </c>
      <c r="Q930" s="30">
        <v>1</v>
      </c>
      <c r="R930" s="30">
        <v>0</v>
      </c>
      <c r="S930" s="30">
        <v>0</v>
      </c>
      <c r="T930" s="30">
        <v>5</v>
      </c>
      <c r="U930" s="30">
        <v>6</v>
      </c>
      <c r="V930" s="82">
        <v>95</v>
      </c>
      <c r="W930" s="97">
        <v>10</v>
      </c>
      <c r="X930" s="32">
        <v>1</v>
      </c>
    </row>
    <row r="931" spans="1:24">
      <c r="A931" s="30">
        <v>63</v>
      </c>
      <c r="B931" s="30">
        <v>2</v>
      </c>
      <c r="C931" s="30">
        <v>15</v>
      </c>
      <c r="D931" s="30">
        <v>16.022938100860177</v>
      </c>
      <c r="E931" s="30">
        <v>1</v>
      </c>
      <c r="F931" s="30">
        <v>0</v>
      </c>
      <c r="G931" s="30">
        <v>0</v>
      </c>
      <c r="H931" s="30"/>
      <c r="I931" s="30">
        <v>1</v>
      </c>
      <c r="J931" s="30">
        <v>0</v>
      </c>
      <c r="K931" s="32">
        <v>0</v>
      </c>
      <c r="L931" s="30">
        <v>6.5</v>
      </c>
      <c r="M931" s="30">
        <v>1</v>
      </c>
      <c r="N931" s="30">
        <v>0</v>
      </c>
      <c r="O931" s="30">
        <v>2</v>
      </c>
      <c r="P931" s="30">
        <v>0</v>
      </c>
      <c r="Q931" s="30">
        <v>1</v>
      </c>
      <c r="R931" s="30">
        <v>0</v>
      </c>
      <c r="S931" s="30">
        <v>1</v>
      </c>
      <c r="T931" s="30">
        <v>5</v>
      </c>
      <c r="U931" s="30">
        <v>6</v>
      </c>
      <c r="V931" s="82">
        <v>100</v>
      </c>
      <c r="W931" s="97">
        <v>0</v>
      </c>
      <c r="X931" s="32">
        <v>0</v>
      </c>
    </row>
    <row r="932" spans="1:24">
      <c r="A932" s="30">
        <v>63</v>
      </c>
      <c r="B932" s="30">
        <v>1</v>
      </c>
      <c r="C932" s="30">
        <v>10</v>
      </c>
      <c r="D932" s="30">
        <v>25.171407151796835</v>
      </c>
      <c r="E932" s="30">
        <v>0</v>
      </c>
      <c r="F932" s="30">
        <v>1</v>
      </c>
      <c r="G932" s="30">
        <v>1</v>
      </c>
      <c r="H932" s="30">
        <v>0</v>
      </c>
      <c r="I932" s="30">
        <v>1</v>
      </c>
      <c r="J932" s="30">
        <v>1</v>
      </c>
      <c r="K932" s="32">
        <v>0</v>
      </c>
      <c r="L932" s="30">
        <v>12.2</v>
      </c>
      <c r="M932" s="30">
        <v>1</v>
      </c>
      <c r="N932" s="30">
        <v>1</v>
      </c>
      <c r="O932" s="30">
        <v>1</v>
      </c>
      <c r="P932" s="30">
        <v>0</v>
      </c>
      <c r="Q932" s="30">
        <v>0</v>
      </c>
      <c r="R932" s="30">
        <v>0</v>
      </c>
      <c r="S932" s="30">
        <v>0</v>
      </c>
      <c r="T932" s="30">
        <v>3</v>
      </c>
      <c r="U932" s="30">
        <v>7.5</v>
      </c>
      <c r="V932" s="82">
        <v>100</v>
      </c>
      <c r="W932" s="97">
        <v>30</v>
      </c>
      <c r="X932" s="32">
        <v>1</v>
      </c>
    </row>
    <row r="933" spans="1:24">
      <c r="A933" s="30">
        <v>66</v>
      </c>
      <c r="B933" s="30">
        <v>1</v>
      </c>
      <c r="C933" s="30"/>
      <c r="D933" s="30">
        <v>25.155895691609977</v>
      </c>
      <c r="E933" s="30">
        <v>1</v>
      </c>
      <c r="F933" s="30">
        <v>1</v>
      </c>
      <c r="G933" s="30">
        <v>1</v>
      </c>
      <c r="H933" s="30">
        <v>0</v>
      </c>
      <c r="I933" s="30">
        <v>1</v>
      </c>
      <c r="J933" s="30">
        <v>1</v>
      </c>
      <c r="K933" s="32">
        <v>1</v>
      </c>
      <c r="L933" s="30">
        <v>6.6</v>
      </c>
      <c r="M933" s="30">
        <v>1</v>
      </c>
      <c r="N933" s="30">
        <v>0</v>
      </c>
      <c r="O933" s="30">
        <v>1</v>
      </c>
      <c r="P933" s="30">
        <v>0</v>
      </c>
      <c r="Q933" s="30">
        <v>2</v>
      </c>
      <c r="R933" s="30">
        <v>0</v>
      </c>
      <c r="S933" s="30">
        <v>2</v>
      </c>
      <c r="T933" s="30">
        <v>6</v>
      </c>
      <c r="U933" s="30">
        <v>7.5</v>
      </c>
      <c r="V933" s="82">
        <v>100</v>
      </c>
      <c r="W933" s="97">
        <v>10</v>
      </c>
      <c r="X933" s="32">
        <v>0</v>
      </c>
    </row>
    <row r="934" spans="1:24">
      <c r="A934" s="30">
        <v>69</v>
      </c>
      <c r="B934" s="30">
        <v>1</v>
      </c>
      <c r="C934" s="30"/>
      <c r="D934" s="30">
        <v>26.332888752094661</v>
      </c>
      <c r="E934" s="30">
        <v>1</v>
      </c>
      <c r="F934" s="30">
        <v>0</v>
      </c>
      <c r="G934" s="30">
        <v>0</v>
      </c>
      <c r="H934" s="30">
        <v>0</v>
      </c>
      <c r="I934" s="30">
        <v>1</v>
      </c>
      <c r="J934" s="30">
        <v>1</v>
      </c>
      <c r="K934" s="32">
        <v>1</v>
      </c>
      <c r="L934" s="30">
        <v>5.7</v>
      </c>
      <c r="M934" s="30">
        <v>0</v>
      </c>
      <c r="N934" s="30">
        <v>1</v>
      </c>
      <c r="O934" s="30">
        <v>0</v>
      </c>
      <c r="P934" s="30">
        <v>0</v>
      </c>
      <c r="Q934" s="30">
        <v>0</v>
      </c>
      <c r="R934" s="30">
        <v>0</v>
      </c>
      <c r="S934" s="30">
        <v>0</v>
      </c>
      <c r="T934" s="30">
        <v>1</v>
      </c>
      <c r="U934" s="30">
        <v>9.5</v>
      </c>
      <c r="V934" s="82">
        <v>100</v>
      </c>
      <c r="W934" s="97">
        <v>20</v>
      </c>
      <c r="X934" s="32">
        <v>0</v>
      </c>
    </row>
    <row r="935" spans="1:24">
      <c r="A935" s="30">
        <v>50</v>
      </c>
      <c r="B935" s="30">
        <v>1</v>
      </c>
      <c r="C935" s="30"/>
      <c r="D935" s="30">
        <v>23.722810651876106</v>
      </c>
      <c r="E935" s="30">
        <v>1</v>
      </c>
      <c r="F935" s="30">
        <v>0</v>
      </c>
      <c r="G935" s="30">
        <v>0</v>
      </c>
      <c r="H935" s="30">
        <v>0</v>
      </c>
      <c r="I935" s="30">
        <v>1</v>
      </c>
      <c r="J935" s="30">
        <v>1</v>
      </c>
      <c r="K935" s="32">
        <v>0</v>
      </c>
      <c r="L935" s="30">
        <v>6.8</v>
      </c>
      <c r="M935" s="30">
        <v>1</v>
      </c>
      <c r="N935" s="30">
        <v>0</v>
      </c>
      <c r="O935" s="30">
        <v>3</v>
      </c>
      <c r="P935" s="30">
        <v>0</v>
      </c>
      <c r="Q935" s="30">
        <v>1</v>
      </c>
      <c r="R935" s="30">
        <v>0</v>
      </c>
      <c r="S935" s="30">
        <v>0</v>
      </c>
      <c r="T935" s="30">
        <v>5</v>
      </c>
      <c r="U935" s="30">
        <v>4.5</v>
      </c>
      <c r="V935" s="82">
        <v>93</v>
      </c>
      <c r="W935" s="97">
        <v>10</v>
      </c>
      <c r="X935" s="32">
        <v>0</v>
      </c>
    </row>
    <row r="936" spans="1:24">
      <c r="A936" s="30">
        <v>68</v>
      </c>
      <c r="B936" s="30">
        <v>2</v>
      </c>
      <c r="C936" s="30"/>
      <c r="D936" s="30">
        <v>15.978816654492331</v>
      </c>
      <c r="E936" s="30">
        <v>0</v>
      </c>
      <c r="F936" s="30">
        <v>0</v>
      </c>
      <c r="G936" s="30">
        <v>0</v>
      </c>
      <c r="H936" s="30">
        <v>0</v>
      </c>
      <c r="I936" s="30">
        <v>0</v>
      </c>
      <c r="J936" s="30">
        <v>0</v>
      </c>
      <c r="K936" s="32">
        <v>0</v>
      </c>
      <c r="L936" s="30">
        <v>6.8</v>
      </c>
      <c r="M936" s="30">
        <v>2</v>
      </c>
      <c r="N936" s="30">
        <v>2</v>
      </c>
      <c r="O936" s="30">
        <v>1</v>
      </c>
      <c r="P936" s="30">
        <v>0</v>
      </c>
      <c r="Q936" s="30">
        <v>1</v>
      </c>
      <c r="R936" s="30">
        <v>0</v>
      </c>
      <c r="S936" s="30">
        <v>0</v>
      </c>
      <c r="T936" s="30">
        <v>6</v>
      </c>
      <c r="U936" s="30">
        <v>7</v>
      </c>
      <c r="V936" s="82">
        <v>88</v>
      </c>
      <c r="W936" s="97">
        <v>30</v>
      </c>
      <c r="X936" s="32">
        <v>0</v>
      </c>
    </row>
    <row r="937" spans="1:24">
      <c r="A937" s="30">
        <v>68</v>
      </c>
      <c r="B937" s="30">
        <v>1</v>
      </c>
      <c r="C937" s="30"/>
      <c r="D937" s="30">
        <v>18.365472910927455</v>
      </c>
      <c r="E937" s="30">
        <v>1</v>
      </c>
      <c r="F937" s="30">
        <v>0</v>
      </c>
      <c r="G937" s="30"/>
      <c r="H937" s="30">
        <v>0</v>
      </c>
      <c r="I937" s="30">
        <v>0</v>
      </c>
      <c r="J937" s="30">
        <v>0</v>
      </c>
      <c r="K937" s="32">
        <v>0</v>
      </c>
      <c r="L937" s="30">
        <v>6.7</v>
      </c>
      <c r="M937" s="30">
        <v>2</v>
      </c>
      <c r="N937" s="30">
        <v>2</v>
      </c>
      <c r="O937" s="30">
        <v>1</v>
      </c>
      <c r="P937" s="30">
        <v>2</v>
      </c>
      <c r="Q937" s="30">
        <v>1</v>
      </c>
      <c r="R937" s="30">
        <v>0</v>
      </c>
      <c r="S937" s="30">
        <v>0</v>
      </c>
      <c r="T937" s="30">
        <v>8</v>
      </c>
      <c r="U937" s="30">
        <v>7</v>
      </c>
      <c r="V937" s="82">
        <v>80</v>
      </c>
      <c r="W937" s="97">
        <v>20</v>
      </c>
      <c r="X937" s="32">
        <v>0</v>
      </c>
    </row>
    <row r="938" spans="1:24">
      <c r="A938" s="30">
        <v>68</v>
      </c>
      <c r="B938" s="30">
        <v>2</v>
      </c>
      <c r="C938" s="30"/>
      <c r="D938" s="30">
        <v>15.601281835048068</v>
      </c>
      <c r="E938" s="30">
        <v>0</v>
      </c>
      <c r="F938" s="30">
        <v>0</v>
      </c>
      <c r="G938" s="30">
        <v>0</v>
      </c>
      <c r="H938" s="30">
        <v>0</v>
      </c>
      <c r="I938" s="30">
        <v>0</v>
      </c>
      <c r="J938" s="30">
        <v>1</v>
      </c>
      <c r="K938" s="32">
        <v>0</v>
      </c>
      <c r="L938" s="30">
        <v>6.3</v>
      </c>
      <c r="M938" s="30">
        <v>3</v>
      </c>
      <c r="N938" s="30">
        <v>2</v>
      </c>
      <c r="O938" s="30">
        <v>2</v>
      </c>
      <c r="P938" s="30">
        <v>0</v>
      </c>
      <c r="Q938" s="30">
        <v>1</v>
      </c>
      <c r="R938" s="30">
        <v>0</v>
      </c>
      <c r="S938" s="30">
        <v>0</v>
      </c>
      <c r="T938" s="30">
        <v>8</v>
      </c>
      <c r="U938" s="30">
        <v>5.5</v>
      </c>
      <c r="V938" s="82">
        <v>100</v>
      </c>
      <c r="W938" s="97">
        <v>30</v>
      </c>
      <c r="X938" s="32">
        <v>0</v>
      </c>
    </row>
    <row r="939" spans="1:24">
      <c r="A939" s="30">
        <v>65</v>
      </c>
      <c r="B939" s="30">
        <v>1</v>
      </c>
      <c r="C939" s="30"/>
      <c r="D939" s="30">
        <v>36.436644854253416</v>
      </c>
      <c r="E939" s="30">
        <v>1</v>
      </c>
      <c r="F939" s="30">
        <v>0</v>
      </c>
      <c r="G939" s="30">
        <v>0</v>
      </c>
      <c r="H939" s="30">
        <v>0</v>
      </c>
      <c r="I939" s="30">
        <v>1</v>
      </c>
      <c r="J939" s="30">
        <v>1</v>
      </c>
      <c r="K939" s="32">
        <v>0</v>
      </c>
      <c r="L939" s="30">
        <v>6.9</v>
      </c>
      <c r="M939" s="30">
        <v>2</v>
      </c>
      <c r="N939" s="30">
        <v>3</v>
      </c>
      <c r="O939" s="30">
        <v>2</v>
      </c>
      <c r="P939" s="30">
        <v>2</v>
      </c>
      <c r="Q939" s="30">
        <v>1</v>
      </c>
      <c r="R939" s="30">
        <v>0</v>
      </c>
      <c r="S939" s="30">
        <v>2</v>
      </c>
      <c r="T939" s="30">
        <v>12</v>
      </c>
      <c r="U939" s="30">
        <v>5</v>
      </c>
      <c r="V939" s="82">
        <v>77</v>
      </c>
      <c r="W939" s="97">
        <v>90</v>
      </c>
      <c r="X939" s="32">
        <v>1</v>
      </c>
    </row>
    <row r="940" spans="1:24">
      <c r="A940" s="30">
        <v>50</v>
      </c>
      <c r="B940" s="30">
        <v>1</v>
      </c>
      <c r="C940" s="30"/>
      <c r="D940" s="30">
        <v>24.221453287197232</v>
      </c>
      <c r="E940" s="30">
        <v>1</v>
      </c>
      <c r="F940" s="30">
        <v>0</v>
      </c>
      <c r="G940" s="30">
        <v>0</v>
      </c>
      <c r="H940" s="30">
        <v>0</v>
      </c>
      <c r="I940" s="30">
        <v>1</v>
      </c>
      <c r="J940" s="30">
        <v>1</v>
      </c>
      <c r="K940" s="32">
        <v>0</v>
      </c>
      <c r="L940" s="30">
        <v>6.9</v>
      </c>
      <c r="M940" s="30">
        <v>1</v>
      </c>
      <c r="N940" s="30">
        <v>0</v>
      </c>
      <c r="O940" s="30">
        <v>2</v>
      </c>
      <c r="P940" s="30">
        <v>0</v>
      </c>
      <c r="Q940" s="30">
        <v>0</v>
      </c>
      <c r="R940" s="30">
        <v>0</v>
      </c>
      <c r="S940" s="30">
        <v>0</v>
      </c>
      <c r="T940" s="30">
        <v>3</v>
      </c>
      <c r="U940" s="30">
        <v>5</v>
      </c>
      <c r="V940" s="82">
        <v>91</v>
      </c>
      <c r="W940" s="97">
        <v>15</v>
      </c>
      <c r="X940" s="32">
        <v>1</v>
      </c>
    </row>
    <row r="941" spans="1:24">
      <c r="A941" s="30">
        <v>66</v>
      </c>
      <c r="B941" s="30">
        <v>1</v>
      </c>
      <c r="C941" s="30"/>
      <c r="D941" s="30">
        <v>19.467401285583104</v>
      </c>
      <c r="E941" s="30">
        <v>1</v>
      </c>
      <c r="F941" s="30">
        <v>1</v>
      </c>
      <c r="G941" s="30">
        <v>0</v>
      </c>
      <c r="H941" s="30">
        <v>0</v>
      </c>
      <c r="I941" s="30">
        <v>0</v>
      </c>
      <c r="J941" s="30">
        <v>1</v>
      </c>
      <c r="K941" s="32">
        <v>0</v>
      </c>
      <c r="L941" s="30">
        <v>7</v>
      </c>
      <c r="M941" s="30">
        <v>1</v>
      </c>
      <c r="N941" s="30">
        <v>0</v>
      </c>
      <c r="O941" s="30">
        <v>1</v>
      </c>
      <c r="P941" s="30">
        <v>0</v>
      </c>
      <c r="Q941" s="30">
        <v>1</v>
      </c>
      <c r="R941" s="30">
        <v>0</v>
      </c>
      <c r="S941" s="30">
        <v>0</v>
      </c>
      <c r="T941" s="30">
        <v>3</v>
      </c>
      <c r="U941" s="30">
        <v>7.83</v>
      </c>
      <c r="V941" s="82">
        <v>98</v>
      </c>
      <c r="W941" s="97">
        <v>10</v>
      </c>
      <c r="X941" s="32">
        <v>0</v>
      </c>
    </row>
    <row r="942" spans="1:24">
      <c r="A942" s="30">
        <v>55</v>
      </c>
      <c r="B942" s="30">
        <v>1</v>
      </c>
      <c r="C942" s="30"/>
      <c r="D942" s="30">
        <v>25.142857142857142</v>
      </c>
      <c r="E942" s="30">
        <v>1</v>
      </c>
      <c r="F942" s="30">
        <v>1</v>
      </c>
      <c r="G942" s="30">
        <v>0</v>
      </c>
      <c r="H942" s="30">
        <v>0</v>
      </c>
      <c r="I942" s="30">
        <v>1</v>
      </c>
      <c r="J942" s="30">
        <v>1</v>
      </c>
      <c r="K942" s="32">
        <v>1</v>
      </c>
      <c r="L942" s="30">
        <v>6.8</v>
      </c>
      <c r="M942" s="30">
        <v>1</v>
      </c>
      <c r="N942" s="30">
        <v>0</v>
      </c>
      <c r="O942" s="30">
        <v>1</v>
      </c>
      <c r="P942" s="30">
        <v>0</v>
      </c>
      <c r="Q942" s="30">
        <v>1</v>
      </c>
      <c r="R942" s="30">
        <v>0</v>
      </c>
      <c r="S942" s="30">
        <v>0</v>
      </c>
      <c r="T942" s="30">
        <v>3</v>
      </c>
      <c r="U942" s="30">
        <v>7.33</v>
      </c>
      <c r="V942" s="82">
        <v>98</v>
      </c>
      <c r="W942" s="97">
        <v>10</v>
      </c>
      <c r="X942" s="32">
        <v>1</v>
      </c>
    </row>
    <row r="943" spans="1:24">
      <c r="A943" s="30">
        <v>81</v>
      </c>
      <c r="B943" s="30">
        <v>1</v>
      </c>
      <c r="C943" s="30"/>
      <c r="D943" s="30">
        <v>23.335466144755166</v>
      </c>
      <c r="E943" s="30">
        <v>1</v>
      </c>
      <c r="F943" s="30">
        <v>1</v>
      </c>
      <c r="G943" s="30">
        <v>1</v>
      </c>
      <c r="H943" s="30">
        <v>0</v>
      </c>
      <c r="I943" s="30">
        <v>1</v>
      </c>
      <c r="J943" s="30">
        <v>1</v>
      </c>
      <c r="K943" s="32">
        <v>0</v>
      </c>
      <c r="L943" s="30">
        <v>6.8</v>
      </c>
      <c r="M943" s="30">
        <v>1</v>
      </c>
      <c r="N943" s="30">
        <v>0</v>
      </c>
      <c r="O943" s="30">
        <v>1</v>
      </c>
      <c r="P943" s="30">
        <v>0</v>
      </c>
      <c r="Q943" s="30">
        <v>0</v>
      </c>
      <c r="R943" s="30">
        <v>0</v>
      </c>
      <c r="S943" s="30">
        <v>1</v>
      </c>
      <c r="T943" s="30">
        <v>3</v>
      </c>
      <c r="U943" s="30">
        <v>7</v>
      </c>
      <c r="V943" s="82">
        <v>100</v>
      </c>
      <c r="W943" s="97">
        <v>10</v>
      </c>
      <c r="X943" s="32">
        <v>0</v>
      </c>
    </row>
    <row r="944" spans="1:24">
      <c r="A944" s="30">
        <v>84</v>
      </c>
      <c r="B944" s="30">
        <v>2</v>
      </c>
      <c r="C944" s="30"/>
      <c r="D944" s="30">
        <v>19.35719503287071</v>
      </c>
      <c r="E944" s="30">
        <v>0</v>
      </c>
      <c r="F944" s="30">
        <v>1</v>
      </c>
      <c r="G944" s="30">
        <v>0</v>
      </c>
      <c r="H944" s="30">
        <v>1</v>
      </c>
      <c r="I944" s="30">
        <v>1</v>
      </c>
      <c r="J944" s="30">
        <v>1</v>
      </c>
      <c r="K944" s="32">
        <v>0</v>
      </c>
      <c r="L944" s="30">
        <v>6.2</v>
      </c>
      <c r="M944" s="30">
        <v>0</v>
      </c>
      <c r="N944" s="30">
        <v>1</v>
      </c>
      <c r="O944" s="30">
        <v>1</v>
      </c>
      <c r="P944" s="30">
        <v>0</v>
      </c>
      <c r="Q944" s="30">
        <v>0</v>
      </c>
      <c r="R944" s="30">
        <v>3</v>
      </c>
      <c r="S944" s="30">
        <v>0</v>
      </c>
      <c r="T944" s="30">
        <v>5</v>
      </c>
      <c r="U944" s="30">
        <v>7</v>
      </c>
      <c r="V944" s="82">
        <v>88</v>
      </c>
      <c r="W944" s="97">
        <v>40</v>
      </c>
      <c r="X944" s="32">
        <v>0</v>
      </c>
    </row>
    <row r="945" spans="1:24">
      <c r="A945" s="30">
        <v>60</v>
      </c>
      <c r="B945" s="30">
        <v>1</v>
      </c>
      <c r="C945" s="30"/>
      <c r="D945" s="30">
        <v>22.865853658536583</v>
      </c>
      <c r="E945" s="30">
        <v>1</v>
      </c>
      <c r="F945" s="30">
        <v>0</v>
      </c>
      <c r="G945" s="30">
        <v>0</v>
      </c>
      <c r="H945" s="30">
        <v>0</v>
      </c>
      <c r="I945" s="30">
        <v>1</v>
      </c>
      <c r="J945" s="30">
        <v>1</v>
      </c>
      <c r="K945" s="32">
        <v>0</v>
      </c>
      <c r="L945" s="30">
        <v>6.2</v>
      </c>
      <c r="M945" s="30">
        <v>1</v>
      </c>
      <c r="N945" s="30">
        <v>0</v>
      </c>
      <c r="O945" s="30">
        <v>1</v>
      </c>
      <c r="P945" s="30">
        <v>0</v>
      </c>
      <c r="Q945" s="30">
        <v>0</v>
      </c>
      <c r="R945" s="30">
        <v>0</v>
      </c>
      <c r="S945" s="30">
        <v>0</v>
      </c>
      <c r="T945" s="30">
        <v>2</v>
      </c>
      <c r="U945" s="30">
        <v>7.5</v>
      </c>
      <c r="V945" s="82">
        <v>100</v>
      </c>
      <c r="W945" s="97">
        <v>3</v>
      </c>
      <c r="X945" s="32">
        <v>1</v>
      </c>
    </row>
    <row r="946" spans="1:24">
      <c r="A946" s="30">
        <v>69</v>
      </c>
      <c r="B946" s="30">
        <v>2</v>
      </c>
      <c r="C946" s="30"/>
      <c r="D946" s="30">
        <v>26.284467367585794</v>
      </c>
      <c r="E946" s="30">
        <v>0</v>
      </c>
      <c r="F946" s="30">
        <v>1</v>
      </c>
      <c r="G946" s="30">
        <v>0</v>
      </c>
      <c r="H946" s="30"/>
      <c r="I946" s="30">
        <v>1</v>
      </c>
      <c r="J946" s="30">
        <v>1</v>
      </c>
      <c r="K946" s="32">
        <v>0</v>
      </c>
      <c r="L946" s="30">
        <v>6.8</v>
      </c>
      <c r="M946" s="30">
        <v>0</v>
      </c>
      <c r="N946" s="30">
        <v>0</v>
      </c>
      <c r="O946" s="30">
        <v>1</v>
      </c>
      <c r="P946" s="30">
        <v>0</v>
      </c>
      <c r="Q946" s="30">
        <v>1</v>
      </c>
      <c r="R946" s="30">
        <v>0</v>
      </c>
      <c r="S946" s="30">
        <v>1</v>
      </c>
      <c r="T946" s="30">
        <v>3</v>
      </c>
      <c r="U946" s="30">
        <v>7</v>
      </c>
      <c r="V946" s="82">
        <v>100</v>
      </c>
      <c r="W946" s="97">
        <v>10</v>
      </c>
      <c r="X946" s="32">
        <v>0</v>
      </c>
    </row>
    <row r="947" spans="1:24">
      <c r="A947" s="30">
        <v>60</v>
      </c>
      <c r="B947" s="30">
        <v>1</v>
      </c>
      <c r="C947" s="30"/>
      <c r="D947" s="30">
        <v>29.38475665748393</v>
      </c>
      <c r="E947" s="30">
        <v>1</v>
      </c>
      <c r="F947" s="30">
        <v>0</v>
      </c>
      <c r="G947" s="30">
        <v>0</v>
      </c>
      <c r="H947" s="30">
        <v>0</v>
      </c>
      <c r="I947" s="30">
        <v>1</v>
      </c>
      <c r="J947" s="30">
        <v>1</v>
      </c>
      <c r="K947" s="32">
        <v>0</v>
      </c>
      <c r="L947" s="30">
        <v>9.3000000000000007</v>
      </c>
      <c r="M947" s="30">
        <v>1</v>
      </c>
      <c r="N947" s="30">
        <v>1</v>
      </c>
      <c r="O947" s="30">
        <v>2</v>
      </c>
      <c r="P947" s="30">
        <v>0</v>
      </c>
      <c r="Q947" s="30">
        <v>1</v>
      </c>
      <c r="R947" s="30">
        <v>0</v>
      </c>
      <c r="S947" s="30">
        <v>1</v>
      </c>
      <c r="T947" s="30">
        <v>6</v>
      </c>
      <c r="U947" s="30">
        <v>6</v>
      </c>
      <c r="V947" s="82">
        <v>100</v>
      </c>
      <c r="W947" s="97">
        <v>30</v>
      </c>
      <c r="X947" s="32">
        <v>0</v>
      </c>
    </row>
    <row r="948" spans="1:24">
      <c r="A948" s="30">
        <v>64</v>
      </c>
      <c r="B948" s="30">
        <v>1</v>
      </c>
      <c r="C948" s="30"/>
      <c r="D948" s="30">
        <v>26.397977394408091</v>
      </c>
      <c r="E948" s="30">
        <v>1</v>
      </c>
      <c r="F948" s="30">
        <v>0</v>
      </c>
      <c r="G948" s="30">
        <v>0</v>
      </c>
      <c r="H948" s="30">
        <v>0</v>
      </c>
      <c r="I948" s="30">
        <v>1</v>
      </c>
      <c r="J948" s="30">
        <v>1</v>
      </c>
      <c r="K948" s="32">
        <v>1</v>
      </c>
      <c r="L948" s="30">
        <v>7.4</v>
      </c>
      <c r="M948" s="30">
        <v>1</v>
      </c>
      <c r="N948" s="30">
        <v>0</v>
      </c>
      <c r="O948" s="30">
        <v>2</v>
      </c>
      <c r="P948" s="30">
        <v>0</v>
      </c>
      <c r="Q948" s="30">
        <v>0</v>
      </c>
      <c r="R948" s="30">
        <v>0</v>
      </c>
      <c r="S948" s="30">
        <v>0</v>
      </c>
      <c r="T948" s="30">
        <v>3</v>
      </c>
      <c r="U948" s="30">
        <v>6</v>
      </c>
      <c r="V948" s="82">
        <v>100</v>
      </c>
      <c r="W948" s="97">
        <v>10</v>
      </c>
      <c r="X948" s="32">
        <v>0</v>
      </c>
    </row>
    <row r="949" spans="1:24" s="30" customFormat="1">
      <c r="A949" s="30">
        <v>71</v>
      </c>
      <c r="B949" s="30">
        <v>1</v>
      </c>
      <c r="D949" s="30">
        <v>21.453287197231834</v>
      </c>
      <c r="E949" s="30">
        <v>1</v>
      </c>
      <c r="F949" s="30">
        <v>1</v>
      </c>
      <c r="G949" s="30">
        <v>0</v>
      </c>
      <c r="H949" s="30">
        <v>0</v>
      </c>
      <c r="I949" s="30">
        <v>1</v>
      </c>
      <c r="J949" s="30">
        <v>1</v>
      </c>
      <c r="K949" s="32">
        <v>0</v>
      </c>
      <c r="L949" s="30">
        <v>6.8</v>
      </c>
      <c r="M949" s="30">
        <v>1</v>
      </c>
      <c r="N949" s="30">
        <v>0</v>
      </c>
      <c r="O949" s="30">
        <v>2</v>
      </c>
      <c r="P949" s="30">
        <v>2</v>
      </c>
      <c r="Q949" s="30">
        <v>1</v>
      </c>
      <c r="R949" s="30">
        <v>0</v>
      </c>
      <c r="S949" s="30">
        <v>0</v>
      </c>
      <c r="T949" s="30">
        <v>6</v>
      </c>
      <c r="U949" s="30">
        <v>6</v>
      </c>
      <c r="V949" s="82">
        <v>80</v>
      </c>
      <c r="W949" s="97">
        <v>5</v>
      </c>
      <c r="X949" s="32">
        <v>0</v>
      </c>
    </row>
    <row r="950" spans="1:24">
      <c r="A950" s="30">
        <v>63</v>
      </c>
      <c r="B950" s="30">
        <v>1</v>
      </c>
      <c r="C950" s="30"/>
      <c r="D950" s="30">
        <v>20.080780368846213</v>
      </c>
      <c r="E950" s="30">
        <v>1</v>
      </c>
      <c r="F950" s="30">
        <v>1</v>
      </c>
      <c r="G950" s="30">
        <v>0</v>
      </c>
      <c r="H950" s="30">
        <v>0</v>
      </c>
      <c r="I950" s="30">
        <v>1</v>
      </c>
      <c r="J950" s="30">
        <v>1</v>
      </c>
      <c r="K950" s="32">
        <v>0</v>
      </c>
      <c r="L950" s="30">
        <v>6.5</v>
      </c>
      <c r="M950" s="30">
        <v>1</v>
      </c>
      <c r="N950" s="30">
        <v>0</v>
      </c>
      <c r="O950" s="30">
        <v>2</v>
      </c>
      <c r="P950" s="30">
        <v>0</v>
      </c>
      <c r="Q950" s="30">
        <v>0</v>
      </c>
      <c r="R950" s="30">
        <v>0</v>
      </c>
      <c r="S950" s="30">
        <v>0</v>
      </c>
      <c r="T950" s="30">
        <v>3</v>
      </c>
      <c r="U950" s="30">
        <v>6</v>
      </c>
      <c r="V950" s="82">
        <v>92</v>
      </c>
      <c r="W950" s="97">
        <v>15</v>
      </c>
      <c r="X950" s="32">
        <v>0</v>
      </c>
    </row>
    <row r="951" spans="1:24">
      <c r="A951" s="30">
        <v>56</v>
      </c>
      <c r="B951" s="30">
        <v>2</v>
      </c>
      <c r="C951" s="30"/>
      <c r="D951" s="30">
        <v>22.100289590001523</v>
      </c>
      <c r="E951" s="30">
        <v>1</v>
      </c>
      <c r="F951" s="30">
        <v>1</v>
      </c>
      <c r="G951" s="30">
        <v>1</v>
      </c>
      <c r="H951" s="30">
        <v>0</v>
      </c>
      <c r="I951" s="30">
        <v>0</v>
      </c>
      <c r="J951" s="30">
        <v>1</v>
      </c>
      <c r="K951" s="32">
        <v>0</v>
      </c>
      <c r="L951" s="30">
        <v>10.9</v>
      </c>
      <c r="M951" s="30">
        <v>1</v>
      </c>
      <c r="N951" s="30">
        <v>1</v>
      </c>
      <c r="O951" s="30">
        <v>2</v>
      </c>
      <c r="P951" s="30">
        <v>0</v>
      </c>
      <c r="Q951" s="30">
        <v>0</v>
      </c>
      <c r="R951" s="30">
        <v>0</v>
      </c>
      <c r="S951" s="30">
        <v>1</v>
      </c>
      <c r="T951" s="30">
        <v>5</v>
      </c>
      <c r="U951" s="30">
        <v>5</v>
      </c>
      <c r="V951" s="82">
        <v>100</v>
      </c>
      <c r="W951" s="97">
        <v>15</v>
      </c>
      <c r="X951" s="32">
        <v>0</v>
      </c>
    </row>
    <row r="952" spans="1:24">
      <c r="A952" s="30">
        <v>43</v>
      </c>
      <c r="B952" s="30">
        <v>2</v>
      </c>
      <c r="C952" s="30"/>
      <c r="D952" s="30">
        <v>29.512750279696</v>
      </c>
      <c r="E952" s="30">
        <v>0</v>
      </c>
      <c r="F952" s="30">
        <v>1</v>
      </c>
      <c r="G952" s="30">
        <v>1</v>
      </c>
      <c r="H952" s="30">
        <v>0</v>
      </c>
      <c r="I952" s="30">
        <v>1</v>
      </c>
      <c r="J952" s="30">
        <v>1</v>
      </c>
      <c r="K952" s="32">
        <v>0</v>
      </c>
      <c r="L952" s="30">
        <v>7.5</v>
      </c>
      <c r="M952" s="30">
        <v>1</v>
      </c>
      <c r="N952" s="30">
        <v>0</v>
      </c>
      <c r="O952" s="30">
        <v>0</v>
      </c>
      <c r="P952" s="30">
        <v>0</v>
      </c>
      <c r="Q952" s="30">
        <v>0</v>
      </c>
      <c r="R952" s="30">
        <v>0</v>
      </c>
      <c r="S952" s="30">
        <v>0</v>
      </c>
      <c r="T952" s="30">
        <v>1</v>
      </c>
      <c r="U952" s="30">
        <v>8</v>
      </c>
      <c r="V952" s="82">
        <v>100</v>
      </c>
      <c r="W952" s="97">
        <v>5</v>
      </c>
      <c r="X952" s="32">
        <v>0</v>
      </c>
    </row>
    <row r="953" spans="1:24">
      <c r="A953" s="30">
        <v>73</v>
      </c>
      <c r="B953" s="30">
        <v>1</v>
      </c>
      <c r="C953" s="30"/>
      <c r="D953" s="30">
        <v>19.957284408809215</v>
      </c>
      <c r="E953" s="30">
        <v>1</v>
      </c>
      <c r="F953" s="30">
        <v>1</v>
      </c>
      <c r="G953" s="30">
        <v>0</v>
      </c>
      <c r="H953" s="30">
        <v>0</v>
      </c>
      <c r="I953" s="30">
        <v>1</v>
      </c>
      <c r="J953" s="30">
        <v>1</v>
      </c>
      <c r="K953" s="32">
        <v>0</v>
      </c>
      <c r="L953" s="30">
        <v>7.2</v>
      </c>
      <c r="M953" s="30">
        <v>1</v>
      </c>
      <c r="N953" s="30">
        <v>1</v>
      </c>
      <c r="O953" s="30">
        <v>1</v>
      </c>
      <c r="P953" s="30">
        <v>0</v>
      </c>
      <c r="Q953" s="30">
        <v>1</v>
      </c>
      <c r="R953" s="30">
        <v>0</v>
      </c>
      <c r="S953" s="30">
        <v>0</v>
      </c>
      <c r="T953" s="30">
        <v>4</v>
      </c>
      <c r="U953" s="30">
        <v>7</v>
      </c>
      <c r="V953" s="82">
        <v>93</v>
      </c>
      <c r="W953" s="97">
        <v>30</v>
      </c>
      <c r="X953" s="32">
        <v>0</v>
      </c>
    </row>
    <row r="954" spans="1:24">
      <c r="A954" s="30">
        <v>63</v>
      </c>
      <c r="B954" s="30">
        <v>1</v>
      </c>
      <c r="C954" s="30"/>
      <c r="D954" s="30">
        <v>25.099501595611173</v>
      </c>
      <c r="E954" s="30">
        <v>1</v>
      </c>
      <c r="F954" s="30">
        <v>1</v>
      </c>
      <c r="G954" s="30">
        <v>1</v>
      </c>
      <c r="H954" s="30">
        <v>0</v>
      </c>
      <c r="I954" s="30">
        <v>1</v>
      </c>
      <c r="J954" s="30">
        <v>1</v>
      </c>
      <c r="K954" s="32">
        <v>0</v>
      </c>
      <c r="L954" s="30">
        <v>7.2</v>
      </c>
      <c r="M954" s="30">
        <v>0</v>
      </c>
      <c r="N954" s="30">
        <v>0</v>
      </c>
      <c r="O954" s="30">
        <v>1</v>
      </c>
      <c r="P954" s="30">
        <v>0</v>
      </c>
      <c r="Q954" s="30">
        <v>1</v>
      </c>
      <c r="R954" s="30">
        <v>0</v>
      </c>
      <c r="S954" s="30">
        <v>0</v>
      </c>
      <c r="T954" s="30">
        <v>2</v>
      </c>
      <c r="U954" s="30">
        <v>7.33</v>
      </c>
      <c r="V954" s="82">
        <v>98</v>
      </c>
      <c r="W954" s="97">
        <v>10</v>
      </c>
      <c r="X954" s="32">
        <v>0</v>
      </c>
    </row>
    <row r="955" spans="1:24">
      <c r="A955" s="30">
        <v>60</v>
      </c>
      <c r="B955" s="30">
        <v>1</v>
      </c>
      <c r="C955" s="30"/>
      <c r="D955" s="30">
        <v>21.875000000000004</v>
      </c>
      <c r="E955" s="30">
        <v>1</v>
      </c>
      <c r="F955" s="30">
        <v>1</v>
      </c>
      <c r="G955" s="30"/>
      <c r="H955" s="30"/>
      <c r="I955" s="30">
        <v>1</v>
      </c>
      <c r="J955" s="30">
        <v>1</v>
      </c>
      <c r="K955" s="30">
        <v>1</v>
      </c>
      <c r="L955" s="30">
        <v>6.7</v>
      </c>
      <c r="M955" s="30">
        <v>2</v>
      </c>
      <c r="N955" s="30">
        <v>2</v>
      </c>
      <c r="O955" s="30">
        <v>1</v>
      </c>
      <c r="P955" s="30">
        <v>0</v>
      </c>
      <c r="Q955" s="30">
        <v>1</v>
      </c>
      <c r="R955" s="30">
        <v>1</v>
      </c>
      <c r="S955" s="30">
        <v>0</v>
      </c>
      <c r="T955" s="30">
        <v>7</v>
      </c>
      <c r="U955" s="30">
        <v>7</v>
      </c>
      <c r="V955" s="82">
        <v>100</v>
      </c>
      <c r="W955" s="97">
        <v>30</v>
      </c>
      <c r="X955" s="32">
        <v>1</v>
      </c>
    </row>
    <row r="956" spans="1:24">
      <c r="A956" s="30">
        <v>81</v>
      </c>
      <c r="B956" s="30">
        <v>1</v>
      </c>
      <c r="C956" s="30">
        <v>8</v>
      </c>
      <c r="D956" s="30">
        <v>21.453287197231834</v>
      </c>
      <c r="E956" s="30">
        <v>1</v>
      </c>
      <c r="F956" s="30">
        <v>1</v>
      </c>
      <c r="G956" s="30">
        <v>0</v>
      </c>
      <c r="H956" s="30">
        <v>0</v>
      </c>
      <c r="I956" s="30">
        <v>1</v>
      </c>
      <c r="J956" s="30">
        <v>1</v>
      </c>
      <c r="K956" s="32">
        <v>1</v>
      </c>
      <c r="L956" s="30">
        <v>6.3</v>
      </c>
      <c r="M956" s="30">
        <v>1</v>
      </c>
      <c r="N956" s="30">
        <v>0</v>
      </c>
      <c r="O956" s="30">
        <v>1</v>
      </c>
      <c r="P956" s="30">
        <v>2</v>
      </c>
      <c r="Q956" s="30">
        <v>1</v>
      </c>
      <c r="R956" s="30">
        <v>0</v>
      </c>
      <c r="S956" s="30">
        <v>1</v>
      </c>
      <c r="T956" s="30">
        <v>6</v>
      </c>
      <c r="U956" s="30">
        <v>7</v>
      </c>
      <c r="V956" s="82">
        <v>74</v>
      </c>
      <c r="W956" s="97">
        <v>5</v>
      </c>
      <c r="X956" s="32">
        <v>0</v>
      </c>
    </row>
    <row r="957" spans="1:24">
      <c r="A957" s="30">
        <v>76</v>
      </c>
      <c r="B957" s="30">
        <v>2</v>
      </c>
      <c r="C957" s="30">
        <v>25</v>
      </c>
      <c r="D957" s="30">
        <v>19.890146506969462</v>
      </c>
      <c r="E957" s="30">
        <v>0</v>
      </c>
      <c r="F957" s="30">
        <v>1</v>
      </c>
      <c r="G957" s="30">
        <v>1</v>
      </c>
      <c r="H957" s="30">
        <v>0</v>
      </c>
      <c r="I957" s="30">
        <v>1</v>
      </c>
      <c r="J957" s="30">
        <v>0</v>
      </c>
      <c r="K957" s="32">
        <v>0</v>
      </c>
      <c r="L957" s="30">
        <v>7.6</v>
      </c>
      <c r="M957" s="30">
        <v>1</v>
      </c>
      <c r="N957" s="30">
        <v>3</v>
      </c>
      <c r="O957" s="30">
        <v>2</v>
      </c>
      <c r="P957" s="30">
        <v>0</v>
      </c>
      <c r="Q957" s="30">
        <v>1</v>
      </c>
      <c r="R957" s="30">
        <v>0</v>
      </c>
      <c r="S957" s="30">
        <v>1</v>
      </c>
      <c r="T957" s="30">
        <v>8</v>
      </c>
      <c r="U957" s="30">
        <v>6</v>
      </c>
      <c r="V957" s="82">
        <v>100</v>
      </c>
      <c r="W957" s="97">
        <v>60</v>
      </c>
      <c r="X957" s="32">
        <v>0</v>
      </c>
    </row>
    <row r="958" spans="1:24">
      <c r="A958" s="30">
        <v>73</v>
      </c>
      <c r="B958" s="30">
        <v>2</v>
      </c>
      <c r="C958" s="30">
        <v>25</v>
      </c>
      <c r="D958" s="30">
        <v>17.39408327246165</v>
      </c>
      <c r="E958" s="30">
        <v>1</v>
      </c>
      <c r="F958" s="30">
        <v>1</v>
      </c>
      <c r="G958" s="30">
        <v>0</v>
      </c>
      <c r="H958" s="30">
        <v>0</v>
      </c>
      <c r="I958" s="30">
        <v>0</v>
      </c>
      <c r="J958" s="30">
        <v>0</v>
      </c>
      <c r="K958" s="32">
        <v>0</v>
      </c>
      <c r="L958" s="30">
        <v>11.9</v>
      </c>
      <c r="M958" s="30">
        <v>2</v>
      </c>
      <c r="N958" s="30">
        <v>2</v>
      </c>
      <c r="O958" s="30">
        <v>2</v>
      </c>
      <c r="P958" s="30">
        <v>2</v>
      </c>
      <c r="Q958" s="30">
        <v>1</v>
      </c>
      <c r="R958" s="30">
        <v>3</v>
      </c>
      <c r="S958" s="30">
        <v>2</v>
      </c>
      <c r="T958" s="30">
        <v>14</v>
      </c>
      <c r="U958" s="30">
        <v>5.5</v>
      </c>
      <c r="V958" s="82">
        <v>73</v>
      </c>
      <c r="W958" s="97">
        <v>30</v>
      </c>
      <c r="X958" s="32">
        <v>0</v>
      </c>
    </row>
    <row r="959" spans="1:24">
      <c r="A959" s="30">
        <v>69</v>
      </c>
      <c r="B959" s="30">
        <v>2</v>
      </c>
      <c r="C959" s="30">
        <v>26</v>
      </c>
      <c r="D959" s="30">
        <v>23.280053755760491</v>
      </c>
      <c r="E959" s="30">
        <v>0</v>
      </c>
      <c r="F959" s="30">
        <v>1</v>
      </c>
      <c r="G959" s="30">
        <v>1</v>
      </c>
      <c r="H959" s="30">
        <v>0</v>
      </c>
      <c r="I959" s="30">
        <v>1</v>
      </c>
      <c r="J959" s="30">
        <v>1</v>
      </c>
      <c r="K959" s="32">
        <v>0</v>
      </c>
      <c r="L959" s="30">
        <v>8</v>
      </c>
      <c r="M959" s="30">
        <v>1</v>
      </c>
      <c r="N959" s="30">
        <v>2</v>
      </c>
      <c r="O959" s="30">
        <v>0</v>
      </c>
      <c r="P959" s="30">
        <v>0</v>
      </c>
      <c r="Q959" s="30">
        <v>1</v>
      </c>
      <c r="R959" s="30">
        <v>0</v>
      </c>
      <c r="S959" s="30">
        <v>1</v>
      </c>
      <c r="T959" s="30">
        <v>5</v>
      </c>
      <c r="U959" s="30">
        <v>8</v>
      </c>
      <c r="V959" s="82">
        <v>100</v>
      </c>
      <c r="W959" s="97">
        <v>30</v>
      </c>
      <c r="X959" s="32">
        <v>0</v>
      </c>
    </row>
    <row r="960" spans="1:24">
      <c r="A960" s="30">
        <v>84</v>
      </c>
      <c r="B960" s="30">
        <v>1</v>
      </c>
      <c r="C960" s="30">
        <v>21</v>
      </c>
      <c r="D960" s="30">
        <v>25.564953919959603</v>
      </c>
      <c r="E960" s="30">
        <v>1</v>
      </c>
      <c r="F960" s="30">
        <v>1</v>
      </c>
      <c r="G960" s="30">
        <v>0</v>
      </c>
      <c r="H960" s="30">
        <v>1</v>
      </c>
      <c r="I960" s="30">
        <v>1</v>
      </c>
      <c r="J960" s="30">
        <v>1</v>
      </c>
      <c r="K960" s="32">
        <v>1</v>
      </c>
      <c r="L960" s="30">
        <v>7</v>
      </c>
      <c r="M960" s="30">
        <v>1</v>
      </c>
      <c r="N960" s="30">
        <v>0</v>
      </c>
      <c r="O960" s="30">
        <v>2</v>
      </c>
      <c r="P960" s="30">
        <v>2</v>
      </c>
      <c r="Q960" s="30">
        <v>1</v>
      </c>
      <c r="R960" s="30">
        <v>3</v>
      </c>
      <c r="S960" s="30">
        <v>1</v>
      </c>
      <c r="T960" s="30">
        <v>10</v>
      </c>
      <c r="U960" s="30">
        <v>6</v>
      </c>
      <c r="V960" s="82">
        <v>67</v>
      </c>
      <c r="W960" s="97">
        <v>10</v>
      </c>
      <c r="X960" s="32">
        <v>0</v>
      </c>
    </row>
    <row r="961" spans="1:24">
      <c r="A961" s="30">
        <v>81</v>
      </c>
      <c r="B961" s="30">
        <v>2</v>
      </c>
      <c r="C961" s="30">
        <v>21</v>
      </c>
      <c r="D961" s="30">
        <v>20.927467300832344</v>
      </c>
      <c r="E961" s="30">
        <v>0</v>
      </c>
      <c r="F961" s="30">
        <v>0</v>
      </c>
      <c r="G961" s="30">
        <v>0</v>
      </c>
      <c r="H961" s="30">
        <v>0</v>
      </c>
      <c r="I961" s="30">
        <v>0</v>
      </c>
      <c r="J961" s="30">
        <v>0</v>
      </c>
      <c r="K961" s="32">
        <v>0</v>
      </c>
      <c r="L961" s="30">
        <v>6.9</v>
      </c>
      <c r="M961" s="30">
        <v>1</v>
      </c>
      <c r="N961" s="30">
        <v>0</v>
      </c>
      <c r="O961" s="30">
        <v>2</v>
      </c>
      <c r="P961" s="30">
        <v>0</v>
      </c>
      <c r="Q961" s="30">
        <v>0</v>
      </c>
      <c r="R961" s="30">
        <v>3</v>
      </c>
      <c r="S961" s="30">
        <v>0</v>
      </c>
      <c r="T961" s="30">
        <v>6</v>
      </c>
      <c r="U961" s="30">
        <v>6.5</v>
      </c>
      <c r="V961" s="82">
        <v>87</v>
      </c>
      <c r="W961" s="97">
        <v>15</v>
      </c>
      <c r="X961" s="32">
        <v>0</v>
      </c>
    </row>
    <row r="962" spans="1:24">
      <c r="A962" s="30">
        <v>65</v>
      </c>
      <c r="B962" s="30">
        <v>1</v>
      </c>
      <c r="C962" s="30"/>
      <c r="D962" s="30">
        <v>29.031579100166205</v>
      </c>
      <c r="E962" s="30">
        <v>1</v>
      </c>
      <c r="F962" s="30">
        <v>1</v>
      </c>
      <c r="G962" s="30"/>
      <c r="H962" s="30">
        <v>0</v>
      </c>
      <c r="I962" s="30">
        <v>1</v>
      </c>
      <c r="J962" s="30">
        <v>1</v>
      </c>
      <c r="K962" s="32">
        <v>1</v>
      </c>
      <c r="L962" s="30">
        <v>7</v>
      </c>
      <c r="M962" s="30">
        <v>0</v>
      </c>
      <c r="N962" s="30">
        <v>0</v>
      </c>
      <c r="O962" s="30">
        <v>2</v>
      </c>
      <c r="P962" s="30">
        <v>2</v>
      </c>
      <c r="Q962" s="30">
        <v>0</v>
      </c>
      <c r="R962" s="30">
        <v>0</v>
      </c>
      <c r="S962" s="30">
        <v>0</v>
      </c>
      <c r="T962" s="30">
        <v>4</v>
      </c>
      <c r="U962" s="30">
        <v>5</v>
      </c>
      <c r="V962" s="82">
        <v>77</v>
      </c>
      <c r="W962" s="97">
        <v>10</v>
      </c>
      <c r="X962" s="32">
        <v>1</v>
      </c>
    </row>
    <row r="963" spans="1:24">
      <c r="A963" s="30">
        <v>71</v>
      </c>
      <c r="B963" s="30">
        <v>1</v>
      </c>
      <c r="C963" s="30">
        <v>25</v>
      </c>
      <c r="D963" s="30">
        <v>20.449137418203449</v>
      </c>
      <c r="E963" s="30">
        <v>1</v>
      </c>
      <c r="F963" s="30">
        <v>1</v>
      </c>
      <c r="G963" s="30">
        <v>0</v>
      </c>
      <c r="H963" s="30">
        <v>0</v>
      </c>
      <c r="I963" s="30">
        <v>1</v>
      </c>
      <c r="J963" s="30">
        <v>1</v>
      </c>
      <c r="K963" s="32">
        <v>1</v>
      </c>
      <c r="L963" s="30">
        <v>6.8</v>
      </c>
      <c r="M963" s="30">
        <v>1</v>
      </c>
      <c r="N963" s="30">
        <v>0</v>
      </c>
      <c r="O963" s="30">
        <v>1</v>
      </c>
      <c r="P963" s="30">
        <v>0</v>
      </c>
      <c r="Q963" s="30">
        <v>0</v>
      </c>
      <c r="R963" s="30">
        <v>0</v>
      </c>
      <c r="S963" s="30">
        <v>1</v>
      </c>
      <c r="T963" s="30">
        <v>3</v>
      </c>
      <c r="U963" s="30">
        <v>7</v>
      </c>
      <c r="V963" s="82">
        <v>93</v>
      </c>
      <c r="W963" s="97">
        <v>15</v>
      </c>
      <c r="X963" s="32">
        <v>1</v>
      </c>
    </row>
    <row r="964" spans="1:24">
      <c r="A964" s="30">
        <v>81</v>
      </c>
      <c r="B964" s="30">
        <v>2</v>
      </c>
      <c r="C964" s="30">
        <v>12</v>
      </c>
      <c r="D964" s="30">
        <v>22.212966819380814</v>
      </c>
      <c r="E964" s="30">
        <v>0</v>
      </c>
      <c r="F964" s="30">
        <v>0</v>
      </c>
      <c r="G964" s="30">
        <v>0</v>
      </c>
      <c r="H964" s="30">
        <v>0</v>
      </c>
      <c r="I964" s="30">
        <v>1</v>
      </c>
      <c r="J964" s="30">
        <v>1</v>
      </c>
      <c r="K964" s="32">
        <v>0</v>
      </c>
      <c r="L964" s="30">
        <v>7.4</v>
      </c>
      <c r="M964" s="30">
        <v>1</v>
      </c>
      <c r="N964" s="30">
        <v>1</v>
      </c>
      <c r="O964" s="30">
        <v>0</v>
      </c>
      <c r="P964" s="30">
        <v>0</v>
      </c>
      <c r="Q964" s="30">
        <v>1</v>
      </c>
      <c r="R964" s="30">
        <v>0</v>
      </c>
      <c r="S964" s="30">
        <v>0</v>
      </c>
      <c r="T964" s="30">
        <v>3</v>
      </c>
      <c r="U964" s="30">
        <v>8</v>
      </c>
      <c r="V964" s="82">
        <v>89</v>
      </c>
      <c r="W964" s="97">
        <v>20</v>
      </c>
      <c r="X964" s="32">
        <v>0</v>
      </c>
    </row>
    <row r="965" spans="1:24">
      <c r="A965" s="30">
        <v>68</v>
      </c>
      <c r="B965" s="30">
        <v>1</v>
      </c>
      <c r="C965" s="30"/>
      <c r="D965" s="30">
        <v>24.276412360269486</v>
      </c>
      <c r="E965" s="30">
        <v>0</v>
      </c>
      <c r="F965" s="30"/>
      <c r="G965" s="30">
        <v>0</v>
      </c>
      <c r="H965" s="30">
        <v>1</v>
      </c>
      <c r="I965" s="30">
        <v>0</v>
      </c>
      <c r="J965" s="30">
        <v>0</v>
      </c>
      <c r="K965" s="32">
        <v>0</v>
      </c>
      <c r="L965" s="30">
        <v>6.4</v>
      </c>
      <c r="M965" s="30">
        <v>1</v>
      </c>
      <c r="N965" s="30">
        <v>0</v>
      </c>
      <c r="O965" s="30">
        <v>1</v>
      </c>
      <c r="P965" s="30">
        <v>0</v>
      </c>
      <c r="Q965" s="30">
        <v>1</v>
      </c>
      <c r="R965" s="30">
        <v>0</v>
      </c>
      <c r="S965" s="30">
        <v>1</v>
      </c>
      <c r="T965" s="30">
        <v>4</v>
      </c>
      <c r="U965" s="30">
        <v>7</v>
      </c>
      <c r="V965" s="82">
        <v>100</v>
      </c>
      <c r="W965" s="97">
        <v>5</v>
      </c>
      <c r="X965" s="32">
        <v>0</v>
      </c>
    </row>
    <row r="966" spans="1:24">
      <c r="A966" s="30">
        <v>77</v>
      </c>
      <c r="B966" s="30">
        <v>2</v>
      </c>
      <c r="C966" s="30">
        <v>23</v>
      </c>
      <c r="D966" s="30">
        <v>24.557752341311133</v>
      </c>
      <c r="E966" s="30">
        <v>1</v>
      </c>
      <c r="F966" s="30"/>
      <c r="G966" s="30">
        <v>1</v>
      </c>
      <c r="H966" s="30">
        <v>0</v>
      </c>
      <c r="I966" s="30">
        <v>1</v>
      </c>
      <c r="J966" s="30">
        <v>1</v>
      </c>
      <c r="K966" s="32">
        <v>0</v>
      </c>
      <c r="L966" s="30">
        <v>7.8</v>
      </c>
      <c r="M966" s="30">
        <v>1</v>
      </c>
      <c r="N966" s="30">
        <v>1</v>
      </c>
      <c r="O966" s="30">
        <v>2</v>
      </c>
      <c r="P966" s="30">
        <v>0</v>
      </c>
      <c r="Q966" s="30">
        <v>1</v>
      </c>
      <c r="R966" s="30">
        <v>0</v>
      </c>
      <c r="S966" s="30">
        <v>1</v>
      </c>
      <c r="T966" s="30">
        <v>6</v>
      </c>
      <c r="U966" s="30">
        <v>6.5</v>
      </c>
      <c r="V966" s="82">
        <v>93</v>
      </c>
      <c r="W966" s="97">
        <v>15</v>
      </c>
      <c r="X966" s="32">
        <v>0</v>
      </c>
    </row>
    <row r="967" spans="1:24">
      <c r="A967" s="30">
        <v>70</v>
      </c>
      <c r="B967" s="30">
        <v>2</v>
      </c>
      <c r="C967" s="30">
        <v>4</v>
      </c>
      <c r="D967" s="30">
        <v>24.057771106332911</v>
      </c>
      <c r="E967" s="30">
        <v>0</v>
      </c>
      <c r="F967" s="30">
        <v>0</v>
      </c>
      <c r="G967" s="30">
        <v>0</v>
      </c>
      <c r="H967" s="30">
        <v>0</v>
      </c>
      <c r="I967" s="30">
        <v>1</v>
      </c>
      <c r="J967" s="30">
        <v>1</v>
      </c>
      <c r="K967" s="32">
        <v>0</v>
      </c>
      <c r="L967" s="30">
        <v>7</v>
      </c>
      <c r="M967" s="30">
        <v>0</v>
      </c>
      <c r="N967" s="30">
        <v>0</v>
      </c>
      <c r="O967" s="30">
        <v>0</v>
      </c>
      <c r="P967" s="30">
        <v>0</v>
      </c>
      <c r="Q967" s="30">
        <v>0</v>
      </c>
      <c r="R967" s="30">
        <v>2</v>
      </c>
      <c r="S967" s="30">
        <v>1</v>
      </c>
      <c r="T967" s="30">
        <v>3</v>
      </c>
      <c r="U967" s="30">
        <v>8</v>
      </c>
      <c r="V967" s="82">
        <v>100</v>
      </c>
      <c r="W967" s="97">
        <v>2.5</v>
      </c>
      <c r="X967" s="32">
        <v>0</v>
      </c>
    </row>
    <row r="968" spans="1:24">
      <c r="A968" s="30">
        <v>82</v>
      </c>
      <c r="B968" s="30">
        <v>1</v>
      </c>
      <c r="C968" s="30"/>
      <c r="D968" s="30">
        <v>22.82839574318016</v>
      </c>
      <c r="E968" s="30">
        <v>0</v>
      </c>
      <c r="F968" s="30">
        <v>1</v>
      </c>
      <c r="G968" s="30">
        <v>0</v>
      </c>
      <c r="H968" s="30">
        <v>0</v>
      </c>
      <c r="I968" s="30">
        <v>1</v>
      </c>
      <c r="J968" s="30">
        <v>1</v>
      </c>
      <c r="K968" s="32">
        <v>0</v>
      </c>
      <c r="L968" s="30">
        <v>6.8</v>
      </c>
      <c r="M968" s="30">
        <v>0</v>
      </c>
      <c r="N968" s="30">
        <v>0</v>
      </c>
      <c r="O968" s="30">
        <v>1</v>
      </c>
      <c r="P968" s="30">
        <v>0</v>
      </c>
      <c r="Q968" s="30">
        <v>1</v>
      </c>
      <c r="R968" s="30">
        <v>0</v>
      </c>
      <c r="S968" s="30">
        <v>0</v>
      </c>
      <c r="T968" s="30">
        <v>2</v>
      </c>
      <c r="U968" s="30">
        <v>7</v>
      </c>
      <c r="V968" s="82">
        <v>100</v>
      </c>
      <c r="W968" s="97">
        <v>15</v>
      </c>
      <c r="X968" s="32">
        <v>0</v>
      </c>
    </row>
    <row r="969" spans="1:24">
      <c r="A969" s="30">
        <v>64</v>
      </c>
      <c r="B969" s="30">
        <v>1</v>
      </c>
      <c r="C969" s="30">
        <v>16</v>
      </c>
      <c r="D969" s="30">
        <v>20.698044629082847</v>
      </c>
      <c r="E969" s="30">
        <v>0</v>
      </c>
      <c r="F969" s="30">
        <v>0</v>
      </c>
      <c r="G969" s="30"/>
      <c r="H969" s="30">
        <v>0</v>
      </c>
      <c r="I969" s="30">
        <v>0</v>
      </c>
      <c r="J969" s="30">
        <v>0</v>
      </c>
      <c r="K969" s="32">
        <v>0</v>
      </c>
      <c r="L969" s="30">
        <v>7</v>
      </c>
      <c r="M969" s="30">
        <v>1</v>
      </c>
      <c r="N969" s="30">
        <v>0</v>
      </c>
      <c r="O969" s="30">
        <v>2</v>
      </c>
      <c r="P969" s="30">
        <v>0</v>
      </c>
      <c r="Q969" s="30">
        <v>0</v>
      </c>
      <c r="R969" s="30">
        <v>0</v>
      </c>
      <c r="S969" s="30">
        <v>1</v>
      </c>
      <c r="T969" s="30">
        <v>4</v>
      </c>
      <c r="U969" s="30">
        <v>6</v>
      </c>
      <c r="V969" s="82">
        <v>86</v>
      </c>
      <c r="W969" s="97">
        <v>10</v>
      </c>
      <c r="X969" s="32">
        <v>0</v>
      </c>
    </row>
    <row r="970" spans="1:24">
      <c r="A970" s="30">
        <v>68</v>
      </c>
      <c r="B970" s="30">
        <v>1</v>
      </c>
      <c r="C970" s="30"/>
      <c r="D970" s="30">
        <v>30.642164675219473</v>
      </c>
      <c r="E970" s="30">
        <v>0</v>
      </c>
      <c r="F970" s="30">
        <v>0</v>
      </c>
      <c r="G970" s="30"/>
      <c r="H970" s="30">
        <v>0</v>
      </c>
      <c r="I970" s="30">
        <v>1</v>
      </c>
      <c r="J970" s="30">
        <v>1</v>
      </c>
      <c r="K970" s="32">
        <v>0</v>
      </c>
      <c r="L970" s="30">
        <v>6.5</v>
      </c>
      <c r="M970" s="30">
        <v>0</v>
      </c>
      <c r="N970" s="30">
        <v>0</v>
      </c>
      <c r="O970" s="30">
        <v>0</v>
      </c>
      <c r="P970" s="30">
        <v>0</v>
      </c>
      <c r="Q970" s="30">
        <v>1</v>
      </c>
      <c r="R970" s="30">
        <v>0</v>
      </c>
      <c r="S970" s="30">
        <v>1</v>
      </c>
      <c r="T970" s="30">
        <v>2</v>
      </c>
      <c r="U970" s="30">
        <v>9</v>
      </c>
      <c r="V970" s="82">
        <v>100</v>
      </c>
      <c r="W970" s="97">
        <v>5</v>
      </c>
      <c r="X970" s="32">
        <v>0</v>
      </c>
    </row>
    <row r="971" spans="1:24">
      <c r="A971" s="30">
        <v>54</v>
      </c>
      <c r="B971" s="30">
        <v>2</v>
      </c>
      <c r="C971" s="30">
        <v>7</v>
      </c>
      <c r="D971" s="30">
        <v>31.934968790825955</v>
      </c>
      <c r="E971" s="30">
        <v>0</v>
      </c>
      <c r="F971" s="30">
        <v>1</v>
      </c>
      <c r="G971" s="30">
        <v>0</v>
      </c>
      <c r="H971" s="30">
        <v>0</v>
      </c>
      <c r="I971" s="30">
        <v>1</v>
      </c>
      <c r="J971" s="30">
        <v>1</v>
      </c>
      <c r="K971" s="32">
        <v>0</v>
      </c>
      <c r="L971" s="30">
        <v>6.4</v>
      </c>
      <c r="M971" s="30">
        <v>2</v>
      </c>
      <c r="N971" s="30">
        <v>1</v>
      </c>
      <c r="O971" s="30">
        <v>2</v>
      </c>
      <c r="P971" s="30">
        <v>0</v>
      </c>
      <c r="Q971" s="30">
        <v>1</v>
      </c>
      <c r="R971" s="30">
        <v>0</v>
      </c>
      <c r="S971" s="30">
        <v>1</v>
      </c>
      <c r="T971" s="30">
        <v>7</v>
      </c>
      <c r="U971" s="30">
        <v>5</v>
      </c>
      <c r="V971" s="82">
        <v>91</v>
      </c>
      <c r="W971" s="97">
        <v>3</v>
      </c>
      <c r="X971" s="32">
        <v>0</v>
      </c>
    </row>
    <row r="972" spans="1:24">
      <c r="A972" s="30">
        <v>59</v>
      </c>
      <c r="B972" s="30">
        <v>1</v>
      </c>
      <c r="C972" s="30">
        <v>10</v>
      </c>
      <c r="D972" s="30">
        <v>18.442545824080696</v>
      </c>
      <c r="E972" s="30">
        <v>1</v>
      </c>
      <c r="F972" s="30">
        <v>1</v>
      </c>
      <c r="G972" s="30">
        <v>0</v>
      </c>
      <c r="H972" s="30">
        <v>0</v>
      </c>
      <c r="I972" s="30">
        <v>1</v>
      </c>
      <c r="J972" s="30">
        <v>0</v>
      </c>
      <c r="K972" s="32">
        <v>0</v>
      </c>
      <c r="L972" s="30">
        <v>6.3</v>
      </c>
      <c r="M972" s="30">
        <v>1</v>
      </c>
      <c r="N972" s="30">
        <v>1</v>
      </c>
      <c r="O972" s="30">
        <v>2</v>
      </c>
      <c r="P972" s="30">
        <v>0</v>
      </c>
      <c r="Q972" s="30">
        <v>0</v>
      </c>
      <c r="R972" s="30">
        <v>3</v>
      </c>
      <c r="S972" s="30">
        <v>1</v>
      </c>
      <c r="T972" s="30">
        <v>8</v>
      </c>
      <c r="U972" s="30">
        <v>5</v>
      </c>
      <c r="V972" s="82">
        <v>100</v>
      </c>
      <c r="W972" s="97">
        <v>30</v>
      </c>
      <c r="X972" s="32">
        <v>0</v>
      </c>
    </row>
    <row r="973" spans="1:24">
      <c r="A973" s="30">
        <v>69</v>
      </c>
      <c r="B973" s="30">
        <v>1</v>
      </c>
      <c r="C973" s="30">
        <v>3</v>
      </c>
      <c r="D973" s="30">
        <v>29.031141868512112</v>
      </c>
      <c r="E973" s="30">
        <v>0</v>
      </c>
      <c r="F973" s="30">
        <v>0</v>
      </c>
      <c r="G973" s="30">
        <v>0</v>
      </c>
      <c r="H973" s="30">
        <v>0</v>
      </c>
      <c r="I973" s="30">
        <v>0</v>
      </c>
      <c r="J973" s="30">
        <v>1</v>
      </c>
      <c r="K973" s="32">
        <v>0</v>
      </c>
      <c r="L973" s="30">
        <v>6.9</v>
      </c>
      <c r="M973" s="30">
        <v>1</v>
      </c>
      <c r="N973" s="30">
        <v>1</v>
      </c>
      <c r="O973" s="30">
        <v>0</v>
      </c>
      <c r="P973" s="30">
        <v>0</v>
      </c>
      <c r="Q973" s="30">
        <v>1</v>
      </c>
      <c r="R973" s="30">
        <v>0</v>
      </c>
      <c r="S973" s="30">
        <v>1</v>
      </c>
      <c r="T973" s="30">
        <v>4</v>
      </c>
      <c r="U973" s="30">
        <v>8</v>
      </c>
      <c r="V973" s="82">
        <v>100</v>
      </c>
      <c r="W973" s="97">
        <v>10</v>
      </c>
      <c r="X973" s="32">
        <v>1</v>
      </c>
    </row>
    <row r="974" spans="1:24">
      <c r="A974" s="30">
        <v>65</v>
      </c>
      <c r="B974" s="30">
        <v>1</v>
      </c>
      <c r="C974" s="30">
        <v>20</v>
      </c>
      <c r="D974" s="30">
        <v>34.849424984487754</v>
      </c>
      <c r="E974" s="30">
        <v>0</v>
      </c>
      <c r="F974" s="30">
        <v>0</v>
      </c>
      <c r="G974" s="30">
        <v>0</v>
      </c>
      <c r="H974" s="30">
        <v>0</v>
      </c>
      <c r="I974" s="30">
        <v>1</v>
      </c>
      <c r="J974" s="30">
        <v>0</v>
      </c>
      <c r="K974" s="32">
        <v>0</v>
      </c>
      <c r="L974" s="30">
        <v>6.3</v>
      </c>
      <c r="M974" s="30">
        <v>1</v>
      </c>
      <c r="N974" s="30">
        <v>0</v>
      </c>
      <c r="O974" s="30">
        <v>2</v>
      </c>
      <c r="P974" s="30">
        <v>0</v>
      </c>
      <c r="Q974" s="30">
        <v>0</v>
      </c>
      <c r="R974" s="30">
        <v>0</v>
      </c>
      <c r="S974" s="30">
        <v>2</v>
      </c>
      <c r="T974" s="30">
        <v>5</v>
      </c>
      <c r="U974" s="30">
        <v>5</v>
      </c>
      <c r="V974" s="82">
        <v>100</v>
      </c>
      <c r="W974" s="97">
        <v>5</v>
      </c>
      <c r="X974" s="32">
        <v>1</v>
      </c>
    </row>
    <row r="975" spans="1:24">
      <c r="A975" s="30">
        <v>59</v>
      </c>
      <c r="B975" s="30">
        <v>1</v>
      </c>
      <c r="C975" s="30"/>
      <c r="D975" s="30">
        <v>19.664115646258505</v>
      </c>
      <c r="E975" s="30">
        <v>1</v>
      </c>
      <c r="F975" s="30">
        <v>1</v>
      </c>
      <c r="G975" s="30">
        <v>0</v>
      </c>
      <c r="H975" s="30">
        <v>0</v>
      </c>
      <c r="I975" s="30">
        <v>0</v>
      </c>
      <c r="J975" s="30">
        <v>1</v>
      </c>
      <c r="K975" s="32">
        <v>0</v>
      </c>
      <c r="L975" s="30">
        <v>8.3000000000000007</v>
      </c>
      <c r="M975" s="30">
        <v>1</v>
      </c>
      <c r="N975" s="30">
        <v>1</v>
      </c>
      <c r="O975" s="30">
        <v>1</v>
      </c>
      <c r="P975" s="30">
        <v>0</v>
      </c>
      <c r="Q975" s="30">
        <v>1</v>
      </c>
      <c r="R975" s="30">
        <v>0</v>
      </c>
      <c r="S975" s="30">
        <v>1</v>
      </c>
      <c r="T975" s="30">
        <v>5</v>
      </c>
      <c r="U975" s="30">
        <v>7</v>
      </c>
      <c r="V975" s="82">
        <v>93</v>
      </c>
      <c r="W975" s="97">
        <v>15</v>
      </c>
      <c r="X975" s="32">
        <v>1</v>
      </c>
    </row>
    <row r="976" spans="1:24">
      <c r="A976" s="30">
        <v>57</v>
      </c>
      <c r="B976" s="30">
        <v>1</v>
      </c>
      <c r="C976" s="30"/>
      <c r="D976" s="30">
        <v>24.187759433226176</v>
      </c>
      <c r="E976" s="30">
        <v>1</v>
      </c>
      <c r="F976" s="30">
        <v>1</v>
      </c>
      <c r="G976" s="30">
        <v>0</v>
      </c>
      <c r="H976" s="30">
        <v>0</v>
      </c>
      <c r="I976" s="30">
        <v>0</v>
      </c>
      <c r="J976" s="30">
        <v>0</v>
      </c>
      <c r="K976" s="32">
        <v>0</v>
      </c>
      <c r="L976" s="30">
        <v>6.5</v>
      </c>
      <c r="M976" s="30">
        <v>1</v>
      </c>
      <c r="N976" s="30">
        <v>1</v>
      </c>
      <c r="O976" s="30">
        <v>2</v>
      </c>
      <c r="P976" s="30">
        <v>0</v>
      </c>
      <c r="Q976" s="30">
        <v>0</v>
      </c>
      <c r="R976" s="30">
        <v>0</v>
      </c>
      <c r="S976" s="30">
        <v>0</v>
      </c>
      <c r="T976" s="30">
        <v>4</v>
      </c>
      <c r="U976" s="30">
        <v>6</v>
      </c>
      <c r="V976" s="82">
        <v>86</v>
      </c>
      <c r="W976" s="97">
        <v>15</v>
      </c>
      <c r="X976" s="32">
        <v>0</v>
      </c>
    </row>
    <row r="977" spans="1:24">
      <c r="A977" s="30">
        <v>84</v>
      </c>
      <c r="B977" s="30">
        <v>2</v>
      </c>
      <c r="C977" s="30"/>
      <c r="D977" s="30">
        <v>20.756453152589582</v>
      </c>
      <c r="E977" s="30">
        <v>0</v>
      </c>
      <c r="F977" s="30">
        <v>1</v>
      </c>
      <c r="G977" s="30">
        <v>0</v>
      </c>
      <c r="H977" s="30">
        <v>0</v>
      </c>
      <c r="I977" s="30">
        <v>0</v>
      </c>
      <c r="J977" s="30">
        <v>0</v>
      </c>
      <c r="K977" s="32">
        <v>0</v>
      </c>
      <c r="L977" s="30">
        <v>6.6</v>
      </c>
      <c r="M977" s="30">
        <v>1</v>
      </c>
      <c r="N977" s="30">
        <v>0</v>
      </c>
      <c r="O977" s="30">
        <v>2</v>
      </c>
      <c r="P977" s="30">
        <v>2</v>
      </c>
      <c r="Q977" s="30">
        <v>1</v>
      </c>
      <c r="R977" s="30">
        <v>0</v>
      </c>
      <c r="S977" s="30">
        <v>0</v>
      </c>
      <c r="T977" s="30">
        <v>6</v>
      </c>
      <c r="U977" s="30">
        <v>6</v>
      </c>
      <c r="V977" s="82">
        <v>73</v>
      </c>
      <c r="W977" s="97">
        <v>10</v>
      </c>
      <c r="X977" s="32">
        <v>0</v>
      </c>
    </row>
    <row r="978" spans="1:24">
      <c r="A978" s="30">
        <v>58</v>
      </c>
      <c r="B978" s="30">
        <v>1</v>
      </c>
      <c r="C978" s="30">
        <v>11</v>
      </c>
      <c r="D978" s="30">
        <v>23.97042968486781</v>
      </c>
      <c r="E978" s="30">
        <v>0</v>
      </c>
      <c r="F978" s="30">
        <v>1</v>
      </c>
      <c r="G978" s="30">
        <v>1</v>
      </c>
      <c r="H978" s="30">
        <v>0</v>
      </c>
      <c r="I978" s="30">
        <v>0</v>
      </c>
      <c r="J978" s="30">
        <v>0</v>
      </c>
      <c r="K978" s="32">
        <v>0</v>
      </c>
      <c r="L978" s="30">
        <v>9.3000000000000007</v>
      </c>
      <c r="M978" s="30">
        <v>2</v>
      </c>
      <c r="N978" s="30">
        <v>1</v>
      </c>
      <c r="O978" s="30">
        <v>3</v>
      </c>
      <c r="P978" s="30">
        <v>0</v>
      </c>
      <c r="Q978" s="30">
        <v>1</v>
      </c>
      <c r="R978" s="30">
        <v>0</v>
      </c>
      <c r="S978" s="30">
        <v>1</v>
      </c>
      <c r="T978" s="30">
        <v>8</v>
      </c>
      <c r="U978" s="30">
        <v>4.5</v>
      </c>
      <c r="V978" s="82">
        <v>100</v>
      </c>
      <c r="W978" s="97">
        <v>15</v>
      </c>
      <c r="X978" s="32">
        <v>0</v>
      </c>
    </row>
    <row r="979" spans="1:24">
      <c r="A979" s="30">
        <v>61</v>
      </c>
      <c r="B979" s="30">
        <v>1</v>
      </c>
      <c r="C979" s="151"/>
      <c r="D979" s="30">
        <v>35.139302233855638</v>
      </c>
      <c r="E979" s="30">
        <v>1</v>
      </c>
      <c r="F979" s="30">
        <v>1</v>
      </c>
      <c r="G979" s="30">
        <v>0</v>
      </c>
      <c r="H979" s="30">
        <v>0</v>
      </c>
      <c r="I979" s="30">
        <v>1</v>
      </c>
      <c r="J979" s="30">
        <v>1</v>
      </c>
      <c r="K979" s="32">
        <v>1</v>
      </c>
      <c r="L979" s="30">
        <v>8.5</v>
      </c>
      <c r="M979" s="30">
        <v>1</v>
      </c>
      <c r="N979" s="30">
        <v>1</v>
      </c>
      <c r="O979" s="30">
        <v>2</v>
      </c>
      <c r="P979" s="30">
        <v>0</v>
      </c>
      <c r="Q979" s="30">
        <v>1</v>
      </c>
      <c r="R979" s="30">
        <v>0</v>
      </c>
      <c r="S979" s="30">
        <v>0</v>
      </c>
      <c r="T979" s="30">
        <v>5</v>
      </c>
      <c r="U979" s="30">
        <v>6</v>
      </c>
      <c r="V979" s="82">
        <v>100</v>
      </c>
      <c r="W979" s="97">
        <v>30</v>
      </c>
      <c r="X979" s="32">
        <v>0</v>
      </c>
    </row>
    <row r="980" spans="1:24">
      <c r="A980" s="30">
        <v>59</v>
      </c>
      <c r="B980" s="30">
        <v>2</v>
      </c>
      <c r="C980" s="30"/>
      <c r="D980" s="30">
        <v>29.455960353869578</v>
      </c>
      <c r="E980" s="30">
        <v>0</v>
      </c>
      <c r="F980" s="30">
        <v>1</v>
      </c>
      <c r="G980" s="30">
        <v>0</v>
      </c>
      <c r="H980" s="30">
        <v>0</v>
      </c>
      <c r="I980" s="30">
        <v>1</v>
      </c>
      <c r="J980" s="30">
        <v>0</v>
      </c>
      <c r="K980" s="32">
        <v>0</v>
      </c>
      <c r="L980" s="30">
        <v>7</v>
      </c>
      <c r="M980" s="30">
        <v>0</v>
      </c>
      <c r="N980" s="30">
        <v>0</v>
      </c>
      <c r="O980" s="30">
        <v>0</v>
      </c>
      <c r="P980" s="30">
        <v>0</v>
      </c>
      <c r="Q980" s="30">
        <v>1</v>
      </c>
      <c r="R980" s="30">
        <v>0</v>
      </c>
      <c r="S980" s="30">
        <v>2</v>
      </c>
      <c r="T980" s="30">
        <v>3</v>
      </c>
      <c r="U980" s="30">
        <v>9</v>
      </c>
      <c r="V980" s="82">
        <v>100</v>
      </c>
      <c r="W980" s="97">
        <v>10</v>
      </c>
      <c r="X980" s="32">
        <v>0</v>
      </c>
    </row>
    <row r="981" spans="1:24">
      <c r="A981" s="30">
        <v>61</v>
      </c>
      <c r="B981" s="30">
        <v>2</v>
      </c>
      <c r="C981" s="30">
        <v>3</v>
      </c>
      <c r="D981" s="30">
        <v>35.456448374556793</v>
      </c>
      <c r="E981" s="30">
        <v>1</v>
      </c>
      <c r="F981" s="30">
        <v>0</v>
      </c>
      <c r="G981" s="30">
        <v>0</v>
      </c>
      <c r="H981" s="30">
        <v>0</v>
      </c>
      <c r="I981" s="30">
        <v>1</v>
      </c>
      <c r="J981" s="30">
        <v>1</v>
      </c>
      <c r="K981" s="32">
        <v>0</v>
      </c>
      <c r="L981" s="30">
        <v>7</v>
      </c>
      <c r="M981" s="30">
        <v>0</v>
      </c>
      <c r="N981" s="30">
        <v>0</v>
      </c>
      <c r="O981" s="30">
        <v>2</v>
      </c>
      <c r="P981" s="30">
        <v>0</v>
      </c>
      <c r="Q981" s="30">
        <v>0</v>
      </c>
      <c r="R981" s="30">
        <v>0</v>
      </c>
      <c r="S981" s="30">
        <v>0</v>
      </c>
      <c r="T981" s="30">
        <v>2</v>
      </c>
      <c r="U981" s="30">
        <v>6</v>
      </c>
      <c r="V981" s="82">
        <v>86</v>
      </c>
      <c r="W981" s="97">
        <v>5</v>
      </c>
      <c r="X981" s="32">
        <v>0</v>
      </c>
    </row>
    <row r="982" spans="1:24">
      <c r="A982" s="30">
        <v>67</v>
      </c>
      <c r="B982" s="30">
        <v>1</v>
      </c>
      <c r="C982" s="30">
        <v>23</v>
      </c>
      <c r="D982" s="30">
        <v>20.861119660750315</v>
      </c>
      <c r="E982" s="30">
        <v>1</v>
      </c>
      <c r="F982" s="30">
        <v>0</v>
      </c>
      <c r="G982" s="30">
        <v>1</v>
      </c>
      <c r="H982" s="30">
        <v>0</v>
      </c>
      <c r="I982" s="30">
        <v>0</v>
      </c>
      <c r="J982" s="30">
        <v>1</v>
      </c>
      <c r="K982" s="32">
        <v>0</v>
      </c>
      <c r="L982" s="30">
        <v>6.2</v>
      </c>
      <c r="M982" s="30">
        <v>1</v>
      </c>
      <c r="N982" s="30">
        <v>1</v>
      </c>
      <c r="O982" s="30">
        <v>1</v>
      </c>
      <c r="P982" s="30">
        <v>2</v>
      </c>
      <c r="Q982" s="30">
        <v>1</v>
      </c>
      <c r="R982" s="30">
        <v>3</v>
      </c>
      <c r="S982" s="30">
        <v>1</v>
      </c>
      <c r="T982" s="30">
        <v>10</v>
      </c>
      <c r="U982" s="30">
        <v>7.5</v>
      </c>
      <c r="V982" s="82">
        <v>83</v>
      </c>
      <c r="W982" s="97">
        <v>30</v>
      </c>
      <c r="X982" s="32">
        <v>1</v>
      </c>
    </row>
    <row r="983" spans="1:24">
      <c r="A983" s="30">
        <v>32</v>
      </c>
      <c r="B983" s="30">
        <v>2</v>
      </c>
      <c r="C983" s="30">
        <v>13</v>
      </c>
      <c r="D983" s="30">
        <v>36.541685718640451</v>
      </c>
      <c r="E983" s="30">
        <v>0</v>
      </c>
      <c r="F983" s="30">
        <v>0</v>
      </c>
      <c r="G983" s="30">
        <v>0</v>
      </c>
      <c r="H983" s="30">
        <v>0</v>
      </c>
      <c r="I983" s="30">
        <v>0</v>
      </c>
      <c r="J983" s="30">
        <v>1</v>
      </c>
      <c r="K983" s="32">
        <v>0</v>
      </c>
      <c r="L983" s="30">
        <v>8.3000000000000007</v>
      </c>
      <c r="M983" s="30">
        <v>2</v>
      </c>
      <c r="N983" s="30">
        <v>0</v>
      </c>
      <c r="O983" s="30">
        <v>1</v>
      </c>
      <c r="P983" s="30">
        <v>0</v>
      </c>
      <c r="Q983" s="30">
        <v>1</v>
      </c>
      <c r="R983" s="30">
        <v>0</v>
      </c>
      <c r="S983" s="30">
        <v>2</v>
      </c>
      <c r="T983" s="30">
        <v>6</v>
      </c>
      <c r="U983" s="30">
        <v>7</v>
      </c>
      <c r="V983" s="82">
        <v>93</v>
      </c>
      <c r="W983" s="97">
        <v>15</v>
      </c>
      <c r="X983" s="32">
        <v>0</v>
      </c>
    </row>
    <row r="984" spans="1:24">
      <c r="A984" s="30">
        <v>65</v>
      </c>
      <c r="B984" s="30">
        <v>1</v>
      </c>
      <c r="C984" s="30">
        <v>25</v>
      </c>
      <c r="D984" s="30">
        <v>23.423557406305772</v>
      </c>
      <c r="E984" s="30">
        <v>0</v>
      </c>
      <c r="F984" s="30">
        <v>1</v>
      </c>
      <c r="G984" s="30">
        <v>1</v>
      </c>
      <c r="H984" s="30">
        <v>0</v>
      </c>
      <c r="I984" s="30">
        <v>1</v>
      </c>
      <c r="J984" s="30">
        <v>1</v>
      </c>
      <c r="K984" s="32">
        <v>1</v>
      </c>
      <c r="L984" s="30">
        <v>7</v>
      </c>
      <c r="M984" s="30">
        <v>1</v>
      </c>
      <c r="N984" s="30">
        <v>0</v>
      </c>
      <c r="O984" s="30">
        <v>1</v>
      </c>
      <c r="P984" s="30">
        <v>0</v>
      </c>
      <c r="Q984" s="30">
        <v>0</v>
      </c>
      <c r="R984" s="30">
        <v>0</v>
      </c>
      <c r="S984" s="30">
        <v>0</v>
      </c>
      <c r="T984" s="30">
        <v>2</v>
      </c>
      <c r="U984" s="30">
        <v>7</v>
      </c>
      <c r="V984" s="82">
        <v>79</v>
      </c>
      <c r="W984" s="97">
        <v>5</v>
      </c>
      <c r="X984" s="32">
        <v>0</v>
      </c>
    </row>
    <row r="985" spans="1:24">
      <c r="A985" s="30">
        <v>62</v>
      </c>
      <c r="B985" s="30">
        <v>1</v>
      </c>
      <c r="C985" s="30">
        <v>27</v>
      </c>
      <c r="D985" s="30">
        <v>25.159584866849698</v>
      </c>
      <c r="E985" s="30">
        <v>0</v>
      </c>
      <c r="F985" s="30">
        <v>1</v>
      </c>
      <c r="G985" s="30">
        <v>1</v>
      </c>
      <c r="H985" s="30">
        <v>0</v>
      </c>
      <c r="I985" s="30">
        <v>0</v>
      </c>
      <c r="J985" s="30">
        <v>1</v>
      </c>
      <c r="K985" s="32">
        <v>0</v>
      </c>
      <c r="L985" s="30">
        <v>9.6</v>
      </c>
      <c r="M985" s="30">
        <v>0</v>
      </c>
      <c r="N985" s="30">
        <v>1</v>
      </c>
      <c r="O985" s="30">
        <v>2</v>
      </c>
      <c r="P985" s="30">
        <v>0</v>
      </c>
      <c r="Q985" s="30">
        <v>1</v>
      </c>
      <c r="R985" s="30">
        <v>0</v>
      </c>
      <c r="S985" s="30">
        <v>0</v>
      </c>
      <c r="T985" s="30">
        <v>4</v>
      </c>
      <c r="U985" s="30">
        <v>6</v>
      </c>
      <c r="V985" s="82">
        <v>100</v>
      </c>
      <c r="W985" s="97">
        <v>30</v>
      </c>
      <c r="X985" s="32">
        <v>0</v>
      </c>
    </row>
    <row r="986" spans="1:24">
      <c r="A986" s="30">
        <v>64</v>
      </c>
      <c r="B986" s="30">
        <v>1</v>
      </c>
      <c r="C986" s="30">
        <v>11</v>
      </c>
      <c r="D986" s="30">
        <v>24.913494809688579</v>
      </c>
      <c r="E986" s="30">
        <v>1</v>
      </c>
      <c r="F986" s="30">
        <v>1</v>
      </c>
      <c r="G986" s="30">
        <v>0</v>
      </c>
      <c r="H986" s="30">
        <v>0</v>
      </c>
      <c r="I986" s="30">
        <v>0</v>
      </c>
      <c r="J986" s="30">
        <v>1</v>
      </c>
      <c r="K986" s="32">
        <v>1</v>
      </c>
      <c r="L986" s="30">
        <v>8</v>
      </c>
      <c r="M986" s="30">
        <v>0</v>
      </c>
      <c r="N986" s="30">
        <v>0</v>
      </c>
      <c r="O986" s="30">
        <v>2</v>
      </c>
      <c r="P986" s="30">
        <v>0</v>
      </c>
      <c r="Q986" s="30">
        <v>1</v>
      </c>
      <c r="R986" s="30">
        <v>0</v>
      </c>
      <c r="S986" s="30">
        <v>0</v>
      </c>
      <c r="T986" s="30">
        <v>3</v>
      </c>
      <c r="U986" s="30">
        <v>6.5</v>
      </c>
      <c r="V986" s="82">
        <v>95</v>
      </c>
      <c r="W986" s="97">
        <v>5</v>
      </c>
      <c r="X986" s="32">
        <v>0</v>
      </c>
    </row>
    <row r="987" spans="1:24">
      <c r="A987" s="30">
        <v>65</v>
      </c>
      <c r="B987" s="30">
        <v>2</v>
      </c>
      <c r="C987" s="30"/>
      <c r="D987" s="30">
        <v>16.731112433075548</v>
      </c>
      <c r="E987" s="30">
        <v>0</v>
      </c>
      <c r="F987" s="30">
        <v>1</v>
      </c>
      <c r="G987" s="30"/>
      <c r="H987" s="30">
        <v>0</v>
      </c>
      <c r="I987" s="30">
        <v>0</v>
      </c>
      <c r="J987" s="30">
        <v>0</v>
      </c>
      <c r="K987" s="32">
        <v>0</v>
      </c>
      <c r="L987" s="30">
        <v>5.9</v>
      </c>
      <c r="M987" s="30">
        <v>1</v>
      </c>
      <c r="N987" s="30">
        <v>0</v>
      </c>
      <c r="O987" s="30">
        <v>1</v>
      </c>
      <c r="P987" s="30">
        <v>0</v>
      </c>
      <c r="Q987" s="30">
        <v>1</v>
      </c>
      <c r="R987" s="30">
        <v>0</v>
      </c>
      <c r="S987" s="30">
        <v>0</v>
      </c>
      <c r="T987" s="30">
        <v>3</v>
      </c>
      <c r="U987" s="30">
        <v>7.5</v>
      </c>
      <c r="V987" s="82">
        <v>94</v>
      </c>
      <c r="W987" s="97">
        <v>7.5</v>
      </c>
      <c r="X987" s="32">
        <v>0</v>
      </c>
    </row>
    <row r="988" spans="1:24">
      <c r="A988" s="30">
        <v>69</v>
      </c>
      <c r="B988" s="30">
        <v>1</v>
      </c>
      <c r="C988" s="30"/>
      <c r="D988" s="30">
        <v>28.305995064595731</v>
      </c>
      <c r="E988" s="30">
        <v>0</v>
      </c>
      <c r="F988" s="30">
        <v>1</v>
      </c>
      <c r="G988" s="30">
        <v>1</v>
      </c>
      <c r="H988" s="30">
        <v>1</v>
      </c>
      <c r="I988" s="30">
        <v>1</v>
      </c>
      <c r="J988" s="30">
        <v>1</v>
      </c>
      <c r="K988" s="32">
        <v>0</v>
      </c>
      <c r="L988" s="30">
        <v>7.5</v>
      </c>
      <c r="M988" s="30">
        <v>0</v>
      </c>
      <c r="N988" s="30">
        <v>1</v>
      </c>
      <c r="O988" s="30">
        <v>1</v>
      </c>
      <c r="P988" s="30">
        <v>2</v>
      </c>
      <c r="Q988" s="30">
        <v>0</v>
      </c>
      <c r="R988" s="30">
        <v>3</v>
      </c>
      <c r="S988" s="30">
        <v>0</v>
      </c>
      <c r="T988" s="30">
        <v>7</v>
      </c>
      <c r="U988" s="30">
        <v>7.5</v>
      </c>
      <c r="V988" s="82">
        <v>83</v>
      </c>
      <c r="W988" s="97">
        <v>15</v>
      </c>
      <c r="X988" s="32">
        <v>0</v>
      </c>
    </row>
    <row r="989" spans="1:24">
      <c r="A989" s="30">
        <v>73</v>
      </c>
      <c r="B989" s="30">
        <v>1</v>
      </c>
      <c r="C989" s="30"/>
      <c r="D989" s="30">
        <v>26.446280991735538</v>
      </c>
      <c r="E989" s="30">
        <v>1</v>
      </c>
      <c r="F989" s="30">
        <v>1</v>
      </c>
      <c r="G989" s="30">
        <v>0</v>
      </c>
      <c r="H989" s="30">
        <v>1</v>
      </c>
      <c r="I989" s="30">
        <v>1</v>
      </c>
      <c r="J989" s="30">
        <v>1</v>
      </c>
      <c r="K989" s="32">
        <v>1</v>
      </c>
      <c r="L989" s="30">
        <v>6.6</v>
      </c>
      <c r="M989" s="30">
        <v>1</v>
      </c>
      <c r="N989" s="30">
        <v>1</v>
      </c>
      <c r="O989" s="30">
        <v>0</v>
      </c>
      <c r="P989" s="30">
        <v>0</v>
      </c>
      <c r="Q989" s="30">
        <v>0</v>
      </c>
      <c r="R989" s="30">
        <v>0</v>
      </c>
      <c r="S989" s="30">
        <v>1</v>
      </c>
      <c r="T989" s="30">
        <v>3</v>
      </c>
      <c r="U989" s="30">
        <v>8</v>
      </c>
      <c r="V989" s="82">
        <v>100</v>
      </c>
      <c r="W989" s="97">
        <v>30</v>
      </c>
      <c r="X989" s="32">
        <v>0</v>
      </c>
    </row>
    <row r="990" spans="1:24">
      <c r="A990" s="30">
        <v>80</v>
      </c>
      <c r="B990" s="30">
        <v>2</v>
      </c>
      <c r="C990" s="30"/>
      <c r="D990" s="30">
        <v>28.305332359386416</v>
      </c>
      <c r="E990" s="30">
        <v>0</v>
      </c>
      <c r="F990" s="30">
        <v>0</v>
      </c>
      <c r="G990" s="30">
        <v>0</v>
      </c>
      <c r="H990" s="30">
        <v>0</v>
      </c>
      <c r="I990" s="30">
        <v>1</v>
      </c>
      <c r="J990" s="30">
        <v>0</v>
      </c>
      <c r="K990" s="32">
        <v>0</v>
      </c>
      <c r="L990" s="30">
        <v>6.7</v>
      </c>
      <c r="M990" s="30">
        <v>1</v>
      </c>
      <c r="N990" s="30">
        <v>2</v>
      </c>
      <c r="O990" s="30">
        <v>2</v>
      </c>
      <c r="P990" s="30">
        <v>0</v>
      </c>
      <c r="Q990" s="30">
        <v>1</v>
      </c>
      <c r="R990" s="30">
        <v>0</v>
      </c>
      <c r="S990" s="30">
        <v>1</v>
      </c>
      <c r="T990" s="30">
        <v>7</v>
      </c>
      <c r="U990" s="30">
        <v>6</v>
      </c>
      <c r="V990" s="82">
        <v>86</v>
      </c>
      <c r="W990" s="97">
        <v>60</v>
      </c>
      <c r="X990" s="32">
        <v>0</v>
      </c>
    </row>
    <row r="991" spans="1:24">
      <c r="A991" s="30">
        <v>57</v>
      </c>
      <c r="B991" s="30">
        <v>1</v>
      </c>
      <c r="C991" s="30"/>
      <c r="D991" s="30">
        <v>26.355074868882586</v>
      </c>
      <c r="E991" s="30">
        <v>1</v>
      </c>
      <c r="F991" s="30">
        <v>1</v>
      </c>
      <c r="G991" s="30">
        <v>1</v>
      </c>
      <c r="H991" s="30">
        <v>0</v>
      </c>
      <c r="I991" s="30">
        <v>1</v>
      </c>
      <c r="J991" s="30">
        <v>1</v>
      </c>
      <c r="K991" s="32">
        <v>1</v>
      </c>
      <c r="L991" s="30">
        <v>7.2</v>
      </c>
      <c r="M991" s="30">
        <v>0</v>
      </c>
      <c r="N991" s="30">
        <v>0</v>
      </c>
      <c r="O991" s="30">
        <v>2</v>
      </c>
      <c r="P991" s="30">
        <v>0</v>
      </c>
      <c r="Q991" s="30">
        <v>0</v>
      </c>
      <c r="R991" s="30">
        <v>0</v>
      </c>
      <c r="S991" s="30">
        <v>0</v>
      </c>
      <c r="T991" s="30">
        <v>2</v>
      </c>
      <c r="U991" s="30">
        <v>6</v>
      </c>
      <c r="V991" s="82">
        <v>92</v>
      </c>
      <c r="W991" s="97">
        <v>5</v>
      </c>
      <c r="X991" s="32">
        <v>0</v>
      </c>
    </row>
    <row r="992" spans="1:24">
      <c r="A992" s="30">
        <v>71</v>
      </c>
      <c r="B992" s="30">
        <v>1</v>
      </c>
      <c r="C992" s="30"/>
      <c r="D992" s="30">
        <v>18.546938775510203</v>
      </c>
      <c r="E992" s="30">
        <v>1</v>
      </c>
      <c r="F992" s="30">
        <v>1</v>
      </c>
      <c r="G992" s="30">
        <v>1</v>
      </c>
      <c r="H992" s="30">
        <v>0</v>
      </c>
      <c r="I992" s="30">
        <v>0</v>
      </c>
      <c r="J992" s="30">
        <v>1</v>
      </c>
      <c r="K992" s="32">
        <v>0</v>
      </c>
      <c r="L992" s="30">
        <v>6.9</v>
      </c>
      <c r="M992" s="30">
        <v>1</v>
      </c>
      <c r="N992" s="30">
        <v>0</v>
      </c>
      <c r="O992" s="30">
        <v>1</v>
      </c>
      <c r="P992" s="30">
        <v>2</v>
      </c>
      <c r="Q992" s="30">
        <v>1</v>
      </c>
      <c r="R992" s="30">
        <v>0</v>
      </c>
      <c r="S992" s="30">
        <v>0</v>
      </c>
      <c r="T992" s="30">
        <v>5</v>
      </c>
      <c r="U992" s="30">
        <v>7</v>
      </c>
      <c r="V992" s="82">
        <v>82</v>
      </c>
      <c r="W992" s="97">
        <v>5</v>
      </c>
      <c r="X992" s="32">
        <v>0</v>
      </c>
    </row>
    <row r="993" spans="1:24">
      <c r="A993" s="30">
        <v>48</v>
      </c>
      <c r="B993" s="30">
        <v>1</v>
      </c>
      <c r="C993" s="30"/>
      <c r="D993" s="30">
        <v>28.124546378284222</v>
      </c>
      <c r="E993" s="30">
        <v>1</v>
      </c>
      <c r="F993" s="30">
        <v>0</v>
      </c>
      <c r="G993" s="30">
        <v>0</v>
      </c>
      <c r="H993" s="30">
        <v>0</v>
      </c>
      <c r="I993" s="30">
        <v>1</v>
      </c>
      <c r="J993" s="30">
        <v>1</v>
      </c>
      <c r="K993" s="32">
        <v>0</v>
      </c>
      <c r="L993" s="30">
        <v>6.2</v>
      </c>
      <c r="M993" s="30">
        <v>1</v>
      </c>
      <c r="N993" s="30">
        <v>0</v>
      </c>
      <c r="O993" s="30">
        <v>2</v>
      </c>
      <c r="P993" s="30">
        <v>0</v>
      </c>
      <c r="Q993" s="30">
        <v>1</v>
      </c>
      <c r="R993" s="30">
        <v>0</v>
      </c>
      <c r="S993" s="30">
        <v>0</v>
      </c>
      <c r="T993" s="30">
        <v>4</v>
      </c>
      <c r="U993" s="30">
        <v>6</v>
      </c>
      <c r="V993" s="82">
        <v>100</v>
      </c>
      <c r="W993" s="97">
        <v>5</v>
      </c>
      <c r="X993" s="32">
        <v>0</v>
      </c>
    </row>
    <row r="994" spans="1:24">
      <c r="A994" s="30">
        <v>67</v>
      </c>
      <c r="B994" s="30">
        <v>2</v>
      </c>
      <c r="C994" s="30"/>
      <c r="D994" s="30">
        <v>21.501886486267193</v>
      </c>
      <c r="E994" s="30">
        <v>1</v>
      </c>
      <c r="F994" s="30">
        <v>1</v>
      </c>
      <c r="G994" s="30">
        <v>0</v>
      </c>
      <c r="H994" s="30">
        <v>0</v>
      </c>
      <c r="I994" s="30">
        <v>1</v>
      </c>
      <c r="J994" s="30">
        <v>1</v>
      </c>
      <c r="K994" s="32">
        <v>0</v>
      </c>
      <c r="L994" s="30">
        <v>6.7</v>
      </c>
      <c r="M994" s="30">
        <v>2</v>
      </c>
      <c r="N994" s="30">
        <v>0</v>
      </c>
      <c r="O994" s="30">
        <v>2</v>
      </c>
      <c r="P994" s="30">
        <v>2</v>
      </c>
      <c r="Q994" s="30">
        <v>1</v>
      </c>
      <c r="R994" s="30">
        <v>0</v>
      </c>
      <c r="S994" s="30">
        <v>0</v>
      </c>
      <c r="T994" s="30">
        <v>7</v>
      </c>
      <c r="U994" s="30">
        <v>5</v>
      </c>
      <c r="V994" s="82">
        <v>83</v>
      </c>
      <c r="W994" s="97">
        <v>5</v>
      </c>
      <c r="X994" s="32">
        <v>0</v>
      </c>
    </row>
    <row r="995" spans="1:24">
      <c r="A995" s="30">
        <v>74</v>
      </c>
      <c r="B995" s="30">
        <v>1</v>
      </c>
      <c r="C995" s="30"/>
      <c r="D995" s="30">
        <v>24.109982558736018</v>
      </c>
      <c r="E995" s="30">
        <v>1</v>
      </c>
      <c r="F995" s="30">
        <v>0</v>
      </c>
      <c r="G995" s="30">
        <v>0</v>
      </c>
      <c r="H995" s="30">
        <v>0</v>
      </c>
      <c r="I995" s="30">
        <v>0</v>
      </c>
      <c r="J995" s="30">
        <v>0</v>
      </c>
      <c r="K995" s="32">
        <v>0</v>
      </c>
      <c r="L995" s="30">
        <v>7.4</v>
      </c>
      <c r="M995" s="30">
        <v>0</v>
      </c>
      <c r="N995" s="30">
        <v>0</v>
      </c>
      <c r="O995" s="30">
        <v>2</v>
      </c>
      <c r="P995" s="30">
        <v>0</v>
      </c>
      <c r="Q995" s="30">
        <v>1</v>
      </c>
      <c r="R995" s="30">
        <v>0</v>
      </c>
      <c r="S995" s="30">
        <v>0</v>
      </c>
      <c r="T995" s="30">
        <v>3</v>
      </c>
      <c r="U995" s="30">
        <v>6.5</v>
      </c>
      <c r="V995" s="82">
        <v>93</v>
      </c>
      <c r="W995" s="97">
        <v>10</v>
      </c>
      <c r="X995" s="32">
        <v>0</v>
      </c>
    </row>
    <row r="996" spans="1:24">
      <c r="A996" s="30">
        <v>64</v>
      </c>
      <c r="B996" s="30">
        <v>2</v>
      </c>
      <c r="C996" s="30"/>
      <c r="D996" s="30">
        <v>22.900157580292259</v>
      </c>
      <c r="E996" s="30">
        <v>1</v>
      </c>
      <c r="F996" s="30">
        <v>0</v>
      </c>
      <c r="G996" s="30">
        <v>0</v>
      </c>
      <c r="H996" s="30">
        <v>0</v>
      </c>
      <c r="I996" s="30">
        <v>1</v>
      </c>
      <c r="J996" s="30">
        <v>1</v>
      </c>
      <c r="K996" s="32">
        <v>0</v>
      </c>
      <c r="L996" s="30">
        <v>7.2</v>
      </c>
      <c r="M996" s="30">
        <v>2</v>
      </c>
      <c r="N996" s="30">
        <v>0</v>
      </c>
      <c r="O996" s="30">
        <v>3</v>
      </c>
      <c r="P996" s="30">
        <v>0</v>
      </c>
      <c r="Q996" s="30">
        <v>0</v>
      </c>
      <c r="R996" s="30">
        <v>0</v>
      </c>
      <c r="S996" s="30">
        <v>1</v>
      </c>
      <c r="T996" s="30">
        <v>6</v>
      </c>
      <c r="U996" s="30">
        <v>4.5</v>
      </c>
      <c r="V996" s="82">
        <v>100</v>
      </c>
      <c r="W996" s="97">
        <v>10</v>
      </c>
      <c r="X996" s="32">
        <v>0</v>
      </c>
    </row>
    <row r="997" spans="1:24">
      <c r="A997" s="30">
        <v>60</v>
      </c>
      <c r="B997" s="30">
        <v>1</v>
      </c>
      <c r="C997" s="30">
        <v>15</v>
      </c>
      <c r="D997" s="30">
        <v>33.362697636389264</v>
      </c>
      <c r="E997" s="30">
        <v>0</v>
      </c>
      <c r="F997" s="30">
        <v>1</v>
      </c>
      <c r="G997" s="30">
        <v>0</v>
      </c>
      <c r="H997" s="30">
        <v>0</v>
      </c>
      <c r="I997" s="30">
        <v>1</v>
      </c>
      <c r="J997" s="30">
        <v>1</v>
      </c>
      <c r="K997" s="32">
        <v>0</v>
      </c>
      <c r="L997" s="30">
        <v>7.2</v>
      </c>
      <c r="M997" s="30">
        <v>1</v>
      </c>
      <c r="N997" s="30">
        <v>0</v>
      </c>
      <c r="O997" s="30">
        <v>3</v>
      </c>
      <c r="P997" s="30">
        <v>0</v>
      </c>
      <c r="Q997" s="30">
        <v>1</v>
      </c>
      <c r="R997" s="30">
        <v>0</v>
      </c>
      <c r="S997" s="30">
        <v>0</v>
      </c>
      <c r="T997" s="30">
        <v>5</v>
      </c>
      <c r="U997" s="30">
        <v>4.5</v>
      </c>
      <c r="V997" s="82">
        <v>100</v>
      </c>
      <c r="W997" s="97">
        <v>10</v>
      </c>
      <c r="X997" s="32">
        <v>0</v>
      </c>
    </row>
    <row r="998" spans="1:24">
      <c r="A998" s="30">
        <v>55</v>
      </c>
      <c r="B998" s="30">
        <v>1</v>
      </c>
      <c r="C998" s="30">
        <v>19</v>
      </c>
      <c r="D998" s="30">
        <v>31.706123175507297</v>
      </c>
      <c r="E998" s="30">
        <v>1</v>
      </c>
      <c r="F998" s="30">
        <v>1</v>
      </c>
      <c r="G998" s="30">
        <v>1</v>
      </c>
      <c r="H998" s="30">
        <v>0</v>
      </c>
      <c r="I998" s="30">
        <v>1</v>
      </c>
      <c r="J998" s="30">
        <v>1</v>
      </c>
      <c r="K998" s="32">
        <v>1</v>
      </c>
      <c r="L998" s="30">
        <v>9.5</v>
      </c>
      <c r="M998" s="30">
        <v>0</v>
      </c>
      <c r="N998" s="30">
        <v>1</v>
      </c>
      <c r="O998" s="30">
        <v>2</v>
      </c>
      <c r="P998" s="30">
        <v>0</v>
      </c>
      <c r="Q998" s="30">
        <v>1</v>
      </c>
      <c r="R998" s="30">
        <v>0</v>
      </c>
      <c r="S998" s="30">
        <v>1</v>
      </c>
      <c r="T998" s="30">
        <v>5</v>
      </c>
      <c r="U998" s="30">
        <v>6</v>
      </c>
      <c r="V998" s="82">
        <v>88</v>
      </c>
      <c r="W998" s="97">
        <v>30</v>
      </c>
      <c r="X998" s="32">
        <v>0</v>
      </c>
    </row>
    <row r="999" spans="1:24">
      <c r="A999" s="30">
        <v>73</v>
      </c>
      <c r="B999" s="30">
        <v>1</v>
      </c>
      <c r="C999" s="30">
        <v>20</v>
      </c>
      <c r="D999" s="30">
        <v>28.484842705205921</v>
      </c>
      <c r="E999" s="30">
        <v>0</v>
      </c>
      <c r="F999" s="30">
        <v>1</v>
      </c>
      <c r="G999" s="30">
        <v>0</v>
      </c>
      <c r="H999" s="30">
        <v>1</v>
      </c>
      <c r="I999" s="30">
        <v>1</v>
      </c>
      <c r="J999" s="30">
        <v>1</v>
      </c>
      <c r="K999" s="32">
        <v>1</v>
      </c>
      <c r="L999" s="30">
        <v>7.8</v>
      </c>
      <c r="M999" s="30">
        <v>2</v>
      </c>
      <c r="N999" s="30">
        <v>2</v>
      </c>
      <c r="O999" s="30">
        <v>2</v>
      </c>
      <c r="P999" s="30">
        <v>2</v>
      </c>
      <c r="Q999" s="30">
        <v>1</v>
      </c>
      <c r="R999" s="30">
        <v>2</v>
      </c>
      <c r="S999" s="30">
        <v>1</v>
      </c>
      <c r="T999" s="30">
        <v>12</v>
      </c>
      <c r="U999" s="30">
        <v>5</v>
      </c>
      <c r="V999" s="82">
        <v>77</v>
      </c>
      <c r="W999" s="97">
        <v>1</v>
      </c>
      <c r="X999" s="32">
        <v>0</v>
      </c>
    </row>
    <row r="1000" spans="1:24">
      <c r="A1000" s="30">
        <v>76</v>
      </c>
      <c r="B1000" s="30">
        <v>2</v>
      </c>
      <c r="C1000" s="30">
        <v>31</v>
      </c>
      <c r="D1000" s="30">
        <v>29.501742621128919</v>
      </c>
      <c r="E1000" s="30">
        <v>0</v>
      </c>
      <c r="F1000" s="30">
        <v>1</v>
      </c>
      <c r="G1000" s="30">
        <v>1</v>
      </c>
      <c r="H1000" s="30">
        <v>0</v>
      </c>
      <c r="I1000" s="30">
        <v>1</v>
      </c>
      <c r="J1000" s="30">
        <v>1</v>
      </c>
      <c r="K1000" s="32">
        <v>1</v>
      </c>
      <c r="L1000" s="30">
        <v>9.5</v>
      </c>
      <c r="M1000" s="30">
        <v>2</v>
      </c>
      <c r="N1000" s="30">
        <v>2</v>
      </c>
      <c r="O1000" s="30">
        <v>2</v>
      </c>
      <c r="P1000" s="30">
        <v>3</v>
      </c>
      <c r="Q1000" s="30">
        <v>1</v>
      </c>
      <c r="R1000" s="30">
        <v>1</v>
      </c>
      <c r="S1000" s="30">
        <v>0</v>
      </c>
      <c r="T1000" s="30">
        <v>11</v>
      </c>
      <c r="U1000" s="30">
        <v>5</v>
      </c>
      <c r="V1000" s="82">
        <v>59</v>
      </c>
      <c r="W1000" s="97">
        <v>60</v>
      </c>
      <c r="X1000" s="32">
        <v>0</v>
      </c>
    </row>
    <row r="1001" spans="1:24">
      <c r="A1001" s="30">
        <v>63</v>
      </c>
      <c r="B1001" s="30">
        <v>1</v>
      </c>
      <c r="C1001" s="33">
        <v>22</v>
      </c>
      <c r="D1001" s="30">
        <v>26.509646288898669</v>
      </c>
      <c r="E1001" s="30">
        <v>1</v>
      </c>
      <c r="F1001" s="30">
        <v>1</v>
      </c>
      <c r="G1001" s="30">
        <v>0</v>
      </c>
      <c r="H1001" s="30">
        <v>0</v>
      </c>
      <c r="I1001" s="30">
        <v>0</v>
      </c>
      <c r="J1001" s="30">
        <v>1</v>
      </c>
      <c r="K1001" s="32">
        <v>1</v>
      </c>
      <c r="L1001" s="30">
        <v>7.4</v>
      </c>
      <c r="M1001" s="30">
        <v>2</v>
      </c>
      <c r="N1001" s="30">
        <v>2</v>
      </c>
      <c r="O1001" s="30">
        <v>2</v>
      </c>
      <c r="P1001" s="30">
        <v>0</v>
      </c>
      <c r="Q1001" s="30">
        <v>1</v>
      </c>
      <c r="R1001" s="30">
        <v>0</v>
      </c>
      <c r="S1001" s="30">
        <v>1</v>
      </c>
      <c r="T1001" s="30">
        <v>8</v>
      </c>
      <c r="U1001" s="30">
        <v>6.5</v>
      </c>
      <c r="V1001" s="82">
        <v>93</v>
      </c>
      <c r="W1001" s="97">
        <v>30</v>
      </c>
      <c r="X1001" s="32">
        <v>1</v>
      </c>
    </row>
    <row r="1002" spans="1:24">
      <c r="A1002" s="30">
        <v>71</v>
      </c>
      <c r="B1002" s="30">
        <v>1</v>
      </c>
      <c r="C1002" s="30">
        <v>5</v>
      </c>
      <c r="D1002" s="30">
        <v>27.927283676465052</v>
      </c>
      <c r="E1002" s="30">
        <v>1</v>
      </c>
      <c r="F1002" s="30">
        <v>1</v>
      </c>
      <c r="G1002" s="30">
        <v>0</v>
      </c>
      <c r="H1002" s="30">
        <v>0</v>
      </c>
      <c r="I1002" s="30">
        <v>1</v>
      </c>
      <c r="J1002" s="30">
        <v>1</v>
      </c>
      <c r="K1002" s="32">
        <v>0</v>
      </c>
      <c r="L1002" s="30">
        <v>8.3000000000000007</v>
      </c>
      <c r="M1002" s="30">
        <v>1</v>
      </c>
      <c r="N1002" s="30">
        <v>1</v>
      </c>
      <c r="O1002" s="30">
        <v>1</v>
      </c>
      <c r="P1002" s="30">
        <v>0</v>
      </c>
      <c r="Q1002" s="30">
        <v>1</v>
      </c>
      <c r="R1002" s="30">
        <v>0</v>
      </c>
      <c r="S1002" s="30">
        <v>1</v>
      </c>
      <c r="T1002" s="30">
        <v>5</v>
      </c>
      <c r="U1002" s="30">
        <v>7.5</v>
      </c>
      <c r="V1002" s="82">
        <v>88</v>
      </c>
      <c r="W1002" s="97">
        <v>30</v>
      </c>
      <c r="X1002" s="32">
        <v>0</v>
      </c>
    </row>
    <row r="1003" spans="1:24">
      <c r="A1003" s="30">
        <v>82</v>
      </c>
      <c r="B1003" s="30">
        <v>1</v>
      </c>
      <c r="C1003" s="30">
        <v>27</v>
      </c>
      <c r="D1003" s="30">
        <v>20.727040816326532</v>
      </c>
      <c r="E1003" s="30">
        <v>0</v>
      </c>
      <c r="F1003" s="30">
        <v>1</v>
      </c>
      <c r="G1003" s="30">
        <v>1</v>
      </c>
      <c r="H1003" s="30">
        <v>0</v>
      </c>
      <c r="I1003" s="30">
        <v>1</v>
      </c>
      <c r="J1003" s="30">
        <v>0</v>
      </c>
      <c r="K1003" s="32">
        <v>0</v>
      </c>
      <c r="L1003" s="30">
        <v>8.5</v>
      </c>
      <c r="M1003" s="30">
        <v>2</v>
      </c>
      <c r="N1003" s="30">
        <v>2</v>
      </c>
      <c r="O1003" s="30">
        <v>2</v>
      </c>
      <c r="P1003" s="30">
        <v>0</v>
      </c>
      <c r="Q1003" s="30">
        <v>2</v>
      </c>
      <c r="R1003" s="30">
        <v>0</v>
      </c>
      <c r="S1003" s="30">
        <v>1</v>
      </c>
      <c r="T1003" s="30">
        <v>9</v>
      </c>
      <c r="U1003" s="30">
        <v>6.5</v>
      </c>
      <c r="V1003" s="82">
        <v>93</v>
      </c>
      <c r="W1003" s="97">
        <v>30</v>
      </c>
      <c r="X1003" s="32">
        <v>0</v>
      </c>
    </row>
    <row r="1004" spans="1:24">
      <c r="A1004" s="30">
        <v>61</v>
      </c>
      <c r="B1004" s="30">
        <v>1</v>
      </c>
      <c r="C1004" s="30">
        <v>4</v>
      </c>
      <c r="D1004" s="30">
        <v>23.34562671268775</v>
      </c>
      <c r="E1004" s="30">
        <v>0</v>
      </c>
      <c r="F1004" s="30">
        <v>1</v>
      </c>
      <c r="G1004" s="30">
        <v>0</v>
      </c>
      <c r="H1004" s="30">
        <v>0</v>
      </c>
      <c r="I1004" s="30">
        <v>1</v>
      </c>
      <c r="J1004" s="30">
        <v>0</v>
      </c>
      <c r="K1004" s="32">
        <v>0</v>
      </c>
      <c r="L1004" s="30">
        <v>7.5</v>
      </c>
      <c r="M1004" s="30">
        <v>1</v>
      </c>
      <c r="N1004" s="30">
        <v>0</v>
      </c>
      <c r="O1004" s="30">
        <v>2</v>
      </c>
      <c r="P1004" s="30">
        <v>0</v>
      </c>
      <c r="Q1004" s="30">
        <v>1</v>
      </c>
      <c r="R1004" s="30">
        <v>0</v>
      </c>
      <c r="S1004" s="30">
        <v>0</v>
      </c>
      <c r="T1004" s="30">
        <v>4</v>
      </c>
      <c r="U1004" s="30">
        <v>6</v>
      </c>
      <c r="V1004" s="82">
        <v>86</v>
      </c>
      <c r="W1004" s="97">
        <v>10</v>
      </c>
      <c r="X1004" s="32">
        <v>0</v>
      </c>
    </row>
    <row r="1005" spans="1:24">
      <c r="A1005" s="30">
        <v>67</v>
      </c>
      <c r="B1005" s="30">
        <v>1</v>
      </c>
      <c r="C1005" s="30">
        <v>21</v>
      </c>
      <c r="D1005" s="30">
        <v>26.334972066360077</v>
      </c>
      <c r="E1005" s="30">
        <v>0</v>
      </c>
      <c r="F1005" s="30">
        <v>1</v>
      </c>
      <c r="G1005" s="30">
        <v>1</v>
      </c>
      <c r="H1005" s="30">
        <v>1</v>
      </c>
      <c r="I1005" s="30">
        <v>1</v>
      </c>
      <c r="J1005" s="30">
        <v>1</v>
      </c>
      <c r="K1005" s="32">
        <v>0</v>
      </c>
      <c r="L1005" s="30">
        <v>9.5</v>
      </c>
      <c r="M1005" s="30">
        <v>1</v>
      </c>
      <c r="N1005" s="30">
        <v>2</v>
      </c>
      <c r="O1005" s="30">
        <v>1</v>
      </c>
      <c r="P1005" s="30">
        <v>3</v>
      </c>
      <c r="Q1005" s="30">
        <v>2</v>
      </c>
      <c r="R1005" s="30">
        <v>0</v>
      </c>
      <c r="S1005" s="30">
        <v>0</v>
      </c>
      <c r="T1005" s="30">
        <v>9</v>
      </c>
      <c r="U1005" s="30">
        <v>7</v>
      </c>
      <c r="V1005" s="82">
        <v>64</v>
      </c>
      <c r="W1005" s="97">
        <v>30</v>
      </c>
      <c r="X1005" s="32">
        <v>0</v>
      </c>
    </row>
    <row r="1006" spans="1:24">
      <c r="A1006" s="30">
        <v>41</v>
      </c>
      <c r="B1006" s="30">
        <v>2</v>
      </c>
      <c r="C1006" s="33">
        <v>11</v>
      </c>
      <c r="D1006" s="30">
        <v>28.455538574024466</v>
      </c>
      <c r="E1006" s="30">
        <v>1</v>
      </c>
      <c r="F1006" s="30">
        <v>1</v>
      </c>
      <c r="G1006" s="30">
        <v>0</v>
      </c>
      <c r="H1006" s="30">
        <v>0</v>
      </c>
      <c r="I1006" s="30">
        <v>0</v>
      </c>
      <c r="J1006" s="30">
        <v>1</v>
      </c>
      <c r="K1006" s="32">
        <v>0</v>
      </c>
      <c r="L1006" s="30">
        <v>8.4</v>
      </c>
      <c r="M1006" s="30">
        <v>2</v>
      </c>
      <c r="N1006" s="30">
        <v>2</v>
      </c>
      <c r="O1006" s="30">
        <v>2</v>
      </c>
      <c r="P1006" s="30">
        <v>0</v>
      </c>
      <c r="Q1006" s="30">
        <v>1</v>
      </c>
      <c r="R1006" s="30">
        <v>3</v>
      </c>
      <c r="S1006" s="30">
        <v>2</v>
      </c>
      <c r="T1006" s="30">
        <v>12</v>
      </c>
      <c r="U1006" s="30">
        <v>6</v>
      </c>
      <c r="V1006" s="82">
        <v>100</v>
      </c>
      <c r="W1006" s="97">
        <v>30</v>
      </c>
      <c r="X1006" s="32">
        <v>0</v>
      </c>
    </row>
    <row r="1007" spans="1:24">
      <c r="A1007" s="30">
        <v>38</v>
      </c>
      <c r="B1007" s="30">
        <v>2</v>
      </c>
      <c r="C1007" s="33">
        <v>8</v>
      </c>
      <c r="D1007" s="30">
        <v>33.8487421887518</v>
      </c>
      <c r="E1007" s="30">
        <v>1</v>
      </c>
      <c r="F1007" s="30">
        <v>0</v>
      </c>
      <c r="G1007" s="30">
        <v>0</v>
      </c>
      <c r="H1007" s="30">
        <v>0</v>
      </c>
      <c r="I1007" s="30">
        <v>1</v>
      </c>
      <c r="J1007" s="30">
        <v>0</v>
      </c>
      <c r="K1007" s="32">
        <v>0</v>
      </c>
      <c r="L1007" s="30">
        <v>7</v>
      </c>
      <c r="M1007" s="30">
        <v>1</v>
      </c>
      <c r="N1007" s="30">
        <v>3</v>
      </c>
      <c r="O1007" s="30">
        <v>2</v>
      </c>
      <c r="P1007" s="30">
        <v>2</v>
      </c>
      <c r="Q1007" s="30">
        <v>1</v>
      </c>
      <c r="R1007" s="30">
        <v>0</v>
      </c>
      <c r="S1007" s="30">
        <v>1</v>
      </c>
      <c r="T1007" s="30">
        <v>10</v>
      </c>
      <c r="U1007" s="30">
        <v>6.5</v>
      </c>
      <c r="V1007" s="82">
        <v>81</v>
      </c>
      <c r="W1007" s="97">
        <v>60</v>
      </c>
      <c r="X1007" s="32">
        <v>0</v>
      </c>
    </row>
    <row r="1008" spans="1:24">
      <c r="A1008" s="30">
        <v>38</v>
      </c>
      <c r="B1008" s="30">
        <v>1</v>
      </c>
      <c r="C1008" s="33">
        <v>1</v>
      </c>
      <c r="D1008" s="30">
        <v>25.540600509180244</v>
      </c>
      <c r="E1008" s="30">
        <v>1</v>
      </c>
      <c r="F1008" s="30">
        <v>0</v>
      </c>
      <c r="G1008" s="30">
        <v>0</v>
      </c>
      <c r="H1008" s="30">
        <v>0</v>
      </c>
      <c r="I1008" s="30">
        <v>0</v>
      </c>
      <c r="J1008" s="30">
        <v>1</v>
      </c>
      <c r="K1008" s="32">
        <v>0</v>
      </c>
      <c r="L1008" s="30">
        <v>7</v>
      </c>
      <c r="M1008" s="30">
        <v>0</v>
      </c>
      <c r="N1008" s="30">
        <v>0</v>
      </c>
      <c r="O1008" s="30">
        <v>1</v>
      </c>
      <c r="P1008" s="30">
        <v>0</v>
      </c>
      <c r="Q1008" s="30">
        <v>1</v>
      </c>
      <c r="R1008" s="30">
        <v>0</v>
      </c>
      <c r="S1008" s="30">
        <v>1</v>
      </c>
      <c r="T1008" s="30">
        <v>3</v>
      </c>
      <c r="U1008" s="30">
        <v>7.25</v>
      </c>
      <c r="V1008" s="82">
        <v>97</v>
      </c>
      <c r="W1008" s="97">
        <v>15</v>
      </c>
      <c r="X1008" s="32">
        <v>0</v>
      </c>
    </row>
    <row r="1009" spans="1:24">
      <c r="A1009" s="30">
        <v>59</v>
      </c>
      <c r="B1009" s="30">
        <v>1</v>
      </c>
      <c r="C1009" s="30"/>
      <c r="D1009" s="30">
        <v>19.839715978802829</v>
      </c>
      <c r="E1009" s="30">
        <v>1</v>
      </c>
      <c r="F1009" s="30">
        <v>1</v>
      </c>
      <c r="G1009" s="30">
        <v>0</v>
      </c>
      <c r="H1009" s="30">
        <v>0</v>
      </c>
      <c r="I1009" s="30">
        <v>1</v>
      </c>
      <c r="J1009" s="30">
        <v>0</v>
      </c>
      <c r="K1009" s="32">
        <v>0</v>
      </c>
      <c r="L1009" s="30">
        <v>6.9</v>
      </c>
      <c r="M1009" s="30">
        <v>2</v>
      </c>
      <c r="N1009" s="30">
        <v>2</v>
      </c>
      <c r="O1009" s="30">
        <v>3</v>
      </c>
      <c r="P1009" s="30">
        <v>3</v>
      </c>
      <c r="Q1009" s="30">
        <v>1</v>
      </c>
      <c r="R1009" s="30">
        <v>0</v>
      </c>
      <c r="S1009" s="30">
        <v>0</v>
      </c>
      <c r="T1009" s="30">
        <v>11</v>
      </c>
      <c r="U1009" s="30">
        <v>4.5</v>
      </c>
      <c r="V1009" s="82">
        <v>45</v>
      </c>
      <c r="W1009" s="97">
        <v>30</v>
      </c>
      <c r="X1009" s="32">
        <v>0</v>
      </c>
    </row>
    <row r="1010" spans="1:24">
      <c r="A1010" s="30">
        <v>74</v>
      </c>
      <c r="B1010" s="30">
        <v>1</v>
      </c>
      <c r="C1010" s="30">
        <v>4</v>
      </c>
      <c r="D1010" s="30">
        <v>24.024538942234415</v>
      </c>
      <c r="E1010" s="30">
        <v>0</v>
      </c>
      <c r="F1010" s="30">
        <v>1</v>
      </c>
      <c r="G1010" s="30">
        <v>1</v>
      </c>
      <c r="H1010" s="30">
        <v>1</v>
      </c>
      <c r="I1010" s="30">
        <v>1</v>
      </c>
      <c r="J1010" s="30">
        <v>1</v>
      </c>
      <c r="K1010" s="32">
        <v>1</v>
      </c>
      <c r="L1010" s="30">
        <v>6</v>
      </c>
      <c r="M1010" s="30">
        <v>0</v>
      </c>
      <c r="N1010" s="30">
        <v>1</v>
      </c>
      <c r="O1010" s="30">
        <v>0</v>
      </c>
      <c r="P1010" s="30">
        <v>0</v>
      </c>
      <c r="Q1010" s="30">
        <v>1</v>
      </c>
      <c r="R1010" s="30">
        <v>0</v>
      </c>
      <c r="S1010" s="30">
        <v>0</v>
      </c>
      <c r="T1010" s="30">
        <v>2</v>
      </c>
      <c r="U1010" s="30">
        <v>10</v>
      </c>
      <c r="V1010" s="82">
        <v>100</v>
      </c>
      <c r="W1010" s="97">
        <v>30</v>
      </c>
      <c r="X1010" s="32">
        <v>0</v>
      </c>
    </row>
    <row r="1011" spans="1:24">
      <c r="A1011" s="30">
        <v>77</v>
      </c>
      <c r="B1011" s="30">
        <v>1</v>
      </c>
      <c r="C1011" s="30">
        <v>30</v>
      </c>
      <c r="D1011" s="30">
        <v>23.91003460207612</v>
      </c>
      <c r="E1011" s="30">
        <v>1</v>
      </c>
      <c r="F1011" s="30">
        <v>1</v>
      </c>
      <c r="G1011" s="30">
        <v>0</v>
      </c>
      <c r="H1011" s="30">
        <v>0</v>
      </c>
      <c r="I1011" s="30">
        <v>1</v>
      </c>
      <c r="J1011" s="30">
        <v>1</v>
      </c>
      <c r="K1011" s="32">
        <v>0</v>
      </c>
      <c r="L1011" s="30">
        <v>7.3</v>
      </c>
      <c r="M1011" s="30">
        <v>1</v>
      </c>
      <c r="N1011" s="30">
        <v>1</v>
      </c>
      <c r="O1011" s="30">
        <v>2</v>
      </c>
      <c r="P1011" s="30">
        <v>2</v>
      </c>
      <c r="Q1011" s="30">
        <v>1</v>
      </c>
      <c r="R1011" s="30">
        <v>0</v>
      </c>
      <c r="S1011" s="30">
        <v>0</v>
      </c>
      <c r="T1011" s="30">
        <v>7</v>
      </c>
      <c r="U1011" s="30">
        <v>6.5</v>
      </c>
      <c r="V1011" s="82">
        <v>68</v>
      </c>
      <c r="W1011" s="97">
        <v>60</v>
      </c>
      <c r="X1011" s="32">
        <v>0</v>
      </c>
    </row>
    <row r="1012" spans="1:24">
      <c r="A1012" s="30">
        <v>70</v>
      </c>
      <c r="B1012" s="30">
        <v>1</v>
      </c>
      <c r="C1012" s="30">
        <v>30</v>
      </c>
      <c r="D1012" s="30">
        <v>25.380581220409866</v>
      </c>
      <c r="E1012" s="30">
        <v>0</v>
      </c>
      <c r="F1012" s="30">
        <v>1</v>
      </c>
      <c r="G1012" s="30">
        <v>1</v>
      </c>
      <c r="H1012" s="30">
        <v>1</v>
      </c>
      <c r="I1012" s="30">
        <v>1</v>
      </c>
      <c r="J1012" s="30">
        <v>1</v>
      </c>
      <c r="K1012" s="32">
        <v>1</v>
      </c>
      <c r="L1012" s="30">
        <v>7.2</v>
      </c>
      <c r="M1012" s="30">
        <v>1</v>
      </c>
      <c r="N1012" s="30">
        <v>0</v>
      </c>
      <c r="O1012" s="30">
        <v>2</v>
      </c>
      <c r="P1012" s="30">
        <v>2</v>
      </c>
      <c r="Q1012" s="30">
        <v>1</v>
      </c>
      <c r="R1012" s="30">
        <v>0</v>
      </c>
      <c r="S1012" s="30">
        <v>1</v>
      </c>
      <c r="T1012" s="30">
        <v>7</v>
      </c>
      <c r="U1012" s="30">
        <v>5</v>
      </c>
      <c r="V1012" s="82">
        <v>83</v>
      </c>
      <c r="W1012" s="97">
        <v>10</v>
      </c>
      <c r="X1012" s="32">
        <v>0</v>
      </c>
    </row>
    <row r="1013" spans="1:24">
      <c r="A1013" s="30">
        <v>80</v>
      </c>
      <c r="B1013" s="30">
        <v>1</v>
      </c>
      <c r="C1013" s="30">
        <v>13</v>
      </c>
      <c r="D1013" s="30">
        <v>23.650046460738452</v>
      </c>
      <c r="E1013" s="30">
        <v>1</v>
      </c>
      <c r="F1013" s="30">
        <v>1</v>
      </c>
      <c r="G1013" s="30">
        <v>0</v>
      </c>
      <c r="H1013" s="30">
        <v>0</v>
      </c>
      <c r="I1013" s="30">
        <v>1</v>
      </c>
      <c r="J1013" s="30">
        <v>1</v>
      </c>
      <c r="K1013" s="32">
        <v>1</v>
      </c>
      <c r="L1013" s="30">
        <v>7</v>
      </c>
      <c r="M1013" s="30">
        <v>2</v>
      </c>
      <c r="N1013" s="30">
        <v>1</v>
      </c>
      <c r="O1013" s="30">
        <v>2</v>
      </c>
      <c r="P1013" s="30">
        <v>2</v>
      </c>
      <c r="Q1013" s="30">
        <v>1</v>
      </c>
      <c r="R1013" s="30">
        <v>0</v>
      </c>
      <c r="S1013" s="30">
        <v>1</v>
      </c>
      <c r="T1013" s="30">
        <v>9</v>
      </c>
      <c r="U1013" s="30">
        <v>6</v>
      </c>
      <c r="V1013" s="82">
        <v>80</v>
      </c>
      <c r="W1013" s="97">
        <v>30</v>
      </c>
      <c r="X1013" s="32">
        <v>0</v>
      </c>
    </row>
    <row r="1014" spans="1:24">
      <c r="A1014" s="30">
        <v>68</v>
      </c>
      <c r="B1014" s="30">
        <v>1</v>
      </c>
      <c r="C1014" s="30">
        <v>12</v>
      </c>
      <c r="D1014" s="30">
        <v>27.120352867044737</v>
      </c>
      <c r="E1014" s="30">
        <v>1</v>
      </c>
      <c r="F1014" s="30">
        <v>1</v>
      </c>
      <c r="G1014" s="30">
        <v>0</v>
      </c>
      <c r="H1014" s="30">
        <v>1</v>
      </c>
      <c r="I1014" s="30">
        <v>1</v>
      </c>
      <c r="J1014" s="30">
        <v>1</v>
      </c>
      <c r="K1014" s="32">
        <v>0</v>
      </c>
      <c r="L1014" s="30">
        <v>8.6</v>
      </c>
      <c r="M1014" s="30">
        <v>1</v>
      </c>
      <c r="N1014" s="30">
        <v>0</v>
      </c>
      <c r="O1014" s="30">
        <v>1</v>
      </c>
      <c r="P1014" s="30">
        <v>2</v>
      </c>
      <c r="Q1014" s="30">
        <v>0</v>
      </c>
      <c r="R1014" s="30">
        <v>0</v>
      </c>
      <c r="S1014" s="30">
        <v>1</v>
      </c>
      <c r="T1014" s="30">
        <v>5</v>
      </c>
      <c r="U1014" s="30">
        <v>7</v>
      </c>
      <c r="V1014" s="82">
        <v>74</v>
      </c>
      <c r="W1014" s="97">
        <v>10</v>
      </c>
      <c r="X1014" s="32">
        <v>1</v>
      </c>
    </row>
    <row r="1015" spans="1:24">
      <c r="A1015" s="30">
        <v>74</v>
      </c>
      <c r="B1015" s="30">
        <v>1</v>
      </c>
      <c r="C1015" s="30">
        <v>19</v>
      </c>
      <c r="D1015" s="30">
        <v>17.58235787719817</v>
      </c>
      <c r="E1015" s="30">
        <v>0</v>
      </c>
      <c r="F1015" s="30">
        <v>1</v>
      </c>
      <c r="G1015" s="30">
        <v>1</v>
      </c>
      <c r="H1015" s="30">
        <v>0</v>
      </c>
      <c r="I1015" s="30">
        <v>0</v>
      </c>
      <c r="J1015" s="30">
        <v>0</v>
      </c>
      <c r="K1015" s="32">
        <v>0</v>
      </c>
      <c r="L1015" s="30">
        <v>12.3</v>
      </c>
      <c r="M1015" s="30">
        <v>2</v>
      </c>
      <c r="N1015" s="30">
        <v>2</v>
      </c>
      <c r="O1015" s="30">
        <v>1</v>
      </c>
      <c r="P1015" s="30">
        <v>0</v>
      </c>
      <c r="Q1015" s="30">
        <v>1</v>
      </c>
      <c r="R1015" s="30">
        <v>0</v>
      </c>
      <c r="S1015" s="30">
        <v>0</v>
      </c>
      <c r="T1015" s="30">
        <v>6</v>
      </c>
      <c r="U1015" s="30">
        <v>7</v>
      </c>
      <c r="V1015" s="82">
        <v>91</v>
      </c>
      <c r="W1015" s="97">
        <v>30</v>
      </c>
      <c r="X1015" s="32">
        <v>0</v>
      </c>
    </row>
    <row r="1016" spans="1:24">
      <c r="A1016" s="30">
        <v>66</v>
      </c>
      <c r="B1016" s="30">
        <v>2</v>
      </c>
      <c r="C1016" s="30">
        <v>12</v>
      </c>
      <c r="D1016" s="30">
        <v>16.022938100860177</v>
      </c>
      <c r="E1016" s="30">
        <v>1</v>
      </c>
      <c r="F1016" s="30">
        <v>1</v>
      </c>
      <c r="G1016" s="30">
        <v>1</v>
      </c>
      <c r="H1016" s="30">
        <v>1</v>
      </c>
      <c r="I1016" s="30">
        <v>1</v>
      </c>
      <c r="J1016" s="30">
        <v>1</v>
      </c>
      <c r="K1016" s="32">
        <v>1</v>
      </c>
      <c r="L1016" s="30">
        <v>6.4</v>
      </c>
      <c r="M1016" s="30">
        <v>2</v>
      </c>
      <c r="N1016" s="30">
        <v>0</v>
      </c>
      <c r="O1016" s="30">
        <v>3</v>
      </c>
      <c r="P1016" s="30">
        <v>0</v>
      </c>
      <c r="Q1016" s="30">
        <v>2</v>
      </c>
      <c r="R1016" s="30">
        <v>0</v>
      </c>
      <c r="S1016" s="30">
        <v>1</v>
      </c>
      <c r="T1016" s="30">
        <v>8</v>
      </c>
      <c r="U1016" s="30">
        <v>4</v>
      </c>
      <c r="V1016" s="82">
        <v>89</v>
      </c>
      <c r="W1016" s="97">
        <v>5</v>
      </c>
      <c r="X1016" s="32">
        <v>0</v>
      </c>
    </row>
    <row r="1017" spans="1:24">
      <c r="A1017" s="30">
        <v>59</v>
      </c>
      <c r="B1017" s="30">
        <v>2</v>
      </c>
      <c r="C1017" s="30">
        <v>1</v>
      </c>
      <c r="D1017" s="30">
        <v>31.634581999151266</v>
      </c>
      <c r="E1017" s="30">
        <v>1</v>
      </c>
      <c r="F1017" s="30">
        <v>0</v>
      </c>
      <c r="G1017" s="30">
        <v>0</v>
      </c>
      <c r="H1017" s="30">
        <v>0</v>
      </c>
      <c r="I1017" s="30">
        <v>0</v>
      </c>
      <c r="J1017" s="30">
        <v>0</v>
      </c>
      <c r="K1017" s="32">
        <v>0</v>
      </c>
      <c r="L1017" s="30">
        <v>7.5</v>
      </c>
      <c r="M1017" s="30">
        <v>1</v>
      </c>
      <c r="N1017" s="30">
        <v>0</v>
      </c>
      <c r="O1017" s="30">
        <v>0</v>
      </c>
      <c r="P1017" s="30">
        <v>0</v>
      </c>
      <c r="Q1017" s="30">
        <v>0</v>
      </c>
      <c r="R1017" s="30">
        <v>3</v>
      </c>
      <c r="S1017" s="30">
        <v>0</v>
      </c>
      <c r="T1017" s="30">
        <v>4</v>
      </c>
      <c r="U1017" s="30">
        <v>8</v>
      </c>
      <c r="V1017" s="82">
        <v>100</v>
      </c>
      <c r="W1017" s="97">
        <v>15</v>
      </c>
      <c r="X1017" s="32">
        <v>0</v>
      </c>
    </row>
    <row r="1018" spans="1:24">
      <c r="A1018" s="30">
        <v>43</v>
      </c>
      <c r="B1018" s="30">
        <v>2</v>
      </c>
      <c r="C1018" s="33">
        <v>1</v>
      </c>
      <c r="D1018" s="30">
        <v>30.224349872205771</v>
      </c>
      <c r="E1018" s="30">
        <v>1</v>
      </c>
      <c r="F1018" s="30">
        <v>0</v>
      </c>
      <c r="G1018" s="30">
        <v>0</v>
      </c>
      <c r="H1018" s="30">
        <v>0</v>
      </c>
      <c r="I1018" s="30">
        <v>1</v>
      </c>
      <c r="J1018" s="30">
        <v>1</v>
      </c>
      <c r="K1018" s="32">
        <v>0</v>
      </c>
      <c r="L1018" s="30">
        <v>6.3</v>
      </c>
      <c r="M1018" s="30">
        <v>1</v>
      </c>
      <c r="N1018" s="30">
        <v>0</v>
      </c>
      <c r="O1018" s="30">
        <v>1</v>
      </c>
      <c r="P1018" s="30">
        <v>0</v>
      </c>
      <c r="Q1018" s="30">
        <v>1</v>
      </c>
      <c r="R1018" s="30">
        <v>0</v>
      </c>
      <c r="S1018" s="30">
        <v>0</v>
      </c>
      <c r="T1018" s="30">
        <v>3</v>
      </c>
      <c r="U1018" s="30">
        <v>7</v>
      </c>
      <c r="V1018" s="82">
        <v>93</v>
      </c>
      <c r="W1018" s="97">
        <v>5</v>
      </c>
      <c r="X1018" s="32">
        <v>0</v>
      </c>
    </row>
    <row r="1019" spans="1:24">
      <c r="A1019" s="30">
        <v>49</v>
      </c>
      <c r="B1019" s="30">
        <v>2</v>
      </c>
      <c r="C1019" s="30"/>
      <c r="D1019" s="30">
        <v>21.88367982493056</v>
      </c>
      <c r="E1019" s="30">
        <v>0</v>
      </c>
      <c r="F1019" s="30">
        <v>0</v>
      </c>
      <c r="G1019" s="30">
        <v>0</v>
      </c>
      <c r="H1019" s="30">
        <v>0</v>
      </c>
      <c r="I1019" s="30">
        <v>0</v>
      </c>
      <c r="J1019" s="30">
        <v>0</v>
      </c>
      <c r="K1019" s="32">
        <v>0</v>
      </c>
      <c r="L1019" s="30">
        <v>10.5</v>
      </c>
      <c r="M1019" s="30">
        <v>2</v>
      </c>
      <c r="N1019" s="30">
        <v>2</v>
      </c>
      <c r="O1019" s="30">
        <v>2</v>
      </c>
      <c r="P1019" s="30">
        <v>0</v>
      </c>
      <c r="Q1019" s="30">
        <v>0</v>
      </c>
      <c r="R1019" s="30">
        <v>0</v>
      </c>
      <c r="S1019" s="30">
        <v>2</v>
      </c>
      <c r="T1019" s="30">
        <v>8</v>
      </c>
      <c r="U1019" s="30">
        <v>6</v>
      </c>
      <c r="V1019" s="82">
        <v>92</v>
      </c>
      <c r="W1019" s="97">
        <v>30</v>
      </c>
      <c r="X1019" s="32">
        <v>0</v>
      </c>
    </row>
    <row r="1020" spans="1:24">
      <c r="A1020" s="30">
        <v>73</v>
      </c>
      <c r="B1020" s="30">
        <v>2</v>
      </c>
      <c r="C1020" s="30">
        <v>10</v>
      </c>
      <c r="D1020" s="30">
        <v>19.750422218052169</v>
      </c>
      <c r="E1020" s="30">
        <v>0</v>
      </c>
      <c r="F1020" s="30">
        <v>1</v>
      </c>
      <c r="G1020" s="30">
        <v>1</v>
      </c>
      <c r="H1020" s="30">
        <v>0</v>
      </c>
      <c r="I1020" s="30">
        <v>1</v>
      </c>
      <c r="J1020" s="30">
        <v>1</v>
      </c>
      <c r="K1020" s="32">
        <v>0</v>
      </c>
      <c r="L1020" s="30">
        <v>8.3000000000000007</v>
      </c>
      <c r="M1020" s="30">
        <v>1</v>
      </c>
      <c r="N1020" s="30">
        <v>2</v>
      </c>
      <c r="O1020" s="30">
        <v>2</v>
      </c>
      <c r="P1020" s="30">
        <v>3</v>
      </c>
      <c r="Q1020" s="30">
        <v>1</v>
      </c>
      <c r="R1020" s="30">
        <v>0</v>
      </c>
      <c r="S1020" s="30">
        <v>1</v>
      </c>
      <c r="T1020" s="30">
        <v>10</v>
      </c>
      <c r="U1020" s="30">
        <v>5.33</v>
      </c>
      <c r="V1020" s="82">
        <v>48</v>
      </c>
      <c r="W1020" s="97">
        <v>30</v>
      </c>
      <c r="X1020" s="32">
        <v>0</v>
      </c>
    </row>
    <row r="1021" spans="1:24">
      <c r="A1021" s="30">
        <v>69</v>
      </c>
      <c r="B1021" s="30">
        <v>2</v>
      </c>
      <c r="C1021" s="30">
        <v>9</v>
      </c>
      <c r="D1021" s="30">
        <v>22.861753630984399</v>
      </c>
      <c r="E1021" s="30">
        <v>1</v>
      </c>
      <c r="F1021" s="30">
        <v>1</v>
      </c>
      <c r="G1021" s="30">
        <v>0</v>
      </c>
      <c r="H1021" s="30">
        <v>0</v>
      </c>
      <c r="I1021" s="30">
        <v>0</v>
      </c>
      <c r="J1021" s="30">
        <v>1</v>
      </c>
      <c r="K1021" s="32">
        <v>1</v>
      </c>
      <c r="L1021" s="30">
        <v>6.4</v>
      </c>
      <c r="M1021" s="30">
        <v>1</v>
      </c>
      <c r="N1021" s="30">
        <v>1</v>
      </c>
      <c r="O1021" s="30">
        <v>0</v>
      </c>
      <c r="P1021" s="30">
        <v>2</v>
      </c>
      <c r="Q1021" s="30">
        <v>0</v>
      </c>
      <c r="R1021" s="30">
        <v>0</v>
      </c>
      <c r="S1021" s="30">
        <v>3</v>
      </c>
      <c r="T1021" s="30">
        <v>7</v>
      </c>
      <c r="U1021" s="30">
        <v>10</v>
      </c>
      <c r="V1021" s="82">
        <v>82</v>
      </c>
      <c r="W1021" s="97">
        <v>30</v>
      </c>
      <c r="X1021" s="32">
        <v>0</v>
      </c>
    </row>
    <row r="1022" spans="1:24">
      <c r="A1022" s="30">
        <v>60</v>
      </c>
      <c r="B1022" s="30">
        <v>2</v>
      </c>
      <c r="C1022" s="30">
        <v>2</v>
      </c>
      <c r="D1022" s="30">
        <v>38.110209050216149</v>
      </c>
      <c r="E1022" s="30">
        <v>0</v>
      </c>
      <c r="F1022" s="30">
        <v>1</v>
      </c>
      <c r="G1022" s="30">
        <v>0</v>
      </c>
      <c r="H1022" s="30">
        <v>0</v>
      </c>
      <c r="I1022" s="30">
        <v>1</v>
      </c>
      <c r="J1022" s="30">
        <v>1</v>
      </c>
      <c r="K1022" s="32">
        <v>0</v>
      </c>
      <c r="L1022" s="30">
        <v>11.3</v>
      </c>
      <c r="M1022" s="30">
        <v>0</v>
      </c>
      <c r="N1022" s="30">
        <v>0</v>
      </c>
      <c r="O1022" s="30">
        <v>1</v>
      </c>
      <c r="P1022" s="30">
        <v>0</v>
      </c>
      <c r="Q1022" s="30">
        <v>0</v>
      </c>
      <c r="R1022" s="30">
        <v>0</v>
      </c>
      <c r="S1022" s="30">
        <v>0</v>
      </c>
      <c r="T1022" s="30">
        <v>1</v>
      </c>
      <c r="U1022" s="30">
        <v>7</v>
      </c>
      <c r="V1022" s="82">
        <v>100</v>
      </c>
      <c r="W1022" s="97">
        <v>10</v>
      </c>
      <c r="X1022" s="32">
        <v>1</v>
      </c>
    </row>
    <row r="1023" spans="1:24">
      <c r="A1023" s="30">
        <v>74</v>
      </c>
      <c r="B1023" s="30">
        <v>2</v>
      </c>
      <c r="C1023" s="30"/>
      <c r="D1023" s="30">
        <v>30.203211856015255</v>
      </c>
      <c r="E1023" s="30">
        <v>0</v>
      </c>
      <c r="F1023" s="30">
        <v>1</v>
      </c>
      <c r="G1023" s="30">
        <v>0</v>
      </c>
      <c r="H1023" s="30">
        <v>0</v>
      </c>
      <c r="I1023" s="30">
        <v>1</v>
      </c>
      <c r="J1023" s="30">
        <v>0</v>
      </c>
      <c r="K1023" s="32">
        <v>0</v>
      </c>
      <c r="L1023" s="30">
        <v>6.3</v>
      </c>
      <c r="M1023" s="30">
        <v>2</v>
      </c>
      <c r="N1023" s="30">
        <v>3</v>
      </c>
      <c r="O1023" s="30">
        <v>2</v>
      </c>
      <c r="P1023" s="30">
        <v>0</v>
      </c>
      <c r="Q1023" s="30">
        <v>0</v>
      </c>
      <c r="R1023" s="30">
        <v>0</v>
      </c>
      <c r="S1023" s="30">
        <v>1</v>
      </c>
      <c r="T1023" s="30">
        <v>8</v>
      </c>
      <c r="U1023" s="30">
        <v>6</v>
      </c>
      <c r="V1023" s="82">
        <v>86</v>
      </c>
      <c r="W1023" s="97">
        <v>60</v>
      </c>
      <c r="X1023" s="32">
        <v>0</v>
      </c>
    </row>
    <row r="1024" spans="1:24">
      <c r="A1024" s="30">
        <v>72</v>
      </c>
      <c r="B1024" s="30">
        <v>2</v>
      </c>
      <c r="C1024" s="30">
        <v>7</v>
      </c>
      <c r="D1024" s="30">
        <v>20.344494394342259</v>
      </c>
      <c r="E1024" s="30">
        <v>0</v>
      </c>
      <c r="F1024" s="30">
        <v>0</v>
      </c>
      <c r="G1024" s="30">
        <v>0</v>
      </c>
      <c r="H1024" s="30">
        <v>0</v>
      </c>
      <c r="I1024" s="30">
        <v>1</v>
      </c>
      <c r="J1024" s="30">
        <v>1</v>
      </c>
      <c r="K1024" s="32">
        <v>0</v>
      </c>
      <c r="L1024" s="30">
        <v>7.1</v>
      </c>
      <c r="M1024" s="30">
        <v>2</v>
      </c>
      <c r="N1024" s="30">
        <v>0</v>
      </c>
      <c r="O1024" s="30">
        <v>2</v>
      </c>
      <c r="P1024" s="30">
        <v>0</v>
      </c>
      <c r="Q1024" s="30">
        <v>1</v>
      </c>
      <c r="R1024" s="30">
        <v>0</v>
      </c>
      <c r="S1024" s="30">
        <v>1</v>
      </c>
      <c r="T1024" s="30">
        <v>6</v>
      </c>
      <c r="U1024" s="30">
        <v>6</v>
      </c>
      <c r="V1024" s="82">
        <v>92</v>
      </c>
      <c r="W1024" s="97">
        <v>15</v>
      </c>
      <c r="X1024" s="32">
        <v>0</v>
      </c>
    </row>
    <row r="1025" spans="1:24">
      <c r="A1025" s="30">
        <v>81</v>
      </c>
      <c r="B1025" s="30">
        <v>2</v>
      </c>
      <c r="C1025" s="30"/>
      <c r="D1025" s="30">
        <v>27.919143876337696</v>
      </c>
      <c r="E1025" s="30">
        <v>0</v>
      </c>
      <c r="F1025" s="30"/>
      <c r="G1025" s="30"/>
      <c r="H1025" s="30"/>
      <c r="I1025" s="30">
        <v>0</v>
      </c>
      <c r="J1025" s="30">
        <v>1</v>
      </c>
      <c r="K1025" s="32">
        <v>0</v>
      </c>
      <c r="L1025" s="30">
        <v>6.5</v>
      </c>
      <c r="M1025" s="30">
        <v>0</v>
      </c>
      <c r="N1025" s="30">
        <v>0</v>
      </c>
      <c r="O1025" s="30">
        <v>2</v>
      </c>
      <c r="P1025" s="30">
        <v>0</v>
      </c>
      <c r="Q1025" s="30">
        <v>1</v>
      </c>
      <c r="R1025" s="30">
        <v>0</v>
      </c>
      <c r="S1025" s="30">
        <v>0</v>
      </c>
      <c r="T1025" s="30">
        <v>3</v>
      </c>
      <c r="U1025" s="30">
        <v>6.5</v>
      </c>
      <c r="V1025" s="82">
        <v>100</v>
      </c>
      <c r="W1025" s="97">
        <v>10</v>
      </c>
      <c r="X1025" s="32">
        <v>0</v>
      </c>
    </row>
    <row r="1026" spans="1:24">
      <c r="A1026" s="30">
        <v>68</v>
      </c>
      <c r="B1026" s="30">
        <v>1</v>
      </c>
      <c r="C1026" s="30">
        <v>12</v>
      </c>
      <c r="D1026" s="30">
        <v>18.826793499801823</v>
      </c>
      <c r="E1026" s="30">
        <v>0</v>
      </c>
      <c r="F1026" s="30">
        <v>0</v>
      </c>
      <c r="G1026" s="30">
        <v>1</v>
      </c>
      <c r="H1026" s="30">
        <v>0</v>
      </c>
      <c r="I1026" s="30">
        <v>1</v>
      </c>
      <c r="J1026" s="30">
        <v>0</v>
      </c>
      <c r="K1026" s="32">
        <v>0</v>
      </c>
      <c r="L1026" s="30">
        <v>8.6999999999999993</v>
      </c>
      <c r="M1026" s="30">
        <v>1</v>
      </c>
      <c r="N1026" s="30">
        <v>0</v>
      </c>
      <c r="O1026" s="30">
        <v>0</v>
      </c>
      <c r="P1026" s="30">
        <v>2</v>
      </c>
      <c r="Q1026" s="30">
        <v>0</v>
      </c>
      <c r="R1026" s="30">
        <v>0</v>
      </c>
      <c r="S1026" s="30">
        <v>0</v>
      </c>
      <c r="T1026" s="30">
        <v>3</v>
      </c>
      <c r="U1026" s="30">
        <v>8.5</v>
      </c>
      <c r="V1026" s="82">
        <v>81</v>
      </c>
      <c r="W1026" s="97">
        <v>7.5</v>
      </c>
      <c r="X1026" s="32">
        <v>0</v>
      </c>
    </row>
    <row r="1027" spans="1:24">
      <c r="A1027" s="30">
        <v>56</v>
      </c>
      <c r="B1027" s="30">
        <v>2</v>
      </c>
      <c r="C1027" s="30">
        <v>20</v>
      </c>
      <c r="D1027" s="30">
        <v>18.75</v>
      </c>
      <c r="E1027" s="30">
        <v>0</v>
      </c>
      <c r="F1027" s="30">
        <v>1</v>
      </c>
      <c r="G1027" s="30">
        <v>0</v>
      </c>
      <c r="H1027" s="30">
        <v>0</v>
      </c>
      <c r="I1027" s="30">
        <v>0</v>
      </c>
      <c r="J1027" s="30">
        <v>0</v>
      </c>
      <c r="K1027" s="32">
        <v>0</v>
      </c>
      <c r="L1027" s="30">
        <v>5.6</v>
      </c>
      <c r="M1027" s="30">
        <v>1</v>
      </c>
      <c r="N1027" s="30">
        <v>1</v>
      </c>
      <c r="O1027" s="30">
        <v>2</v>
      </c>
      <c r="P1027" s="30">
        <v>0</v>
      </c>
      <c r="Q1027" s="30">
        <v>1</v>
      </c>
      <c r="R1027" s="30">
        <v>3</v>
      </c>
      <c r="S1027" s="30">
        <v>0</v>
      </c>
      <c r="T1027" s="30">
        <v>8</v>
      </c>
      <c r="U1027" s="30">
        <v>6</v>
      </c>
      <c r="V1027" s="82">
        <v>86</v>
      </c>
      <c r="W1027" s="97">
        <v>30</v>
      </c>
      <c r="X1027" s="32">
        <v>1</v>
      </c>
    </row>
    <row r="1028" spans="1:24">
      <c r="A1028" s="30">
        <v>50</v>
      </c>
      <c r="B1028" s="30">
        <v>1</v>
      </c>
      <c r="C1028" s="30">
        <v>14</v>
      </c>
      <c r="D1028" s="30">
        <v>24.806141738358857</v>
      </c>
      <c r="E1028" s="30">
        <v>1</v>
      </c>
      <c r="F1028" s="30">
        <v>1</v>
      </c>
      <c r="G1028" s="30">
        <v>1</v>
      </c>
      <c r="H1028" s="30">
        <v>0</v>
      </c>
      <c r="I1028" s="30">
        <v>0</v>
      </c>
      <c r="J1028" s="30">
        <v>1</v>
      </c>
      <c r="K1028" s="32">
        <v>0</v>
      </c>
      <c r="L1028" s="30">
        <v>6.1</v>
      </c>
      <c r="M1028" s="30">
        <v>1</v>
      </c>
      <c r="N1028" s="30">
        <v>1</v>
      </c>
      <c r="O1028" s="30">
        <v>1</v>
      </c>
      <c r="P1028" s="30">
        <v>0</v>
      </c>
      <c r="Q1028" s="30">
        <v>0</v>
      </c>
      <c r="R1028" s="30">
        <v>1</v>
      </c>
      <c r="S1028" s="30">
        <v>0</v>
      </c>
      <c r="T1028" s="30">
        <v>4</v>
      </c>
      <c r="U1028" s="30">
        <v>7</v>
      </c>
      <c r="V1028" s="82">
        <v>97</v>
      </c>
      <c r="W1028" s="97">
        <v>7.5</v>
      </c>
      <c r="X1028" s="32">
        <v>1</v>
      </c>
    </row>
    <row r="1029" spans="1:24">
      <c r="A1029" s="30">
        <v>74</v>
      </c>
      <c r="B1029" s="30">
        <v>1</v>
      </c>
      <c r="C1029" s="30">
        <v>13</v>
      </c>
      <c r="D1029" s="30">
        <v>19.721036967980204</v>
      </c>
      <c r="E1029" s="30">
        <v>0</v>
      </c>
      <c r="F1029" s="30">
        <v>1</v>
      </c>
      <c r="G1029" s="30">
        <v>0</v>
      </c>
      <c r="H1029" s="30">
        <v>0</v>
      </c>
      <c r="I1029" s="30">
        <v>0</v>
      </c>
      <c r="J1029" s="30">
        <v>1</v>
      </c>
      <c r="K1029" s="32">
        <v>0</v>
      </c>
      <c r="L1029" s="30">
        <v>7.2</v>
      </c>
      <c r="M1029" s="30">
        <v>1</v>
      </c>
      <c r="N1029" s="30">
        <v>0</v>
      </c>
      <c r="O1029" s="30">
        <v>1</v>
      </c>
      <c r="P1029" s="30">
        <v>0</v>
      </c>
      <c r="Q1029" s="30">
        <v>0</v>
      </c>
      <c r="R1029" s="30">
        <v>0</v>
      </c>
      <c r="S1029" s="30">
        <v>1</v>
      </c>
      <c r="T1029" s="30">
        <v>3</v>
      </c>
      <c r="U1029" s="30">
        <v>7.5</v>
      </c>
      <c r="V1029" s="82">
        <v>94</v>
      </c>
      <c r="W1029" s="97">
        <v>10</v>
      </c>
      <c r="X1029" s="30"/>
    </row>
    <row r="1030" spans="1:24">
      <c r="A1030" s="30">
        <v>71</v>
      </c>
      <c r="B1030" s="30">
        <v>1</v>
      </c>
      <c r="C1030" s="30">
        <v>39</v>
      </c>
      <c r="D1030" s="30">
        <v>27.180899908172638</v>
      </c>
      <c r="E1030" s="30">
        <v>1</v>
      </c>
      <c r="F1030" s="30">
        <v>1</v>
      </c>
      <c r="G1030" s="30">
        <v>0</v>
      </c>
      <c r="H1030" s="30">
        <v>0</v>
      </c>
      <c r="I1030" s="30">
        <v>0</v>
      </c>
      <c r="J1030" s="30">
        <v>1</v>
      </c>
      <c r="K1030" s="32">
        <v>1</v>
      </c>
      <c r="L1030" s="30">
        <v>6.4</v>
      </c>
      <c r="M1030" s="30">
        <v>2</v>
      </c>
      <c r="N1030" s="30">
        <v>1</v>
      </c>
      <c r="O1030" s="30">
        <v>2</v>
      </c>
      <c r="P1030" s="30">
        <v>2</v>
      </c>
      <c r="Q1030" s="30">
        <v>1</v>
      </c>
      <c r="R1030" s="30">
        <v>0</v>
      </c>
      <c r="S1030" s="30">
        <v>0</v>
      </c>
      <c r="T1030" s="30">
        <v>8</v>
      </c>
      <c r="U1030" s="30">
        <v>6</v>
      </c>
      <c r="V1030" s="82">
        <v>73</v>
      </c>
      <c r="W1030" s="97">
        <v>3</v>
      </c>
      <c r="X1030" s="32">
        <v>0</v>
      </c>
    </row>
    <row r="1031" spans="1:24">
      <c r="A1031" s="30">
        <v>44</v>
      </c>
      <c r="B1031" s="30">
        <v>1</v>
      </c>
      <c r="C1031" s="30">
        <v>1</v>
      </c>
      <c r="D1031" s="30">
        <v>27.434679926658166</v>
      </c>
      <c r="E1031" s="30">
        <v>0</v>
      </c>
      <c r="F1031" s="30"/>
      <c r="G1031" s="30"/>
      <c r="H1031" s="30"/>
      <c r="I1031" s="30">
        <v>0</v>
      </c>
      <c r="J1031" s="30">
        <v>1</v>
      </c>
      <c r="K1031" s="32">
        <v>0</v>
      </c>
      <c r="L1031" s="30">
        <v>12.1</v>
      </c>
      <c r="M1031" s="30">
        <v>0</v>
      </c>
      <c r="N1031" s="30">
        <v>0</v>
      </c>
      <c r="O1031" s="30">
        <v>2</v>
      </c>
      <c r="P1031" s="30">
        <v>0</v>
      </c>
      <c r="Q1031" s="30">
        <v>1</v>
      </c>
      <c r="R1031" s="30">
        <v>0</v>
      </c>
      <c r="S1031" s="30">
        <v>0</v>
      </c>
      <c r="T1031" s="30">
        <v>3</v>
      </c>
      <c r="U1031" s="30">
        <v>6</v>
      </c>
      <c r="V1031" s="82">
        <v>100</v>
      </c>
      <c r="W1031" s="97">
        <v>5</v>
      </c>
      <c r="X1031" s="32">
        <v>1</v>
      </c>
    </row>
    <row r="1032" spans="1:24">
      <c r="A1032" s="30">
        <v>66</v>
      </c>
      <c r="B1032" s="30">
        <v>1</v>
      </c>
      <c r="C1032" s="30">
        <v>6</v>
      </c>
      <c r="D1032" s="30">
        <v>24.382372978593711</v>
      </c>
      <c r="E1032" s="30">
        <v>1</v>
      </c>
      <c r="F1032" s="30">
        <v>0</v>
      </c>
      <c r="G1032" s="30">
        <v>0</v>
      </c>
      <c r="H1032" s="30">
        <v>0</v>
      </c>
      <c r="I1032" s="30">
        <v>1</v>
      </c>
      <c r="J1032" s="30">
        <v>1</v>
      </c>
      <c r="K1032" s="32">
        <v>0</v>
      </c>
      <c r="L1032" s="30">
        <v>7.4</v>
      </c>
      <c r="M1032" s="30">
        <v>1</v>
      </c>
      <c r="N1032" s="30">
        <v>1</v>
      </c>
      <c r="O1032" s="30">
        <v>2</v>
      </c>
      <c r="P1032" s="30">
        <v>0</v>
      </c>
      <c r="Q1032" s="30">
        <v>1</v>
      </c>
      <c r="R1032" s="30">
        <v>0</v>
      </c>
      <c r="S1032" s="30">
        <v>1</v>
      </c>
      <c r="T1032" s="30">
        <v>6</v>
      </c>
      <c r="U1032" s="30">
        <v>5</v>
      </c>
      <c r="V1032" s="82">
        <v>100</v>
      </c>
      <c r="W1032" s="97">
        <v>15</v>
      </c>
      <c r="X1032" s="32">
        <v>0</v>
      </c>
    </row>
    <row r="1033" spans="1:24">
      <c r="A1033" s="30">
        <v>70</v>
      </c>
      <c r="B1033" s="30">
        <v>2</v>
      </c>
      <c r="C1033" s="30">
        <v>34</v>
      </c>
      <c r="D1033" s="30">
        <v>25.802214299118035</v>
      </c>
      <c r="E1033" s="30">
        <v>0</v>
      </c>
      <c r="F1033" s="30">
        <v>1</v>
      </c>
      <c r="G1033" s="30">
        <v>1</v>
      </c>
      <c r="H1033" s="30">
        <v>0</v>
      </c>
      <c r="I1033" s="30">
        <v>1</v>
      </c>
      <c r="J1033" s="30">
        <v>1</v>
      </c>
      <c r="K1033" s="32">
        <v>0</v>
      </c>
      <c r="L1033" s="30">
        <v>5.7</v>
      </c>
      <c r="M1033" s="30">
        <v>0</v>
      </c>
      <c r="N1033" s="30">
        <v>1</v>
      </c>
      <c r="O1033" s="30">
        <v>1</v>
      </c>
      <c r="P1033" s="30">
        <v>0</v>
      </c>
      <c r="Q1033" s="30">
        <v>0</v>
      </c>
      <c r="R1033" s="30">
        <v>0</v>
      </c>
      <c r="S1033" s="30">
        <v>0</v>
      </c>
      <c r="T1033" s="30">
        <v>2</v>
      </c>
      <c r="U1033" s="30">
        <v>7</v>
      </c>
      <c r="V1033" s="82">
        <v>98</v>
      </c>
      <c r="W1033" s="97">
        <v>20</v>
      </c>
      <c r="X1033" s="32">
        <v>0</v>
      </c>
    </row>
    <row r="1034" spans="1:24">
      <c r="A1034" s="30">
        <v>45</v>
      </c>
      <c r="B1034" s="30">
        <v>2</v>
      </c>
      <c r="C1034" s="30"/>
      <c r="D1034" s="30">
        <v>27.731864095500459</v>
      </c>
      <c r="E1034" s="30">
        <v>1</v>
      </c>
      <c r="F1034" s="30">
        <v>0</v>
      </c>
      <c r="G1034" s="30">
        <v>0</v>
      </c>
      <c r="H1034" s="30">
        <v>0</v>
      </c>
      <c r="I1034" s="30">
        <v>1</v>
      </c>
      <c r="J1034" s="30">
        <v>1</v>
      </c>
      <c r="K1034" s="32">
        <v>0</v>
      </c>
      <c r="L1034" s="30">
        <v>8.4</v>
      </c>
      <c r="M1034" s="30">
        <v>1</v>
      </c>
      <c r="N1034" s="30">
        <v>2</v>
      </c>
      <c r="O1034" s="30">
        <v>2</v>
      </c>
      <c r="P1034" s="30">
        <v>0</v>
      </c>
      <c r="Q1034" s="30">
        <v>0</v>
      </c>
      <c r="R1034" s="30">
        <v>0</v>
      </c>
      <c r="S1034" s="30">
        <v>1</v>
      </c>
      <c r="T1034" s="30">
        <v>6</v>
      </c>
      <c r="U1034" s="30">
        <v>6.5</v>
      </c>
      <c r="V1034" s="82">
        <v>100</v>
      </c>
      <c r="W1034" s="97">
        <v>10</v>
      </c>
      <c r="X1034" s="32">
        <v>1</v>
      </c>
    </row>
    <row r="1035" spans="1:24">
      <c r="A1035" s="30">
        <v>63</v>
      </c>
      <c r="B1035" s="30">
        <v>1</v>
      </c>
      <c r="C1035" s="30"/>
      <c r="D1035" s="30">
        <v>23.738662131519277</v>
      </c>
      <c r="E1035" s="30">
        <v>0</v>
      </c>
      <c r="F1035" s="30">
        <v>0</v>
      </c>
      <c r="G1035" s="30">
        <v>0</v>
      </c>
      <c r="H1035" s="30">
        <v>0</v>
      </c>
      <c r="I1035" s="30">
        <v>0</v>
      </c>
      <c r="J1035" s="30">
        <v>1</v>
      </c>
      <c r="K1035" s="32">
        <v>1</v>
      </c>
      <c r="L1035" s="30">
        <v>7</v>
      </c>
      <c r="M1035" s="30">
        <v>1</v>
      </c>
      <c r="N1035" s="30">
        <v>0</v>
      </c>
      <c r="O1035" s="30">
        <v>2</v>
      </c>
      <c r="P1035" s="30">
        <v>0</v>
      </c>
      <c r="Q1035" s="30">
        <v>1</v>
      </c>
      <c r="R1035" s="30">
        <v>0</v>
      </c>
      <c r="S1035" s="30">
        <v>0</v>
      </c>
      <c r="T1035" s="30">
        <v>4</v>
      </c>
      <c r="U1035" s="30">
        <v>6.33</v>
      </c>
      <c r="V1035" s="82">
        <v>97</v>
      </c>
      <c r="W1035" s="97">
        <v>1.5</v>
      </c>
      <c r="X1035" s="32">
        <v>0</v>
      </c>
    </row>
    <row r="1036" spans="1:24">
      <c r="A1036" s="30">
        <v>55</v>
      </c>
      <c r="B1036" s="30">
        <v>2</v>
      </c>
      <c r="C1036" s="30"/>
      <c r="D1036" s="30">
        <v>19.078110609183806</v>
      </c>
      <c r="E1036" s="30">
        <v>0</v>
      </c>
      <c r="F1036" s="30">
        <v>0</v>
      </c>
      <c r="G1036" s="30">
        <v>0</v>
      </c>
      <c r="H1036" s="30">
        <v>0</v>
      </c>
      <c r="I1036" s="30">
        <v>0</v>
      </c>
      <c r="J1036" s="30">
        <v>1</v>
      </c>
      <c r="K1036" s="32">
        <v>0</v>
      </c>
      <c r="L1036" s="30">
        <v>8</v>
      </c>
      <c r="M1036" s="30">
        <v>1</v>
      </c>
      <c r="N1036" s="30">
        <v>1</v>
      </c>
      <c r="O1036" s="30">
        <v>1</v>
      </c>
      <c r="P1036" s="30">
        <v>0</v>
      </c>
      <c r="Q1036" s="30">
        <v>1</v>
      </c>
      <c r="R1036" s="30">
        <v>0</v>
      </c>
      <c r="S1036" s="30">
        <v>0</v>
      </c>
      <c r="T1036" s="30">
        <v>4</v>
      </c>
      <c r="U1036" s="30">
        <v>7.5</v>
      </c>
      <c r="V1036" s="82">
        <v>94</v>
      </c>
      <c r="W1036" s="97">
        <v>20</v>
      </c>
      <c r="X1036" s="32">
        <v>0</v>
      </c>
    </row>
    <row r="1037" spans="1:24">
      <c r="A1037" s="30">
        <v>78</v>
      </c>
      <c r="B1037" s="30">
        <v>1</v>
      </c>
      <c r="C1037" s="30"/>
      <c r="D1037" s="30">
        <v>21.855771672183192</v>
      </c>
      <c r="E1037" s="30">
        <v>1</v>
      </c>
      <c r="F1037" s="30">
        <v>1</v>
      </c>
      <c r="G1037" s="30">
        <v>1</v>
      </c>
      <c r="H1037" s="30">
        <v>0</v>
      </c>
      <c r="I1037" s="30">
        <v>1</v>
      </c>
      <c r="J1037" s="30">
        <v>1</v>
      </c>
      <c r="K1037" s="32">
        <v>0</v>
      </c>
      <c r="L1037" s="30">
        <v>7.6</v>
      </c>
      <c r="M1037" s="30">
        <v>2</v>
      </c>
      <c r="N1037" s="30">
        <v>2</v>
      </c>
      <c r="O1037" s="30">
        <v>2</v>
      </c>
      <c r="P1037" s="30">
        <v>3</v>
      </c>
      <c r="Q1037" s="30">
        <v>1</v>
      </c>
      <c r="R1037" s="30">
        <v>0</v>
      </c>
      <c r="S1037" s="30">
        <v>0</v>
      </c>
      <c r="T1037" s="30">
        <v>10</v>
      </c>
      <c r="U1037" s="30">
        <v>6</v>
      </c>
      <c r="V1037" s="82">
        <v>60</v>
      </c>
      <c r="W1037" s="97">
        <v>30</v>
      </c>
      <c r="X1037" s="32">
        <v>0</v>
      </c>
    </row>
    <row r="1038" spans="1:24">
      <c r="A1038" s="30">
        <v>65</v>
      </c>
      <c r="B1038" s="30">
        <v>2</v>
      </c>
      <c r="C1038" s="30"/>
      <c r="D1038" s="30">
        <v>32.371553987081874</v>
      </c>
      <c r="E1038" s="30">
        <v>0</v>
      </c>
      <c r="F1038" s="30">
        <v>1</v>
      </c>
      <c r="G1038" s="30">
        <v>0</v>
      </c>
      <c r="H1038" s="30">
        <v>1</v>
      </c>
      <c r="I1038" s="30">
        <v>1</v>
      </c>
      <c r="J1038" s="30">
        <v>0</v>
      </c>
      <c r="K1038" s="32">
        <v>0</v>
      </c>
      <c r="L1038" s="30">
        <v>9.6999999999999993</v>
      </c>
      <c r="M1038" s="30">
        <v>1</v>
      </c>
      <c r="N1038" s="30">
        <v>0</v>
      </c>
      <c r="O1038" s="30">
        <v>0</v>
      </c>
      <c r="P1038" s="30">
        <v>0</v>
      </c>
      <c r="Q1038" s="30">
        <v>1</v>
      </c>
      <c r="R1038" s="30">
        <v>0</v>
      </c>
      <c r="S1038" s="30">
        <v>1</v>
      </c>
      <c r="T1038" s="30">
        <v>3</v>
      </c>
      <c r="U1038" s="30">
        <v>8</v>
      </c>
      <c r="V1038" s="82">
        <v>100</v>
      </c>
      <c r="W1038" s="97">
        <v>5</v>
      </c>
      <c r="X1038" s="32">
        <v>0</v>
      </c>
    </row>
    <row r="1039" spans="1:24">
      <c r="A1039" s="30">
        <v>79</v>
      </c>
      <c r="B1039" s="30">
        <v>1</v>
      </c>
      <c r="C1039" s="30"/>
      <c r="D1039" s="30">
        <v>22.782585181179019</v>
      </c>
      <c r="E1039" s="30">
        <v>0</v>
      </c>
      <c r="F1039" s="30">
        <v>1</v>
      </c>
      <c r="G1039" s="30">
        <v>0</v>
      </c>
      <c r="H1039" s="30">
        <v>0</v>
      </c>
      <c r="I1039" s="30">
        <v>1</v>
      </c>
      <c r="J1039" s="30">
        <v>0</v>
      </c>
      <c r="K1039" s="32">
        <v>0</v>
      </c>
      <c r="L1039" s="30">
        <v>6.4</v>
      </c>
      <c r="M1039" s="30">
        <v>1</v>
      </c>
      <c r="N1039" s="30">
        <v>1</v>
      </c>
      <c r="O1039" s="30">
        <v>1</v>
      </c>
      <c r="P1039" s="30">
        <v>2</v>
      </c>
      <c r="Q1039" s="30">
        <v>1</v>
      </c>
      <c r="R1039" s="30">
        <v>0</v>
      </c>
      <c r="S1039" s="30">
        <v>1</v>
      </c>
      <c r="T1039" s="30">
        <v>7</v>
      </c>
      <c r="U1039" s="30">
        <v>7</v>
      </c>
      <c r="V1039" s="82">
        <v>78</v>
      </c>
      <c r="W1039" s="97">
        <v>10</v>
      </c>
      <c r="X1039" s="32">
        <v>0</v>
      </c>
    </row>
    <row r="1040" spans="1:24">
      <c r="A1040" s="30">
        <v>59</v>
      </c>
      <c r="B1040" s="30">
        <v>1</v>
      </c>
      <c r="C1040" s="30"/>
      <c r="D1040" s="30">
        <v>32.653061224489797</v>
      </c>
      <c r="E1040" s="30">
        <v>1</v>
      </c>
      <c r="F1040" s="30">
        <v>0</v>
      </c>
      <c r="G1040" s="30">
        <v>0</v>
      </c>
      <c r="H1040" s="30">
        <v>0</v>
      </c>
      <c r="I1040" s="30">
        <v>1</v>
      </c>
      <c r="J1040" s="30">
        <v>1</v>
      </c>
      <c r="K1040" s="32">
        <v>0</v>
      </c>
      <c r="L1040" s="30">
        <v>7.2</v>
      </c>
      <c r="M1040" s="30">
        <v>2</v>
      </c>
      <c r="N1040" s="30">
        <v>2</v>
      </c>
      <c r="O1040" s="30">
        <v>2</v>
      </c>
      <c r="P1040" s="30">
        <v>2</v>
      </c>
      <c r="Q1040" s="30">
        <v>1</v>
      </c>
      <c r="R1040" s="30">
        <v>0</v>
      </c>
      <c r="S1040" s="30">
        <v>0</v>
      </c>
      <c r="T1040" s="30">
        <v>9</v>
      </c>
      <c r="U1040" s="30">
        <v>5.5</v>
      </c>
      <c r="V1040" s="82">
        <v>85</v>
      </c>
      <c r="W1040" s="97">
        <v>30</v>
      </c>
      <c r="X1040" s="32">
        <v>0</v>
      </c>
    </row>
    <row r="1041" spans="1:24">
      <c r="A1041" s="30">
        <v>67</v>
      </c>
      <c r="B1041" s="30">
        <v>1</v>
      </c>
      <c r="C1041" s="30"/>
      <c r="D1041" s="30">
        <v>25.560493167162281</v>
      </c>
      <c r="E1041" s="30">
        <v>0</v>
      </c>
      <c r="F1041" s="30">
        <v>1</v>
      </c>
      <c r="G1041" s="30">
        <v>1</v>
      </c>
      <c r="H1041" s="30">
        <v>0</v>
      </c>
      <c r="I1041" s="30">
        <v>1</v>
      </c>
      <c r="J1041" s="30">
        <v>1</v>
      </c>
      <c r="K1041" s="32">
        <v>0</v>
      </c>
      <c r="L1041" s="30">
        <v>6.9</v>
      </c>
      <c r="M1041" s="30">
        <v>1</v>
      </c>
      <c r="N1041" s="30">
        <v>0</v>
      </c>
      <c r="O1041" s="30">
        <v>2</v>
      </c>
      <c r="P1041" s="30">
        <v>0</v>
      </c>
      <c r="Q1041" s="30">
        <v>1</v>
      </c>
      <c r="R1041" s="30">
        <v>0</v>
      </c>
      <c r="S1041" s="30">
        <v>2</v>
      </c>
      <c r="T1041" s="30">
        <v>6</v>
      </c>
      <c r="U1041" s="30">
        <v>6.5</v>
      </c>
      <c r="V1041" s="82">
        <v>96</v>
      </c>
      <c r="W1041" s="97">
        <v>10</v>
      </c>
      <c r="X1041" s="32">
        <v>0</v>
      </c>
    </row>
    <row r="1042" spans="1:24">
      <c r="A1042" s="30">
        <v>62</v>
      </c>
      <c r="B1042" s="30">
        <v>2</v>
      </c>
      <c r="C1042" s="30">
        <v>21</v>
      </c>
      <c r="D1042" s="30">
        <v>26.142688480350817</v>
      </c>
      <c r="E1042" s="30">
        <v>0</v>
      </c>
      <c r="F1042" s="30">
        <v>0</v>
      </c>
      <c r="G1042" s="30">
        <v>0</v>
      </c>
      <c r="H1042" s="30">
        <v>0</v>
      </c>
      <c r="I1042" s="30">
        <v>1</v>
      </c>
      <c r="J1042" s="30">
        <v>1</v>
      </c>
      <c r="K1042" s="32">
        <v>0</v>
      </c>
      <c r="L1042" s="30">
        <v>6.8</v>
      </c>
      <c r="M1042" s="30">
        <v>0</v>
      </c>
      <c r="N1042" s="30">
        <v>1</v>
      </c>
      <c r="O1042" s="30">
        <v>2</v>
      </c>
      <c r="P1042" s="30">
        <v>0</v>
      </c>
      <c r="Q1042" s="30">
        <v>1</v>
      </c>
      <c r="R1042" s="30">
        <v>0</v>
      </c>
      <c r="S1042" s="30">
        <v>0</v>
      </c>
      <c r="T1042" s="30">
        <v>4</v>
      </c>
      <c r="U1042" s="30">
        <v>5.5</v>
      </c>
      <c r="V1042" s="82">
        <v>100</v>
      </c>
      <c r="W1042" s="97">
        <v>15</v>
      </c>
      <c r="X1042" s="32">
        <v>0</v>
      </c>
    </row>
    <row r="1043" spans="1:24">
      <c r="A1043" s="30">
        <v>58</v>
      </c>
      <c r="B1043" s="30">
        <v>1</v>
      </c>
      <c r="C1043" s="30">
        <v>14</v>
      </c>
      <c r="D1043" s="30">
        <v>21.006841165972634</v>
      </c>
      <c r="E1043" s="30">
        <v>1</v>
      </c>
      <c r="F1043" s="30">
        <v>1</v>
      </c>
      <c r="G1043" s="30">
        <v>0</v>
      </c>
      <c r="H1043" s="30">
        <v>0</v>
      </c>
      <c r="I1043" s="30">
        <v>1</v>
      </c>
      <c r="J1043" s="30">
        <v>1</v>
      </c>
      <c r="K1043" s="32">
        <v>0</v>
      </c>
      <c r="L1043" s="30">
        <v>6.8</v>
      </c>
      <c r="M1043" s="30">
        <v>2</v>
      </c>
      <c r="N1043" s="30">
        <v>3</v>
      </c>
      <c r="O1043" s="30">
        <v>2</v>
      </c>
      <c r="P1043" s="30">
        <v>2</v>
      </c>
      <c r="Q1043" s="30">
        <v>1</v>
      </c>
      <c r="R1043" s="30">
        <v>3</v>
      </c>
      <c r="S1043" s="30">
        <v>1</v>
      </c>
      <c r="T1043" s="30">
        <v>14</v>
      </c>
      <c r="U1043" s="30">
        <v>5</v>
      </c>
      <c r="V1043" s="82">
        <v>71</v>
      </c>
      <c r="W1043" s="97">
        <v>45</v>
      </c>
      <c r="X1043" s="32">
        <v>0</v>
      </c>
    </row>
    <row r="1044" spans="1:24">
      <c r="A1044" s="30">
        <v>70</v>
      </c>
      <c r="B1044" s="30">
        <v>1</v>
      </c>
      <c r="C1044" s="30"/>
      <c r="D1044" s="30">
        <v>22.675736961451246</v>
      </c>
      <c r="E1044" s="30">
        <v>1</v>
      </c>
      <c r="F1044" s="30">
        <v>0</v>
      </c>
      <c r="G1044" s="30">
        <v>0</v>
      </c>
      <c r="H1044" s="30">
        <v>0</v>
      </c>
      <c r="I1044" s="30">
        <v>1</v>
      </c>
      <c r="J1044" s="30">
        <v>1</v>
      </c>
      <c r="K1044" s="32">
        <v>1</v>
      </c>
      <c r="L1044" s="30">
        <v>6.3</v>
      </c>
      <c r="M1044" s="30">
        <v>1</v>
      </c>
      <c r="N1044" s="30">
        <v>0</v>
      </c>
      <c r="O1044" s="30">
        <v>0</v>
      </c>
      <c r="P1044" s="30">
        <v>0</v>
      </c>
      <c r="Q1044" s="30">
        <v>1</v>
      </c>
      <c r="R1044" s="30">
        <v>0</v>
      </c>
      <c r="S1044" s="30">
        <v>0</v>
      </c>
      <c r="T1044" s="30">
        <v>2</v>
      </c>
      <c r="U1044" s="30">
        <v>8</v>
      </c>
      <c r="V1044" s="82">
        <v>100</v>
      </c>
      <c r="W1044" s="97">
        <v>5</v>
      </c>
      <c r="X1044" s="32">
        <v>0</v>
      </c>
    </row>
    <row r="1045" spans="1:24">
      <c r="A1045" s="30">
        <v>67</v>
      </c>
      <c r="B1045" s="30">
        <v>1</v>
      </c>
      <c r="C1045" s="30">
        <v>4</v>
      </c>
      <c r="D1045" s="30">
        <v>25.35154137371552</v>
      </c>
      <c r="E1045" s="30">
        <v>1</v>
      </c>
      <c r="F1045" s="30">
        <v>0</v>
      </c>
      <c r="G1045" s="30">
        <v>0</v>
      </c>
      <c r="H1045" s="30">
        <v>0</v>
      </c>
      <c r="I1045" s="30">
        <v>1</v>
      </c>
      <c r="J1045" s="30">
        <v>1</v>
      </c>
      <c r="K1045" s="32">
        <v>0</v>
      </c>
      <c r="L1045" s="30">
        <v>6.7</v>
      </c>
      <c r="M1045" s="30">
        <v>1</v>
      </c>
      <c r="N1045" s="30">
        <v>2</v>
      </c>
      <c r="O1045" s="30">
        <v>1</v>
      </c>
      <c r="P1045" s="30">
        <v>0</v>
      </c>
      <c r="Q1045" s="30">
        <v>0</v>
      </c>
      <c r="R1045" s="30">
        <v>3</v>
      </c>
      <c r="S1045" s="30">
        <v>0</v>
      </c>
      <c r="T1045" s="30">
        <v>7</v>
      </c>
      <c r="U1045" s="30">
        <v>7</v>
      </c>
      <c r="V1045" s="82">
        <v>100</v>
      </c>
      <c r="W1045" s="97">
        <v>30</v>
      </c>
      <c r="X1045" s="32">
        <v>0</v>
      </c>
    </row>
    <row r="1046" spans="1:24">
      <c r="A1046" s="30">
        <v>74</v>
      </c>
      <c r="B1046" s="30">
        <v>2</v>
      </c>
      <c r="C1046" s="30">
        <v>23</v>
      </c>
      <c r="D1046" s="30">
        <v>24.732461355529132</v>
      </c>
      <c r="E1046" s="30">
        <v>0</v>
      </c>
      <c r="F1046" s="30">
        <v>0</v>
      </c>
      <c r="G1046" s="30">
        <v>0</v>
      </c>
      <c r="H1046" s="30">
        <v>0</v>
      </c>
      <c r="I1046" s="30">
        <v>1</v>
      </c>
      <c r="J1046" s="30">
        <v>1</v>
      </c>
      <c r="K1046" s="32">
        <v>0</v>
      </c>
      <c r="L1046" s="30">
        <v>6.5</v>
      </c>
      <c r="M1046" s="30">
        <v>1</v>
      </c>
      <c r="N1046" s="30">
        <v>2</v>
      </c>
      <c r="O1046" s="30">
        <v>0</v>
      </c>
      <c r="P1046" s="30">
        <v>0</v>
      </c>
      <c r="Q1046" s="30">
        <v>0</v>
      </c>
      <c r="R1046" s="30">
        <v>0</v>
      </c>
      <c r="S1046" s="30">
        <v>1</v>
      </c>
      <c r="T1046" s="30">
        <v>4</v>
      </c>
      <c r="U1046" s="30">
        <v>8</v>
      </c>
      <c r="V1046" s="82">
        <v>100</v>
      </c>
      <c r="W1046" s="97">
        <v>30</v>
      </c>
      <c r="X1046" s="32">
        <v>0</v>
      </c>
    </row>
    <row r="1047" spans="1:24">
      <c r="A1047" s="30">
        <v>72</v>
      </c>
      <c r="B1047" s="30">
        <v>1</v>
      </c>
      <c r="C1047" s="30">
        <v>2</v>
      </c>
      <c r="D1047" s="30">
        <v>23.542069502513911</v>
      </c>
      <c r="E1047" s="30">
        <v>1</v>
      </c>
      <c r="F1047" s="30">
        <v>0</v>
      </c>
      <c r="G1047" s="30">
        <v>0</v>
      </c>
      <c r="H1047" s="30">
        <v>0</v>
      </c>
      <c r="I1047" s="30">
        <v>1</v>
      </c>
      <c r="J1047" s="30">
        <v>1</v>
      </c>
      <c r="K1047" s="32">
        <v>0</v>
      </c>
      <c r="L1047" s="30">
        <v>7.2</v>
      </c>
      <c r="M1047" s="30">
        <v>2</v>
      </c>
      <c r="N1047" s="30">
        <v>2</v>
      </c>
      <c r="O1047" s="30">
        <v>3</v>
      </c>
      <c r="P1047" s="30">
        <v>2</v>
      </c>
      <c r="Q1047" s="30">
        <v>1</v>
      </c>
      <c r="R1047" s="30">
        <v>0</v>
      </c>
      <c r="S1047" s="30">
        <v>0</v>
      </c>
      <c r="T1047" s="30">
        <v>10</v>
      </c>
      <c r="U1047" s="30">
        <v>4.5</v>
      </c>
      <c r="V1047" s="82">
        <v>75</v>
      </c>
      <c r="W1047" s="97">
        <v>30</v>
      </c>
      <c r="X1047" s="32">
        <v>0</v>
      </c>
    </row>
    <row r="1048" spans="1:24">
      <c r="A1048" s="30">
        <v>70</v>
      </c>
      <c r="B1048" s="30">
        <v>2</v>
      </c>
      <c r="C1048" s="30">
        <v>14</v>
      </c>
      <c r="D1048" s="30">
        <v>30.101695035300875</v>
      </c>
      <c r="E1048" s="30">
        <v>0</v>
      </c>
      <c r="F1048" s="30">
        <v>1</v>
      </c>
      <c r="G1048" s="30">
        <v>0</v>
      </c>
      <c r="H1048" s="30">
        <v>0</v>
      </c>
      <c r="I1048" s="30">
        <v>1</v>
      </c>
      <c r="J1048" s="30">
        <v>1</v>
      </c>
      <c r="K1048" s="32">
        <v>1</v>
      </c>
      <c r="L1048" s="30">
        <v>7.4</v>
      </c>
      <c r="M1048" s="30">
        <v>1</v>
      </c>
      <c r="N1048" s="30">
        <v>1</v>
      </c>
      <c r="O1048" s="30">
        <v>1</v>
      </c>
      <c r="P1048" s="30">
        <v>2</v>
      </c>
      <c r="Q1048" s="30">
        <v>1</v>
      </c>
      <c r="R1048" s="30">
        <v>0</v>
      </c>
      <c r="S1048" s="30">
        <v>0</v>
      </c>
      <c r="T1048" s="30">
        <v>6</v>
      </c>
      <c r="U1048" s="30">
        <v>7</v>
      </c>
      <c r="V1048" s="82">
        <v>82</v>
      </c>
      <c r="W1048" s="97">
        <v>30</v>
      </c>
      <c r="X1048" s="32">
        <v>0</v>
      </c>
    </row>
    <row r="1049" spans="1:24">
      <c r="A1049" s="30">
        <v>67</v>
      </c>
      <c r="B1049" s="30">
        <v>2</v>
      </c>
      <c r="C1049" s="30">
        <v>12</v>
      </c>
      <c r="D1049" s="30">
        <v>25.37235428277349</v>
      </c>
      <c r="E1049" s="30">
        <v>0</v>
      </c>
      <c r="F1049" s="30">
        <v>0</v>
      </c>
      <c r="G1049" s="30">
        <v>0</v>
      </c>
      <c r="H1049" s="30">
        <v>0</v>
      </c>
      <c r="I1049" s="30">
        <v>1</v>
      </c>
      <c r="J1049" s="30">
        <v>1</v>
      </c>
      <c r="K1049" s="32">
        <v>0</v>
      </c>
      <c r="L1049" s="30">
        <v>6.4</v>
      </c>
      <c r="M1049" s="30">
        <v>1</v>
      </c>
      <c r="N1049" s="30">
        <v>0</v>
      </c>
      <c r="O1049" s="30">
        <v>2</v>
      </c>
      <c r="P1049" s="30">
        <v>0</v>
      </c>
      <c r="Q1049" s="30">
        <v>1</v>
      </c>
      <c r="R1049" s="30">
        <v>0</v>
      </c>
      <c r="S1049" s="30">
        <v>0</v>
      </c>
      <c r="T1049" s="30">
        <v>4</v>
      </c>
      <c r="U1049" s="30">
        <v>6</v>
      </c>
      <c r="V1049" s="82">
        <v>92</v>
      </c>
      <c r="W1049" s="97">
        <v>5</v>
      </c>
      <c r="X1049" s="32">
        <v>0</v>
      </c>
    </row>
    <row r="1050" spans="1:24">
      <c r="A1050" s="30">
        <v>65</v>
      </c>
      <c r="B1050" s="30">
        <v>2</v>
      </c>
      <c r="C1050" s="30">
        <v>8</v>
      </c>
      <c r="D1050" s="30">
        <v>18.91806675374983</v>
      </c>
      <c r="E1050" s="30">
        <v>1</v>
      </c>
      <c r="F1050" s="30">
        <v>0</v>
      </c>
      <c r="G1050" s="30">
        <v>0</v>
      </c>
      <c r="H1050" s="30">
        <v>0</v>
      </c>
      <c r="I1050" s="30">
        <v>1</v>
      </c>
      <c r="J1050" s="30">
        <v>1</v>
      </c>
      <c r="K1050" s="32">
        <v>0</v>
      </c>
      <c r="L1050" s="30">
        <v>6.1</v>
      </c>
      <c r="M1050" s="30">
        <v>1</v>
      </c>
      <c r="N1050" s="30">
        <v>1</v>
      </c>
      <c r="O1050" s="30">
        <v>1</v>
      </c>
      <c r="P1050" s="30">
        <v>0</v>
      </c>
      <c r="Q1050" s="30">
        <v>1</v>
      </c>
      <c r="R1050" s="30">
        <v>0</v>
      </c>
      <c r="S1050" s="30">
        <v>0</v>
      </c>
      <c r="T1050" s="30">
        <v>4</v>
      </c>
      <c r="U1050" s="30">
        <v>7.5</v>
      </c>
      <c r="V1050" s="82">
        <v>98</v>
      </c>
      <c r="W1050" s="97">
        <v>15</v>
      </c>
      <c r="X1050" s="32">
        <v>0</v>
      </c>
    </row>
    <row r="1051" spans="1:24">
      <c r="A1051" s="30">
        <v>56</v>
      </c>
      <c r="B1051" s="30">
        <v>2</v>
      </c>
      <c r="C1051" s="30">
        <v>5</v>
      </c>
      <c r="D1051" s="30">
        <v>24.65483234714004</v>
      </c>
      <c r="E1051" s="30">
        <v>1</v>
      </c>
      <c r="F1051" s="30">
        <v>1</v>
      </c>
      <c r="G1051" s="30">
        <v>0</v>
      </c>
      <c r="H1051" s="30">
        <v>0</v>
      </c>
      <c r="I1051" s="30">
        <v>1</v>
      </c>
      <c r="J1051" s="30">
        <v>1</v>
      </c>
      <c r="K1051" s="32">
        <v>0</v>
      </c>
      <c r="L1051" s="30">
        <v>6.6</v>
      </c>
      <c r="M1051" s="30">
        <v>1</v>
      </c>
      <c r="N1051" s="30">
        <v>0</v>
      </c>
      <c r="O1051" s="30">
        <v>2</v>
      </c>
      <c r="P1051" s="30">
        <v>0</v>
      </c>
      <c r="Q1051" s="30">
        <v>1</v>
      </c>
      <c r="R1051" s="30">
        <v>0</v>
      </c>
      <c r="S1051" s="30">
        <v>0</v>
      </c>
      <c r="T1051" s="30">
        <v>4</v>
      </c>
      <c r="U1051" s="30">
        <v>6</v>
      </c>
      <c r="V1051" s="82">
        <v>100</v>
      </c>
      <c r="W1051" s="97">
        <v>5</v>
      </c>
      <c r="X1051" s="32">
        <v>0</v>
      </c>
    </row>
    <row r="1052" spans="1:24">
      <c r="A1052" s="30">
        <v>59</v>
      </c>
      <c r="B1052" s="30">
        <v>2</v>
      </c>
      <c r="C1052" s="30">
        <v>9</v>
      </c>
      <c r="D1052" s="30">
        <v>23.437649945595123</v>
      </c>
      <c r="E1052" s="30">
        <v>0</v>
      </c>
      <c r="F1052" s="30">
        <v>0</v>
      </c>
      <c r="G1052" s="30">
        <v>0</v>
      </c>
      <c r="H1052" s="30">
        <v>0</v>
      </c>
      <c r="I1052" s="30">
        <v>1</v>
      </c>
      <c r="J1052" s="30">
        <v>1</v>
      </c>
      <c r="K1052" s="32">
        <v>0</v>
      </c>
      <c r="L1052" s="30">
        <v>6.9</v>
      </c>
      <c r="M1052" s="30">
        <v>0</v>
      </c>
      <c r="N1052" s="30">
        <v>1</v>
      </c>
      <c r="O1052" s="30">
        <v>2</v>
      </c>
      <c r="P1052" s="30">
        <v>2</v>
      </c>
      <c r="Q1052" s="30">
        <v>0</v>
      </c>
      <c r="R1052" s="30">
        <v>0</v>
      </c>
      <c r="S1052" s="30">
        <v>0</v>
      </c>
      <c r="T1052" s="30">
        <v>5</v>
      </c>
      <c r="U1052" s="30">
        <v>5.5</v>
      </c>
      <c r="V1052" s="82">
        <v>85</v>
      </c>
      <c r="W1052" s="97">
        <v>60</v>
      </c>
      <c r="X1052" s="32">
        <v>0</v>
      </c>
    </row>
    <row r="1053" spans="1:24">
      <c r="A1053" s="30">
        <v>62</v>
      </c>
      <c r="B1053" s="30">
        <v>2</v>
      </c>
      <c r="C1053" s="30">
        <v>11</v>
      </c>
      <c r="D1053" s="30">
        <v>23.422090729783037</v>
      </c>
      <c r="E1053" s="30">
        <v>1</v>
      </c>
      <c r="F1053" s="30">
        <v>0</v>
      </c>
      <c r="G1053" s="30">
        <v>0</v>
      </c>
      <c r="H1053" s="30">
        <v>0</v>
      </c>
      <c r="I1053" s="30">
        <v>1</v>
      </c>
      <c r="J1053" s="30">
        <v>1</v>
      </c>
      <c r="K1053" s="32">
        <v>0</v>
      </c>
      <c r="L1053" s="30">
        <v>7.3</v>
      </c>
      <c r="M1053" s="30">
        <v>1</v>
      </c>
      <c r="N1053" s="30">
        <v>0</v>
      </c>
      <c r="O1053" s="30">
        <v>1</v>
      </c>
      <c r="P1053" s="30">
        <v>0</v>
      </c>
      <c r="Q1053" s="30">
        <v>1</v>
      </c>
      <c r="R1053" s="30">
        <v>0</v>
      </c>
      <c r="S1053" s="30">
        <v>1</v>
      </c>
      <c r="T1053" s="30">
        <v>4</v>
      </c>
      <c r="U1053" s="30">
        <v>7</v>
      </c>
      <c r="V1053" s="82">
        <v>100</v>
      </c>
      <c r="W1053" s="97">
        <v>5</v>
      </c>
      <c r="X1053" s="32">
        <v>0</v>
      </c>
    </row>
    <row r="1054" spans="1:24">
      <c r="A1054" s="30">
        <v>57</v>
      </c>
      <c r="B1054" s="30">
        <v>1</v>
      </c>
      <c r="C1054" s="30">
        <v>12</v>
      </c>
      <c r="D1054" s="30">
        <v>25.390625</v>
      </c>
      <c r="E1054" s="30">
        <v>1</v>
      </c>
      <c r="F1054" s="30">
        <v>0</v>
      </c>
      <c r="G1054" s="30">
        <v>0</v>
      </c>
      <c r="H1054" s="30">
        <v>0</v>
      </c>
      <c r="I1054" s="30">
        <v>1</v>
      </c>
      <c r="J1054" s="30">
        <v>0</v>
      </c>
      <c r="K1054" s="32">
        <v>0</v>
      </c>
      <c r="L1054" s="30">
        <v>7.1</v>
      </c>
      <c r="M1054" s="30">
        <v>1</v>
      </c>
      <c r="N1054" s="30">
        <v>1</v>
      </c>
      <c r="O1054" s="30">
        <v>1</v>
      </c>
      <c r="P1054" s="30">
        <v>0</v>
      </c>
      <c r="Q1054" s="30">
        <v>1</v>
      </c>
      <c r="R1054" s="30">
        <v>0</v>
      </c>
      <c r="S1054" s="30">
        <v>1</v>
      </c>
      <c r="T1054" s="30">
        <v>5</v>
      </c>
      <c r="U1054" s="30">
        <v>7</v>
      </c>
      <c r="V1054" s="82">
        <v>100</v>
      </c>
      <c r="W1054" s="97">
        <v>30</v>
      </c>
      <c r="X1054" s="32">
        <v>0</v>
      </c>
    </row>
    <row r="1055" spans="1:24">
      <c r="A1055" s="30">
        <v>63</v>
      </c>
      <c r="B1055" s="30">
        <v>1</v>
      </c>
      <c r="C1055" s="30">
        <v>12</v>
      </c>
      <c r="D1055" s="30">
        <v>23.799607306479444</v>
      </c>
      <c r="E1055" s="30">
        <v>1</v>
      </c>
      <c r="F1055" s="30">
        <v>1</v>
      </c>
      <c r="G1055" s="30">
        <v>0</v>
      </c>
      <c r="H1055" s="30">
        <v>0</v>
      </c>
      <c r="I1055" s="30">
        <v>1</v>
      </c>
      <c r="J1055" s="30">
        <v>1</v>
      </c>
      <c r="K1055" s="32">
        <v>0</v>
      </c>
      <c r="L1055" s="30">
        <v>7.3</v>
      </c>
      <c r="M1055" s="30">
        <v>0</v>
      </c>
      <c r="N1055" s="30">
        <v>0</v>
      </c>
      <c r="O1055" s="30">
        <v>2</v>
      </c>
      <c r="P1055" s="30">
        <v>0</v>
      </c>
      <c r="Q1055" s="30">
        <v>0</v>
      </c>
      <c r="R1055" s="30">
        <v>0</v>
      </c>
      <c r="S1055" s="30">
        <v>0</v>
      </c>
      <c r="T1055" s="30">
        <v>2</v>
      </c>
      <c r="U1055" s="30">
        <v>6</v>
      </c>
      <c r="V1055" s="82">
        <v>100</v>
      </c>
      <c r="W1055" s="97">
        <v>10</v>
      </c>
      <c r="X1055" s="32">
        <v>1</v>
      </c>
    </row>
    <row r="1056" spans="1:24">
      <c r="A1056" s="30">
        <v>68</v>
      </c>
      <c r="B1056" s="30">
        <v>1</v>
      </c>
      <c r="C1056" s="30">
        <v>18</v>
      </c>
      <c r="D1056" s="30">
        <v>22.206330686137978</v>
      </c>
      <c r="E1056" s="30">
        <v>1</v>
      </c>
      <c r="F1056" s="30">
        <v>0</v>
      </c>
      <c r="G1056" s="30">
        <v>0</v>
      </c>
      <c r="H1056" s="30">
        <v>0</v>
      </c>
      <c r="I1056" s="30">
        <v>1</v>
      </c>
      <c r="J1056" s="30">
        <v>1</v>
      </c>
      <c r="K1056" s="32">
        <v>0</v>
      </c>
      <c r="L1056" s="30">
        <v>7.2</v>
      </c>
      <c r="M1056" s="30">
        <v>1</v>
      </c>
      <c r="N1056" s="30">
        <v>1</v>
      </c>
      <c r="O1056" s="30">
        <v>0</v>
      </c>
      <c r="P1056" s="30">
        <v>2</v>
      </c>
      <c r="Q1056" s="30">
        <v>1</v>
      </c>
      <c r="R1056" s="30">
        <v>0</v>
      </c>
      <c r="S1056" s="30">
        <v>0</v>
      </c>
      <c r="T1056" s="30">
        <v>5</v>
      </c>
      <c r="U1056" s="30">
        <v>8</v>
      </c>
      <c r="V1056" s="82">
        <v>80</v>
      </c>
      <c r="W1056" s="97">
        <v>30</v>
      </c>
      <c r="X1056" s="32">
        <v>0</v>
      </c>
    </row>
    <row r="1057" spans="1:24">
      <c r="A1057" s="30">
        <v>70</v>
      </c>
      <c r="B1057" s="30">
        <v>1</v>
      </c>
      <c r="C1057" s="30">
        <v>29</v>
      </c>
      <c r="D1057" s="30">
        <v>20.224667159763314</v>
      </c>
      <c r="E1057" s="30">
        <v>1</v>
      </c>
      <c r="F1057" s="30">
        <v>0</v>
      </c>
      <c r="G1057" s="30">
        <v>0</v>
      </c>
      <c r="H1057" s="30">
        <v>0</v>
      </c>
      <c r="I1057" s="30">
        <v>1</v>
      </c>
      <c r="J1057" s="30">
        <v>1</v>
      </c>
      <c r="K1057" s="32">
        <v>0</v>
      </c>
      <c r="L1057" s="30">
        <v>6.4</v>
      </c>
      <c r="M1057" s="30">
        <v>1</v>
      </c>
      <c r="N1057" s="30">
        <v>0</v>
      </c>
      <c r="O1057" s="30">
        <v>2</v>
      </c>
      <c r="P1057" s="30">
        <v>0</v>
      </c>
      <c r="Q1057" s="30">
        <v>1</v>
      </c>
      <c r="R1057" s="30">
        <v>0</v>
      </c>
      <c r="S1057" s="30">
        <v>0</v>
      </c>
      <c r="T1057" s="30">
        <v>4</v>
      </c>
      <c r="U1057" s="30">
        <v>6</v>
      </c>
      <c r="V1057" s="82">
        <v>86</v>
      </c>
      <c r="W1057" s="97">
        <v>10</v>
      </c>
      <c r="X1057" s="32">
        <v>0</v>
      </c>
    </row>
    <row r="1058" spans="1:24">
      <c r="A1058" s="30">
        <v>70</v>
      </c>
      <c r="B1058" s="30">
        <v>1</v>
      </c>
      <c r="C1058" s="30">
        <v>19</v>
      </c>
      <c r="D1058" s="30">
        <v>23.640530437878251</v>
      </c>
      <c r="E1058" s="30">
        <v>0</v>
      </c>
      <c r="F1058" s="30">
        <v>0</v>
      </c>
      <c r="G1058" s="30">
        <v>0</v>
      </c>
      <c r="H1058" s="30">
        <v>0</v>
      </c>
      <c r="I1058" s="30">
        <v>0</v>
      </c>
      <c r="J1058" s="30">
        <v>1</v>
      </c>
      <c r="K1058" s="32">
        <v>0</v>
      </c>
      <c r="L1058" s="30">
        <v>6.1</v>
      </c>
      <c r="M1058" s="30">
        <v>1</v>
      </c>
      <c r="N1058" s="30">
        <v>1</v>
      </c>
      <c r="O1058" s="30">
        <v>2</v>
      </c>
      <c r="P1058" s="30">
        <v>3</v>
      </c>
      <c r="Q1058" s="30">
        <v>1</v>
      </c>
      <c r="R1058" s="30">
        <v>0</v>
      </c>
      <c r="S1058" s="30">
        <v>0</v>
      </c>
      <c r="T1058" s="30">
        <v>8</v>
      </c>
      <c r="U1058" s="30">
        <v>5</v>
      </c>
      <c r="V1058" s="82">
        <v>63</v>
      </c>
      <c r="W1058" s="97">
        <v>5</v>
      </c>
      <c r="X1058" s="32">
        <v>0</v>
      </c>
    </row>
    <row r="1059" spans="1:24">
      <c r="A1059" s="30">
        <v>60</v>
      </c>
      <c r="B1059" s="30">
        <v>1</v>
      </c>
      <c r="C1059" s="30">
        <v>24</v>
      </c>
      <c r="D1059" s="30">
        <v>25.148605395518977</v>
      </c>
      <c r="E1059" s="30">
        <v>0</v>
      </c>
      <c r="F1059" s="30">
        <v>1</v>
      </c>
      <c r="G1059" s="30">
        <v>0</v>
      </c>
      <c r="H1059" s="30">
        <v>0</v>
      </c>
      <c r="I1059" s="30">
        <v>1</v>
      </c>
      <c r="J1059" s="30">
        <v>1</v>
      </c>
      <c r="K1059" s="32">
        <v>0</v>
      </c>
      <c r="L1059" s="30">
        <v>7.7</v>
      </c>
      <c r="M1059" s="30">
        <v>2</v>
      </c>
      <c r="N1059" s="30">
        <v>2</v>
      </c>
      <c r="O1059" s="30">
        <v>1</v>
      </c>
      <c r="P1059" s="30">
        <v>2</v>
      </c>
      <c r="Q1059" s="30">
        <v>1</v>
      </c>
      <c r="R1059" s="30">
        <v>0</v>
      </c>
      <c r="S1059" s="30">
        <v>1</v>
      </c>
      <c r="T1059" s="30">
        <v>9</v>
      </c>
      <c r="U1059" s="30">
        <v>7</v>
      </c>
      <c r="V1059" s="82">
        <v>74</v>
      </c>
      <c r="W1059" s="97">
        <v>120</v>
      </c>
      <c r="X1059" s="32">
        <v>0</v>
      </c>
    </row>
    <row r="1060" spans="1:24">
      <c r="A1060" s="30">
        <v>66</v>
      </c>
      <c r="B1060" s="30">
        <v>1</v>
      </c>
      <c r="C1060" s="30"/>
      <c r="D1060" s="30">
        <v>18.634441054858435</v>
      </c>
      <c r="E1060" s="30">
        <v>1</v>
      </c>
      <c r="F1060" s="30">
        <v>0</v>
      </c>
      <c r="G1060" s="30">
        <v>0</v>
      </c>
      <c r="H1060" s="30">
        <v>0</v>
      </c>
      <c r="I1060" s="30">
        <v>0</v>
      </c>
      <c r="J1060" s="30">
        <v>0</v>
      </c>
      <c r="K1060" s="32">
        <v>0</v>
      </c>
      <c r="L1060" s="30">
        <v>6.3</v>
      </c>
      <c r="M1060" s="30">
        <v>1</v>
      </c>
      <c r="N1060" s="30">
        <v>1</v>
      </c>
      <c r="O1060" s="30">
        <v>2</v>
      </c>
      <c r="P1060" s="30">
        <v>0</v>
      </c>
      <c r="Q1060" s="30">
        <v>0</v>
      </c>
      <c r="R1060" s="30">
        <v>0</v>
      </c>
      <c r="S1060" s="30">
        <v>0</v>
      </c>
      <c r="T1060" s="30">
        <v>4</v>
      </c>
      <c r="U1060" s="30">
        <v>6</v>
      </c>
      <c r="V1060" s="82">
        <v>100</v>
      </c>
      <c r="W1060" s="97">
        <v>20</v>
      </c>
      <c r="X1060" s="32">
        <v>0</v>
      </c>
    </row>
    <row r="1061" spans="1:24">
      <c r="A1061" s="30">
        <v>66</v>
      </c>
      <c r="B1061" s="30">
        <v>1</v>
      </c>
      <c r="C1061" s="30">
        <v>6</v>
      </c>
      <c r="D1061" s="30">
        <v>20.761245674740486</v>
      </c>
      <c r="E1061" s="30">
        <v>0</v>
      </c>
      <c r="F1061" s="30">
        <v>0</v>
      </c>
      <c r="G1061" s="30">
        <v>0</v>
      </c>
      <c r="H1061" s="30">
        <v>0</v>
      </c>
      <c r="I1061" s="30">
        <v>1</v>
      </c>
      <c r="J1061" s="30">
        <v>0</v>
      </c>
      <c r="K1061" s="32">
        <v>0</v>
      </c>
      <c r="L1061" s="30">
        <v>7</v>
      </c>
      <c r="M1061" s="30">
        <v>0</v>
      </c>
      <c r="N1061" s="30">
        <v>1</v>
      </c>
      <c r="O1061" s="30">
        <v>1</v>
      </c>
      <c r="P1061" s="30">
        <v>0</v>
      </c>
      <c r="Q1061" s="30">
        <v>1</v>
      </c>
      <c r="R1061" s="30">
        <v>0</v>
      </c>
      <c r="S1061" s="30">
        <v>0</v>
      </c>
      <c r="T1061" s="30">
        <v>3</v>
      </c>
      <c r="U1061" s="30">
        <v>7</v>
      </c>
      <c r="V1061" s="82">
        <v>93</v>
      </c>
      <c r="W1061" s="97">
        <v>20</v>
      </c>
      <c r="X1061" s="32">
        <v>0</v>
      </c>
    </row>
    <row r="1062" spans="1:24">
      <c r="A1062" s="30">
        <v>68</v>
      </c>
      <c r="B1062" s="30">
        <v>2</v>
      </c>
      <c r="C1062" s="30">
        <v>22</v>
      </c>
      <c r="D1062" s="30">
        <v>27.06763924409637</v>
      </c>
      <c r="E1062" s="30">
        <v>0</v>
      </c>
      <c r="F1062" s="30">
        <v>1</v>
      </c>
      <c r="G1062" s="30">
        <v>0</v>
      </c>
      <c r="H1062" s="30">
        <v>0</v>
      </c>
      <c r="I1062" s="30">
        <v>1</v>
      </c>
      <c r="J1062" s="30">
        <v>1</v>
      </c>
      <c r="K1062" s="32">
        <v>0</v>
      </c>
      <c r="L1062" s="30">
        <v>6.6</v>
      </c>
      <c r="M1062" s="30">
        <v>2</v>
      </c>
      <c r="N1062" s="30">
        <v>2</v>
      </c>
      <c r="O1062" s="30">
        <v>2</v>
      </c>
      <c r="P1062" s="30">
        <v>3</v>
      </c>
      <c r="Q1062" s="30">
        <v>1</v>
      </c>
      <c r="R1062" s="30">
        <v>0</v>
      </c>
      <c r="S1062" s="30">
        <v>1</v>
      </c>
      <c r="T1062" s="30">
        <v>11</v>
      </c>
      <c r="U1062" s="30">
        <v>5</v>
      </c>
      <c r="V1062" s="82">
        <v>53</v>
      </c>
      <c r="W1062" s="97">
        <v>30</v>
      </c>
      <c r="X1062" s="32">
        <v>0</v>
      </c>
    </row>
    <row r="1063" spans="1:24">
      <c r="A1063" s="30">
        <v>77</v>
      </c>
      <c r="B1063" s="30">
        <v>1</v>
      </c>
      <c r="C1063" s="30">
        <v>9</v>
      </c>
      <c r="D1063" s="30">
        <v>18.70712301423023</v>
      </c>
      <c r="E1063" s="30">
        <v>0</v>
      </c>
      <c r="F1063" s="30">
        <v>0</v>
      </c>
      <c r="G1063" s="30">
        <v>0</v>
      </c>
      <c r="H1063" s="30">
        <v>0</v>
      </c>
      <c r="I1063" s="30">
        <v>0</v>
      </c>
      <c r="J1063" s="30">
        <v>1</v>
      </c>
      <c r="K1063" s="32">
        <v>0</v>
      </c>
      <c r="L1063" s="30">
        <v>6.9</v>
      </c>
      <c r="M1063" s="30">
        <v>1</v>
      </c>
      <c r="N1063" s="30">
        <v>1</v>
      </c>
      <c r="O1063" s="30">
        <v>0</v>
      </c>
      <c r="P1063" s="30">
        <v>0</v>
      </c>
      <c r="Q1063" s="30">
        <v>1</v>
      </c>
      <c r="R1063" s="30">
        <v>0</v>
      </c>
      <c r="S1063" s="30">
        <v>0</v>
      </c>
      <c r="T1063" s="30">
        <v>3</v>
      </c>
      <c r="U1063" s="30">
        <v>8</v>
      </c>
      <c r="V1063" s="82">
        <v>92</v>
      </c>
      <c r="W1063" s="97">
        <v>40</v>
      </c>
      <c r="X1063" s="32">
        <v>0</v>
      </c>
    </row>
    <row r="1064" spans="1:24">
      <c r="A1064" s="30">
        <v>64</v>
      </c>
      <c r="B1064" s="30">
        <v>1</v>
      </c>
      <c r="C1064" s="30"/>
      <c r="D1064" s="30">
        <v>22.530864197530864</v>
      </c>
      <c r="E1064" s="30">
        <v>0</v>
      </c>
      <c r="F1064" s="30">
        <v>0</v>
      </c>
      <c r="G1064" s="30">
        <v>0</v>
      </c>
      <c r="H1064" s="30">
        <v>0</v>
      </c>
      <c r="I1064" s="30">
        <v>1</v>
      </c>
      <c r="J1064" s="30">
        <v>1</v>
      </c>
      <c r="K1064" s="32">
        <v>0</v>
      </c>
      <c r="L1064" s="30">
        <v>6.3</v>
      </c>
      <c r="M1064" s="30">
        <v>1</v>
      </c>
      <c r="N1064" s="30">
        <v>0</v>
      </c>
      <c r="O1064" s="30">
        <v>1</v>
      </c>
      <c r="P1064" s="30">
        <v>0</v>
      </c>
      <c r="Q1064" s="30">
        <v>1</v>
      </c>
      <c r="R1064" s="30">
        <v>0</v>
      </c>
      <c r="S1064" s="30">
        <v>1</v>
      </c>
      <c r="T1064" s="30">
        <v>4</v>
      </c>
      <c r="U1064" s="30">
        <v>7</v>
      </c>
      <c r="V1064" s="82">
        <v>100</v>
      </c>
      <c r="W1064" s="97">
        <v>15</v>
      </c>
      <c r="X1064" s="32">
        <v>0</v>
      </c>
    </row>
    <row r="1065" spans="1:24">
      <c r="A1065" s="30">
        <v>66</v>
      </c>
      <c r="B1065" s="30">
        <v>1</v>
      </c>
      <c r="C1065" s="30"/>
      <c r="D1065" s="30">
        <v>23.875114784205692</v>
      </c>
      <c r="E1065" s="30">
        <v>1</v>
      </c>
      <c r="F1065" s="30">
        <v>1</v>
      </c>
      <c r="G1065" s="30">
        <v>0</v>
      </c>
      <c r="H1065" s="30">
        <v>0</v>
      </c>
      <c r="I1065" s="30">
        <v>1</v>
      </c>
      <c r="J1065" s="30">
        <v>1</v>
      </c>
      <c r="K1065" s="32">
        <v>0</v>
      </c>
      <c r="L1065" s="30">
        <v>6.7</v>
      </c>
      <c r="M1065" s="30">
        <v>1</v>
      </c>
      <c r="N1065" s="30">
        <v>1</v>
      </c>
      <c r="O1065" s="30">
        <v>2</v>
      </c>
      <c r="P1065" s="30">
        <v>0</v>
      </c>
      <c r="Q1065" s="30">
        <v>1</v>
      </c>
      <c r="R1065" s="30">
        <v>0</v>
      </c>
      <c r="S1065" s="30">
        <v>0</v>
      </c>
      <c r="T1065" s="30">
        <v>5</v>
      </c>
      <c r="U1065" s="30">
        <v>6</v>
      </c>
      <c r="V1065" s="82">
        <v>100</v>
      </c>
      <c r="W1065" s="97">
        <v>5</v>
      </c>
      <c r="X1065" s="32">
        <v>0</v>
      </c>
    </row>
    <row r="1066" spans="1:24">
      <c r="A1066" s="30">
        <v>53</v>
      </c>
      <c r="B1066" s="30">
        <v>2</v>
      </c>
      <c r="C1066" s="30"/>
      <c r="D1066" s="30">
        <v>20.320332793374806</v>
      </c>
      <c r="E1066" s="30">
        <v>1</v>
      </c>
      <c r="F1066" s="30">
        <v>1</v>
      </c>
      <c r="G1066" s="30">
        <v>0</v>
      </c>
      <c r="H1066" s="30">
        <v>0</v>
      </c>
      <c r="I1066" s="30">
        <v>1</v>
      </c>
      <c r="J1066" s="30">
        <v>1</v>
      </c>
      <c r="K1066" s="32">
        <v>0</v>
      </c>
      <c r="L1066" s="30">
        <v>5.9</v>
      </c>
      <c r="M1066" s="30">
        <v>1</v>
      </c>
      <c r="N1066" s="30">
        <v>3</v>
      </c>
      <c r="O1066" s="30">
        <v>3</v>
      </c>
      <c r="P1066" s="30">
        <v>2</v>
      </c>
      <c r="Q1066" s="30">
        <v>1</v>
      </c>
      <c r="R1066" s="30">
        <v>0</v>
      </c>
      <c r="S1066" s="30">
        <v>0</v>
      </c>
      <c r="T1066" s="30">
        <v>10</v>
      </c>
      <c r="U1066" s="30">
        <v>3.5</v>
      </c>
      <c r="V1066" s="82">
        <v>66</v>
      </c>
      <c r="W1066" s="97">
        <v>60</v>
      </c>
      <c r="X1066" s="32">
        <v>0</v>
      </c>
    </row>
    <row r="1067" spans="1:24">
      <c r="A1067" s="30">
        <v>40</v>
      </c>
      <c r="B1067" s="30">
        <v>1</v>
      </c>
      <c r="C1067" s="30">
        <v>10</v>
      </c>
      <c r="D1067" s="30">
        <v>31.691983157405179</v>
      </c>
      <c r="E1067" s="30">
        <v>0</v>
      </c>
      <c r="F1067" s="30"/>
      <c r="G1067" s="30">
        <v>1</v>
      </c>
      <c r="H1067" s="30">
        <v>1</v>
      </c>
      <c r="I1067" s="30">
        <v>1</v>
      </c>
      <c r="J1067" s="30">
        <v>0</v>
      </c>
      <c r="K1067" s="32">
        <v>0</v>
      </c>
      <c r="L1067" s="30">
        <v>7.2</v>
      </c>
      <c r="M1067" s="30">
        <v>3</v>
      </c>
      <c r="N1067" s="30">
        <v>3</v>
      </c>
      <c r="O1067" s="30">
        <v>3</v>
      </c>
      <c r="P1067" s="30">
        <v>3</v>
      </c>
      <c r="Q1067" s="30">
        <v>1</v>
      </c>
      <c r="R1067" s="30">
        <v>3</v>
      </c>
      <c r="S1067" s="30">
        <v>3</v>
      </c>
      <c r="T1067" s="30">
        <v>19</v>
      </c>
      <c r="U1067" s="30">
        <v>2</v>
      </c>
      <c r="V1067" s="82">
        <v>40</v>
      </c>
      <c r="W1067" s="97">
        <v>180</v>
      </c>
      <c r="X1067" s="32">
        <v>1</v>
      </c>
    </row>
    <row r="1068" spans="1:24">
      <c r="A1068" s="30">
        <v>45</v>
      </c>
      <c r="B1068" s="30">
        <v>2</v>
      </c>
      <c r="C1068" s="30">
        <v>1</v>
      </c>
      <c r="D1068" s="30">
        <v>24.487855501386726</v>
      </c>
      <c r="E1068" s="30">
        <v>0</v>
      </c>
      <c r="F1068" s="30">
        <v>0</v>
      </c>
      <c r="G1068" s="30">
        <v>0</v>
      </c>
      <c r="H1068" s="30">
        <v>0</v>
      </c>
      <c r="I1068" s="30">
        <v>0</v>
      </c>
      <c r="J1068" s="30">
        <v>1</v>
      </c>
      <c r="K1068" s="32">
        <v>0</v>
      </c>
      <c r="L1068" s="30">
        <v>6.3</v>
      </c>
      <c r="M1068" s="30">
        <v>1</v>
      </c>
      <c r="N1068" s="30">
        <v>1</v>
      </c>
      <c r="O1068" s="30">
        <v>2</v>
      </c>
      <c r="P1068" s="30">
        <v>0</v>
      </c>
      <c r="Q1068" s="30">
        <v>1</v>
      </c>
      <c r="R1068" s="30">
        <v>0</v>
      </c>
      <c r="S1068" s="30">
        <v>1</v>
      </c>
      <c r="T1068" s="30">
        <v>6</v>
      </c>
      <c r="U1068" s="30">
        <v>6</v>
      </c>
      <c r="V1068" s="82">
        <v>92</v>
      </c>
      <c r="W1068" s="97">
        <v>15</v>
      </c>
      <c r="X1068" s="32">
        <v>0</v>
      </c>
    </row>
    <row r="1069" spans="1:24">
      <c r="A1069" s="30">
        <v>66</v>
      </c>
      <c r="B1069" s="30">
        <v>1</v>
      </c>
      <c r="C1069" s="30">
        <v>27</v>
      </c>
      <c r="D1069" s="30">
        <v>27.681660899653977</v>
      </c>
      <c r="E1069" s="30">
        <v>0</v>
      </c>
      <c r="F1069" s="30">
        <v>1</v>
      </c>
      <c r="G1069" s="30">
        <v>0</v>
      </c>
      <c r="H1069" s="30">
        <v>1</v>
      </c>
      <c r="I1069" s="30">
        <v>1</v>
      </c>
      <c r="J1069" s="30">
        <v>1</v>
      </c>
      <c r="K1069" s="32">
        <v>1</v>
      </c>
      <c r="L1069" s="30">
        <v>6.7</v>
      </c>
      <c r="M1069" s="30">
        <v>0</v>
      </c>
      <c r="N1069" s="30">
        <v>1</v>
      </c>
      <c r="O1069" s="30">
        <v>1</v>
      </c>
      <c r="P1069" s="30">
        <v>0</v>
      </c>
      <c r="Q1069" s="30">
        <v>1</v>
      </c>
      <c r="R1069" s="30">
        <v>0</v>
      </c>
      <c r="S1069" s="30">
        <v>1</v>
      </c>
      <c r="T1069" s="30">
        <v>4</v>
      </c>
      <c r="U1069" s="30">
        <v>7</v>
      </c>
      <c r="V1069" s="82">
        <v>93</v>
      </c>
      <c r="W1069" s="97">
        <v>15</v>
      </c>
      <c r="X1069" s="32">
        <v>0</v>
      </c>
    </row>
    <row r="1070" spans="1:24">
      <c r="A1070" s="30">
        <v>52</v>
      </c>
      <c r="B1070" s="30">
        <v>1</v>
      </c>
      <c r="C1070" s="30">
        <v>25</v>
      </c>
      <c r="D1070" s="30">
        <v>20.37037037037037</v>
      </c>
      <c r="E1070" s="30">
        <v>1</v>
      </c>
      <c r="F1070" s="30">
        <v>1</v>
      </c>
      <c r="G1070" s="30">
        <v>1</v>
      </c>
      <c r="H1070" s="30">
        <v>0</v>
      </c>
      <c r="I1070" s="30">
        <v>1</v>
      </c>
      <c r="J1070" s="30">
        <v>1</v>
      </c>
      <c r="K1070" s="32">
        <v>0</v>
      </c>
      <c r="L1070" s="30">
        <v>6.1</v>
      </c>
      <c r="M1070" s="30">
        <v>2</v>
      </c>
      <c r="N1070" s="30">
        <v>1</v>
      </c>
      <c r="O1070" s="30">
        <v>2</v>
      </c>
      <c r="P1070" s="30">
        <v>0</v>
      </c>
      <c r="Q1070" s="30">
        <v>0</v>
      </c>
      <c r="R1070" s="30">
        <v>3</v>
      </c>
      <c r="S1070" s="30">
        <v>1</v>
      </c>
      <c r="T1070" s="30">
        <v>9</v>
      </c>
      <c r="U1070" s="30">
        <v>5</v>
      </c>
      <c r="V1070" s="82">
        <v>100</v>
      </c>
      <c r="W1070" s="97">
        <v>20</v>
      </c>
      <c r="X1070" s="32">
        <v>0</v>
      </c>
    </row>
    <row r="1071" spans="1:24">
      <c r="A1071" s="30">
        <v>51</v>
      </c>
      <c r="B1071" s="30">
        <v>1</v>
      </c>
      <c r="C1071" s="30"/>
      <c r="D1071" s="30">
        <v>35.382182128294467</v>
      </c>
      <c r="E1071" s="30">
        <v>0</v>
      </c>
      <c r="F1071" s="30">
        <v>1</v>
      </c>
      <c r="G1071" s="30">
        <v>0</v>
      </c>
      <c r="H1071" s="30">
        <v>0</v>
      </c>
      <c r="I1071" s="30">
        <v>1</v>
      </c>
      <c r="J1071" s="30">
        <v>1</v>
      </c>
      <c r="K1071" s="32">
        <v>1</v>
      </c>
      <c r="L1071" s="30">
        <v>9.1</v>
      </c>
      <c r="M1071" s="30">
        <v>1</v>
      </c>
      <c r="N1071" s="30">
        <v>1</v>
      </c>
      <c r="O1071" s="30">
        <v>1</v>
      </c>
      <c r="P1071" s="30">
        <v>0</v>
      </c>
      <c r="Q1071" s="30">
        <v>0</v>
      </c>
      <c r="R1071" s="30">
        <v>0</v>
      </c>
      <c r="S1071" s="30">
        <v>0</v>
      </c>
      <c r="T1071" s="30">
        <v>3</v>
      </c>
      <c r="U1071" s="30">
        <v>7</v>
      </c>
      <c r="V1071" s="82">
        <v>100</v>
      </c>
      <c r="W1071" s="97">
        <v>20</v>
      </c>
      <c r="X1071" s="32">
        <v>0</v>
      </c>
    </row>
    <row r="1072" spans="1:24">
      <c r="A1072" s="30">
        <v>65</v>
      </c>
      <c r="B1072" s="30">
        <v>2</v>
      </c>
      <c r="C1072" s="30">
        <v>2</v>
      </c>
      <c r="D1072" s="30">
        <v>27.189988810907632</v>
      </c>
      <c r="E1072" s="30">
        <v>1</v>
      </c>
      <c r="F1072" s="30">
        <v>1</v>
      </c>
      <c r="G1072" s="30">
        <v>0</v>
      </c>
      <c r="H1072" s="30">
        <v>0</v>
      </c>
      <c r="I1072" s="30">
        <v>0</v>
      </c>
      <c r="J1072" s="30">
        <v>0</v>
      </c>
      <c r="K1072" s="32">
        <v>0</v>
      </c>
      <c r="L1072" s="30">
        <v>6.8</v>
      </c>
      <c r="M1072" s="30">
        <v>1</v>
      </c>
      <c r="N1072" s="30">
        <v>0</v>
      </c>
      <c r="O1072" s="30">
        <v>3</v>
      </c>
      <c r="P1072" s="30">
        <v>0</v>
      </c>
      <c r="Q1072" s="30">
        <v>1</v>
      </c>
      <c r="R1072" s="30">
        <v>0</v>
      </c>
      <c r="S1072" s="30">
        <v>2</v>
      </c>
      <c r="T1072" s="30">
        <v>7</v>
      </c>
      <c r="U1072" s="30">
        <v>4.5</v>
      </c>
      <c r="V1072" s="82">
        <v>100</v>
      </c>
      <c r="W1072" s="97">
        <v>5</v>
      </c>
      <c r="X1072" s="32">
        <v>0</v>
      </c>
    </row>
    <row r="1073" spans="1:24">
      <c r="A1073" s="30">
        <v>66</v>
      </c>
      <c r="B1073" s="30">
        <v>1</v>
      </c>
      <c r="C1073" s="30">
        <v>32</v>
      </c>
      <c r="D1073" s="30">
        <v>22.521508040178368</v>
      </c>
      <c r="E1073" s="30">
        <v>0</v>
      </c>
      <c r="F1073" s="30">
        <v>0</v>
      </c>
      <c r="G1073" s="30">
        <v>1</v>
      </c>
      <c r="H1073" s="30">
        <v>0</v>
      </c>
      <c r="I1073" s="30">
        <v>1</v>
      </c>
      <c r="J1073" s="30">
        <v>1</v>
      </c>
      <c r="K1073" s="32">
        <v>1</v>
      </c>
      <c r="L1073" s="30">
        <v>10.4</v>
      </c>
      <c r="M1073" s="30">
        <v>1</v>
      </c>
      <c r="N1073" s="30">
        <v>0</v>
      </c>
      <c r="O1073" s="30">
        <v>2</v>
      </c>
      <c r="P1073" s="30">
        <v>3</v>
      </c>
      <c r="Q1073" s="30">
        <v>1</v>
      </c>
      <c r="R1073" s="30">
        <v>0</v>
      </c>
      <c r="S1073" s="30">
        <v>0</v>
      </c>
      <c r="T1073" s="30">
        <v>7</v>
      </c>
      <c r="U1073" s="30">
        <v>5.5</v>
      </c>
      <c r="V1073" s="82">
        <v>65</v>
      </c>
      <c r="W1073" s="97">
        <v>5</v>
      </c>
      <c r="X1073" s="32">
        <v>0</v>
      </c>
    </row>
    <row r="1074" spans="1:24">
      <c r="A1074" s="30">
        <v>57</v>
      </c>
      <c r="B1074" s="30">
        <v>1</v>
      </c>
      <c r="C1074" s="30"/>
      <c r="D1074" s="30">
        <v>28.393726338561383</v>
      </c>
      <c r="E1074" s="30">
        <v>1</v>
      </c>
      <c r="F1074" s="30">
        <v>1</v>
      </c>
      <c r="G1074" s="30">
        <v>0</v>
      </c>
      <c r="H1074" s="30">
        <v>0</v>
      </c>
      <c r="I1074" s="30">
        <v>0</v>
      </c>
      <c r="J1074" s="30">
        <v>0</v>
      </c>
      <c r="K1074" s="32">
        <v>0</v>
      </c>
      <c r="L1074" s="30">
        <v>9.3000000000000007</v>
      </c>
      <c r="M1074" s="30">
        <v>1</v>
      </c>
      <c r="N1074" s="30">
        <v>2</v>
      </c>
      <c r="O1074" s="30">
        <v>2</v>
      </c>
      <c r="P1074" s="30">
        <v>0</v>
      </c>
      <c r="Q1074" s="30">
        <v>1</v>
      </c>
      <c r="R1074" s="30">
        <v>0</v>
      </c>
      <c r="S1074" s="30">
        <v>2</v>
      </c>
      <c r="T1074" s="30">
        <v>8</v>
      </c>
      <c r="U1074" s="30">
        <v>6.5</v>
      </c>
      <c r="V1074" s="82">
        <v>96</v>
      </c>
      <c r="W1074" s="97">
        <v>4</v>
      </c>
      <c r="X1074" s="32">
        <v>0</v>
      </c>
    </row>
    <row r="1075" spans="1:24">
      <c r="A1075" s="30">
        <v>56</v>
      </c>
      <c r="B1075" s="30">
        <v>2</v>
      </c>
      <c r="C1075" s="30">
        <v>6</v>
      </c>
      <c r="D1075" s="30">
        <v>20.96356548988685</v>
      </c>
      <c r="E1075" s="30">
        <v>0</v>
      </c>
      <c r="F1075" s="30">
        <v>0</v>
      </c>
      <c r="G1075" s="30">
        <v>0</v>
      </c>
      <c r="H1075" s="30">
        <v>0</v>
      </c>
      <c r="I1075" s="30">
        <v>0</v>
      </c>
      <c r="J1075" s="30">
        <v>1</v>
      </c>
      <c r="K1075" s="32">
        <v>0</v>
      </c>
      <c r="L1075" s="30">
        <v>8</v>
      </c>
      <c r="M1075" s="30">
        <v>2</v>
      </c>
      <c r="N1075" s="30">
        <v>1</v>
      </c>
      <c r="O1075" s="30">
        <v>1</v>
      </c>
      <c r="P1075" s="30">
        <v>0</v>
      </c>
      <c r="Q1075" s="30">
        <v>1</v>
      </c>
      <c r="R1075" s="30">
        <v>0</v>
      </c>
      <c r="S1075" s="30">
        <v>1</v>
      </c>
      <c r="T1075" s="30">
        <v>6</v>
      </c>
      <c r="U1075" s="30">
        <v>7</v>
      </c>
      <c r="V1075" s="82">
        <v>100</v>
      </c>
      <c r="W1075" s="97">
        <v>5</v>
      </c>
      <c r="X1075" s="32">
        <v>0</v>
      </c>
    </row>
    <row r="1076" spans="1:24">
      <c r="A1076" s="30">
        <v>64</v>
      </c>
      <c r="B1076" s="30">
        <v>1</v>
      </c>
      <c r="C1076" s="30">
        <v>20</v>
      </c>
      <c r="D1076" s="30">
        <v>29.761904761904759</v>
      </c>
      <c r="E1076" s="30">
        <v>1</v>
      </c>
      <c r="F1076" s="30">
        <v>1</v>
      </c>
      <c r="G1076" s="30">
        <v>0</v>
      </c>
      <c r="H1076" s="30">
        <v>0</v>
      </c>
      <c r="I1076" s="30">
        <v>1</v>
      </c>
      <c r="J1076" s="30">
        <v>1</v>
      </c>
      <c r="K1076" s="32">
        <v>0</v>
      </c>
      <c r="L1076" s="30">
        <v>7.3</v>
      </c>
      <c r="M1076" s="30">
        <v>2</v>
      </c>
      <c r="N1076" s="30">
        <v>0</v>
      </c>
      <c r="O1076" s="30">
        <v>2</v>
      </c>
      <c r="P1076" s="30">
        <v>2</v>
      </c>
      <c r="Q1076" s="30">
        <v>1</v>
      </c>
      <c r="R1076" s="30">
        <v>0</v>
      </c>
      <c r="S1076" s="30">
        <v>1</v>
      </c>
      <c r="T1076" s="30">
        <v>8</v>
      </c>
      <c r="U1076" s="30">
        <v>5</v>
      </c>
      <c r="V1076" s="82">
        <v>83</v>
      </c>
      <c r="W1076" s="97">
        <v>10</v>
      </c>
      <c r="X1076" s="32">
        <v>0</v>
      </c>
    </row>
    <row r="1077" spans="1:24">
      <c r="A1077" s="30">
        <v>54</v>
      </c>
      <c r="B1077" s="30">
        <v>1</v>
      </c>
      <c r="C1077" s="30">
        <v>15</v>
      </c>
      <c r="D1077" s="30">
        <v>26.674874320303683</v>
      </c>
      <c r="E1077" s="30">
        <v>1</v>
      </c>
      <c r="F1077" s="30">
        <v>0</v>
      </c>
      <c r="G1077" s="30">
        <v>0</v>
      </c>
      <c r="H1077" s="30">
        <v>0</v>
      </c>
      <c r="I1077" s="30">
        <v>1</v>
      </c>
      <c r="J1077" s="30">
        <v>1</v>
      </c>
      <c r="K1077" s="32">
        <v>0</v>
      </c>
      <c r="L1077" s="30">
        <v>7.1</v>
      </c>
      <c r="M1077" s="30">
        <v>2</v>
      </c>
      <c r="N1077" s="30">
        <v>2</v>
      </c>
      <c r="O1077" s="30">
        <v>3</v>
      </c>
      <c r="P1077" s="30">
        <v>0</v>
      </c>
      <c r="Q1077" s="30">
        <v>0</v>
      </c>
      <c r="R1077" s="30">
        <v>0</v>
      </c>
      <c r="S1077" s="30">
        <v>0</v>
      </c>
      <c r="T1077" s="30">
        <v>7</v>
      </c>
      <c r="U1077" s="30">
        <v>4</v>
      </c>
      <c r="V1077" s="82">
        <v>89</v>
      </c>
      <c r="W1077" s="97">
        <v>30</v>
      </c>
      <c r="X1077" s="32">
        <v>1</v>
      </c>
    </row>
    <row r="1078" spans="1:24">
      <c r="A1078" s="30">
        <v>35</v>
      </c>
      <c r="B1078" s="30">
        <v>2</v>
      </c>
      <c r="C1078" s="30">
        <v>17</v>
      </c>
      <c r="D1078" s="30">
        <v>35.883634499551455</v>
      </c>
      <c r="E1078" s="30">
        <v>1</v>
      </c>
      <c r="F1078" s="30">
        <v>1</v>
      </c>
      <c r="G1078" s="30">
        <v>0</v>
      </c>
      <c r="H1078" s="30">
        <v>0</v>
      </c>
      <c r="I1078" s="30">
        <v>0</v>
      </c>
      <c r="J1078" s="30">
        <v>0</v>
      </c>
      <c r="K1078" s="32">
        <v>0</v>
      </c>
      <c r="L1078" s="30">
        <v>7.5</v>
      </c>
      <c r="M1078" s="30">
        <v>2</v>
      </c>
      <c r="N1078" s="30">
        <v>2</v>
      </c>
      <c r="O1078" s="30">
        <v>2</v>
      </c>
      <c r="P1078" s="30">
        <v>0</v>
      </c>
      <c r="Q1078" s="30">
        <v>0</v>
      </c>
      <c r="R1078" s="30">
        <v>0</v>
      </c>
      <c r="S1078" s="30">
        <v>0</v>
      </c>
      <c r="T1078" s="30">
        <v>6</v>
      </c>
      <c r="U1078" s="30">
        <v>6</v>
      </c>
      <c r="V1078" s="82">
        <v>92</v>
      </c>
      <c r="W1078" s="97">
        <v>30</v>
      </c>
      <c r="X1078" s="32">
        <v>0</v>
      </c>
    </row>
    <row r="1079" spans="1:24">
      <c r="A1079" s="30">
        <v>58</v>
      </c>
      <c r="B1079" s="30">
        <v>2</v>
      </c>
      <c r="C1079" s="30">
        <v>1</v>
      </c>
      <c r="D1079" s="30">
        <v>21.040647664024284</v>
      </c>
      <c r="E1079" s="30">
        <v>0</v>
      </c>
      <c r="F1079" s="30">
        <v>1</v>
      </c>
      <c r="G1079" s="30">
        <v>0</v>
      </c>
      <c r="H1079" s="30">
        <v>0</v>
      </c>
      <c r="I1079" s="30">
        <v>1</v>
      </c>
      <c r="J1079" s="30">
        <v>1</v>
      </c>
      <c r="K1079" s="32">
        <v>0</v>
      </c>
      <c r="L1079" s="30">
        <v>10.1</v>
      </c>
      <c r="M1079" s="30">
        <v>2</v>
      </c>
      <c r="N1079" s="30">
        <v>2</v>
      </c>
      <c r="O1079" s="30">
        <v>2</v>
      </c>
      <c r="P1079" s="30">
        <v>2</v>
      </c>
      <c r="Q1079" s="30">
        <v>0</v>
      </c>
      <c r="R1079" s="30">
        <v>0</v>
      </c>
      <c r="S1079" s="30">
        <v>0</v>
      </c>
      <c r="T1079" s="30">
        <v>8</v>
      </c>
      <c r="U1079" s="30">
        <v>6</v>
      </c>
      <c r="V1079" s="82">
        <v>80</v>
      </c>
      <c r="W1079" s="97">
        <v>60</v>
      </c>
      <c r="X1079" s="32">
        <v>0</v>
      </c>
    </row>
    <row r="1080" spans="1:24">
      <c r="A1080" s="30">
        <v>59</v>
      </c>
      <c r="B1080" s="30">
        <v>1</v>
      </c>
      <c r="C1080" s="30">
        <v>4</v>
      </c>
      <c r="D1080" s="30">
        <v>22.377225097841183</v>
      </c>
      <c r="E1080" s="30">
        <v>1</v>
      </c>
      <c r="F1080" s="30">
        <v>0</v>
      </c>
      <c r="G1080" s="30">
        <v>0</v>
      </c>
      <c r="H1080" s="30">
        <v>0</v>
      </c>
      <c r="I1080" s="30">
        <v>1</v>
      </c>
      <c r="J1080" s="30">
        <v>0</v>
      </c>
      <c r="K1080" s="32">
        <v>0</v>
      </c>
      <c r="L1080" s="30">
        <v>6.4</v>
      </c>
      <c r="M1080" s="30">
        <v>1</v>
      </c>
      <c r="N1080" s="30">
        <v>1</v>
      </c>
      <c r="O1080" s="30">
        <v>2</v>
      </c>
      <c r="P1080" s="30">
        <v>0</v>
      </c>
      <c r="Q1080" s="30">
        <v>1</v>
      </c>
      <c r="R1080" s="30">
        <v>0</v>
      </c>
      <c r="S1080" s="30">
        <v>1</v>
      </c>
      <c r="T1080" s="30">
        <v>6</v>
      </c>
      <c r="U1080" s="30">
        <v>6</v>
      </c>
      <c r="V1080" s="82">
        <v>96</v>
      </c>
      <c r="W1080" s="97">
        <v>15</v>
      </c>
      <c r="X1080" s="32">
        <v>0</v>
      </c>
    </row>
    <row r="1081" spans="1:24">
      <c r="A1081" s="30">
        <v>69</v>
      </c>
      <c r="B1081" s="30">
        <v>2</v>
      </c>
      <c r="C1081" s="30">
        <v>7</v>
      </c>
      <c r="D1081" s="30">
        <v>23.440698468150352</v>
      </c>
      <c r="E1081" s="30">
        <v>0</v>
      </c>
      <c r="F1081" s="30">
        <v>1</v>
      </c>
      <c r="G1081" s="30">
        <v>0</v>
      </c>
      <c r="H1081" s="30">
        <v>0</v>
      </c>
      <c r="I1081" s="30">
        <v>1</v>
      </c>
      <c r="J1081" s="30">
        <v>1</v>
      </c>
      <c r="K1081" s="32">
        <v>0</v>
      </c>
      <c r="L1081" s="30">
        <v>9.8000000000000007</v>
      </c>
      <c r="M1081" s="30">
        <v>3</v>
      </c>
      <c r="N1081" s="30">
        <v>2</v>
      </c>
      <c r="O1081" s="30">
        <v>2</v>
      </c>
      <c r="P1081" s="30">
        <v>2</v>
      </c>
      <c r="Q1081" s="30">
        <v>1</v>
      </c>
      <c r="R1081" s="30">
        <v>3</v>
      </c>
      <c r="S1081" s="30">
        <v>1</v>
      </c>
      <c r="T1081" s="30">
        <v>14</v>
      </c>
      <c r="U1081" s="30">
        <v>6</v>
      </c>
      <c r="V1081" s="82">
        <v>67</v>
      </c>
      <c r="W1081" s="97">
        <v>100</v>
      </c>
      <c r="X1081" s="32">
        <v>0</v>
      </c>
    </row>
    <row r="1082" spans="1:24">
      <c r="A1082" s="30">
        <v>51</v>
      </c>
      <c r="B1082" s="30">
        <v>1</v>
      </c>
      <c r="C1082" s="30"/>
      <c r="D1082" s="30">
        <v>26.415659202775405</v>
      </c>
      <c r="E1082" s="30">
        <v>1</v>
      </c>
      <c r="F1082" s="30">
        <v>1</v>
      </c>
      <c r="G1082" s="30"/>
      <c r="H1082" s="30">
        <v>1</v>
      </c>
      <c r="I1082" s="30">
        <v>1</v>
      </c>
      <c r="J1082" s="30">
        <v>1</v>
      </c>
      <c r="K1082" s="32">
        <v>0</v>
      </c>
      <c r="L1082" s="30">
        <v>9.4</v>
      </c>
      <c r="M1082" s="30">
        <v>2</v>
      </c>
      <c r="N1082" s="30">
        <v>0</v>
      </c>
      <c r="O1082" s="30">
        <v>2</v>
      </c>
      <c r="P1082" s="30">
        <v>0</v>
      </c>
      <c r="Q1082" s="30">
        <v>1</v>
      </c>
      <c r="R1082" s="30">
        <v>0</v>
      </c>
      <c r="S1082" s="30">
        <v>0</v>
      </c>
      <c r="T1082" s="30">
        <v>5</v>
      </c>
      <c r="U1082" s="30">
        <v>6</v>
      </c>
      <c r="V1082" s="82">
        <v>100</v>
      </c>
      <c r="W1082" s="97">
        <v>0</v>
      </c>
      <c r="X1082" s="32">
        <v>0</v>
      </c>
    </row>
    <row r="1083" spans="1:24">
      <c r="A1083" s="30">
        <v>47</v>
      </c>
      <c r="B1083" s="30">
        <v>1</v>
      </c>
      <c r="C1083" s="30">
        <v>11</v>
      </c>
      <c r="D1083" s="30">
        <v>31.771535427531401</v>
      </c>
      <c r="E1083" s="30">
        <v>1</v>
      </c>
      <c r="F1083" s="30">
        <v>1</v>
      </c>
      <c r="G1083" s="30">
        <v>1</v>
      </c>
      <c r="H1083" s="30">
        <v>0</v>
      </c>
      <c r="I1083" s="30">
        <v>1</v>
      </c>
      <c r="J1083" s="30">
        <v>1</v>
      </c>
      <c r="K1083" s="32">
        <v>0</v>
      </c>
      <c r="L1083" s="30">
        <v>6.8</v>
      </c>
      <c r="M1083" s="30">
        <v>1</v>
      </c>
      <c r="N1083" s="30">
        <v>1</v>
      </c>
      <c r="O1083" s="30">
        <v>2</v>
      </c>
      <c r="P1083" s="30">
        <v>0</v>
      </c>
      <c r="Q1083" s="30">
        <v>1</v>
      </c>
      <c r="R1083" s="30">
        <v>0</v>
      </c>
      <c r="S1083" s="30">
        <v>0</v>
      </c>
      <c r="T1083" s="30">
        <v>5</v>
      </c>
      <c r="U1083" s="30">
        <v>6</v>
      </c>
      <c r="V1083" s="82">
        <v>60</v>
      </c>
      <c r="W1083" s="97">
        <v>20</v>
      </c>
      <c r="X1083" s="32">
        <v>1</v>
      </c>
    </row>
    <row r="1084" spans="1:24">
      <c r="A1084" s="30">
        <v>62</v>
      </c>
      <c r="B1084" s="30">
        <v>2</v>
      </c>
      <c r="C1084" s="30"/>
      <c r="D1084" s="30">
        <v>27.849655716854524</v>
      </c>
      <c r="E1084" s="30">
        <v>0</v>
      </c>
      <c r="F1084" s="30"/>
      <c r="G1084" s="30"/>
      <c r="H1084" s="30">
        <v>0</v>
      </c>
      <c r="I1084" s="30">
        <v>1</v>
      </c>
      <c r="J1084" s="30">
        <v>1</v>
      </c>
      <c r="K1084" s="32">
        <v>0</v>
      </c>
      <c r="L1084" s="30">
        <v>11.5</v>
      </c>
      <c r="M1084" s="30">
        <v>0</v>
      </c>
      <c r="N1084" s="30">
        <v>0</v>
      </c>
      <c r="O1084" s="30">
        <v>1</v>
      </c>
      <c r="P1084" s="30">
        <v>0</v>
      </c>
      <c r="Q1084" s="30">
        <v>1</v>
      </c>
      <c r="R1084" s="30">
        <v>0</v>
      </c>
      <c r="S1084" s="30">
        <v>0</v>
      </c>
      <c r="T1084" s="30">
        <v>2</v>
      </c>
      <c r="U1084" s="30">
        <v>7.5</v>
      </c>
      <c r="V1084" s="82">
        <v>100</v>
      </c>
      <c r="W1084" s="97">
        <v>10</v>
      </c>
      <c r="X1084" s="32">
        <v>0</v>
      </c>
    </row>
    <row r="1085" spans="1:24">
      <c r="A1085" s="30">
        <v>79</v>
      </c>
      <c r="B1085" s="30">
        <v>2</v>
      </c>
      <c r="C1085" s="30">
        <v>30</v>
      </c>
      <c r="D1085" s="30">
        <v>25.566106647187731</v>
      </c>
      <c r="E1085" s="30">
        <v>0</v>
      </c>
      <c r="F1085" s="30">
        <v>1</v>
      </c>
      <c r="G1085" s="30">
        <v>0</v>
      </c>
      <c r="H1085" s="30">
        <v>0</v>
      </c>
      <c r="I1085" s="30">
        <v>1</v>
      </c>
      <c r="J1085" s="30">
        <v>1</v>
      </c>
      <c r="K1085" s="32">
        <v>1</v>
      </c>
      <c r="L1085" s="30">
        <v>8.6999999999999993</v>
      </c>
      <c r="M1085" s="30">
        <v>1</v>
      </c>
      <c r="N1085" s="30">
        <v>0</v>
      </c>
      <c r="O1085" s="30">
        <v>0</v>
      </c>
      <c r="P1085" s="30">
        <v>0</v>
      </c>
      <c r="Q1085" s="30">
        <v>1</v>
      </c>
      <c r="R1085" s="30">
        <v>0</v>
      </c>
      <c r="S1085" s="30">
        <v>1</v>
      </c>
      <c r="T1085" s="30">
        <v>3</v>
      </c>
      <c r="U1085" s="30">
        <v>9</v>
      </c>
      <c r="V1085" s="82">
        <v>100</v>
      </c>
      <c r="W1085" s="97">
        <v>1</v>
      </c>
      <c r="X1085" s="32">
        <v>0</v>
      </c>
    </row>
    <row r="1086" spans="1:24">
      <c r="A1086" s="30">
        <v>49</v>
      </c>
      <c r="B1086" s="30">
        <v>1</v>
      </c>
      <c r="C1086" s="30">
        <v>15</v>
      </c>
      <c r="D1086" s="30">
        <v>25.33500198406642</v>
      </c>
      <c r="E1086" s="30">
        <v>1</v>
      </c>
      <c r="F1086" s="30">
        <v>1</v>
      </c>
      <c r="G1086" s="30">
        <v>1</v>
      </c>
      <c r="H1086" s="30">
        <v>0</v>
      </c>
      <c r="I1086" s="30">
        <v>0</v>
      </c>
      <c r="J1086" s="30">
        <v>1</v>
      </c>
      <c r="K1086" s="32">
        <v>0</v>
      </c>
      <c r="L1086" s="30">
        <v>9.4</v>
      </c>
      <c r="M1086" s="30">
        <v>1</v>
      </c>
      <c r="N1086" s="30">
        <v>0</v>
      </c>
      <c r="O1086" s="30">
        <v>1</v>
      </c>
      <c r="P1086" s="30">
        <v>0</v>
      </c>
      <c r="Q1086" s="30">
        <v>0</v>
      </c>
      <c r="R1086" s="30">
        <v>0</v>
      </c>
      <c r="S1086" s="30">
        <v>0</v>
      </c>
      <c r="T1086" s="30">
        <v>2</v>
      </c>
      <c r="U1086" s="30">
        <v>7.5</v>
      </c>
      <c r="V1086" s="82">
        <v>100</v>
      </c>
      <c r="W1086" s="97">
        <v>5</v>
      </c>
      <c r="X1086" s="32">
        <v>1</v>
      </c>
    </row>
    <row r="1087" spans="1:24">
      <c r="A1087" s="30">
        <v>49</v>
      </c>
      <c r="B1087" s="30">
        <v>1</v>
      </c>
      <c r="C1087" s="30">
        <v>10</v>
      </c>
      <c r="D1087" s="30">
        <v>25.535444285388614</v>
      </c>
      <c r="E1087" s="30">
        <v>1</v>
      </c>
      <c r="F1087" s="30">
        <v>1</v>
      </c>
      <c r="G1087" s="30"/>
      <c r="H1087" s="30">
        <v>0</v>
      </c>
      <c r="I1087" s="30">
        <v>1</v>
      </c>
      <c r="J1087" s="30">
        <v>1</v>
      </c>
      <c r="K1087" s="32">
        <v>1</v>
      </c>
      <c r="L1087" s="30">
        <v>8.6</v>
      </c>
      <c r="M1087" s="30">
        <v>1</v>
      </c>
      <c r="N1087" s="30">
        <v>0</v>
      </c>
      <c r="O1087" s="30">
        <v>2</v>
      </c>
      <c r="P1087" s="30">
        <v>2</v>
      </c>
      <c r="Q1087" s="30">
        <v>1</v>
      </c>
      <c r="R1087" s="30">
        <v>0</v>
      </c>
      <c r="S1087" s="30">
        <v>1</v>
      </c>
      <c r="T1087" s="30">
        <v>7</v>
      </c>
      <c r="U1087" s="30">
        <v>5.5</v>
      </c>
      <c r="V1087" s="82">
        <v>85</v>
      </c>
      <c r="W1087" s="97">
        <v>15</v>
      </c>
      <c r="X1087" s="30"/>
    </row>
    <row r="1088" spans="1:24">
      <c r="A1088" s="30">
        <v>66</v>
      </c>
      <c r="B1088" s="30">
        <v>2</v>
      </c>
      <c r="C1088" s="30"/>
      <c r="D1088" s="30">
        <v>23.683171790710933</v>
      </c>
      <c r="E1088" s="30">
        <v>0</v>
      </c>
      <c r="F1088" s="30">
        <v>1</v>
      </c>
      <c r="G1088" s="30">
        <v>1</v>
      </c>
      <c r="H1088" s="30">
        <v>0</v>
      </c>
      <c r="I1088" s="30">
        <v>1</v>
      </c>
      <c r="J1088" s="30">
        <v>1</v>
      </c>
      <c r="K1088" s="32">
        <v>0</v>
      </c>
      <c r="L1088" s="30">
        <v>7</v>
      </c>
      <c r="M1088" s="30">
        <v>2</v>
      </c>
      <c r="N1088" s="30">
        <v>2</v>
      </c>
      <c r="O1088" s="30">
        <v>1</v>
      </c>
      <c r="P1088" s="30">
        <v>0</v>
      </c>
      <c r="Q1088" s="30">
        <v>2</v>
      </c>
      <c r="R1088" s="30">
        <v>0</v>
      </c>
      <c r="S1088" s="30">
        <v>1</v>
      </c>
      <c r="T1088" s="30">
        <v>8</v>
      </c>
      <c r="U1088" s="30">
        <v>7</v>
      </c>
      <c r="V1088" s="82">
        <v>100</v>
      </c>
      <c r="W1088" s="97">
        <v>30</v>
      </c>
      <c r="X1088" s="32">
        <v>0</v>
      </c>
    </row>
    <row r="1089" spans="1:24">
      <c r="A1089" s="30">
        <v>66</v>
      </c>
      <c r="B1089" s="30">
        <v>1</v>
      </c>
      <c r="C1089" s="30"/>
      <c r="D1089" s="30">
        <v>28.888888888888889</v>
      </c>
      <c r="E1089" s="30">
        <v>1</v>
      </c>
      <c r="F1089" s="30">
        <v>1</v>
      </c>
      <c r="G1089" s="30">
        <v>0</v>
      </c>
      <c r="H1089" s="30">
        <v>1</v>
      </c>
      <c r="I1089" s="30">
        <v>1</v>
      </c>
      <c r="J1089" s="30">
        <v>1</v>
      </c>
      <c r="K1089" s="32">
        <v>1</v>
      </c>
      <c r="L1089" s="30">
        <v>6.1</v>
      </c>
      <c r="M1089" s="30">
        <v>2</v>
      </c>
      <c r="N1089" s="30">
        <v>1</v>
      </c>
      <c r="O1089" s="30">
        <v>3</v>
      </c>
      <c r="P1089" s="30">
        <v>3</v>
      </c>
      <c r="Q1089" s="30">
        <v>1</v>
      </c>
      <c r="R1089" s="30">
        <v>0</v>
      </c>
      <c r="S1089" s="30">
        <v>0</v>
      </c>
      <c r="T1089" s="30">
        <v>10</v>
      </c>
      <c r="U1089" s="30">
        <v>3</v>
      </c>
      <c r="V1089" s="82">
        <v>50</v>
      </c>
      <c r="W1089" s="97">
        <v>20</v>
      </c>
      <c r="X1089" s="32">
        <v>0</v>
      </c>
    </row>
    <row r="1090" spans="1:24">
      <c r="A1090" s="30">
        <v>67</v>
      </c>
      <c r="B1090" s="30">
        <v>1</v>
      </c>
      <c r="C1090" s="30">
        <v>8</v>
      </c>
      <c r="D1090" s="30">
        <v>27.34375</v>
      </c>
      <c r="E1090" s="30">
        <v>1</v>
      </c>
      <c r="F1090" s="30">
        <v>1</v>
      </c>
      <c r="G1090" s="30">
        <v>1</v>
      </c>
      <c r="H1090" s="30">
        <v>0</v>
      </c>
      <c r="I1090" s="30">
        <v>1</v>
      </c>
      <c r="J1090" s="30">
        <v>0</v>
      </c>
      <c r="K1090" s="32">
        <v>1</v>
      </c>
      <c r="L1090" s="30">
        <v>7.1</v>
      </c>
      <c r="M1090" s="30">
        <v>1</v>
      </c>
      <c r="N1090" s="30">
        <v>1</v>
      </c>
      <c r="O1090" s="30">
        <v>1</v>
      </c>
      <c r="P1090" s="30">
        <v>0</v>
      </c>
      <c r="Q1090" s="30">
        <v>1</v>
      </c>
      <c r="R1090" s="30">
        <v>0</v>
      </c>
      <c r="S1090" s="30">
        <v>1</v>
      </c>
      <c r="T1090" s="30">
        <v>5</v>
      </c>
      <c r="U1090" s="30">
        <v>7</v>
      </c>
      <c r="V1090" s="82">
        <v>100</v>
      </c>
      <c r="W1090" s="97">
        <v>15</v>
      </c>
      <c r="X1090" s="32">
        <v>0</v>
      </c>
    </row>
    <row r="1091" spans="1:24">
      <c r="A1091" s="30">
        <v>78</v>
      </c>
      <c r="B1091" s="30">
        <v>2</v>
      </c>
      <c r="C1091" s="30"/>
      <c r="D1091" s="30">
        <v>18.080210387902696</v>
      </c>
      <c r="E1091" s="30">
        <v>0</v>
      </c>
      <c r="F1091" s="30">
        <v>1</v>
      </c>
      <c r="G1091" s="30">
        <v>1</v>
      </c>
      <c r="H1091" s="30">
        <v>0</v>
      </c>
      <c r="I1091" s="30">
        <v>1</v>
      </c>
      <c r="J1091" s="30">
        <v>1</v>
      </c>
      <c r="K1091" s="32">
        <v>0</v>
      </c>
      <c r="L1091" s="30">
        <v>6.6</v>
      </c>
      <c r="M1091" s="30">
        <v>1</v>
      </c>
      <c r="N1091" s="30">
        <v>1</v>
      </c>
      <c r="O1091" s="30">
        <v>2</v>
      </c>
      <c r="P1091" s="30">
        <v>2</v>
      </c>
      <c r="Q1091" s="30">
        <v>0</v>
      </c>
      <c r="R1091" s="30">
        <v>3</v>
      </c>
      <c r="S1091" s="30">
        <v>0</v>
      </c>
      <c r="T1091" s="30">
        <v>9</v>
      </c>
      <c r="U1091" s="30">
        <v>6</v>
      </c>
      <c r="V1091" s="82">
        <v>71</v>
      </c>
      <c r="W1091" s="97">
        <v>30</v>
      </c>
      <c r="X1091" s="32">
        <v>0</v>
      </c>
    </row>
    <row r="1092" spans="1:24">
      <c r="A1092" s="30">
        <v>69</v>
      </c>
      <c r="B1092" s="30">
        <v>2</v>
      </c>
      <c r="C1092" s="30"/>
      <c r="D1092" s="30">
        <v>17.087444999786406</v>
      </c>
      <c r="E1092" s="30">
        <v>1</v>
      </c>
      <c r="F1092" s="30">
        <v>1</v>
      </c>
      <c r="G1092" s="30">
        <v>0</v>
      </c>
      <c r="H1092" s="30"/>
      <c r="I1092" s="30">
        <v>1</v>
      </c>
      <c r="J1092" s="30">
        <v>1</v>
      </c>
      <c r="K1092" s="32">
        <v>0</v>
      </c>
      <c r="L1092" s="30">
        <v>7.5</v>
      </c>
      <c r="M1092" s="30">
        <v>2</v>
      </c>
      <c r="N1092" s="30">
        <v>3</v>
      </c>
      <c r="O1092" s="30">
        <v>2</v>
      </c>
      <c r="P1092" s="30">
        <v>0</v>
      </c>
      <c r="Q1092" s="30">
        <v>1</v>
      </c>
      <c r="R1092" s="30">
        <v>3</v>
      </c>
      <c r="S1092" s="30">
        <v>0</v>
      </c>
      <c r="T1092" s="30">
        <v>11</v>
      </c>
      <c r="U1092" s="30">
        <v>6.5</v>
      </c>
      <c r="V1092" s="82">
        <v>91</v>
      </c>
      <c r="W1092" s="97">
        <v>60</v>
      </c>
      <c r="X1092" s="32">
        <v>0</v>
      </c>
    </row>
    <row r="1093" spans="1:24">
      <c r="A1093" s="30">
        <v>78</v>
      </c>
      <c r="B1093" s="30">
        <v>2</v>
      </c>
      <c r="C1093" s="30"/>
      <c r="D1093" s="30">
        <v>23.872798522589072</v>
      </c>
      <c r="E1093" s="30">
        <v>0</v>
      </c>
      <c r="F1093" s="30">
        <v>0</v>
      </c>
      <c r="G1093" s="30">
        <v>0</v>
      </c>
      <c r="H1093" s="30">
        <v>0</v>
      </c>
      <c r="I1093" s="30">
        <v>1</v>
      </c>
      <c r="J1093" s="30">
        <v>1</v>
      </c>
      <c r="K1093" s="32">
        <v>0</v>
      </c>
      <c r="L1093" s="30">
        <v>6.2</v>
      </c>
      <c r="M1093" s="30">
        <v>1</v>
      </c>
      <c r="N1093" s="30">
        <v>2</v>
      </c>
      <c r="O1093" s="30">
        <v>2</v>
      </c>
      <c r="P1093" s="30">
        <v>0</v>
      </c>
      <c r="Q1093" s="30">
        <v>0</v>
      </c>
      <c r="R1093" s="30">
        <v>0</v>
      </c>
      <c r="S1093" s="30">
        <v>0</v>
      </c>
      <c r="T1093" s="30">
        <v>5</v>
      </c>
      <c r="U1093" s="30">
        <v>6</v>
      </c>
      <c r="V1093" s="82">
        <v>92</v>
      </c>
      <c r="W1093" s="97">
        <v>15</v>
      </c>
      <c r="X1093" s="32">
        <v>0</v>
      </c>
    </row>
    <row r="1094" spans="1:24">
      <c r="A1094" s="30">
        <v>55</v>
      </c>
      <c r="B1094" s="30">
        <v>1</v>
      </c>
      <c r="C1094" s="30"/>
      <c r="D1094" s="30">
        <v>26.927437641723358</v>
      </c>
      <c r="E1094" s="30">
        <v>1</v>
      </c>
      <c r="F1094" s="30">
        <v>0</v>
      </c>
      <c r="G1094" s="30">
        <v>0</v>
      </c>
      <c r="H1094" s="30">
        <v>0</v>
      </c>
      <c r="I1094" s="30">
        <v>1</v>
      </c>
      <c r="J1094" s="30">
        <v>1</v>
      </c>
      <c r="K1094" s="32">
        <v>0</v>
      </c>
      <c r="L1094" s="30">
        <v>7.4</v>
      </c>
      <c r="M1094" s="30">
        <v>0</v>
      </c>
      <c r="N1094" s="30">
        <v>1</v>
      </c>
      <c r="O1094" s="30">
        <v>2</v>
      </c>
      <c r="P1094" s="30">
        <v>0</v>
      </c>
      <c r="Q1094" s="30">
        <v>1</v>
      </c>
      <c r="R1094" s="30">
        <v>0</v>
      </c>
      <c r="S1094" s="30">
        <v>0</v>
      </c>
      <c r="T1094" s="30">
        <v>4</v>
      </c>
      <c r="U1094" s="30">
        <v>6.5</v>
      </c>
      <c r="V1094" s="82">
        <v>96</v>
      </c>
      <c r="W1094" s="97">
        <v>20</v>
      </c>
      <c r="X1094" s="32">
        <v>0</v>
      </c>
    </row>
    <row r="1095" spans="1:24">
      <c r="A1095" s="30">
        <v>53</v>
      </c>
      <c r="B1095" s="30">
        <v>1</v>
      </c>
      <c r="C1095" s="30"/>
      <c r="D1095" s="30">
        <v>28.984375</v>
      </c>
      <c r="E1095" s="30">
        <v>1</v>
      </c>
      <c r="F1095" s="30">
        <v>1</v>
      </c>
      <c r="G1095" s="30">
        <v>0</v>
      </c>
      <c r="H1095" s="30">
        <v>0</v>
      </c>
      <c r="I1095" s="30">
        <v>1</v>
      </c>
      <c r="J1095" s="30">
        <v>1</v>
      </c>
      <c r="K1095" s="32">
        <v>0</v>
      </c>
      <c r="L1095" s="30">
        <v>7.1</v>
      </c>
      <c r="M1095" s="30">
        <v>3</v>
      </c>
      <c r="N1095" s="30">
        <v>0</v>
      </c>
      <c r="O1095" s="30">
        <v>2</v>
      </c>
      <c r="P1095" s="30">
        <v>2</v>
      </c>
      <c r="Q1095" s="30">
        <v>2</v>
      </c>
      <c r="R1095" s="30">
        <v>2</v>
      </c>
      <c r="S1095" s="30">
        <v>1</v>
      </c>
      <c r="T1095" s="30">
        <v>12</v>
      </c>
      <c r="U1095" s="30">
        <v>5</v>
      </c>
      <c r="V1095" s="82">
        <v>67</v>
      </c>
      <c r="W1095" s="97">
        <v>10</v>
      </c>
      <c r="X1095" s="32">
        <v>0</v>
      </c>
    </row>
    <row r="1096" spans="1:24">
      <c r="A1096" s="30">
        <v>74</v>
      </c>
      <c r="B1096" s="30">
        <v>1</v>
      </c>
      <c r="C1096" s="30"/>
      <c r="D1096" s="30">
        <v>23.875432525951556</v>
      </c>
      <c r="E1096" s="30">
        <v>1</v>
      </c>
      <c r="F1096" s="30"/>
      <c r="G1096" s="30">
        <v>0</v>
      </c>
      <c r="H1096" s="30">
        <v>0</v>
      </c>
      <c r="I1096" s="30">
        <v>1</v>
      </c>
      <c r="J1096" s="30">
        <v>1</v>
      </c>
      <c r="K1096" s="32">
        <v>0</v>
      </c>
      <c r="L1096" s="30">
        <v>6.3</v>
      </c>
      <c r="M1096" s="30">
        <v>1</v>
      </c>
      <c r="N1096" s="30">
        <v>0</v>
      </c>
      <c r="O1096" s="30">
        <v>2</v>
      </c>
      <c r="P1096" s="30">
        <v>0</v>
      </c>
      <c r="Q1096" s="30">
        <v>1</v>
      </c>
      <c r="R1096" s="30">
        <v>0</v>
      </c>
      <c r="S1096" s="30">
        <v>0</v>
      </c>
      <c r="T1096" s="30">
        <v>4</v>
      </c>
      <c r="U1096" s="30">
        <v>5.5</v>
      </c>
      <c r="V1096" s="82">
        <v>85</v>
      </c>
      <c r="W1096" s="97">
        <v>2</v>
      </c>
      <c r="X1096" s="32">
        <v>0</v>
      </c>
    </row>
    <row r="1097" spans="1:24">
      <c r="A1097" s="30">
        <v>54</v>
      </c>
      <c r="B1097" s="30">
        <v>1</v>
      </c>
      <c r="C1097" s="30"/>
      <c r="D1097" s="30">
        <v>32.718619869125519</v>
      </c>
      <c r="E1097" s="30">
        <v>1</v>
      </c>
      <c r="F1097" s="30">
        <v>0</v>
      </c>
      <c r="G1097" s="30">
        <v>0</v>
      </c>
      <c r="H1097" s="30">
        <v>0</v>
      </c>
      <c r="I1097" s="30">
        <v>1</v>
      </c>
      <c r="J1097" s="30">
        <v>1</v>
      </c>
      <c r="K1097" s="32">
        <v>0</v>
      </c>
      <c r="L1097" s="30">
        <v>6.2</v>
      </c>
      <c r="M1097" s="30">
        <v>1</v>
      </c>
      <c r="N1097" s="30">
        <v>1</v>
      </c>
      <c r="O1097" s="30">
        <v>3</v>
      </c>
      <c r="P1097" s="30">
        <v>2</v>
      </c>
      <c r="Q1097" s="30">
        <v>1</v>
      </c>
      <c r="R1097" s="30">
        <v>0</v>
      </c>
      <c r="S1097" s="30">
        <v>1</v>
      </c>
      <c r="T1097" s="30">
        <v>9</v>
      </c>
      <c r="U1097" s="30">
        <v>4.5</v>
      </c>
      <c r="V1097" s="82">
        <v>77</v>
      </c>
      <c r="W1097" s="97">
        <v>5</v>
      </c>
      <c r="X1097" s="32">
        <v>0</v>
      </c>
    </row>
    <row r="1098" spans="1:24">
      <c r="A1098" s="30">
        <v>65</v>
      </c>
      <c r="B1098" s="30">
        <v>1</v>
      </c>
      <c r="C1098" s="30"/>
      <c r="D1098" s="30">
        <v>26.258422512881488</v>
      </c>
      <c r="E1098" s="30">
        <v>1</v>
      </c>
      <c r="F1098" s="30">
        <v>1</v>
      </c>
      <c r="G1098" s="30">
        <v>1</v>
      </c>
      <c r="H1098" s="30">
        <v>0</v>
      </c>
      <c r="I1098" s="30">
        <v>1</v>
      </c>
      <c r="J1098" s="30">
        <v>1</v>
      </c>
      <c r="K1098" s="32">
        <v>0</v>
      </c>
      <c r="L1098" s="30">
        <v>7.3</v>
      </c>
      <c r="M1098" s="30">
        <v>1</v>
      </c>
      <c r="N1098" s="30">
        <v>1</v>
      </c>
      <c r="O1098" s="30">
        <v>1</v>
      </c>
      <c r="P1098" s="30">
        <v>0</v>
      </c>
      <c r="Q1098" s="30">
        <v>1</v>
      </c>
      <c r="R1098" s="30">
        <v>0</v>
      </c>
      <c r="S1098" s="30">
        <v>0</v>
      </c>
      <c r="T1098" s="30">
        <v>4</v>
      </c>
      <c r="U1098" s="30">
        <v>7.5</v>
      </c>
      <c r="V1098" s="82">
        <v>100</v>
      </c>
      <c r="W1098" s="97">
        <v>10</v>
      </c>
      <c r="X1098" s="32">
        <v>0</v>
      </c>
    </row>
    <row r="1099" spans="1:24">
      <c r="A1099" s="30">
        <v>75</v>
      </c>
      <c r="B1099" s="30">
        <v>1</v>
      </c>
      <c r="C1099" s="30"/>
      <c r="D1099" s="30">
        <v>22.588602560541403</v>
      </c>
      <c r="E1099" s="30">
        <v>0</v>
      </c>
      <c r="F1099" s="30">
        <v>0</v>
      </c>
      <c r="G1099" s="30">
        <v>0</v>
      </c>
      <c r="H1099" s="30">
        <v>0</v>
      </c>
      <c r="I1099" s="30">
        <v>0</v>
      </c>
      <c r="J1099" s="30">
        <v>0</v>
      </c>
      <c r="K1099" s="32">
        <v>0</v>
      </c>
      <c r="L1099" s="30">
        <v>8.6999999999999993</v>
      </c>
      <c r="M1099" s="30">
        <v>1</v>
      </c>
      <c r="N1099" s="30">
        <v>0</v>
      </c>
      <c r="O1099" s="30">
        <v>2</v>
      </c>
      <c r="P1099" s="30">
        <v>0</v>
      </c>
      <c r="Q1099" s="30">
        <v>0</v>
      </c>
      <c r="R1099" s="30">
        <v>0</v>
      </c>
      <c r="S1099" s="30">
        <v>0</v>
      </c>
      <c r="T1099" s="30">
        <v>3</v>
      </c>
      <c r="U1099" s="30">
        <v>5.5</v>
      </c>
      <c r="V1099" s="82">
        <v>100</v>
      </c>
      <c r="W1099" s="97">
        <v>7.5</v>
      </c>
      <c r="X1099" s="32">
        <v>0</v>
      </c>
    </row>
    <row r="1100" spans="1:24">
      <c r="A1100" s="30">
        <v>46</v>
      </c>
      <c r="B1100" s="30">
        <v>1</v>
      </c>
      <c r="C1100" s="30"/>
      <c r="D1100" s="30">
        <v>29.530684354497645</v>
      </c>
      <c r="E1100" s="30">
        <v>0</v>
      </c>
      <c r="F1100" s="30">
        <v>1</v>
      </c>
      <c r="G1100" s="30"/>
      <c r="H1100" s="30">
        <v>0</v>
      </c>
      <c r="I1100" s="30">
        <v>0</v>
      </c>
      <c r="J1100" s="30">
        <v>1</v>
      </c>
      <c r="K1100" s="32">
        <v>0</v>
      </c>
      <c r="L1100" s="30">
        <v>17.100000000000001</v>
      </c>
      <c r="M1100" s="30">
        <v>3</v>
      </c>
      <c r="N1100" s="30">
        <v>0</v>
      </c>
      <c r="O1100" s="30">
        <v>2</v>
      </c>
      <c r="P1100" s="30">
        <v>0</v>
      </c>
      <c r="Q1100" s="30">
        <v>1</v>
      </c>
      <c r="R1100" s="30">
        <v>0</v>
      </c>
      <c r="S1100" s="30">
        <v>1</v>
      </c>
      <c r="T1100" s="30">
        <v>7</v>
      </c>
      <c r="U1100" s="30">
        <v>5.33</v>
      </c>
      <c r="V1100" s="82">
        <v>97</v>
      </c>
      <c r="W1100" s="97">
        <v>5</v>
      </c>
      <c r="X1100" s="32">
        <v>0</v>
      </c>
    </row>
    <row r="1101" spans="1:24">
      <c r="A1101" s="30">
        <v>56</v>
      </c>
      <c r="B1101" s="30">
        <v>2</v>
      </c>
      <c r="C1101" s="30">
        <v>1</v>
      </c>
      <c r="D1101" s="30">
        <v>23.28164381220898</v>
      </c>
      <c r="E1101" s="30">
        <v>1</v>
      </c>
      <c r="F1101" s="30">
        <v>0</v>
      </c>
      <c r="G1101" s="30">
        <v>0</v>
      </c>
      <c r="H1101" s="30">
        <v>0</v>
      </c>
      <c r="I1101" s="30">
        <v>0</v>
      </c>
      <c r="J1101" s="30">
        <v>1</v>
      </c>
      <c r="K1101" s="32">
        <v>0</v>
      </c>
      <c r="L1101" s="30">
        <v>5.8</v>
      </c>
      <c r="M1101" s="30">
        <v>1</v>
      </c>
      <c r="N1101" s="30">
        <v>1</v>
      </c>
      <c r="O1101" s="30">
        <v>2</v>
      </c>
      <c r="P1101" s="30">
        <v>0</v>
      </c>
      <c r="Q1101" s="30">
        <v>1</v>
      </c>
      <c r="R1101" s="30">
        <v>0</v>
      </c>
      <c r="S1101" s="30">
        <v>0</v>
      </c>
      <c r="T1101" s="30">
        <v>5</v>
      </c>
      <c r="U1101" s="30">
        <v>6</v>
      </c>
      <c r="V1101" s="82">
        <v>92</v>
      </c>
      <c r="W1101" s="97">
        <v>30</v>
      </c>
      <c r="X1101" s="32">
        <v>0</v>
      </c>
    </row>
    <row r="1102" spans="1:24">
      <c r="A1102" s="30">
        <v>72</v>
      </c>
      <c r="B1102" s="30">
        <v>2</v>
      </c>
      <c r="C1102" s="30">
        <v>12</v>
      </c>
      <c r="D1102" s="30">
        <v>35.003999249189576</v>
      </c>
      <c r="E1102" s="30">
        <v>1</v>
      </c>
      <c r="F1102" s="30">
        <v>1</v>
      </c>
      <c r="G1102" s="30">
        <v>1</v>
      </c>
      <c r="H1102" s="30">
        <v>0</v>
      </c>
      <c r="I1102" s="30">
        <v>1</v>
      </c>
      <c r="J1102" s="30">
        <v>1</v>
      </c>
      <c r="K1102" s="32">
        <v>0</v>
      </c>
      <c r="L1102" s="30">
        <v>7.9</v>
      </c>
      <c r="M1102" s="30">
        <v>1</v>
      </c>
      <c r="N1102" s="30">
        <v>0</v>
      </c>
      <c r="O1102" s="30">
        <v>2</v>
      </c>
      <c r="P1102" s="30">
        <v>2</v>
      </c>
      <c r="Q1102" s="30">
        <v>0</v>
      </c>
      <c r="R1102" s="30">
        <v>0</v>
      </c>
      <c r="S1102" s="30">
        <v>0</v>
      </c>
      <c r="T1102" s="30">
        <v>5</v>
      </c>
      <c r="U1102" s="30">
        <v>5</v>
      </c>
      <c r="V1102" s="82">
        <v>71</v>
      </c>
      <c r="W1102" s="97">
        <v>15</v>
      </c>
      <c r="X1102" s="32">
        <v>0</v>
      </c>
    </row>
    <row r="1103" spans="1:24">
      <c r="A1103" s="30">
        <v>74</v>
      </c>
      <c r="B1103" s="30">
        <v>2</v>
      </c>
      <c r="C1103" s="30"/>
      <c r="D1103" s="30">
        <v>28.698746647464596</v>
      </c>
      <c r="E1103" s="30">
        <v>0</v>
      </c>
      <c r="F1103" s="30"/>
      <c r="G1103" s="30"/>
      <c r="H1103" s="30"/>
      <c r="I1103" s="30">
        <v>1</v>
      </c>
      <c r="J1103" s="30">
        <v>1</v>
      </c>
      <c r="K1103" s="32">
        <v>0</v>
      </c>
      <c r="L1103" s="30">
        <v>7.7</v>
      </c>
      <c r="M1103" s="30">
        <v>1</v>
      </c>
      <c r="N1103" s="30">
        <v>2</v>
      </c>
      <c r="O1103" s="30">
        <v>0</v>
      </c>
      <c r="P1103" s="30">
        <v>0</v>
      </c>
      <c r="Q1103" s="30">
        <v>1</v>
      </c>
      <c r="R1103" s="30">
        <v>0</v>
      </c>
      <c r="S1103" s="30">
        <v>0</v>
      </c>
      <c r="T1103" s="30">
        <v>4</v>
      </c>
      <c r="U1103" s="30">
        <v>8</v>
      </c>
      <c r="V1103" s="82">
        <v>100</v>
      </c>
      <c r="W1103" s="97">
        <v>30</v>
      </c>
      <c r="X1103" s="32">
        <v>0</v>
      </c>
    </row>
    <row r="1104" spans="1:24">
      <c r="A1104" s="30">
        <v>74</v>
      </c>
      <c r="B1104" s="30">
        <v>2</v>
      </c>
      <c r="C1104" s="30"/>
      <c r="D1104" s="30">
        <v>15.661100248801601</v>
      </c>
      <c r="E1104" s="30">
        <v>0</v>
      </c>
      <c r="F1104" s="30">
        <v>0</v>
      </c>
      <c r="G1104" s="30">
        <v>0</v>
      </c>
      <c r="H1104" s="30">
        <v>0</v>
      </c>
      <c r="I1104" s="30">
        <v>0</v>
      </c>
      <c r="J1104" s="30">
        <v>0</v>
      </c>
      <c r="K1104" s="32">
        <v>0</v>
      </c>
      <c r="L1104" s="30">
        <v>5.7</v>
      </c>
      <c r="M1104" s="30">
        <v>3</v>
      </c>
      <c r="N1104" s="30">
        <v>1</v>
      </c>
      <c r="O1104" s="30">
        <v>2</v>
      </c>
      <c r="P1104" s="30">
        <v>2</v>
      </c>
      <c r="Q1104" s="30">
        <v>1</v>
      </c>
      <c r="R1104" s="30">
        <v>0</v>
      </c>
      <c r="S1104" s="30">
        <v>0</v>
      </c>
      <c r="T1104" s="30">
        <v>9</v>
      </c>
      <c r="U1104" s="30">
        <v>5.75</v>
      </c>
      <c r="V1104" s="82">
        <v>74</v>
      </c>
      <c r="W1104" s="97">
        <v>30</v>
      </c>
      <c r="X1104" s="32">
        <v>0</v>
      </c>
    </row>
    <row r="1105" spans="1:24">
      <c r="A1105" s="30">
        <v>65</v>
      </c>
      <c r="B1105" s="30">
        <v>1</v>
      </c>
      <c r="C1105" s="30"/>
      <c r="D1105" s="30">
        <v>24.508945765204299</v>
      </c>
      <c r="E1105" s="30">
        <v>1</v>
      </c>
      <c r="F1105" s="30">
        <v>0</v>
      </c>
      <c r="G1105" s="30">
        <v>0</v>
      </c>
      <c r="H1105" s="30">
        <v>0</v>
      </c>
      <c r="I1105" s="30">
        <v>1</v>
      </c>
      <c r="J1105" s="30">
        <v>1</v>
      </c>
      <c r="K1105" s="32">
        <v>0</v>
      </c>
      <c r="L1105" s="30">
        <v>6.2</v>
      </c>
      <c r="M1105" s="30">
        <v>1</v>
      </c>
      <c r="N1105" s="30">
        <v>2</v>
      </c>
      <c r="O1105" s="30">
        <v>1</v>
      </c>
      <c r="P1105" s="30">
        <v>2</v>
      </c>
      <c r="Q1105" s="30">
        <v>1</v>
      </c>
      <c r="R1105" s="30">
        <v>0</v>
      </c>
      <c r="S1105" s="30">
        <v>0</v>
      </c>
      <c r="T1105" s="30">
        <v>7</v>
      </c>
      <c r="U1105" s="30">
        <v>7.5</v>
      </c>
      <c r="V1105" s="82">
        <v>85</v>
      </c>
      <c r="W1105" s="97">
        <v>30</v>
      </c>
      <c r="X1105" s="32">
        <v>0</v>
      </c>
    </row>
    <row r="1106" spans="1:24">
      <c r="A1106" s="30">
        <v>74</v>
      </c>
      <c r="B1106" s="30">
        <v>2</v>
      </c>
      <c r="C1106" s="30"/>
      <c r="D1106" s="30">
        <v>39.82080637132902</v>
      </c>
      <c r="E1106" s="30">
        <v>0</v>
      </c>
      <c r="F1106" s="30">
        <v>0</v>
      </c>
      <c r="G1106" s="30">
        <v>0</v>
      </c>
      <c r="H1106" s="30">
        <v>0</v>
      </c>
      <c r="I1106" s="30">
        <v>1</v>
      </c>
      <c r="J1106" s="30">
        <v>1</v>
      </c>
      <c r="K1106" s="32">
        <v>0</v>
      </c>
      <c r="L1106" s="30">
        <v>5.9</v>
      </c>
      <c r="M1106" s="30">
        <v>3</v>
      </c>
      <c r="N1106" s="30">
        <v>3</v>
      </c>
      <c r="O1106" s="30">
        <v>0</v>
      </c>
      <c r="P1106" s="30">
        <v>0</v>
      </c>
      <c r="Q1106" s="30">
        <v>2</v>
      </c>
      <c r="R1106" s="30">
        <v>0</v>
      </c>
      <c r="S1106" s="30">
        <v>0</v>
      </c>
      <c r="T1106" s="30">
        <v>8</v>
      </c>
      <c r="U1106" s="30">
        <v>8</v>
      </c>
      <c r="V1106" s="82">
        <v>89</v>
      </c>
      <c r="W1106" s="97">
        <v>60</v>
      </c>
      <c r="X1106" s="32">
        <v>0</v>
      </c>
    </row>
    <row r="1107" spans="1:24">
      <c r="A1107" s="30">
        <v>48</v>
      </c>
      <c r="B1107" s="30">
        <v>1</v>
      </c>
      <c r="C1107" s="30"/>
      <c r="D1107" s="30">
        <v>29.165645460593115</v>
      </c>
      <c r="E1107" s="30">
        <v>0</v>
      </c>
      <c r="F1107" s="30">
        <v>1</v>
      </c>
      <c r="G1107" s="30">
        <v>0</v>
      </c>
      <c r="H1107" s="30">
        <v>0</v>
      </c>
      <c r="I1107" s="30">
        <v>1</v>
      </c>
      <c r="J1107" s="30">
        <v>1</v>
      </c>
      <c r="K1107" s="32">
        <v>1</v>
      </c>
      <c r="L1107" s="30">
        <v>7.8</v>
      </c>
      <c r="M1107" s="30">
        <v>1</v>
      </c>
      <c r="N1107" s="30">
        <v>1</v>
      </c>
      <c r="O1107" s="30">
        <v>2</v>
      </c>
      <c r="P1107" s="30">
        <v>0</v>
      </c>
      <c r="Q1107" s="30">
        <v>1</v>
      </c>
      <c r="R1107" s="30">
        <v>0</v>
      </c>
      <c r="S1107" s="30">
        <v>1</v>
      </c>
      <c r="T1107" s="30">
        <v>6</v>
      </c>
      <c r="U1107" s="30">
        <v>6</v>
      </c>
      <c r="V1107" s="82">
        <v>96</v>
      </c>
      <c r="W1107" s="97">
        <v>10</v>
      </c>
      <c r="X1107" s="32">
        <v>0</v>
      </c>
    </row>
    <row r="1108" spans="1:24">
      <c r="A1108" s="30">
        <v>53</v>
      </c>
      <c r="B1108" s="30">
        <v>1</v>
      </c>
      <c r="C1108" s="30"/>
      <c r="D1108" s="30">
        <v>21.134708115317533</v>
      </c>
      <c r="E1108" s="30">
        <v>1</v>
      </c>
      <c r="F1108" s="30">
        <v>0</v>
      </c>
      <c r="G1108" s="30">
        <v>0</v>
      </c>
      <c r="H1108" s="30">
        <v>0</v>
      </c>
      <c r="I1108" s="30">
        <v>0</v>
      </c>
      <c r="J1108" s="30">
        <v>1</v>
      </c>
      <c r="K1108" s="32">
        <v>0</v>
      </c>
      <c r="L1108" s="30">
        <v>7.1</v>
      </c>
      <c r="M1108" s="30">
        <v>2</v>
      </c>
      <c r="N1108" s="30">
        <v>0</v>
      </c>
      <c r="O1108" s="30">
        <v>2</v>
      </c>
      <c r="P1108" s="30">
        <v>0</v>
      </c>
      <c r="Q1108" s="30">
        <v>0</v>
      </c>
      <c r="R1108" s="30">
        <v>0</v>
      </c>
      <c r="S1108" s="30">
        <v>1</v>
      </c>
      <c r="T1108" s="30">
        <v>5</v>
      </c>
      <c r="U1108" s="30">
        <v>6</v>
      </c>
      <c r="V1108" s="82">
        <v>100</v>
      </c>
      <c r="W1108" s="97">
        <v>15</v>
      </c>
      <c r="X1108" s="32">
        <v>0</v>
      </c>
    </row>
    <row r="1109" spans="1:24">
      <c r="A1109" s="30">
        <v>57</v>
      </c>
      <c r="B1109" s="30">
        <v>1</v>
      </c>
      <c r="C1109" s="30"/>
      <c r="D1109" s="30">
        <v>28.262357335874718</v>
      </c>
      <c r="E1109" s="30">
        <v>1</v>
      </c>
      <c r="F1109" s="30">
        <v>1</v>
      </c>
      <c r="G1109" s="30">
        <v>0</v>
      </c>
      <c r="H1109" s="30">
        <v>0</v>
      </c>
      <c r="I1109" s="30">
        <v>1</v>
      </c>
      <c r="J1109" s="30">
        <v>0</v>
      </c>
      <c r="K1109" s="32">
        <v>0</v>
      </c>
      <c r="L1109" s="30">
        <v>5.9</v>
      </c>
      <c r="M1109" s="30">
        <v>0</v>
      </c>
      <c r="N1109" s="30">
        <v>1</v>
      </c>
      <c r="O1109" s="30">
        <v>1</v>
      </c>
      <c r="P1109" s="30">
        <v>0</v>
      </c>
      <c r="Q1109" s="30">
        <v>0</v>
      </c>
      <c r="R1109" s="30">
        <v>0</v>
      </c>
      <c r="S1109" s="30">
        <v>0</v>
      </c>
      <c r="T1109" s="30">
        <v>2</v>
      </c>
      <c r="U1109" s="30">
        <v>7</v>
      </c>
      <c r="V1109" s="82">
        <v>100</v>
      </c>
      <c r="W1109" s="97">
        <v>30</v>
      </c>
      <c r="X1109" s="32">
        <v>0</v>
      </c>
    </row>
    <row r="1110" spans="1:24">
      <c r="A1110" s="30">
        <v>79</v>
      </c>
      <c r="B1110" s="30">
        <v>2</v>
      </c>
      <c r="C1110" s="30">
        <v>5</v>
      </c>
      <c r="D1110" s="30">
        <v>22.666666666666668</v>
      </c>
      <c r="E1110" s="30">
        <v>0</v>
      </c>
      <c r="F1110" s="30">
        <v>1</v>
      </c>
      <c r="G1110" s="30">
        <v>0</v>
      </c>
      <c r="H1110" s="30">
        <v>0</v>
      </c>
      <c r="I1110" s="30">
        <v>1</v>
      </c>
      <c r="J1110" s="30">
        <v>0</v>
      </c>
      <c r="K1110" s="32">
        <v>0</v>
      </c>
      <c r="L1110" s="30">
        <v>6.1</v>
      </c>
      <c r="M1110" s="30">
        <v>0</v>
      </c>
      <c r="N1110" s="30">
        <v>0</v>
      </c>
      <c r="O1110" s="30">
        <v>0</v>
      </c>
      <c r="P1110" s="30">
        <v>0</v>
      </c>
      <c r="Q1110" s="30">
        <v>1</v>
      </c>
      <c r="R1110" s="30">
        <v>0</v>
      </c>
      <c r="S1110" s="30">
        <v>0</v>
      </c>
      <c r="T1110" s="30">
        <v>1</v>
      </c>
      <c r="U1110" s="30">
        <v>8</v>
      </c>
      <c r="V1110" s="82">
        <v>89</v>
      </c>
      <c r="W1110" s="97">
        <v>10</v>
      </c>
      <c r="X1110" s="32">
        <v>0</v>
      </c>
    </row>
    <row r="1111" spans="1:24">
      <c r="A1111" s="30">
        <v>76</v>
      </c>
      <c r="B1111" s="30">
        <v>2</v>
      </c>
      <c r="C1111" s="30">
        <v>15</v>
      </c>
      <c r="D1111" s="30">
        <v>25.674519165803343</v>
      </c>
      <c r="E1111" s="30">
        <v>0</v>
      </c>
      <c r="F1111" s="30">
        <v>1</v>
      </c>
      <c r="G1111" s="30">
        <v>1</v>
      </c>
      <c r="H1111" s="30">
        <v>0</v>
      </c>
      <c r="I1111" s="30">
        <v>1</v>
      </c>
      <c r="J1111" s="30">
        <v>1</v>
      </c>
      <c r="K1111" s="32">
        <v>1</v>
      </c>
      <c r="L1111" s="30">
        <v>6.1</v>
      </c>
      <c r="M1111" s="30">
        <v>0</v>
      </c>
      <c r="N1111" s="30">
        <v>0</v>
      </c>
      <c r="O1111" s="30">
        <v>1</v>
      </c>
      <c r="P1111" s="30">
        <v>2</v>
      </c>
      <c r="Q1111" s="30">
        <v>1</v>
      </c>
      <c r="R1111" s="30">
        <v>0</v>
      </c>
      <c r="S1111" s="30">
        <v>0</v>
      </c>
      <c r="T1111" s="30">
        <v>4</v>
      </c>
      <c r="U1111" s="30">
        <v>7</v>
      </c>
      <c r="V1111" s="82">
        <v>85</v>
      </c>
      <c r="W1111" s="97">
        <v>15</v>
      </c>
      <c r="X1111" s="32">
        <v>0</v>
      </c>
    </row>
    <row r="1112" spans="1:24">
      <c r="A1112" s="30">
        <v>58</v>
      </c>
      <c r="B1112" s="30">
        <v>1</v>
      </c>
      <c r="C1112" s="30">
        <v>7</v>
      </c>
      <c r="D1112" s="30">
        <v>24.1313779626376</v>
      </c>
      <c r="E1112" s="30">
        <v>1</v>
      </c>
      <c r="F1112" s="30">
        <v>0</v>
      </c>
      <c r="G1112" s="30">
        <v>0</v>
      </c>
      <c r="H1112" s="30">
        <v>0</v>
      </c>
      <c r="I1112" s="30">
        <v>1</v>
      </c>
      <c r="J1112" s="30">
        <v>1</v>
      </c>
      <c r="K1112" s="32">
        <v>0</v>
      </c>
      <c r="L1112" s="30">
        <v>6.3</v>
      </c>
      <c r="M1112" s="30">
        <v>1</v>
      </c>
      <c r="N1112" s="30">
        <v>0</v>
      </c>
      <c r="O1112" s="30">
        <v>0</v>
      </c>
      <c r="P1112" s="30">
        <v>0</v>
      </c>
      <c r="Q1112" s="30">
        <v>1</v>
      </c>
      <c r="R1112" s="30">
        <v>0</v>
      </c>
      <c r="S1112" s="30">
        <v>1</v>
      </c>
      <c r="T1112" s="30">
        <v>3</v>
      </c>
      <c r="U1112" s="30">
        <v>8</v>
      </c>
      <c r="V1112" s="82">
        <v>89</v>
      </c>
      <c r="W1112" s="97">
        <v>3</v>
      </c>
      <c r="X1112" s="32">
        <v>0</v>
      </c>
    </row>
    <row r="1113" spans="1:24">
      <c r="A1113" s="30">
        <v>80</v>
      </c>
      <c r="B1113" s="30">
        <v>1</v>
      </c>
      <c r="C1113" s="30"/>
      <c r="D1113" s="30">
        <v>21.989892365263685</v>
      </c>
      <c r="E1113" s="30">
        <v>1</v>
      </c>
      <c r="F1113" s="30">
        <v>1</v>
      </c>
      <c r="G1113" s="30">
        <v>0</v>
      </c>
      <c r="H1113" s="30">
        <v>0</v>
      </c>
      <c r="I1113" s="30">
        <v>1</v>
      </c>
      <c r="J1113" s="30">
        <v>0</v>
      </c>
      <c r="K1113" s="32">
        <v>0</v>
      </c>
      <c r="L1113" s="30">
        <v>6.1</v>
      </c>
      <c r="M1113" s="30">
        <v>1</v>
      </c>
      <c r="N1113" s="30">
        <v>1</v>
      </c>
      <c r="O1113" s="30">
        <v>0</v>
      </c>
      <c r="P1113" s="30">
        <v>0</v>
      </c>
      <c r="Q1113" s="30">
        <v>1</v>
      </c>
      <c r="R1113" s="30">
        <v>0</v>
      </c>
      <c r="S1113" s="30">
        <v>1</v>
      </c>
      <c r="T1113" s="30">
        <v>4</v>
      </c>
      <c r="U1113" s="30">
        <v>8</v>
      </c>
      <c r="V1113" s="82">
        <v>92</v>
      </c>
      <c r="W1113" s="97">
        <v>10</v>
      </c>
      <c r="X1113" s="32">
        <v>0</v>
      </c>
    </row>
    <row r="1114" spans="1:24">
      <c r="A1114" s="30">
        <v>65</v>
      </c>
      <c r="B1114" s="30">
        <v>2</v>
      </c>
      <c r="C1114" s="30">
        <v>18</v>
      </c>
      <c r="D1114" s="30">
        <v>20.429792205509965</v>
      </c>
      <c r="E1114" s="30">
        <v>0</v>
      </c>
      <c r="F1114" s="30">
        <v>1</v>
      </c>
      <c r="G1114" s="30">
        <v>0</v>
      </c>
      <c r="H1114" s="30">
        <v>0</v>
      </c>
      <c r="I1114" s="30">
        <v>1</v>
      </c>
      <c r="J1114" s="30">
        <v>1</v>
      </c>
      <c r="K1114" s="32">
        <v>1</v>
      </c>
      <c r="L1114" s="30">
        <v>8.6999999999999993</v>
      </c>
      <c r="M1114" s="30">
        <v>2</v>
      </c>
      <c r="N1114" s="30">
        <v>3</v>
      </c>
      <c r="O1114" s="30">
        <v>2</v>
      </c>
      <c r="P1114" s="30">
        <v>2</v>
      </c>
      <c r="Q1114" s="30">
        <v>1</v>
      </c>
      <c r="R1114" s="30">
        <v>3</v>
      </c>
      <c r="S1114" s="30">
        <v>2</v>
      </c>
      <c r="T1114" s="30">
        <v>15</v>
      </c>
      <c r="U1114" s="30">
        <v>6.5</v>
      </c>
      <c r="V1114" s="82">
        <v>72</v>
      </c>
      <c r="W1114" s="97">
        <v>200</v>
      </c>
      <c r="X1114" s="32">
        <v>0</v>
      </c>
    </row>
    <row r="1115" spans="1:24">
      <c r="A1115" s="30">
        <v>56</v>
      </c>
      <c r="B1115" s="30">
        <v>2</v>
      </c>
      <c r="C1115" s="30">
        <v>1</v>
      </c>
      <c r="D1115" s="30">
        <v>21.795831184022202</v>
      </c>
      <c r="E1115" s="30">
        <v>1</v>
      </c>
      <c r="F1115" s="30">
        <v>0</v>
      </c>
      <c r="G1115" s="30">
        <v>0</v>
      </c>
      <c r="H1115" s="30">
        <v>0</v>
      </c>
      <c r="I1115" s="30">
        <v>1</v>
      </c>
      <c r="J1115" s="30">
        <v>0</v>
      </c>
      <c r="K1115" s="32">
        <v>0</v>
      </c>
      <c r="L1115" s="30">
        <v>5.9</v>
      </c>
      <c r="M1115" s="30">
        <v>1</v>
      </c>
      <c r="N1115" s="30">
        <v>1</v>
      </c>
      <c r="O1115" s="30">
        <v>2</v>
      </c>
      <c r="P1115" s="30">
        <v>0</v>
      </c>
      <c r="Q1115" s="30">
        <v>0</v>
      </c>
      <c r="R1115" s="30">
        <v>0</v>
      </c>
      <c r="S1115" s="30">
        <v>1</v>
      </c>
      <c r="T1115" s="30">
        <v>5</v>
      </c>
      <c r="U1115" s="30">
        <v>6.5</v>
      </c>
      <c r="V1115" s="82">
        <v>100</v>
      </c>
      <c r="W1115" s="97">
        <v>20</v>
      </c>
      <c r="X1115" s="32">
        <v>0</v>
      </c>
    </row>
    <row r="1116" spans="1:24">
      <c r="A1116" s="30">
        <v>73</v>
      </c>
      <c r="B1116" s="30">
        <v>2</v>
      </c>
      <c r="C1116" s="30">
        <v>19</v>
      </c>
      <c r="D1116" s="30">
        <v>17.629669443697932</v>
      </c>
      <c r="E1116" s="30">
        <v>0</v>
      </c>
      <c r="F1116" s="30">
        <v>0</v>
      </c>
      <c r="G1116" s="30">
        <v>0</v>
      </c>
      <c r="H1116" s="30">
        <v>0</v>
      </c>
      <c r="I1116" s="30">
        <v>0</v>
      </c>
      <c r="J1116" s="30">
        <v>1</v>
      </c>
      <c r="K1116" s="32">
        <v>0</v>
      </c>
      <c r="L1116" s="30">
        <v>7.6</v>
      </c>
      <c r="M1116" s="30">
        <v>1</v>
      </c>
      <c r="N1116" s="30">
        <v>1</v>
      </c>
      <c r="O1116" s="30">
        <v>2</v>
      </c>
      <c r="P1116" s="30">
        <v>2</v>
      </c>
      <c r="Q1116" s="30">
        <v>1</v>
      </c>
      <c r="R1116" s="30">
        <v>0</v>
      </c>
      <c r="S1116" s="30">
        <v>1</v>
      </c>
      <c r="T1116" s="30">
        <v>8</v>
      </c>
      <c r="U1116" s="30">
        <v>6</v>
      </c>
      <c r="V1116" s="82">
        <v>100</v>
      </c>
      <c r="W1116" s="97">
        <v>20</v>
      </c>
      <c r="X1116" s="32">
        <v>0</v>
      </c>
    </row>
    <row r="1117" spans="1:24">
      <c r="A1117" s="30">
        <v>46</v>
      </c>
      <c r="B1117" s="30">
        <v>1</v>
      </c>
      <c r="C1117" s="30">
        <v>2</v>
      </c>
      <c r="D1117" s="30">
        <v>20.846354549586589</v>
      </c>
      <c r="E1117" s="30">
        <v>1</v>
      </c>
      <c r="F1117" s="30">
        <v>0</v>
      </c>
      <c r="G1117" s="30">
        <v>0</v>
      </c>
      <c r="H1117" s="30">
        <v>0</v>
      </c>
      <c r="I1117" s="30">
        <v>0</v>
      </c>
      <c r="J1117" s="30">
        <v>1</v>
      </c>
      <c r="K1117" s="32">
        <v>0</v>
      </c>
      <c r="L1117" s="30">
        <v>6.8</v>
      </c>
      <c r="M1117" s="30">
        <v>1</v>
      </c>
      <c r="N1117" s="30">
        <v>1</v>
      </c>
      <c r="O1117" s="30">
        <v>3</v>
      </c>
      <c r="P1117" s="30">
        <v>0</v>
      </c>
      <c r="Q1117" s="30">
        <v>1</v>
      </c>
      <c r="R1117" s="30">
        <v>0</v>
      </c>
      <c r="S1117" s="30">
        <v>0</v>
      </c>
      <c r="T1117" s="30">
        <v>6</v>
      </c>
      <c r="U1117" s="30">
        <v>4.5</v>
      </c>
      <c r="V1117" s="82">
        <v>90</v>
      </c>
      <c r="W1117" s="97">
        <v>30</v>
      </c>
      <c r="X1117" s="32">
        <v>0</v>
      </c>
    </row>
    <row r="1118" spans="1:24">
      <c r="A1118" s="30">
        <v>65</v>
      </c>
      <c r="B1118" s="30">
        <v>1</v>
      </c>
      <c r="C1118" s="30">
        <v>20</v>
      </c>
      <c r="D1118" s="30">
        <v>23.038752362948959</v>
      </c>
      <c r="E1118" s="30">
        <v>0</v>
      </c>
      <c r="F1118" s="30">
        <v>1</v>
      </c>
      <c r="G1118" s="30">
        <v>0</v>
      </c>
      <c r="H1118" s="30">
        <v>0</v>
      </c>
      <c r="I1118" s="30">
        <v>1</v>
      </c>
      <c r="J1118" s="30">
        <v>1</v>
      </c>
      <c r="K1118" s="32">
        <v>1</v>
      </c>
      <c r="L1118" s="30">
        <v>7.6</v>
      </c>
      <c r="M1118" s="30">
        <v>1</v>
      </c>
      <c r="N1118" s="30">
        <v>0</v>
      </c>
      <c r="O1118" s="30">
        <v>2</v>
      </c>
      <c r="P1118" s="30">
        <v>0</v>
      </c>
      <c r="Q1118" s="30">
        <v>1</v>
      </c>
      <c r="R1118" s="30">
        <v>0</v>
      </c>
      <c r="S1118" s="30">
        <v>0</v>
      </c>
      <c r="T1118" s="30">
        <v>4</v>
      </c>
      <c r="U1118" s="30">
        <v>6</v>
      </c>
      <c r="V1118" s="82">
        <v>100</v>
      </c>
      <c r="W1118" s="97">
        <v>5</v>
      </c>
      <c r="X1118" s="32">
        <v>0</v>
      </c>
    </row>
    <row r="1119" spans="1:24">
      <c r="A1119" s="30">
        <v>65</v>
      </c>
      <c r="B1119" s="30">
        <v>2</v>
      </c>
      <c r="C1119" s="30">
        <v>2</v>
      </c>
      <c r="D1119" s="30">
        <v>21.276558020287197</v>
      </c>
      <c r="E1119" s="30">
        <v>1</v>
      </c>
      <c r="F1119" s="30">
        <v>0</v>
      </c>
      <c r="G1119" s="30">
        <v>0</v>
      </c>
      <c r="H1119" s="30">
        <v>0</v>
      </c>
      <c r="I1119" s="30">
        <v>0</v>
      </c>
      <c r="J1119" s="30">
        <v>1</v>
      </c>
      <c r="K1119" s="32">
        <v>0</v>
      </c>
      <c r="L1119" s="30">
        <v>6.5</v>
      </c>
      <c r="M1119" s="30">
        <v>1</v>
      </c>
      <c r="N1119" s="30">
        <v>2</v>
      </c>
      <c r="O1119" s="30">
        <v>1</v>
      </c>
      <c r="P1119" s="30">
        <v>0</v>
      </c>
      <c r="Q1119" s="30">
        <v>0</v>
      </c>
      <c r="R1119" s="30">
        <v>0</v>
      </c>
      <c r="S1119" s="30">
        <v>1</v>
      </c>
      <c r="T1119" s="30">
        <v>5</v>
      </c>
      <c r="U1119" s="30">
        <v>7.5</v>
      </c>
      <c r="V1119" s="82">
        <v>100</v>
      </c>
      <c r="W1119" s="97">
        <v>20</v>
      </c>
      <c r="X1119" s="32">
        <v>0</v>
      </c>
    </row>
    <row r="1120" spans="1:24">
      <c r="A1120" s="30">
        <v>63</v>
      </c>
      <c r="B1120" s="30">
        <v>1</v>
      </c>
      <c r="C1120" s="30">
        <v>9</v>
      </c>
      <c r="D1120" s="30">
        <v>29.935720844811755</v>
      </c>
      <c r="E1120" s="30">
        <v>1</v>
      </c>
      <c r="F1120" s="30">
        <v>0</v>
      </c>
      <c r="G1120" s="30">
        <v>0</v>
      </c>
      <c r="H1120" s="30">
        <v>0</v>
      </c>
      <c r="I1120" s="30">
        <v>1</v>
      </c>
      <c r="J1120" s="30">
        <v>1</v>
      </c>
      <c r="K1120" s="32">
        <v>0</v>
      </c>
      <c r="L1120" s="30">
        <v>8.4</v>
      </c>
      <c r="M1120" s="30">
        <v>1</v>
      </c>
      <c r="N1120" s="30">
        <v>0</v>
      </c>
      <c r="O1120" s="30">
        <v>2</v>
      </c>
      <c r="P1120" s="30">
        <v>0</v>
      </c>
      <c r="Q1120" s="30">
        <v>1</v>
      </c>
      <c r="R1120" s="30">
        <v>0</v>
      </c>
      <c r="S1120" s="30">
        <v>0</v>
      </c>
      <c r="T1120" s="30">
        <v>4</v>
      </c>
      <c r="U1120" s="30">
        <v>5.5</v>
      </c>
      <c r="V1120" s="82">
        <v>100</v>
      </c>
      <c r="W1120" s="97">
        <v>10</v>
      </c>
      <c r="X1120" s="32">
        <v>1</v>
      </c>
    </row>
    <row r="1121" spans="1:24">
      <c r="A1121" s="30">
        <v>53</v>
      </c>
      <c r="B1121" s="30">
        <v>2</v>
      </c>
      <c r="C1121" s="30">
        <v>4</v>
      </c>
      <c r="D1121" s="30">
        <v>25.855170355902779</v>
      </c>
      <c r="E1121" s="30">
        <v>0</v>
      </c>
      <c r="F1121" s="30">
        <v>0</v>
      </c>
      <c r="G1121" s="30">
        <v>0</v>
      </c>
      <c r="H1121" s="30">
        <v>0</v>
      </c>
      <c r="I1121" s="30">
        <v>0</v>
      </c>
      <c r="J1121" s="30">
        <v>1</v>
      </c>
      <c r="K1121" s="32">
        <v>0</v>
      </c>
      <c r="L1121" s="30">
        <v>7.5</v>
      </c>
      <c r="M1121" s="30">
        <v>0</v>
      </c>
      <c r="N1121" s="30">
        <v>0</v>
      </c>
      <c r="O1121" s="30">
        <v>2</v>
      </c>
      <c r="P1121" s="30">
        <v>0</v>
      </c>
      <c r="Q1121" s="30">
        <v>1</v>
      </c>
      <c r="R1121" s="30">
        <v>0</v>
      </c>
      <c r="S1121" s="30">
        <v>1</v>
      </c>
      <c r="T1121" s="30">
        <v>4</v>
      </c>
      <c r="U1121" s="30">
        <v>6</v>
      </c>
      <c r="V1121" s="82">
        <v>100</v>
      </c>
      <c r="W1121" s="97">
        <v>10</v>
      </c>
      <c r="X1121" s="32">
        <v>0</v>
      </c>
    </row>
    <row r="1122" spans="1:24">
      <c r="A1122" s="30">
        <v>72</v>
      </c>
      <c r="B1122" s="30">
        <v>1</v>
      </c>
      <c r="C1122" s="30">
        <v>18</v>
      </c>
      <c r="D1122" s="30">
        <v>32.268066779320549</v>
      </c>
      <c r="E1122" s="30">
        <v>1</v>
      </c>
      <c r="F1122" s="30">
        <v>1</v>
      </c>
      <c r="G1122" s="30">
        <v>1</v>
      </c>
      <c r="H1122" s="30">
        <v>0</v>
      </c>
      <c r="I1122" s="30">
        <v>1</v>
      </c>
      <c r="J1122" s="30">
        <v>1</v>
      </c>
      <c r="K1122" s="32">
        <v>1</v>
      </c>
      <c r="L1122" s="30">
        <v>7</v>
      </c>
      <c r="M1122" s="30">
        <v>1</v>
      </c>
      <c r="N1122" s="30">
        <v>1</v>
      </c>
      <c r="O1122" s="30">
        <v>0</v>
      </c>
      <c r="P1122" s="30">
        <v>0</v>
      </c>
      <c r="Q1122" s="30">
        <v>1</v>
      </c>
      <c r="R1122" s="30">
        <v>1</v>
      </c>
      <c r="S1122" s="30">
        <v>0</v>
      </c>
      <c r="T1122" s="30">
        <v>4</v>
      </c>
      <c r="U1122" s="30">
        <v>8</v>
      </c>
      <c r="V1122" s="82">
        <v>100</v>
      </c>
      <c r="W1122" s="97">
        <v>10</v>
      </c>
      <c r="X1122" s="32">
        <v>0</v>
      </c>
    </row>
    <row r="1123" spans="1:24">
      <c r="A1123" s="30">
        <v>50</v>
      </c>
      <c r="B1123" s="30">
        <v>2</v>
      </c>
      <c r="C1123" s="30">
        <v>8</v>
      </c>
      <c r="D1123" s="30">
        <v>35.651337926614325</v>
      </c>
      <c r="E1123" s="30">
        <v>1</v>
      </c>
      <c r="F1123" s="30">
        <v>0</v>
      </c>
      <c r="G1123" s="30">
        <v>0</v>
      </c>
      <c r="H1123" s="30">
        <v>0</v>
      </c>
      <c r="I1123" s="30">
        <v>1</v>
      </c>
      <c r="J1123" s="30">
        <v>1</v>
      </c>
      <c r="K1123" s="32">
        <v>0</v>
      </c>
      <c r="L1123" s="30">
        <v>6</v>
      </c>
      <c r="M1123" s="30">
        <v>1</v>
      </c>
      <c r="N1123" s="30">
        <v>0</v>
      </c>
      <c r="O1123" s="30">
        <v>2</v>
      </c>
      <c r="P1123" s="30">
        <v>0</v>
      </c>
      <c r="Q1123" s="30">
        <v>1</v>
      </c>
      <c r="R1123" s="30">
        <v>0</v>
      </c>
      <c r="S1123" s="30">
        <v>0</v>
      </c>
      <c r="T1123" s="30">
        <v>4</v>
      </c>
      <c r="U1123" s="30">
        <v>6</v>
      </c>
      <c r="V1123" s="82">
        <v>92</v>
      </c>
      <c r="W1123" s="97">
        <v>5</v>
      </c>
      <c r="X1123" s="32">
        <v>0</v>
      </c>
    </row>
    <row r="1124" spans="1:24">
      <c r="A1124" s="30">
        <v>77</v>
      </c>
      <c r="B1124" s="30">
        <v>1</v>
      </c>
      <c r="C1124" s="30">
        <v>11</v>
      </c>
      <c r="D1124" s="30">
        <v>16.023073225444641</v>
      </c>
      <c r="E1124" s="30">
        <v>0</v>
      </c>
      <c r="F1124" s="30">
        <v>0</v>
      </c>
      <c r="G1124" s="30">
        <v>0</v>
      </c>
      <c r="H1124" s="30">
        <v>0</v>
      </c>
      <c r="I1124" s="30">
        <v>0</v>
      </c>
      <c r="J1124" s="30">
        <v>0</v>
      </c>
      <c r="K1124" s="32">
        <v>0</v>
      </c>
      <c r="L1124" s="30">
        <v>6.8</v>
      </c>
      <c r="M1124" s="30">
        <v>0</v>
      </c>
      <c r="N1124" s="30">
        <v>1</v>
      </c>
      <c r="O1124" s="30">
        <v>1</v>
      </c>
      <c r="P1124" s="30">
        <v>2</v>
      </c>
      <c r="Q1124" s="30">
        <v>2</v>
      </c>
      <c r="R1124" s="30">
        <v>0</v>
      </c>
      <c r="S1124" s="30">
        <v>0</v>
      </c>
      <c r="T1124" s="30">
        <v>6</v>
      </c>
      <c r="U1124" s="30">
        <v>7.5</v>
      </c>
      <c r="V1124" s="82">
        <v>83</v>
      </c>
      <c r="W1124" s="97">
        <v>20</v>
      </c>
      <c r="X1124" s="32">
        <v>0</v>
      </c>
    </row>
    <row r="1125" spans="1:24">
      <c r="A1125" s="30">
        <v>68</v>
      </c>
      <c r="B1125" s="30">
        <v>1</v>
      </c>
      <c r="C1125" s="30">
        <v>12</v>
      </c>
      <c r="D1125" s="30">
        <v>25.384265256818736</v>
      </c>
      <c r="E1125" s="30">
        <v>0</v>
      </c>
      <c r="F1125" s="30">
        <v>0</v>
      </c>
      <c r="G1125" s="30">
        <v>0</v>
      </c>
      <c r="H1125" s="30">
        <v>0</v>
      </c>
      <c r="I1125" s="30">
        <v>1</v>
      </c>
      <c r="J1125" s="30">
        <v>0</v>
      </c>
      <c r="K1125" s="32">
        <v>0</v>
      </c>
      <c r="L1125" s="30">
        <v>8.1999999999999993</v>
      </c>
      <c r="M1125" s="30">
        <v>2</v>
      </c>
      <c r="N1125" s="30">
        <v>2</v>
      </c>
      <c r="O1125" s="30">
        <v>2</v>
      </c>
      <c r="P1125" s="30">
        <v>3</v>
      </c>
      <c r="Q1125" s="30">
        <v>1</v>
      </c>
      <c r="R1125" s="30">
        <v>0</v>
      </c>
      <c r="S1125" s="30">
        <v>1</v>
      </c>
      <c r="T1125" s="30">
        <v>11</v>
      </c>
      <c r="U1125" s="30">
        <v>5</v>
      </c>
      <c r="V1125" s="82">
        <v>63</v>
      </c>
      <c r="W1125" s="97">
        <v>30</v>
      </c>
      <c r="X1125" s="32">
        <v>0</v>
      </c>
    </row>
    <row r="1126" spans="1:24">
      <c r="A1126" s="30">
        <v>78</v>
      </c>
      <c r="B1126" s="30">
        <v>1</v>
      </c>
      <c r="C1126" s="30">
        <v>8</v>
      </c>
      <c r="D1126" s="30">
        <v>20.698782951367811</v>
      </c>
      <c r="E1126" s="30">
        <v>0</v>
      </c>
      <c r="F1126" s="30">
        <v>0</v>
      </c>
      <c r="G1126" s="30">
        <v>0</v>
      </c>
      <c r="H1126" s="30">
        <v>0</v>
      </c>
      <c r="I1126" s="30">
        <v>0</v>
      </c>
      <c r="J1126" s="30">
        <v>0</v>
      </c>
      <c r="K1126" s="32">
        <v>0</v>
      </c>
      <c r="L1126" s="30">
        <v>6.4</v>
      </c>
      <c r="M1126" s="30">
        <v>2</v>
      </c>
      <c r="N1126" s="30">
        <v>1</v>
      </c>
      <c r="O1126" s="30">
        <v>1</v>
      </c>
      <c r="P1126" s="30">
        <v>0</v>
      </c>
      <c r="Q1126" s="30">
        <v>1</v>
      </c>
      <c r="R1126" s="30">
        <v>0</v>
      </c>
      <c r="S1126" s="30">
        <v>0</v>
      </c>
      <c r="T1126" s="30">
        <v>5</v>
      </c>
      <c r="U1126" s="30">
        <v>7</v>
      </c>
      <c r="V1126" s="82">
        <v>89</v>
      </c>
      <c r="W1126" s="97">
        <v>10</v>
      </c>
      <c r="X1126" s="32">
        <v>0</v>
      </c>
    </row>
    <row r="1127" spans="1:24">
      <c r="A1127" s="30">
        <v>79</v>
      </c>
      <c r="B1127" s="30">
        <v>1</v>
      </c>
      <c r="C1127" s="30">
        <v>26</v>
      </c>
      <c r="D1127" s="30">
        <v>22.3132784291452</v>
      </c>
      <c r="E1127" s="30">
        <v>0</v>
      </c>
      <c r="F1127" s="30">
        <v>0</v>
      </c>
      <c r="G1127" s="30">
        <v>0</v>
      </c>
      <c r="H1127" s="30">
        <v>0</v>
      </c>
      <c r="I1127" s="30">
        <v>1</v>
      </c>
      <c r="J1127" s="30">
        <v>0</v>
      </c>
      <c r="K1127" s="32">
        <v>0</v>
      </c>
      <c r="L1127" s="30">
        <v>7.6</v>
      </c>
      <c r="M1127" s="30">
        <v>0</v>
      </c>
      <c r="N1127" s="30">
        <v>0</v>
      </c>
      <c r="O1127" s="30">
        <v>0</v>
      </c>
      <c r="P1127" s="30">
        <v>0</v>
      </c>
      <c r="Q1127" s="30">
        <v>0</v>
      </c>
      <c r="R1127" s="30">
        <v>0</v>
      </c>
      <c r="S1127" s="30">
        <v>0</v>
      </c>
      <c r="T1127" s="30">
        <v>0</v>
      </c>
      <c r="U1127" s="30">
        <v>8</v>
      </c>
      <c r="V1127" s="82">
        <v>100</v>
      </c>
      <c r="W1127" s="97">
        <v>7.5</v>
      </c>
      <c r="X1127" s="32">
        <v>0</v>
      </c>
    </row>
    <row r="1128" spans="1:24">
      <c r="A1128" s="30">
        <v>72</v>
      </c>
      <c r="B1128" s="30">
        <v>1</v>
      </c>
      <c r="C1128" s="30"/>
      <c r="D1128" s="30">
        <v>22.79851809632374</v>
      </c>
      <c r="E1128" s="30">
        <v>0</v>
      </c>
      <c r="F1128" s="30">
        <v>0</v>
      </c>
      <c r="G1128" s="30">
        <v>0</v>
      </c>
      <c r="H1128" s="30">
        <v>0</v>
      </c>
      <c r="I1128" s="30">
        <v>0</v>
      </c>
      <c r="J1128" s="30">
        <v>1</v>
      </c>
      <c r="K1128" s="32">
        <v>1</v>
      </c>
      <c r="L1128" s="30">
        <v>5.7</v>
      </c>
      <c r="M1128" s="30">
        <v>1</v>
      </c>
      <c r="N1128" s="30">
        <v>1</v>
      </c>
      <c r="O1128" s="30">
        <v>2</v>
      </c>
      <c r="P1128" s="30">
        <v>0</v>
      </c>
      <c r="Q1128" s="30">
        <v>1</v>
      </c>
      <c r="R1128" s="30">
        <v>0</v>
      </c>
      <c r="S1128" s="30">
        <v>0</v>
      </c>
      <c r="T1128" s="30">
        <v>5</v>
      </c>
      <c r="U1128" s="30">
        <v>6.5</v>
      </c>
      <c r="V1128" s="82">
        <v>93</v>
      </c>
      <c r="W1128" s="97">
        <v>30</v>
      </c>
      <c r="X1128" s="32">
        <v>0</v>
      </c>
    </row>
    <row r="1129" spans="1:24">
      <c r="A1129" s="30">
        <v>59</v>
      </c>
      <c r="B1129" s="30">
        <v>1</v>
      </c>
      <c r="C1129" s="30">
        <v>14</v>
      </c>
      <c r="D1129" s="30">
        <v>24.107871013246928</v>
      </c>
      <c r="E1129" s="30">
        <v>1</v>
      </c>
      <c r="F1129" s="30">
        <v>0</v>
      </c>
      <c r="G1129" s="30">
        <v>0</v>
      </c>
      <c r="H1129" s="30">
        <v>0</v>
      </c>
      <c r="I1129" s="30">
        <v>1</v>
      </c>
      <c r="J1129" s="30">
        <v>1</v>
      </c>
      <c r="K1129" s="32">
        <v>0</v>
      </c>
      <c r="L1129" s="30">
        <v>7</v>
      </c>
      <c r="M1129" s="30">
        <v>0</v>
      </c>
      <c r="N1129" s="30">
        <v>1</v>
      </c>
      <c r="O1129" s="30">
        <v>3</v>
      </c>
      <c r="P1129" s="30">
        <v>0</v>
      </c>
      <c r="Q1129" s="30">
        <v>2</v>
      </c>
      <c r="R1129" s="30">
        <v>0</v>
      </c>
      <c r="S1129" s="30">
        <v>0</v>
      </c>
      <c r="T1129" s="30">
        <v>6</v>
      </c>
      <c r="U1129" s="30">
        <v>4.5</v>
      </c>
      <c r="V1129" s="82">
        <v>100</v>
      </c>
      <c r="W1129" s="97">
        <v>30</v>
      </c>
      <c r="X1129" s="32">
        <v>1</v>
      </c>
    </row>
    <row r="1130" spans="1:24">
      <c r="A1130" s="30">
        <v>48</v>
      </c>
      <c r="B1130" s="30">
        <v>1</v>
      </c>
      <c r="C1130" s="30">
        <v>7</v>
      </c>
      <c r="D1130" s="30">
        <v>23.731072188096128</v>
      </c>
      <c r="E1130" s="30">
        <v>1</v>
      </c>
      <c r="F1130" s="30">
        <v>0</v>
      </c>
      <c r="G1130" s="30">
        <v>0</v>
      </c>
      <c r="H1130" s="30">
        <v>0</v>
      </c>
      <c r="I1130" s="30">
        <v>0</v>
      </c>
      <c r="J1130" s="30">
        <v>0</v>
      </c>
      <c r="K1130" s="32">
        <v>0</v>
      </c>
      <c r="L1130" s="30">
        <v>6.5</v>
      </c>
      <c r="M1130" s="30">
        <v>0</v>
      </c>
      <c r="N1130" s="30">
        <v>0</v>
      </c>
      <c r="O1130" s="30">
        <v>2</v>
      </c>
      <c r="P1130" s="30">
        <v>0</v>
      </c>
      <c r="Q1130" s="30">
        <v>1</v>
      </c>
      <c r="R1130" s="30">
        <v>0</v>
      </c>
      <c r="S1130" s="30">
        <v>0</v>
      </c>
      <c r="T1130" s="30">
        <v>3</v>
      </c>
      <c r="U1130" s="30">
        <v>6.5</v>
      </c>
      <c r="V1130" s="82">
        <v>100</v>
      </c>
      <c r="W1130" s="97">
        <v>15</v>
      </c>
      <c r="X1130" s="32">
        <v>0</v>
      </c>
    </row>
    <row r="1131" spans="1:24">
      <c r="A1131" s="30">
        <v>51</v>
      </c>
      <c r="B1131" s="30">
        <v>1</v>
      </c>
      <c r="C1131" s="30">
        <v>10</v>
      </c>
      <c r="D1131" s="30">
        <v>29.649511563309513</v>
      </c>
      <c r="E1131" s="30">
        <v>0</v>
      </c>
      <c r="F1131" s="30">
        <v>1</v>
      </c>
      <c r="G1131" s="30">
        <v>0</v>
      </c>
      <c r="H1131" s="30">
        <v>0</v>
      </c>
      <c r="I1131" s="30">
        <v>1</v>
      </c>
      <c r="J1131" s="30">
        <v>1</v>
      </c>
      <c r="K1131" s="32">
        <v>0</v>
      </c>
      <c r="L1131" s="30">
        <v>7.1</v>
      </c>
      <c r="M1131" s="30">
        <v>1</v>
      </c>
      <c r="N1131" s="30">
        <v>1</v>
      </c>
      <c r="O1131" s="30">
        <v>1</v>
      </c>
      <c r="P1131" s="30">
        <v>0</v>
      </c>
      <c r="Q1131" s="30">
        <v>1</v>
      </c>
      <c r="R1131" s="30">
        <v>0</v>
      </c>
      <c r="S1131" s="30">
        <v>2</v>
      </c>
      <c r="T1131" s="30">
        <v>6</v>
      </c>
      <c r="U1131" s="30">
        <v>7</v>
      </c>
      <c r="V1131" s="82">
        <v>93</v>
      </c>
      <c r="W1131" s="97">
        <v>30</v>
      </c>
      <c r="X1131" s="32">
        <v>0</v>
      </c>
    </row>
    <row r="1132" spans="1:24">
      <c r="A1132" s="30">
        <v>60</v>
      </c>
      <c r="B1132" s="30">
        <v>1</v>
      </c>
      <c r="C1132" s="30">
        <v>1</v>
      </c>
      <c r="D1132" s="30">
        <v>22.65625</v>
      </c>
      <c r="E1132" s="30">
        <v>1</v>
      </c>
      <c r="F1132" s="30">
        <v>0</v>
      </c>
      <c r="G1132" s="30">
        <v>0</v>
      </c>
      <c r="H1132" s="30">
        <v>0</v>
      </c>
      <c r="I1132" s="30">
        <v>1</v>
      </c>
      <c r="J1132" s="30">
        <v>1</v>
      </c>
      <c r="K1132" s="32">
        <v>0</v>
      </c>
      <c r="L1132" s="30">
        <v>6.6</v>
      </c>
      <c r="M1132" s="30">
        <v>1</v>
      </c>
      <c r="N1132" s="30">
        <v>0</v>
      </c>
      <c r="O1132" s="30">
        <v>2</v>
      </c>
      <c r="P1132" s="30">
        <v>0</v>
      </c>
      <c r="Q1132" s="30">
        <v>0</v>
      </c>
      <c r="R1132" s="30">
        <v>0</v>
      </c>
      <c r="S1132" s="30">
        <v>1</v>
      </c>
      <c r="T1132" s="30">
        <v>4</v>
      </c>
      <c r="U1132" s="30">
        <v>6.5</v>
      </c>
      <c r="V1132" s="82">
        <v>93</v>
      </c>
      <c r="W1132" s="97">
        <v>15</v>
      </c>
      <c r="X1132" s="30"/>
    </row>
    <row r="1133" spans="1:24">
      <c r="A1133" s="30">
        <v>66</v>
      </c>
      <c r="B1133" s="30">
        <v>1</v>
      </c>
      <c r="C1133" s="30">
        <v>30</v>
      </c>
      <c r="D1133" s="30">
        <v>27.120315581854044</v>
      </c>
      <c r="E1133" s="30">
        <v>1</v>
      </c>
      <c r="F1133" s="30">
        <v>0</v>
      </c>
      <c r="G1133" s="30">
        <v>0</v>
      </c>
      <c r="H1133" s="30">
        <v>0</v>
      </c>
      <c r="I1133" s="30">
        <v>1</v>
      </c>
      <c r="J1133" s="30">
        <v>0</v>
      </c>
      <c r="K1133" s="32">
        <v>0</v>
      </c>
      <c r="L1133" s="30">
        <v>7.5</v>
      </c>
      <c r="M1133" s="30">
        <v>0</v>
      </c>
      <c r="N1133" s="30">
        <v>1</v>
      </c>
      <c r="O1133" s="30">
        <v>1</v>
      </c>
      <c r="P1133" s="30">
        <v>0</v>
      </c>
      <c r="Q1133" s="30">
        <v>1</v>
      </c>
      <c r="R1133" s="30">
        <v>0</v>
      </c>
      <c r="S1133" s="30">
        <v>0</v>
      </c>
      <c r="T1133" s="30">
        <v>3</v>
      </c>
      <c r="U1133" s="30">
        <v>7.5</v>
      </c>
      <c r="V1133" s="82">
        <v>88</v>
      </c>
      <c r="W1133" s="97">
        <v>30</v>
      </c>
      <c r="X1133" s="32">
        <v>0</v>
      </c>
    </row>
    <row r="1134" spans="1:24">
      <c r="A1134" s="30">
        <v>70</v>
      </c>
      <c r="B1134" s="30">
        <v>1</v>
      </c>
      <c r="C1134" s="30">
        <v>24</v>
      </c>
      <c r="D1134" s="30">
        <v>25.006824045294049</v>
      </c>
      <c r="E1134" s="30">
        <v>0</v>
      </c>
      <c r="F1134" s="30">
        <v>1</v>
      </c>
      <c r="G1134" s="30">
        <v>1</v>
      </c>
      <c r="H1134" s="30">
        <v>0</v>
      </c>
      <c r="I1134" s="30">
        <v>0</v>
      </c>
      <c r="J1134" s="30">
        <v>0</v>
      </c>
      <c r="K1134" s="32">
        <v>1</v>
      </c>
      <c r="L1134" s="30">
        <v>8</v>
      </c>
      <c r="M1134" s="30">
        <v>1</v>
      </c>
      <c r="N1134" s="30">
        <v>1</v>
      </c>
      <c r="O1134" s="30">
        <v>0</v>
      </c>
      <c r="P1134" s="30">
        <v>0</v>
      </c>
      <c r="Q1134" s="30">
        <v>0</v>
      </c>
      <c r="R1134" s="30">
        <v>0</v>
      </c>
      <c r="S1134" s="30">
        <v>0</v>
      </c>
      <c r="T1134" s="30">
        <v>2</v>
      </c>
      <c r="U1134" s="30">
        <v>8.5</v>
      </c>
      <c r="V1134" s="82">
        <v>100</v>
      </c>
      <c r="W1134" s="97">
        <v>30</v>
      </c>
      <c r="X1134" s="32">
        <v>0</v>
      </c>
    </row>
    <row r="1135" spans="1:24">
      <c r="A1135" s="30">
        <v>68</v>
      </c>
      <c r="B1135" s="30">
        <v>1</v>
      </c>
      <c r="C1135" s="30">
        <v>18</v>
      </c>
      <c r="D1135" s="30">
        <v>22.582709172343712</v>
      </c>
      <c r="E1135" s="30">
        <v>1</v>
      </c>
      <c r="F1135" s="30">
        <v>1</v>
      </c>
      <c r="G1135" s="30">
        <v>1</v>
      </c>
      <c r="H1135" s="30">
        <v>0</v>
      </c>
      <c r="I1135" s="30">
        <v>1</v>
      </c>
      <c r="J1135" s="30">
        <v>0</v>
      </c>
      <c r="K1135" s="32">
        <v>0</v>
      </c>
      <c r="L1135" s="30">
        <v>6.7</v>
      </c>
      <c r="M1135" s="30">
        <v>1</v>
      </c>
      <c r="N1135" s="30">
        <v>1</v>
      </c>
      <c r="O1135" s="30">
        <v>2</v>
      </c>
      <c r="P1135" s="30">
        <v>0</v>
      </c>
      <c r="Q1135" s="30">
        <v>0</v>
      </c>
      <c r="R1135" s="30">
        <v>3</v>
      </c>
      <c r="S1135" s="30">
        <v>1</v>
      </c>
      <c r="T1135" s="30">
        <v>8</v>
      </c>
      <c r="U1135" s="30">
        <v>6.5</v>
      </c>
      <c r="V1135" s="82">
        <v>93</v>
      </c>
      <c r="W1135" s="97">
        <v>20</v>
      </c>
      <c r="X1135" s="32">
        <v>0</v>
      </c>
    </row>
    <row r="1136" spans="1:24">
      <c r="A1136" s="30">
        <v>73</v>
      </c>
      <c r="B1136" s="30">
        <v>2</v>
      </c>
      <c r="C1136" s="30">
        <v>5</v>
      </c>
      <c r="D1136" s="30">
        <v>23.046875</v>
      </c>
      <c r="E1136" s="30">
        <v>0</v>
      </c>
      <c r="F1136" s="30">
        <v>1</v>
      </c>
      <c r="G1136" s="30">
        <v>1</v>
      </c>
      <c r="H1136" s="30">
        <v>0</v>
      </c>
      <c r="I1136" s="30">
        <v>1</v>
      </c>
      <c r="J1136" s="30">
        <v>1</v>
      </c>
      <c r="K1136" s="32">
        <v>0</v>
      </c>
      <c r="L1136" s="30">
        <v>7.2</v>
      </c>
      <c r="M1136" s="30">
        <v>1</v>
      </c>
      <c r="N1136" s="30">
        <v>1</v>
      </c>
      <c r="O1136" s="30">
        <v>0</v>
      </c>
      <c r="P1136" s="30">
        <v>0</v>
      </c>
      <c r="Q1136" s="30">
        <v>1</v>
      </c>
      <c r="R1136" s="30">
        <v>0</v>
      </c>
      <c r="S1136" s="30">
        <v>1</v>
      </c>
      <c r="T1136" s="30">
        <v>4</v>
      </c>
      <c r="U1136" s="30">
        <v>8</v>
      </c>
      <c r="V1136" s="82">
        <v>89</v>
      </c>
      <c r="W1136" s="97">
        <v>30</v>
      </c>
      <c r="X1136" s="32">
        <v>0</v>
      </c>
    </row>
    <row r="1137" spans="1:24">
      <c r="A1137" s="30">
        <v>57</v>
      </c>
      <c r="B1137" s="30">
        <v>2</v>
      </c>
      <c r="C1137" s="30">
        <v>6</v>
      </c>
      <c r="D1137" s="30">
        <v>19.368496914553397</v>
      </c>
      <c r="E1137" s="30">
        <v>0</v>
      </c>
      <c r="F1137" s="30">
        <v>0</v>
      </c>
      <c r="G1137" s="30">
        <v>0</v>
      </c>
      <c r="H1137" s="30">
        <v>0</v>
      </c>
      <c r="I1137" s="30">
        <v>1</v>
      </c>
      <c r="J1137" s="30">
        <v>1</v>
      </c>
      <c r="K1137" s="32">
        <v>0</v>
      </c>
      <c r="L1137" s="30">
        <v>6.5</v>
      </c>
      <c r="M1137" s="30">
        <v>0</v>
      </c>
      <c r="N1137" s="30">
        <v>0</v>
      </c>
      <c r="O1137" s="30">
        <v>2</v>
      </c>
      <c r="P1137" s="30">
        <v>0</v>
      </c>
      <c r="Q1137" s="30">
        <v>0</v>
      </c>
      <c r="R1137" s="30">
        <v>0</v>
      </c>
      <c r="S1137" s="30">
        <v>0</v>
      </c>
      <c r="T1137" s="30">
        <v>2</v>
      </c>
      <c r="U1137" s="30">
        <v>5.33</v>
      </c>
      <c r="V1137" s="82">
        <v>100</v>
      </c>
      <c r="W1137" s="97">
        <v>1</v>
      </c>
      <c r="X1137" s="32">
        <v>1</v>
      </c>
    </row>
    <row r="1138" spans="1:24">
      <c r="A1138" s="30">
        <v>62</v>
      </c>
      <c r="B1138" s="30">
        <v>2</v>
      </c>
      <c r="C1138" s="30">
        <v>1</v>
      </c>
      <c r="D1138" s="30">
        <v>24.128513826532071</v>
      </c>
      <c r="E1138" s="30">
        <v>0</v>
      </c>
      <c r="F1138" s="30">
        <v>1</v>
      </c>
      <c r="G1138" s="30">
        <v>1</v>
      </c>
      <c r="H1138" s="30">
        <v>0</v>
      </c>
      <c r="I1138" s="30">
        <v>1</v>
      </c>
      <c r="J1138" s="30">
        <v>1</v>
      </c>
      <c r="K1138" s="32">
        <v>0</v>
      </c>
      <c r="L1138" s="30">
        <v>6.8</v>
      </c>
      <c r="M1138" s="30">
        <v>1</v>
      </c>
      <c r="N1138" s="30">
        <v>1</v>
      </c>
      <c r="O1138" s="30">
        <v>2</v>
      </c>
      <c r="P1138" s="30">
        <v>0</v>
      </c>
      <c r="Q1138" s="30">
        <v>1</v>
      </c>
      <c r="R1138" s="30">
        <v>0</v>
      </c>
      <c r="S1138" s="30">
        <v>0</v>
      </c>
      <c r="T1138" s="30">
        <v>5</v>
      </c>
      <c r="U1138" s="30">
        <v>6</v>
      </c>
      <c r="V1138" s="82">
        <v>92</v>
      </c>
      <c r="W1138" s="97">
        <v>20</v>
      </c>
      <c r="X1138" s="32">
        <v>0</v>
      </c>
    </row>
    <row r="1139" spans="1:24">
      <c r="A1139" s="30">
        <v>60</v>
      </c>
      <c r="B1139" s="30">
        <v>2</v>
      </c>
      <c r="C1139" s="30">
        <v>14</v>
      </c>
      <c r="D1139" s="30">
        <v>23.243408017070568</v>
      </c>
      <c r="E1139" s="30">
        <v>0</v>
      </c>
      <c r="F1139" s="30">
        <v>1</v>
      </c>
      <c r="G1139" s="30">
        <v>0</v>
      </c>
      <c r="H1139" s="30">
        <v>0</v>
      </c>
      <c r="I1139" s="30">
        <v>0</v>
      </c>
      <c r="J1139" s="30">
        <v>0</v>
      </c>
      <c r="K1139" s="32">
        <v>0</v>
      </c>
      <c r="L1139" s="30">
        <v>7.8</v>
      </c>
      <c r="M1139" s="30">
        <v>0</v>
      </c>
      <c r="N1139" s="30">
        <v>0</v>
      </c>
      <c r="O1139" s="30">
        <v>1</v>
      </c>
      <c r="P1139" s="30">
        <v>0</v>
      </c>
      <c r="Q1139" s="30">
        <v>1</v>
      </c>
      <c r="R1139" s="30">
        <v>0</v>
      </c>
      <c r="S1139" s="30">
        <v>0</v>
      </c>
      <c r="T1139" s="30">
        <v>2</v>
      </c>
      <c r="U1139" s="30">
        <v>7</v>
      </c>
      <c r="V1139" s="82">
        <v>100</v>
      </c>
      <c r="W1139" s="97">
        <v>5</v>
      </c>
      <c r="X1139" s="32">
        <v>0</v>
      </c>
    </row>
    <row r="1140" spans="1:24">
      <c r="A1140" s="30">
        <v>69</v>
      </c>
      <c r="B1140" s="30">
        <v>1</v>
      </c>
      <c r="C1140" s="30">
        <v>19</v>
      </c>
      <c r="D1140" s="30">
        <v>16.415307274033037</v>
      </c>
      <c r="E1140" s="30">
        <v>0</v>
      </c>
      <c r="F1140" s="30">
        <v>1</v>
      </c>
      <c r="G1140" s="30">
        <v>0</v>
      </c>
      <c r="H1140" s="30">
        <v>0</v>
      </c>
      <c r="I1140" s="30">
        <v>0</v>
      </c>
      <c r="J1140" s="30">
        <v>0</v>
      </c>
      <c r="K1140" s="32">
        <v>0</v>
      </c>
      <c r="L1140" s="30">
        <v>5.7</v>
      </c>
      <c r="M1140" s="30">
        <v>1</v>
      </c>
      <c r="N1140" s="30">
        <v>2</v>
      </c>
      <c r="O1140" s="30">
        <v>2</v>
      </c>
      <c r="P1140" s="30">
        <v>2</v>
      </c>
      <c r="Q1140" s="30">
        <v>1</v>
      </c>
      <c r="R1140" s="30">
        <v>0</v>
      </c>
      <c r="S1140" s="30">
        <v>0</v>
      </c>
      <c r="T1140" s="30">
        <v>8</v>
      </c>
      <c r="U1140" s="30">
        <v>5.5</v>
      </c>
      <c r="V1140" s="82">
        <v>83</v>
      </c>
      <c r="W1140" s="97">
        <v>20</v>
      </c>
      <c r="X1140" s="32">
        <v>0</v>
      </c>
    </row>
    <row r="1141" spans="1:24">
      <c r="A1141" s="30">
        <v>65</v>
      </c>
      <c r="B1141" s="30">
        <v>2</v>
      </c>
      <c r="C1141" s="30">
        <v>8</v>
      </c>
      <c r="D1141" s="30">
        <v>25.469634152448283</v>
      </c>
      <c r="E1141" s="30">
        <v>0</v>
      </c>
      <c r="F1141" s="30">
        <v>0</v>
      </c>
      <c r="G1141" s="30">
        <v>0</v>
      </c>
      <c r="H1141" s="30">
        <v>0</v>
      </c>
      <c r="I1141" s="30">
        <v>1</v>
      </c>
      <c r="J1141" s="30">
        <v>1</v>
      </c>
      <c r="K1141" s="32">
        <v>0</v>
      </c>
      <c r="L1141" s="30">
        <v>7.7</v>
      </c>
      <c r="M1141" s="30">
        <v>1</v>
      </c>
      <c r="N1141" s="30">
        <v>1</v>
      </c>
      <c r="O1141" s="30">
        <v>2</v>
      </c>
      <c r="P1141" s="30">
        <v>2</v>
      </c>
      <c r="Q1141" s="30">
        <v>1</v>
      </c>
      <c r="R1141" s="30">
        <v>0</v>
      </c>
      <c r="S1141" s="30">
        <v>0</v>
      </c>
      <c r="T1141" s="30">
        <v>7</v>
      </c>
      <c r="U1141" s="30">
        <v>5.5</v>
      </c>
      <c r="V1141" s="82">
        <v>73</v>
      </c>
      <c r="W1141" s="97">
        <v>30</v>
      </c>
      <c r="X1141" s="32">
        <v>0</v>
      </c>
    </row>
    <row r="1142" spans="1:24">
      <c r="A1142" s="30">
        <v>56</v>
      </c>
      <c r="B1142" s="30">
        <v>1</v>
      </c>
      <c r="C1142" s="30">
        <v>3</v>
      </c>
      <c r="D1142" s="30">
        <v>19.427218934911242</v>
      </c>
      <c r="E1142" s="30">
        <v>0</v>
      </c>
      <c r="F1142" s="30">
        <v>0</v>
      </c>
      <c r="G1142" s="30">
        <v>1</v>
      </c>
      <c r="H1142" s="30">
        <v>0</v>
      </c>
      <c r="I1142" s="30">
        <v>0</v>
      </c>
      <c r="J1142" s="30">
        <v>0</v>
      </c>
      <c r="K1142" s="32">
        <v>0</v>
      </c>
      <c r="L1142" s="30">
        <v>9.8000000000000007</v>
      </c>
      <c r="M1142" s="30">
        <v>1</v>
      </c>
      <c r="N1142" s="30">
        <v>1</v>
      </c>
      <c r="O1142" s="30">
        <v>2</v>
      </c>
      <c r="P1142" s="30">
        <v>0</v>
      </c>
      <c r="Q1142" s="30">
        <v>1</v>
      </c>
      <c r="R1142" s="30">
        <v>0</v>
      </c>
      <c r="S1142" s="30">
        <v>0</v>
      </c>
      <c r="T1142" s="30">
        <v>5</v>
      </c>
      <c r="U1142" s="30">
        <v>6</v>
      </c>
      <c r="V1142" s="82">
        <v>92</v>
      </c>
      <c r="W1142" s="97">
        <v>30</v>
      </c>
      <c r="X1142" s="32">
        <v>0</v>
      </c>
    </row>
    <row r="1143" spans="1:24">
      <c r="A1143" s="30">
        <v>82</v>
      </c>
      <c r="B1143" s="30">
        <v>1</v>
      </c>
      <c r="C1143" s="30">
        <v>32</v>
      </c>
      <c r="D1143" s="30">
        <v>21.218317194552679</v>
      </c>
      <c r="E1143" s="30">
        <v>0</v>
      </c>
      <c r="F1143" s="30">
        <v>1</v>
      </c>
      <c r="G1143" s="30">
        <v>0</v>
      </c>
      <c r="H1143" s="30">
        <v>0</v>
      </c>
      <c r="I1143" s="30">
        <v>0</v>
      </c>
      <c r="J1143" s="30">
        <v>1</v>
      </c>
      <c r="K1143" s="32">
        <v>1</v>
      </c>
      <c r="L1143" s="30">
        <v>6</v>
      </c>
      <c r="M1143" s="30">
        <v>0</v>
      </c>
      <c r="N1143" s="30">
        <v>1</v>
      </c>
      <c r="O1143" s="30">
        <v>1</v>
      </c>
      <c r="P1143" s="30">
        <v>2</v>
      </c>
      <c r="Q1143" s="30">
        <v>1</v>
      </c>
      <c r="R1143" s="30">
        <v>0</v>
      </c>
      <c r="S1143" s="30">
        <v>0</v>
      </c>
      <c r="T1143" s="30">
        <v>5</v>
      </c>
      <c r="U1143" s="30">
        <v>7</v>
      </c>
      <c r="V1143" s="82">
        <v>70</v>
      </c>
      <c r="W1143" s="97">
        <v>30</v>
      </c>
      <c r="X1143" s="32">
        <v>0</v>
      </c>
    </row>
    <row r="1144" spans="1:24">
      <c r="A1144" s="30">
        <v>57</v>
      </c>
      <c r="B1144" s="30">
        <v>2</v>
      </c>
      <c r="C1144" s="30">
        <v>5</v>
      </c>
      <c r="D1144" s="30">
        <v>35.086180430682866</v>
      </c>
      <c r="E1144" s="30">
        <v>0</v>
      </c>
      <c r="F1144" s="30">
        <v>0</v>
      </c>
      <c r="G1144" s="30">
        <v>0</v>
      </c>
      <c r="H1144" s="30">
        <v>0</v>
      </c>
      <c r="I1144" s="30">
        <v>1</v>
      </c>
      <c r="J1144" s="30">
        <v>1</v>
      </c>
      <c r="K1144" s="32">
        <v>0</v>
      </c>
      <c r="L1144" s="30">
        <v>8.1999999999999993</v>
      </c>
      <c r="M1144" s="30">
        <v>1</v>
      </c>
      <c r="N1144" s="30">
        <v>1</v>
      </c>
      <c r="O1144" s="30">
        <v>2</v>
      </c>
      <c r="P1144" s="30">
        <v>0</v>
      </c>
      <c r="Q1144" s="30">
        <v>1</v>
      </c>
      <c r="R1144" s="30">
        <v>0</v>
      </c>
      <c r="S1144" s="30">
        <v>0</v>
      </c>
      <c r="T1144" s="30">
        <v>5</v>
      </c>
      <c r="U1144" s="30">
        <v>6.5</v>
      </c>
      <c r="V1144" s="82">
        <v>100</v>
      </c>
      <c r="W1144" s="97">
        <v>30</v>
      </c>
      <c r="X1144" s="32">
        <v>0</v>
      </c>
    </row>
    <row r="1145" spans="1:24">
      <c r="A1145" s="30">
        <v>65</v>
      </c>
      <c r="B1145" s="30">
        <v>1</v>
      </c>
      <c r="C1145" s="30">
        <v>12</v>
      </c>
      <c r="D1145" s="30">
        <v>17.919037715094635</v>
      </c>
      <c r="E1145" s="30">
        <v>1</v>
      </c>
      <c r="F1145" s="30">
        <v>1</v>
      </c>
      <c r="G1145" s="30">
        <v>1</v>
      </c>
      <c r="H1145" s="30">
        <v>1</v>
      </c>
      <c r="I1145" s="30">
        <v>1</v>
      </c>
      <c r="J1145" s="30">
        <v>1</v>
      </c>
      <c r="K1145" s="32">
        <v>0</v>
      </c>
      <c r="L1145" s="30">
        <v>9.1</v>
      </c>
      <c r="M1145" s="30">
        <v>1</v>
      </c>
      <c r="N1145" s="30">
        <v>1</v>
      </c>
      <c r="O1145" s="30">
        <v>1</v>
      </c>
      <c r="P1145" s="30">
        <v>2</v>
      </c>
      <c r="Q1145" s="30">
        <v>1</v>
      </c>
      <c r="R1145" s="30">
        <v>0</v>
      </c>
      <c r="S1145" s="30">
        <v>1</v>
      </c>
      <c r="T1145" s="30">
        <v>7</v>
      </c>
      <c r="U1145" s="30">
        <v>7</v>
      </c>
      <c r="V1145" s="82">
        <v>78</v>
      </c>
      <c r="W1145" s="97">
        <v>30</v>
      </c>
      <c r="X1145" s="32">
        <v>1</v>
      </c>
    </row>
    <row r="1146" spans="1:24">
      <c r="A1146" s="30">
        <v>72</v>
      </c>
      <c r="B1146" s="30">
        <v>1</v>
      </c>
      <c r="C1146" s="30"/>
      <c r="D1146" s="30">
        <v>22.491349480968861</v>
      </c>
      <c r="E1146" s="30">
        <v>1</v>
      </c>
      <c r="F1146" s="30">
        <v>0</v>
      </c>
      <c r="G1146" s="30">
        <v>0</v>
      </c>
      <c r="H1146" s="30">
        <v>0</v>
      </c>
      <c r="I1146" s="30">
        <v>1</v>
      </c>
      <c r="J1146" s="30">
        <v>1</v>
      </c>
      <c r="K1146" s="32">
        <v>0</v>
      </c>
      <c r="L1146" s="30">
        <v>5.8</v>
      </c>
      <c r="M1146" s="30">
        <v>1</v>
      </c>
      <c r="N1146" s="30">
        <v>0</v>
      </c>
      <c r="O1146" s="30">
        <v>2</v>
      </c>
      <c r="P1146" s="30">
        <v>2</v>
      </c>
      <c r="Q1146" s="30">
        <v>1</v>
      </c>
      <c r="R1146" s="30">
        <v>0</v>
      </c>
      <c r="S1146" s="30">
        <v>0</v>
      </c>
      <c r="T1146" s="30">
        <v>6</v>
      </c>
      <c r="U1146" s="30">
        <v>6</v>
      </c>
      <c r="V1146" s="82">
        <v>83</v>
      </c>
      <c r="W1146" s="97">
        <v>5</v>
      </c>
      <c r="X1146" s="32">
        <v>0</v>
      </c>
    </row>
    <row r="1147" spans="1:24">
      <c r="A1147" s="30">
        <v>67</v>
      </c>
      <c r="B1147" s="30">
        <v>1</v>
      </c>
      <c r="C1147" s="30"/>
      <c r="D1147" s="30">
        <v>22.473629185118444</v>
      </c>
      <c r="E1147" s="30">
        <v>1</v>
      </c>
      <c r="F1147" s="30">
        <v>1</v>
      </c>
      <c r="G1147" s="30">
        <v>0</v>
      </c>
      <c r="H1147" s="30">
        <v>0</v>
      </c>
      <c r="I1147" s="30">
        <v>1</v>
      </c>
      <c r="J1147" s="30">
        <v>1</v>
      </c>
      <c r="K1147" s="32">
        <v>0</v>
      </c>
      <c r="L1147" s="30">
        <v>7.1</v>
      </c>
      <c r="M1147" s="30">
        <v>1</v>
      </c>
      <c r="N1147" s="30">
        <v>0</v>
      </c>
      <c r="O1147" s="30">
        <v>2</v>
      </c>
      <c r="P1147" s="30">
        <v>0</v>
      </c>
      <c r="Q1147" s="30">
        <v>1</v>
      </c>
      <c r="R1147" s="30">
        <v>0</v>
      </c>
      <c r="S1147" s="30">
        <v>1</v>
      </c>
      <c r="T1147" s="30">
        <v>5</v>
      </c>
      <c r="U1147" s="30">
        <v>6.5</v>
      </c>
      <c r="V1147" s="82">
        <v>91</v>
      </c>
      <c r="W1147" s="97">
        <v>3</v>
      </c>
      <c r="X1147" s="32">
        <v>0</v>
      </c>
    </row>
    <row r="1148" spans="1:24">
      <c r="A1148" s="30">
        <v>70</v>
      </c>
      <c r="B1148" s="30">
        <v>1</v>
      </c>
      <c r="C1148" s="30">
        <v>18</v>
      </c>
      <c r="D1148" s="30">
        <v>26.76977989292088</v>
      </c>
      <c r="E1148" s="30">
        <v>1</v>
      </c>
      <c r="F1148" s="30">
        <v>1</v>
      </c>
      <c r="G1148" s="30">
        <v>0</v>
      </c>
      <c r="H1148" s="30">
        <v>0</v>
      </c>
      <c r="I1148" s="30">
        <v>1</v>
      </c>
      <c r="J1148" s="30">
        <v>1</v>
      </c>
      <c r="K1148" s="32">
        <v>0</v>
      </c>
      <c r="L1148" s="30">
        <v>6.7</v>
      </c>
      <c r="M1148" s="30">
        <v>0</v>
      </c>
      <c r="N1148" s="30">
        <v>0</v>
      </c>
      <c r="O1148" s="30">
        <v>0</v>
      </c>
      <c r="P1148" s="30">
        <v>0</v>
      </c>
      <c r="Q1148" s="30">
        <v>0</v>
      </c>
      <c r="R1148" s="30">
        <v>0</v>
      </c>
      <c r="S1148" s="30">
        <v>0</v>
      </c>
      <c r="T1148" s="30">
        <v>0</v>
      </c>
      <c r="U1148" s="30">
        <v>8</v>
      </c>
      <c r="V1148" s="82">
        <v>94</v>
      </c>
      <c r="W1148" s="97">
        <v>3</v>
      </c>
      <c r="X1148" s="32">
        <v>1</v>
      </c>
    </row>
    <row r="1149" spans="1:24">
      <c r="A1149" s="30">
        <v>65</v>
      </c>
      <c r="B1149" s="30">
        <v>2</v>
      </c>
      <c r="C1149" s="30"/>
      <c r="D1149" s="30">
        <v>21.155294202015131</v>
      </c>
      <c r="E1149" s="30">
        <v>1</v>
      </c>
      <c r="F1149" s="30">
        <v>0</v>
      </c>
      <c r="G1149" s="30">
        <v>0</v>
      </c>
      <c r="H1149" s="30"/>
      <c r="I1149" s="30">
        <v>0</v>
      </c>
      <c r="J1149" s="30">
        <v>1</v>
      </c>
      <c r="K1149" s="32">
        <v>0</v>
      </c>
      <c r="L1149" s="30">
        <v>6.4</v>
      </c>
      <c r="M1149" s="30">
        <v>1</v>
      </c>
      <c r="N1149" s="30">
        <v>0</v>
      </c>
      <c r="O1149" s="30">
        <v>1</v>
      </c>
      <c r="P1149" s="30">
        <v>0</v>
      </c>
      <c r="Q1149" s="30">
        <v>0</v>
      </c>
      <c r="R1149" s="30">
        <v>0</v>
      </c>
      <c r="S1149" s="30">
        <v>0</v>
      </c>
      <c r="T1149" s="30">
        <v>2</v>
      </c>
      <c r="U1149" s="30">
        <v>7</v>
      </c>
      <c r="V1149" s="82">
        <v>93</v>
      </c>
      <c r="W1149" s="97">
        <v>3</v>
      </c>
      <c r="X1149" s="32">
        <v>0</v>
      </c>
    </row>
    <row r="1150" spans="1:24">
      <c r="A1150" s="30">
        <v>57</v>
      </c>
      <c r="B1150" s="30">
        <v>2</v>
      </c>
      <c r="C1150" s="30">
        <v>16</v>
      </c>
      <c r="D1150" s="30">
        <v>27.901051939513483</v>
      </c>
      <c r="E1150" s="30">
        <v>0</v>
      </c>
      <c r="F1150" s="30">
        <v>0</v>
      </c>
      <c r="G1150" s="30">
        <v>0</v>
      </c>
      <c r="H1150" s="30">
        <v>0</v>
      </c>
      <c r="I1150" s="30">
        <v>1</v>
      </c>
      <c r="J1150" s="30">
        <v>1</v>
      </c>
      <c r="K1150" s="32">
        <v>0</v>
      </c>
      <c r="L1150" s="30">
        <v>7.5</v>
      </c>
      <c r="M1150" s="30">
        <v>0</v>
      </c>
      <c r="N1150" s="30">
        <v>0</v>
      </c>
      <c r="O1150" s="30">
        <v>1</v>
      </c>
      <c r="P1150" s="30">
        <v>0</v>
      </c>
      <c r="Q1150" s="30">
        <v>1</v>
      </c>
      <c r="R1150" s="30">
        <v>1</v>
      </c>
      <c r="S1150" s="30">
        <v>0</v>
      </c>
      <c r="T1150" s="30">
        <v>3</v>
      </c>
      <c r="U1150" s="30">
        <v>7</v>
      </c>
      <c r="V1150" s="82">
        <v>100</v>
      </c>
      <c r="W1150" s="97">
        <v>5</v>
      </c>
      <c r="X1150" s="32">
        <v>0</v>
      </c>
    </row>
    <row r="1151" spans="1:24">
      <c r="A1151" s="30">
        <v>45</v>
      </c>
      <c r="B1151" s="30">
        <v>1</v>
      </c>
      <c r="C1151" s="30"/>
      <c r="D1151" s="30">
        <v>30.288016911084689</v>
      </c>
      <c r="E1151" s="30">
        <v>1</v>
      </c>
      <c r="F1151" s="30">
        <v>1</v>
      </c>
      <c r="G1151" s="30"/>
      <c r="H1151" s="30">
        <v>1</v>
      </c>
      <c r="I1151" s="30">
        <v>1</v>
      </c>
      <c r="J1151" s="30">
        <v>1</v>
      </c>
      <c r="K1151" s="32">
        <v>0</v>
      </c>
      <c r="L1151" s="30">
        <v>9.4</v>
      </c>
      <c r="M1151" s="30">
        <v>2</v>
      </c>
      <c r="N1151" s="30">
        <v>0</v>
      </c>
      <c r="O1151" s="30">
        <v>1</v>
      </c>
      <c r="P1151" s="30">
        <v>0</v>
      </c>
      <c r="Q1151" s="30">
        <v>1</v>
      </c>
      <c r="R1151" s="30">
        <v>0</v>
      </c>
      <c r="S1151" s="30">
        <v>0</v>
      </c>
      <c r="T1151" s="30">
        <v>4</v>
      </c>
      <c r="U1151" s="30">
        <v>7</v>
      </c>
      <c r="V1151" s="82">
        <v>95</v>
      </c>
      <c r="W1151" s="97">
        <v>5</v>
      </c>
      <c r="X1151" s="32">
        <v>0</v>
      </c>
    </row>
    <row r="1152" spans="1:24">
      <c r="A1152" s="30">
        <v>82</v>
      </c>
      <c r="B1152" s="30">
        <v>1</v>
      </c>
      <c r="C1152" s="30"/>
      <c r="D1152" s="30">
        <v>24.508945765204299</v>
      </c>
      <c r="E1152" s="30">
        <v>0</v>
      </c>
      <c r="F1152" s="30">
        <v>0</v>
      </c>
      <c r="G1152" s="30">
        <v>0</v>
      </c>
      <c r="H1152" s="30">
        <v>1</v>
      </c>
      <c r="I1152" s="30">
        <v>0</v>
      </c>
      <c r="J1152" s="30">
        <v>1</v>
      </c>
      <c r="K1152" s="32">
        <v>1</v>
      </c>
      <c r="L1152" s="30">
        <v>6.4</v>
      </c>
      <c r="M1152" s="30">
        <v>1</v>
      </c>
      <c r="N1152" s="30">
        <v>0</v>
      </c>
      <c r="O1152" s="30">
        <v>0</v>
      </c>
      <c r="P1152" s="30">
        <v>0</v>
      </c>
      <c r="Q1152" s="30">
        <v>1</v>
      </c>
      <c r="R1152" s="30">
        <v>0</v>
      </c>
      <c r="S1152" s="30">
        <v>1</v>
      </c>
      <c r="T1152" s="30">
        <v>3</v>
      </c>
      <c r="U1152" s="30">
        <v>9</v>
      </c>
      <c r="V1152" s="82">
        <v>90</v>
      </c>
      <c r="W1152" s="97">
        <v>10</v>
      </c>
      <c r="X1152" s="32">
        <v>0</v>
      </c>
    </row>
    <row r="1153" spans="1:24">
      <c r="A1153" s="30">
        <v>70</v>
      </c>
      <c r="B1153" s="30">
        <v>1</v>
      </c>
      <c r="C1153" s="30">
        <v>18</v>
      </c>
      <c r="D1153" s="30">
        <v>19.32218460380972</v>
      </c>
      <c r="E1153" s="30">
        <v>1</v>
      </c>
      <c r="F1153" s="30">
        <v>0</v>
      </c>
      <c r="G1153" s="30">
        <v>0</v>
      </c>
      <c r="H1153" s="30">
        <v>0</v>
      </c>
      <c r="I1153" s="30">
        <v>1</v>
      </c>
      <c r="J1153" s="30">
        <v>1</v>
      </c>
      <c r="K1153" s="32">
        <v>0</v>
      </c>
      <c r="L1153" s="30">
        <v>6.5</v>
      </c>
      <c r="M1153" s="30">
        <v>1</v>
      </c>
      <c r="N1153" s="30">
        <v>1</v>
      </c>
      <c r="O1153" s="30">
        <v>2</v>
      </c>
      <c r="P1153" s="30">
        <v>0</v>
      </c>
      <c r="Q1153" s="30">
        <v>1</v>
      </c>
      <c r="R1153" s="30">
        <v>0</v>
      </c>
      <c r="S1153" s="30">
        <v>0</v>
      </c>
      <c r="T1153" s="30">
        <v>5</v>
      </c>
      <c r="U1153" s="30">
        <v>6</v>
      </c>
      <c r="V1153" s="82">
        <v>100</v>
      </c>
      <c r="W1153" s="97">
        <v>30</v>
      </c>
      <c r="X1153" s="32">
        <v>0</v>
      </c>
    </row>
    <row r="1154" spans="1:24">
      <c r="A1154" s="30">
        <v>69</v>
      </c>
      <c r="B1154" s="30">
        <v>1</v>
      </c>
      <c r="C1154" s="30"/>
      <c r="D1154" s="30">
        <v>21.252847487992138</v>
      </c>
      <c r="E1154" s="30">
        <v>1</v>
      </c>
      <c r="F1154" s="30">
        <v>0</v>
      </c>
      <c r="G1154" s="30">
        <v>0</v>
      </c>
      <c r="H1154" s="30">
        <v>0</v>
      </c>
      <c r="I1154" s="30">
        <v>1</v>
      </c>
      <c r="J1154" s="30">
        <v>1</v>
      </c>
      <c r="K1154" s="32">
        <v>0</v>
      </c>
      <c r="L1154" s="30">
        <v>7</v>
      </c>
      <c r="M1154" s="30">
        <v>0</v>
      </c>
      <c r="N1154" s="30">
        <v>0</v>
      </c>
      <c r="O1154" s="30">
        <v>0</v>
      </c>
      <c r="P1154" s="30">
        <v>0</v>
      </c>
      <c r="Q1154" s="30">
        <v>1</v>
      </c>
      <c r="R1154" s="30">
        <v>0</v>
      </c>
      <c r="S1154" s="30">
        <v>0</v>
      </c>
      <c r="T1154" s="30">
        <v>1</v>
      </c>
      <c r="U1154" s="30">
        <v>9</v>
      </c>
      <c r="V1154" s="82">
        <v>100</v>
      </c>
      <c r="W1154" s="97">
        <v>10</v>
      </c>
      <c r="X1154" s="32">
        <v>0</v>
      </c>
    </row>
    <row r="1155" spans="1:24">
      <c r="A1155" s="30">
        <v>67</v>
      </c>
      <c r="B1155" s="30">
        <v>1</v>
      </c>
      <c r="C1155" s="30">
        <v>11</v>
      </c>
      <c r="D1155" s="30">
        <v>23.458562375266975</v>
      </c>
      <c r="E1155" s="30">
        <v>1</v>
      </c>
      <c r="F1155" s="30">
        <v>0</v>
      </c>
      <c r="G1155" s="30">
        <v>0</v>
      </c>
      <c r="H1155" s="30">
        <v>0</v>
      </c>
      <c r="I1155" s="30">
        <v>1</v>
      </c>
      <c r="J1155" s="30">
        <v>1</v>
      </c>
      <c r="K1155" s="32">
        <v>0</v>
      </c>
      <c r="L1155" s="30">
        <v>6.7</v>
      </c>
      <c r="M1155" s="30">
        <v>0</v>
      </c>
      <c r="N1155" s="30">
        <v>0</v>
      </c>
      <c r="O1155" s="30">
        <v>1</v>
      </c>
      <c r="P1155" s="30">
        <v>0</v>
      </c>
      <c r="Q1155" s="30">
        <v>0</v>
      </c>
      <c r="R1155" s="30">
        <v>0</v>
      </c>
      <c r="S1155" s="30">
        <v>0</v>
      </c>
      <c r="T1155" s="30">
        <v>1</v>
      </c>
      <c r="U1155" s="30">
        <v>7</v>
      </c>
      <c r="V1155" s="82">
        <v>93</v>
      </c>
      <c r="W1155" s="97">
        <v>5</v>
      </c>
      <c r="X1155" s="32">
        <v>0</v>
      </c>
    </row>
    <row r="1156" spans="1:24">
      <c r="A1156" s="30">
        <v>65</v>
      </c>
      <c r="B1156" s="30">
        <v>1</v>
      </c>
      <c r="C1156" s="30">
        <v>17</v>
      </c>
      <c r="D1156" s="30">
        <v>21.107266435986162</v>
      </c>
      <c r="E1156" s="30">
        <v>1</v>
      </c>
      <c r="F1156" s="30">
        <v>1</v>
      </c>
      <c r="G1156" s="30">
        <v>0</v>
      </c>
      <c r="H1156" s="30">
        <v>0</v>
      </c>
      <c r="I1156" s="30">
        <v>1</v>
      </c>
      <c r="J1156" s="30">
        <v>0</v>
      </c>
      <c r="K1156" s="32">
        <v>0</v>
      </c>
      <c r="L1156" s="30">
        <v>6.8</v>
      </c>
      <c r="M1156" s="30">
        <v>1</v>
      </c>
      <c r="N1156" s="30">
        <v>0</v>
      </c>
      <c r="O1156" s="30">
        <v>0</v>
      </c>
      <c r="P1156" s="30">
        <v>0</v>
      </c>
      <c r="Q1156" s="30">
        <v>1</v>
      </c>
      <c r="R1156" s="30">
        <v>0</v>
      </c>
      <c r="S1156" s="30">
        <v>0</v>
      </c>
      <c r="T1156" s="30">
        <v>2</v>
      </c>
      <c r="U1156" s="30">
        <v>8</v>
      </c>
      <c r="V1156" s="82">
        <v>100</v>
      </c>
      <c r="W1156" s="97">
        <v>5</v>
      </c>
      <c r="X1156" s="32">
        <v>0</v>
      </c>
    </row>
    <row r="1157" spans="1:24">
      <c r="A1157" s="30">
        <v>64</v>
      </c>
      <c r="B1157" s="30">
        <v>2</v>
      </c>
      <c r="C1157" s="30">
        <v>11</v>
      </c>
      <c r="D1157" s="30">
        <v>20.53890165778278</v>
      </c>
      <c r="E1157" s="30">
        <v>0</v>
      </c>
      <c r="F1157" s="30">
        <v>1</v>
      </c>
      <c r="G1157" s="30">
        <v>0</v>
      </c>
      <c r="H1157" s="30">
        <v>1</v>
      </c>
      <c r="I1157" s="30">
        <v>1</v>
      </c>
      <c r="J1157" s="30">
        <v>1</v>
      </c>
      <c r="K1157" s="32">
        <v>0</v>
      </c>
      <c r="L1157" s="30">
        <v>7</v>
      </c>
      <c r="M1157" s="30">
        <v>1</v>
      </c>
      <c r="N1157" s="30">
        <v>0</v>
      </c>
      <c r="O1157" s="30">
        <v>2</v>
      </c>
      <c r="P1157" s="30">
        <v>2</v>
      </c>
      <c r="Q1157" s="30">
        <v>0</v>
      </c>
      <c r="R1157" s="30">
        <v>0</v>
      </c>
      <c r="S1157" s="30">
        <v>0</v>
      </c>
      <c r="T1157" s="30">
        <v>5</v>
      </c>
      <c r="U1157" s="30">
        <v>5</v>
      </c>
      <c r="V1157" s="82">
        <v>71</v>
      </c>
      <c r="W1157" s="97">
        <v>10</v>
      </c>
      <c r="X1157" s="32">
        <v>0</v>
      </c>
    </row>
    <row r="1158" spans="1:24">
      <c r="A1158" s="30">
        <v>62</v>
      </c>
      <c r="B1158" s="30">
        <v>1</v>
      </c>
      <c r="C1158" s="30">
        <v>14</v>
      </c>
      <c r="D1158" s="30">
        <v>29.341247086833331</v>
      </c>
      <c r="E1158" s="30">
        <v>1</v>
      </c>
      <c r="F1158" s="30">
        <v>1</v>
      </c>
      <c r="G1158" s="30">
        <v>0</v>
      </c>
      <c r="H1158" s="30">
        <v>0</v>
      </c>
      <c r="I1158" s="30">
        <v>1</v>
      </c>
      <c r="J1158" s="30">
        <v>1</v>
      </c>
      <c r="K1158" s="32">
        <v>0</v>
      </c>
      <c r="L1158" s="30">
        <v>7.2</v>
      </c>
      <c r="M1158" s="30">
        <v>1</v>
      </c>
      <c r="N1158" s="30">
        <v>0</v>
      </c>
      <c r="O1158" s="30">
        <v>1</v>
      </c>
      <c r="P1158" s="30">
        <v>0</v>
      </c>
      <c r="Q1158" s="30">
        <v>0</v>
      </c>
      <c r="R1158" s="30">
        <v>0</v>
      </c>
      <c r="S1158" s="30">
        <v>0</v>
      </c>
      <c r="T1158" s="30">
        <v>2</v>
      </c>
      <c r="U1158" s="30">
        <v>7</v>
      </c>
      <c r="V1158" s="82">
        <v>93</v>
      </c>
      <c r="W1158" s="97">
        <v>15</v>
      </c>
      <c r="X1158" s="32">
        <v>0</v>
      </c>
    </row>
    <row r="1159" spans="1:24">
      <c r="A1159" s="30">
        <v>47</v>
      </c>
      <c r="B1159" s="30">
        <v>1</v>
      </c>
      <c r="C1159" s="30">
        <v>6</v>
      </c>
      <c r="D1159" s="30">
        <v>24.801587301587301</v>
      </c>
      <c r="E1159" s="30">
        <v>1</v>
      </c>
      <c r="F1159" s="30">
        <v>0</v>
      </c>
      <c r="G1159" s="30">
        <v>0</v>
      </c>
      <c r="H1159" s="30">
        <v>0</v>
      </c>
      <c r="I1159" s="30">
        <v>1</v>
      </c>
      <c r="J1159" s="30">
        <v>1</v>
      </c>
      <c r="K1159" s="32">
        <v>0</v>
      </c>
      <c r="L1159" s="30">
        <v>7</v>
      </c>
      <c r="M1159" s="30">
        <v>1</v>
      </c>
      <c r="N1159" s="30">
        <v>0</v>
      </c>
      <c r="O1159" s="30">
        <v>2</v>
      </c>
      <c r="P1159" s="30">
        <v>0</v>
      </c>
      <c r="Q1159" s="30">
        <v>1</v>
      </c>
      <c r="R1159" s="30">
        <v>0</v>
      </c>
      <c r="S1159" s="30">
        <v>0</v>
      </c>
      <c r="T1159" s="30">
        <v>4</v>
      </c>
      <c r="U1159" s="30">
        <v>6.5</v>
      </c>
      <c r="V1159" s="82">
        <v>90</v>
      </c>
      <c r="W1159" s="97">
        <v>10</v>
      </c>
      <c r="X1159" s="32">
        <v>1</v>
      </c>
    </row>
    <row r="1160" spans="1:24">
      <c r="A1160" s="30">
        <v>77</v>
      </c>
      <c r="B1160" s="30">
        <v>2</v>
      </c>
      <c r="C1160" s="30">
        <v>18</v>
      </c>
      <c r="D1160" s="30">
        <v>17.313019390581719</v>
      </c>
      <c r="E1160" s="30">
        <v>1</v>
      </c>
      <c r="F1160" s="30">
        <v>1</v>
      </c>
      <c r="G1160" s="30">
        <v>1</v>
      </c>
      <c r="H1160" s="30">
        <v>0</v>
      </c>
      <c r="I1160" s="30">
        <v>0</v>
      </c>
      <c r="J1160" s="30">
        <v>1</v>
      </c>
      <c r="K1160" s="32">
        <v>0</v>
      </c>
      <c r="L1160" s="30">
        <v>7.7</v>
      </c>
      <c r="M1160" s="30">
        <v>1</v>
      </c>
      <c r="N1160" s="30">
        <v>0</v>
      </c>
      <c r="O1160" s="30">
        <v>1</v>
      </c>
      <c r="P1160" s="30">
        <v>0</v>
      </c>
      <c r="Q1160" s="30">
        <v>0</v>
      </c>
      <c r="R1160" s="30">
        <v>0</v>
      </c>
      <c r="S1160" s="30">
        <v>0</v>
      </c>
      <c r="T1160" s="30">
        <v>2</v>
      </c>
      <c r="U1160" s="30">
        <v>7</v>
      </c>
      <c r="V1160" s="82">
        <v>93</v>
      </c>
      <c r="W1160" s="97">
        <v>15</v>
      </c>
      <c r="X1160" s="32">
        <v>0</v>
      </c>
    </row>
    <row r="1161" spans="1:24">
      <c r="A1161" s="30">
        <v>57</v>
      </c>
      <c r="B1161" s="30">
        <v>2</v>
      </c>
      <c r="C1161" s="30"/>
      <c r="D1161" s="30">
        <v>20.772461650840029</v>
      </c>
      <c r="E1161" s="30">
        <v>0</v>
      </c>
      <c r="F1161" s="30">
        <v>0</v>
      </c>
      <c r="G1161" s="30">
        <v>0</v>
      </c>
      <c r="H1161" s="30">
        <v>0</v>
      </c>
      <c r="I1161" s="30">
        <v>1</v>
      </c>
      <c r="J1161" s="30">
        <v>1</v>
      </c>
      <c r="K1161" s="32">
        <v>0</v>
      </c>
      <c r="L1161" s="30">
        <v>7.5</v>
      </c>
      <c r="M1161" s="30">
        <v>1</v>
      </c>
      <c r="N1161" s="30">
        <v>0</v>
      </c>
      <c r="O1161" s="30">
        <v>1</v>
      </c>
      <c r="P1161" s="30">
        <v>0</v>
      </c>
      <c r="Q1161" s="30">
        <v>0</v>
      </c>
      <c r="R1161" s="30">
        <v>0</v>
      </c>
      <c r="S1161" s="30">
        <v>0</v>
      </c>
      <c r="T1161" s="30">
        <v>2</v>
      </c>
      <c r="U1161" s="30">
        <v>7</v>
      </c>
      <c r="V1161" s="82">
        <v>88</v>
      </c>
      <c r="W1161" s="97">
        <v>15</v>
      </c>
      <c r="X1161" s="32">
        <v>0</v>
      </c>
    </row>
    <row r="1162" spans="1:24">
      <c r="A1162" s="30">
        <v>58</v>
      </c>
      <c r="B1162" s="30">
        <v>1</v>
      </c>
      <c r="C1162" s="30">
        <v>6</v>
      </c>
      <c r="D1162" s="30">
        <v>26.29146539685447</v>
      </c>
      <c r="E1162" s="30">
        <v>1</v>
      </c>
      <c r="F1162" s="30">
        <v>0</v>
      </c>
      <c r="G1162" s="30">
        <v>0</v>
      </c>
      <c r="H1162" s="30">
        <v>0</v>
      </c>
      <c r="I1162" s="30">
        <v>0</v>
      </c>
      <c r="J1162" s="30">
        <v>0</v>
      </c>
      <c r="K1162" s="32">
        <v>0</v>
      </c>
      <c r="L1162" s="30">
        <v>7.3</v>
      </c>
      <c r="M1162" s="30">
        <v>1</v>
      </c>
      <c r="N1162" s="30">
        <v>0</v>
      </c>
      <c r="O1162" s="30">
        <v>2</v>
      </c>
      <c r="P1162" s="30">
        <v>0</v>
      </c>
      <c r="Q1162" s="30">
        <v>0</v>
      </c>
      <c r="R1162" s="30">
        <v>0</v>
      </c>
      <c r="S1162" s="30">
        <v>0</v>
      </c>
      <c r="T1162" s="30">
        <v>3</v>
      </c>
      <c r="U1162" s="30">
        <v>6</v>
      </c>
      <c r="V1162" s="82">
        <v>100</v>
      </c>
      <c r="W1162" s="97">
        <v>5</v>
      </c>
      <c r="X1162" s="32">
        <v>1</v>
      </c>
    </row>
    <row r="1163" spans="1:24">
      <c r="A1163" s="30">
        <v>64</v>
      </c>
      <c r="B1163" s="30">
        <v>2</v>
      </c>
      <c r="C1163" s="30">
        <v>12</v>
      </c>
      <c r="D1163" s="30">
        <v>23.159396615006045</v>
      </c>
      <c r="E1163" s="30">
        <v>1</v>
      </c>
      <c r="F1163" s="30">
        <v>1</v>
      </c>
      <c r="G1163" s="30">
        <v>0</v>
      </c>
      <c r="H1163" s="30">
        <v>1</v>
      </c>
      <c r="I1163" s="30">
        <v>1</v>
      </c>
      <c r="J1163" s="30">
        <v>1</v>
      </c>
      <c r="K1163" s="32">
        <v>0</v>
      </c>
      <c r="L1163" s="30">
        <v>8.1999999999999993</v>
      </c>
      <c r="M1163" s="30">
        <v>1</v>
      </c>
      <c r="N1163" s="30">
        <v>0</v>
      </c>
      <c r="O1163" s="30">
        <v>2</v>
      </c>
      <c r="P1163" s="30">
        <v>0</v>
      </c>
      <c r="Q1163" s="30">
        <v>1</v>
      </c>
      <c r="R1163" s="30">
        <v>0</v>
      </c>
      <c r="S1163" s="30">
        <v>0</v>
      </c>
      <c r="T1163" s="30">
        <v>4</v>
      </c>
      <c r="U1163" s="30">
        <v>6.5</v>
      </c>
      <c r="V1163" s="82">
        <v>91</v>
      </c>
      <c r="W1163" s="97">
        <v>3</v>
      </c>
      <c r="X1163" s="32">
        <v>0</v>
      </c>
    </row>
    <row r="1164" spans="1:24">
      <c r="A1164" s="30">
        <v>37</v>
      </c>
      <c r="B1164" s="30">
        <v>1</v>
      </c>
      <c r="C1164" s="30">
        <v>1</v>
      </c>
      <c r="D1164" s="30">
        <v>30.346074380165287</v>
      </c>
      <c r="E1164" s="30">
        <v>1</v>
      </c>
      <c r="F1164" s="30">
        <v>1</v>
      </c>
      <c r="G1164" s="30">
        <v>0</v>
      </c>
      <c r="H1164" s="30">
        <v>0</v>
      </c>
      <c r="I1164" s="30">
        <v>1</v>
      </c>
      <c r="J1164" s="30">
        <v>1</v>
      </c>
      <c r="K1164" s="32">
        <v>0</v>
      </c>
      <c r="L1164" s="30">
        <v>7.6</v>
      </c>
      <c r="M1164" s="30">
        <v>2</v>
      </c>
      <c r="N1164" s="30">
        <v>1</v>
      </c>
      <c r="O1164" s="30">
        <v>2</v>
      </c>
      <c r="P1164" s="30">
        <v>0</v>
      </c>
      <c r="Q1164" s="30">
        <v>1</v>
      </c>
      <c r="R1164" s="30">
        <v>0</v>
      </c>
      <c r="S1164" s="30">
        <v>1</v>
      </c>
      <c r="T1164" s="30">
        <v>7</v>
      </c>
      <c r="U1164" s="30">
        <v>6</v>
      </c>
      <c r="V1164" s="82">
        <v>100</v>
      </c>
      <c r="W1164" s="97">
        <v>30</v>
      </c>
      <c r="X1164" s="32">
        <v>1</v>
      </c>
    </row>
    <row r="1165" spans="1:24">
      <c r="A1165" s="30">
        <v>71</v>
      </c>
      <c r="B1165" s="30">
        <v>1</v>
      </c>
      <c r="C1165" s="30">
        <v>3</v>
      </c>
      <c r="D1165" s="30">
        <v>28.95900015241579</v>
      </c>
      <c r="E1165" s="30">
        <v>1</v>
      </c>
      <c r="F1165" s="30">
        <v>1</v>
      </c>
      <c r="G1165" s="30">
        <v>0</v>
      </c>
      <c r="H1165" s="30">
        <v>0</v>
      </c>
      <c r="I1165" s="30">
        <v>1</v>
      </c>
      <c r="J1165" s="30">
        <v>1</v>
      </c>
      <c r="K1165" s="32">
        <v>0</v>
      </c>
      <c r="L1165" s="30">
        <v>6.2</v>
      </c>
      <c r="M1165" s="30">
        <v>1</v>
      </c>
      <c r="N1165" s="30">
        <v>1</v>
      </c>
      <c r="O1165" s="30">
        <v>0</v>
      </c>
      <c r="P1165" s="30">
        <v>0</v>
      </c>
      <c r="Q1165" s="30">
        <v>1</v>
      </c>
      <c r="R1165" s="30">
        <v>0</v>
      </c>
      <c r="S1165" s="30">
        <v>2</v>
      </c>
      <c r="T1165" s="30">
        <v>5</v>
      </c>
      <c r="U1165" s="30">
        <v>8</v>
      </c>
      <c r="V1165" s="82">
        <v>100</v>
      </c>
      <c r="W1165" s="97">
        <v>20</v>
      </c>
      <c r="X1165" s="32">
        <v>0</v>
      </c>
    </row>
    <row r="1166" spans="1:24">
      <c r="A1166" s="30">
        <v>66</v>
      </c>
      <c r="B1166" s="30">
        <v>1</v>
      </c>
      <c r="C1166" s="30">
        <v>14</v>
      </c>
      <c r="D1166" s="30">
        <v>24.009044861991644</v>
      </c>
      <c r="E1166" s="30">
        <v>1</v>
      </c>
      <c r="F1166" s="30">
        <v>0</v>
      </c>
      <c r="G1166" s="30">
        <v>0</v>
      </c>
      <c r="H1166" s="30">
        <v>0</v>
      </c>
      <c r="I1166" s="30">
        <v>1</v>
      </c>
      <c r="J1166" s="30">
        <v>1</v>
      </c>
      <c r="K1166" s="32">
        <v>0</v>
      </c>
      <c r="L1166" s="30">
        <v>5.5</v>
      </c>
      <c r="M1166" s="30">
        <v>1</v>
      </c>
      <c r="N1166" s="30">
        <v>0</v>
      </c>
      <c r="O1166" s="30">
        <v>1</v>
      </c>
      <c r="P1166" s="30">
        <v>0</v>
      </c>
      <c r="Q1166" s="30">
        <v>0</v>
      </c>
      <c r="R1166" s="30">
        <v>0</v>
      </c>
      <c r="S1166" s="30">
        <v>0</v>
      </c>
      <c r="T1166" s="30">
        <v>2</v>
      </c>
      <c r="U1166" s="30">
        <v>7</v>
      </c>
      <c r="V1166" s="82">
        <v>100</v>
      </c>
      <c r="W1166" s="97">
        <v>2.5</v>
      </c>
      <c r="X1166" s="32">
        <v>0</v>
      </c>
    </row>
    <row r="1167" spans="1:24">
      <c r="A1167" s="30">
        <v>76</v>
      </c>
      <c r="B1167" s="30">
        <v>1</v>
      </c>
      <c r="C1167" s="30"/>
      <c r="D1167" s="30">
        <v>20.449137418203449</v>
      </c>
      <c r="E1167" s="30">
        <v>1</v>
      </c>
      <c r="F1167" s="30">
        <v>0</v>
      </c>
      <c r="G1167" s="30">
        <v>0</v>
      </c>
      <c r="H1167" s="30">
        <v>0</v>
      </c>
      <c r="I1167" s="30">
        <v>1</v>
      </c>
      <c r="J1167" s="30">
        <v>1</v>
      </c>
      <c r="K1167" s="32">
        <v>0</v>
      </c>
      <c r="L1167" s="30">
        <v>6</v>
      </c>
      <c r="M1167" s="30">
        <v>1</v>
      </c>
      <c r="N1167" s="30">
        <v>2</v>
      </c>
      <c r="O1167" s="30">
        <v>0</v>
      </c>
      <c r="P1167" s="30">
        <v>0</v>
      </c>
      <c r="Q1167" s="30">
        <v>1</v>
      </c>
      <c r="R1167" s="30">
        <v>0</v>
      </c>
      <c r="S1167" s="30">
        <v>0</v>
      </c>
      <c r="T1167" s="30">
        <v>4</v>
      </c>
      <c r="U1167" s="30">
        <v>8.5</v>
      </c>
      <c r="V1167" s="82">
        <v>85</v>
      </c>
      <c r="W1167" s="97">
        <v>20</v>
      </c>
      <c r="X1167" s="32">
        <v>0</v>
      </c>
    </row>
    <row r="1168" spans="1:24">
      <c r="A1168" s="30">
        <v>65</v>
      </c>
      <c r="B1168" s="30">
        <v>1</v>
      </c>
      <c r="C1168" s="30"/>
      <c r="D1168" s="30">
        <v>28.39267177285863</v>
      </c>
      <c r="E1168" s="30">
        <v>1</v>
      </c>
      <c r="F1168" s="30">
        <v>1</v>
      </c>
      <c r="G1168" s="30">
        <v>0</v>
      </c>
      <c r="H1168" s="30">
        <v>0</v>
      </c>
      <c r="I1168" s="30">
        <v>1</v>
      </c>
      <c r="J1168" s="30">
        <v>1</v>
      </c>
      <c r="K1168" s="32">
        <v>1</v>
      </c>
      <c r="L1168" s="30">
        <v>5.6</v>
      </c>
      <c r="M1168" s="30">
        <v>1</v>
      </c>
      <c r="N1168" s="30">
        <v>0</v>
      </c>
      <c r="O1168" s="30">
        <v>2</v>
      </c>
      <c r="P1168" s="30">
        <v>0</v>
      </c>
      <c r="Q1168" s="30">
        <v>0</v>
      </c>
      <c r="R1168" s="30">
        <v>0</v>
      </c>
      <c r="S1168" s="30">
        <v>0</v>
      </c>
      <c r="T1168" s="30">
        <v>3</v>
      </c>
      <c r="U1168" s="30">
        <v>6</v>
      </c>
      <c r="V1168" s="82">
        <v>92</v>
      </c>
      <c r="W1168" s="97">
        <v>5</v>
      </c>
      <c r="X1168" s="32">
        <v>0</v>
      </c>
    </row>
    <row r="1169" spans="1:24">
      <c r="A1169" s="30">
        <v>77</v>
      </c>
      <c r="B1169" s="30">
        <v>1</v>
      </c>
      <c r="C1169" s="30"/>
      <c r="D1169" s="30">
        <v>26.927437641723358</v>
      </c>
      <c r="E1169" s="30">
        <v>1</v>
      </c>
      <c r="F1169" s="30">
        <v>1</v>
      </c>
      <c r="G1169" s="30">
        <v>1</v>
      </c>
      <c r="H1169" s="30">
        <v>1</v>
      </c>
      <c r="I1169" s="30">
        <v>1</v>
      </c>
      <c r="J1169" s="30">
        <v>1</v>
      </c>
      <c r="K1169" s="32">
        <v>1</v>
      </c>
      <c r="L1169" s="30">
        <v>9</v>
      </c>
      <c r="M1169" s="30">
        <v>1</v>
      </c>
      <c r="N1169" s="30">
        <v>1</v>
      </c>
      <c r="O1169" s="30">
        <v>2</v>
      </c>
      <c r="P1169" s="30">
        <v>0</v>
      </c>
      <c r="Q1169" s="30">
        <v>1</v>
      </c>
      <c r="R1169" s="30">
        <v>0</v>
      </c>
      <c r="S1169" s="30">
        <v>1</v>
      </c>
      <c r="T1169" s="30">
        <v>6</v>
      </c>
      <c r="U1169" s="30">
        <v>6.5</v>
      </c>
      <c r="V1169" s="82">
        <v>93</v>
      </c>
      <c r="W1169" s="97">
        <v>20</v>
      </c>
      <c r="X1169" s="32">
        <v>1</v>
      </c>
    </row>
    <row r="1170" spans="1:24">
      <c r="A1170" s="30">
        <v>75</v>
      </c>
      <c r="B1170" s="30">
        <v>2</v>
      </c>
      <c r="C1170" s="30"/>
      <c r="D1170" s="30">
        <v>24.444444444444443</v>
      </c>
      <c r="E1170" s="30">
        <v>0</v>
      </c>
      <c r="F1170" s="30">
        <v>1</v>
      </c>
      <c r="G1170" s="30">
        <v>0</v>
      </c>
      <c r="H1170" s="30">
        <v>0</v>
      </c>
      <c r="I1170" s="30">
        <v>1</v>
      </c>
      <c r="J1170" s="30">
        <v>1</v>
      </c>
      <c r="K1170" s="32">
        <v>0</v>
      </c>
      <c r="L1170" s="30">
        <v>6.7</v>
      </c>
      <c r="M1170" s="30">
        <v>2</v>
      </c>
      <c r="N1170" s="30">
        <v>1</v>
      </c>
      <c r="O1170" s="30">
        <v>1</v>
      </c>
      <c r="P1170" s="30">
        <v>0</v>
      </c>
      <c r="Q1170" s="30">
        <v>1</v>
      </c>
      <c r="R1170" s="30">
        <v>0</v>
      </c>
      <c r="S1170" s="30">
        <v>0</v>
      </c>
      <c r="T1170" s="30">
        <v>5</v>
      </c>
      <c r="U1170" s="30">
        <v>7</v>
      </c>
      <c r="V1170" s="82">
        <v>91</v>
      </c>
      <c r="W1170" s="97">
        <v>10</v>
      </c>
      <c r="X1170" s="32">
        <v>0</v>
      </c>
    </row>
    <row r="1171" spans="1:24">
      <c r="A1171" s="30">
        <v>72</v>
      </c>
      <c r="B1171" s="30">
        <v>1</v>
      </c>
      <c r="C1171" s="30"/>
      <c r="D1171" s="30">
        <v>20.079601276488937</v>
      </c>
      <c r="E1171" s="30">
        <v>1</v>
      </c>
      <c r="F1171" s="30">
        <v>1</v>
      </c>
      <c r="G1171" s="30">
        <v>1</v>
      </c>
      <c r="H1171" s="30">
        <v>0</v>
      </c>
      <c r="I1171" s="30">
        <v>1</v>
      </c>
      <c r="J1171" s="30">
        <v>1</v>
      </c>
      <c r="K1171" s="32">
        <v>0</v>
      </c>
      <c r="L1171" s="30">
        <v>6.9</v>
      </c>
      <c r="M1171" s="30">
        <v>1</v>
      </c>
      <c r="N1171" s="30">
        <v>0</v>
      </c>
      <c r="O1171" s="30">
        <v>0</v>
      </c>
      <c r="P1171" s="30">
        <v>0</v>
      </c>
      <c r="Q1171" s="30">
        <v>0</v>
      </c>
      <c r="R1171" s="30">
        <v>0</v>
      </c>
      <c r="S1171" s="30">
        <v>1</v>
      </c>
      <c r="T1171" s="30">
        <v>2</v>
      </c>
      <c r="U1171" s="30">
        <v>8</v>
      </c>
      <c r="V1171" s="82">
        <v>100</v>
      </c>
      <c r="W1171" s="97">
        <v>10</v>
      </c>
      <c r="X1171" s="32">
        <v>1</v>
      </c>
    </row>
    <row r="1172" spans="1:24">
      <c r="A1172" s="30">
        <v>56</v>
      </c>
      <c r="B1172" s="30">
        <v>2</v>
      </c>
      <c r="C1172" s="30"/>
      <c r="D1172" s="30">
        <v>27.94309769197271</v>
      </c>
      <c r="E1172" s="30">
        <v>0</v>
      </c>
      <c r="F1172" s="30">
        <v>1</v>
      </c>
      <c r="G1172" s="30">
        <v>1</v>
      </c>
      <c r="H1172" s="30">
        <v>1</v>
      </c>
      <c r="I1172" s="30">
        <v>0</v>
      </c>
      <c r="J1172" s="30">
        <v>1</v>
      </c>
      <c r="K1172" s="32">
        <v>0</v>
      </c>
      <c r="L1172" s="30">
        <v>8.5</v>
      </c>
      <c r="M1172" s="30">
        <v>1</v>
      </c>
      <c r="N1172" s="30">
        <v>0</v>
      </c>
      <c r="O1172" s="30">
        <v>2</v>
      </c>
      <c r="P1172" s="30">
        <v>0</v>
      </c>
      <c r="Q1172" s="30">
        <v>1</v>
      </c>
      <c r="R1172" s="30">
        <v>0</v>
      </c>
      <c r="S1172" s="30">
        <v>0</v>
      </c>
      <c r="T1172" s="30">
        <v>4</v>
      </c>
      <c r="U1172" s="30">
        <v>5.33</v>
      </c>
      <c r="V1172" s="82">
        <v>89</v>
      </c>
      <c r="W1172" s="97">
        <v>10</v>
      </c>
      <c r="X1172" s="32">
        <v>0</v>
      </c>
    </row>
    <row r="1173" spans="1:24">
      <c r="A1173" s="30">
        <v>63</v>
      </c>
      <c r="B1173" s="30">
        <v>1</v>
      </c>
      <c r="C1173" s="30"/>
      <c r="D1173" s="30">
        <v>23.167743372688797</v>
      </c>
      <c r="E1173" s="30">
        <v>1</v>
      </c>
      <c r="F1173" s="30">
        <v>1</v>
      </c>
      <c r="G1173" s="30">
        <v>1</v>
      </c>
      <c r="H1173" s="30">
        <v>0</v>
      </c>
      <c r="I1173" s="30">
        <v>1</v>
      </c>
      <c r="J1173" s="30">
        <v>1</v>
      </c>
      <c r="K1173" s="32">
        <v>0</v>
      </c>
      <c r="L1173" s="30">
        <v>6.8</v>
      </c>
      <c r="M1173" s="30">
        <v>1</v>
      </c>
      <c r="N1173" s="30">
        <v>1</v>
      </c>
      <c r="O1173" s="30">
        <v>1</v>
      </c>
      <c r="P1173" s="30">
        <v>0</v>
      </c>
      <c r="Q1173" s="30">
        <v>1</v>
      </c>
      <c r="R1173" s="30">
        <v>0</v>
      </c>
      <c r="S1173" s="30">
        <v>1</v>
      </c>
      <c r="T1173" s="30">
        <v>5</v>
      </c>
      <c r="U1173" s="30">
        <v>7.5</v>
      </c>
      <c r="V1173" s="82">
        <v>94</v>
      </c>
      <c r="W1173" s="97">
        <v>30</v>
      </c>
      <c r="X1173" s="32">
        <v>1</v>
      </c>
    </row>
    <row r="1174" spans="1:24">
      <c r="A1174" s="30">
        <v>71</v>
      </c>
      <c r="B1174" s="30">
        <v>2</v>
      </c>
      <c r="C1174" s="30"/>
      <c r="D1174" s="30">
        <v>21.124331624326345</v>
      </c>
      <c r="E1174" s="30">
        <v>0</v>
      </c>
      <c r="F1174" s="30">
        <v>1</v>
      </c>
      <c r="G1174" s="30">
        <v>0</v>
      </c>
      <c r="H1174" s="30">
        <v>1</v>
      </c>
      <c r="I1174" s="30">
        <v>1</v>
      </c>
      <c r="J1174" s="30">
        <v>1</v>
      </c>
      <c r="K1174" s="32">
        <v>0</v>
      </c>
      <c r="L1174" s="30">
        <v>6.8</v>
      </c>
      <c r="M1174" s="30">
        <v>2</v>
      </c>
      <c r="N1174" s="30">
        <v>1</v>
      </c>
      <c r="O1174" s="30">
        <v>2</v>
      </c>
      <c r="P1174" s="30">
        <v>2</v>
      </c>
      <c r="Q1174" s="30">
        <v>2</v>
      </c>
      <c r="R1174" s="30">
        <v>0</v>
      </c>
      <c r="S1174" s="30">
        <v>0</v>
      </c>
      <c r="T1174" s="30">
        <v>9</v>
      </c>
      <c r="U1174" s="30">
        <v>6.5</v>
      </c>
      <c r="V1174" s="82">
        <v>81</v>
      </c>
      <c r="W1174" s="97">
        <v>30</v>
      </c>
      <c r="X1174" s="32">
        <v>0</v>
      </c>
    </row>
    <row r="1175" spans="1:24">
      <c r="A1175" s="30">
        <v>74</v>
      </c>
      <c r="B1175" s="30">
        <v>1</v>
      </c>
      <c r="C1175" s="30"/>
      <c r="D1175" s="30">
        <v>25</v>
      </c>
      <c r="E1175" s="30">
        <v>1</v>
      </c>
      <c r="F1175" s="30">
        <v>1</v>
      </c>
      <c r="G1175" s="30">
        <v>0</v>
      </c>
      <c r="H1175" s="30">
        <v>0</v>
      </c>
      <c r="I1175" s="30">
        <v>0</v>
      </c>
      <c r="J1175" s="30">
        <v>1</v>
      </c>
      <c r="K1175" s="32">
        <v>0</v>
      </c>
      <c r="L1175" s="30">
        <v>6.7</v>
      </c>
      <c r="M1175" s="30">
        <v>2</v>
      </c>
      <c r="N1175" s="30">
        <v>2</v>
      </c>
      <c r="O1175" s="30">
        <v>1</v>
      </c>
      <c r="P1175" s="30">
        <v>0</v>
      </c>
      <c r="Q1175" s="30">
        <v>1</v>
      </c>
      <c r="R1175" s="30">
        <v>3</v>
      </c>
      <c r="S1175" s="30">
        <v>0</v>
      </c>
      <c r="T1175" s="30">
        <v>9</v>
      </c>
      <c r="U1175" s="30">
        <v>7</v>
      </c>
      <c r="V1175" s="82">
        <v>88</v>
      </c>
      <c r="W1175" s="97">
        <v>30</v>
      </c>
      <c r="X1175" s="32">
        <v>0</v>
      </c>
    </row>
    <row r="1176" spans="1:24">
      <c r="A1176" s="30">
        <v>55</v>
      </c>
      <c r="B1176" s="30">
        <v>1</v>
      </c>
      <c r="C1176" s="30"/>
      <c r="D1176" s="30">
        <v>28.451315601271133</v>
      </c>
      <c r="E1176" s="30">
        <v>0</v>
      </c>
      <c r="F1176" s="30">
        <v>1</v>
      </c>
      <c r="G1176" s="30">
        <v>1</v>
      </c>
      <c r="H1176" s="30">
        <v>0</v>
      </c>
      <c r="I1176" s="30">
        <v>1</v>
      </c>
      <c r="J1176" s="30">
        <v>1</v>
      </c>
      <c r="K1176" s="32">
        <v>1</v>
      </c>
      <c r="L1176" s="30">
        <v>7</v>
      </c>
      <c r="M1176" s="30">
        <v>2</v>
      </c>
      <c r="N1176" s="30">
        <v>1</v>
      </c>
      <c r="O1176" s="30">
        <v>2</v>
      </c>
      <c r="P1176" s="30">
        <v>2</v>
      </c>
      <c r="Q1176" s="30">
        <v>1</v>
      </c>
      <c r="R1176" s="30">
        <v>0</v>
      </c>
      <c r="S1176" s="30">
        <v>2</v>
      </c>
      <c r="T1176" s="30">
        <v>10</v>
      </c>
      <c r="U1176" s="30">
        <v>5.67</v>
      </c>
      <c r="V1176" s="82">
        <v>81</v>
      </c>
      <c r="W1176" s="97">
        <v>10</v>
      </c>
      <c r="X1176" s="32">
        <v>0</v>
      </c>
    </row>
    <row r="1177" spans="1:24">
      <c r="A1177" s="30">
        <v>62</v>
      </c>
      <c r="B1177" s="30">
        <v>1</v>
      </c>
      <c r="C1177" s="30"/>
      <c r="D1177" s="30">
        <v>29.666548000474666</v>
      </c>
      <c r="E1177" s="30">
        <v>1</v>
      </c>
      <c r="F1177" s="30">
        <v>1</v>
      </c>
      <c r="G1177" s="30">
        <v>0</v>
      </c>
      <c r="H1177" s="30">
        <v>0</v>
      </c>
      <c r="I1177" s="30">
        <v>1</v>
      </c>
      <c r="J1177" s="30">
        <v>1</v>
      </c>
      <c r="K1177" s="32">
        <v>0</v>
      </c>
      <c r="L1177" s="30">
        <v>7.2</v>
      </c>
      <c r="M1177" s="30">
        <v>0</v>
      </c>
      <c r="N1177" s="30">
        <v>3</v>
      </c>
      <c r="O1177" s="30">
        <v>1</v>
      </c>
      <c r="P1177" s="30">
        <v>0</v>
      </c>
      <c r="Q1177" s="30">
        <v>1</v>
      </c>
      <c r="R1177" s="30">
        <v>0</v>
      </c>
      <c r="S1177" s="30">
        <v>0</v>
      </c>
      <c r="T1177" s="30">
        <v>5</v>
      </c>
      <c r="U1177" s="30">
        <v>7.5</v>
      </c>
      <c r="V1177" s="82">
        <v>94</v>
      </c>
      <c r="W1177" s="97">
        <v>60</v>
      </c>
      <c r="X1177" s="32">
        <v>0</v>
      </c>
    </row>
    <row r="1178" spans="1:24">
      <c r="A1178" s="30">
        <v>47</v>
      </c>
      <c r="B1178" s="30">
        <v>1</v>
      </c>
      <c r="C1178" s="30"/>
      <c r="D1178" s="30">
        <v>26.157924107142861</v>
      </c>
      <c r="E1178" s="30">
        <v>1</v>
      </c>
      <c r="F1178" s="30">
        <v>0</v>
      </c>
      <c r="G1178" s="30">
        <v>0</v>
      </c>
      <c r="H1178" s="30">
        <v>0</v>
      </c>
      <c r="I1178" s="30">
        <v>0</v>
      </c>
      <c r="J1178" s="30">
        <v>1</v>
      </c>
      <c r="K1178" s="32">
        <v>0</v>
      </c>
      <c r="L1178" s="30">
        <v>5.9</v>
      </c>
      <c r="M1178" s="30">
        <v>1</v>
      </c>
      <c r="N1178" s="30">
        <v>3</v>
      </c>
      <c r="O1178" s="30">
        <v>1</v>
      </c>
      <c r="P1178" s="30">
        <v>2</v>
      </c>
      <c r="Q1178" s="30">
        <v>1</v>
      </c>
      <c r="R1178" s="30">
        <v>0</v>
      </c>
      <c r="S1178" s="30">
        <v>0</v>
      </c>
      <c r="T1178" s="30">
        <v>8</v>
      </c>
      <c r="U1178" s="30">
        <v>7</v>
      </c>
      <c r="V1178" s="82">
        <v>78</v>
      </c>
      <c r="W1178" s="97">
        <v>60</v>
      </c>
      <c r="X1178" s="32">
        <v>0</v>
      </c>
    </row>
    <row r="1179" spans="1:24">
      <c r="A1179" s="30">
        <v>61</v>
      </c>
      <c r="B1179" s="30">
        <v>2</v>
      </c>
      <c r="C1179" s="30"/>
      <c r="D1179" s="30">
        <v>21.227887617065555</v>
      </c>
      <c r="E1179" s="30">
        <v>1</v>
      </c>
      <c r="F1179" s="30">
        <v>1</v>
      </c>
      <c r="G1179" s="30">
        <v>0</v>
      </c>
      <c r="H1179" s="30">
        <v>0</v>
      </c>
      <c r="I1179" s="30">
        <v>0</v>
      </c>
      <c r="J1179" s="30">
        <v>1</v>
      </c>
      <c r="K1179" s="32">
        <v>1</v>
      </c>
      <c r="L1179" s="30">
        <v>5.8</v>
      </c>
      <c r="M1179" s="30">
        <v>0</v>
      </c>
      <c r="N1179" s="30">
        <v>0</v>
      </c>
      <c r="O1179" s="30">
        <v>2</v>
      </c>
      <c r="P1179" s="30">
        <v>0</v>
      </c>
      <c r="Q1179" s="30">
        <v>0</v>
      </c>
      <c r="R1179" s="30">
        <v>0</v>
      </c>
      <c r="S1179" s="30">
        <v>0</v>
      </c>
      <c r="T1179" s="30">
        <v>2</v>
      </c>
      <c r="U1179" s="30">
        <v>6.5</v>
      </c>
      <c r="V1179" s="82">
        <v>100</v>
      </c>
      <c r="W1179" s="97">
        <v>5</v>
      </c>
      <c r="X1179" s="32">
        <v>0</v>
      </c>
    </row>
    <row r="1180" spans="1:24">
      <c r="A1180" s="30">
        <v>52</v>
      </c>
      <c r="B1180" s="30">
        <v>1</v>
      </c>
      <c r="C1180" s="30"/>
      <c r="D1180" s="30">
        <v>29.031789809841779</v>
      </c>
      <c r="E1180" s="30">
        <v>1</v>
      </c>
      <c r="F1180" s="30">
        <v>0</v>
      </c>
      <c r="G1180" s="30">
        <v>0</v>
      </c>
      <c r="H1180" s="30">
        <v>0</v>
      </c>
      <c r="I1180" s="30">
        <v>1</v>
      </c>
      <c r="J1180" s="30">
        <v>1</v>
      </c>
      <c r="K1180" s="32">
        <v>0</v>
      </c>
      <c r="L1180" s="30">
        <v>6.7</v>
      </c>
      <c r="M1180" s="30">
        <v>0</v>
      </c>
      <c r="N1180" s="30">
        <v>0</v>
      </c>
      <c r="O1180" s="30">
        <v>2</v>
      </c>
      <c r="P1180" s="30">
        <v>3</v>
      </c>
      <c r="Q1180" s="30">
        <v>0</v>
      </c>
      <c r="R1180" s="30">
        <v>0</v>
      </c>
      <c r="S1180" s="30">
        <v>0</v>
      </c>
      <c r="T1180" s="30">
        <v>5</v>
      </c>
      <c r="U1180" s="30">
        <v>5.16</v>
      </c>
      <c r="V1180" s="82">
        <v>37</v>
      </c>
      <c r="W1180" s="97">
        <v>5</v>
      </c>
      <c r="X1180" s="32">
        <v>0</v>
      </c>
    </row>
    <row r="1181" spans="1:24">
      <c r="A1181" s="30">
        <v>73</v>
      </c>
      <c r="B1181" s="30">
        <v>2</v>
      </c>
      <c r="C1181" s="30"/>
      <c r="D1181" s="30">
        <v>18.061550009382625</v>
      </c>
      <c r="E1181" s="30">
        <v>0</v>
      </c>
      <c r="F1181" s="30">
        <v>1</v>
      </c>
      <c r="G1181" s="30">
        <v>0</v>
      </c>
      <c r="H1181" s="30">
        <v>0</v>
      </c>
      <c r="I1181" s="30">
        <v>1</v>
      </c>
      <c r="J1181" s="30">
        <v>1</v>
      </c>
      <c r="K1181" s="32">
        <v>0</v>
      </c>
      <c r="L1181" s="30">
        <v>6.8</v>
      </c>
      <c r="M1181" s="30">
        <v>1</v>
      </c>
      <c r="N1181" s="30">
        <v>1</v>
      </c>
      <c r="O1181" s="30">
        <v>2</v>
      </c>
      <c r="P1181" s="30">
        <v>0</v>
      </c>
      <c r="Q1181" s="30">
        <v>1</v>
      </c>
      <c r="R1181" s="30">
        <v>0</v>
      </c>
      <c r="S1181" s="30">
        <v>1</v>
      </c>
      <c r="T1181" s="30">
        <v>6</v>
      </c>
      <c r="U1181" s="30">
        <v>6</v>
      </c>
      <c r="V1181" s="82">
        <v>86</v>
      </c>
      <c r="W1181" s="97">
        <v>20</v>
      </c>
      <c r="X1181" s="32">
        <v>0</v>
      </c>
    </row>
    <row r="1182" spans="1:24">
      <c r="A1182" s="30">
        <v>65</v>
      </c>
      <c r="B1182" s="30">
        <v>1</v>
      </c>
      <c r="C1182" s="30"/>
      <c r="D1182" s="30">
        <v>21.120293847566575</v>
      </c>
      <c r="E1182" s="30">
        <v>1</v>
      </c>
      <c r="F1182" s="30">
        <v>0</v>
      </c>
      <c r="G1182" s="30">
        <v>0</v>
      </c>
      <c r="H1182" s="30">
        <v>0</v>
      </c>
      <c r="I1182" s="30">
        <v>0</v>
      </c>
      <c r="J1182" s="30">
        <v>1</v>
      </c>
      <c r="K1182" s="32">
        <v>0</v>
      </c>
      <c r="L1182" s="30">
        <v>7.9</v>
      </c>
      <c r="M1182" s="30">
        <v>2</v>
      </c>
      <c r="N1182" s="30">
        <v>3</v>
      </c>
      <c r="O1182" s="30">
        <v>2</v>
      </c>
      <c r="P1182" s="30">
        <v>2</v>
      </c>
      <c r="Q1182" s="30">
        <v>2</v>
      </c>
      <c r="R1182" s="30">
        <v>3</v>
      </c>
      <c r="S1182" s="30">
        <v>3</v>
      </c>
      <c r="T1182" s="30">
        <v>17</v>
      </c>
      <c r="U1182" s="30">
        <v>5</v>
      </c>
      <c r="V1182" s="82">
        <v>73</v>
      </c>
      <c r="W1182" s="97">
        <v>40</v>
      </c>
      <c r="X1182" s="32">
        <v>0</v>
      </c>
    </row>
    <row r="1183" spans="1:24">
      <c r="A1183" s="30">
        <v>68</v>
      </c>
      <c r="B1183" s="30">
        <v>2</v>
      </c>
      <c r="C1183" s="30"/>
      <c r="D1183" s="30">
        <v>23.601277245592112</v>
      </c>
      <c r="E1183" s="30">
        <v>0</v>
      </c>
      <c r="F1183" s="30">
        <v>1</v>
      </c>
      <c r="G1183" s="30">
        <v>1</v>
      </c>
      <c r="H1183" s="30">
        <v>0</v>
      </c>
      <c r="I1183" s="30">
        <v>1</v>
      </c>
      <c r="J1183" s="30">
        <v>1</v>
      </c>
      <c r="K1183" s="32">
        <v>0</v>
      </c>
      <c r="L1183" s="30">
        <v>7</v>
      </c>
      <c r="M1183" s="30">
        <v>0</v>
      </c>
      <c r="N1183" s="30">
        <v>0</v>
      </c>
      <c r="O1183" s="30">
        <v>2</v>
      </c>
      <c r="P1183" s="30">
        <v>0</v>
      </c>
      <c r="Q1183" s="30">
        <v>0</v>
      </c>
      <c r="R1183" s="30">
        <v>0</v>
      </c>
      <c r="S1183" s="30">
        <v>1</v>
      </c>
      <c r="T1183" s="30">
        <v>3</v>
      </c>
      <c r="U1183" s="30">
        <v>6</v>
      </c>
      <c r="V1183" s="82">
        <v>100</v>
      </c>
      <c r="W1183" s="97">
        <v>15</v>
      </c>
      <c r="X1183" s="32">
        <v>0</v>
      </c>
    </row>
    <row r="1184" spans="1:24">
      <c r="A1184" s="30">
        <v>52</v>
      </c>
      <c r="B1184" s="30">
        <v>2</v>
      </c>
      <c r="C1184" s="30">
        <v>12</v>
      </c>
      <c r="D1184" s="30">
        <v>27.529218407596787</v>
      </c>
      <c r="E1184" s="30">
        <v>1</v>
      </c>
      <c r="F1184" s="30">
        <v>0</v>
      </c>
      <c r="G1184" s="30">
        <v>0</v>
      </c>
      <c r="H1184" s="30">
        <v>0</v>
      </c>
      <c r="I1184" s="30">
        <v>0</v>
      </c>
      <c r="J1184" s="30">
        <v>0</v>
      </c>
      <c r="K1184" s="32">
        <v>0</v>
      </c>
      <c r="L1184" s="30">
        <v>10.5</v>
      </c>
      <c r="M1184" s="30">
        <v>1</v>
      </c>
      <c r="N1184" s="30">
        <v>1</v>
      </c>
      <c r="O1184" s="30">
        <v>2</v>
      </c>
      <c r="P1184" s="30">
        <v>2</v>
      </c>
      <c r="Q1184" s="30">
        <v>1</v>
      </c>
      <c r="R1184" s="30">
        <v>0</v>
      </c>
      <c r="S1184" s="30">
        <v>0</v>
      </c>
      <c r="T1184" s="30">
        <v>7</v>
      </c>
      <c r="U1184" s="30">
        <v>5</v>
      </c>
      <c r="V1184" s="82">
        <v>83</v>
      </c>
      <c r="W1184" s="97">
        <v>30</v>
      </c>
      <c r="X1184" s="32">
        <v>0</v>
      </c>
    </row>
    <row r="1185" spans="1:24">
      <c r="A1185" s="30">
        <v>47</v>
      </c>
      <c r="B1185" s="30">
        <v>1</v>
      </c>
      <c r="C1185" s="30">
        <v>27</v>
      </c>
      <c r="D1185" s="30">
        <v>40.725326991676575</v>
      </c>
      <c r="E1185" s="30">
        <v>0</v>
      </c>
      <c r="F1185" s="30">
        <v>1</v>
      </c>
      <c r="G1185" s="30">
        <v>1</v>
      </c>
      <c r="H1185" s="30">
        <v>1</v>
      </c>
      <c r="I1185" s="30">
        <v>1</v>
      </c>
      <c r="J1185" s="30">
        <v>1</v>
      </c>
      <c r="K1185" s="32">
        <v>1</v>
      </c>
      <c r="L1185" s="30">
        <v>7.5</v>
      </c>
      <c r="M1185" s="30">
        <v>1</v>
      </c>
      <c r="N1185" s="30">
        <v>1</v>
      </c>
      <c r="O1185" s="30">
        <v>2</v>
      </c>
      <c r="P1185" s="30">
        <v>0</v>
      </c>
      <c r="Q1185" s="30">
        <v>1</v>
      </c>
      <c r="R1185" s="30">
        <v>0</v>
      </c>
      <c r="S1185" s="30">
        <v>1</v>
      </c>
      <c r="T1185" s="30">
        <v>6</v>
      </c>
      <c r="U1185" s="30">
        <v>5</v>
      </c>
      <c r="V1185" s="82">
        <v>91</v>
      </c>
      <c r="W1185" s="97">
        <v>30</v>
      </c>
      <c r="X1185" s="32">
        <v>0</v>
      </c>
    </row>
    <row r="1186" spans="1:24">
      <c r="A1186" s="30">
        <v>53</v>
      </c>
      <c r="B1186" s="30">
        <v>2</v>
      </c>
      <c r="C1186" s="30">
        <v>1</v>
      </c>
      <c r="D1186" s="30">
        <v>20.086925701653211</v>
      </c>
      <c r="E1186" s="30">
        <v>0</v>
      </c>
      <c r="F1186" s="30">
        <v>0</v>
      </c>
      <c r="G1186" s="30">
        <v>0</v>
      </c>
      <c r="H1186" s="30">
        <v>0</v>
      </c>
      <c r="I1186" s="30">
        <v>0</v>
      </c>
      <c r="J1186" s="30">
        <v>0</v>
      </c>
      <c r="K1186" s="32">
        <v>0</v>
      </c>
      <c r="L1186" s="30">
        <v>15.2</v>
      </c>
      <c r="M1186" s="30">
        <v>2</v>
      </c>
      <c r="N1186" s="30">
        <v>0</v>
      </c>
      <c r="O1186" s="30">
        <v>2</v>
      </c>
      <c r="P1186" s="30">
        <v>0</v>
      </c>
      <c r="Q1186" s="30">
        <v>0</v>
      </c>
      <c r="R1186" s="30">
        <v>0</v>
      </c>
      <c r="S1186" s="30">
        <v>0</v>
      </c>
      <c r="T1186" s="30">
        <v>4</v>
      </c>
      <c r="U1186" s="30">
        <v>6</v>
      </c>
      <c r="V1186" s="82">
        <v>92</v>
      </c>
      <c r="W1186" s="97">
        <v>10</v>
      </c>
      <c r="X1186" s="32">
        <v>0</v>
      </c>
    </row>
    <row r="1187" spans="1:24">
      <c r="A1187" s="30">
        <v>70</v>
      </c>
      <c r="B1187" s="30">
        <v>1</v>
      </c>
      <c r="C1187" s="30">
        <v>15</v>
      </c>
      <c r="D1187" s="30">
        <v>29.333927378035195</v>
      </c>
      <c r="E1187" s="30">
        <v>1</v>
      </c>
      <c r="F1187" s="30">
        <v>1</v>
      </c>
      <c r="G1187" s="30">
        <v>0</v>
      </c>
      <c r="H1187" s="30">
        <v>0</v>
      </c>
      <c r="I1187" s="30">
        <v>1</v>
      </c>
      <c r="J1187" s="30">
        <v>1</v>
      </c>
      <c r="K1187" s="32">
        <v>0</v>
      </c>
      <c r="L1187" s="30">
        <v>7.1</v>
      </c>
      <c r="M1187" s="30">
        <v>2</v>
      </c>
      <c r="N1187" s="30">
        <v>2</v>
      </c>
      <c r="O1187" s="30">
        <v>1</v>
      </c>
      <c r="P1187" s="30">
        <v>0</v>
      </c>
      <c r="Q1187" s="30">
        <v>1</v>
      </c>
      <c r="R1187" s="30">
        <v>0</v>
      </c>
      <c r="S1187" s="30">
        <v>1</v>
      </c>
      <c r="T1187" s="30">
        <v>7</v>
      </c>
      <c r="U1187" s="30">
        <v>7</v>
      </c>
      <c r="V1187" s="82">
        <v>90</v>
      </c>
      <c r="W1187" s="97">
        <v>30</v>
      </c>
      <c r="X1187" s="32">
        <v>0</v>
      </c>
    </row>
    <row r="1188" spans="1:24">
      <c r="A1188" s="30">
        <v>57</v>
      </c>
      <c r="B1188" s="30">
        <v>1</v>
      </c>
      <c r="C1188" s="30">
        <v>24</v>
      </c>
      <c r="D1188" s="30">
        <v>24.121678258670233</v>
      </c>
      <c r="E1188" s="30">
        <v>1</v>
      </c>
      <c r="F1188" s="30">
        <v>1</v>
      </c>
      <c r="G1188" s="30">
        <v>1</v>
      </c>
      <c r="H1188" s="30">
        <v>1</v>
      </c>
      <c r="I1188" s="30">
        <v>1</v>
      </c>
      <c r="J1188" s="30">
        <v>1</v>
      </c>
      <c r="K1188" s="32">
        <v>0</v>
      </c>
      <c r="L1188" s="30">
        <v>8.4</v>
      </c>
      <c r="M1188" s="30">
        <v>1</v>
      </c>
      <c r="N1188" s="30">
        <v>0</v>
      </c>
      <c r="O1188" s="30">
        <v>2</v>
      </c>
      <c r="P1188" s="30">
        <v>0</v>
      </c>
      <c r="Q1188" s="30">
        <v>1</v>
      </c>
      <c r="R1188" s="30">
        <v>0</v>
      </c>
      <c r="S1188" s="30">
        <v>1</v>
      </c>
      <c r="T1188" s="30">
        <v>5</v>
      </c>
      <c r="U1188" s="30">
        <v>6</v>
      </c>
      <c r="V1188" s="82">
        <v>92</v>
      </c>
      <c r="W1188" s="97">
        <v>5</v>
      </c>
      <c r="X1188" s="30"/>
    </row>
    <row r="1189" spans="1:24">
      <c r="A1189" s="30">
        <v>64</v>
      </c>
      <c r="B1189" s="30">
        <v>1</v>
      </c>
      <c r="C1189" s="30">
        <v>4</v>
      </c>
      <c r="D1189" s="30">
        <v>21.029380892835956</v>
      </c>
      <c r="E1189" s="30">
        <v>1</v>
      </c>
      <c r="F1189" s="30">
        <v>0</v>
      </c>
      <c r="G1189" s="30">
        <v>0</v>
      </c>
      <c r="H1189" s="30">
        <v>0</v>
      </c>
      <c r="I1189" s="30">
        <v>0</v>
      </c>
      <c r="J1189" s="30">
        <v>1</v>
      </c>
      <c r="K1189" s="32">
        <v>0</v>
      </c>
      <c r="L1189" s="30">
        <v>6.1</v>
      </c>
      <c r="M1189" s="30">
        <v>1</v>
      </c>
      <c r="N1189" s="30">
        <v>0</v>
      </c>
      <c r="O1189" s="30">
        <v>2</v>
      </c>
      <c r="P1189" s="30">
        <v>0</v>
      </c>
      <c r="Q1189" s="30">
        <v>1</v>
      </c>
      <c r="R1189" s="30">
        <v>0</v>
      </c>
      <c r="S1189" s="30">
        <v>0</v>
      </c>
      <c r="T1189" s="30">
        <v>4</v>
      </c>
      <c r="U1189" s="30">
        <v>6.5</v>
      </c>
      <c r="V1189" s="82">
        <v>100</v>
      </c>
      <c r="W1189" s="97">
        <v>5</v>
      </c>
      <c r="X1189" s="32">
        <v>0</v>
      </c>
    </row>
    <row r="1190" spans="1:24">
      <c r="A1190" s="30">
        <v>34</v>
      </c>
      <c r="B1190" s="30">
        <v>1</v>
      </c>
      <c r="C1190" s="30">
        <v>1</v>
      </c>
      <c r="D1190" s="30">
        <v>35.860303985518556</v>
      </c>
      <c r="E1190" s="30">
        <v>0</v>
      </c>
      <c r="F1190" s="30">
        <v>1</v>
      </c>
      <c r="G1190" s="30">
        <v>0</v>
      </c>
      <c r="H1190" s="30">
        <v>0</v>
      </c>
      <c r="I1190" s="30">
        <v>0</v>
      </c>
      <c r="J1190" s="30">
        <v>1</v>
      </c>
      <c r="K1190" s="32">
        <v>0</v>
      </c>
      <c r="L1190" s="30">
        <v>11</v>
      </c>
      <c r="M1190" s="30">
        <v>3</v>
      </c>
      <c r="N1190" s="30">
        <v>0</v>
      </c>
      <c r="O1190" s="30">
        <v>0</v>
      </c>
      <c r="P1190" s="30">
        <v>0</v>
      </c>
      <c r="Q1190" s="30">
        <v>1</v>
      </c>
      <c r="R1190" s="30">
        <v>0</v>
      </c>
      <c r="S1190" s="30">
        <v>3</v>
      </c>
      <c r="T1190" s="30">
        <v>7</v>
      </c>
      <c r="U1190" s="30">
        <v>10</v>
      </c>
      <c r="V1190" s="82">
        <v>91</v>
      </c>
      <c r="W1190" s="97">
        <v>5</v>
      </c>
      <c r="X1190" s="32">
        <v>1</v>
      </c>
    </row>
    <row r="1191" spans="1:24">
      <c r="A1191" s="30">
        <v>79</v>
      </c>
      <c r="B1191" s="30">
        <v>1</v>
      </c>
      <c r="C1191" s="30"/>
      <c r="D1191" s="30">
        <v>21.734721471065441</v>
      </c>
      <c r="E1191" s="30">
        <v>1</v>
      </c>
      <c r="F1191" s="30">
        <v>1</v>
      </c>
      <c r="G1191" s="30">
        <v>0</v>
      </c>
      <c r="H1191" s="30">
        <v>0</v>
      </c>
      <c r="I1191" s="30">
        <v>1</v>
      </c>
      <c r="J1191" s="30">
        <v>1</v>
      </c>
      <c r="K1191" s="32">
        <v>1</v>
      </c>
      <c r="L1191" s="30">
        <v>6.7</v>
      </c>
      <c r="M1191" s="30">
        <v>0</v>
      </c>
      <c r="N1191" s="30">
        <v>0</v>
      </c>
      <c r="O1191" s="30">
        <v>1</v>
      </c>
      <c r="P1191" s="30">
        <v>0</v>
      </c>
      <c r="Q1191" s="30">
        <v>0</v>
      </c>
      <c r="R1191" s="30">
        <v>0</v>
      </c>
      <c r="S1191" s="30">
        <v>0</v>
      </c>
      <c r="T1191" s="30">
        <v>1</v>
      </c>
      <c r="U1191" s="30">
        <v>7</v>
      </c>
      <c r="V1191" s="82">
        <v>100</v>
      </c>
      <c r="W1191" s="97">
        <v>5</v>
      </c>
      <c r="X1191" s="32">
        <v>0</v>
      </c>
    </row>
    <row r="1192" spans="1:24">
      <c r="A1192" s="30">
        <v>69</v>
      </c>
      <c r="B1192" s="30">
        <v>1</v>
      </c>
      <c r="C1192" s="33">
        <v>5</v>
      </c>
      <c r="D1192" s="30">
        <v>28.071088637715647</v>
      </c>
      <c r="E1192" s="30">
        <v>0</v>
      </c>
      <c r="F1192" s="30">
        <v>1</v>
      </c>
      <c r="G1192" s="30">
        <v>0</v>
      </c>
      <c r="H1192" s="30">
        <v>0</v>
      </c>
      <c r="I1192" s="30">
        <v>0</v>
      </c>
      <c r="J1192" s="30">
        <v>0</v>
      </c>
      <c r="K1192" s="32">
        <v>0</v>
      </c>
      <c r="L1192" s="30">
        <v>6.8</v>
      </c>
      <c r="M1192" s="30">
        <v>2</v>
      </c>
      <c r="N1192" s="30">
        <v>2</v>
      </c>
      <c r="O1192" s="30">
        <v>2</v>
      </c>
      <c r="P1192" s="30">
        <v>2</v>
      </c>
      <c r="Q1192" s="30">
        <v>1</v>
      </c>
      <c r="R1192" s="30">
        <v>1</v>
      </c>
      <c r="S1192" s="30">
        <v>0</v>
      </c>
      <c r="T1192" s="30">
        <v>10</v>
      </c>
      <c r="U1192" s="30">
        <v>5</v>
      </c>
      <c r="V1192" s="82">
        <v>83</v>
      </c>
      <c r="W1192" s="97">
        <v>30</v>
      </c>
      <c r="X1192" s="32">
        <v>0</v>
      </c>
    </row>
    <row r="1193" spans="1:24">
      <c r="A1193" s="30">
        <v>57</v>
      </c>
      <c r="B1193" s="30">
        <v>1</v>
      </c>
      <c r="C1193" s="30"/>
      <c r="D1193" s="30">
        <v>20.136249012006473</v>
      </c>
      <c r="E1193" s="30">
        <v>1</v>
      </c>
      <c r="F1193" s="30">
        <v>1</v>
      </c>
      <c r="G1193" s="30">
        <v>1</v>
      </c>
      <c r="H1193" s="30">
        <v>0</v>
      </c>
      <c r="I1193" s="30">
        <v>1</v>
      </c>
      <c r="J1193" s="30">
        <v>1</v>
      </c>
      <c r="K1193" s="32">
        <v>0</v>
      </c>
      <c r="L1193" s="30">
        <v>9.6</v>
      </c>
      <c r="M1193" s="30">
        <v>1</v>
      </c>
      <c r="N1193" s="30">
        <v>0</v>
      </c>
      <c r="O1193" s="30">
        <v>2</v>
      </c>
      <c r="P1193" s="30">
        <v>0</v>
      </c>
      <c r="Q1193" s="30">
        <v>1</v>
      </c>
      <c r="R1193" s="30">
        <v>0</v>
      </c>
      <c r="S1193" s="30">
        <v>0</v>
      </c>
      <c r="T1193" s="30">
        <v>4</v>
      </c>
      <c r="U1193" s="30">
        <v>6</v>
      </c>
      <c r="V1193" s="82">
        <v>100</v>
      </c>
      <c r="W1193" s="97">
        <v>5</v>
      </c>
      <c r="X1193" s="32">
        <v>0</v>
      </c>
    </row>
    <row r="1194" spans="1:24">
      <c r="A1194" s="30">
        <v>48</v>
      </c>
      <c r="B1194" s="30">
        <v>2</v>
      </c>
      <c r="C1194" s="30"/>
      <c r="D1194" s="30">
        <v>22.213678499722331</v>
      </c>
      <c r="E1194" s="30">
        <v>1</v>
      </c>
      <c r="F1194" s="30">
        <v>1</v>
      </c>
      <c r="G1194" s="30">
        <v>1</v>
      </c>
      <c r="H1194" s="30">
        <v>1</v>
      </c>
      <c r="I1194" s="30">
        <v>0</v>
      </c>
      <c r="J1194" s="30">
        <v>1</v>
      </c>
      <c r="K1194" s="32">
        <v>0</v>
      </c>
      <c r="L1194" s="30">
        <v>8.8000000000000007</v>
      </c>
      <c r="M1194" s="30">
        <v>1</v>
      </c>
      <c r="N1194" s="30">
        <v>1</v>
      </c>
      <c r="O1194" s="30">
        <v>3</v>
      </c>
      <c r="P1194" s="30">
        <v>3</v>
      </c>
      <c r="Q1194" s="30">
        <v>1</v>
      </c>
      <c r="R1194" s="30">
        <v>0</v>
      </c>
      <c r="S1194" s="30">
        <v>1</v>
      </c>
      <c r="T1194" s="30">
        <v>10</v>
      </c>
      <c r="U1194" s="30">
        <v>4</v>
      </c>
      <c r="V1194" s="82">
        <v>57</v>
      </c>
      <c r="W1194" s="97">
        <v>15</v>
      </c>
      <c r="X1194" s="32">
        <v>1</v>
      </c>
    </row>
    <row r="1195" spans="1:24">
      <c r="A1195" s="30">
        <v>49</v>
      </c>
      <c r="B1195" s="30">
        <v>2</v>
      </c>
      <c r="C1195" s="30"/>
      <c r="D1195" s="30">
        <v>28.580469332135674</v>
      </c>
      <c r="E1195" s="30">
        <v>1</v>
      </c>
      <c r="F1195" s="30">
        <v>0</v>
      </c>
      <c r="G1195" s="30">
        <v>0</v>
      </c>
      <c r="H1195" s="30">
        <v>0</v>
      </c>
      <c r="I1195" s="30">
        <v>0</v>
      </c>
      <c r="J1195" s="30">
        <v>0</v>
      </c>
      <c r="K1195" s="32">
        <v>0</v>
      </c>
      <c r="L1195" s="30">
        <v>6.1</v>
      </c>
      <c r="M1195" s="30">
        <v>2</v>
      </c>
      <c r="N1195" s="30">
        <v>1</v>
      </c>
      <c r="O1195" s="30">
        <v>1</v>
      </c>
      <c r="P1195" s="30">
        <v>0</v>
      </c>
      <c r="Q1195" s="30">
        <v>1</v>
      </c>
      <c r="R1195" s="30">
        <v>0</v>
      </c>
      <c r="S1195" s="30">
        <v>1</v>
      </c>
      <c r="T1195" s="30">
        <v>6</v>
      </c>
      <c r="U1195" s="30">
        <v>7</v>
      </c>
      <c r="V1195" s="82">
        <v>100</v>
      </c>
      <c r="W1195" s="97">
        <v>15</v>
      </c>
      <c r="X1195" s="32">
        <v>0</v>
      </c>
    </row>
    <row r="1196" spans="1:24">
      <c r="A1196" s="30">
        <v>44</v>
      </c>
      <c r="B1196" s="30">
        <v>1</v>
      </c>
      <c r="C1196" s="30"/>
      <c r="D1196" s="30">
        <v>23.999999999999996</v>
      </c>
      <c r="E1196" s="30">
        <v>1</v>
      </c>
      <c r="F1196" s="30">
        <v>1</v>
      </c>
      <c r="G1196" s="30">
        <v>1</v>
      </c>
      <c r="H1196" s="30">
        <v>1</v>
      </c>
      <c r="I1196" s="30">
        <v>0</v>
      </c>
      <c r="J1196" s="30">
        <v>0</v>
      </c>
      <c r="K1196" s="32">
        <v>0</v>
      </c>
      <c r="L1196" s="30">
        <v>8.9</v>
      </c>
      <c r="M1196" s="30">
        <v>1</v>
      </c>
      <c r="N1196" s="30">
        <v>2</v>
      </c>
      <c r="O1196" s="30">
        <v>2</v>
      </c>
      <c r="P1196" s="30">
        <v>0</v>
      </c>
      <c r="Q1196" s="30">
        <v>1</v>
      </c>
      <c r="R1196" s="30">
        <v>0</v>
      </c>
      <c r="S1196" s="30">
        <v>1</v>
      </c>
      <c r="T1196" s="30">
        <v>7</v>
      </c>
      <c r="U1196" s="30">
        <v>5</v>
      </c>
      <c r="V1196" s="82">
        <v>91</v>
      </c>
      <c r="W1196" s="97">
        <v>30</v>
      </c>
      <c r="X1196" s="32">
        <v>1</v>
      </c>
    </row>
    <row r="1197" spans="1:24">
      <c r="A1197" s="30">
        <v>72</v>
      </c>
      <c r="B1197" s="30">
        <v>2</v>
      </c>
      <c r="C1197" s="30">
        <v>13</v>
      </c>
      <c r="D1197" s="30">
        <v>33.144631117604085</v>
      </c>
      <c r="E1197" s="30">
        <v>0</v>
      </c>
      <c r="F1197" s="30">
        <v>1</v>
      </c>
      <c r="G1197" s="30">
        <v>1</v>
      </c>
      <c r="H1197" s="30">
        <v>1</v>
      </c>
      <c r="I1197" s="30">
        <v>1</v>
      </c>
      <c r="J1197" s="30">
        <v>1</v>
      </c>
      <c r="K1197" s="32">
        <v>1</v>
      </c>
      <c r="L1197" s="30">
        <v>7.2</v>
      </c>
      <c r="M1197" s="30">
        <v>2</v>
      </c>
      <c r="N1197" s="30">
        <v>3</v>
      </c>
      <c r="O1197" s="30">
        <v>1</v>
      </c>
      <c r="P1197" s="30">
        <v>0</v>
      </c>
      <c r="Q1197" s="30">
        <v>2</v>
      </c>
      <c r="R1197" s="30">
        <v>0</v>
      </c>
      <c r="S1197" s="30">
        <v>0</v>
      </c>
      <c r="T1197" s="30">
        <v>8</v>
      </c>
      <c r="U1197" s="30">
        <v>7</v>
      </c>
      <c r="V1197" s="82">
        <v>88</v>
      </c>
      <c r="W1197" s="97">
        <v>60</v>
      </c>
      <c r="X1197" s="32">
        <v>0</v>
      </c>
    </row>
    <row r="1198" spans="1:24">
      <c r="A1198" s="30">
        <v>69</v>
      </c>
      <c r="B1198" s="30">
        <v>2</v>
      </c>
      <c r="C1198" s="30">
        <v>7</v>
      </c>
      <c r="D1198" s="30">
        <v>28.725898783781009</v>
      </c>
      <c r="E1198" s="30">
        <v>0</v>
      </c>
      <c r="F1198" s="30">
        <v>1</v>
      </c>
      <c r="G1198" s="30">
        <v>0</v>
      </c>
      <c r="H1198" s="30">
        <v>0</v>
      </c>
      <c r="I1198" s="30">
        <v>1</v>
      </c>
      <c r="J1198" s="30">
        <v>0</v>
      </c>
      <c r="K1198" s="32">
        <v>0</v>
      </c>
      <c r="L1198" s="30">
        <v>8.6</v>
      </c>
      <c r="M1198" s="30">
        <v>1</v>
      </c>
      <c r="N1198" s="30">
        <v>1</v>
      </c>
      <c r="O1198" s="30">
        <v>2</v>
      </c>
      <c r="P1198" s="30">
        <v>0</v>
      </c>
      <c r="Q1198" s="30">
        <v>1</v>
      </c>
      <c r="R1198" s="30">
        <v>0</v>
      </c>
      <c r="S1198" s="30">
        <v>0</v>
      </c>
      <c r="T1198" s="30">
        <v>5</v>
      </c>
      <c r="U1198" s="30">
        <v>5</v>
      </c>
      <c r="V1198" s="82">
        <v>91</v>
      </c>
      <c r="W1198" s="97">
        <v>15</v>
      </c>
      <c r="X1198" s="32">
        <v>0</v>
      </c>
    </row>
    <row r="1199" spans="1:24">
      <c r="A1199" s="30">
        <v>56</v>
      </c>
      <c r="B1199" s="30">
        <v>2</v>
      </c>
      <c r="C1199" s="30"/>
      <c r="D1199" s="30">
        <v>33.247876942797625</v>
      </c>
      <c r="E1199" s="30">
        <v>1</v>
      </c>
      <c r="F1199" s="30">
        <v>1</v>
      </c>
      <c r="G1199" s="30">
        <v>0</v>
      </c>
      <c r="H1199" s="30">
        <v>0</v>
      </c>
      <c r="I1199" s="30">
        <v>1</v>
      </c>
      <c r="J1199" s="30">
        <v>1</v>
      </c>
      <c r="K1199" s="32">
        <v>1</v>
      </c>
      <c r="L1199" s="30">
        <v>8.1</v>
      </c>
      <c r="M1199" s="30">
        <v>1</v>
      </c>
      <c r="N1199" s="30">
        <v>0</v>
      </c>
      <c r="O1199" s="30">
        <v>2</v>
      </c>
      <c r="P1199" s="30">
        <v>2</v>
      </c>
      <c r="Q1199" s="30">
        <v>1</v>
      </c>
      <c r="R1199" s="30">
        <v>0</v>
      </c>
      <c r="S1199" s="30">
        <v>0</v>
      </c>
      <c r="T1199" s="30">
        <v>6</v>
      </c>
      <c r="U1199" s="30">
        <v>5.5</v>
      </c>
      <c r="V1199" s="82">
        <v>85</v>
      </c>
      <c r="W1199" s="97">
        <v>2.5</v>
      </c>
      <c r="X1199" s="32">
        <v>0</v>
      </c>
    </row>
    <row r="1200" spans="1:24">
      <c r="A1200" s="30">
        <v>44</v>
      </c>
      <c r="B1200" s="30">
        <v>2</v>
      </c>
      <c r="C1200" s="30"/>
      <c r="D1200" s="30">
        <v>31.640368178829718</v>
      </c>
      <c r="E1200" s="30">
        <v>0</v>
      </c>
      <c r="F1200" s="30">
        <v>1</v>
      </c>
      <c r="G1200" s="30">
        <v>0</v>
      </c>
      <c r="H1200" s="30">
        <v>0</v>
      </c>
      <c r="I1200" s="30">
        <v>1</v>
      </c>
      <c r="J1200" s="30">
        <v>1</v>
      </c>
      <c r="K1200" s="32">
        <v>0</v>
      </c>
      <c r="L1200" s="30">
        <v>11.1</v>
      </c>
      <c r="M1200" s="30">
        <v>1</v>
      </c>
      <c r="N1200" s="30">
        <v>1</v>
      </c>
      <c r="O1200" s="30">
        <v>3</v>
      </c>
      <c r="P1200" s="30">
        <v>2</v>
      </c>
      <c r="Q1200" s="30">
        <v>1</v>
      </c>
      <c r="R1200" s="30">
        <v>0</v>
      </c>
      <c r="S1200" s="30">
        <v>0</v>
      </c>
      <c r="T1200" s="30">
        <v>8</v>
      </c>
      <c r="U1200" s="30">
        <v>4</v>
      </c>
      <c r="V1200" s="82">
        <v>80</v>
      </c>
      <c r="W1200" s="97">
        <v>15</v>
      </c>
      <c r="X1200" s="32">
        <v>1</v>
      </c>
    </row>
    <row r="1201" spans="1:24">
      <c r="A1201" s="30">
        <v>66</v>
      </c>
      <c r="B1201" s="30">
        <v>1</v>
      </c>
      <c r="C1201" s="30">
        <v>14</v>
      </c>
      <c r="D1201" s="30">
        <v>30.756848882716831</v>
      </c>
      <c r="E1201" s="30">
        <v>1</v>
      </c>
      <c r="F1201" s="30">
        <v>1</v>
      </c>
      <c r="G1201" s="30">
        <v>1</v>
      </c>
      <c r="H1201" s="30">
        <v>0</v>
      </c>
      <c r="I1201" s="30">
        <v>1</v>
      </c>
      <c r="J1201" s="30">
        <v>1</v>
      </c>
      <c r="K1201" s="32">
        <v>0</v>
      </c>
      <c r="L1201" s="30">
        <v>7.7</v>
      </c>
      <c r="M1201" s="30">
        <v>1</v>
      </c>
      <c r="N1201" s="30">
        <v>0</v>
      </c>
      <c r="O1201" s="30">
        <v>0</v>
      </c>
      <c r="P1201" s="30">
        <v>0</v>
      </c>
      <c r="Q1201" s="30">
        <v>0</v>
      </c>
      <c r="R1201" s="30">
        <v>0</v>
      </c>
      <c r="S1201" s="30">
        <v>0</v>
      </c>
      <c r="T1201" s="30">
        <v>1</v>
      </c>
      <c r="U1201" s="30">
        <v>9.5</v>
      </c>
      <c r="V1201" s="82">
        <v>95</v>
      </c>
      <c r="W1201" s="97">
        <v>5</v>
      </c>
      <c r="X1201" s="32">
        <v>0</v>
      </c>
    </row>
    <row r="1202" spans="1:24">
      <c r="A1202" s="30">
        <v>65</v>
      </c>
      <c r="B1202" s="30">
        <v>1</v>
      </c>
      <c r="C1202" s="30">
        <v>5</v>
      </c>
      <c r="D1202" s="30">
        <v>24.977043158861338</v>
      </c>
      <c r="E1202" s="30">
        <v>1</v>
      </c>
      <c r="F1202" s="30">
        <v>1</v>
      </c>
      <c r="G1202" s="30">
        <v>0</v>
      </c>
      <c r="H1202" s="30">
        <v>0</v>
      </c>
      <c r="I1202" s="30">
        <v>1</v>
      </c>
      <c r="J1202" s="30">
        <v>1</v>
      </c>
      <c r="K1202" s="32">
        <v>1</v>
      </c>
      <c r="L1202" s="30">
        <v>8.8000000000000007</v>
      </c>
      <c r="M1202" s="30">
        <v>1</v>
      </c>
      <c r="N1202" s="30">
        <v>0</v>
      </c>
      <c r="O1202" s="30">
        <v>0</v>
      </c>
      <c r="P1202" s="30">
        <v>0</v>
      </c>
      <c r="Q1202" s="30">
        <v>1</v>
      </c>
      <c r="R1202" s="30">
        <v>0</v>
      </c>
      <c r="S1202" s="30">
        <v>0</v>
      </c>
      <c r="T1202" s="30">
        <v>2</v>
      </c>
      <c r="U1202" s="30">
        <v>8</v>
      </c>
      <c r="V1202" s="82">
        <v>94</v>
      </c>
      <c r="W1202" s="97">
        <v>5.5</v>
      </c>
      <c r="X1202" s="32">
        <v>0</v>
      </c>
    </row>
    <row r="1203" spans="1:24">
      <c r="A1203" s="30">
        <v>60</v>
      </c>
      <c r="B1203" s="30">
        <v>1</v>
      </c>
      <c r="C1203" s="30">
        <v>10</v>
      </c>
      <c r="D1203" s="30">
        <v>27.805325987144172</v>
      </c>
      <c r="E1203" s="30">
        <v>0</v>
      </c>
      <c r="F1203" s="30"/>
      <c r="G1203" s="30">
        <v>1</v>
      </c>
      <c r="H1203" s="30">
        <v>1</v>
      </c>
      <c r="I1203" s="30">
        <v>1</v>
      </c>
      <c r="J1203" s="30">
        <v>1</v>
      </c>
      <c r="K1203" s="32">
        <v>0</v>
      </c>
      <c r="L1203" s="30">
        <v>7.7</v>
      </c>
      <c r="M1203" s="30">
        <v>2</v>
      </c>
      <c r="N1203" s="30">
        <v>1</v>
      </c>
      <c r="O1203" s="30">
        <v>2</v>
      </c>
      <c r="P1203" s="30">
        <v>3</v>
      </c>
      <c r="Q1203" s="30">
        <v>1</v>
      </c>
      <c r="R1203" s="30">
        <v>0</v>
      </c>
      <c r="S1203" s="30">
        <v>1</v>
      </c>
      <c r="T1203" s="30">
        <v>10</v>
      </c>
      <c r="U1203" s="30">
        <v>6</v>
      </c>
      <c r="V1203" s="82">
        <v>63</v>
      </c>
      <c r="W1203" s="97">
        <v>30</v>
      </c>
      <c r="X1203" s="32">
        <v>0</v>
      </c>
    </row>
    <row r="1204" spans="1:24">
      <c r="A1204" s="30">
        <v>62</v>
      </c>
      <c r="B1204" s="30">
        <v>1</v>
      </c>
      <c r="C1204" s="30">
        <v>9</v>
      </c>
      <c r="D1204" s="30">
        <v>21.971335857220122</v>
      </c>
      <c r="E1204" s="30">
        <v>1</v>
      </c>
      <c r="F1204" s="30">
        <v>1</v>
      </c>
      <c r="G1204" s="30">
        <v>1</v>
      </c>
      <c r="H1204" s="30">
        <v>0</v>
      </c>
      <c r="I1204" s="30">
        <v>1</v>
      </c>
      <c r="J1204" s="30">
        <v>1</v>
      </c>
      <c r="K1204" s="32">
        <v>0</v>
      </c>
      <c r="L1204" s="30">
        <v>7.6</v>
      </c>
      <c r="M1204" s="30">
        <v>1</v>
      </c>
      <c r="N1204" s="30">
        <v>0</v>
      </c>
      <c r="O1204" s="30">
        <v>0</v>
      </c>
      <c r="P1204" s="30">
        <v>0</v>
      </c>
      <c r="Q1204" s="30">
        <v>1</v>
      </c>
      <c r="R1204" s="30">
        <v>0</v>
      </c>
      <c r="S1204" s="30">
        <v>1</v>
      </c>
      <c r="T1204" s="30">
        <v>3</v>
      </c>
      <c r="U1204" s="30">
        <v>8</v>
      </c>
      <c r="V1204" s="82">
        <v>100</v>
      </c>
      <c r="W1204" s="97">
        <v>5</v>
      </c>
      <c r="X1204" s="32">
        <v>0</v>
      </c>
    </row>
    <row r="1205" spans="1:24">
      <c r="A1205" s="30">
        <v>37</v>
      </c>
      <c r="B1205" s="30">
        <v>1</v>
      </c>
      <c r="C1205" s="30">
        <v>2</v>
      </c>
      <c r="D1205" s="30">
        <v>29.752066115702476</v>
      </c>
      <c r="E1205" s="30">
        <v>1</v>
      </c>
      <c r="F1205" s="30">
        <v>0</v>
      </c>
      <c r="G1205" s="30">
        <v>0</v>
      </c>
      <c r="H1205" s="30">
        <v>0</v>
      </c>
      <c r="I1205" s="30">
        <v>0</v>
      </c>
      <c r="J1205" s="30">
        <v>0</v>
      </c>
      <c r="K1205" s="32">
        <v>0</v>
      </c>
      <c r="L1205" s="30">
        <v>7.9</v>
      </c>
      <c r="M1205" s="30">
        <v>1</v>
      </c>
      <c r="N1205" s="30">
        <v>1</v>
      </c>
      <c r="O1205" s="30">
        <v>1</v>
      </c>
      <c r="P1205" s="30">
        <v>0</v>
      </c>
      <c r="Q1205" s="30">
        <v>1</v>
      </c>
      <c r="R1205" s="30">
        <v>0</v>
      </c>
      <c r="S1205" s="30">
        <v>0</v>
      </c>
      <c r="T1205" s="30">
        <v>4</v>
      </c>
      <c r="U1205" s="30">
        <v>7</v>
      </c>
      <c r="V1205" s="82">
        <v>93</v>
      </c>
      <c r="W1205" s="97">
        <v>30</v>
      </c>
      <c r="X1205" s="32">
        <v>0</v>
      </c>
    </row>
    <row r="1206" spans="1:24">
      <c r="A1206" s="30">
        <v>66</v>
      </c>
      <c r="B1206" s="30">
        <v>1</v>
      </c>
      <c r="C1206" s="30">
        <v>22</v>
      </c>
      <c r="D1206" s="30">
        <v>19.896193771626297</v>
      </c>
      <c r="E1206" s="30">
        <v>0</v>
      </c>
      <c r="F1206" s="30">
        <v>1</v>
      </c>
      <c r="G1206" s="30">
        <v>1</v>
      </c>
      <c r="H1206" s="30">
        <v>0</v>
      </c>
      <c r="I1206" s="30">
        <v>1</v>
      </c>
      <c r="J1206" s="30">
        <v>1</v>
      </c>
      <c r="K1206" s="32">
        <v>0</v>
      </c>
      <c r="L1206" s="30">
        <v>6.4</v>
      </c>
      <c r="M1206" s="30">
        <v>1</v>
      </c>
      <c r="N1206" s="30">
        <v>1</v>
      </c>
      <c r="O1206" s="30">
        <v>0</v>
      </c>
      <c r="P1206" s="30">
        <v>2</v>
      </c>
      <c r="Q1206" s="30">
        <v>0</v>
      </c>
      <c r="R1206" s="30">
        <v>1</v>
      </c>
      <c r="S1206" s="30">
        <v>0</v>
      </c>
      <c r="T1206" s="30">
        <v>5</v>
      </c>
      <c r="U1206" s="30">
        <v>9</v>
      </c>
      <c r="V1206" s="82">
        <v>82</v>
      </c>
      <c r="W1206" s="97">
        <v>60</v>
      </c>
      <c r="X1206" s="32">
        <v>0</v>
      </c>
    </row>
    <row r="1207" spans="1:24">
      <c r="A1207" s="30">
        <v>36</v>
      </c>
      <c r="B1207" s="30">
        <v>2</v>
      </c>
      <c r="C1207" s="30">
        <v>7</v>
      </c>
      <c r="D1207" s="30">
        <v>35.866238939960233</v>
      </c>
      <c r="E1207" s="30">
        <v>1</v>
      </c>
      <c r="F1207" s="30">
        <v>1</v>
      </c>
      <c r="G1207" s="30">
        <v>0</v>
      </c>
      <c r="H1207" s="30">
        <v>0</v>
      </c>
      <c r="I1207" s="30">
        <v>0</v>
      </c>
      <c r="J1207" s="30">
        <v>1</v>
      </c>
      <c r="K1207" s="32">
        <v>0</v>
      </c>
      <c r="L1207" s="30">
        <v>8.8000000000000007</v>
      </c>
      <c r="M1207" s="30">
        <v>1</v>
      </c>
      <c r="N1207" s="30">
        <v>2</v>
      </c>
      <c r="O1207" s="30">
        <v>2</v>
      </c>
      <c r="P1207" s="30">
        <v>0</v>
      </c>
      <c r="Q1207" s="30">
        <v>1</v>
      </c>
      <c r="R1207" s="30">
        <v>0</v>
      </c>
      <c r="S1207" s="30">
        <v>0</v>
      </c>
      <c r="T1207" s="30">
        <v>6</v>
      </c>
      <c r="U1207" s="30">
        <v>6</v>
      </c>
      <c r="V1207" s="82">
        <v>86</v>
      </c>
      <c r="W1207" s="97">
        <v>45</v>
      </c>
      <c r="X1207" s="32">
        <v>0</v>
      </c>
    </row>
    <row r="1208" spans="1:24">
      <c r="A1208" s="30">
        <v>68</v>
      </c>
      <c r="B1208" s="30">
        <v>1</v>
      </c>
      <c r="C1208" s="30">
        <v>5</v>
      </c>
      <c r="D1208" s="30">
        <v>22.862534475250399</v>
      </c>
      <c r="E1208" s="30">
        <v>1</v>
      </c>
      <c r="F1208" s="30">
        <v>1</v>
      </c>
      <c r="G1208" s="30">
        <v>0</v>
      </c>
      <c r="H1208" s="30">
        <v>0</v>
      </c>
      <c r="I1208" s="30">
        <v>0</v>
      </c>
      <c r="J1208" s="30">
        <v>0</v>
      </c>
      <c r="K1208" s="32">
        <v>0</v>
      </c>
      <c r="L1208" s="30">
        <v>5.6</v>
      </c>
      <c r="M1208" s="30">
        <v>1</v>
      </c>
      <c r="N1208" s="30">
        <v>1</v>
      </c>
      <c r="O1208" s="30">
        <v>1</v>
      </c>
      <c r="P1208" s="30">
        <v>0</v>
      </c>
      <c r="Q1208" s="30">
        <v>0</v>
      </c>
      <c r="R1208" s="30">
        <v>0</v>
      </c>
      <c r="S1208" s="30">
        <v>0</v>
      </c>
      <c r="T1208" s="30">
        <v>3</v>
      </c>
      <c r="U1208" s="30">
        <v>7.5</v>
      </c>
      <c r="V1208" s="82">
        <v>88</v>
      </c>
      <c r="W1208" s="97">
        <v>20</v>
      </c>
      <c r="X1208" s="32">
        <v>0</v>
      </c>
    </row>
    <row r="1209" spans="1:24">
      <c r="A1209" s="30">
        <v>53</v>
      </c>
      <c r="B1209" s="30">
        <v>2</v>
      </c>
      <c r="C1209" s="30"/>
      <c r="D1209" s="30">
        <v>21.707923392038094</v>
      </c>
      <c r="E1209" s="30">
        <v>1</v>
      </c>
      <c r="F1209" s="30">
        <v>1</v>
      </c>
      <c r="G1209" s="30">
        <v>1</v>
      </c>
      <c r="H1209" s="30"/>
      <c r="I1209" s="30">
        <v>1</v>
      </c>
      <c r="J1209" s="30">
        <v>1</v>
      </c>
      <c r="K1209" s="32">
        <v>1</v>
      </c>
      <c r="L1209" s="30">
        <v>7.7</v>
      </c>
      <c r="M1209" s="30">
        <v>0</v>
      </c>
      <c r="N1209" s="30">
        <v>2</v>
      </c>
      <c r="O1209" s="30">
        <v>1</v>
      </c>
      <c r="P1209" s="30">
        <v>0</v>
      </c>
      <c r="Q1209" s="30">
        <v>1</v>
      </c>
      <c r="R1209" s="30">
        <v>3</v>
      </c>
      <c r="S1209" s="30">
        <v>1</v>
      </c>
      <c r="T1209" s="30">
        <v>8</v>
      </c>
      <c r="U1209" s="30">
        <v>7.5</v>
      </c>
      <c r="V1209" s="82">
        <v>94</v>
      </c>
      <c r="W1209" s="97">
        <v>37.5</v>
      </c>
      <c r="X1209" s="32">
        <v>1</v>
      </c>
    </row>
    <row r="1210" spans="1:24">
      <c r="A1210" s="30">
        <v>76</v>
      </c>
      <c r="B1210" s="30">
        <v>1</v>
      </c>
      <c r="C1210" s="30"/>
      <c r="D1210" s="30">
        <v>21.182731697069428</v>
      </c>
      <c r="E1210" s="30">
        <v>1</v>
      </c>
      <c r="F1210" s="30">
        <v>0</v>
      </c>
      <c r="G1210" s="30">
        <v>1</v>
      </c>
      <c r="H1210" s="30">
        <v>1</v>
      </c>
      <c r="I1210" s="30">
        <v>1</v>
      </c>
      <c r="J1210" s="30">
        <v>1</v>
      </c>
      <c r="K1210" s="32">
        <v>0</v>
      </c>
      <c r="L1210" s="30">
        <v>7.2</v>
      </c>
      <c r="M1210" s="30">
        <v>1</v>
      </c>
      <c r="N1210" s="30">
        <v>1</v>
      </c>
      <c r="O1210" s="30">
        <v>2</v>
      </c>
      <c r="P1210" s="30">
        <v>0</v>
      </c>
      <c r="Q1210" s="30">
        <v>1</v>
      </c>
      <c r="R1210" s="30">
        <v>0</v>
      </c>
      <c r="S1210" s="30">
        <v>0</v>
      </c>
      <c r="T1210" s="30">
        <v>5</v>
      </c>
      <c r="U1210" s="30">
        <v>6</v>
      </c>
      <c r="V1210" s="82">
        <v>92</v>
      </c>
      <c r="W1210" s="97">
        <v>30</v>
      </c>
      <c r="X1210" s="32">
        <v>0</v>
      </c>
    </row>
    <row r="1211" spans="1:24">
      <c r="A1211" s="30">
        <v>57</v>
      </c>
      <c r="B1211" s="30">
        <v>1</v>
      </c>
      <c r="C1211" s="30"/>
      <c r="D1211" s="30">
        <v>22.589531680440771</v>
      </c>
      <c r="E1211" s="30">
        <v>1</v>
      </c>
      <c r="F1211" s="30">
        <v>1</v>
      </c>
      <c r="G1211" s="30">
        <v>1</v>
      </c>
      <c r="H1211" s="30">
        <v>0</v>
      </c>
      <c r="I1211" s="30">
        <v>1</v>
      </c>
      <c r="J1211" s="30">
        <v>1</v>
      </c>
      <c r="K1211" s="32">
        <v>1</v>
      </c>
      <c r="L1211" s="30">
        <v>7.2</v>
      </c>
      <c r="M1211" s="30">
        <v>1</v>
      </c>
      <c r="N1211" s="30">
        <v>0</v>
      </c>
      <c r="O1211" s="30">
        <v>2</v>
      </c>
      <c r="P1211" s="30">
        <v>2</v>
      </c>
      <c r="Q1211" s="30">
        <v>1</v>
      </c>
      <c r="R1211" s="30">
        <v>0</v>
      </c>
      <c r="S1211" s="30">
        <v>0</v>
      </c>
      <c r="T1211" s="30">
        <v>6</v>
      </c>
      <c r="U1211" s="30">
        <v>5.5</v>
      </c>
      <c r="V1211" s="82">
        <v>81</v>
      </c>
      <c r="W1211" s="97">
        <v>15</v>
      </c>
      <c r="X1211" s="32">
        <v>1</v>
      </c>
    </row>
    <row r="1212" spans="1:24">
      <c r="A1212" s="30">
        <v>63</v>
      </c>
      <c r="B1212" s="30">
        <v>2</v>
      </c>
      <c r="C1212" s="30"/>
      <c r="D1212" s="30">
        <v>29.92208965335541</v>
      </c>
      <c r="E1212" s="30">
        <v>0</v>
      </c>
      <c r="F1212" s="30">
        <v>1</v>
      </c>
      <c r="G1212" s="30">
        <v>1</v>
      </c>
      <c r="H1212" s="30">
        <v>0</v>
      </c>
      <c r="I1212" s="30">
        <v>1</v>
      </c>
      <c r="J1212" s="30">
        <v>1</v>
      </c>
      <c r="K1212" s="32">
        <v>0</v>
      </c>
      <c r="L1212" s="30">
        <v>8.1999999999999993</v>
      </c>
      <c r="M1212" s="30">
        <v>1</v>
      </c>
      <c r="N1212" s="30">
        <v>0</v>
      </c>
      <c r="O1212" s="30">
        <v>2</v>
      </c>
      <c r="P1212" s="30">
        <v>0</v>
      </c>
      <c r="Q1212" s="30">
        <v>1</v>
      </c>
      <c r="R1212" s="30">
        <v>0</v>
      </c>
      <c r="S1212" s="30">
        <v>1</v>
      </c>
      <c r="T1212" s="30">
        <v>5</v>
      </c>
      <c r="U1212" s="30">
        <v>6</v>
      </c>
      <c r="V1212" s="82">
        <v>86</v>
      </c>
      <c r="W1212" s="97">
        <v>10</v>
      </c>
      <c r="X1212" s="32">
        <v>0</v>
      </c>
    </row>
    <row r="1213" spans="1:24">
      <c r="A1213" s="30">
        <v>63</v>
      </c>
      <c r="B1213" s="30">
        <v>1</v>
      </c>
      <c r="C1213" s="30"/>
      <c r="D1213" s="30">
        <v>24.359861591695502</v>
      </c>
      <c r="E1213" s="30">
        <v>1</v>
      </c>
      <c r="F1213" s="30"/>
      <c r="G1213" s="30">
        <v>0</v>
      </c>
      <c r="H1213" s="30">
        <v>0</v>
      </c>
      <c r="I1213" s="30">
        <v>1</v>
      </c>
      <c r="J1213" s="30">
        <v>1</v>
      </c>
      <c r="K1213" s="32">
        <v>1</v>
      </c>
      <c r="L1213" s="30">
        <v>7.7</v>
      </c>
      <c r="M1213" s="30">
        <v>1</v>
      </c>
      <c r="N1213" s="30">
        <v>0</v>
      </c>
      <c r="O1213" s="30">
        <v>1</v>
      </c>
      <c r="P1213" s="30">
        <v>0</v>
      </c>
      <c r="Q1213" s="30">
        <v>1</v>
      </c>
      <c r="R1213" s="30">
        <v>0</v>
      </c>
      <c r="S1213" s="30">
        <v>0</v>
      </c>
      <c r="T1213" s="30">
        <v>3</v>
      </c>
      <c r="U1213" s="30">
        <v>7</v>
      </c>
      <c r="V1213" s="82">
        <v>100</v>
      </c>
      <c r="W1213" s="97">
        <v>10</v>
      </c>
      <c r="X1213" s="32">
        <v>0</v>
      </c>
    </row>
    <row r="1214" spans="1:24">
      <c r="A1214" s="30">
        <v>71</v>
      </c>
      <c r="B1214" s="30">
        <v>1</v>
      </c>
      <c r="C1214" s="30"/>
      <c r="D1214" s="30">
        <v>18.512110726643598</v>
      </c>
      <c r="E1214" s="30">
        <v>1</v>
      </c>
      <c r="F1214" s="30">
        <v>0</v>
      </c>
      <c r="G1214" s="30">
        <v>0</v>
      </c>
      <c r="H1214" s="30">
        <v>0</v>
      </c>
      <c r="I1214" s="30">
        <v>1</v>
      </c>
      <c r="J1214" s="30">
        <v>0</v>
      </c>
      <c r="K1214" s="32">
        <v>0</v>
      </c>
      <c r="L1214" s="30">
        <v>6.4</v>
      </c>
      <c r="M1214" s="30">
        <v>1</v>
      </c>
      <c r="N1214" s="30">
        <v>0</v>
      </c>
      <c r="O1214" s="30">
        <v>0</v>
      </c>
      <c r="P1214" s="30">
        <v>0</v>
      </c>
      <c r="Q1214" s="30">
        <v>1</v>
      </c>
      <c r="R1214" s="30">
        <v>0</v>
      </c>
      <c r="S1214" s="30">
        <v>0</v>
      </c>
      <c r="T1214" s="30">
        <v>2</v>
      </c>
      <c r="U1214" s="30">
        <v>9</v>
      </c>
      <c r="V1214" s="82">
        <v>100</v>
      </c>
      <c r="W1214" s="97">
        <v>15</v>
      </c>
      <c r="X1214" s="32">
        <v>1</v>
      </c>
    </row>
    <row r="1215" spans="1:24">
      <c r="A1215" s="30">
        <v>48</v>
      </c>
      <c r="B1215" s="30">
        <v>1</v>
      </c>
      <c r="C1215" s="30"/>
      <c r="D1215" s="30">
        <v>29.3946871824648</v>
      </c>
      <c r="E1215" s="30">
        <v>1</v>
      </c>
      <c r="F1215" s="30">
        <v>0</v>
      </c>
      <c r="G1215" s="30">
        <v>0</v>
      </c>
      <c r="H1215" s="30">
        <v>0</v>
      </c>
      <c r="I1215" s="30">
        <v>0</v>
      </c>
      <c r="J1215" s="30">
        <v>0</v>
      </c>
      <c r="K1215" s="32">
        <v>0</v>
      </c>
      <c r="L1215" s="30">
        <v>7.5</v>
      </c>
      <c r="M1215" s="30">
        <v>1</v>
      </c>
      <c r="N1215" s="30">
        <v>0</v>
      </c>
      <c r="O1215" s="30">
        <v>2</v>
      </c>
      <c r="P1215" s="30">
        <v>0</v>
      </c>
      <c r="Q1215" s="30">
        <v>0</v>
      </c>
      <c r="R1215" s="30">
        <v>0</v>
      </c>
      <c r="S1215" s="30">
        <v>0</v>
      </c>
      <c r="T1215" s="30">
        <v>3</v>
      </c>
      <c r="U1215" s="30">
        <v>6.5</v>
      </c>
      <c r="V1215" s="82">
        <v>100</v>
      </c>
      <c r="W1215" s="97">
        <v>10</v>
      </c>
      <c r="X1215" s="32">
        <v>1</v>
      </c>
    </row>
    <row r="1216" spans="1:24">
      <c r="A1216" s="30">
        <v>66</v>
      </c>
      <c r="B1216" s="30">
        <v>2</v>
      </c>
      <c r="C1216" s="30"/>
      <c r="D1216" s="30">
        <v>28</v>
      </c>
      <c r="E1216" s="30">
        <v>1</v>
      </c>
      <c r="F1216" s="30">
        <v>1</v>
      </c>
      <c r="G1216" s="30">
        <v>1</v>
      </c>
      <c r="H1216" s="30">
        <v>1</v>
      </c>
      <c r="I1216" s="30">
        <v>1</v>
      </c>
      <c r="J1216" s="30">
        <v>1</v>
      </c>
      <c r="K1216" s="32">
        <v>0</v>
      </c>
      <c r="L1216" s="30">
        <v>8.6</v>
      </c>
      <c r="M1216" s="30">
        <v>1</v>
      </c>
      <c r="N1216" s="30">
        <v>1</v>
      </c>
      <c r="O1216" s="30">
        <v>2</v>
      </c>
      <c r="P1216" s="30">
        <v>0</v>
      </c>
      <c r="Q1216" s="30">
        <v>1</v>
      </c>
      <c r="R1216" s="30">
        <v>0</v>
      </c>
      <c r="S1216" s="30">
        <v>1</v>
      </c>
      <c r="T1216" s="30">
        <v>6</v>
      </c>
      <c r="U1216" s="30">
        <v>6.5</v>
      </c>
      <c r="V1216" s="82">
        <v>93</v>
      </c>
      <c r="W1216" s="97">
        <v>30</v>
      </c>
      <c r="X1216" s="32">
        <v>0</v>
      </c>
    </row>
    <row r="1217" spans="1:24">
      <c r="A1217" s="30">
        <v>61</v>
      </c>
      <c r="B1217" s="30">
        <v>2</v>
      </c>
      <c r="C1217" s="30"/>
      <c r="D1217" s="30">
        <v>35.006526640560104</v>
      </c>
      <c r="E1217" s="30">
        <v>1</v>
      </c>
      <c r="F1217" s="30">
        <v>1</v>
      </c>
      <c r="G1217" s="30">
        <v>0</v>
      </c>
      <c r="H1217" s="30">
        <v>0</v>
      </c>
      <c r="I1217" s="30">
        <v>1</v>
      </c>
      <c r="J1217" s="30">
        <v>1</v>
      </c>
      <c r="K1217" s="32">
        <v>0</v>
      </c>
      <c r="L1217" s="30">
        <v>6.7</v>
      </c>
      <c r="M1217" s="30">
        <v>1</v>
      </c>
      <c r="N1217" s="30">
        <v>3</v>
      </c>
      <c r="O1217" s="30">
        <v>2</v>
      </c>
      <c r="P1217" s="30">
        <v>2</v>
      </c>
      <c r="Q1217" s="30">
        <v>1</v>
      </c>
      <c r="R1217" s="30">
        <v>3</v>
      </c>
      <c r="S1217" s="30">
        <v>2</v>
      </c>
      <c r="T1217" s="30">
        <v>14</v>
      </c>
      <c r="U1217" s="30">
        <v>5.5</v>
      </c>
      <c r="V1217" s="82">
        <v>79</v>
      </c>
      <c r="W1217" s="97">
        <v>60</v>
      </c>
      <c r="X1217" s="32">
        <v>0</v>
      </c>
    </row>
    <row r="1218" spans="1:24">
      <c r="A1218" s="30">
        <v>67</v>
      </c>
      <c r="B1218" s="30">
        <v>1</v>
      </c>
      <c r="C1218" s="30">
        <v>11</v>
      </c>
      <c r="D1218" s="30">
        <v>23.795359904818561</v>
      </c>
      <c r="E1218" s="30">
        <v>1</v>
      </c>
      <c r="F1218" s="30">
        <v>1</v>
      </c>
      <c r="G1218" s="30">
        <v>0</v>
      </c>
      <c r="H1218" s="30">
        <v>0</v>
      </c>
      <c r="I1218" s="30">
        <v>1</v>
      </c>
      <c r="J1218" s="30">
        <v>1</v>
      </c>
      <c r="K1218" s="32">
        <v>1</v>
      </c>
      <c r="L1218" s="30">
        <v>6.4</v>
      </c>
      <c r="M1218" s="30">
        <v>1</v>
      </c>
      <c r="N1218" s="30">
        <v>0</v>
      </c>
      <c r="O1218" s="30">
        <v>1</v>
      </c>
      <c r="P1218" s="30">
        <v>0</v>
      </c>
      <c r="Q1218" s="30">
        <v>1</v>
      </c>
      <c r="R1218" s="30">
        <v>0</v>
      </c>
      <c r="S1218" s="30">
        <v>0</v>
      </c>
      <c r="T1218" s="30">
        <v>3</v>
      </c>
      <c r="U1218" s="30">
        <v>7</v>
      </c>
      <c r="V1218" s="82">
        <v>88</v>
      </c>
      <c r="W1218" s="97">
        <v>10</v>
      </c>
      <c r="X1218" s="32">
        <v>0</v>
      </c>
    </row>
    <row r="1219" spans="1:24">
      <c r="A1219" s="30">
        <v>69</v>
      </c>
      <c r="B1219" s="30">
        <v>1</v>
      </c>
      <c r="C1219" s="30">
        <v>20</v>
      </c>
      <c r="D1219" s="30">
        <v>22.070312499999996</v>
      </c>
      <c r="E1219" s="30">
        <v>0</v>
      </c>
      <c r="F1219" s="30">
        <v>1</v>
      </c>
      <c r="G1219" s="30">
        <v>1</v>
      </c>
      <c r="H1219" s="30">
        <v>1</v>
      </c>
      <c r="I1219" s="30">
        <v>1</v>
      </c>
      <c r="J1219" s="30">
        <v>0</v>
      </c>
      <c r="K1219" s="32">
        <v>1</v>
      </c>
      <c r="L1219" s="30">
        <v>6.7</v>
      </c>
      <c r="M1219" s="30">
        <v>0</v>
      </c>
      <c r="N1219" s="30">
        <v>0</v>
      </c>
      <c r="O1219" s="30">
        <v>2</v>
      </c>
      <c r="P1219" s="30">
        <v>2</v>
      </c>
      <c r="Q1219" s="30">
        <v>1</v>
      </c>
      <c r="R1219" s="30">
        <v>0</v>
      </c>
      <c r="S1219" s="30">
        <v>0</v>
      </c>
      <c r="T1219" s="30">
        <v>5</v>
      </c>
      <c r="U1219" s="30">
        <v>5.5</v>
      </c>
      <c r="V1219" s="82">
        <v>85</v>
      </c>
      <c r="W1219" s="97">
        <v>10</v>
      </c>
      <c r="X1219" s="32">
        <v>0</v>
      </c>
    </row>
    <row r="1220" spans="1:24">
      <c r="A1220" s="30">
        <v>66</v>
      </c>
      <c r="B1220" s="30">
        <v>1</v>
      </c>
      <c r="C1220" s="30"/>
      <c r="D1220" s="30">
        <v>23.22543184787342</v>
      </c>
      <c r="E1220" s="30">
        <v>1</v>
      </c>
      <c r="F1220" s="30">
        <v>1</v>
      </c>
      <c r="G1220" s="30">
        <v>0</v>
      </c>
      <c r="H1220" s="30">
        <v>0</v>
      </c>
      <c r="I1220" s="30">
        <v>0</v>
      </c>
      <c r="J1220" s="30">
        <v>1</v>
      </c>
      <c r="K1220" s="32">
        <v>0</v>
      </c>
      <c r="L1220" s="30">
        <v>6.9</v>
      </c>
      <c r="M1220" s="30">
        <v>0</v>
      </c>
      <c r="N1220" s="30">
        <v>1</v>
      </c>
      <c r="O1220" s="30">
        <v>3</v>
      </c>
      <c r="P1220" s="30">
        <v>3</v>
      </c>
      <c r="Q1220" s="30">
        <v>1</v>
      </c>
      <c r="R1220" s="30">
        <v>0</v>
      </c>
      <c r="S1220" s="30">
        <v>0</v>
      </c>
      <c r="T1220" s="30">
        <v>8</v>
      </c>
      <c r="U1220" s="30">
        <v>8.5</v>
      </c>
      <c r="V1220" s="82">
        <v>94</v>
      </c>
      <c r="W1220" s="97">
        <v>10</v>
      </c>
      <c r="X1220" s="32">
        <v>0</v>
      </c>
    </row>
    <row r="1221" spans="1:24">
      <c r="A1221" s="30">
        <v>71</v>
      </c>
      <c r="B1221" s="30">
        <v>1</v>
      </c>
      <c r="C1221" s="30">
        <v>15</v>
      </c>
      <c r="D1221" s="30">
        <v>21.087137804445554</v>
      </c>
      <c r="E1221" s="30">
        <v>1</v>
      </c>
      <c r="F1221" s="30">
        <v>1</v>
      </c>
      <c r="G1221" s="30">
        <v>0</v>
      </c>
      <c r="H1221" s="30">
        <v>0</v>
      </c>
      <c r="I1221" s="30">
        <v>0</v>
      </c>
      <c r="J1221" s="30">
        <v>1</v>
      </c>
      <c r="K1221" s="32">
        <v>0</v>
      </c>
      <c r="L1221" s="30">
        <v>6.7</v>
      </c>
      <c r="M1221" s="30">
        <v>0</v>
      </c>
      <c r="N1221" s="30">
        <v>0</v>
      </c>
      <c r="O1221" s="30">
        <v>1</v>
      </c>
      <c r="P1221" s="30">
        <v>0</v>
      </c>
      <c r="Q1221" s="30">
        <v>0</v>
      </c>
      <c r="R1221" s="30">
        <v>0</v>
      </c>
      <c r="S1221" s="30">
        <v>0</v>
      </c>
      <c r="T1221" s="30">
        <v>1</v>
      </c>
      <c r="U1221" s="30">
        <v>7</v>
      </c>
      <c r="V1221" s="82">
        <v>100</v>
      </c>
      <c r="W1221" s="97">
        <v>1</v>
      </c>
      <c r="X1221" s="32">
        <v>0</v>
      </c>
    </row>
    <row r="1222" spans="1:24">
      <c r="A1222" s="30">
        <v>67</v>
      </c>
      <c r="B1222" s="30">
        <v>1</v>
      </c>
      <c r="C1222" s="30">
        <v>14</v>
      </c>
      <c r="D1222" s="30">
        <v>23.561507936507937</v>
      </c>
      <c r="E1222" s="30">
        <v>1</v>
      </c>
      <c r="F1222" s="30">
        <v>1</v>
      </c>
      <c r="G1222" s="30">
        <v>0</v>
      </c>
      <c r="H1222" s="30">
        <v>0</v>
      </c>
      <c r="I1222" s="30">
        <v>0</v>
      </c>
      <c r="J1222" s="30">
        <v>1</v>
      </c>
      <c r="K1222" s="32">
        <v>0</v>
      </c>
      <c r="L1222" s="30">
        <v>7</v>
      </c>
      <c r="M1222" s="30">
        <v>1</v>
      </c>
      <c r="N1222" s="30">
        <v>0</v>
      </c>
      <c r="O1222" s="30">
        <v>2</v>
      </c>
      <c r="P1222" s="30">
        <v>0</v>
      </c>
      <c r="Q1222" s="30">
        <v>1</v>
      </c>
      <c r="R1222" s="30">
        <v>0</v>
      </c>
      <c r="S1222" s="30">
        <v>1</v>
      </c>
      <c r="T1222" s="30">
        <v>5</v>
      </c>
      <c r="U1222" s="30">
        <v>6.5</v>
      </c>
      <c r="V1222" s="82">
        <v>100</v>
      </c>
      <c r="W1222" s="97">
        <v>15</v>
      </c>
      <c r="X1222" s="32">
        <v>1</v>
      </c>
    </row>
    <row r="1223" spans="1:24">
      <c r="A1223" s="30">
        <v>68</v>
      </c>
      <c r="B1223" s="30">
        <v>1</v>
      </c>
      <c r="C1223" s="30">
        <v>1</v>
      </c>
      <c r="D1223" s="30">
        <v>29.584775086505189</v>
      </c>
      <c r="E1223" s="30">
        <v>0</v>
      </c>
      <c r="F1223" s="30">
        <v>1</v>
      </c>
      <c r="G1223" s="30">
        <v>0</v>
      </c>
      <c r="H1223" s="30">
        <v>0</v>
      </c>
      <c r="I1223" s="30">
        <v>1</v>
      </c>
      <c r="J1223" s="30">
        <v>1</v>
      </c>
      <c r="K1223" s="32">
        <v>1</v>
      </c>
      <c r="L1223" s="30">
        <v>5.6</v>
      </c>
      <c r="M1223" s="30">
        <v>1</v>
      </c>
      <c r="N1223" s="30">
        <v>2</v>
      </c>
      <c r="O1223" s="30">
        <v>1</v>
      </c>
      <c r="P1223" s="30">
        <v>2</v>
      </c>
      <c r="Q1223" s="30">
        <v>1</v>
      </c>
      <c r="R1223" s="30">
        <v>0</v>
      </c>
      <c r="S1223" s="30">
        <v>1</v>
      </c>
      <c r="T1223" s="30">
        <v>8</v>
      </c>
      <c r="U1223" s="30">
        <v>7</v>
      </c>
      <c r="V1223" s="82">
        <v>74</v>
      </c>
      <c r="W1223" s="97">
        <v>60</v>
      </c>
      <c r="X1223" s="32">
        <v>0</v>
      </c>
    </row>
    <row r="1224" spans="1:24">
      <c r="A1224" s="30">
        <v>46</v>
      </c>
      <c r="B1224" s="30">
        <v>1</v>
      </c>
      <c r="C1224" s="30">
        <v>1</v>
      </c>
      <c r="D1224" s="30">
        <v>37.268363912955195</v>
      </c>
      <c r="E1224" s="30">
        <v>1</v>
      </c>
      <c r="F1224" s="30">
        <v>0</v>
      </c>
      <c r="G1224" s="30">
        <v>0</v>
      </c>
      <c r="H1224" s="30">
        <v>0</v>
      </c>
      <c r="I1224" s="30">
        <v>1</v>
      </c>
      <c r="J1224" s="30">
        <v>1</v>
      </c>
      <c r="K1224" s="32">
        <v>0</v>
      </c>
      <c r="L1224" s="30">
        <v>7.1</v>
      </c>
      <c r="M1224" s="30">
        <v>0</v>
      </c>
      <c r="N1224" s="30">
        <v>2</v>
      </c>
      <c r="O1224" s="30">
        <v>1</v>
      </c>
      <c r="P1224" s="30">
        <v>0</v>
      </c>
      <c r="Q1224" s="30">
        <v>1</v>
      </c>
      <c r="R1224" s="30">
        <v>0</v>
      </c>
      <c r="S1224" s="30">
        <v>1</v>
      </c>
      <c r="T1224" s="30">
        <v>5</v>
      </c>
      <c r="U1224" s="30">
        <v>7</v>
      </c>
      <c r="V1224" s="82">
        <v>93</v>
      </c>
      <c r="W1224" s="97">
        <v>30</v>
      </c>
      <c r="X1224" s="32">
        <v>0</v>
      </c>
    </row>
    <row r="1225" spans="1:24">
      <c r="A1225" s="30">
        <v>57</v>
      </c>
      <c r="B1225" s="30">
        <v>1</v>
      </c>
      <c r="C1225" s="30">
        <v>4</v>
      </c>
      <c r="D1225" s="30">
        <v>28.628792385484832</v>
      </c>
      <c r="E1225" s="30">
        <v>0</v>
      </c>
      <c r="F1225" s="30">
        <v>0</v>
      </c>
      <c r="G1225" s="30">
        <v>0</v>
      </c>
      <c r="H1225" s="30">
        <v>0</v>
      </c>
      <c r="I1225" s="30">
        <v>1</v>
      </c>
      <c r="J1225" s="30">
        <v>1</v>
      </c>
      <c r="K1225" s="32">
        <v>0</v>
      </c>
      <c r="L1225" s="30">
        <v>7.5</v>
      </c>
      <c r="M1225" s="30">
        <v>1</v>
      </c>
      <c r="N1225" s="30">
        <v>1</v>
      </c>
      <c r="O1225" s="30">
        <v>2</v>
      </c>
      <c r="P1225" s="30">
        <v>0</v>
      </c>
      <c r="Q1225" s="30">
        <v>0</v>
      </c>
      <c r="R1225" s="30">
        <v>0</v>
      </c>
      <c r="S1225" s="30">
        <v>0</v>
      </c>
      <c r="T1225" s="30">
        <v>4</v>
      </c>
      <c r="U1225" s="30">
        <v>6</v>
      </c>
      <c r="V1225" s="82">
        <v>97</v>
      </c>
      <c r="W1225" s="97">
        <v>10</v>
      </c>
      <c r="X1225" s="32">
        <v>0</v>
      </c>
    </row>
    <row r="1226" spans="1:24">
      <c r="A1226" s="30">
        <v>51</v>
      </c>
      <c r="B1226" s="30">
        <v>1</v>
      </c>
      <c r="C1226" s="30">
        <v>9</v>
      </c>
      <c r="D1226" s="30">
        <v>20.26789895492313</v>
      </c>
      <c r="E1226" s="30">
        <v>0</v>
      </c>
      <c r="F1226" s="30">
        <v>0</v>
      </c>
      <c r="G1226" s="30">
        <v>0</v>
      </c>
      <c r="H1226" s="30">
        <v>0</v>
      </c>
      <c r="I1226" s="30">
        <v>1</v>
      </c>
      <c r="J1226" s="30">
        <v>0</v>
      </c>
      <c r="K1226" s="32">
        <v>0</v>
      </c>
      <c r="L1226" s="30">
        <v>6.6</v>
      </c>
      <c r="M1226" s="30">
        <v>1</v>
      </c>
      <c r="N1226" s="30">
        <v>3</v>
      </c>
      <c r="O1226" s="30">
        <v>2</v>
      </c>
      <c r="P1226" s="30">
        <v>2</v>
      </c>
      <c r="Q1226" s="30">
        <v>1</v>
      </c>
      <c r="R1226" s="30">
        <v>0</v>
      </c>
      <c r="S1226" s="30">
        <v>0</v>
      </c>
      <c r="T1226" s="30">
        <v>9</v>
      </c>
      <c r="U1226" s="30">
        <v>5</v>
      </c>
      <c r="V1226" s="82">
        <v>83</v>
      </c>
      <c r="W1226" s="97">
        <v>60</v>
      </c>
      <c r="X1226" s="32">
        <v>1</v>
      </c>
    </row>
    <row r="1227" spans="1:24">
      <c r="A1227" s="30">
        <v>72</v>
      </c>
      <c r="B1227" s="30">
        <v>1</v>
      </c>
      <c r="C1227" s="30">
        <v>10</v>
      </c>
      <c r="D1227" s="30">
        <v>19.458763897715951</v>
      </c>
      <c r="E1227" s="30">
        <v>1</v>
      </c>
      <c r="F1227" s="30">
        <v>0</v>
      </c>
      <c r="G1227" s="30">
        <v>0</v>
      </c>
      <c r="H1227" s="30">
        <v>0</v>
      </c>
      <c r="I1227" s="30">
        <v>1</v>
      </c>
      <c r="J1227" s="30">
        <v>1</v>
      </c>
      <c r="K1227" s="32">
        <v>0</v>
      </c>
      <c r="L1227" s="30">
        <v>6.8</v>
      </c>
      <c r="M1227" s="30">
        <v>2</v>
      </c>
      <c r="N1227" s="30">
        <v>1</v>
      </c>
      <c r="O1227" s="30">
        <v>2</v>
      </c>
      <c r="P1227" s="30">
        <v>2</v>
      </c>
      <c r="Q1227" s="30">
        <v>1</v>
      </c>
      <c r="R1227" s="30">
        <v>0</v>
      </c>
      <c r="S1227" s="30">
        <v>1</v>
      </c>
      <c r="T1227" s="30">
        <v>9</v>
      </c>
      <c r="U1227" s="30">
        <v>5</v>
      </c>
      <c r="V1227" s="82">
        <v>67</v>
      </c>
      <c r="W1227" s="97">
        <v>20</v>
      </c>
      <c r="X1227" s="32">
        <v>0</v>
      </c>
    </row>
    <row r="1228" spans="1:24">
      <c r="A1228" s="30">
        <v>60</v>
      </c>
      <c r="B1228" s="30">
        <v>1</v>
      </c>
      <c r="C1228" s="30"/>
      <c r="D1228" s="30">
        <v>34.277346029078863</v>
      </c>
      <c r="E1228" s="30">
        <v>1</v>
      </c>
      <c r="F1228" s="30">
        <v>1</v>
      </c>
      <c r="G1228" s="30">
        <v>0</v>
      </c>
      <c r="H1228" s="30">
        <v>0</v>
      </c>
      <c r="I1228" s="30">
        <v>1</v>
      </c>
      <c r="J1228" s="30">
        <v>1</v>
      </c>
      <c r="K1228" s="32">
        <v>0</v>
      </c>
      <c r="L1228" s="30">
        <v>7.8</v>
      </c>
      <c r="M1228" s="30">
        <v>1</v>
      </c>
      <c r="N1228" s="30">
        <v>1</v>
      </c>
      <c r="O1228" s="30">
        <v>2</v>
      </c>
      <c r="P1228" s="30">
        <v>0</v>
      </c>
      <c r="Q1228" s="30">
        <v>1</v>
      </c>
      <c r="R1228" s="30">
        <v>0</v>
      </c>
      <c r="S1228" s="30">
        <v>0</v>
      </c>
      <c r="T1228" s="30">
        <v>5</v>
      </c>
      <c r="U1228" s="30">
        <v>5.5</v>
      </c>
      <c r="V1228" s="82">
        <v>100</v>
      </c>
      <c r="W1228" s="97">
        <v>10</v>
      </c>
      <c r="X1228" s="32">
        <v>0</v>
      </c>
    </row>
    <row r="1229" spans="1:24">
      <c r="A1229" s="30">
        <v>70</v>
      </c>
      <c r="B1229" s="30">
        <v>1</v>
      </c>
      <c r="C1229" s="30">
        <v>11</v>
      </c>
      <c r="D1229" s="30">
        <v>18.329919853360643</v>
      </c>
      <c r="E1229" s="30">
        <v>1</v>
      </c>
      <c r="F1229" s="30">
        <v>0</v>
      </c>
      <c r="G1229" s="30">
        <v>0</v>
      </c>
      <c r="H1229" s="30">
        <v>0</v>
      </c>
      <c r="I1229" s="30">
        <v>0</v>
      </c>
      <c r="J1229" s="30">
        <v>0</v>
      </c>
      <c r="K1229" s="32">
        <v>0</v>
      </c>
      <c r="L1229" s="30">
        <v>6.5</v>
      </c>
      <c r="M1229" s="30">
        <v>2</v>
      </c>
      <c r="N1229" s="30">
        <v>3</v>
      </c>
      <c r="O1229" s="30">
        <v>2</v>
      </c>
      <c r="P1229" s="30">
        <v>2</v>
      </c>
      <c r="Q1229" s="30">
        <v>1</v>
      </c>
      <c r="R1229" s="30">
        <v>0</v>
      </c>
      <c r="S1229" s="30">
        <v>0</v>
      </c>
      <c r="T1229" s="30">
        <v>10</v>
      </c>
      <c r="U1229" s="30">
        <v>5.5</v>
      </c>
      <c r="V1229" s="82">
        <v>73</v>
      </c>
      <c r="W1229" s="97">
        <v>90</v>
      </c>
      <c r="X1229" s="32">
        <v>0</v>
      </c>
    </row>
    <row r="1230" spans="1:24">
      <c r="A1230" s="30">
        <v>66</v>
      </c>
      <c r="B1230" s="30">
        <v>1</v>
      </c>
      <c r="C1230" s="30">
        <v>14</v>
      </c>
      <c r="D1230" s="30">
        <v>21.338210638622161</v>
      </c>
      <c r="E1230" s="30">
        <v>1</v>
      </c>
      <c r="F1230" s="30">
        <v>1</v>
      </c>
      <c r="G1230" s="30">
        <v>0</v>
      </c>
      <c r="H1230" s="30">
        <v>0</v>
      </c>
      <c r="I1230" s="30">
        <v>1</v>
      </c>
      <c r="J1230" s="30">
        <v>0</v>
      </c>
      <c r="K1230" s="32">
        <v>0</v>
      </c>
      <c r="L1230" s="30">
        <v>7.3</v>
      </c>
      <c r="M1230" s="30">
        <v>0</v>
      </c>
      <c r="N1230" s="30">
        <v>0</v>
      </c>
      <c r="O1230" s="30">
        <v>1</v>
      </c>
      <c r="P1230" s="30">
        <v>2</v>
      </c>
      <c r="Q1230" s="30">
        <v>0</v>
      </c>
      <c r="R1230" s="30">
        <v>0</v>
      </c>
      <c r="S1230" s="30">
        <v>0</v>
      </c>
      <c r="T1230" s="30">
        <v>3</v>
      </c>
      <c r="U1230" s="30">
        <v>7</v>
      </c>
      <c r="V1230" s="82">
        <v>82</v>
      </c>
      <c r="W1230" s="97">
        <v>10</v>
      </c>
      <c r="X1230" s="32">
        <v>1</v>
      </c>
    </row>
    <row r="1231" spans="1:24">
      <c r="A1231" s="30">
        <v>72</v>
      </c>
      <c r="B1231" s="30">
        <v>1</v>
      </c>
      <c r="C1231" s="30">
        <v>10</v>
      </c>
      <c r="D1231" s="30">
        <v>20.3125</v>
      </c>
      <c r="E1231" s="30">
        <v>1</v>
      </c>
      <c r="F1231" s="30">
        <v>1</v>
      </c>
      <c r="G1231" s="30">
        <v>0</v>
      </c>
      <c r="H1231" s="30">
        <v>0</v>
      </c>
      <c r="I1231" s="30">
        <v>1</v>
      </c>
      <c r="J1231" s="30">
        <v>0</v>
      </c>
      <c r="K1231" s="32">
        <v>0</v>
      </c>
      <c r="L1231" s="30">
        <v>7.5</v>
      </c>
      <c r="M1231" s="30">
        <v>1</v>
      </c>
      <c r="N1231" s="30">
        <v>2</v>
      </c>
      <c r="O1231" s="30">
        <v>1</v>
      </c>
      <c r="P1231" s="30">
        <v>2</v>
      </c>
      <c r="Q1231" s="30">
        <v>0</v>
      </c>
      <c r="R1231" s="30">
        <v>0</v>
      </c>
      <c r="S1231" s="30">
        <v>0</v>
      </c>
      <c r="T1231" s="30">
        <v>6</v>
      </c>
      <c r="U1231" s="30">
        <v>7</v>
      </c>
      <c r="V1231" s="82">
        <v>82</v>
      </c>
      <c r="W1231" s="97">
        <v>90</v>
      </c>
      <c r="X1231" s="32">
        <v>0</v>
      </c>
    </row>
    <row r="1232" spans="1:24">
      <c r="A1232" s="30">
        <v>67</v>
      </c>
      <c r="B1232" s="30">
        <v>1</v>
      </c>
      <c r="C1232" s="30">
        <v>23</v>
      </c>
      <c r="D1232" s="30">
        <v>31.25</v>
      </c>
      <c r="E1232" s="30">
        <v>1</v>
      </c>
      <c r="F1232" s="30">
        <v>1</v>
      </c>
      <c r="G1232" s="30">
        <v>0</v>
      </c>
      <c r="H1232" s="30">
        <v>1</v>
      </c>
      <c r="I1232" s="30">
        <v>1</v>
      </c>
      <c r="J1232" s="30">
        <v>1</v>
      </c>
      <c r="K1232" s="32">
        <v>0</v>
      </c>
      <c r="L1232" s="30">
        <v>6.8</v>
      </c>
      <c r="M1232" s="30">
        <v>2</v>
      </c>
      <c r="N1232" s="30">
        <v>2</v>
      </c>
      <c r="O1232" s="30">
        <v>2</v>
      </c>
      <c r="P1232" s="30">
        <v>2</v>
      </c>
      <c r="Q1232" s="30">
        <v>1</v>
      </c>
      <c r="R1232" s="30">
        <v>1</v>
      </c>
      <c r="S1232" s="30">
        <v>0</v>
      </c>
      <c r="T1232" s="30">
        <v>10</v>
      </c>
      <c r="U1232" s="30">
        <v>5.5</v>
      </c>
      <c r="V1232" s="82">
        <v>69</v>
      </c>
      <c r="W1232" s="97">
        <v>30</v>
      </c>
      <c r="X1232" s="32">
        <v>0</v>
      </c>
    </row>
    <row r="1233" spans="1:24">
      <c r="A1233" s="30">
        <v>68</v>
      </c>
      <c r="B1233" s="30">
        <v>1</v>
      </c>
      <c r="C1233" s="30">
        <v>24</v>
      </c>
      <c r="D1233" s="30">
        <v>22.689050542845486</v>
      </c>
      <c r="E1233" s="30">
        <v>1</v>
      </c>
      <c r="F1233" s="30">
        <v>1</v>
      </c>
      <c r="G1233" s="30">
        <v>0</v>
      </c>
      <c r="H1233" s="30">
        <v>0</v>
      </c>
      <c r="I1233" s="30">
        <v>1</v>
      </c>
      <c r="J1233" s="30">
        <v>0</v>
      </c>
      <c r="K1233" s="32">
        <v>0</v>
      </c>
      <c r="L1233" s="30">
        <v>7.3</v>
      </c>
      <c r="M1233" s="30">
        <v>1</v>
      </c>
      <c r="N1233" s="30">
        <v>0</v>
      </c>
      <c r="O1233" s="30">
        <v>2</v>
      </c>
      <c r="P1233" s="30">
        <v>0</v>
      </c>
      <c r="Q1233" s="30">
        <v>0</v>
      </c>
      <c r="R1233" s="30">
        <v>0</v>
      </c>
      <c r="S1233" s="30">
        <v>1</v>
      </c>
      <c r="T1233" s="30">
        <v>4</v>
      </c>
      <c r="U1233" s="30">
        <v>6</v>
      </c>
      <c r="V1233" s="82">
        <v>88</v>
      </c>
      <c r="W1233" s="97">
        <v>10</v>
      </c>
      <c r="X1233" s="32">
        <v>0</v>
      </c>
    </row>
    <row r="1234" spans="1:24">
      <c r="A1234" s="30">
        <v>78</v>
      </c>
      <c r="B1234" s="30">
        <v>1</v>
      </c>
      <c r="C1234" s="30">
        <v>19</v>
      </c>
      <c r="D1234" s="30">
        <v>20.780318572849982</v>
      </c>
      <c r="E1234" s="30">
        <v>1</v>
      </c>
      <c r="F1234" s="30">
        <v>1</v>
      </c>
      <c r="G1234" s="30">
        <v>1</v>
      </c>
      <c r="H1234" s="30">
        <v>0</v>
      </c>
      <c r="I1234" s="30">
        <v>1</v>
      </c>
      <c r="J1234" s="30">
        <v>1</v>
      </c>
      <c r="K1234" s="32">
        <v>1</v>
      </c>
      <c r="L1234" s="30">
        <v>7.3</v>
      </c>
      <c r="M1234" s="30">
        <v>2</v>
      </c>
      <c r="N1234" s="30">
        <v>0</v>
      </c>
      <c r="O1234" s="30">
        <v>2</v>
      </c>
      <c r="P1234" s="30">
        <v>3</v>
      </c>
      <c r="Q1234" s="30">
        <v>1</v>
      </c>
      <c r="R1234" s="30">
        <v>0</v>
      </c>
      <c r="S1234" s="30">
        <v>0</v>
      </c>
      <c r="T1234" s="30">
        <v>8</v>
      </c>
      <c r="U1234" s="30">
        <v>5</v>
      </c>
      <c r="V1234" s="82">
        <v>53</v>
      </c>
      <c r="W1234" s="97">
        <v>10</v>
      </c>
      <c r="X1234" s="32">
        <v>0</v>
      </c>
    </row>
    <row r="1235" spans="1:24">
      <c r="A1235" s="30">
        <v>63</v>
      </c>
      <c r="B1235" s="30">
        <v>1</v>
      </c>
      <c r="C1235" s="30">
        <v>4</v>
      </c>
      <c r="D1235" s="30">
        <v>24.829105919414037</v>
      </c>
      <c r="E1235" s="30">
        <v>1</v>
      </c>
      <c r="F1235" s="30">
        <v>0</v>
      </c>
      <c r="G1235" s="30">
        <v>0</v>
      </c>
      <c r="H1235" s="30">
        <v>0</v>
      </c>
      <c r="I1235" s="30">
        <v>1</v>
      </c>
      <c r="J1235" s="30">
        <v>1</v>
      </c>
      <c r="K1235" s="32">
        <v>0</v>
      </c>
      <c r="L1235" s="30">
        <v>6.4</v>
      </c>
      <c r="M1235" s="30">
        <v>1</v>
      </c>
      <c r="N1235" s="30">
        <v>1</v>
      </c>
      <c r="O1235" s="30">
        <v>2</v>
      </c>
      <c r="P1235" s="30">
        <v>0</v>
      </c>
      <c r="Q1235" s="30">
        <v>1</v>
      </c>
      <c r="R1235" s="30">
        <v>0</v>
      </c>
      <c r="S1235" s="30">
        <v>0</v>
      </c>
      <c r="T1235" s="30">
        <v>5</v>
      </c>
      <c r="U1235" s="30">
        <v>6</v>
      </c>
      <c r="V1235" s="82">
        <v>92</v>
      </c>
      <c r="W1235" s="97">
        <v>30</v>
      </c>
      <c r="X1235" s="32">
        <v>0</v>
      </c>
    </row>
    <row r="1236" spans="1:24">
      <c r="A1236" s="30">
        <v>62</v>
      </c>
      <c r="B1236" s="30">
        <v>2</v>
      </c>
      <c r="C1236" s="30">
        <v>9</v>
      </c>
      <c r="D1236" s="30">
        <v>27.555555555555554</v>
      </c>
      <c r="E1236" s="30">
        <v>1</v>
      </c>
      <c r="F1236" s="30">
        <v>1</v>
      </c>
      <c r="G1236" s="30">
        <v>0</v>
      </c>
      <c r="H1236" s="30">
        <v>0</v>
      </c>
      <c r="I1236" s="30">
        <v>1</v>
      </c>
      <c r="J1236" s="30">
        <v>1</v>
      </c>
      <c r="K1236" s="32">
        <v>1</v>
      </c>
      <c r="L1236" s="30">
        <v>7.8</v>
      </c>
      <c r="M1236" s="30">
        <v>1</v>
      </c>
      <c r="N1236" s="30">
        <v>0</v>
      </c>
      <c r="O1236" s="30">
        <v>0</v>
      </c>
      <c r="P1236" s="30">
        <v>0</v>
      </c>
      <c r="Q1236" s="30">
        <v>0</v>
      </c>
      <c r="R1236" s="30">
        <v>0</v>
      </c>
      <c r="S1236" s="30">
        <v>0</v>
      </c>
      <c r="T1236" s="30">
        <v>1</v>
      </c>
      <c r="U1236" s="30">
        <v>8</v>
      </c>
      <c r="V1236" s="82">
        <v>100</v>
      </c>
      <c r="W1236" s="97">
        <v>10</v>
      </c>
      <c r="X1236" s="32">
        <v>0</v>
      </c>
    </row>
    <row r="1237" spans="1:24">
      <c r="A1237" s="30">
        <v>57</v>
      </c>
      <c r="B1237" s="30">
        <v>2</v>
      </c>
      <c r="C1237" s="30">
        <v>10</v>
      </c>
      <c r="D1237" s="30">
        <v>26.304339227087539</v>
      </c>
      <c r="E1237" s="30">
        <v>0</v>
      </c>
      <c r="F1237" s="30">
        <v>0</v>
      </c>
      <c r="G1237" s="30">
        <v>0</v>
      </c>
      <c r="H1237" s="30">
        <v>0</v>
      </c>
      <c r="I1237" s="30">
        <v>0</v>
      </c>
      <c r="J1237" s="30">
        <v>1</v>
      </c>
      <c r="K1237" s="32">
        <v>0</v>
      </c>
      <c r="L1237" s="30">
        <v>6.2</v>
      </c>
      <c r="M1237" s="30">
        <v>1</v>
      </c>
      <c r="N1237" s="30">
        <v>2</v>
      </c>
      <c r="O1237" s="30">
        <v>1</v>
      </c>
      <c r="P1237" s="30">
        <v>2</v>
      </c>
      <c r="Q1237" s="30">
        <v>1</v>
      </c>
      <c r="R1237" s="30">
        <v>0</v>
      </c>
      <c r="S1237" s="30">
        <v>0</v>
      </c>
      <c r="T1237" s="30">
        <v>7</v>
      </c>
      <c r="U1237" s="30">
        <v>7</v>
      </c>
      <c r="V1237" s="82">
        <v>82</v>
      </c>
      <c r="W1237" s="97">
        <v>30</v>
      </c>
      <c r="X1237" s="32">
        <v>0</v>
      </c>
    </row>
    <row r="1238" spans="1:24">
      <c r="A1238" s="30">
        <v>69</v>
      </c>
      <c r="B1238" s="30">
        <v>2</v>
      </c>
      <c r="C1238" s="30">
        <v>4</v>
      </c>
      <c r="D1238" s="30">
        <v>25.802214299118035</v>
      </c>
      <c r="E1238" s="30">
        <v>0</v>
      </c>
      <c r="F1238" s="30">
        <v>0</v>
      </c>
      <c r="G1238" s="30">
        <v>0</v>
      </c>
      <c r="H1238" s="30">
        <v>0</v>
      </c>
      <c r="I1238" s="30">
        <v>1</v>
      </c>
      <c r="J1238" s="30">
        <v>1</v>
      </c>
      <c r="K1238" s="32">
        <v>0</v>
      </c>
      <c r="L1238" s="30">
        <v>6</v>
      </c>
      <c r="M1238" s="30">
        <v>1</v>
      </c>
      <c r="N1238" s="30">
        <v>0</v>
      </c>
      <c r="O1238" s="30">
        <v>2</v>
      </c>
      <c r="P1238" s="30">
        <v>0</v>
      </c>
      <c r="Q1238" s="30">
        <v>1</v>
      </c>
      <c r="R1238" s="30">
        <v>0</v>
      </c>
      <c r="S1238" s="30">
        <v>0</v>
      </c>
      <c r="T1238" s="30">
        <v>4</v>
      </c>
      <c r="U1238" s="30">
        <v>6</v>
      </c>
      <c r="V1238" s="82">
        <v>95</v>
      </c>
      <c r="W1238" s="97">
        <v>10</v>
      </c>
      <c r="X1238" s="32">
        <v>0</v>
      </c>
    </row>
    <row r="1239" spans="1:24">
      <c r="A1239" s="30">
        <v>73</v>
      </c>
      <c r="B1239" s="30">
        <v>2</v>
      </c>
      <c r="C1239" s="30">
        <v>16</v>
      </c>
      <c r="D1239" s="30">
        <v>17.850622743316158</v>
      </c>
      <c r="E1239" s="30">
        <v>0</v>
      </c>
      <c r="F1239" s="30">
        <v>0</v>
      </c>
      <c r="G1239" s="30">
        <v>0</v>
      </c>
      <c r="H1239" s="30">
        <v>0</v>
      </c>
      <c r="I1239" s="30">
        <v>1</v>
      </c>
      <c r="J1239" s="30">
        <v>1</v>
      </c>
      <c r="K1239" s="32">
        <v>0</v>
      </c>
      <c r="L1239" s="30">
        <v>6.7</v>
      </c>
      <c r="M1239" s="30">
        <v>1</v>
      </c>
      <c r="N1239" s="30">
        <v>1</v>
      </c>
      <c r="O1239" s="30">
        <v>1</v>
      </c>
      <c r="P1239" s="30">
        <v>0</v>
      </c>
      <c r="Q1239" s="30">
        <v>1</v>
      </c>
      <c r="R1239" s="30">
        <v>0</v>
      </c>
      <c r="S1239" s="30">
        <v>0</v>
      </c>
      <c r="T1239" s="30">
        <v>4</v>
      </c>
      <c r="U1239" s="30">
        <v>7</v>
      </c>
      <c r="V1239" s="82">
        <v>88</v>
      </c>
      <c r="W1239" s="97">
        <v>10</v>
      </c>
      <c r="X1239" s="32">
        <v>0</v>
      </c>
    </row>
    <row r="1240" spans="1:24">
      <c r="A1240" s="30">
        <v>50</v>
      </c>
      <c r="B1240" s="30">
        <v>2</v>
      </c>
      <c r="C1240" s="30">
        <v>2</v>
      </c>
      <c r="D1240" s="30">
        <v>24.373442696837529</v>
      </c>
      <c r="E1240" s="30">
        <v>1</v>
      </c>
      <c r="F1240" s="30">
        <v>1</v>
      </c>
      <c r="G1240" s="30">
        <v>0</v>
      </c>
      <c r="H1240" s="30">
        <v>0</v>
      </c>
      <c r="I1240" s="30">
        <v>0</v>
      </c>
      <c r="J1240" s="30">
        <v>1</v>
      </c>
      <c r="K1240" s="32">
        <v>0</v>
      </c>
      <c r="L1240" s="30">
        <v>6.3</v>
      </c>
      <c r="M1240" s="30">
        <v>1</v>
      </c>
      <c r="N1240" s="30">
        <v>2</v>
      </c>
      <c r="O1240" s="30">
        <v>2</v>
      </c>
      <c r="P1240" s="30">
        <v>2</v>
      </c>
      <c r="Q1240" s="30">
        <v>2</v>
      </c>
      <c r="R1240" s="30">
        <v>0</v>
      </c>
      <c r="S1240" s="30">
        <v>0</v>
      </c>
      <c r="T1240" s="30">
        <v>9</v>
      </c>
      <c r="U1240" s="30">
        <v>5</v>
      </c>
      <c r="V1240" s="82">
        <v>83</v>
      </c>
      <c r="W1240" s="97">
        <v>30</v>
      </c>
      <c r="X1240" s="32">
        <v>0</v>
      </c>
    </row>
    <row r="1241" spans="1:24">
      <c r="A1241" s="30">
        <v>80</v>
      </c>
      <c r="B1241" s="30">
        <v>2</v>
      </c>
      <c r="C1241" s="30">
        <v>25</v>
      </c>
      <c r="D1241" s="30">
        <v>21.110902608369301</v>
      </c>
      <c r="E1241" s="30">
        <v>0</v>
      </c>
      <c r="F1241" s="30">
        <v>0</v>
      </c>
      <c r="G1241" s="30">
        <v>0</v>
      </c>
      <c r="H1241" s="30">
        <v>0</v>
      </c>
      <c r="I1241" s="30">
        <v>1</v>
      </c>
      <c r="J1241" s="30">
        <v>1</v>
      </c>
      <c r="K1241" s="32">
        <v>1</v>
      </c>
      <c r="L1241" s="30">
        <v>6.5</v>
      </c>
      <c r="M1241" s="30">
        <v>1</v>
      </c>
      <c r="N1241" s="30">
        <v>1</v>
      </c>
      <c r="O1241" s="30">
        <v>2</v>
      </c>
      <c r="P1241" s="30">
        <v>2</v>
      </c>
      <c r="Q1241" s="30">
        <v>1</v>
      </c>
      <c r="R1241" s="30">
        <v>3</v>
      </c>
      <c r="S1241" s="30">
        <v>3</v>
      </c>
      <c r="T1241" s="30">
        <v>13</v>
      </c>
      <c r="U1241" s="30">
        <v>6</v>
      </c>
      <c r="V1241" s="82">
        <v>80</v>
      </c>
      <c r="W1241" s="97">
        <v>30</v>
      </c>
      <c r="X1241" s="32">
        <v>0</v>
      </c>
    </row>
    <row r="1242" spans="1:24">
      <c r="A1242" s="30">
        <v>67</v>
      </c>
      <c r="B1242" s="30">
        <v>2</v>
      </c>
      <c r="C1242" s="30">
        <v>23</v>
      </c>
      <c r="D1242" s="30">
        <v>16.976307440927755</v>
      </c>
      <c r="E1242" s="30">
        <v>0</v>
      </c>
      <c r="F1242" s="30">
        <v>1</v>
      </c>
      <c r="G1242" s="30">
        <v>0</v>
      </c>
      <c r="H1242" s="30">
        <v>0</v>
      </c>
      <c r="I1242" s="30">
        <v>0</v>
      </c>
      <c r="J1242" s="30">
        <v>0</v>
      </c>
      <c r="K1242" s="32">
        <v>0</v>
      </c>
      <c r="L1242" s="30">
        <v>7.3</v>
      </c>
      <c r="M1242" s="30">
        <v>1</v>
      </c>
      <c r="N1242" s="30">
        <v>1</v>
      </c>
      <c r="O1242" s="30">
        <v>1</v>
      </c>
      <c r="P1242" s="30">
        <v>0</v>
      </c>
      <c r="Q1242" s="30">
        <v>0</v>
      </c>
      <c r="R1242" s="30">
        <v>3</v>
      </c>
      <c r="S1242" s="30">
        <v>0</v>
      </c>
      <c r="T1242" s="30">
        <v>6</v>
      </c>
      <c r="U1242" s="30">
        <v>7</v>
      </c>
      <c r="V1242" s="82">
        <v>93</v>
      </c>
      <c r="W1242" s="97">
        <v>20</v>
      </c>
      <c r="X1242" s="32">
        <v>0</v>
      </c>
    </row>
    <row r="1243" spans="1:24">
      <c r="A1243" s="30">
        <v>61</v>
      </c>
      <c r="B1243" s="30">
        <v>2</v>
      </c>
      <c r="C1243" s="30">
        <v>16</v>
      </c>
      <c r="D1243" s="30">
        <v>18.381709323903223</v>
      </c>
      <c r="E1243" s="30">
        <v>0</v>
      </c>
      <c r="F1243" s="30">
        <v>1</v>
      </c>
      <c r="G1243" s="30">
        <v>0</v>
      </c>
      <c r="H1243" s="30">
        <v>0</v>
      </c>
      <c r="I1243" s="30">
        <v>1</v>
      </c>
      <c r="J1243" s="30">
        <v>1</v>
      </c>
      <c r="K1243" s="32">
        <v>0</v>
      </c>
      <c r="L1243" s="30">
        <v>7.6</v>
      </c>
      <c r="M1243" s="30">
        <v>2</v>
      </c>
      <c r="N1243" s="30">
        <v>2</v>
      </c>
      <c r="O1243" s="30">
        <v>2</v>
      </c>
      <c r="P1243" s="30">
        <v>0</v>
      </c>
      <c r="Q1243" s="30">
        <v>1</v>
      </c>
      <c r="R1243" s="30">
        <v>1</v>
      </c>
      <c r="S1243" s="30">
        <v>1</v>
      </c>
      <c r="T1243" s="30">
        <v>9</v>
      </c>
      <c r="U1243" s="30">
        <v>5</v>
      </c>
      <c r="V1243" s="82">
        <v>91</v>
      </c>
      <c r="W1243" s="97">
        <v>30</v>
      </c>
      <c r="X1243" s="32">
        <v>0</v>
      </c>
    </row>
    <row r="1244" spans="1:24">
      <c r="A1244" s="30">
        <v>67</v>
      </c>
      <c r="B1244" s="30">
        <v>2</v>
      </c>
      <c r="C1244" s="30">
        <v>12</v>
      </c>
      <c r="D1244" s="30">
        <v>24.773658844196209</v>
      </c>
      <c r="E1244" s="30">
        <v>0</v>
      </c>
      <c r="F1244" s="30">
        <v>0</v>
      </c>
      <c r="G1244" s="30">
        <v>0</v>
      </c>
      <c r="H1244" s="30">
        <v>0</v>
      </c>
      <c r="I1244" s="30">
        <v>1</v>
      </c>
      <c r="J1244" s="30">
        <v>0</v>
      </c>
      <c r="K1244" s="32">
        <v>0</v>
      </c>
      <c r="L1244" s="30">
        <v>6.4</v>
      </c>
      <c r="M1244" s="30">
        <v>1</v>
      </c>
      <c r="N1244" s="30">
        <v>2</v>
      </c>
      <c r="O1244" s="30">
        <v>1</v>
      </c>
      <c r="P1244" s="30">
        <v>0</v>
      </c>
      <c r="Q1244" s="30">
        <v>1</v>
      </c>
      <c r="R1244" s="30">
        <v>0</v>
      </c>
      <c r="S1244" s="30">
        <v>0</v>
      </c>
      <c r="T1244" s="30">
        <v>5</v>
      </c>
      <c r="U1244" s="30">
        <v>7</v>
      </c>
      <c r="V1244" s="82">
        <v>93</v>
      </c>
      <c r="W1244" s="97">
        <v>60</v>
      </c>
      <c r="X1244" s="32">
        <v>0</v>
      </c>
    </row>
    <row r="1245" spans="1:24">
      <c r="A1245" s="30">
        <v>62</v>
      </c>
      <c r="B1245" s="30">
        <v>2</v>
      </c>
      <c r="C1245" s="30">
        <v>5</v>
      </c>
      <c r="D1245" s="30">
        <v>21.230572023714149</v>
      </c>
      <c r="E1245" s="30">
        <v>0</v>
      </c>
      <c r="F1245" s="30">
        <v>1</v>
      </c>
      <c r="G1245" s="30">
        <v>0</v>
      </c>
      <c r="H1245" s="30">
        <v>0</v>
      </c>
      <c r="I1245" s="30">
        <v>1</v>
      </c>
      <c r="J1245" s="30">
        <v>1</v>
      </c>
      <c r="K1245" s="32">
        <v>0</v>
      </c>
      <c r="L1245" s="30">
        <v>7</v>
      </c>
      <c r="M1245" s="30">
        <v>0</v>
      </c>
      <c r="N1245" s="30">
        <v>0</v>
      </c>
      <c r="O1245" s="30">
        <v>2</v>
      </c>
      <c r="P1245" s="30">
        <v>0</v>
      </c>
      <c r="Q1245" s="30">
        <v>1</v>
      </c>
      <c r="R1245" s="30">
        <v>0</v>
      </c>
      <c r="S1245" s="30">
        <v>0</v>
      </c>
      <c r="T1245" s="30">
        <v>3</v>
      </c>
      <c r="U1245" s="30">
        <v>6</v>
      </c>
      <c r="V1245" s="82">
        <v>100</v>
      </c>
      <c r="W1245" s="97">
        <v>1</v>
      </c>
      <c r="X1245" s="32">
        <v>1</v>
      </c>
    </row>
    <row r="1246" spans="1:24">
      <c r="A1246" s="30">
        <v>35</v>
      </c>
      <c r="B1246" s="30">
        <v>2</v>
      </c>
      <c r="C1246" s="30">
        <v>3</v>
      </c>
      <c r="D1246" s="30">
        <v>19.463667820069205</v>
      </c>
      <c r="E1246" s="30">
        <v>0</v>
      </c>
      <c r="F1246" s="30">
        <v>0</v>
      </c>
      <c r="G1246" s="30">
        <v>0</v>
      </c>
      <c r="H1246" s="30">
        <v>0</v>
      </c>
      <c r="I1246" s="30">
        <v>0</v>
      </c>
      <c r="J1246" s="30">
        <v>0</v>
      </c>
      <c r="K1246" s="32">
        <v>0</v>
      </c>
      <c r="L1246" s="30">
        <v>8.1999999999999993</v>
      </c>
      <c r="M1246" s="30">
        <v>1</v>
      </c>
      <c r="N1246" s="30">
        <v>0</v>
      </c>
      <c r="O1246" s="30">
        <v>1</v>
      </c>
      <c r="P1246" s="30">
        <v>0</v>
      </c>
      <c r="Q1246" s="30">
        <v>0</v>
      </c>
      <c r="R1246" s="30">
        <v>0</v>
      </c>
      <c r="S1246" s="30">
        <v>0</v>
      </c>
      <c r="T1246" s="30">
        <v>2</v>
      </c>
      <c r="U1246" s="30">
        <v>7</v>
      </c>
      <c r="V1246" s="82">
        <v>100</v>
      </c>
      <c r="W1246" s="97">
        <v>5</v>
      </c>
      <c r="X1246" s="32">
        <v>0</v>
      </c>
    </row>
    <row r="1247" spans="1:24">
      <c r="A1247" s="30">
        <v>59</v>
      </c>
      <c r="B1247" s="30">
        <v>2</v>
      </c>
      <c r="C1247" s="30">
        <v>17</v>
      </c>
      <c r="D1247" s="30">
        <v>17.780930726861655</v>
      </c>
      <c r="E1247" s="30">
        <v>0</v>
      </c>
      <c r="F1247" s="30">
        <v>0</v>
      </c>
      <c r="G1247" s="30">
        <v>0</v>
      </c>
      <c r="H1247" s="30">
        <v>0</v>
      </c>
      <c r="I1247" s="30">
        <v>0</v>
      </c>
      <c r="J1247" s="30">
        <v>1</v>
      </c>
      <c r="K1247" s="32">
        <v>0</v>
      </c>
      <c r="L1247" s="30">
        <v>6</v>
      </c>
      <c r="M1247" s="30">
        <v>1</v>
      </c>
      <c r="N1247" s="30">
        <v>0</v>
      </c>
      <c r="O1247" s="30">
        <v>1</v>
      </c>
      <c r="P1247" s="30">
        <v>0</v>
      </c>
      <c r="Q1247" s="30">
        <v>1</v>
      </c>
      <c r="R1247" s="30">
        <v>0</v>
      </c>
      <c r="S1247" s="30">
        <v>0</v>
      </c>
      <c r="T1247" s="30">
        <v>3</v>
      </c>
      <c r="U1247" s="30">
        <v>7.5</v>
      </c>
      <c r="V1247" s="82">
        <v>100</v>
      </c>
      <c r="W1247" s="97">
        <v>3</v>
      </c>
      <c r="X1247" s="32">
        <v>0</v>
      </c>
    </row>
    <row r="1248" spans="1:24">
      <c r="A1248" s="30">
        <v>72</v>
      </c>
      <c r="B1248" s="30">
        <v>2</v>
      </c>
      <c r="C1248" s="30">
        <v>17</v>
      </c>
      <c r="D1248" s="30">
        <v>22.07409972299169</v>
      </c>
      <c r="E1248" s="30">
        <v>0</v>
      </c>
      <c r="F1248" s="30">
        <v>1</v>
      </c>
      <c r="G1248" s="30">
        <v>0</v>
      </c>
      <c r="H1248" s="30">
        <v>0</v>
      </c>
      <c r="I1248" s="30">
        <v>1</v>
      </c>
      <c r="J1248" s="30">
        <v>1</v>
      </c>
      <c r="K1248" s="32">
        <v>0</v>
      </c>
      <c r="L1248" s="30">
        <v>6.9</v>
      </c>
      <c r="M1248" s="30">
        <v>1</v>
      </c>
      <c r="N1248" s="30">
        <v>1</v>
      </c>
      <c r="O1248" s="30">
        <v>0</v>
      </c>
      <c r="P1248" s="30">
        <v>0</v>
      </c>
      <c r="Q1248" s="30">
        <v>1</v>
      </c>
      <c r="R1248" s="30">
        <v>0</v>
      </c>
      <c r="S1248" s="30">
        <v>0</v>
      </c>
      <c r="T1248" s="30">
        <v>3</v>
      </c>
      <c r="U1248" s="30">
        <v>8</v>
      </c>
      <c r="V1248" s="82">
        <v>94</v>
      </c>
      <c r="W1248" s="97">
        <v>5</v>
      </c>
      <c r="X1248" s="32">
        <v>0</v>
      </c>
    </row>
    <row r="1249" spans="1:24">
      <c r="A1249" s="30">
        <v>82</v>
      </c>
      <c r="B1249" s="30">
        <v>2</v>
      </c>
      <c r="C1249" s="30">
        <v>15</v>
      </c>
      <c r="D1249" s="30">
        <v>24.594907407407408</v>
      </c>
      <c r="E1249" s="30">
        <v>0</v>
      </c>
      <c r="F1249" s="30">
        <v>1</v>
      </c>
      <c r="G1249" s="30">
        <v>0</v>
      </c>
      <c r="H1249" s="30">
        <v>0</v>
      </c>
      <c r="I1249" s="30">
        <v>1</v>
      </c>
      <c r="J1249" s="30">
        <v>1</v>
      </c>
      <c r="K1249" s="32">
        <v>1</v>
      </c>
      <c r="L1249" s="30">
        <v>6.1</v>
      </c>
      <c r="M1249" s="30">
        <v>1</v>
      </c>
      <c r="N1249" s="30">
        <v>1</v>
      </c>
      <c r="O1249" s="30">
        <v>1</v>
      </c>
      <c r="P1249" s="30">
        <v>0</v>
      </c>
      <c r="Q1249" s="30">
        <v>1</v>
      </c>
      <c r="R1249" s="30">
        <v>3</v>
      </c>
      <c r="S1249" s="30">
        <v>1</v>
      </c>
      <c r="T1249" s="30">
        <v>8</v>
      </c>
      <c r="U1249" s="30">
        <v>7.5</v>
      </c>
      <c r="V1249" s="82">
        <v>92</v>
      </c>
      <c r="W1249" s="97">
        <v>10</v>
      </c>
      <c r="X1249" s="32">
        <v>0</v>
      </c>
    </row>
    <row r="1250" spans="1:24">
      <c r="A1250" s="30">
        <v>71</v>
      </c>
      <c r="B1250" s="30">
        <v>2</v>
      </c>
      <c r="C1250" s="30">
        <v>11</v>
      </c>
      <c r="D1250" s="30">
        <v>28.068411516427354</v>
      </c>
      <c r="E1250" s="30">
        <v>0</v>
      </c>
      <c r="F1250" s="30">
        <v>1</v>
      </c>
      <c r="G1250" s="30">
        <v>0</v>
      </c>
      <c r="H1250" s="30">
        <v>0</v>
      </c>
      <c r="I1250" s="30">
        <v>1</v>
      </c>
      <c r="J1250" s="30">
        <v>1</v>
      </c>
      <c r="K1250" s="32">
        <v>0</v>
      </c>
      <c r="L1250" s="30">
        <v>7</v>
      </c>
      <c r="M1250" s="30">
        <v>1</v>
      </c>
      <c r="N1250" s="30">
        <v>1</v>
      </c>
      <c r="O1250" s="30">
        <v>2</v>
      </c>
      <c r="P1250" s="30">
        <v>0</v>
      </c>
      <c r="Q1250" s="30">
        <v>1</v>
      </c>
      <c r="R1250" s="30">
        <v>0</v>
      </c>
      <c r="S1250" s="30">
        <v>0</v>
      </c>
      <c r="T1250" s="30">
        <v>5</v>
      </c>
      <c r="U1250" s="30">
        <v>6.33</v>
      </c>
      <c r="V1250" s="82">
        <v>95</v>
      </c>
      <c r="W1250" s="97">
        <v>5</v>
      </c>
      <c r="X1250" s="32">
        <v>0</v>
      </c>
    </row>
    <row r="1251" spans="1:24">
      <c r="A1251" s="30">
        <v>73</v>
      </c>
      <c r="B1251" s="30">
        <v>1</v>
      </c>
      <c r="C1251" s="30"/>
      <c r="D1251" s="30">
        <v>24.561655132848077</v>
      </c>
      <c r="E1251" s="30">
        <v>1</v>
      </c>
      <c r="F1251" s="30">
        <v>1</v>
      </c>
      <c r="G1251" s="30">
        <v>1</v>
      </c>
      <c r="H1251" s="30">
        <v>0</v>
      </c>
      <c r="I1251" s="30">
        <v>1</v>
      </c>
      <c r="J1251" s="30">
        <v>1</v>
      </c>
      <c r="K1251" s="32">
        <v>0</v>
      </c>
      <c r="L1251" s="30">
        <v>7.5</v>
      </c>
      <c r="M1251" s="30">
        <v>0</v>
      </c>
      <c r="N1251" s="30">
        <v>0</v>
      </c>
      <c r="O1251" s="30">
        <v>0</v>
      </c>
      <c r="P1251" s="30">
        <v>0</v>
      </c>
      <c r="Q1251" s="30">
        <v>1</v>
      </c>
      <c r="R1251" s="30">
        <v>0</v>
      </c>
      <c r="S1251" s="30">
        <v>1</v>
      </c>
      <c r="T1251" s="30">
        <v>2</v>
      </c>
      <c r="U1251" s="30">
        <v>8</v>
      </c>
      <c r="V1251" s="82">
        <v>100</v>
      </c>
      <c r="W1251" s="97">
        <v>10</v>
      </c>
      <c r="X1251" s="32">
        <v>0</v>
      </c>
    </row>
    <row r="1252" spans="1:24">
      <c r="A1252" s="30">
        <v>65</v>
      </c>
      <c r="B1252" s="30">
        <v>2</v>
      </c>
      <c r="C1252" s="30"/>
      <c r="D1252" s="30">
        <v>26.737684219461212</v>
      </c>
      <c r="E1252" s="30">
        <v>0</v>
      </c>
      <c r="F1252" s="30">
        <v>1</v>
      </c>
      <c r="G1252" s="30">
        <v>0</v>
      </c>
      <c r="H1252" s="30">
        <v>0</v>
      </c>
      <c r="I1252" s="30">
        <v>1</v>
      </c>
      <c r="J1252" s="30">
        <v>1</v>
      </c>
      <c r="K1252" s="32">
        <v>0</v>
      </c>
      <c r="L1252" s="30">
        <v>10.7</v>
      </c>
      <c r="M1252" s="30">
        <v>1</v>
      </c>
      <c r="N1252" s="30">
        <v>3</v>
      </c>
      <c r="O1252" s="30">
        <v>2</v>
      </c>
      <c r="P1252" s="30">
        <v>2</v>
      </c>
      <c r="Q1252" s="30">
        <v>2</v>
      </c>
      <c r="R1252" s="30">
        <v>0</v>
      </c>
      <c r="S1252" s="30">
        <v>0</v>
      </c>
      <c r="T1252" s="30">
        <v>10</v>
      </c>
      <c r="U1252" s="30">
        <v>5.3</v>
      </c>
      <c r="V1252" s="82">
        <v>85</v>
      </c>
      <c r="W1252" s="97">
        <v>60</v>
      </c>
      <c r="X1252" s="32">
        <v>0</v>
      </c>
    </row>
    <row r="1253" spans="1:24">
      <c r="A1253" s="30">
        <v>70</v>
      </c>
      <c r="B1253" s="30">
        <v>2</v>
      </c>
      <c r="C1253" s="30">
        <v>21</v>
      </c>
      <c r="D1253" s="30">
        <v>26.103537069432193</v>
      </c>
      <c r="E1253" s="30">
        <v>1</v>
      </c>
      <c r="F1253" s="30">
        <v>0</v>
      </c>
      <c r="G1253" s="30">
        <v>0</v>
      </c>
      <c r="H1253" s="30">
        <v>0</v>
      </c>
      <c r="I1253" s="30">
        <v>0</v>
      </c>
      <c r="J1253" s="30">
        <v>1</v>
      </c>
      <c r="K1253" s="32">
        <v>0</v>
      </c>
      <c r="L1253" s="30">
        <v>8.6999999999999993</v>
      </c>
      <c r="M1253" s="30">
        <v>1</v>
      </c>
      <c r="N1253" s="30">
        <v>1</v>
      </c>
      <c r="O1253" s="30">
        <v>2</v>
      </c>
      <c r="P1253" s="30">
        <v>0</v>
      </c>
      <c r="Q1253" s="30">
        <v>1</v>
      </c>
      <c r="R1253" s="30">
        <v>0</v>
      </c>
      <c r="S1253" s="30">
        <v>0</v>
      </c>
      <c r="T1253" s="30">
        <v>5</v>
      </c>
      <c r="U1253" s="30">
        <v>6</v>
      </c>
      <c r="V1253" s="82">
        <v>100</v>
      </c>
      <c r="W1253" s="97">
        <v>10</v>
      </c>
      <c r="X1253" s="32">
        <v>0</v>
      </c>
    </row>
    <row r="1254" spans="1:24">
      <c r="A1254" s="30">
        <v>66</v>
      </c>
      <c r="B1254" s="30">
        <v>2</v>
      </c>
      <c r="C1254" s="30">
        <v>6</v>
      </c>
      <c r="D1254" s="30">
        <v>29.187496003938111</v>
      </c>
      <c r="E1254" s="30">
        <v>0</v>
      </c>
      <c r="F1254" s="30">
        <v>0</v>
      </c>
      <c r="G1254" s="30">
        <v>0</v>
      </c>
      <c r="H1254" s="30">
        <v>0</v>
      </c>
      <c r="I1254" s="30">
        <v>1</v>
      </c>
      <c r="J1254" s="30">
        <v>0</v>
      </c>
      <c r="K1254" s="32">
        <v>0</v>
      </c>
      <c r="L1254" s="30">
        <v>5.4</v>
      </c>
      <c r="M1254" s="30">
        <v>1</v>
      </c>
      <c r="N1254" s="30">
        <v>0</v>
      </c>
      <c r="O1254" s="30">
        <v>2</v>
      </c>
      <c r="P1254" s="30">
        <v>0</v>
      </c>
      <c r="Q1254" s="30">
        <v>0</v>
      </c>
      <c r="R1254" s="30">
        <v>0</v>
      </c>
      <c r="S1254" s="30">
        <v>0</v>
      </c>
      <c r="T1254" s="30">
        <v>3</v>
      </c>
      <c r="U1254" s="30">
        <v>6</v>
      </c>
      <c r="V1254" s="82">
        <v>86</v>
      </c>
      <c r="W1254" s="97">
        <v>10</v>
      </c>
      <c r="X1254" s="32">
        <v>0</v>
      </c>
    </row>
    <row r="1255" spans="1:24">
      <c r="A1255" s="30">
        <v>60</v>
      </c>
      <c r="B1255" s="30">
        <v>2</v>
      </c>
      <c r="C1255" s="30">
        <v>14</v>
      </c>
      <c r="D1255" s="30">
        <v>24.28553120594643</v>
      </c>
      <c r="E1255" s="30">
        <v>0</v>
      </c>
      <c r="F1255" s="30">
        <v>0</v>
      </c>
      <c r="G1255" s="30">
        <v>0</v>
      </c>
      <c r="H1255" s="30">
        <v>0</v>
      </c>
      <c r="I1255" s="30">
        <v>1</v>
      </c>
      <c r="J1255" s="30">
        <v>1</v>
      </c>
      <c r="K1255" s="32">
        <v>0</v>
      </c>
      <c r="L1255" s="30">
        <v>8</v>
      </c>
      <c r="M1255" s="30">
        <v>2</v>
      </c>
      <c r="N1255" s="30">
        <v>0</v>
      </c>
      <c r="O1255" s="30">
        <v>1</v>
      </c>
      <c r="P1255" s="30">
        <v>0</v>
      </c>
      <c r="Q1255" s="30">
        <v>1</v>
      </c>
      <c r="R1255" s="30">
        <v>0</v>
      </c>
      <c r="S1255" s="30">
        <v>3</v>
      </c>
      <c r="T1255" s="30">
        <v>7</v>
      </c>
      <c r="U1255" s="30">
        <v>7</v>
      </c>
      <c r="V1255" s="82">
        <v>100</v>
      </c>
      <c r="W1255" s="97">
        <v>3</v>
      </c>
      <c r="X1255" s="32">
        <v>0</v>
      </c>
    </row>
    <row r="1256" spans="1:24">
      <c r="A1256" s="30">
        <v>77</v>
      </c>
      <c r="B1256" s="30">
        <v>2</v>
      </c>
      <c r="C1256" s="30">
        <v>20</v>
      </c>
      <c r="D1256" s="30">
        <v>27.679189750692522</v>
      </c>
      <c r="E1256" s="30">
        <v>1</v>
      </c>
      <c r="F1256" s="30">
        <v>1</v>
      </c>
      <c r="G1256" s="30">
        <v>0</v>
      </c>
      <c r="H1256" s="30">
        <v>1</v>
      </c>
      <c r="I1256" s="30">
        <v>1</v>
      </c>
      <c r="J1256" s="30">
        <v>1</v>
      </c>
      <c r="K1256" s="32">
        <v>0</v>
      </c>
      <c r="L1256" s="30">
        <v>8.3000000000000007</v>
      </c>
      <c r="M1256" s="30">
        <v>2</v>
      </c>
      <c r="N1256" s="30">
        <v>3</v>
      </c>
      <c r="O1256" s="30">
        <v>3</v>
      </c>
      <c r="P1256" s="30">
        <v>3</v>
      </c>
      <c r="Q1256" s="30">
        <v>1</v>
      </c>
      <c r="R1256" s="30">
        <v>0</v>
      </c>
      <c r="S1256" s="30">
        <v>0</v>
      </c>
      <c r="T1256" s="30">
        <v>12</v>
      </c>
      <c r="U1256" s="30">
        <v>4</v>
      </c>
      <c r="V1256" s="82">
        <v>57</v>
      </c>
      <c r="W1256" s="97">
        <v>180</v>
      </c>
      <c r="X1256" s="32">
        <v>0</v>
      </c>
    </row>
    <row r="1257" spans="1:24">
      <c r="A1257" s="30">
        <v>75</v>
      </c>
      <c r="B1257" s="30">
        <v>2</v>
      </c>
      <c r="C1257" s="30">
        <v>25</v>
      </c>
      <c r="D1257" s="30">
        <v>29.671995395827835</v>
      </c>
      <c r="E1257" s="30">
        <v>0</v>
      </c>
      <c r="F1257" s="30">
        <v>1</v>
      </c>
      <c r="G1257" s="30">
        <v>1</v>
      </c>
      <c r="H1257" s="30">
        <v>1</v>
      </c>
      <c r="I1257" s="30">
        <v>1</v>
      </c>
      <c r="J1257" s="30">
        <v>1</v>
      </c>
      <c r="K1257" s="32">
        <v>0</v>
      </c>
      <c r="L1257" s="30">
        <v>8.9</v>
      </c>
      <c r="M1257" s="30">
        <v>1</v>
      </c>
      <c r="N1257" s="30">
        <v>0</v>
      </c>
      <c r="O1257" s="30">
        <v>0</v>
      </c>
      <c r="P1257" s="30">
        <v>0</v>
      </c>
      <c r="Q1257" s="30">
        <v>1</v>
      </c>
      <c r="R1257" s="30">
        <v>0</v>
      </c>
      <c r="S1257" s="30">
        <v>2</v>
      </c>
      <c r="T1257" s="30">
        <v>4</v>
      </c>
      <c r="U1257" s="30">
        <v>8</v>
      </c>
      <c r="V1257" s="82">
        <v>100</v>
      </c>
      <c r="W1257" s="97">
        <v>5</v>
      </c>
      <c r="X1257" s="32">
        <v>0</v>
      </c>
    </row>
    <row r="1258" spans="1:24">
      <c r="A1258" s="30">
        <v>70</v>
      </c>
      <c r="B1258" s="30">
        <v>2</v>
      </c>
      <c r="C1258" s="30">
        <v>20</v>
      </c>
      <c r="D1258" s="30">
        <v>18.569910997375768</v>
      </c>
      <c r="E1258" s="30">
        <v>0</v>
      </c>
      <c r="F1258" s="30">
        <v>1</v>
      </c>
      <c r="G1258" s="30">
        <v>0</v>
      </c>
      <c r="H1258" s="30">
        <v>0</v>
      </c>
      <c r="I1258" s="30">
        <v>1</v>
      </c>
      <c r="J1258" s="30">
        <v>1</v>
      </c>
      <c r="K1258" s="32">
        <v>1</v>
      </c>
      <c r="L1258" s="30">
        <v>7</v>
      </c>
      <c r="M1258" s="30">
        <v>1</v>
      </c>
      <c r="N1258" s="30">
        <v>0</v>
      </c>
      <c r="O1258" s="30">
        <v>0</v>
      </c>
      <c r="P1258" s="30">
        <v>0</v>
      </c>
      <c r="Q1258" s="30">
        <v>0</v>
      </c>
      <c r="R1258" s="30">
        <v>0</v>
      </c>
      <c r="S1258" s="30">
        <v>1</v>
      </c>
      <c r="T1258" s="30">
        <v>2</v>
      </c>
      <c r="U1258" s="30">
        <v>9</v>
      </c>
      <c r="V1258" s="82">
        <v>95</v>
      </c>
      <c r="W1258" s="97">
        <v>10</v>
      </c>
      <c r="X1258" s="32">
        <v>0</v>
      </c>
    </row>
    <row r="1259" spans="1:24">
      <c r="A1259" s="30">
        <v>33</v>
      </c>
      <c r="B1259" s="30">
        <v>2</v>
      </c>
      <c r="C1259" s="30">
        <v>19</v>
      </c>
      <c r="D1259" s="30">
        <v>37.407186559547611</v>
      </c>
      <c r="E1259" s="30">
        <v>0</v>
      </c>
      <c r="F1259" s="30">
        <v>1</v>
      </c>
      <c r="G1259" s="30">
        <v>1</v>
      </c>
      <c r="H1259" s="30">
        <v>1</v>
      </c>
      <c r="I1259" s="30">
        <v>1</v>
      </c>
      <c r="J1259" s="30">
        <v>1</v>
      </c>
      <c r="K1259" s="32">
        <v>0</v>
      </c>
      <c r="L1259" s="30">
        <v>11.4</v>
      </c>
      <c r="M1259" s="30">
        <v>3</v>
      </c>
      <c r="N1259" s="30">
        <v>3</v>
      </c>
      <c r="O1259" s="30">
        <v>3</v>
      </c>
      <c r="P1259" s="30">
        <v>2</v>
      </c>
      <c r="Q1259" s="30">
        <v>2</v>
      </c>
      <c r="R1259" s="30">
        <v>0</v>
      </c>
      <c r="S1259" s="30">
        <v>1</v>
      </c>
      <c r="T1259" s="30">
        <v>14</v>
      </c>
      <c r="U1259" s="30">
        <v>3</v>
      </c>
      <c r="V1259" s="82">
        <v>67</v>
      </c>
      <c r="W1259" s="97">
        <v>45</v>
      </c>
      <c r="X1259" s="32">
        <v>0</v>
      </c>
    </row>
    <row r="1260" spans="1:24">
      <c r="A1260" s="30">
        <v>81</v>
      </c>
      <c r="B1260" s="30">
        <v>2</v>
      </c>
      <c r="C1260" s="30">
        <v>29</v>
      </c>
      <c r="D1260" s="30">
        <v>18.488888888888887</v>
      </c>
      <c r="E1260" s="30">
        <v>0</v>
      </c>
      <c r="F1260" s="30">
        <v>1</v>
      </c>
      <c r="G1260" s="30">
        <v>1</v>
      </c>
      <c r="H1260" s="30">
        <v>0</v>
      </c>
      <c r="I1260" s="30">
        <v>0</v>
      </c>
      <c r="J1260" s="30">
        <v>0</v>
      </c>
      <c r="K1260" s="32">
        <v>0</v>
      </c>
      <c r="L1260" s="30">
        <v>7.8</v>
      </c>
      <c r="M1260" s="30">
        <v>0</v>
      </c>
      <c r="N1260" s="30">
        <v>0</v>
      </c>
      <c r="O1260" s="30">
        <v>2</v>
      </c>
      <c r="P1260" s="30">
        <v>0</v>
      </c>
      <c r="Q1260" s="30">
        <v>0</v>
      </c>
      <c r="R1260" s="30">
        <v>0</v>
      </c>
      <c r="S1260" s="30">
        <v>0</v>
      </c>
      <c r="T1260" s="30">
        <v>2</v>
      </c>
      <c r="U1260" s="30">
        <v>6.83</v>
      </c>
      <c r="V1260" s="82">
        <v>93</v>
      </c>
      <c r="W1260" s="97">
        <v>10</v>
      </c>
      <c r="X1260" s="32">
        <v>0</v>
      </c>
    </row>
    <row r="1261" spans="1:24">
      <c r="A1261" s="30">
        <v>65</v>
      </c>
      <c r="B1261" s="30">
        <v>2</v>
      </c>
      <c r="C1261" s="30">
        <v>21</v>
      </c>
      <c r="D1261" s="30">
        <v>28.512229178865816</v>
      </c>
      <c r="E1261" s="30">
        <v>1</v>
      </c>
      <c r="F1261" s="30">
        <v>0</v>
      </c>
      <c r="G1261" s="30">
        <v>0</v>
      </c>
      <c r="H1261" s="30">
        <v>0</v>
      </c>
      <c r="I1261" s="30">
        <v>1</v>
      </c>
      <c r="J1261" s="30">
        <v>1</v>
      </c>
      <c r="K1261" s="32">
        <v>0</v>
      </c>
      <c r="L1261" s="30">
        <v>7.9</v>
      </c>
      <c r="M1261" s="30">
        <v>1</v>
      </c>
      <c r="N1261" s="30">
        <v>1</v>
      </c>
      <c r="O1261" s="30">
        <v>1</v>
      </c>
      <c r="P1261" s="30">
        <v>0</v>
      </c>
      <c r="Q1261" s="30">
        <v>1</v>
      </c>
      <c r="R1261" s="30">
        <v>0</v>
      </c>
      <c r="S1261" s="30">
        <v>1</v>
      </c>
      <c r="T1261" s="30">
        <v>5</v>
      </c>
      <c r="U1261" s="30">
        <v>7.5</v>
      </c>
      <c r="V1261" s="82">
        <v>100</v>
      </c>
      <c r="W1261" s="97">
        <v>15</v>
      </c>
      <c r="X1261" s="32">
        <v>0</v>
      </c>
    </row>
    <row r="1262" spans="1:24">
      <c r="A1262" s="30">
        <v>64</v>
      </c>
      <c r="B1262" s="30">
        <v>2</v>
      </c>
      <c r="C1262" s="30">
        <v>17</v>
      </c>
      <c r="D1262" s="30">
        <v>26.661254425239477</v>
      </c>
      <c r="E1262" s="30"/>
      <c r="F1262" s="30">
        <v>0</v>
      </c>
      <c r="G1262" s="30">
        <v>0</v>
      </c>
      <c r="H1262" s="30">
        <v>0</v>
      </c>
      <c r="I1262" s="30">
        <v>1</v>
      </c>
      <c r="J1262" s="30">
        <v>1</v>
      </c>
      <c r="K1262" s="32">
        <v>1</v>
      </c>
      <c r="L1262" s="30">
        <v>7.4</v>
      </c>
      <c r="M1262" s="30">
        <v>2</v>
      </c>
      <c r="N1262" s="30">
        <v>3</v>
      </c>
      <c r="O1262" s="30">
        <v>2</v>
      </c>
      <c r="P1262" s="30">
        <v>3</v>
      </c>
      <c r="Q1262" s="30">
        <v>1</v>
      </c>
      <c r="R1262" s="30">
        <v>0</v>
      </c>
      <c r="S1262" s="30">
        <v>1</v>
      </c>
      <c r="T1262" s="30">
        <v>12</v>
      </c>
      <c r="U1262" s="30">
        <v>5.5</v>
      </c>
      <c r="V1262" s="82">
        <v>58</v>
      </c>
      <c r="W1262" s="97">
        <v>120</v>
      </c>
      <c r="X1262" s="32">
        <v>0</v>
      </c>
    </row>
    <row r="1263" spans="1:24">
      <c r="A1263" s="30">
        <v>69</v>
      </c>
      <c r="B1263" s="30">
        <v>2</v>
      </c>
      <c r="C1263" s="30">
        <v>9</v>
      </c>
      <c r="D1263" s="30">
        <v>30.62240304709141</v>
      </c>
      <c r="E1263" s="30">
        <v>0</v>
      </c>
      <c r="F1263" s="30">
        <v>1</v>
      </c>
      <c r="G1263" s="30">
        <v>0</v>
      </c>
      <c r="H1263" s="30">
        <v>0</v>
      </c>
      <c r="I1263" s="30">
        <v>1</v>
      </c>
      <c r="J1263" s="30">
        <v>1</v>
      </c>
      <c r="K1263" s="32">
        <v>0</v>
      </c>
      <c r="L1263" s="30">
        <v>7.9</v>
      </c>
      <c r="M1263" s="30">
        <v>1</v>
      </c>
      <c r="N1263" s="30">
        <v>2</v>
      </c>
      <c r="O1263" s="30">
        <v>2</v>
      </c>
      <c r="P1263" s="30">
        <v>0</v>
      </c>
      <c r="Q1263" s="30">
        <v>2</v>
      </c>
      <c r="R1263" s="30">
        <v>0</v>
      </c>
      <c r="S1263" s="30">
        <v>1</v>
      </c>
      <c r="T1263" s="30">
        <v>8</v>
      </c>
      <c r="U1263" s="30">
        <v>6</v>
      </c>
      <c r="V1263" s="82">
        <v>100</v>
      </c>
      <c r="W1263" s="97">
        <v>20</v>
      </c>
      <c r="X1263" s="32">
        <v>0</v>
      </c>
    </row>
    <row r="1264" spans="1:24">
      <c r="A1264" s="30">
        <v>80</v>
      </c>
      <c r="B1264" s="30">
        <v>2</v>
      </c>
      <c r="C1264" s="30">
        <v>22</v>
      </c>
      <c r="D1264" s="30">
        <v>31.63149453740991</v>
      </c>
      <c r="E1264" s="30">
        <v>1</v>
      </c>
      <c r="F1264" s="30">
        <v>1</v>
      </c>
      <c r="G1264" s="30">
        <v>0</v>
      </c>
      <c r="H1264" s="30">
        <v>0</v>
      </c>
      <c r="I1264" s="30">
        <v>1</v>
      </c>
      <c r="J1264" s="30">
        <v>1</v>
      </c>
      <c r="K1264" s="32">
        <v>1</v>
      </c>
      <c r="L1264" s="30">
        <v>9.4</v>
      </c>
      <c r="M1264" s="30">
        <v>1</v>
      </c>
      <c r="N1264" s="30">
        <v>0</v>
      </c>
      <c r="O1264" s="30">
        <v>1</v>
      </c>
      <c r="P1264" s="30">
        <v>0</v>
      </c>
      <c r="Q1264" s="30">
        <v>2</v>
      </c>
      <c r="R1264" s="30">
        <v>0</v>
      </c>
      <c r="S1264" s="30">
        <v>1</v>
      </c>
      <c r="T1264" s="30">
        <v>5</v>
      </c>
      <c r="U1264" s="30">
        <v>7</v>
      </c>
      <c r="V1264" s="82">
        <v>93</v>
      </c>
      <c r="W1264" s="97">
        <v>5</v>
      </c>
      <c r="X1264" s="32">
        <v>0</v>
      </c>
    </row>
    <row r="1265" spans="1:24" s="30" customFormat="1">
      <c r="A1265" s="30">
        <v>62</v>
      </c>
      <c r="B1265" s="30">
        <v>2</v>
      </c>
      <c r="C1265" s="30">
        <v>3</v>
      </c>
      <c r="D1265" s="30">
        <v>24.625745466347521</v>
      </c>
      <c r="E1265" s="30">
        <v>0</v>
      </c>
      <c r="F1265" s="30">
        <v>0</v>
      </c>
      <c r="G1265" s="30">
        <v>0</v>
      </c>
      <c r="H1265" s="30">
        <v>0</v>
      </c>
      <c r="I1265" s="30">
        <v>1</v>
      </c>
      <c r="J1265" s="30">
        <v>1</v>
      </c>
      <c r="K1265" s="32">
        <v>0</v>
      </c>
      <c r="L1265" s="30">
        <v>6.3</v>
      </c>
      <c r="M1265" s="30">
        <v>1</v>
      </c>
      <c r="N1265" s="30">
        <v>1</v>
      </c>
      <c r="O1265" s="30">
        <v>2</v>
      </c>
      <c r="P1265" s="30">
        <v>2</v>
      </c>
      <c r="Q1265" s="30">
        <v>0</v>
      </c>
      <c r="R1265" s="30">
        <v>0</v>
      </c>
      <c r="S1265" s="30">
        <v>0</v>
      </c>
      <c r="T1265" s="30">
        <v>6</v>
      </c>
      <c r="U1265" s="30">
        <v>5.5</v>
      </c>
      <c r="V1265" s="82">
        <v>85</v>
      </c>
      <c r="W1265" s="97">
        <v>5</v>
      </c>
      <c r="X1265" s="32">
        <v>0</v>
      </c>
    </row>
    <row r="1266" spans="1:24">
      <c r="A1266" s="30">
        <v>61</v>
      </c>
      <c r="B1266" s="30">
        <v>2</v>
      </c>
      <c r="C1266" s="30">
        <v>10</v>
      </c>
      <c r="D1266" s="30">
        <v>20.058593750000004</v>
      </c>
      <c r="E1266" s="30">
        <v>0</v>
      </c>
      <c r="F1266" s="30">
        <v>1</v>
      </c>
      <c r="G1266" s="30">
        <v>1</v>
      </c>
      <c r="H1266" s="30">
        <v>0</v>
      </c>
      <c r="I1266" s="30">
        <v>0</v>
      </c>
      <c r="J1266" s="30">
        <v>0</v>
      </c>
      <c r="K1266" s="32">
        <v>0</v>
      </c>
      <c r="L1266" s="30">
        <v>6.8</v>
      </c>
      <c r="M1266" s="30">
        <v>0</v>
      </c>
      <c r="N1266" s="30">
        <v>0</v>
      </c>
      <c r="O1266" s="30">
        <v>2</v>
      </c>
      <c r="P1266" s="30">
        <v>0</v>
      </c>
      <c r="Q1266" s="30">
        <v>1</v>
      </c>
      <c r="R1266" s="30">
        <v>0</v>
      </c>
      <c r="S1266" s="30">
        <v>0</v>
      </c>
      <c r="T1266" s="30">
        <v>3</v>
      </c>
      <c r="U1266" s="30">
        <v>6.5</v>
      </c>
      <c r="V1266" s="82">
        <v>100</v>
      </c>
      <c r="W1266" s="97">
        <v>5</v>
      </c>
      <c r="X1266" s="32">
        <v>0</v>
      </c>
    </row>
    <row r="1267" spans="1:24">
      <c r="A1267" s="30">
        <v>66</v>
      </c>
      <c r="B1267" s="30">
        <v>2</v>
      </c>
      <c r="C1267" s="30">
        <v>15</v>
      </c>
      <c r="D1267" s="30">
        <v>38.954323470267163</v>
      </c>
      <c r="E1267" s="30">
        <v>0</v>
      </c>
      <c r="F1267" s="30">
        <v>0</v>
      </c>
      <c r="G1267" s="30">
        <v>1</v>
      </c>
      <c r="H1267" s="30">
        <v>0</v>
      </c>
      <c r="I1267" s="30">
        <v>1</v>
      </c>
      <c r="J1267" s="30">
        <v>1</v>
      </c>
      <c r="K1267" s="32">
        <v>0</v>
      </c>
      <c r="L1267" s="30">
        <v>7.4</v>
      </c>
      <c r="M1267" s="30">
        <v>1</v>
      </c>
      <c r="N1267" s="30">
        <v>0</v>
      </c>
      <c r="O1267" s="30">
        <v>1</v>
      </c>
      <c r="P1267" s="30">
        <v>2</v>
      </c>
      <c r="Q1267" s="30">
        <v>0</v>
      </c>
      <c r="R1267" s="30">
        <v>0</v>
      </c>
      <c r="S1267" s="30">
        <v>0</v>
      </c>
      <c r="T1267" s="30">
        <v>4</v>
      </c>
      <c r="U1267" s="30">
        <v>7</v>
      </c>
      <c r="V1267" s="82">
        <v>78</v>
      </c>
      <c r="W1267" s="97">
        <v>2</v>
      </c>
      <c r="X1267" s="32">
        <v>0</v>
      </c>
    </row>
    <row r="1268" spans="1:24">
      <c r="A1268" s="30">
        <v>64</v>
      </c>
      <c r="B1268" s="30">
        <v>2</v>
      </c>
      <c r="C1268" s="30">
        <v>10</v>
      </c>
      <c r="D1268" s="30">
        <v>22.412273674090692</v>
      </c>
      <c r="E1268" s="30">
        <v>0</v>
      </c>
      <c r="F1268" s="30">
        <v>0</v>
      </c>
      <c r="G1268" s="30">
        <v>1</v>
      </c>
      <c r="H1268" s="30">
        <v>0</v>
      </c>
      <c r="I1268" s="30">
        <v>0</v>
      </c>
      <c r="J1268" s="30">
        <v>1</v>
      </c>
      <c r="K1268" s="32">
        <v>0</v>
      </c>
      <c r="L1268" s="30">
        <v>7.5</v>
      </c>
      <c r="M1268" s="30">
        <v>1</v>
      </c>
      <c r="N1268" s="30">
        <v>1</v>
      </c>
      <c r="O1268" s="30">
        <v>0</v>
      </c>
      <c r="P1268" s="30">
        <v>0</v>
      </c>
      <c r="Q1268" s="30">
        <v>1</v>
      </c>
      <c r="R1268" s="30">
        <v>0</v>
      </c>
      <c r="S1268" s="30">
        <v>1</v>
      </c>
      <c r="T1268" s="30">
        <v>4</v>
      </c>
      <c r="U1268" s="30">
        <v>8</v>
      </c>
      <c r="V1268" s="82">
        <v>100</v>
      </c>
      <c r="W1268" s="97">
        <v>20</v>
      </c>
      <c r="X1268" s="32">
        <v>0</v>
      </c>
    </row>
    <row r="1269" spans="1:24">
      <c r="A1269" s="30">
        <v>68</v>
      </c>
      <c r="B1269" s="30">
        <v>2</v>
      </c>
      <c r="C1269" s="30">
        <v>20</v>
      </c>
      <c r="D1269" s="30">
        <v>25.96975673898751</v>
      </c>
      <c r="E1269" s="30">
        <v>0</v>
      </c>
      <c r="F1269" s="30">
        <v>0</v>
      </c>
      <c r="G1269" s="30">
        <v>1</v>
      </c>
      <c r="H1269" s="30">
        <v>0</v>
      </c>
      <c r="I1269" s="30">
        <v>1</v>
      </c>
      <c r="J1269" s="30">
        <v>1</v>
      </c>
      <c r="K1269" s="32">
        <v>1</v>
      </c>
      <c r="L1269" s="30">
        <v>9.5</v>
      </c>
      <c r="M1269" s="30">
        <v>0</v>
      </c>
      <c r="N1269" s="30">
        <v>0</v>
      </c>
      <c r="O1269" s="30">
        <v>2</v>
      </c>
      <c r="P1269" s="30">
        <v>0</v>
      </c>
      <c r="Q1269" s="30">
        <v>1</v>
      </c>
      <c r="R1269" s="30">
        <v>0</v>
      </c>
      <c r="S1269" s="30">
        <v>1</v>
      </c>
      <c r="T1269" s="30">
        <v>4</v>
      </c>
      <c r="U1269" s="30">
        <v>5.5</v>
      </c>
      <c r="V1269" s="82">
        <v>100</v>
      </c>
      <c r="W1269" s="97">
        <v>5</v>
      </c>
      <c r="X1269" s="32">
        <v>0</v>
      </c>
    </row>
    <row r="1270" spans="1:24">
      <c r="A1270" s="30">
        <v>66</v>
      </c>
      <c r="B1270" s="30">
        <v>2</v>
      </c>
      <c r="C1270" s="30">
        <v>20</v>
      </c>
      <c r="D1270" s="30">
        <v>30.414384882294005</v>
      </c>
      <c r="E1270" s="30">
        <v>0</v>
      </c>
      <c r="F1270" s="30">
        <v>0</v>
      </c>
      <c r="G1270" s="30">
        <v>1</v>
      </c>
      <c r="H1270" s="30">
        <v>0</v>
      </c>
      <c r="I1270" s="30">
        <v>1</v>
      </c>
      <c r="J1270" s="30">
        <v>1</v>
      </c>
      <c r="K1270" s="32">
        <v>1</v>
      </c>
      <c r="L1270" s="30">
        <v>7.3</v>
      </c>
      <c r="M1270" s="30">
        <v>1</v>
      </c>
      <c r="N1270" s="30">
        <v>0</v>
      </c>
      <c r="O1270" s="30">
        <v>2</v>
      </c>
      <c r="P1270" s="30">
        <v>0</v>
      </c>
      <c r="Q1270" s="30">
        <v>1</v>
      </c>
      <c r="R1270" s="30">
        <v>0</v>
      </c>
      <c r="S1270" s="30">
        <v>0</v>
      </c>
      <c r="T1270" s="30">
        <v>4</v>
      </c>
      <c r="U1270" s="30">
        <v>6</v>
      </c>
      <c r="V1270" s="82">
        <v>92</v>
      </c>
      <c r="W1270" s="97">
        <v>10</v>
      </c>
      <c r="X1270" s="32">
        <v>0</v>
      </c>
    </row>
    <row r="1271" spans="1:24">
      <c r="A1271" s="30">
        <v>68</v>
      </c>
      <c r="B1271" s="30">
        <v>2</v>
      </c>
      <c r="C1271" s="30"/>
      <c r="D1271" s="30">
        <v>24.200075698023117</v>
      </c>
      <c r="E1271" s="30">
        <v>0</v>
      </c>
      <c r="F1271" s="30">
        <v>1</v>
      </c>
      <c r="G1271" s="30">
        <v>1</v>
      </c>
      <c r="H1271" s="30">
        <v>0</v>
      </c>
      <c r="I1271" s="30">
        <v>1</v>
      </c>
      <c r="J1271" s="30">
        <v>1</v>
      </c>
      <c r="K1271" s="32">
        <v>0</v>
      </c>
      <c r="L1271" s="30">
        <v>17.5</v>
      </c>
      <c r="M1271" s="30">
        <v>1</v>
      </c>
      <c r="N1271" s="30">
        <v>1</v>
      </c>
      <c r="O1271" s="30">
        <v>2</v>
      </c>
      <c r="P1271" s="30">
        <v>0</v>
      </c>
      <c r="Q1271" s="30">
        <v>1</v>
      </c>
      <c r="R1271" s="30">
        <v>0</v>
      </c>
      <c r="S1271" s="30">
        <v>1</v>
      </c>
      <c r="T1271" s="30">
        <v>6</v>
      </c>
      <c r="U1271" s="30">
        <v>5.5</v>
      </c>
      <c r="V1271" s="82">
        <v>100</v>
      </c>
      <c r="W1271" s="97">
        <v>30</v>
      </c>
      <c r="X1271" s="32">
        <v>0</v>
      </c>
    </row>
    <row r="1272" spans="1:24">
      <c r="A1272" s="30">
        <v>58</v>
      </c>
      <c r="B1272" s="30">
        <v>2</v>
      </c>
      <c r="C1272" s="30"/>
      <c r="D1272" s="30">
        <v>25.054466230936818</v>
      </c>
      <c r="E1272" s="30">
        <v>0</v>
      </c>
      <c r="F1272" s="30">
        <v>1</v>
      </c>
      <c r="G1272" s="30">
        <v>0</v>
      </c>
      <c r="H1272" s="30">
        <v>0</v>
      </c>
      <c r="I1272" s="30">
        <v>1</v>
      </c>
      <c r="J1272" s="30">
        <v>1</v>
      </c>
      <c r="K1272" s="32">
        <v>0</v>
      </c>
      <c r="L1272" s="30">
        <v>10.8</v>
      </c>
      <c r="M1272" s="30">
        <v>1</v>
      </c>
      <c r="N1272" s="30">
        <v>0</v>
      </c>
      <c r="O1272" s="30">
        <v>3</v>
      </c>
      <c r="P1272" s="30">
        <v>0</v>
      </c>
      <c r="Q1272" s="30">
        <v>1</v>
      </c>
      <c r="R1272" s="30">
        <v>0</v>
      </c>
      <c r="S1272" s="30">
        <v>0</v>
      </c>
      <c r="T1272" s="30">
        <v>5</v>
      </c>
      <c r="U1272" s="30">
        <v>4</v>
      </c>
      <c r="V1272" s="82">
        <v>92</v>
      </c>
      <c r="W1272" s="97">
        <v>10</v>
      </c>
      <c r="X1272" s="32">
        <v>0</v>
      </c>
    </row>
    <row r="1273" spans="1:24">
      <c r="A1273" s="30">
        <v>61</v>
      </c>
      <c r="B1273" s="30">
        <v>2</v>
      </c>
      <c r="C1273" s="30">
        <v>11</v>
      </c>
      <c r="D1273" s="30">
        <v>31.079681095446151</v>
      </c>
      <c r="E1273" s="30">
        <v>1</v>
      </c>
      <c r="F1273" s="30">
        <v>0</v>
      </c>
      <c r="G1273" s="30">
        <v>0</v>
      </c>
      <c r="H1273" s="30">
        <v>0</v>
      </c>
      <c r="I1273" s="30">
        <v>1</v>
      </c>
      <c r="J1273" s="30">
        <v>1</v>
      </c>
      <c r="K1273" s="32">
        <v>1</v>
      </c>
      <c r="L1273" s="30">
        <v>9.6999999999999993</v>
      </c>
      <c r="M1273" s="30">
        <v>2</v>
      </c>
      <c r="N1273" s="30">
        <v>0</v>
      </c>
      <c r="O1273" s="30">
        <v>3</v>
      </c>
      <c r="P1273" s="30">
        <v>0</v>
      </c>
      <c r="Q1273" s="30">
        <v>1</v>
      </c>
      <c r="R1273" s="30">
        <v>0</v>
      </c>
      <c r="S1273" s="30">
        <v>1</v>
      </c>
      <c r="T1273" s="30">
        <v>7</v>
      </c>
      <c r="U1273" s="30">
        <v>4</v>
      </c>
      <c r="V1273" s="82">
        <v>94</v>
      </c>
      <c r="W1273" s="97">
        <v>10</v>
      </c>
      <c r="X1273" s="32">
        <v>1</v>
      </c>
    </row>
    <row r="1274" spans="1:24">
      <c r="A1274" s="30">
        <v>67</v>
      </c>
      <c r="B1274" s="30">
        <v>2</v>
      </c>
      <c r="C1274" s="30">
        <v>15</v>
      </c>
      <c r="D1274" s="30">
        <v>25.716604724678543</v>
      </c>
      <c r="E1274" s="30">
        <v>0</v>
      </c>
      <c r="F1274" s="30">
        <v>0</v>
      </c>
      <c r="G1274" s="30">
        <v>0</v>
      </c>
      <c r="H1274" s="30">
        <v>0</v>
      </c>
      <c r="I1274" s="30">
        <v>1</v>
      </c>
      <c r="J1274" s="30">
        <v>1</v>
      </c>
      <c r="K1274" s="32">
        <v>1</v>
      </c>
      <c r="L1274" s="30">
        <v>7.1</v>
      </c>
      <c r="M1274" s="30">
        <v>3</v>
      </c>
      <c r="N1274" s="30">
        <v>3</v>
      </c>
      <c r="O1274" s="30">
        <v>3</v>
      </c>
      <c r="P1274" s="30">
        <v>3</v>
      </c>
      <c r="Q1274" s="30">
        <v>2</v>
      </c>
      <c r="R1274" s="30">
        <v>0</v>
      </c>
      <c r="S1274" s="30">
        <v>1</v>
      </c>
      <c r="T1274" s="30">
        <v>15</v>
      </c>
      <c r="U1274" s="30">
        <v>4</v>
      </c>
      <c r="V1274" s="82">
        <v>47</v>
      </c>
      <c r="W1274" s="97">
        <v>120</v>
      </c>
      <c r="X1274" s="32">
        <v>0</v>
      </c>
    </row>
    <row r="1275" spans="1:24">
      <c r="A1275" s="30">
        <v>62</v>
      </c>
      <c r="B1275" s="30">
        <v>2</v>
      </c>
      <c r="C1275" s="30">
        <v>11</v>
      </c>
      <c r="D1275" s="30">
        <v>32.144968358999357</v>
      </c>
      <c r="E1275" s="30">
        <v>0</v>
      </c>
      <c r="F1275" s="30">
        <v>0</v>
      </c>
      <c r="G1275" s="30">
        <v>1</v>
      </c>
      <c r="H1275" s="30">
        <v>0</v>
      </c>
      <c r="I1275" s="30">
        <v>1</v>
      </c>
      <c r="J1275" s="30">
        <v>1</v>
      </c>
      <c r="K1275" s="32">
        <v>0</v>
      </c>
      <c r="L1275" s="30">
        <v>8.1</v>
      </c>
      <c r="M1275" s="30">
        <v>2</v>
      </c>
      <c r="N1275" s="30">
        <v>1</v>
      </c>
      <c r="O1275" s="30">
        <v>3</v>
      </c>
      <c r="P1275" s="30">
        <v>3</v>
      </c>
      <c r="Q1275" s="30">
        <v>2</v>
      </c>
      <c r="R1275" s="30">
        <v>0</v>
      </c>
      <c r="S1275" s="30">
        <v>1</v>
      </c>
      <c r="T1275" s="30">
        <v>12</v>
      </c>
      <c r="U1275" s="30">
        <v>4</v>
      </c>
      <c r="V1275" s="82">
        <v>50</v>
      </c>
      <c r="W1275" s="97">
        <v>60</v>
      </c>
      <c r="X1275" s="32">
        <v>0</v>
      </c>
    </row>
    <row r="1276" spans="1:24">
      <c r="A1276" s="30">
        <v>65</v>
      </c>
      <c r="B1276" s="30">
        <v>2</v>
      </c>
      <c r="C1276" s="30">
        <v>9</v>
      </c>
      <c r="D1276" s="30">
        <v>25.658856135046612</v>
      </c>
      <c r="E1276" s="30">
        <v>0</v>
      </c>
      <c r="F1276" s="30">
        <v>0</v>
      </c>
      <c r="G1276" s="30">
        <v>0</v>
      </c>
      <c r="H1276" s="30">
        <v>0</v>
      </c>
      <c r="I1276" s="30">
        <v>1</v>
      </c>
      <c r="J1276" s="30">
        <v>1</v>
      </c>
      <c r="K1276" s="32">
        <v>0</v>
      </c>
      <c r="L1276" s="30">
        <v>6.6</v>
      </c>
      <c r="M1276" s="30">
        <v>2</v>
      </c>
      <c r="N1276" s="30">
        <v>1</v>
      </c>
      <c r="O1276" s="30">
        <v>2</v>
      </c>
      <c r="P1276" s="30">
        <v>2</v>
      </c>
      <c r="Q1276" s="30">
        <v>1</v>
      </c>
      <c r="R1276" s="30">
        <v>0</v>
      </c>
      <c r="S1276" s="30">
        <v>1</v>
      </c>
      <c r="T1276" s="30">
        <v>9</v>
      </c>
      <c r="U1276" s="30">
        <v>5</v>
      </c>
      <c r="V1276" s="82">
        <v>83</v>
      </c>
      <c r="W1276" s="97">
        <v>20</v>
      </c>
      <c r="X1276" s="32">
        <v>0</v>
      </c>
    </row>
    <row r="1277" spans="1:24">
      <c r="A1277" s="30">
        <v>75</v>
      </c>
      <c r="B1277" s="30">
        <v>2</v>
      </c>
      <c r="C1277" s="30">
        <v>27</v>
      </c>
      <c r="D1277" s="30">
        <v>24.435046349694563</v>
      </c>
      <c r="E1277" s="30">
        <v>0</v>
      </c>
      <c r="F1277" s="30">
        <v>1</v>
      </c>
      <c r="G1277" s="30">
        <v>1</v>
      </c>
      <c r="H1277" s="30">
        <v>1</v>
      </c>
      <c r="I1277" s="30">
        <v>1</v>
      </c>
      <c r="J1277" s="30">
        <v>1</v>
      </c>
      <c r="K1277" s="32">
        <v>0</v>
      </c>
      <c r="L1277" s="30">
        <v>7.7</v>
      </c>
      <c r="M1277" s="30">
        <v>1</v>
      </c>
      <c r="N1277" s="30">
        <v>1</v>
      </c>
      <c r="O1277" s="30">
        <v>1</v>
      </c>
      <c r="P1277" s="30">
        <v>2</v>
      </c>
      <c r="Q1277" s="30">
        <v>1</v>
      </c>
      <c r="R1277" s="30">
        <v>3</v>
      </c>
      <c r="S1277" s="30">
        <v>0</v>
      </c>
      <c r="T1277" s="30">
        <v>9</v>
      </c>
      <c r="U1277" s="30">
        <v>7.5</v>
      </c>
      <c r="V1277" s="82">
        <v>83</v>
      </c>
      <c r="W1277" s="97">
        <v>20</v>
      </c>
      <c r="X1277" s="32">
        <v>0</v>
      </c>
    </row>
    <row r="1278" spans="1:24">
      <c r="A1278" s="30">
        <v>49</v>
      </c>
      <c r="B1278" s="30">
        <v>2</v>
      </c>
      <c r="C1278" s="30">
        <v>1</v>
      </c>
      <c r="D1278" s="30">
        <v>32.350311022886956</v>
      </c>
      <c r="E1278" s="30">
        <v>0</v>
      </c>
      <c r="F1278" s="30">
        <v>0</v>
      </c>
      <c r="G1278" s="30">
        <v>0</v>
      </c>
      <c r="H1278" s="30">
        <v>0</v>
      </c>
      <c r="I1278" s="30">
        <v>1</v>
      </c>
      <c r="J1278" s="30">
        <v>1</v>
      </c>
      <c r="K1278" s="32">
        <v>0</v>
      </c>
      <c r="L1278" s="30">
        <v>7.9</v>
      </c>
      <c r="M1278" s="30">
        <v>2</v>
      </c>
      <c r="N1278" s="30">
        <v>1</v>
      </c>
      <c r="O1278" s="30">
        <v>2</v>
      </c>
      <c r="P1278" s="30">
        <v>0</v>
      </c>
      <c r="Q1278" s="30">
        <v>0</v>
      </c>
      <c r="R1278" s="30">
        <v>0</v>
      </c>
      <c r="S1278" s="30">
        <v>1</v>
      </c>
      <c r="T1278" s="30">
        <v>6</v>
      </c>
      <c r="U1278" s="30">
        <v>5</v>
      </c>
      <c r="V1278" s="82">
        <v>91</v>
      </c>
      <c r="W1278" s="97">
        <v>30</v>
      </c>
      <c r="X1278" s="32">
        <v>1</v>
      </c>
    </row>
    <row r="1279" spans="1:24">
      <c r="A1279" s="30">
        <v>58</v>
      </c>
      <c r="B1279" s="30">
        <v>2</v>
      </c>
      <c r="C1279" s="30">
        <v>12</v>
      </c>
      <c r="D1279" s="30">
        <v>20.083102493074794</v>
      </c>
      <c r="E1279" s="30">
        <v>0</v>
      </c>
      <c r="F1279" s="30">
        <v>1</v>
      </c>
      <c r="G1279" s="30">
        <v>0</v>
      </c>
      <c r="H1279" s="30">
        <v>0</v>
      </c>
      <c r="I1279" s="30">
        <v>0</v>
      </c>
      <c r="J1279" s="30">
        <v>1</v>
      </c>
      <c r="K1279" s="32">
        <v>0</v>
      </c>
      <c r="L1279" s="30">
        <v>7.8</v>
      </c>
      <c r="M1279" s="30">
        <v>2</v>
      </c>
      <c r="N1279" s="30">
        <v>2</v>
      </c>
      <c r="O1279" s="30">
        <v>2</v>
      </c>
      <c r="P1279" s="30">
        <v>2</v>
      </c>
      <c r="Q1279" s="30">
        <v>1</v>
      </c>
      <c r="R1279" s="30">
        <v>3</v>
      </c>
      <c r="S1279" s="30">
        <v>1</v>
      </c>
      <c r="T1279" s="30">
        <v>13</v>
      </c>
      <c r="U1279" s="30">
        <v>5</v>
      </c>
      <c r="V1279" s="82">
        <v>83</v>
      </c>
      <c r="W1279" s="97">
        <v>30</v>
      </c>
      <c r="X1279" s="32">
        <v>1</v>
      </c>
    </row>
    <row r="1280" spans="1:24">
      <c r="A1280" s="30">
        <v>61</v>
      </c>
      <c r="B1280" s="30">
        <v>2</v>
      </c>
      <c r="C1280" s="30">
        <v>10</v>
      </c>
      <c r="D1280" s="30">
        <v>20.955076698319939</v>
      </c>
      <c r="E1280" s="30">
        <v>0</v>
      </c>
      <c r="F1280" s="30">
        <v>1</v>
      </c>
      <c r="G1280" s="30">
        <v>0</v>
      </c>
      <c r="H1280" s="30">
        <v>0</v>
      </c>
      <c r="I1280" s="30">
        <v>1</v>
      </c>
      <c r="J1280" s="30">
        <v>0</v>
      </c>
      <c r="K1280" s="32">
        <v>0</v>
      </c>
      <c r="L1280" s="30">
        <v>8</v>
      </c>
      <c r="M1280" s="30">
        <v>2</v>
      </c>
      <c r="N1280" s="30">
        <v>2</v>
      </c>
      <c r="O1280" s="30">
        <v>2</v>
      </c>
      <c r="P1280" s="30">
        <v>2</v>
      </c>
      <c r="Q1280" s="30">
        <v>1</v>
      </c>
      <c r="R1280" s="30">
        <v>2</v>
      </c>
      <c r="S1280" s="30">
        <v>1</v>
      </c>
      <c r="T1280" s="30">
        <v>12</v>
      </c>
      <c r="U1280" s="30">
        <v>5.5</v>
      </c>
      <c r="V1280" s="82">
        <v>85</v>
      </c>
      <c r="W1280" s="97">
        <v>30</v>
      </c>
      <c r="X1280" s="32">
        <v>0</v>
      </c>
    </row>
    <row r="1281" spans="1:24">
      <c r="A1281" s="30">
        <v>49</v>
      </c>
      <c r="B1281" s="30">
        <v>2</v>
      </c>
      <c r="C1281" s="30">
        <v>2</v>
      </c>
      <c r="D1281" s="30">
        <v>43.130962855614776</v>
      </c>
      <c r="E1281" s="30">
        <v>1</v>
      </c>
      <c r="F1281" s="30">
        <v>0</v>
      </c>
      <c r="G1281" s="30">
        <v>0</v>
      </c>
      <c r="H1281" s="30">
        <v>0</v>
      </c>
      <c r="I1281" s="30">
        <v>1</v>
      </c>
      <c r="J1281" s="30">
        <v>0</v>
      </c>
      <c r="K1281" s="32">
        <v>0</v>
      </c>
      <c r="L1281" s="30">
        <v>6.7</v>
      </c>
      <c r="M1281" s="30">
        <v>1</v>
      </c>
      <c r="N1281" s="30">
        <v>1</v>
      </c>
      <c r="O1281" s="30">
        <v>1</v>
      </c>
      <c r="P1281" s="30">
        <v>0</v>
      </c>
      <c r="Q1281" s="30">
        <v>1</v>
      </c>
      <c r="R1281" s="30">
        <v>0</v>
      </c>
      <c r="S1281" s="30">
        <v>0</v>
      </c>
      <c r="T1281" s="30">
        <v>4</v>
      </c>
      <c r="U1281" s="30">
        <v>7.5</v>
      </c>
      <c r="V1281" s="82">
        <v>94</v>
      </c>
      <c r="W1281" s="97">
        <v>10</v>
      </c>
      <c r="X1281" s="32">
        <v>0</v>
      </c>
    </row>
    <row r="1282" spans="1:24">
      <c r="A1282" s="30">
        <v>62</v>
      </c>
      <c r="B1282" s="30">
        <v>1</v>
      </c>
      <c r="C1282" s="30">
        <v>14</v>
      </c>
      <c r="D1282" s="30">
        <v>32.223504887508405</v>
      </c>
      <c r="E1282" s="30">
        <v>0</v>
      </c>
      <c r="F1282" s="30">
        <v>0</v>
      </c>
      <c r="G1282" s="30">
        <v>0</v>
      </c>
      <c r="H1282" s="30">
        <v>0</v>
      </c>
      <c r="I1282" s="30">
        <v>1</v>
      </c>
      <c r="J1282" s="30">
        <v>1</v>
      </c>
      <c r="K1282" s="32">
        <v>0</v>
      </c>
      <c r="L1282" s="30">
        <v>9.4</v>
      </c>
      <c r="M1282" s="30">
        <v>2</v>
      </c>
      <c r="N1282" s="30">
        <v>0</v>
      </c>
      <c r="O1282" s="30">
        <v>3</v>
      </c>
      <c r="P1282" s="30">
        <v>2</v>
      </c>
      <c r="Q1282" s="30">
        <v>0</v>
      </c>
      <c r="R1282" s="30">
        <v>0</v>
      </c>
      <c r="S1282" s="30">
        <v>0</v>
      </c>
      <c r="T1282" s="30">
        <v>7</v>
      </c>
      <c r="U1282" s="30">
        <v>4.5</v>
      </c>
      <c r="V1282" s="82">
        <v>75</v>
      </c>
      <c r="W1282" s="97">
        <v>1.5</v>
      </c>
      <c r="X1282" s="32">
        <v>1</v>
      </c>
    </row>
    <row r="1283" spans="1:24">
      <c r="A1283" s="30">
        <v>69</v>
      </c>
      <c r="B1283" s="30">
        <v>1</v>
      </c>
      <c r="C1283" s="30">
        <v>5</v>
      </c>
      <c r="D1283" s="30">
        <v>25.691552647233788</v>
      </c>
      <c r="E1283" s="30">
        <v>0</v>
      </c>
      <c r="F1283" s="30">
        <v>0</v>
      </c>
      <c r="G1283" s="30">
        <v>0</v>
      </c>
      <c r="H1283" s="30">
        <v>0</v>
      </c>
      <c r="I1283" s="30">
        <v>1</v>
      </c>
      <c r="J1283" s="30">
        <v>0</v>
      </c>
      <c r="K1283" s="32">
        <v>0</v>
      </c>
      <c r="L1283" s="30">
        <v>6.7</v>
      </c>
      <c r="M1283" s="30">
        <v>1</v>
      </c>
      <c r="N1283" s="30">
        <v>0</v>
      </c>
      <c r="O1283" s="30">
        <v>2</v>
      </c>
      <c r="P1283" s="30">
        <v>0</v>
      </c>
      <c r="Q1283" s="30">
        <v>0</v>
      </c>
      <c r="R1283" s="30">
        <v>0</v>
      </c>
      <c r="S1283" s="30">
        <v>2</v>
      </c>
      <c r="T1283" s="30">
        <v>5</v>
      </c>
      <c r="U1283" s="30">
        <v>6</v>
      </c>
      <c r="V1283" s="82">
        <v>96</v>
      </c>
      <c r="W1283" s="97">
        <v>5</v>
      </c>
      <c r="X1283" s="32">
        <v>0</v>
      </c>
    </row>
    <row r="1284" spans="1:24">
      <c r="A1284" s="30">
        <v>66</v>
      </c>
      <c r="B1284" s="30">
        <v>1</v>
      </c>
      <c r="C1284" s="30"/>
      <c r="D1284" s="30">
        <v>22.219252230278322</v>
      </c>
      <c r="E1284" s="30">
        <v>1</v>
      </c>
      <c r="F1284" s="30">
        <v>0</v>
      </c>
      <c r="G1284" s="30">
        <v>0</v>
      </c>
      <c r="H1284" s="30">
        <v>1</v>
      </c>
      <c r="I1284" s="30">
        <v>1</v>
      </c>
      <c r="J1284" s="30">
        <v>1</v>
      </c>
      <c r="K1284" s="32">
        <v>1</v>
      </c>
      <c r="L1284" s="30">
        <v>7.9</v>
      </c>
      <c r="M1284" s="30">
        <v>3</v>
      </c>
      <c r="N1284" s="30">
        <v>1</v>
      </c>
      <c r="O1284" s="30">
        <v>1</v>
      </c>
      <c r="P1284" s="30">
        <v>0</v>
      </c>
      <c r="Q1284" s="30">
        <v>1</v>
      </c>
      <c r="R1284" s="30">
        <v>0</v>
      </c>
      <c r="S1284" s="30">
        <v>0</v>
      </c>
      <c r="T1284" s="30">
        <v>6</v>
      </c>
      <c r="U1284" s="30">
        <v>7</v>
      </c>
      <c r="V1284" s="82">
        <v>100</v>
      </c>
      <c r="W1284" s="97">
        <v>15</v>
      </c>
      <c r="X1284" s="32">
        <v>0</v>
      </c>
    </row>
    <row r="1285" spans="1:24">
      <c r="A1285" s="30">
        <v>46</v>
      </c>
      <c r="B1285" s="30">
        <v>1</v>
      </c>
      <c r="C1285" s="30">
        <v>4</v>
      </c>
      <c r="D1285" s="30">
        <v>52.706947694389562</v>
      </c>
      <c r="E1285" s="30">
        <v>0</v>
      </c>
      <c r="F1285" s="30">
        <v>0</v>
      </c>
      <c r="G1285" s="30">
        <v>0</v>
      </c>
      <c r="H1285" s="30">
        <v>0</v>
      </c>
      <c r="I1285" s="30">
        <v>1</v>
      </c>
      <c r="J1285" s="30">
        <v>1</v>
      </c>
      <c r="K1285" s="32">
        <v>0</v>
      </c>
      <c r="L1285" s="30">
        <v>7.4</v>
      </c>
      <c r="M1285" s="30">
        <v>2</v>
      </c>
      <c r="N1285" s="30">
        <v>0</v>
      </c>
      <c r="O1285" s="30">
        <v>2</v>
      </c>
      <c r="P1285" s="30">
        <v>2</v>
      </c>
      <c r="Q1285" s="30">
        <v>1</v>
      </c>
      <c r="R1285" s="30">
        <v>0</v>
      </c>
      <c r="S1285" s="30">
        <v>2</v>
      </c>
      <c r="T1285" s="30">
        <v>9</v>
      </c>
      <c r="U1285" s="30">
        <v>5</v>
      </c>
      <c r="V1285" s="82">
        <v>77</v>
      </c>
      <c r="W1285" s="97">
        <v>10</v>
      </c>
      <c r="X1285" s="32">
        <v>0</v>
      </c>
    </row>
    <row r="1286" spans="1:24">
      <c r="A1286" s="30">
        <v>63</v>
      </c>
      <c r="B1286" s="30">
        <v>1</v>
      </c>
      <c r="C1286" s="30">
        <v>1</v>
      </c>
      <c r="D1286" s="30">
        <v>20.163831127914303</v>
      </c>
      <c r="E1286" s="30">
        <v>1</v>
      </c>
      <c r="F1286" s="30">
        <v>0</v>
      </c>
      <c r="G1286" s="30">
        <v>0</v>
      </c>
      <c r="H1286" s="30">
        <v>0</v>
      </c>
      <c r="I1286" s="30">
        <v>0</v>
      </c>
      <c r="J1286" s="30">
        <v>1</v>
      </c>
      <c r="K1286" s="32">
        <v>0</v>
      </c>
      <c r="L1286" s="30">
        <v>5.8</v>
      </c>
      <c r="M1286" s="30">
        <v>1</v>
      </c>
      <c r="N1286" s="30">
        <v>0</v>
      </c>
      <c r="O1286" s="30">
        <v>1</v>
      </c>
      <c r="P1286" s="30">
        <v>0</v>
      </c>
      <c r="Q1286" s="30">
        <v>1</v>
      </c>
      <c r="R1286" s="30">
        <v>0</v>
      </c>
      <c r="S1286" s="30">
        <v>0</v>
      </c>
      <c r="T1286" s="30">
        <v>3</v>
      </c>
      <c r="U1286" s="30">
        <v>7.5</v>
      </c>
      <c r="V1286" s="82">
        <v>100</v>
      </c>
      <c r="W1286" s="97">
        <v>5</v>
      </c>
      <c r="X1286" s="32">
        <v>1</v>
      </c>
    </row>
    <row r="1287" spans="1:24">
      <c r="A1287" s="30">
        <v>61</v>
      </c>
      <c r="B1287" s="30">
        <v>1</v>
      </c>
      <c r="C1287" s="30">
        <v>37</v>
      </c>
      <c r="D1287" s="30">
        <v>24.212244897959188</v>
      </c>
      <c r="E1287" s="30">
        <v>1</v>
      </c>
      <c r="F1287" s="30">
        <v>1</v>
      </c>
      <c r="G1287" s="30">
        <v>1</v>
      </c>
      <c r="H1287" s="30">
        <v>0</v>
      </c>
      <c r="I1287" s="30">
        <v>1</v>
      </c>
      <c r="J1287" s="30">
        <v>1</v>
      </c>
      <c r="K1287" s="32">
        <v>1</v>
      </c>
      <c r="L1287" s="30">
        <v>7.6</v>
      </c>
      <c r="M1287" s="30">
        <v>1</v>
      </c>
      <c r="N1287" s="30">
        <v>0</v>
      </c>
      <c r="O1287" s="30">
        <v>2</v>
      </c>
      <c r="P1287" s="30">
        <v>0</v>
      </c>
      <c r="Q1287" s="30">
        <v>1</v>
      </c>
      <c r="R1287" s="30">
        <v>0</v>
      </c>
      <c r="S1287" s="30">
        <v>0</v>
      </c>
      <c r="T1287" s="30">
        <v>4</v>
      </c>
      <c r="U1287" s="30">
        <v>6.5</v>
      </c>
      <c r="V1287" s="82">
        <v>93</v>
      </c>
      <c r="W1287" s="97">
        <v>10</v>
      </c>
      <c r="X1287" s="32">
        <v>0</v>
      </c>
    </row>
    <row r="1288" spans="1:24">
      <c r="A1288" s="30">
        <v>53</v>
      </c>
      <c r="B1288" s="30">
        <v>1</v>
      </c>
      <c r="C1288" s="30">
        <v>7</v>
      </c>
      <c r="D1288" s="30">
        <v>27.049635023642015</v>
      </c>
      <c r="E1288" s="30">
        <v>0</v>
      </c>
      <c r="F1288" s="30">
        <v>0</v>
      </c>
      <c r="G1288" s="30">
        <v>0</v>
      </c>
      <c r="H1288" s="30">
        <v>0</v>
      </c>
      <c r="I1288" s="30">
        <v>1</v>
      </c>
      <c r="J1288" s="30">
        <v>1</v>
      </c>
      <c r="K1288" s="32">
        <v>1</v>
      </c>
      <c r="L1288" s="30">
        <v>6.1</v>
      </c>
      <c r="M1288" s="30">
        <v>1</v>
      </c>
      <c r="N1288" s="30">
        <v>0</v>
      </c>
      <c r="O1288" s="30">
        <v>1</v>
      </c>
      <c r="P1288" s="30">
        <v>0</v>
      </c>
      <c r="Q1288" s="30">
        <v>0</v>
      </c>
      <c r="R1288" s="30">
        <v>0</v>
      </c>
      <c r="S1288" s="30">
        <v>2</v>
      </c>
      <c r="T1288" s="30">
        <v>4</v>
      </c>
      <c r="U1288" s="30">
        <v>7</v>
      </c>
      <c r="V1288" s="82">
        <v>100</v>
      </c>
      <c r="W1288" s="97">
        <v>15</v>
      </c>
      <c r="X1288" s="32">
        <v>1</v>
      </c>
    </row>
    <row r="1289" spans="1:24">
      <c r="A1289" s="30">
        <v>55</v>
      </c>
      <c r="B1289" s="30">
        <v>1</v>
      </c>
      <c r="C1289" s="30">
        <v>22</v>
      </c>
      <c r="D1289" s="30">
        <v>26.899267998000166</v>
      </c>
      <c r="E1289" s="30">
        <v>0</v>
      </c>
      <c r="F1289" s="30">
        <v>1</v>
      </c>
      <c r="G1289" s="30">
        <v>1</v>
      </c>
      <c r="H1289" s="30">
        <v>0</v>
      </c>
      <c r="I1289" s="30">
        <v>1</v>
      </c>
      <c r="J1289" s="30">
        <v>1</v>
      </c>
      <c r="K1289" s="32">
        <v>1</v>
      </c>
      <c r="L1289" s="30">
        <v>7.5</v>
      </c>
      <c r="M1289" s="30">
        <v>1</v>
      </c>
      <c r="N1289" s="30">
        <v>0</v>
      </c>
      <c r="O1289" s="30">
        <v>1</v>
      </c>
      <c r="P1289" s="30">
        <v>0</v>
      </c>
      <c r="Q1289" s="30">
        <v>1</v>
      </c>
      <c r="R1289" s="30">
        <v>0</v>
      </c>
      <c r="S1289" s="30">
        <v>0</v>
      </c>
      <c r="T1289" s="30">
        <v>3</v>
      </c>
      <c r="U1289" s="30">
        <v>7</v>
      </c>
      <c r="V1289" s="82">
        <v>93</v>
      </c>
      <c r="W1289" s="97">
        <v>5</v>
      </c>
      <c r="X1289" s="32">
        <v>0</v>
      </c>
    </row>
    <row r="1290" spans="1:24">
      <c r="A1290" s="30">
        <v>70</v>
      </c>
      <c r="B1290" s="30">
        <v>1</v>
      </c>
      <c r="C1290" s="30">
        <v>5</v>
      </c>
      <c r="D1290" s="30">
        <v>30.119401914733409</v>
      </c>
      <c r="E1290" s="30">
        <v>1</v>
      </c>
      <c r="F1290" s="30">
        <v>1</v>
      </c>
      <c r="G1290" s="30">
        <v>0</v>
      </c>
      <c r="H1290" s="30">
        <v>1</v>
      </c>
      <c r="I1290" s="30">
        <v>1</v>
      </c>
      <c r="J1290" s="30">
        <v>1</v>
      </c>
      <c r="K1290" s="32">
        <v>1</v>
      </c>
      <c r="L1290" s="30">
        <v>6.5</v>
      </c>
      <c r="M1290" s="30">
        <v>1</v>
      </c>
      <c r="N1290" s="30">
        <v>0</v>
      </c>
      <c r="O1290" s="30">
        <v>3</v>
      </c>
      <c r="P1290" s="30">
        <v>2</v>
      </c>
      <c r="Q1290" s="30">
        <v>0</v>
      </c>
      <c r="R1290" s="30">
        <v>0</v>
      </c>
      <c r="S1290" s="30">
        <v>3</v>
      </c>
      <c r="T1290" s="30">
        <v>9</v>
      </c>
      <c r="U1290" s="30">
        <v>4</v>
      </c>
      <c r="V1290" s="82">
        <v>80</v>
      </c>
      <c r="W1290" s="97">
        <v>4</v>
      </c>
      <c r="X1290" s="32">
        <v>0</v>
      </c>
    </row>
    <row r="1291" spans="1:24">
      <c r="A1291" s="30">
        <v>78</v>
      </c>
      <c r="B1291" s="30">
        <v>1</v>
      </c>
      <c r="C1291" s="30">
        <v>12</v>
      </c>
      <c r="D1291" s="30">
        <v>24.072047807423615</v>
      </c>
      <c r="E1291" s="30">
        <v>0</v>
      </c>
      <c r="F1291" s="30">
        <v>0</v>
      </c>
      <c r="G1291" s="30">
        <v>1</v>
      </c>
      <c r="H1291" s="30">
        <v>0</v>
      </c>
      <c r="I1291" s="30">
        <v>1</v>
      </c>
      <c r="J1291" s="30">
        <v>1</v>
      </c>
      <c r="K1291" s="32">
        <v>1</v>
      </c>
      <c r="L1291" s="30">
        <v>6.2</v>
      </c>
      <c r="M1291" s="30">
        <v>0</v>
      </c>
      <c r="N1291" s="30">
        <v>0</v>
      </c>
      <c r="O1291" s="30">
        <v>0</v>
      </c>
      <c r="P1291" s="30">
        <v>2</v>
      </c>
      <c r="Q1291" s="30">
        <v>0</v>
      </c>
      <c r="R1291" s="30">
        <v>0</v>
      </c>
      <c r="S1291" s="30">
        <v>0</v>
      </c>
      <c r="T1291" s="30">
        <v>2</v>
      </c>
      <c r="U1291" s="30">
        <v>8.5</v>
      </c>
      <c r="V1291" s="82">
        <v>81</v>
      </c>
      <c r="W1291" s="97">
        <v>0</v>
      </c>
      <c r="X1291" s="32">
        <v>0</v>
      </c>
    </row>
    <row r="1292" spans="1:24">
      <c r="A1292" s="30">
        <v>60</v>
      </c>
      <c r="B1292" s="30">
        <v>1</v>
      </c>
      <c r="C1292" s="30">
        <v>20</v>
      </c>
      <c r="D1292" s="30">
        <v>27.908703512396698</v>
      </c>
      <c r="E1292" s="30">
        <v>1</v>
      </c>
      <c r="F1292" s="30">
        <v>0</v>
      </c>
      <c r="G1292" s="30">
        <v>1</v>
      </c>
      <c r="H1292" s="30">
        <v>0</v>
      </c>
      <c r="I1292" s="30">
        <v>1</v>
      </c>
      <c r="J1292" s="30">
        <v>1</v>
      </c>
      <c r="K1292" s="32">
        <v>0</v>
      </c>
      <c r="L1292" s="30">
        <v>6.7</v>
      </c>
      <c r="M1292" s="30">
        <v>1</v>
      </c>
      <c r="N1292" s="30">
        <v>1</v>
      </c>
      <c r="O1292" s="30">
        <v>2</v>
      </c>
      <c r="P1292" s="30">
        <v>0</v>
      </c>
      <c r="Q1292" s="30">
        <v>0</v>
      </c>
      <c r="R1292" s="30">
        <v>0</v>
      </c>
      <c r="S1292" s="30">
        <v>2</v>
      </c>
      <c r="T1292" s="30">
        <v>6</v>
      </c>
      <c r="U1292" s="30">
        <v>6</v>
      </c>
      <c r="V1292" s="82">
        <v>92</v>
      </c>
      <c r="W1292" s="97">
        <v>20</v>
      </c>
      <c r="X1292" s="32">
        <v>0</v>
      </c>
    </row>
    <row r="1293" spans="1:24">
      <c r="A1293" s="30">
        <v>66</v>
      </c>
      <c r="B1293" s="30">
        <v>1</v>
      </c>
      <c r="C1293" s="30">
        <v>27</v>
      </c>
      <c r="D1293" s="30">
        <v>25.681172520661157</v>
      </c>
      <c r="E1293" s="30">
        <v>1</v>
      </c>
      <c r="F1293" s="30">
        <v>1</v>
      </c>
      <c r="G1293" s="30">
        <v>0</v>
      </c>
      <c r="H1293" s="30">
        <v>0</v>
      </c>
      <c r="I1293" s="30">
        <v>1</v>
      </c>
      <c r="J1293" s="30">
        <v>0</v>
      </c>
      <c r="K1293" s="32">
        <v>0</v>
      </c>
      <c r="L1293" s="30">
        <v>7.2</v>
      </c>
      <c r="M1293" s="30">
        <v>2</v>
      </c>
      <c r="N1293" s="30">
        <v>2</v>
      </c>
      <c r="O1293" s="30">
        <v>1</v>
      </c>
      <c r="P1293" s="30">
        <v>0</v>
      </c>
      <c r="Q1293" s="30">
        <v>1</v>
      </c>
      <c r="R1293" s="30">
        <v>3</v>
      </c>
      <c r="S1293" s="30">
        <v>1</v>
      </c>
      <c r="T1293" s="30">
        <v>10</v>
      </c>
      <c r="U1293" s="30">
        <v>7</v>
      </c>
      <c r="V1293" s="82">
        <v>88</v>
      </c>
      <c r="W1293" s="97">
        <v>30</v>
      </c>
      <c r="X1293" s="32">
        <v>0</v>
      </c>
    </row>
    <row r="1294" spans="1:24" s="30" customFormat="1">
      <c r="A1294" s="30">
        <v>70</v>
      </c>
      <c r="B1294" s="30">
        <v>1</v>
      </c>
      <c r="C1294" s="30">
        <v>24</v>
      </c>
      <c r="D1294" s="30">
        <v>20.171366515384484</v>
      </c>
      <c r="E1294" s="30">
        <v>1</v>
      </c>
      <c r="F1294" s="30">
        <v>1</v>
      </c>
      <c r="G1294" s="30">
        <v>1</v>
      </c>
      <c r="H1294" s="30">
        <v>0</v>
      </c>
      <c r="I1294" s="30">
        <v>1</v>
      </c>
      <c r="J1294" s="30">
        <v>1</v>
      </c>
      <c r="K1294" s="32">
        <v>1</v>
      </c>
      <c r="L1294" s="30">
        <v>9</v>
      </c>
      <c r="M1294" s="30">
        <v>0</v>
      </c>
      <c r="N1294" s="30">
        <v>0</v>
      </c>
      <c r="O1294" s="30">
        <v>2</v>
      </c>
      <c r="P1294" s="30">
        <v>0</v>
      </c>
      <c r="Q1294" s="30">
        <v>1</v>
      </c>
      <c r="R1294" s="30">
        <v>0</v>
      </c>
      <c r="S1294" s="30">
        <v>1</v>
      </c>
      <c r="T1294" s="30">
        <v>4</v>
      </c>
      <c r="U1294" s="30">
        <v>5.5</v>
      </c>
      <c r="V1294" s="82">
        <v>100</v>
      </c>
      <c r="W1294" s="97">
        <v>10</v>
      </c>
      <c r="X1294" s="32">
        <v>0</v>
      </c>
    </row>
    <row r="1295" spans="1:24">
      <c r="A1295" s="30">
        <v>43</v>
      </c>
      <c r="B1295" s="30">
        <v>1</v>
      </c>
      <c r="C1295" s="30">
        <v>19</v>
      </c>
      <c r="D1295" s="30">
        <v>33.261222282314769</v>
      </c>
      <c r="E1295" s="30">
        <v>1</v>
      </c>
      <c r="F1295" s="30">
        <v>1</v>
      </c>
      <c r="G1295" s="30">
        <v>1</v>
      </c>
      <c r="H1295" s="30">
        <v>0</v>
      </c>
      <c r="I1295" s="30">
        <v>1</v>
      </c>
      <c r="J1295" s="30">
        <v>1</v>
      </c>
      <c r="K1295" s="32">
        <v>1</v>
      </c>
      <c r="L1295" s="30">
        <v>8.4</v>
      </c>
      <c r="M1295" s="30">
        <v>1</v>
      </c>
      <c r="N1295" s="30">
        <v>1</v>
      </c>
      <c r="O1295" s="30">
        <v>0</v>
      </c>
      <c r="P1295" s="30">
        <v>0</v>
      </c>
      <c r="Q1295" s="30">
        <v>1</v>
      </c>
      <c r="R1295" s="30">
        <v>0</v>
      </c>
      <c r="S1295" s="30">
        <v>1</v>
      </c>
      <c r="T1295" s="30">
        <v>4</v>
      </c>
      <c r="U1295" s="30">
        <v>8</v>
      </c>
      <c r="V1295" s="82">
        <v>100</v>
      </c>
      <c r="W1295" s="97">
        <v>15</v>
      </c>
      <c r="X1295" s="32">
        <v>1</v>
      </c>
    </row>
    <row r="1296" spans="1:24">
      <c r="A1296" s="30">
        <v>45</v>
      </c>
      <c r="B1296" s="30">
        <v>1</v>
      </c>
      <c r="C1296" s="30">
        <v>7</v>
      </c>
      <c r="D1296" s="30">
        <v>29.135620969628121</v>
      </c>
      <c r="E1296" s="30">
        <v>1</v>
      </c>
      <c r="F1296" s="30">
        <v>0</v>
      </c>
      <c r="G1296" s="30">
        <v>0</v>
      </c>
      <c r="H1296" s="30">
        <v>0</v>
      </c>
      <c r="I1296" s="30">
        <v>1</v>
      </c>
      <c r="J1296" s="30">
        <v>1</v>
      </c>
      <c r="K1296" s="32">
        <v>0</v>
      </c>
      <c r="L1296" s="30">
        <v>6.5</v>
      </c>
      <c r="M1296" s="30">
        <v>1</v>
      </c>
      <c r="N1296" s="30">
        <v>1</v>
      </c>
      <c r="O1296" s="30">
        <v>2</v>
      </c>
      <c r="P1296" s="30">
        <v>0</v>
      </c>
      <c r="Q1296" s="30">
        <v>1</v>
      </c>
      <c r="R1296" s="30">
        <v>2</v>
      </c>
      <c r="S1296" s="30">
        <v>2</v>
      </c>
      <c r="T1296" s="30">
        <v>9</v>
      </c>
      <c r="U1296" s="30">
        <v>5.5</v>
      </c>
      <c r="V1296" s="82">
        <v>89</v>
      </c>
      <c r="W1296" s="97">
        <v>15</v>
      </c>
      <c r="X1296" s="32">
        <v>1</v>
      </c>
    </row>
    <row r="1297" spans="1:24">
      <c r="A1297" s="30">
        <v>46</v>
      </c>
      <c r="B1297" s="30">
        <v>1</v>
      </c>
      <c r="C1297" s="30">
        <v>10</v>
      </c>
      <c r="D1297" s="30">
        <v>29.654199874309061</v>
      </c>
      <c r="E1297" s="30">
        <v>0</v>
      </c>
      <c r="F1297" s="30">
        <v>0</v>
      </c>
      <c r="G1297" s="30">
        <v>0</v>
      </c>
      <c r="H1297" s="30">
        <v>0</v>
      </c>
      <c r="I1297" s="30">
        <v>1</v>
      </c>
      <c r="J1297" s="30">
        <v>1</v>
      </c>
      <c r="K1297" s="32">
        <v>0</v>
      </c>
      <c r="L1297" s="30">
        <v>7.5</v>
      </c>
      <c r="M1297" s="30">
        <v>1</v>
      </c>
      <c r="N1297" s="30">
        <v>1</v>
      </c>
      <c r="O1297" s="30">
        <v>2</v>
      </c>
      <c r="P1297" s="30">
        <v>2</v>
      </c>
      <c r="Q1297" s="30">
        <v>1</v>
      </c>
      <c r="R1297" s="30">
        <v>0</v>
      </c>
      <c r="S1297" s="30">
        <v>0</v>
      </c>
      <c r="T1297" s="30">
        <v>7</v>
      </c>
      <c r="U1297" s="30">
        <v>5</v>
      </c>
      <c r="V1297" s="82">
        <v>79</v>
      </c>
      <c r="W1297" s="97">
        <v>20</v>
      </c>
      <c r="X1297" s="32">
        <v>1</v>
      </c>
    </row>
    <row r="1298" spans="1:24">
      <c r="A1298" s="30">
        <v>62</v>
      </c>
      <c r="B1298" s="30">
        <v>1</v>
      </c>
      <c r="C1298" s="30">
        <v>10</v>
      </c>
      <c r="D1298" s="30">
        <v>29.068796150890442</v>
      </c>
      <c r="E1298" s="30">
        <v>1</v>
      </c>
      <c r="F1298" s="30">
        <v>1</v>
      </c>
      <c r="G1298" s="30">
        <v>1</v>
      </c>
      <c r="H1298" s="30">
        <v>0</v>
      </c>
      <c r="I1298" s="30">
        <v>1</v>
      </c>
      <c r="J1298" s="30">
        <v>1</v>
      </c>
      <c r="K1298" s="32">
        <v>1</v>
      </c>
      <c r="L1298" s="30">
        <v>7</v>
      </c>
      <c r="M1298" s="30">
        <v>1</v>
      </c>
      <c r="N1298" s="30">
        <v>1</v>
      </c>
      <c r="O1298" s="30">
        <v>1</v>
      </c>
      <c r="P1298" s="30">
        <v>2</v>
      </c>
      <c r="Q1298" s="30">
        <v>1</v>
      </c>
      <c r="R1298" s="30">
        <v>0</v>
      </c>
      <c r="S1298" s="30">
        <v>1</v>
      </c>
      <c r="T1298" s="30">
        <v>7</v>
      </c>
      <c r="U1298" s="30">
        <v>7</v>
      </c>
      <c r="V1298" s="82">
        <v>78</v>
      </c>
      <c r="W1298" s="97">
        <v>30</v>
      </c>
      <c r="X1298" s="32">
        <v>1</v>
      </c>
    </row>
    <row r="1299" spans="1:24">
      <c r="A1299" s="30">
        <v>75</v>
      </c>
      <c r="B1299" s="30">
        <v>1</v>
      </c>
      <c r="C1299" s="30">
        <v>2</v>
      </c>
      <c r="D1299" s="30">
        <v>26.672956887792136</v>
      </c>
      <c r="E1299" s="30">
        <v>0</v>
      </c>
      <c r="F1299" s="30">
        <v>0</v>
      </c>
      <c r="G1299" s="30">
        <v>0</v>
      </c>
      <c r="H1299" s="30">
        <v>0</v>
      </c>
      <c r="I1299" s="30">
        <v>1</v>
      </c>
      <c r="J1299" s="30">
        <v>1</v>
      </c>
      <c r="K1299" s="32">
        <v>0</v>
      </c>
      <c r="L1299" s="30">
        <v>7.1</v>
      </c>
      <c r="M1299" s="30">
        <v>1</v>
      </c>
      <c r="N1299" s="30">
        <v>1</v>
      </c>
      <c r="O1299" s="30">
        <v>2</v>
      </c>
      <c r="P1299" s="30">
        <v>2</v>
      </c>
      <c r="Q1299" s="30">
        <v>1</v>
      </c>
      <c r="R1299" s="30">
        <v>0</v>
      </c>
      <c r="S1299" s="30">
        <v>1</v>
      </c>
      <c r="T1299" s="30">
        <v>8</v>
      </c>
      <c r="U1299" s="30">
        <v>6</v>
      </c>
      <c r="V1299" s="82">
        <v>75</v>
      </c>
      <c r="W1299" s="97">
        <v>10</v>
      </c>
      <c r="X1299" s="32">
        <v>0</v>
      </c>
    </row>
    <row r="1300" spans="1:24">
      <c r="A1300" s="30">
        <v>57</v>
      </c>
      <c r="B1300" s="30">
        <v>1</v>
      </c>
      <c r="C1300" s="30">
        <v>17</v>
      </c>
      <c r="D1300" s="30">
        <v>29.336734693877553</v>
      </c>
      <c r="E1300" s="30">
        <v>0</v>
      </c>
      <c r="F1300" s="30">
        <v>0</v>
      </c>
      <c r="G1300" s="30">
        <v>0</v>
      </c>
      <c r="H1300" s="30">
        <v>0</v>
      </c>
      <c r="I1300" s="30">
        <v>1</v>
      </c>
      <c r="J1300" s="30">
        <v>1</v>
      </c>
      <c r="K1300" s="32">
        <v>0</v>
      </c>
      <c r="L1300" s="30">
        <v>8.1</v>
      </c>
      <c r="M1300" s="30">
        <v>1</v>
      </c>
      <c r="N1300" s="30">
        <v>1</v>
      </c>
      <c r="O1300" s="30">
        <v>0</v>
      </c>
      <c r="P1300" s="30">
        <v>0</v>
      </c>
      <c r="Q1300" s="30">
        <v>0</v>
      </c>
      <c r="R1300" s="30">
        <v>1</v>
      </c>
      <c r="S1300" s="30">
        <v>2</v>
      </c>
      <c r="T1300" s="30">
        <v>5</v>
      </c>
      <c r="U1300" s="30">
        <v>8.5</v>
      </c>
      <c r="V1300" s="82">
        <v>94</v>
      </c>
      <c r="W1300" s="97">
        <v>30</v>
      </c>
      <c r="X1300" s="32">
        <v>0</v>
      </c>
    </row>
    <row r="1301" spans="1:24">
      <c r="A1301" s="30">
        <v>71</v>
      </c>
      <c r="B1301" s="30">
        <v>1</v>
      </c>
      <c r="C1301" s="30"/>
      <c r="D1301" s="30">
        <v>21.911453191346602</v>
      </c>
      <c r="E1301" s="30">
        <v>0</v>
      </c>
      <c r="F1301" s="30">
        <v>1</v>
      </c>
      <c r="G1301" s="30">
        <v>0</v>
      </c>
      <c r="H1301" s="30">
        <v>0</v>
      </c>
      <c r="I1301" s="30">
        <v>1</v>
      </c>
      <c r="J1301" s="30">
        <v>1</v>
      </c>
      <c r="K1301" s="32">
        <v>0</v>
      </c>
      <c r="L1301" s="30">
        <v>7.8</v>
      </c>
      <c r="M1301" s="30">
        <v>1</v>
      </c>
      <c r="N1301" s="30">
        <v>0</v>
      </c>
      <c r="O1301" s="30">
        <v>1</v>
      </c>
      <c r="P1301" s="30">
        <v>0</v>
      </c>
      <c r="Q1301" s="30">
        <v>1</v>
      </c>
      <c r="R1301" s="30">
        <v>0</v>
      </c>
      <c r="S1301" s="30">
        <v>0</v>
      </c>
      <c r="T1301" s="30">
        <v>3</v>
      </c>
      <c r="U1301" s="30">
        <v>7.5</v>
      </c>
      <c r="V1301" s="82">
        <v>96</v>
      </c>
      <c r="W1301" s="97">
        <v>10</v>
      </c>
      <c r="X1301" s="32">
        <v>0</v>
      </c>
    </row>
    <row r="1302" spans="1:24">
      <c r="A1302" s="30">
        <v>56</v>
      </c>
      <c r="B1302" s="30">
        <v>1</v>
      </c>
      <c r="C1302" s="30">
        <v>15</v>
      </c>
      <c r="D1302" s="30">
        <v>25.946700042304769</v>
      </c>
      <c r="E1302" s="30">
        <v>1</v>
      </c>
      <c r="F1302" s="30">
        <v>0</v>
      </c>
      <c r="G1302" s="30">
        <v>0</v>
      </c>
      <c r="H1302" s="30">
        <v>0</v>
      </c>
      <c r="I1302" s="30">
        <v>0</v>
      </c>
      <c r="J1302" s="30">
        <v>1</v>
      </c>
      <c r="K1302" s="32">
        <v>0</v>
      </c>
      <c r="L1302" s="30">
        <v>11</v>
      </c>
      <c r="M1302" s="30">
        <v>1</v>
      </c>
      <c r="N1302" s="30">
        <v>0</v>
      </c>
      <c r="O1302" s="30">
        <v>2</v>
      </c>
      <c r="P1302" s="30">
        <v>0</v>
      </c>
      <c r="Q1302" s="30">
        <v>1</v>
      </c>
      <c r="R1302" s="30">
        <v>0</v>
      </c>
      <c r="S1302" s="30">
        <v>1</v>
      </c>
      <c r="T1302" s="30">
        <v>5</v>
      </c>
      <c r="U1302" s="30">
        <v>6</v>
      </c>
      <c r="V1302" s="82">
        <v>100</v>
      </c>
      <c r="W1302" s="97">
        <v>5</v>
      </c>
      <c r="X1302" s="32">
        <v>0</v>
      </c>
    </row>
    <row r="1303" spans="1:24">
      <c r="A1303" s="30">
        <v>74</v>
      </c>
      <c r="B1303" s="30">
        <v>1</v>
      </c>
      <c r="C1303" s="30">
        <v>24</v>
      </c>
      <c r="D1303" s="30">
        <v>24.985127900059492</v>
      </c>
      <c r="E1303" s="30">
        <v>1</v>
      </c>
      <c r="F1303" s="30">
        <v>0</v>
      </c>
      <c r="G1303" s="30">
        <v>0</v>
      </c>
      <c r="H1303" s="30">
        <v>0</v>
      </c>
      <c r="I1303" s="30">
        <v>1</v>
      </c>
      <c r="J1303" s="30">
        <v>0</v>
      </c>
      <c r="K1303" s="32">
        <v>1</v>
      </c>
      <c r="L1303" s="30">
        <v>6.4</v>
      </c>
      <c r="M1303" s="30">
        <v>3</v>
      </c>
      <c r="N1303" s="30">
        <v>3</v>
      </c>
      <c r="O1303" s="30">
        <v>0</v>
      </c>
      <c r="P1303" s="30">
        <v>0</v>
      </c>
      <c r="Q1303" s="30">
        <v>1</v>
      </c>
      <c r="R1303" s="30">
        <v>0</v>
      </c>
      <c r="S1303" s="30">
        <v>1</v>
      </c>
      <c r="T1303" s="30">
        <v>8</v>
      </c>
      <c r="U1303" s="30">
        <v>8</v>
      </c>
      <c r="V1303" s="82">
        <v>100</v>
      </c>
      <c r="W1303" s="97">
        <v>40</v>
      </c>
      <c r="X1303" s="32">
        <v>0</v>
      </c>
    </row>
    <row r="1304" spans="1:24">
      <c r="A1304" s="30">
        <v>80</v>
      </c>
      <c r="B1304" s="30">
        <v>1</v>
      </c>
      <c r="C1304" s="30"/>
      <c r="D1304" s="30">
        <v>15.657345026158305</v>
      </c>
      <c r="E1304" s="30">
        <v>1</v>
      </c>
      <c r="F1304" s="30">
        <v>0</v>
      </c>
      <c r="G1304" s="30">
        <v>0</v>
      </c>
      <c r="H1304" s="30">
        <v>0</v>
      </c>
      <c r="I1304" s="30">
        <v>1</v>
      </c>
      <c r="J1304" s="30">
        <v>0</v>
      </c>
      <c r="K1304" s="32">
        <v>1</v>
      </c>
      <c r="L1304" s="30">
        <v>6.4</v>
      </c>
      <c r="M1304" s="30">
        <v>1</v>
      </c>
      <c r="N1304" s="30">
        <v>1</v>
      </c>
      <c r="O1304" s="30">
        <v>1</v>
      </c>
      <c r="P1304" s="30">
        <v>0</v>
      </c>
      <c r="Q1304" s="30">
        <v>1</v>
      </c>
      <c r="R1304" s="30">
        <v>3</v>
      </c>
      <c r="S1304" s="30">
        <v>1</v>
      </c>
      <c r="T1304" s="30">
        <v>8</v>
      </c>
      <c r="U1304" s="30">
        <v>7</v>
      </c>
      <c r="V1304" s="82">
        <v>88</v>
      </c>
      <c r="W1304" s="97">
        <v>15</v>
      </c>
      <c r="X1304" s="32">
        <v>0</v>
      </c>
    </row>
    <row r="1305" spans="1:24">
      <c r="A1305" s="30">
        <v>71</v>
      </c>
      <c r="B1305" s="30">
        <v>1</v>
      </c>
      <c r="C1305" s="30">
        <v>11</v>
      </c>
      <c r="D1305" s="30">
        <v>28.662420382165607</v>
      </c>
      <c r="E1305" s="30">
        <v>0</v>
      </c>
      <c r="F1305" s="30">
        <v>1</v>
      </c>
      <c r="G1305" s="30">
        <v>0</v>
      </c>
      <c r="H1305" s="30">
        <v>0</v>
      </c>
      <c r="I1305" s="30">
        <v>1</v>
      </c>
      <c r="J1305" s="30">
        <v>1</v>
      </c>
      <c r="K1305" s="32">
        <v>1</v>
      </c>
      <c r="L1305" s="30">
        <v>6.7</v>
      </c>
      <c r="M1305" s="30">
        <v>1</v>
      </c>
      <c r="N1305" s="30">
        <v>1</v>
      </c>
      <c r="O1305" s="30">
        <v>1</v>
      </c>
      <c r="P1305" s="30">
        <v>0</v>
      </c>
      <c r="Q1305" s="30">
        <v>2</v>
      </c>
      <c r="R1305" s="30">
        <v>0</v>
      </c>
      <c r="S1305" s="30">
        <v>0</v>
      </c>
      <c r="T1305" s="30">
        <v>5</v>
      </c>
      <c r="U1305" s="30">
        <v>7</v>
      </c>
      <c r="V1305" s="82">
        <v>100</v>
      </c>
      <c r="W1305" s="97">
        <v>10</v>
      </c>
      <c r="X1305" s="32">
        <v>0</v>
      </c>
    </row>
    <row r="1306" spans="1:24">
      <c r="A1306" s="30">
        <v>70</v>
      </c>
      <c r="B1306" s="30">
        <v>1</v>
      </c>
      <c r="C1306" s="30">
        <v>7</v>
      </c>
      <c r="D1306" s="30">
        <v>24.469067405355492</v>
      </c>
      <c r="E1306" s="30">
        <v>1</v>
      </c>
      <c r="F1306" s="30">
        <v>0</v>
      </c>
      <c r="G1306" s="30">
        <v>0</v>
      </c>
      <c r="H1306" s="30">
        <v>0</v>
      </c>
      <c r="I1306" s="30">
        <v>1</v>
      </c>
      <c r="J1306" s="30">
        <v>1</v>
      </c>
      <c r="K1306" s="32">
        <v>0</v>
      </c>
      <c r="L1306" s="30">
        <v>6.3</v>
      </c>
      <c r="M1306" s="30">
        <v>1</v>
      </c>
      <c r="N1306" s="30">
        <v>1</v>
      </c>
      <c r="O1306" s="30">
        <v>1</v>
      </c>
      <c r="P1306" s="30">
        <v>2</v>
      </c>
      <c r="Q1306" s="30">
        <v>1</v>
      </c>
      <c r="R1306" s="30">
        <v>0</v>
      </c>
      <c r="S1306" s="30">
        <v>1</v>
      </c>
      <c r="T1306" s="30">
        <v>7</v>
      </c>
      <c r="U1306" s="30">
        <v>7</v>
      </c>
      <c r="V1306" s="82">
        <v>78</v>
      </c>
      <c r="W1306" s="97">
        <v>30</v>
      </c>
      <c r="X1306" s="32">
        <v>0</v>
      </c>
    </row>
    <row r="1307" spans="1:24">
      <c r="A1307" s="30">
        <v>74</v>
      </c>
      <c r="B1307" s="30">
        <v>1</v>
      </c>
      <c r="C1307" s="30">
        <v>19</v>
      </c>
      <c r="D1307" s="30">
        <v>24.08169486358787</v>
      </c>
      <c r="E1307" s="30">
        <v>0</v>
      </c>
      <c r="F1307" s="30">
        <v>1</v>
      </c>
      <c r="G1307" s="30">
        <v>1</v>
      </c>
      <c r="H1307" s="30">
        <v>0</v>
      </c>
      <c r="I1307" s="30">
        <v>1</v>
      </c>
      <c r="J1307" s="30">
        <v>1</v>
      </c>
      <c r="K1307" s="32">
        <v>1</v>
      </c>
      <c r="L1307" s="30">
        <v>8.9</v>
      </c>
      <c r="M1307" s="30">
        <v>1</v>
      </c>
      <c r="N1307" s="30">
        <v>1</v>
      </c>
      <c r="O1307" s="30">
        <v>2</v>
      </c>
      <c r="P1307" s="30">
        <v>0</v>
      </c>
      <c r="Q1307" s="30">
        <v>1</v>
      </c>
      <c r="R1307" s="30">
        <v>0</v>
      </c>
      <c r="S1307" s="30">
        <v>1</v>
      </c>
      <c r="T1307" s="30">
        <v>6</v>
      </c>
      <c r="U1307" s="30">
        <v>6</v>
      </c>
      <c r="V1307" s="82">
        <v>86</v>
      </c>
      <c r="W1307" s="97">
        <v>10</v>
      </c>
      <c r="X1307" s="32">
        <v>0</v>
      </c>
    </row>
    <row r="1308" spans="1:24">
      <c r="A1308" s="30">
        <v>36</v>
      </c>
      <c r="B1308" s="30">
        <v>1</v>
      </c>
      <c r="C1308" s="30"/>
      <c r="D1308" s="30">
        <v>36.121740362811792</v>
      </c>
      <c r="E1308" s="30">
        <v>0</v>
      </c>
      <c r="F1308" s="30">
        <v>0</v>
      </c>
      <c r="G1308" s="30">
        <v>0</v>
      </c>
      <c r="H1308" s="30">
        <v>0</v>
      </c>
      <c r="I1308" s="30">
        <v>1</v>
      </c>
      <c r="J1308" s="30">
        <v>0</v>
      </c>
      <c r="K1308" s="32">
        <v>0</v>
      </c>
      <c r="L1308" s="30">
        <v>8.3000000000000007</v>
      </c>
      <c r="M1308" s="30">
        <v>1</v>
      </c>
      <c r="N1308" s="30">
        <v>0</v>
      </c>
      <c r="O1308" s="30">
        <v>2</v>
      </c>
      <c r="P1308" s="30">
        <v>2</v>
      </c>
      <c r="Q1308" s="30">
        <v>0</v>
      </c>
      <c r="R1308" s="30">
        <v>0</v>
      </c>
      <c r="S1308" s="30">
        <v>2</v>
      </c>
      <c r="T1308" s="30">
        <v>7</v>
      </c>
      <c r="U1308" s="30">
        <v>5</v>
      </c>
      <c r="V1308" s="82">
        <v>83</v>
      </c>
      <c r="W1308" s="97">
        <v>10</v>
      </c>
      <c r="X1308" s="32">
        <v>0</v>
      </c>
    </row>
    <row r="1309" spans="1:24">
      <c r="A1309" s="30">
        <v>54</v>
      </c>
      <c r="B1309" s="30">
        <v>1</v>
      </c>
      <c r="C1309" s="30">
        <v>3</v>
      </c>
      <c r="D1309" s="30">
        <v>29.485714285714284</v>
      </c>
      <c r="E1309" s="30">
        <v>0</v>
      </c>
      <c r="F1309" s="30">
        <v>1</v>
      </c>
      <c r="G1309" s="30">
        <v>0</v>
      </c>
      <c r="H1309" s="30">
        <v>0</v>
      </c>
      <c r="I1309" s="30">
        <v>1</v>
      </c>
      <c r="J1309" s="30">
        <v>1</v>
      </c>
      <c r="K1309" s="32">
        <v>1</v>
      </c>
      <c r="L1309" s="30">
        <v>9.4</v>
      </c>
      <c r="M1309" s="30">
        <v>1</v>
      </c>
      <c r="N1309" s="30">
        <v>1</v>
      </c>
      <c r="O1309" s="30">
        <v>2</v>
      </c>
      <c r="P1309" s="30">
        <v>0</v>
      </c>
      <c r="Q1309" s="30">
        <v>1</v>
      </c>
      <c r="R1309" s="30">
        <v>0</v>
      </c>
      <c r="S1309" s="30">
        <v>1</v>
      </c>
      <c r="T1309" s="30">
        <v>6</v>
      </c>
      <c r="U1309" s="30">
        <v>6</v>
      </c>
      <c r="V1309" s="82">
        <v>92</v>
      </c>
      <c r="W1309" s="97">
        <v>2</v>
      </c>
      <c r="X1309" s="32">
        <v>0</v>
      </c>
    </row>
    <row r="1310" spans="1:24">
      <c r="A1310" s="30">
        <v>46</v>
      </c>
      <c r="B1310" s="30">
        <v>2</v>
      </c>
      <c r="C1310" s="30">
        <v>19</v>
      </c>
      <c r="D1310" s="30">
        <v>27.525944215115153</v>
      </c>
      <c r="E1310" s="30">
        <v>0</v>
      </c>
      <c r="F1310" s="30">
        <v>1</v>
      </c>
      <c r="G1310" s="30">
        <v>0</v>
      </c>
      <c r="H1310" s="30">
        <v>0</v>
      </c>
      <c r="I1310" s="30">
        <v>1</v>
      </c>
      <c r="J1310" s="30">
        <v>1</v>
      </c>
      <c r="K1310" s="32">
        <v>0</v>
      </c>
      <c r="L1310" s="30">
        <v>6.8</v>
      </c>
      <c r="M1310" s="30">
        <v>2</v>
      </c>
      <c r="N1310" s="30">
        <v>3</v>
      </c>
      <c r="O1310" s="30">
        <v>0</v>
      </c>
      <c r="P1310" s="30">
        <v>2</v>
      </c>
      <c r="Q1310" s="30">
        <v>1</v>
      </c>
      <c r="R1310" s="30">
        <v>3</v>
      </c>
      <c r="S1310" s="30">
        <v>1</v>
      </c>
      <c r="T1310" s="30">
        <v>12</v>
      </c>
      <c r="U1310" s="30">
        <v>8</v>
      </c>
      <c r="V1310" s="82">
        <v>80</v>
      </c>
      <c r="W1310" s="97">
        <v>120</v>
      </c>
      <c r="X1310" s="32">
        <v>0</v>
      </c>
    </row>
    <row r="1311" spans="1:24">
      <c r="A1311" s="30">
        <v>65</v>
      </c>
      <c r="B1311" s="30">
        <v>2</v>
      </c>
      <c r="C1311" s="30">
        <v>35</v>
      </c>
      <c r="D1311" s="30">
        <v>20.854348493487127</v>
      </c>
      <c r="E1311" s="30">
        <v>0</v>
      </c>
      <c r="F1311" s="30">
        <v>1</v>
      </c>
      <c r="G1311" s="30">
        <v>1</v>
      </c>
      <c r="H1311" s="30">
        <v>0</v>
      </c>
      <c r="I1311" s="30">
        <v>0</v>
      </c>
      <c r="J1311" s="30">
        <v>1</v>
      </c>
      <c r="K1311" s="32">
        <v>0</v>
      </c>
      <c r="L1311" s="30">
        <v>9</v>
      </c>
      <c r="M1311" s="30">
        <v>1</v>
      </c>
      <c r="N1311" s="30">
        <v>1</v>
      </c>
      <c r="O1311" s="30">
        <v>2</v>
      </c>
      <c r="P1311" s="30">
        <v>0</v>
      </c>
      <c r="Q1311" s="30">
        <v>1</v>
      </c>
      <c r="R1311" s="30">
        <v>0</v>
      </c>
      <c r="S1311" s="30">
        <v>1</v>
      </c>
      <c r="T1311" s="30">
        <v>6</v>
      </c>
      <c r="U1311" s="30">
        <v>6</v>
      </c>
      <c r="V1311" s="82">
        <v>100</v>
      </c>
      <c r="W1311" s="97">
        <v>30</v>
      </c>
      <c r="X1311" s="32">
        <v>0</v>
      </c>
    </row>
    <row r="1312" spans="1:24">
      <c r="A1312" s="30">
        <v>64</v>
      </c>
      <c r="B1312" s="30">
        <v>1</v>
      </c>
      <c r="C1312" s="30">
        <v>5</v>
      </c>
      <c r="D1312" s="30">
        <v>24.297632135697192</v>
      </c>
      <c r="E1312" s="30">
        <v>1</v>
      </c>
      <c r="F1312" s="30">
        <v>1</v>
      </c>
      <c r="G1312" s="30">
        <v>0</v>
      </c>
      <c r="H1312" s="30">
        <v>0</v>
      </c>
      <c r="I1312" s="30">
        <v>1</v>
      </c>
      <c r="J1312" s="30">
        <v>1</v>
      </c>
      <c r="K1312" s="32">
        <v>0</v>
      </c>
      <c r="L1312" s="30">
        <v>7.5</v>
      </c>
      <c r="M1312" s="30">
        <v>1</v>
      </c>
      <c r="N1312" s="30">
        <v>1</v>
      </c>
      <c r="O1312" s="30">
        <v>1</v>
      </c>
      <c r="P1312" s="30">
        <v>0</v>
      </c>
      <c r="Q1312" s="30">
        <v>0</v>
      </c>
      <c r="R1312" s="30">
        <v>0</v>
      </c>
      <c r="S1312" s="30">
        <v>1</v>
      </c>
      <c r="T1312" s="30">
        <v>4</v>
      </c>
      <c r="U1312" s="30">
        <v>7</v>
      </c>
      <c r="V1312" s="82">
        <v>88</v>
      </c>
      <c r="W1312" s="97">
        <v>10</v>
      </c>
      <c r="X1312" s="32">
        <v>1</v>
      </c>
    </row>
    <row r="1313" spans="1:24">
      <c r="A1313" s="30">
        <v>79</v>
      </c>
      <c r="B1313" s="30">
        <v>1</v>
      </c>
      <c r="C1313" s="30">
        <v>24</v>
      </c>
      <c r="D1313" s="30">
        <v>20.946976701183431</v>
      </c>
      <c r="E1313" s="30">
        <v>0</v>
      </c>
      <c r="F1313" s="30">
        <v>1</v>
      </c>
      <c r="G1313" s="30"/>
      <c r="H1313" s="30">
        <v>0</v>
      </c>
      <c r="I1313" s="30">
        <v>1</v>
      </c>
      <c r="J1313" s="30">
        <v>0</v>
      </c>
      <c r="K1313" s="32">
        <v>0</v>
      </c>
      <c r="L1313" s="30">
        <v>8.9</v>
      </c>
      <c r="M1313" s="30">
        <v>1</v>
      </c>
      <c r="N1313" s="30">
        <v>2</v>
      </c>
      <c r="O1313" s="30">
        <v>2</v>
      </c>
      <c r="P1313" s="30">
        <v>2</v>
      </c>
      <c r="Q1313" s="30">
        <v>1</v>
      </c>
      <c r="R1313" s="30">
        <v>0</v>
      </c>
      <c r="S1313" s="30">
        <v>0</v>
      </c>
      <c r="T1313" s="30">
        <v>8</v>
      </c>
      <c r="U1313" s="30">
        <v>6.5</v>
      </c>
      <c r="V1313" s="82">
        <v>76</v>
      </c>
      <c r="W1313" s="97">
        <v>30</v>
      </c>
      <c r="X1313" s="32">
        <v>0</v>
      </c>
    </row>
    <row r="1314" spans="1:24">
      <c r="A1314" s="30">
        <v>71</v>
      </c>
      <c r="B1314" s="30">
        <v>1</v>
      </c>
      <c r="C1314" s="30"/>
      <c r="D1314" s="30">
        <v>29.854013872165115</v>
      </c>
      <c r="E1314" s="30">
        <v>0</v>
      </c>
      <c r="F1314" s="30">
        <v>0</v>
      </c>
      <c r="G1314" s="30"/>
      <c r="H1314" s="30">
        <v>0</v>
      </c>
      <c r="I1314" s="30">
        <v>1</v>
      </c>
      <c r="J1314" s="30">
        <v>1</v>
      </c>
      <c r="K1314" s="32">
        <v>1</v>
      </c>
      <c r="L1314" s="30">
        <v>6.6</v>
      </c>
      <c r="M1314" s="30">
        <v>1</v>
      </c>
      <c r="N1314" s="30">
        <v>0</v>
      </c>
      <c r="O1314" s="30">
        <v>2</v>
      </c>
      <c r="P1314" s="30">
        <v>0</v>
      </c>
      <c r="Q1314" s="30">
        <v>1</v>
      </c>
      <c r="R1314" s="30">
        <v>0</v>
      </c>
      <c r="S1314" s="30">
        <v>1</v>
      </c>
      <c r="T1314" s="30">
        <v>5</v>
      </c>
      <c r="U1314" s="30">
        <v>5</v>
      </c>
      <c r="V1314" s="82">
        <v>100</v>
      </c>
      <c r="W1314" s="97">
        <v>5</v>
      </c>
      <c r="X1314" s="32">
        <v>0</v>
      </c>
    </row>
    <row r="1315" spans="1:24">
      <c r="A1315" s="30">
        <v>70</v>
      </c>
      <c r="B1315" s="30">
        <v>1</v>
      </c>
      <c r="C1315" s="30">
        <v>9</v>
      </c>
      <c r="D1315" s="30">
        <v>26.093498854348343</v>
      </c>
      <c r="E1315" s="30">
        <v>1</v>
      </c>
      <c r="F1315" s="30">
        <v>0</v>
      </c>
      <c r="G1315" s="30">
        <v>0</v>
      </c>
      <c r="H1315" s="30">
        <v>1</v>
      </c>
      <c r="I1315" s="30">
        <v>0</v>
      </c>
      <c r="J1315" s="30">
        <v>0</v>
      </c>
      <c r="K1315" s="32">
        <v>0</v>
      </c>
      <c r="L1315" s="30">
        <v>7.2</v>
      </c>
      <c r="M1315" s="30">
        <v>1</v>
      </c>
      <c r="N1315" s="30">
        <v>1</v>
      </c>
      <c r="O1315" s="30">
        <v>2</v>
      </c>
      <c r="P1315" s="30">
        <v>0</v>
      </c>
      <c r="Q1315" s="30">
        <v>1</v>
      </c>
      <c r="R1315" s="30">
        <v>0</v>
      </c>
      <c r="S1315" s="30">
        <v>1</v>
      </c>
      <c r="T1315" s="30">
        <v>6</v>
      </c>
      <c r="U1315" s="30">
        <v>6.5</v>
      </c>
      <c r="V1315" s="82">
        <v>100</v>
      </c>
      <c r="W1315" s="97">
        <v>10</v>
      </c>
      <c r="X1315" s="32">
        <v>1</v>
      </c>
    </row>
    <row r="1316" spans="1:24">
      <c r="A1316" s="30">
        <v>40</v>
      </c>
      <c r="B1316" s="30">
        <v>1</v>
      </c>
      <c r="C1316" s="30">
        <v>2</v>
      </c>
      <c r="D1316" s="30">
        <v>25.67145286974408</v>
      </c>
      <c r="E1316" s="30">
        <v>0</v>
      </c>
      <c r="F1316" s="30">
        <v>0</v>
      </c>
      <c r="G1316" s="30">
        <v>0</v>
      </c>
      <c r="H1316" s="30">
        <v>0</v>
      </c>
      <c r="I1316" s="30">
        <v>0</v>
      </c>
      <c r="J1316" s="30">
        <v>1</v>
      </c>
      <c r="K1316" s="32">
        <v>0</v>
      </c>
      <c r="L1316" s="30">
        <v>5.8</v>
      </c>
      <c r="M1316" s="30">
        <v>0</v>
      </c>
      <c r="N1316" s="30">
        <v>0</v>
      </c>
      <c r="O1316" s="30">
        <v>2</v>
      </c>
      <c r="P1316" s="30">
        <v>2</v>
      </c>
      <c r="Q1316" s="30">
        <v>0</v>
      </c>
      <c r="R1316" s="30">
        <v>0</v>
      </c>
      <c r="S1316" s="30">
        <v>0</v>
      </c>
      <c r="T1316" s="30">
        <v>4</v>
      </c>
      <c r="U1316" s="30">
        <v>5</v>
      </c>
      <c r="V1316" s="82">
        <v>83</v>
      </c>
      <c r="W1316" s="97">
        <v>3</v>
      </c>
      <c r="X1316" s="32">
        <v>0</v>
      </c>
    </row>
    <row r="1317" spans="1:24">
      <c r="A1317" s="30">
        <v>74</v>
      </c>
      <c r="B1317" s="30">
        <v>1</v>
      </c>
      <c r="C1317" s="30">
        <v>32</v>
      </c>
      <c r="D1317" s="30">
        <v>22.966043959984223</v>
      </c>
      <c r="E1317" s="30">
        <v>1</v>
      </c>
      <c r="F1317" s="30">
        <v>0</v>
      </c>
      <c r="G1317" s="30">
        <v>0</v>
      </c>
      <c r="H1317" s="30"/>
      <c r="I1317" s="30">
        <v>1</v>
      </c>
      <c r="J1317" s="30">
        <v>1</v>
      </c>
      <c r="K1317" s="32">
        <v>1</v>
      </c>
      <c r="L1317" s="30">
        <v>6.8</v>
      </c>
      <c r="M1317" s="30">
        <v>2</v>
      </c>
      <c r="N1317" s="30">
        <v>1</v>
      </c>
      <c r="O1317" s="30">
        <v>1</v>
      </c>
      <c r="P1317" s="30">
        <v>0</v>
      </c>
      <c r="Q1317" s="30">
        <v>1</v>
      </c>
      <c r="R1317" s="30">
        <v>0</v>
      </c>
      <c r="S1317" s="30">
        <v>0</v>
      </c>
      <c r="T1317" s="30">
        <v>5</v>
      </c>
      <c r="U1317" s="30">
        <v>7</v>
      </c>
      <c r="V1317" s="82">
        <v>95</v>
      </c>
      <c r="W1317" s="97">
        <v>30</v>
      </c>
      <c r="X1317" s="32">
        <v>0</v>
      </c>
    </row>
    <row r="1318" spans="1:24">
      <c r="A1318" s="30">
        <v>45</v>
      </c>
      <c r="B1318" s="30">
        <v>1</v>
      </c>
      <c r="C1318" s="30">
        <v>12</v>
      </c>
      <c r="D1318" s="30">
        <v>22.749856009464466</v>
      </c>
      <c r="E1318" s="30">
        <v>1</v>
      </c>
      <c r="F1318" s="30">
        <v>0</v>
      </c>
      <c r="G1318" s="30">
        <v>0</v>
      </c>
      <c r="H1318" s="30">
        <v>0</v>
      </c>
      <c r="I1318" s="30">
        <v>1</v>
      </c>
      <c r="J1318" s="30">
        <v>0</v>
      </c>
      <c r="K1318" s="32">
        <v>0</v>
      </c>
      <c r="L1318" s="30">
        <v>6.5</v>
      </c>
      <c r="M1318" s="30">
        <v>3</v>
      </c>
      <c r="N1318" s="30">
        <v>2</v>
      </c>
      <c r="O1318" s="30">
        <v>3</v>
      </c>
      <c r="P1318" s="30">
        <v>0</v>
      </c>
      <c r="Q1318" s="30">
        <v>1</v>
      </c>
      <c r="R1318" s="30">
        <v>0</v>
      </c>
      <c r="S1318" s="30">
        <v>3</v>
      </c>
      <c r="T1318" s="30">
        <v>12</v>
      </c>
      <c r="U1318" s="30">
        <v>4</v>
      </c>
      <c r="V1318" s="82">
        <v>89</v>
      </c>
      <c r="W1318" s="97">
        <v>30</v>
      </c>
      <c r="X1318" s="32">
        <v>0</v>
      </c>
    </row>
    <row r="1319" spans="1:24">
      <c r="A1319" s="30">
        <v>43</v>
      </c>
      <c r="B1319" s="30">
        <v>1</v>
      </c>
      <c r="C1319" s="30">
        <v>6</v>
      </c>
      <c r="D1319" s="30">
        <v>29.398067672957282</v>
      </c>
      <c r="E1319" s="30">
        <v>1</v>
      </c>
      <c r="F1319" s="30">
        <v>1</v>
      </c>
      <c r="G1319" s="30">
        <v>1</v>
      </c>
      <c r="H1319" s="30">
        <v>0</v>
      </c>
      <c r="I1319" s="30">
        <v>1</v>
      </c>
      <c r="J1319" s="30">
        <v>1</v>
      </c>
      <c r="K1319" s="32">
        <v>0</v>
      </c>
      <c r="L1319" s="30">
        <v>8</v>
      </c>
      <c r="M1319" s="30">
        <v>2</v>
      </c>
      <c r="N1319" s="30">
        <v>2</v>
      </c>
      <c r="O1319" s="30">
        <v>3</v>
      </c>
      <c r="P1319" s="30">
        <v>2</v>
      </c>
      <c r="Q1319" s="30">
        <v>1</v>
      </c>
      <c r="R1319" s="30">
        <v>0</v>
      </c>
      <c r="S1319" s="30">
        <v>1</v>
      </c>
      <c r="T1319" s="30">
        <v>11</v>
      </c>
      <c r="U1319" s="30">
        <v>4</v>
      </c>
      <c r="V1319" s="82">
        <v>73</v>
      </c>
      <c r="W1319" s="97">
        <v>30</v>
      </c>
      <c r="X1319" s="32">
        <v>1</v>
      </c>
    </row>
    <row r="1320" spans="1:24">
      <c r="A1320" s="30">
        <v>56</v>
      </c>
      <c r="B1320" s="30">
        <v>1</v>
      </c>
      <c r="C1320" s="30">
        <v>5</v>
      </c>
      <c r="D1320" s="30">
        <v>24.126302071868203</v>
      </c>
      <c r="E1320" s="30">
        <v>0</v>
      </c>
      <c r="F1320" s="30">
        <v>1</v>
      </c>
      <c r="G1320" s="30">
        <v>1</v>
      </c>
      <c r="H1320" s="30">
        <v>0</v>
      </c>
      <c r="I1320" s="30">
        <v>0</v>
      </c>
      <c r="J1320" s="30">
        <v>1</v>
      </c>
      <c r="K1320" s="32">
        <v>0</v>
      </c>
      <c r="L1320" s="30">
        <v>7.4</v>
      </c>
      <c r="M1320" s="30">
        <v>1</v>
      </c>
      <c r="N1320" s="30">
        <v>1</v>
      </c>
      <c r="O1320" s="30">
        <v>2</v>
      </c>
      <c r="P1320" s="30">
        <v>0</v>
      </c>
      <c r="Q1320" s="30">
        <v>1</v>
      </c>
      <c r="R1320" s="30">
        <v>0</v>
      </c>
      <c r="S1320" s="30">
        <v>1</v>
      </c>
      <c r="T1320" s="30">
        <v>6</v>
      </c>
      <c r="U1320" s="30">
        <v>5</v>
      </c>
      <c r="V1320" s="82">
        <v>100</v>
      </c>
      <c r="W1320" s="97">
        <v>30</v>
      </c>
      <c r="X1320" s="32">
        <v>1</v>
      </c>
    </row>
    <row r="1321" spans="1:24">
      <c r="A1321" s="30">
        <v>57</v>
      </c>
      <c r="B1321" s="30">
        <v>1</v>
      </c>
      <c r="C1321" s="30"/>
      <c r="D1321" s="30">
        <v>23.749807225590704</v>
      </c>
      <c r="E1321" s="30">
        <v>1</v>
      </c>
      <c r="F1321" s="30">
        <v>0</v>
      </c>
      <c r="G1321" s="30">
        <v>0</v>
      </c>
      <c r="H1321" s="30">
        <v>0</v>
      </c>
      <c r="I1321" s="30">
        <v>1</v>
      </c>
      <c r="J1321" s="30">
        <v>1</v>
      </c>
      <c r="K1321" s="32">
        <v>0</v>
      </c>
      <c r="L1321" s="30">
        <v>7.1</v>
      </c>
      <c r="M1321" s="30">
        <v>1</v>
      </c>
      <c r="N1321" s="30">
        <v>2</v>
      </c>
      <c r="O1321" s="30">
        <v>0</v>
      </c>
      <c r="P1321" s="30">
        <v>0</v>
      </c>
      <c r="Q1321" s="30">
        <v>1</v>
      </c>
      <c r="R1321" s="30">
        <v>0</v>
      </c>
      <c r="S1321" s="30">
        <v>1</v>
      </c>
      <c r="T1321" s="30">
        <v>5</v>
      </c>
      <c r="U1321" s="30">
        <v>8</v>
      </c>
      <c r="V1321" s="82">
        <v>89</v>
      </c>
      <c r="W1321" s="97">
        <v>30</v>
      </c>
      <c r="X1321" s="32">
        <v>1</v>
      </c>
    </row>
    <row r="1322" spans="1:24">
      <c r="A1322" s="30">
        <v>41</v>
      </c>
      <c r="B1322" s="30">
        <v>1</v>
      </c>
      <c r="C1322" s="30">
        <v>4</v>
      </c>
      <c r="D1322" s="30">
        <v>19.786388320067864</v>
      </c>
      <c r="E1322" s="30">
        <v>1</v>
      </c>
      <c r="F1322" s="30">
        <v>0</v>
      </c>
      <c r="G1322" s="30">
        <v>0</v>
      </c>
      <c r="H1322" s="30">
        <v>0</v>
      </c>
      <c r="I1322" s="30">
        <v>0</v>
      </c>
      <c r="J1322" s="30">
        <v>0</v>
      </c>
      <c r="K1322" s="32">
        <v>0</v>
      </c>
      <c r="L1322" s="30">
        <v>6.5</v>
      </c>
      <c r="M1322" s="30">
        <v>1</v>
      </c>
      <c r="N1322" s="30">
        <v>1</v>
      </c>
      <c r="O1322" s="30">
        <v>0</v>
      </c>
      <c r="P1322" s="30">
        <v>0</v>
      </c>
      <c r="Q1322" s="30">
        <v>1</v>
      </c>
      <c r="R1322" s="30">
        <v>0</v>
      </c>
      <c r="S1322" s="30">
        <v>0</v>
      </c>
      <c r="T1322" s="30">
        <v>3</v>
      </c>
      <c r="U1322" s="30">
        <v>8</v>
      </c>
      <c r="V1322" s="82">
        <v>94</v>
      </c>
      <c r="W1322" s="97">
        <v>30</v>
      </c>
      <c r="X1322" s="32">
        <v>0</v>
      </c>
    </row>
    <row r="1323" spans="1:24">
      <c r="A1323" s="30">
        <v>51</v>
      </c>
      <c r="B1323" s="30">
        <v>1</v>
      </c>
      <c r="C1323" s="30">
        <v>10</v>
      </c>
      <c r="D1323" s="30">
        <v>25.507246376811594</v>
      </c>
      <c r="E1323" s="30">
        <v>0</v>
      </c>
      <c r="F1323" s="30">
        <v>1</v>
      </c>
      <c r="G1323" s="30">
        <v>0</v>
      </c>
      <c r="H1323" s="30">
        <v>0</v>
      </c>
      <c r="I1323" s="30">
        <v>1</v>
      </c>
      <c r="J1323" s="30">
        <v>1</v>
      </c>
      <c r="K1323" s="32">
        <v>0</v>
      </c>
      <c r="L1323" s="30">
        <v>7</v>
      </c>
      <c r="M1323" s="30">
        <v>1</v>
      </c>
      <c r="N1323" s="30">
        <v>0</v>
      </c>
      <c r="O1323" s="30">
        <v>2</v>
      </c>
      <c r="P1323" s="30">
        <v>0</v>
      </c>
      <c r="Q1323" s="30">
        <v>0</v>
      </c>
      <c r="R1323" s="30">
        <v>0</v>
      </c>
      <c r="S1323" s="30">
        <v>1</v>
      </c>
      <c r="T1323" s="30">
        <v>4</v>
      </c>
      <c r="U1323" s="30">
        <v>6</v>
      </c>
      <c r="V1323" s="82">
        <v>97</v>
      </c>
      <c r="W1323" s="97">
        <v>10</v>
      </c>
      <c r="X1323" s="32">
        <v>0</v>
      </c>
    </row>
    <row r="1324" spans="1:24">
      <c r="A1324" s="30">
        <v>47</v>
      </c>
      <c r="B1324" s="30">
        <v>1</v>
      </c>
      <c r="C1324" s="30">
        <v>19</v>
      </c>
      <c r="D1324" s="30">
        <v>54.832734765854234</v>
      </c>
      <c r="E1324" s="30">
        <v>1</v>
      </c>
      <c r="F1324" s="30">
        <v>1</v>
      </c>
      <c r="G1324" s="30">
        <v>1</v>
      </c>
      <c r="H1324" s="30">
        <v>1</v>
      </c>
      <c r="I1324" s="30">
        <v>1</v>
      </c>
      <c r="J1324" s="30">
        <v>1</v>
      </c>
      <c r="K1324" s="32">
        <v>0</v>
      </c>
      <c r="L1324" s="30">
        <v>7.4</v>
      </c>
      <c r="M1324" s="30">
        <v>2</v>
      </c>
      <c r="N1324" s="30">
        <v>1</v>
      </c>
      <c r="O1324" s="30">
        <v>2</v>
      </c>
      <c r="P1324" s="30">
        <v>2</v>
      </c>
      <c r="Q1324" s="30">
        <v>1</v>
      </c>
      <c r="R1324" s="30">
        <v>0</v>
      </c>
      <c r="S1324" s="30">
        <v>1</v>
      </c>
      <c r="T1324" s="30">
        <v>9</v>
      </c>
      <c r="U1324" s="30">
        <v>5</v>
      </c>
      <c r="V1324" s="82">
        <v>83</v>
      </c>
      <c r="W1324" s="97">
        <v>30</v>
      </c>
      <c r="X1324" s="32">
        <v>1</v>
      </c>
    </row>
    <row r="1325" spans="1:24">
      <c r="A1325" s="30">
        <v>56</v>
      </c>
      <c r="B1325" s="30">
        <v>1</v>
      </c>
      <c r="C1325" s="30">
        <v>25</v>
      </c>
      <c r="D1325" s="30">
        <v>19.801763080566641</v>
      </c>
      <c r="E1325" s="30">
        <v>0</v>
      </c>
      <c r="F1325" s="30">
        <v>0</v>
      </c>
      <c r="G1325" s="30">
        <v>0</v>
      </c>
      <c r="H1325" s="30">
        <v>0</v>
      </c>
      <c r="I1325" s="30">
        <v>0</v>
      </c>
      <c r="J1325" s="30">
        <v>1</v>
      </c>
      <c r="K1325" s="32">
        <v>0</v>
      </c>
      <c r="L1325" s="30">
        <v>6.8</v>
      </c>
      <c r="M1325" s="30">
        <v>0</v>
      </c>
      <c r="N1325" s="30">
        <v>0</v>
      </c>
      <c r="O1325" s="30">
        <v>1</v>
      </c>
      <c r="P1325" s="30">
        <v>0</v>
      </c>
      <c r="Q1325" s="30">
        <v>1</v>
      </c>
      <c r="R1325" s="30">
        <v>0</v>
      </c>
      <c r="S1325" s="30">
        <v>0</v>
      </c>
      <c r="T1325" s="30">
        <v>2</v>
      </c>
      <c r="U1325" s="30">
        <v>7</v>
      </c>
      <c r="V1325" s="82">
        <v>100</v>
      </c>
      <c r="W1325" s="97">
        <v>5</v>
      </c>
      <c r="X1325" s="32">
        <v>0</v>
      </c>
    </row>
    <row r="1326" spans="1:24">
      <c r="A1326" s="30">
        <v>55</v>
      </c>
      <c r="B1326" s="30">
        <v>1</v>
      </c>
      <c r="C1326" s="30">
        <v>22</v>
      </c>
      <c r="D1326" s="30">
        <v>34.004867495943749</v>
      </c>
      <c r="E1326" s="30">
        <v>0</v>
      </c>
      <c r="F1326" s="30">
        <v>0</v>
      </c>
      <c r="G1326" s="30">
        <v>0</v>
      </c>
      <c r="H1326" s="30">
        <v>0</v>
      </c>
      <c r="I1326" s="30">
        <v>0</v>
      </c>
      <c r="J1326" s="30">
        <v>1</v>
      </c>
      <c r="K1326" s="32">
        <v>0</v>
      </c>
      <c r="L1326" s="30">
        <v>6.9</v>
      </c>
      <c r="M1326" s="30">
        <v>1</v>
      </c>
      <c r="N1326" s="30">
        <v>0</v>
      </c>
      <c r="O1326" s="30">
        <v>2</v>
      </c>
      <c r="P1326" s="30">
        <v>0</v>
      </c>
      <c r="Q1326" s="30">
        <v>1</v>
      </c>
      <c r="R1326" s="30">
        <v>3</v>
      </c>
      <c r="S1326" s="30">
        <v>0</v>
      </c>
      <c r="T1326" s="30">
        <v>7</v>
      </c>
      <c r="U1326" s="30">
        <v>6</v>
      </c>
      <c r="V1326" s="82">
        <v>92</v>
      </c>
      <c r="W1326" s="97">
        <v>10</v>
      </c>
      <c r="X1326" s="32">
        <v>0</v>
      </c>
    </row>
    <row r="1327" spans="1:24">
      <c r="A1327" s="30">
        <v>72</v>
      </c>
      <c r="B1327" s="30">
        <v>1</v>
      </c>
      <c r="C1327" s="30">
        <v>6</v>
      </c>
      <c r="D1327" s="30">
        <v>20.682239838083994</v>
      </c>
      <c r="E1327" s="30">
        <v>1</v>
      </c>
      <c r="F1327" s="30">
        <v>1</v>
      </c>
      <c r="G1327" s="30">
        <v>0</v>
      </c>
      <c r="H1327" s="30">
        <v>0</v>
      </c>
      <c r="I1327" s="30">
        <v>1</v>
      </c>
      <c r="J1327" s="30">
        <v>1</v>
      </c>
      <c r="K1327" s="32">
        <v>0</v>
      </c>
      <c r="L1327" s="30">
        <v>5.5</v>
      </c>
      <c r="M1327" s="30">
        <v>0</v>
      </c>
      <c r="N1327" s="30">
        <v>0</v>
      </c>
      <c r="O1327" s="30">
        <v>1</v>
      </c>
      <c r="P1327" s="30">
        <v>0</v>
      </c>
      <c r="Q1327" s="30">
        <v>1</v>
      </c>
      <c r="R1327" s="30">
        <v>0</v>
      </c>
      <c r="S1327" s="30">
        <v>1</v>
      </c>
      <c r="T1327" s="30">
        <v>3</v>
      </c>
      <c r="U1327" s="30">
        <v>7.5</v>
      </c>
      <c r="V1327" s="82">
        <v>100</v>
      </c>
      <c r="W1327" s="97">
        <v>5</v>
      </c>
      <c r="X1327" s="32">
        <v>0</v>
      </c>
    </row>
    <row r="1328" spans="1:24">
      <c r="A1328" s="30">
        <v>69</v>
      </c>
      <c r="B1328" s="30">
        <v>1</v>
      </c>
      <c r="C1328" s="30"/>
      <c r="D1328" s="30">
        <v>22.490959427896367</v>
      </c>
      <c r="E1328" s="30">
        <v>1</v>
      </c>
      <c r="F1328" s="30">
        <v>1</v>
      </c>
      <c r="G1328" s="30">
        <v>0</v>
      </c>
      <c r="H1328" s="30">
        <v>0</v>
      </c>
      <c r="I1328" s="30">
        <v>0</v>
      </c>
      <c r="J1328" s="30">
        <v>1</v>
      </c>
      <c r="K1328" s="32">
        <v>0</v>
      </c>
      <c r="L1328" s="30">
        <v>6</v>
      </c>
      <c r="M1328" s="30">
        <v>1</v>
      </c>
      <c r="N1328" s="30">
        <v>0</v>
      </c>
      <c r="O1328" s="30">
        <v>2</v>
      </c>
      <c r="P1328" s="30">
        <v>0</v>
      </c>
      <c r="Q1328" s="30">
        <v>1</v>
      </c>
      <c r="R1328" s="30">
        <v>0</v>
      </c>
      <c r="S1328" s="30">
        <v>0</v>
      </c>
      <c r="T1328" s="30">
        <v>4</v>
      </c>
      <c r="U1328" s="30">
        <v>6.75</v>
      </c>
      <c r="V1328" s="82">
        <v>100</v>
      </c>
      <c r="W1328" s="97">
        <v>2</v>
      </c>
      <c r="X1328" s="32">
        <v>0</v>
      </c>
    </row>
    <row r="1329" spans="1:24">
      <c r="A1329" s="30">
        <v>63</v>
      </c>
      <c r="B1329" s="30">
        <v>1</v>
      </c>
      <c r="C1329" s="30">
        <v>6</v>
      </c>
      <c r="D1329" s="30">
        <v>29.559897241752299</v>
      </c>
      <c r="E1329" s="30">
        <v>1</v>
      </c>
      <c r="F1329" s="30">
        <v>0</v>
      </c>
      <c r="G1329" s="30">
        <v>0</v>
      </c>
      <c r="H1329" s="30">
        <v>0</v>
      </c>
      <c r="I1329" s="30">
        <v>0</v>
      </c>
      <c r="J1329" s="30">
        <v>0</v>
      </c>
      <c r="K1329" s="32">
        <v>0</v>
      </c>
      <c r="L1329" s="30">
        <v>7.5</v>
      </c>
      <c r="M1329" s="30">
        <v>1</v>
      </c>
      <c r="N1329" s="30">
        <v>0</v>
      </c>
      <c r="O1329" s="30">
        <v>2</v>
      </c>
      <c r="P1329" s="30">
        <v>0</v>
      </c>
      <c r="Q1329" s="30">
        <v>0</v>
      </c>
      <c r="R1329" s="30">
        <v>0</v>
      </c>
      <c r="S1329" s="30">
        <v>0</v>
      </c>
      <c r="T1329" s="30">
        <v>3</v>
      </c>
      <c r="U1329" s="30">
        <v>6.5</v>
      </c>
      <c r="V1329" s="82">
        <v>93</v>
      </c>
      <c r="W1329" s="97">
        <v>10</v>
      </c>
      <c r="X1329" s="32">
        <v>0</v>
      </c>
    </row>
    <row r="1330" spans="1:24">
      <c r="A1330" s="30">
        <v>67</v>
      </c>
      <c r="B1330" s="30">
        <v>1</v>
      </c>
      <c r="C1330" s="30">
        <v>24</v>
      </c>
      <c r="D1330" s="30">
        <v>25.386196145124718</v>
      </c>
      <c r="E1330" s="30">
        <v>1</v>
      </c>
      <c r="F1330" s="30">
        <v>1</v>
      </c>
      <c r="G1330" s="30">
        <v>0</v>
      </c>
      <c r="H1330" s="30">
        <v>0</v>
      </c>
      <c r="I1330" s="30">
        <v>1</v>
      </c>
      <c r="J1330" s="30">
        <v>1</v>
      </c>
      <c r="K1330" s="32">
        <v>0</v>
      </c>
      <c r="L1330" s="30">
        <v>6.7</v>
      </c>
      <c r="M1330" s="30">
        <v>2</v>
      </c>
      <c r="N1330" s="30">
        <v>3</v>
      </c>
      <c r="O1330" s="30">
        <v>2</v>
      </c>
      <c r="P1330" s="30">
        <v>2</v>
      </c>
      <c r="Q1330" s="30">
        <v>1</v>
      </c>
      <c r="R1330" s="30">
        <v>0</v>
      </c>
      <c r="S1330" s="30">
        <v>1</v>
      </c>
      <c r="T1330" s="30">
        <v>11</v>
      </c>
      <c r="U1330" s="30">
        <v>6.5</v>
      </c>
      <c r="V1330" s="82">
        <v>65</v>
      </c>
      <c r="W1330" s="97">
        <v>120</v>
      </c>
      <c r="X1330" s="32">
        <v>0</v>
      </c>
    </row>
    <row r="1331" spans="1:24">
      <c r="A1331" s="30">
        <v>51</v>
      </c>
      <c r="B1331" s="30">
        <v>2</v>
      </c>
      <c r="C1331" s="30">
        <v>21</v>
      </c>
      <c r="D1331" s="30">
        <v>30.551508844953176</v>
      </c>
      <c r="E1331" s="30">
        <v>0</v>
      </c>
      <c r="F1331" s="30">
        <v>0</v>
      </c>
      <c r="G1331" s="30">
        <v>0</v>
      </c>
      <c r="H1331" s="30">
        <v>0</v>
      </c>
      <c r="I1331" s="30">
        <v>1</v>
      </c>
      <c r="J1331" s="30">
        <v>1</v>
      </c>
      <c r="K1331" s="32">
        <v>0</v>
      </c>
      <c r="L1331" s="30">
        <v>9.1999999999999993</v>
      </c>
      <c r="M1331" s="30">
        <v>2</v>
      </c>
      <c r="N1331" s="30">
        <v>3</v>
      </c>
      <c r="O1331" s="30">
        <v>2</v>
      </c>
      <c r="P1331" s="30">
        <v>2</v>
      </c>
      <c r="Q1331" s="30">
        <v>2</v>
      </c>
      <c r="R1331" s="30">
        <v>0</v>
      </c>
      <c r="S1331" s="30">
        <v>2</v>
      </c>
      <c r="T1331" s="30">
        <v>13</v>
      </c>
      <c r="U1331" s="30">
        <v>5</v>
      </c>
      <c r="V1331" s="82">
        <v>69</v>
      </c>
      <c r="W1331" s="97">
        <v>70</v>
      </c>
      <c r="X1331" s="32">
        <v>1</v>
      </c>
    </row>
    <row r="1332" spans="1:24">
      <c r="A1332" s="30">
        <v>71</v>
      </c>
      <c r="B1332" s="30">
        <v>2</v>
      </c>
      <c r="C1332" s="30">
        <v>5</v>
      </c>
      <c r="D1332" s="30">
        <v>21.197934667630211</v>
      </c>
      <c r="E1332" s="30">
        <v>1</v>
      </c>
      <c r="F1332" s="30">
        <v>0</v>
      </c>
      <c r="G1332" s="30">
        <v>0</v>
      </c>
      <c r="H1332" s="30">
        <v>0</v>
      </c>
      <c r="I1332" s="30">
        <v>1</v>
      </c>
      <c r="J1332" s="30">
        <v>1</v>
      </c>
      <c r="K1332" s="32">
        <v>1</v>
      </c>
      <c r="L1332" s="30">
        <v>6.3</v>
      </c>
      <c r="M1332" s="30">
        <v>1</v>
      </c>
      <c r="N1332" s="30">
        <v>1</v>
      </c>
      <c r="O1332" s="30">
        <v>1</v>
      </c>
      <c r="P1332" s="30">
        <v>0</v>
      </c>
      <c r="Q1332" s="30">
        <v>1</v>
      </c>
      <c r="R1332" s="30">
        <v>1</v>
      </c>
      <c r="S1332" s="30">
        <v>1</v>
      </c>
      <c r="T1332" s="30">
        <v>6</v>
      </c>
      <c r="U1332" s="30">
        <v>7</v>
      </c>
      <c r="V1332" s="82">
        <v>93</v>
      </c>
      <c r="W1332" s="97">
        <v>5</v>
      </c>
      <c r="X1332" s="32">
        <v>0</v>
      </c>
    </row>
    <row r="1333" spans="1:24">
      <c r="A1333" s="30">
        <v>44</v>
      </c>
      <c r="B1333" s="30">
        <v>2</v>
      </c>
      <c r="C1333" s="30">
        <v>2</v>
      </c>
      <c r="D1333" s="30">
        <v>27.158207782734333</v>
      </c>
      <c r="E1333" s="30">
        <v>0</v>
      </c>
      <c r="F1333" s="30">
        <v>1</v>
      </c>
      <c r="G1333" s="30">
        <v>1</v>
      </c>
      <c r="H1333" s="30">
        <v>0</v>
      </c>
      <c r="I1333" s="30">
        <v>0</v>
      </c>
      <c r="J1333" s="30">
        <v>1</v>
      </c>
      <c r="K1333" s="32">
        <v>0</v>
      </c>
      <c r="L1333" s="30">
        <v>9.4</v>
      </c>
      <c r="M1333" s="30">
        <v>1</v>
      </c>
      <c r="N1333" s="30">
        <v>0</v>
      </c>
      <c r="O1333" s="30">
        <v>2</v>
      </c>
      <c r="P1333" s="30">
        <v>0</v>
      </c>
      <c r="Q1333" s="30">
        <v>1</v>
      </c>
      <c r="R1333" s="30">
        <v>0</v>
      </c>
      <c r="S1333" s="30">
        <v>0</v>
      </c>
      <c r="T1333" s="30">
        <v>4</v>
      </c>
      <c r="U1333" s="30">
        <v>5</v>
      </c>
      <c r="V1333" s="82">
        <v>100</v>
      </c>
      <c r="W1333" s="97">
        <v>15</v>
      </c>
      <c r="X1333" s="32">
        <v>0</v>
      </c>
    </row>
    <row r="1334" spans="1:24" s="30" customFormat="1">
      <c r="A1334" s="30">
        <v>67</v>
      </c>
      <c r="B1334" s="30">
        <v>2</v>
      </c>
      <c r="C1334" s="30">
        <v>31</v>
      </c>
      <c r="D1334" s="30">
        <v>26.576482830385018</v>
      </c>
      <c r="E1334" s="30">
        <v>0</v>
      </c>
      <c r="F1334" s="30">
        <v>1</v>
      </c>
      <c r="G1334" s="30">
        <v>1</v>
      </c>
      <c r="H1334" s="30">
        <v>1</v>
      </c>
      <c r="I1334" s="30">
        <v>1</v>
      </c>
      <c r="J1334" s="30">
        <v>1</v>
      </c>
      <c r="K1334" s="32">
        <v>1</v>
      </c>
      <c r="L1334" s="30">
        <v>8.1999999999999993</v>
      </c>
      <c r="M1334" s="30">
        <v>1</v>
      </c>
      <c r="N1334" s="30">
        <v>1</v>
      </c>
      <c r="O1334" s="30">
        <v>2</v>
      </c>
      <c r="P1334" s="30">
        <v>2</v>
      </c>
      <c r="Q1334" s="30">
        <v>1</v>
      </c>
      <c r="R1334" s="30">
        <v>0</v>
      </c>
      <c r="S1334" s="30">
        <v>1</v>
      </c>
      <c r="T1334" s="30">
        <v>8</v>
      </c>
      <c r="U1334" s="30">
        <v>5</v>
      </c>
      <c r="V1334" s="82">
        <v>83</v>
      </c>
      <c r="W1334" s="97">
        <v>30</v>
      </c>
      <c r="X1334" s="32">
        <v>0</v>
      </c>
    </row>
    <row r="1335" spans="1:24">
      <c r="A1335" s="30">
        <v>48</v>
      </c>
      <c r="B1335" s="30">
        <v>2</v>
      </c>
      <c r="C1335" s="30">
        <v>11</v>
      </c>
      <c r="D1335" s="30">
        <v>32.859317935296396</v>
      </c>
      <c r="E1335" s="30">
        <v>1</v>
      </c>
      <c r="F1335" s="30">
        <v>1</v>
      </c>
      <c r="G1335" s="30">
        <v>0</v>
      </c>
      <c r="H1335" s="30">
        <v>0</v>
      </c>
      <c r="I1335" s="30">
        <v>1</v>
      </c>
      <c r="J1335" s="30">
        <v>1</v>
      </c>
      <c r="K1335" s="32">
        <v>0</v>
      </c>
      <c r="L1335" s="30">
        <v>9.1</v>
      </c>
      <c r="M1335" s="30">
        <v>1</v>
      </c>
      <c r="N1335" s="30">
        <v>0</v>
      </c>
      <c r="O1335" s="30">
        <v>2</v>
      </c>
      <c r="P1335" s="30">
        <v>0</v>
      </c>
      <c r="Q1335" s="30">
        <v>1</v>
      </c>
      <c r="R1335" s="30">
        <v>0</v>
      </c>
      <c r="S1335" s="30">
        <v>1</v>
      </c>
      <c r="T1335" s="30">
        <v>5</v>
      </c>
      <c r="U1335" s="30">
        <v>6</v>
      </c>
      <c r="V1335" s="82">
        <v>100</v>
      </c>
      <c r="W1335" s="97">
        <v>5</v>
      </c>
      <c r="X1335" s="32">
        <v>0</v>
      </c>
    </row>
    <row r="1336" spans="1:24">
      <c r="A1336" s="30">
        <v>69</v>
      </c>
      <c r="B1336" s="30">
        <v>2</v>
      </c>
      <c r="C1336" s="30">
        <v>13</v>
      </c>
      <c r="D1336" s="30">
        <v>28.464934643362451</v>
      </c>
      <c r="E1336" s="30">
        <v>0</v>
      </c>
      <c r="F1336" s="30">
        <v>1</v>
      </c>
      <c r="G1336" s="30">
        <v>0</v>
      </c>
      <c r="H1336" s="30">
        <v>1</v>
      </c>
      <c r="I1336" s="30">
        <v>1</v>
      </c>
      <c r="J1336" s="30">
        <v>1</v>
      </c>
      <c r="K1336" s="32">
        <v>1</v>
      </c>
      <c r="L1336" s="30">
        <v>8.1999999999999993</v>
      </c>
      <c r="M1336" s="30">
        <v>1</v>
      </c>
      <c r="N1336" s="30">
        <v>0</v>
      </c>
      <c r="O1336" s="30">
        <v>2</v>
      </c>
      <c r="P1336" s="30">
        <v>0</v>
      </c>
      <c r="Q1336" s="30">
        <v>1</v>
      </c>
      <c r="R1336" s="30">
        <v>0</v>
      </c>
      <c r="S1336" s="30">
        <v>2</v>
      </c>
      <c r="T1336" s="30">
        <v>6</v>
      </c>
      <c r="U1336" s="30">
        <v>6.17</v>
      </c>
      <c r="V1336" s="82">
        <v>86</v>
      </c>
      <c r="W1336" s="97">
        <v>4</v>
      </c>
      <c r="X1336" s="32">
        <v>0</v>
      </c>
    </row>
    <row r="1337" spans="1:24">
      <c r="A1337" s="30">
        <v>73</v>
      </c>
      <c r="B1337" s="30">
        <v>2</v>
      </c>
      <c r="C1337" s="30">
        <v>50</v>
      </c>
      <c r="D1337" s="30">
        <v>22.197281456540715</v>
      </c>
      <c r="E1337" s="30">
        <v>0</v>
      </c>
      <c r="F1337" s="30">
        <v>0</v>
      </c>
      <c r="G1337" s="30">
        <v>0</v>
      </c>
      <c r="H1337" s="30">
        <v>0</v>
      </c>
      <c r="I1337" s="30">
        <v>0</v>
      </c>
      <c r="J1337" s="30">
        <v>0</v>
      </c>
      <c r="K1337" s="32">
        <v>0</v>
      </c>
      <c r="L1337" s="30">
        <v>7.2</v>
      </c>
      <c r="M1337" s="30">
        <v>2</v>
      </c>
      <c r="N1337" s="30">
        <v>1</v>
      </c>
      <c r="O1337" s="30">
        <v>2</v>
      </c>
      <c r="P1337" s="30">
        <v>2</v>
      </c>
      <c r="Q1337" s="30">
        <v>2</v>
      </c>
      <c r="R1337" s="30">
        <v>3</v>
      </c>
      <c r="S1337" s="30">
        <v>1</v>
      </c>
      <c r="T1337" s="30">
        <v>13</v>
      </c>
      <c r="U1337" s="30">
        <v>5.5</v>
      </c>
      <c r="V1337" s="82">
        <v>79</v>
      </c>
      <c r="W1337" s="97">
        <v>10</v>
      </c>
      <c r="X1337" s="32">
        <v>0</v>
      </c>
    </row>
    <row r="1338" spans="1:24">
      <c r="A1338" s="30">
        <v>70</v>
      </c>
      <c r="B1338" s="30">
        <v>2</v>
      </c>
      <c r="C1338" s="30"/>
      <c r="D1338" s="30">
        <v>25.976990504017529</v>
      </c>
      <c r="E1338" s="30">
        <v>0</v>
      </c>
      <c r="F1338" s="30">
        <v>1</v>
      </c>
      <c r="G1338" s="30">
        <v>1</v>
      </c>
      <c r="H1338" s="30">
        <v>0</v>
      </c>
      <c r="I1338" s="30">
        <v>1</v>
      </c>
      <c r="J1338" s="30">
        <v>1</v>
      </c>
      <c r="K1338" s="32">
        <v>1</v>
      </c>
      <c r="L1338" s="30">
        <v>6.5</v>
      </c>
      <c r="M1338" s="30">
        <v>1</v>
      </c>
      <c r="N1338" s="30">
        <v>1</v>
      </c>
      <c r="O1338" s="30">
        <v>2</v>
      </c>
      <c r="P1338" s="30">
        <v>2</v>
      </c>
      <c r="Q1338" s="30">
        <v>1</v>
      </c>
      <c r="R1338" s="30">
        <v>0</v>
      </c>
      <c r="S1338" s="30">
        <v>0</v>
      </c>
      <c r="T1338" s="30">
        <v>7</v>
      </c>
      <c r="U1338" s="30">
        <v>6</v>
      </c>
      <c r="V1338" s="82">
        <v>75</v>
      </c>
      <c r="W1338" s="97">
        <v>30</v>
      </c>
      <c r="X1338" s="32">
        <v>0</v>
      </c>
    </row>
    <row r="1339" spans="1:24">
      <c r="A1339" s="30">
        <v>53</v>
      </c>
      <c r="B1339" s="30">
        <v>1</v>
      </c>
      <c r="C1339" s="30"/>
      <c r="D1339" s="30">
        <v>26.989619377162629</v>
      </c>
      <c r="E1339" s="30">
        <v>0</v>
      </c>
      <c r="F1339" s="30">
        <v>0</v>
      </c>
      <c r="G1339" s="30">
        <v>0</v>
      </c>
      <c r="H1339" s="30">
        <v>0</v>
      </c>
      <c r="I1339" s="30">
        <v>1</v>
      </c>
      <c r="J1339" s="30">
        <v>1</v>
      </c>
      <c r="K1339" s="32">
        <v>0</v>
      </c>
      <c r="L1339" s="30">
        <v>6.4</v>
      </c>
      <c r="M1339" s="30">
        <v>1</v>
      </c>
      <c r="N1339" s="30">
        <v>0</v>
      </c>
      <c r="O1339" s="30">
        <v>2</v>
      </c>
      <c r="P1339" s="30">
        <v>0</v>
      </c>
      <c r="Q1339" s="30">
        <v>0</v>
      </c>
      <c r="R1339" s="30">
        <v>0</v>
      </c>
      <c r="S1339" s="30">
        <v>1</v>
      </c>
      <c r="T1339" s="30">
        <v>4</v>
      </c>
      <c r="U1339" s="30">
        <v>6.5</v>
      </c>
      <c r="V1339" s="82">
        <v>93</v>
      </c>
      <c r="W1339" s="97">
        <v>15</v>
      </c>
      <c r="X1339" s="32">
        <v>1</v>
      </c>
    </row>
    <row r="1340" spans="1:24">
      <c r="A1340" s="30">
        <v>69</v>
      </c>
      <c r="B1340" s="30">
        <v>1</v>
      </c>
      <c r="C1340" s="30"/>
      <c r="D1340" s="30">
        <v>21.223898795915257</v>
      </c>
      <c r="E1340" s="30">
        <v>1</v>
      </c>
      <c r="F1340" s="30">
        <v>0</v>
      </c>
      <c r="G1340" s="30">
        <v>0</v>
      </c>
      <c r="H1340" s="30">
        <v>0</v>
      </c>
      <c r="I1340" s="30">
        <v>0</v>
      </c>
      <c r="J1340" s="30">
        <v>0</v>
      </c>
      <c r="K1340" s="32">
        <v>0</v>
      </c>
      <c r="L1340" s="30">
        <v>7.5</v>
      </c>
      <c r="M1340" s="30">
        <v>1</v>
      </c>
      <c r="N1340" s="30">
        <v>1</v>
      </c>
      <c r="O1340" s="30">
        <v>1</v>
      </c>
      <c r="P1340" s="30">
        <v>0</v>
      </c>
      <c r="Q1340" s="30">
        <v>1</v>
      </c>
      <c r="R1340" s="30">
        <v>2</v>
      </c>
      <c r="S1340" s="30">
        <v>0</v>
      </c>
      <c r="T1340" s="30">
        <v>6</v>
      </c>
      <c r="U1340" s="30">
        <v>7</v>
      </c>
      <c r="V1340" s="82">
        <v>88</v>
      </c>
      <c r="W1340" s="97">
        <v>20</v>
      </c>
      <c r="X1340" s="32">
        <v>0</v>
      </c>
    </row>
    <row r="1341" spans="1:24">
      <c r="A1341" s="30">
        <v>39</v>
      </c>
      <c r="B1341" s="30">
        <v>2</v>
      </c>
      <c r="C1341" s="30"/>
      <c r="D1341" s="30">
        <v>19.297399236875577</v>
      </c>
      <c r="E1341" s="30">
        <v>0</v>
      </c>
      <c r="F1341" s="30">
        <v>0</v>
      </c>
      <c r="G1341" s="30">
        <v>0</v>
      </c>
      <c r="H1341" s="30">
        <v>0</v>
      </c>
      <c r="I1341" s="30">
        <v>0</v>
      </c>
      <c r="J1341" s="30">
        <v>0</v>
      </c>
      <c r="K1341" s="32">
        <v>0</v>
      </c>
      <c r="L1341" s="30">
        <v>6.9</v>
      </c>
      <c r="M1341" s="30">
        <v>0</v>
      </c>
      <c r="N1341" s="30">
        <v>0</v>
      </c>
      <c r="O1341" s="30">
        <v>1</v>
      </c>
      <c r="P1341" s="30">
        <v>0</v>
      </c>
      <c r="Q1341" s="30">
        <v>1</v>
      </c>
      <c r="R1341" s="30">
        <v>0</v>
      </c>
      <c r="S1341" s="30">
        <v>0</v>
      </c>
      <c r="T1341" s="30">
        <v>2</v>
      </c>
      <c r="U1341" s="30">
        <v>7</v>
      </c>
      <c r="V1341" s="82">
        <v>100</v>
      </c>
      <c r="W1341" s="97">
        <v>3</v>
      </c>
      <c r="X1341" s="32">
        <v>0</v>
      </c>
    </row>
    <row r="1342" spans="1:24">
      <c r="A1342" s="30">
        <v>63</v>
      </c>
      <c r="B1342" s="30">
        <v>1</v>
      </c>
      <c r="C1342" s="30">
        <v>18</v>
      </c>
      <c r="D1342" s="30">
        <v>18.253109789075175</v>
      </c>
      <c r="E1342" s="30">
        <v>1</v>
      </c>
      <c r="F1342" s="30">
        <v>0</v>
      </c>
      <c r="G1342" s="30">
        <v>0</v>
      </c>
      <c r="H1342" s="30">
        <v>0</v>
      </c>
      <c r="I1342" s="30">
        <v>1</v>
      </c>
      <c r="J1342" s="30">
        <v>0</v>
      </c>
      <c r="K1342" s="32">
        <v>0</v>
      </c>
      <c r="L1342" s="30">
        <v>6.5</v>
      </c>
      <c r="M1342" s="30">
        <v>0</v>
      </c>
      <c r="N1342" s="30">
        <v>0</v>
      </c>
      <c r="O1342" s="30">
        <v>1</v>
      </c>
      <c r="P1342" s="30">
        <v>0</v>
      </c>
      <c r="Q1342" s="30">
        <v>0</v>
      </c>
      <c r="R1342" s="30">
        <v>0</v>
      </c>
      <c r="S1342" s="30">
        <v>0</v>
      </c>
      <c r="T1342" s="30">
        <v>1</v>
      </c>
      <c r="U1342" s="30">
        <v>7</v>
      </c>
      <c r="V1342" s="82">
        <v>93</v>
      </c>
      <c r="W1342" s="97">
        <v>3</v>
      </c>
      <c r="X1342" s="32">
        <v>1</v>
      </c>
    </row>
    <row r="1343" spans="1:24">
      <c r="A1343" s="30">
        <v>64</v>
      </c>
      <c r="B1343" s="30">
        <v>1</v>
      </c>
      <c r="C1343" s="30">
        <v>29</v>
      </c>
      <c r="D1343" s="30">
        <v>22.052190183434128</v>
      </c>
      <c r="E1343" s="30">
        <v>1</v>
      </c>
      <c r="F1343" s="30">
        <v>1</v>
      </c>
      <c r="G1343" s="30">
        <v>1</v>
      </c>
      <c r="H1343" s="30">
        <v>0</v>
      </c>
      <c r="I1343" s="30">
        <v>1</v>
      </c>
      <c r="J1343" s="30">
        <v>1</v>
      </c>
      <c r="K1343" s="32">
        <v>0</v>
      </c>
      <c r="L1343" s="30">
        <v>6.3</v>
      </c>
      <c r="M1343" s="30">
        <v>1</v>
      </c>
      <c r="N1343" s="30">
        <v>1</v>
      </c>
      <c r="O1343" s="30">
        <v>2</v>
      </c>
      <c r="P1343" s="30">
        <v>0</v>
      </c>
      <c r="Q1343" s="30">
        <v>1</v>
      </c>
      <c r="R1343" s="30">
        <v>3</v>
      </c>
      <c r="S1343" s="30">
        <v>1</v>
      </c>
      <c r="T1343" s="30">
        <v>9</v>
      </c>
      <c r="U1343" s="30">
        <v>6</v>
      </c>
      <c r="V1343" s="82">
        <v>100</v>
      </c>
      <c r="W1343" s="97">
        <v>15</v>
      </c>
      <c r="X1343" s="32">
        <v>1</v>
      </c>
    </row>
    <row r="1344" spans="1:24">
      <c r="A1344" s="30">
        <v>58</v>
      </c>
      <c r="B1344" s="30">
        <v>1</v>
      </c>
      <c r="C1344" s="30">
        <v>6</v>
      </c>
      <c r="D1344" s="30">
        <v>22.516278092837641</v>
      </c>
      <c r="E1344" s="30">
        <v>1</v>
      </c>
      <c r="F1344" s="30">
        <v>0</v>
      </c>
      <c r="G1344" s="30">
        <v>0</v>
      </c>
      <c r="H1344" s="30">
        <v>0</v>
      </c>
      <c r="I1344" s="30">
        <v>1</v>
      </c>
      <c r="J1344" s="30">
        <v>1</v>
      </c>
      <c r="K1344" s="32">
        <v>0</v>
      </c>
      <c r="L1344" s="30">
        <v>6</v>
      </c>
      <c r="M1344" s="30">
        <v>1</v>
      </c>
      <c r="N1344" s="30">
        <v>1</v>
      </c>
      <c r="O1344" s="30">
        <v>1</v>
      </c>
      <c r="P1344" s="30">
        <v>0</v>
      </c>
      <c r="Q1344" s="30">
        <v>1</v>
      </c>
      <c r="R1344" s="30">
        <v>0</v>
      </c>
      <c r="S1344" s="30">
        <v>0</v>
      </c>
      <c r="T1344" s="30">
        <v>4</v>
      </c>
      <c r="U1344" s="30">
        <v>7</v>
      </c>
      <c r="V1344" s="82">
        <v>100</v>
      </c>
      <c r="W1344" s="97">
        <v>30</v>
      </c>
      <c r="X1344" s="32">
        <v>1</v>
      </c>
    </row>
    <row r="1345" spans="1:24">
      <c r="A1345" s="30">
        <v>78</v>
      </c>
      <c r="B1345" s="30">
        <v>1</v>
      </c>
      <c r="C1345" s="30">
        <v>26</v>
      </c>
      <c r="D1345" s="30">
        <v>23.136322571087288</v>
      </c>
      <c r="E1345" s="30">
        <v>0</v>
      </c>
      <c r="F1345" s="30">
        <v>0</v>
      </c>
      <c r="G1345" s="30">
        <v>0</v>
      </c>
      <c r="H1345" s="30">
        <v>0</v>
      </c>
      <c r="I1345" s="30">
        <v>1</v>
      </c>
      <c r="J1345" s="30">
        <v>1</v>
      </c>
      <c r="K1345" s="32">
        <v>0</v>
      </c>
      <c r="L1345" s="30">
        <v>6.5</v>
      </c>
      <c r="M1345" s="30">
        <v>1</v>
      </c>
      <c r="N1345" s="30">
        <v>0</v>
      </c>
      <c r="O1345" s="30">
        <v>1</v>
      </c>
      <c r="P1345" s="30">
        <v>0</v>
      </c>
      <c r="Q1345" s="30">
        <v>1</v>
      </c>
      <c r="R1345" s="30">
        <v>0</v>
      </c>
      <c r="S1345" s="30">
        <v>0</v>
      </c>
      <c r="T1345" s="30">
        <v>3</v>
      </c>
      <c r="U1345" s="30">
        <v>7</v>
      </c>
      <c r="V1345" s="82">
        <v>100</v>
      </c>
      <c r="W1345" s="97">
        <v>10</v>
      </c>
      <c r="X1345" s="32">
        <v>1</v>
      </c>
    </row>
    <row r="1346" spans="1:24">
      <c r="A1346" s="30">
        <v>73</v>
      </c>
      <c r="B1346" s="30">
        <v>1</v>
      </c>
      <c r="C1346" s="30"/>
      <c r="D1346" s="30">
        <v>21.365507273698434</v>
      </c>
      <c r="E1346" s="30">
        <v>0</v>
      </c>
      <c r="F1346" s="30">
        <v>1</v>
      </c>
      <c r="G1346" s="30">
        <v>0</v>
      </c>
      <c r="H1346" s="30">
        <v>0</v>
      </c>
      <c r="I1346" s="30">
        <v>1</v>
      </c>
      <c r="J1346" s="30">
        <v>1</v>
      </c>
      <c r="K1346" s="32">
        <v>0</v>
      </c>
      <c r="L1346" s="30">
        <v>6.8</v>
      </c>
      <c r="M1346" s="30">
        <v>1</v>
      </c>
      <c r="N1346" s="30">
        <v>1</v>
      </c>
      <c r="O1346" s="30">
        <v>1</v>
      </c>
      <c r="P1346" s="30">
        <v>0</v>
      </c>
      <c r="Q1346" s="30">
        <v>0</v>
      </c>
      <c r="R1346" s="30">
        <v>0</v>
      </c>
      <c r="S1346" s="30">
        <v>0</v>
      </c>
      <c r="T1346" s="30">
        <v>3</v>
      </c>
      <c r="U1346" s="30">
        <v>7.5</v>
      </c>
      <c r="V1346" s="82">
        <v>88</v>
      </c>
      <c r="W1346" s="97">
        <v>30</v>
      </c>
      <c r="X1346" s="32">
        <v>0</v>
      </c>
    </row>
    <row r="1347" spans="1:24">
      <c r="A1347" s="30">
        <v>66</v>
      </c>
      <c r="B1347" s="30">
        <v>1</v>
      </c>
      <c r="C1347" s="30">
        <v>4</v>
      </c>
      <c r="D1347" s="30">
        <v>23.828125</v>
      </c>
      <c r="E1347" s="30">
        <v>1</v>
      </c>
      <c r="F1347" s="30">
        <v>0</v>
      </c>
      <c r="G1347" s="30">
        <v>0</v>
      </c>
      <c r="H1347" s="30">
        <v>0</v>
      </c>
      <c r="I1347" s="30">
        <v>1</v>
      </c>
      <c r="J1347" s="30">
        <v>0</v>
      </c>
      <c r="K1347" s="32">
        <v>0</v>
      </c>
      <c r="L1347" s="30">
        <v>6.3</v>
      </c>
      <c r="M1347" s="30">
        <v>1</v>
      </c>
      <c r="N1347" s="30">
        <v>1</v>
      </c>
      <c r="O1347" s="30">
        <v>2</v>
      </c>
      <c r="P1347" s="30">
        <v>0</v>
      </c>
      <c r="Q1347" s="30">
        <v>1</v>
      </c>
      <c r="R1347" s="30">
        <v>0</v>
      </c>
      <c r="S1347" s="30">
        <v>0</v>
      </c>
      <c r="T1347" s="30">
        <v>5</v>
      </c>
      <c r="U1347" s="30">
        <v>6</v>
      </c>
      <c r="V1347" s="82">
        <v>92</v>
      </c>
      <c r="W1347" s="97">
        <v>10</v>
      </c>
      <c r="X1347" s="32">
        <v>0</v>
      </c>
    </row>
    <row r="1348" spans="1:24">
      <c r="A1348" s="30">
        <v>59</v>
      </c>
      <c r="B1348" s="30">
        <v>2</v>
      </c>
      <c r="C1348" s="30">
        <v>10</v>
      </c>
      <c r="D1348" s="30">
        <v>21.870636955701908</v>
      </c>
      <c r="E1348" s="30">
        <v>1</v>
      </c>
      <c r="F1348" s="30">
        <v>1</v>
      </c>
      <c r="G1348" s="30">
        <v>0</v>
      </c>
      <c r="H1348" s="30">
        <v>0</v>
      </c>
      <c r="I1348" s="30">
        <v>0</v>
      </c>
      <c r="J1348" s="30">
        <v>0</v>
      </c>
      <c r="K1348" s="32">
        <v>0</v>
      </c>
      <c r="L1348" s="30">
        <v>6.5</v>
      </c>
      <c r="M1348" s="30">
        <v>1</v>
      </c>
      <c r="N1348" s="30">
        <v>0</v>
      </c>
      <c r="O1348" s="30">
        <v>2</v>
      </c>
      <c r="P1348" s="30">
        <v>0</v>
      </c>
      <c r="Q1348" s="30">
        <v>1</v>
      </c>
      <c r="R1348" s="30">
        <v>0</v>
      </c>
      <c r="S1348" s="30">
        <v>1</v>
      </c>
      <c r="T1348" s="30">
        <v>5</v>
      </c>
      <c r="U1348" s="30">
        <v>5</v>
      </c>
      <c r="V1348" s="82">
        <v>100</v>
      </c>
      <c r="W1348" s="97">
        <v>10</v>
      </c>
      <c r="X1348" s="32">
        <v>1</v>
      </c>
    </row>
    <row r="1349" spans="1:24">
      <c r="A1349" s="30">
        <v>67</v>
      </c>
      <c r="B1349" s="30">
        <v>2</v>
      </c>
      <c r="C1349" s="30">
        <v>13</v>
      </c>
      <c r="D1349" s="30">
        <v>24.877719682914488</v>
      </c>
      <c r="E1349" s="30">
        <v>1</v>
      </c>
      <c r="F1349" s="30">
        <v>1</v>
      </c>
      <c r="G1349" s="30">
        <v>0</v>
      </c>
      <c r="H1349" s="30">
        <v>0</v>
      </c>
      <c r="I1349" s="30">
        <v>1</v>
      </c>
      <c r="J1349" s="30">
        <v>1</v>
      </c>
      <c r="K1349" s="32">
        <v>0</v>
      </c>
      <c r="L1349" s="30">
        <v>8.1</v>
      </c>
      <c r="M1349" s="30">
        <v>1</v>
      </c>
      <c r="N1349" s="30">
        <v>1</v>
      </c>
      <c r="O1349" s="30">
        <v>2</v>
      </c>
      <c r="P1349" s="30">
        <v>0</v>
      </c>
      <c r="Q1349" s="30">
        <v>1</v>
      </c>
      <c r="R1349" s="30">
        <v>0</v>
      </c>
      <c r="S1349" s="30">
        <v>1</v>
      </c>
      <c r="T1349" s="30">
        <v>6</v>
      </c>
      <c r="U1349" s="30">
        <v>6</v>
      </c>
      <c r="V1349" s="82">
        <v>92</v>
      </c>
      <c r="W1349" s="97">
        <v>15</v>
      </c>
      <c r="X1349" s="32">
        <v>0</v>
      </c>
    </row>
    <row r="1350" spans="1:24">
      <c r="A1350" s="30">
        <v>51</v>
      </c>
      <c r="B1350" s="30">
        <v>1</v>
      </c>
      <c r="C1350" s="30">
        <v>8</v>
      </c>
      <c r="D1350" s="30">
        <v>23.140495867768596</v>
      </c>
      <c r="E1350" s="30">
        <v>1</v>
      </c>
      <c r="F1350" s="30">
        <v>0</v>
      </c>
      <c r="G1350" s="30">
        <v>0</v>
      </c>
      <c r="H1350" s="30">
        <v>0</v>
      </c>
      <c r="I1350" s="30">
        <v>0</v>
      </c>
      <c r="J1350" s="30">
        <v>1</v>
      </c>
      <c r="K1350" s="32">
        <v>0</v>
      </c>
      <c r="L1350" s="30">
        <v>7.9</v>
      </c>
      <c r="M1350" s="30">
        <v>1</v>
      </c>
      <c r="N1350" s="30">
        <v>0</v>
      </c>
      <c r="O1350" s="30">
        <v>2</v>
      </c>
      <c r="P1350" s="30">
        <v>0</v>
      </c>
      <c r="Q1350" s="30">
        <v>0</v>
      </c>
      <c r="R1350" s="30">
        <v>0</v>
      </c>
      <c r="S1350" s="30">
        <v>1</v>
      </c>
      <c r="T1350" s="30">
        <v>4</v>
      </c>
      <c r="U1350" s="30">
        <v>6</v>
      </c>
      <c r="V1350" s="82">
        <v>92</v>
      </c>
      <c r="W1350" s="97">
        <v>5</v>
      </c>
      <c r="X1350" s="32">
        <v>1</v>
      </c>
    </row>
    <row r="1351" spans="1:24">
      <c r="A1351" s="30">
        <v>76</v>
      </c>
      <c r="B1351" s="30">
        <v>1</v>
      </c>
      <c r="C1351" s="30">
        <v>17</v>
      </c>
      <c r="D1351" s="30">
        <v>21.303948576675847</v>
      </c>
      <c r="E1351" s="30">
        <v>0</v>
      </c>
      <c r="F1351" s="30">
        <v>0</v>
      </c>
      <c r="G1351" s="30">
        <v>0</v>
      </c>
      <c r="H1351" s="30">
        <v>0</v>
      </c>
      <c r="I1351" s="30">
        <v>1</v>
      </c>
      <c r="J1351" s="30">
        <v>1</v>
      </c>
      <c r="K1351" s="32">
        <v>0</v>
      </c>
      <c r="L1351" s="30">
        <v>7.1</v>
      </c>
      <c r="M1351" s="30">
        <v>1</v>
      </c>
      <c r="N1351" s="30">
        <v>1</v>
      </c>
      <c r="O1351" s="30">
        <v>1</v>
      </c>
      <c r="P1351" s="30">
        <v>0</v>
      </c>
      <c r="Q1351" s="30">
        <v>1</v>
      </c>
      <c r="R1351" s="30">
        <v>3</v>
      </c>
      <c r="S1351" s="30">
        <v>0</v>
      </c>
      <c r="T1351" s="30">
        <v>7</v>
      </c>
      <c r="U1351" s="30">
        <v>7.5</v>
      </c>
      <c r="V1351" s="82">
        <v>88</v>
      </c>
      <c r="W1351" s="97">
        <v>20</v>
      </c>
      <c r="X1351" s="32">
        <v>0</v>
      </c>
    </row>
    <row r="1352" spans="1:24">
      <c r="A1352" s="30">
        <v>69</v>
      </c>
      <c r="B1352" s="30">
        <v>1</v>
      </c>
      <c r="C1352" s="30">
        <v>11</v>
      </c>
      <c r="D1352" s="30">
        <v>24.221453287197232</v>
      </c>
      <c r="E1352" s="30">
        <v>0</v>
      </c>
      <c r="F1352" s="30">
        <v>0</v>
      </c>
      <c r="G1352" s="30">
        <v>0</v>
      </c>
      <c r="H1352" s="30">
        <v>0</v>
      </c>
      <c r="I1352" s="30">
        <v>1</v>
      </c>
      <c r="J1352" s="30">
        <v>1</v>
      </c>
      <c r="K1352" s="32">
        <v>0</v>
      </c>
      <c r="L1352" s="30">
        <v>6.3</v>
      </c>
      <c r="M1352" s="30">
        <v>0</v>
      </c>
      <c r="N1352" s="30">
        <v>1</v>
      </c>
      <c r="O1352" s="30">
        <v>1</v>
      </c>
      <c r="P1352" s="30">
        <v>0</v>
      </c>
      <c r="Q1352" s="30">
        <v>1</v>
      </c>
      <c r="R1352" s="30">
        <v>0</v>
      </c>
      <c r="S1352" s="30">
        <v>0</v>
      </c>
      <c r="T1352" s="30">
        <v>3</v>
      </c>
      <c r="U1352" s="30">
        <v>7</v>
      </c>
      <c r="V1352" s="82">
        <v>100</v>
      </c>
      <c r="W1352" s="97">
        <v>20</v>
      </c>
      <c r="X1352" s="32">
        <v>0</v>
      </c>
    </row>
    <row r="1353" spans="1:24">
      <c r="A1353" s="30">
        <v>74</v>
      </c>
      <c r="B1353" s="30">
        <v>2</v>
      </c>
      <c r="C1353" s="30"/>
      <c r="D1353" s="30">
        <v>17.148281599281404</v>
      </c>
      <c r="E1353" s="30">
        <v>0</v>
      </c>
      <c r="F1353" s="30">
        <v>1</v>
      </c>
      <c r="G1353" s="30">
        <v>0</v>
      </c>
      <c r="H1353" s="30">
        <v>0</v>
      </c>
      <c r="I1353" s="30">
        <v>0</v>
      </c>
      <c r="J1353" s="30">
        <v>1</v>
      </c>
      <c r="K1353" s="32">
        <v>0</v>
      </c>
      <c r="L1353" s="30">
        <v>6.8</v>
      </c>
      <c r="M1353" s="30">
        <v>0</v>
      </c>
      <c r="N1353" s="30">
        <v>0</v>
      </c>
      <c r="O1353" s="30">
        <v>1</v>
      </c>
      <c r="P1353" s="30">
        <v>2</v>
      </c>
      <c r="Q1353" s="30">
        <v>0</v>
      </c>
      <c r="R1353" s="30">
        <v>3</v>
      </c>
      <c r="S1353" s="30">
        <v>0</v>
      </c>
      <c r="T1353" s="30">
        <v>6</v>
      </c>
      <c r="U1353" s="30">
        <v>7</v>
      </c>
      <c r="V1353" s="82">
        <v>82</v>
      </c>
      <c r="W1353" s="97">
        <v>10</v>
      </c>
      <c r="X1353" s="32">
        <v>1</v>
      </c>
    </row>
    <row r="1354" spans="1:24">
      <c r="A1354" s="30">
        <v>69</v>
      </c>
      <c r="B1354" s="30">
        <v>2</v>
      </c>
      <c r="C1354" s="30">
        <v>17</v>
      </c>
      <c r="D1354" s="30">
        <v>19.560858721697883</v>
      </c>
      <c r="E1354" s="30">
        <v>0</v>
      </c>
      <c r="F1354" s="30">
        <v>1</v>
      </c>
      <c r="G1354" s="30">
        <v>0</v>
      </c>
      <c r="H1354" s="30">
        <v>1</v>
      </c>
      <c r="I1354" s="30">
        <v>1</v>
      </c>
      <c r="J1354" s="30">
        <v>1</v>
      </c>
      <c r="K1354" s="32">
        <v>0</v>
      </c>
      <c r="L1354" s="30">
        <v>6.8</v>
      </c>
      <c r="M1354" s="30">
        <v>0</v>
      </c>
      <c r="N1354" s="30">
        <v>0</v>
      </c>
      <c r="O1354" s="30">
        <v>2</v>
      </c>
      <c r="P1354" s="30">
        <v>0</v>
      </c>
      <c r="Q1354" s="30">
        <v>0</v>
      </c>
      <c r="R1354" s="30">
        <v>0</v>
      </c>
      <c r="S1354" s="30">
        <v>0</v>
      </c>
      <c r="T1354" s="30">
        <v>2</v>
      </c>
      <c r="U1354" s="30">
        <v>6.5</v>
      </c>
      <c r="V1354" s="82">
        <v>100</v>
      </c>
      <c r="W1354" s="97">
        <v>5</v>
      </c>
      <c r="X1354" s="32">
        <v>0</v>
      </c>
    </row>
    <row r="1355" spans="1:24">
      <c r="A1355" s="30">
        <v>52</v>
      </c>
      <c r="B1355" s="30">
        <v>1</v>
      </c>
      <c r="C1355" s="30"/>
      <c r="D1355" s="30">
        <v>32.912012884702918</v>
      </c>
      <c r="E1355" s="30">
        <v>1</v>
      </c>
      <c r="F1355" s="30">
        <v>0</v>
      </c>
      <c r="G1355" s="30">
        <v>0</v>
      </c>
      <c r="H1355" s="30">
        <v>1</v>
      </c>
      <c r="I1355" s="30">
        <v>1</v>
      </c>
      <c r="J1355" s="30">
        <v>1</v>
      </c>
      <c r="K1355" s="32">
        <v>0</v>
      </c>
      <c r="L1355" s="30">
        <v>7.7</v>
      </c>
      <c r="M1355" s="30">
        <v>1</v>
      </c>
      <c r="N1355" s="30">
        <v>2</v>
      </c>
      <c r="O1355" s="30">
        <v>2</v>
      </c>
      <c r="P1355" s="30">
        <v>0</v>
      </c>
      <c r="Q1355" s="30">
        <v>1</v>
      </c>
      <c r="R1355" s="30">
        <v>0</v>
      </c>
      <c r="S1355" s="30">
        <v>1</v>
      </c>
      <c r="T1355" s="30">
        <v>7</v>
      </c>
      <c r="U1355" s="30">
        <v>5</v>
      </c>
      <c r="V1355" s="82">
        <v>91</v>
      </c>
      <c r="W1355" s="97">
        <v>30</v>
      </c>
      <c r="X1355" s="32">
        <v>0</v>
      </c>
    </row>
    <row r="1356" spans="1:24">
      <c r="A1356" s="30">
        <v>40</v>
      </c>
      <c r="B1356" s="30">
        <v>2</v>
      </c>
      <c r="C1356" s="30"/>
      <c r="D1356" s="30">
        <v>30.730609418282551</v>
      </c>
      <c r="E1356" s="30">
        <v>0</v>
      </c>
      <c r="F1356" s="30">
        <v>1</v>
      </c>
      <c r="G1356" s="30">
        <v>0</v>
      </c>
      <c r="H1356" s="30">
        <v>0</v>
      </c>
      <c r="I1356" s="30">
        <v>0</v>
      </c>
      <c r="J1356" s="30">
        <v>0</v>
      </c>
      <c r="K1356" s="32">
        <v>0</v>
      </c>
      <c r="L1356" s="30">
        <v>7.1</v>
      </c>
      <c r="M1356" s="30">
        <v>1</v>
      </c>
      <c r="N1356" s="30">
        <v>1</v>
      </c>
      <c r="O1356" s="30">
        <v>2</v>
      </c>
      <c r="P1356" s="30">
        <v>0</v>
      </c>
      <c r="Q1356" s="30">
        <v>1</v>
      </c>
      <c r="R1356" s="30">
        <v>0</v>
      </c>
      <c r="S1356" s="30">
        <v>0</v>
      </c>
      <c r="T1356" s="30">
        <v>5</v>
      </c>
      <c r="U1356" s="30">
        <v>6</v>
      </c>
      <c r="V1356" s="82">
        <v>86</v>
      </c>
      <c r="W1356" s="97">
        <v>12.5</v>
      </c>
      <c r="X1356" s="32">
        <v>0</v>
      </c>
    </row>
    <row r="1357" spans="1:24">
      <c r="A1357" s="30">
        <v>43</v>
      </c>
      <c r="B1357" s="30">
        <v>2</v>
      </c>
      <c r="C1357" s="30"/>
      <c r="D1357" s="30">
        <v>28.023409799649706</v>
      </c>
      <c r="E1357" s="30">
        <v>0</v>
      </c>
      <c r="F1357" s="30">
        <v>0</v>
      </c>
      <c r="G1357" s="30">
        <v>0</v>
      </c>
      <c r="H1357" s="30">
        <v>0</v>
      </c>
      <c r="I1357" s="30">
        <v>1</v>
      </c>
      <c r="J1357" s="30">
        <v>1</v>
      </c>
      <c r="K1357" s="32">
        <v>0</v>
      </c>
      <c r="L1357" s="30">
        <v>6.8</v>
      </c>
      <c r="M1357" s="30">
        <v>1</v>
      </c>
      <c r="N1357" s="30">
        <v>1</v>
      </c>
      <c r="O1357" s="30">
        <v>1</v>
      </c>
      <c r="P1357" s="30">
        <v>0</v>
      </c>
      <c r="Q1357" s="30">
        <v>1</v>
      </c>
      <c r="R1357" s="30">
        <v>0</v>
      </c>
      <c r="S1357" s="30">
        <v>0</v>
      </c>
      <c r="T1357" s="30">
        <v>4</v>
      </c>
      <c r="U1357" s="30">
        <v>7</v>
      </c>
      <c r="V1357" s="82">
        <v>86</v>
      </c>
      <c r="W1357" s="97">
        <v>10</v>
      </c>
      <c r="X1357" s="32">
        <v>0</v>
      </c>
    </row>
    <row r="1358" spans="1:24">
      <c r="A1358" s="30">
        <v>78</v>
      </c>
      <c r="B1358" s="30">
        <v>1</v>
      </c>
      <c r="C1358" s="30"/>
      <c r="D1358" s="30">
        <v>18.19950668723774</v>
      </c>
      <c r="E1358" s="30">
        <v>1</v>
      </c>
      <c r="F1358" s="30">
        <v>1</v>
      </c>
      <c r="G1358" s="30">
        <v>1</v>
      </c>
      <c r="H1358" s="30">
        <v>0</v>
      </c>
      <c r="I1358" s="30">
        <v>1</v>
      </c>
      <c r="J1358" s="30">
        <v>0</v>
      </c>
      <c r="K1358" s="32">
        <v>0</v>
      </c>
      <c r="L1358" s="30">
        <v>7.8</v>
      </c>
      <c r="M1358" s="30">
        <v>1</v>
      </c>
      <c r="N1358" s="30">
        <v>0</v>
      </c>
      <c r="O1358" s="30">
        <v>1</v>
      </c>
      <c r="P1358" s="30">
        <v>0</v>
      </c>
      <c r="Q1358" s="30">
        <v>1</v>
      </c>
      <c r="R1358" s="30">
        <v>0</v>
      </c>
      <c r="S1358" s="30">
        <v>2</v>
      </c>
      <c r="T1358" s="30">
        <v>5</v>
      </c>
      <c r="U1358" s="30">
        <v>7</v>
      </c>
      <c r="V1358" s="82">
        <v>90</v>
      </c>
      <c r="W1358" s="97">
        <v>15</v>
      </c>
      <c r="X1358" s="32">
        <v>0</v>
      </c>
    </row>
    <row r="1359" spans="1:24">
      <c r="A1359" s="30">
        <v>61</v>
      </c>
      <c r="B1359" s="30">
        <v>1</v>
      </c>
      <c r="C1359" s="30">
        <v>15</v>
      </c>
      <c r="D1359" s="30">
        <v>19.900591715976329</v>
      </c>
      <c r="E1359" s="30">
        <v>1</v>
      </c>
      <c r="F1359" s="30">
        <v>0</v>
      </c>
      <c r="G1359" s="30">
        <v>0</v>
      </c>
      <c r="H1359" s="30">
        <v>0</v>
      </c>
      <c r="I1359" s="30">
        <v>0</v>
      </c>
      <c r="J1359" s="30">
        <v>0</v>
      </c>
      <c r="K1359" s="32">
        <v>0</v>
      </c>
      <c r="L1359" s="30">
        <v>7.3</v>
      </c>
      <c r="M1359" s="30">
        <v>0</v>
      </c>
      <c r="N1359" s="30">
        <v>1</v>
      </c>
      <c r="O1359" s="30">
        <v>1</v>
      </c>
      <c r="P1359" s="30">
        <v>0</v>
      </c>
      <c r="Q1359" s="30">
        <v>2</v>
      </c>
      <c r="R1359" s="30">
        <v>0</v>
      </c>
      <c r="S1359" s="30">
        <v>1</v>
      </c>
      <c r="T1359" s="30">
        <v>5</v>
      </c>
      <c r="U1359" s="30">
        <v>7</v>
      </c>
      <c r="V1359" s="82">
        <v>88</v>
      </c>
      <c r="W1359" s="97">
        <v>22.5</v>
      </c>
      <c r="X1359" s="32">
        <v>1</v>
      </c>
    </row>
    <row r="1360" spans="1:24">
      <c r="A1360" s="30">
        <v>50</v>
      </c>
      <c r="B1360" s="30">
        <v>1</v>
      </c>
      <c r="C1360" s="30"/>
      <c r="D1360" s="30">
        <v>29.926394628099175</v>
      </c>
      <c r="E1360" s="30">
        <v>0</v>
      </c>
      <c r="F1360" s="30">
        <v>0</v>
      </c>
      <c r="G1360" s="30">
        <v>0</v>
      </c>
      <c r="H1360" s="30">
        <v>0</v>
      </c>
      <c r="I1360" s="30">
        <v>1</v>
      </c>
      <c r="J1360" s="30">
        <v>1</v>
      </c>
      <c r="K1360" s="32">
        <v>1</v>
      </c>
      <c r="L1360" s="30">
        <v>7.1</v>
      </c>
      <c r="M1360" s="30">
        <v>1</v>
      </c>
      <c r="N1360" s="30">
        <v>1</v>
      </c>
      <c r="O1360" s="30">
        <v>2</v>
      </c>
      <c r="P1360" s="30">
        <v>0</v>
      </c>
      <c r="Q1360" s="30">
        <v>1</v>
      </c>
      <c r="R1360" s="30">
        <v>0</v>
      </c>
      <c r="S1360" s="30">
        <v>2</v>
      </c>
      <c r="T1360" s="30">
        <v>7</v>
      </c>
      <c r="U1360" s="30">
        <v>6.4</v>
      </c>
      <c r="V1360" s="82">
        <v>100</v>
      </c>
      <c r="W1360" s="97">
        <v>10</v>
      </c>
      <c r="X1360" s="32">
        <v>0</v>
      </c>
    </row>
    <row r="1361" spans="1:24">
      <c r="A1361" s="30">
        <v>66</v>
      </c>
      <c r="B1361" s="30">
        <v>1</v>
      </c>
      <c r="C1361" s="30">
        <v>16</v>
      </c>
      <c r="D1361" s="30">
        <v>28.440954975164235</v>
      </c>
      <c r="E1361" s="30">
        <v>1</v>
      </c>
      <c r="F1361" s="30">
        <v>0</v>
      </c>
      <c r="G1361" s="30">
        <v>0</v>
      </c>
      <c r="H1361" s="30">
        <v>0</v>
      </c>
      <c r="I1361" s="30">
        <v>1</v>
      </c>
      <c r="J1361" s="30">
        <v>1</v>
      </c>
      <c r="K1361" s="32">
        <v>0</v>
      </c>
      <c r="L1361" s="30">
        <v>7.9</v>
      </c>
      <c r="M1361" s="30">
        <v>1</v>
      </c>
      <c r="N1361" s="30">
        <v>2</v>
      </c>
      <c r="O1361" s="30">
        <v>1</v>
      </c>
      <c r="P1361" s="30">
        <v>0</v>
      </c>
      <c r="Q1361" s="30">
        <v>1</v>
      </c>
      <c r="R1361" s="30">
        <v>3</v>
      </c>
      <c r="S1361" s="30">
        <v>1</v>
      </c>
      <c r="T1361" s="30">
        <v>9</v>
      </c>
      <c r="U1361" s="30">
        <v>7</v>
      </c>
      <c r="V1361" s="82">
        <v>88</v>
      </c>
      <c r="W1361" s="97">
        <v>40</v>
      </c>
      <c r="X1361" s="32">
        <v>0</v>
      </c>
    </row>
    <row r="1362" spans="1:24">
      <c r="A1362" s="30">
        <v>55</v>
      </c>
      <c r="B1362" s="30">
        <v>2</v>
      </c>
      <c r="C1362" s="30"/>
      <c r="D1362" s="30">
        <v>31.851714408750926</v>
      </c>
      <c r="E1362" s="30">
        <v>1</v>
      </c>
      <c r="F1362" s="30">
        <v>0</v>
      </c>
      <c r="G1362" s="30">
        <v>0</v>
      </c>
      <c r="H1362" s="30">
        <v>0</v>
      </c>
      <c r="I1362" s="30">
        <v>0</v>
      </c>
      <c r="J1362" s="30">
        <v>1</v>
      </c>
      <c r="K1362" s="32">
        <v>0</v>
      </c>
      <c r="L1362" s="30">
        <v>6.6</v>
      </c>
      <c r="M1362" s="30">
        <v>1</v>
      </c>
      <c r="N1362" s="30">
        <v>0</v>
      </c>
      <c r="O1362" s="30">
        <v>1</v>
      </c>
      <c r="P1362" s="30">
        <v>2</v>
      </c>
      <c r="Q1362" s="30">
        <v>1</v>
      </c>
      <c r="R1362" s="30">
        <v>0</v>
      </c>
      <c r="S1362" s="30">
        <v>0</v>
      </c>
      <c r="T1362" s="30">
        <v>5</v>
      </c>
      <c r="U1362" s="30">
        <v>7</v>
      </c>
      <c r="V1362" s="82">
        <v>78</v>
      </c>
      <c r="W1362" s="97">
        <v>10</v>
      </c>
      <c r="X1362" s="32">
        <v>1</v>
      </c>
    </row>
    <row r="1363" spans="1:24">
      <c r="A1363" s="30">
        <v>68</v>
      </c>
      <c r="B1363" s="30">
        <v>2</v>
      </c>
      <c r="C1363" s="30">
        <v>7</v>
      </c>
      <c r="D1363" s="30">
        <v>25.111111111111111</v>
      </c>
      <c r="E1363" s="30">
        <v>0</v>
      </c>
      <c r="F1363" s="30">
        <v>1</v>
      </c>
      <c r="G1363" s="30">
        <v>1</v>
      </c>
      <c r="H1363" s="30">
        <v>0</v>
      </c>
      <c r="I1363" s="30">
        <v>1</v>
      </c>
      <c r="J1363" s="30">
        <v>1</v>
      </c>
      <c r="K1363" s="32">
        <v>0</v>
      </c>
      <c r="L1363" s="30">
        <v>6.5</v>
      </c>
      <c r="M1363" s="30">
        <v>1</v>
      </c>
      <c r="N1363" s="30">
        <v>0</v>
      </c>
      <c r="O1363" s="30">
        <v>2</v>
      </c>
      <c r="P1363" s="30">
        <v>0</v>
      </c>
      <c r="Q1363" s="30">
        <v>1</v>
      </c>
      <c r="R1363" s="30">
        <v>0</v>
      </c>
      <c r="S1363" s="30">
        <v>0</v>
      </c>
      <c r="T1363" s="30">
        <v>4</v>
      </c>
      <c r="U1363" s="30">
        <v>6</v>
      </c>
      <c r="V1363" s="82">
        <v>90</v>
      </c>
      <c r="W1363" s="97">
        <v>10</v>
      </c>
      <c r="X1363" s="32">
        <v>0</v>
      </c>
    </row>
    <row r="1364" spans="1:24">
      <c r="A1364" s="30">
        <v>55</v>
      </c>
      <c r="B1364" s="30">
        <v>2</v>
      </c>
      <c r="C1364" s="30">
        <v>6</v>
      </c>
      <c r="D1364" s="30">
        <v>25.38306173305919</v>
      </c>
      <c r="E1364" s="30">
        <v>0</v>
      </c>
      <c r="F1364" s="30">
        <v>0</v>
      </c>
      <c r="G1364" s="30">
        <v>0</v>
      </c>
      <c r="H1364" s="30">
        <v>0</v>
      </c>
      <c r="I1364" s="30">
        <v>1</v>
      </c>
      <c r="J1364" s="30">
        <v>1</v>
      </c>
      <c r="K1364" s="32">
        <v>0</v>
      </c>
      <c r="L1364" s="30">
        <v>6.4</v>
      </c>
      <c r="M1364" s="30">
        <v>2</v>
      </c>
      <c r="N1364" s="30">
        <v>3</v>
      </c>
      <c r="O1364" s="30">
        <v>2</v>
      </c>
      <c r="P1364" s="30">
        <v>2</v>
      </c>
      <c r="Q1364" s="30">
        <v>1</v>
      </c>
      <c r="R1364" s="30">
        <v>0</v>
      </c>
      <c r="S1364" s="30">
        <v>1</v>
      </c>
      <c r="T1364" s="30">
        <v>11</v>
      </c>
      <c r="U1364" s="30">
        <v>6.5</v>
      </c>
      <c r="V1364" s="82">
        <v>81</v>
      </c>
      <c r="W1364" s="97">
        <v>120</v>
      </c>
      <c r="X1364" s="32">
        <v>0</v>
      </c>
    </row>
    <row r="1365" spans="1:24">
      <c r="A1365" s="30">
        <v>38</v>
      </c>
      <c r="B1365" s="30">
        <v>1</v>
      </c>
      <c r="C1365" s="30">
        <v>6</v>
      </c>
      <c r="D1365" s="30">
        <v>28.393726338561383</v>
      </c>
      <c r="E1365" s="30">
        <v>1</v>
      </c>
      <c r="F1365" s="30">
        <v>0</v>
      </c>
      <c r="G1365" s="30"/>
      <c r="H1365" s="30">
        <v>0</v>
      </c>
      <c r="I1365" s="30">
        <v>0</v>
      </c>
      <c r="J1365" s="30">
        <v>0</v>
      </c>
      <c r="K1365" s="32">
        <v>0</v>
      </c>
      <c r="L1365" s="30">
        <v>5.5</v>
      </c>
      <c r="M1365" s="30">
        <v>1</v>
      </c>
      <c r="N1365" s="30">
        <v>1</v>
      </c>
      <c r="O1365" s="30">
        <v>2</v>
      </c>
      <c r="P1365" s="30">
        <v>0</v>
      </c>
      <c r="Q1365" s="30">
        <v>0</v>
      </c>
      <c r="R1365" s="30">
        <v>0</v>
      </c>
      <c r="S1365" s="30">
        <v>0</v>
      </c>
      <c r="T1365" s="30">
        <v>4</v>
      </c>
      <c r="U1365" s="30">
        <v>6.5</v>
      </c>
      <c r="V1365" s="82">
        <v>100</v>
      </c>
      <c r="W1365" s="97">
        <v>40</v>
      </c>
      <c r="X1365" s="32">
        <v>1</v>
      </c>
    </row>
    <row r="1366" spans="1:24">
      <c r="A1366" s="30">
        <v>59</v>
      </c>
      <c r="B1366" s="30">
        <v>1</v>
      </c>
      <c r="C1366" s="30">
        <v>10</v>
      </c>
      <c r="D1366" s="30">
        <v>28.040378144528123</v>
      </c>
      <c r="E1366" s="30">
        <v>1</v>
      </c>
      <c r="F1366" s="30">
        <v>0</v>
      </c>
      <c r="G1366" s="30">
        <v>0</v>
      </c>
      <c r="H1366" s="30">
        <v>0</v>
      </c>
      <c r="I1366" s="30">
        <v>0</v>
      </c>
      <c r="J1366" s="30">
        <v>1</v>
      </c>
      <c r="K1366" s="32">
        <v>0</v>
      </c>
      <c r="L1366" s="30">
        <v>7.7</v>
      </c>
      <c r="M1366" s="30">
        <v>1</v>
      </c>
      <c r="N1366" s="30">
        <v>0</v>
      </c>
      <c r="O1366" s="30">
        <v>2</v>
      </c>
      <c r="P1366" s="30">
        <v>0</v>
      </c>
      <c r="Q1366" s="30">
        <v>0</v>
      </c>
      <c r="R1366" s="30">
        <v>0</v>
      </c>
      <c r="S1366" s="30">
        <v>0</v>
      </c>
      <c r="T1366" s="30">
        <v>3</v>
      </c>
      <c r="U1366" s="30">
        <v>6</v>
      </c>
      <c r="V1366" s="82">
        <v>97</v>
      </c>
      <c r="W1366" s="97">
        <v>5</v>
      </c>
      <c r="X1366" s="32">
        <v>1</v>
      </c>
    </row>
    <row r="1367" spans="1:24">
      <c r="A1367" s="30">
        <v>63</v>
      </c>
      <c r="B1367" s="30">
        <v>1</v>
      </c>
      <c r="C1367" s="30">
        <v>33</v>
      </c>
      <c r="D1367" s="30">
        <v>28.658271819366043</v>
      </c>
      <c r="E1367" s="30">
        <v>1</v>
      </c>
      <c r="F1367" s="30">
        <v>1</v>
      </c>
      <c r="G1367" s="30">
        <v>1</v>
      </c>
      <c r="H1367" s="30">
        <v>0</v>
      </c>
      <c r="I1367" s="30">
        <v>1</v>
      </c>
      <c r="J1367" s="30">
        <v>1</v>
      </c>
      <c r="K1367" s="32">
        <v>1</v>
      </c>
      <c r="L1367" s="30">
        <v>9.1</v>
      </c>
      <c r="M1367" s="30">
        <v>1</v>
      </c>
      <c r="N1367" s="30">
        <v>2</v>
      </c>
      <c r="O1367" s="30">
        <v>1</v>
      </c>
      <c r="P1367" s="30">
        <v>0</v>
      </c>
      <c r="Q1367" s="30">
        <v>1</v>
      </c>
      <c r="R1367" s="30">
        <v>0</v>
      </c>
      <c r="S1367" s="30">
        <v>0</v>
      </c>
      <c r="T1367" s="30">
        <v>5</v>
      </c>
      <c r="U1367" s="30">
        <v>7</v>
      </c>
      <c r="V1367" s="82">
        <v>88</v>
      </c>
      <c r="W1367" s="97">
        <v>30</v>
      </c>
      <c r="X1367" s="32">
        <v>1</v>
      </c>
    </row>
    <row r="1368" spans="1:24">
      <c r="A1368" s="30">
        <v>76</v>
      </c>
      <c r="B1368" s="30">
        <v>2</v>
      </c>
      <c r="C1368" s="30">
        <v>7</v>
      </c>
      <c r="D1368" s="30">
        <v>21.77684441197955</v>
      </c>
      <c r="E1368" s="30">
        <v>0</v>
      </c>
      <c r="F1368" s="30">
        <v>1</v>
      </c>
      <c r="G1368" s="30">
        <v>0</v>
      </c>
      <c r="H1368" s="30">
        <v>1</v>
      </c>
      <c r="I1368" s="30">
        <v>1</v>
      </c>
      <c r="J1368" s="30">
        <v>1</v>
      </c>
      <c r="K1368" s="32">
        <v>1</v>
      </c>
      <c r="L1368" s="30">
        <v>11.8</v>
      </c>
      <c r="M1368" s="30">
        <v>1</v>
      </c>
      <c r="N1368" s="30">
        <v>3</v>
      </c>
      <c r="O1368" s="30">
        <v>2</v>
      </c>
      <c r="P1368" s="30">
        <v>3</v>
      </c>
      <c r="Q1368" s="30">
        <v>1</v>
      </c>
      <c r="R1368" s="30">
        <v>0</v>
      </c>
      <c r="S1368" s="30">
        <v>1</v>
      </c>
      <c r="T1368" s="30">
        <v>11</v>
      </c>
      <c r="U1368" s="30">
        <v>5.5</v>
      </c>
      <c r="V1368" s="82">
        <v>58</v>
      </c>
      <c r="W1368" s="97">
        <v>90</v>
      </c>
      <c r="X1368" s="32">
        <v>0</v>
      </c>
    </row>
    <row r="1369" spans="1:24">
      <c r="A1369" s="30">
        <v>50</v>
      </c>
      <c r="B1369" s="30">
        <v>2</v>
      </c>
      <c r="C1369" s="30">
        <v>3</v>
      </c>
      <c r="D1369" s="30">
        <v>30.756903353057197</v>
      </c>
      <c r="E1369" s="30">
        <v>1</v>
      </c>
      <c r="F1369" s="30">
        <v>1</v>
      </c>
      <c r="G1369" s="30">
        <v>0</v>
      </c>
      <c r="H1369" s="30">
        <v>0</v>
      </c>
      <c r="I1369" s="30">
        <v>1</v>
      </c>
      <c r="J1369" s="30">
        <v>0</v>
      </c>
      <c r="K1369" s="32">
        <v>0</v>
      </c>
      <c r="L1369" s="30">
        <v>5.9</v>
      </c>
      <c r="M1369" s="30">
        <v>2</v>
      </c>
      <c r="N1369" s="30">
        <v>0</v>
      </c>
      <c r="O1369" s="30">
        <v>2</v>
      </c>
      <c r="P1369" s="30">
        <v>0</v>
      </c>
      <c r="Q1369" s="30">
        <v>1</v>
      </c>
      <c r="R1369" s="30">
        <v>0</v>
      </c>
      <c r="S1369" s="30">
        <v>1</v>
      </c>
      <c r="T1369" s="30">
        <v>6</v>
      </c>
      <c r="U1369" s="30">
        <v>6</v>
      </c>
      <c r="V1369" s="82">
        <v>100</v>
      </c>
      <c r="W1369" s="97">
        <v>10</v>
      </c>
      <c r="X1369" s="32">
        <v>0</v>
      </c>
    </row>
    <row r="1370" spans="1:24">
      <c r="A1370" s="30">
        <v>48</v>
      </c>
      <c r="B1370" s="30">
        <v>2</v>
      </c>
      <c r="C1370" s="30">
        <v>2</v>
      </c>
      <c r="D1370" s="30">
        <v>23.191871733958372</v>
      </c>
      <c r="E1370" s="30">
        <v>1</v>
      </c>
      <c r="F1370" s="30">
        <v>0</v>
      </c>
      <c r="G1370" s="30">
        <v>0</v>
      </c>
      <c r="H1370" s="30">
        <v>0</v>
      </c>
      <c r="I1370" s="30">
        <v>0</v>
      </c>
      <c r="J1370" s="30">
        <v>1</v>
      </c>
      <c r="K1370" s="32">
        <v>0</v>
      </c>
      <c r="L1370" s="30">
        <v>7.6</v>
      </c>
      <c r="M1370" s="30">
        <v>0</v>
      </c>
      <c r="N1370" s="30">
        <v>0</v>
      </c>
      <c r="O1370" s="30">
        <v>2</v>
      </c>
      <c r="P1370" s="30">
        <v>0</v>
      </c>
      <c r="Q1370" s="30">
        <v>1</v>
      </c>
      <c r="R1370" s="30">
        <v>0</v>
      </c>
      <c r="S1370" s="30">
        <v>0</v>
      </c>
      <c r="T1370" s="30">
        <v>3</v>
      </c>
      <c r="U1370" s="30">
        <v>6</v>
      </c>
      <c r="V1370" s="82">
        <v>100</v>
      </c>
      <c r="W1370" s="97">
        <v>3</v>
      </c>
      <c r="X1370" s="32">
        <v>1</v>
      </c>
    </row>
    <row r="1371" spans="1:24">
      <c r="A1371" s="30">
        <v>77</v>
      </c>
      <c r="B1371" s="30">
        <v>2</v>
      </c>
      <c r="C1371" s="30">
        <v>10</v>
      </c>
      <c r="D1371" s="30">
        <v>21.769517091906621</v>
      </c>
      <c r="E1371" s="30">
        <v>0</v>
      </c>
      <c r="F1371" s="30">
        <v>1</v>
      </c>
      <c r="G1371" s="30">
        <v>1</v>
      </c>
      <c r="H1371" s="30">
        <v>0</v>
      </c>
      <c r="I1371" s="30">
        <v>1</v>
      </c>
      <c r="J1371" s="30">
        <v>1</v>
      </c>
      <c r="K1371" s="32">
        <v>1</v>
      </c>
      <c r="L1371" s="30">
        <v>10.1</v>
      </c>
      <c r="M1371" s="30">
        <v>1</v>
      </c>
      <c r="N1371" s="30">
        <v>0</v>
      </c>
      <c r="O1371" s="30">
        <v>2</v>
      </c>
      <c r="P1371" s="30">
        <v>2</v>
      </c>
      <c r="Q1371" s="30">
        <v>1</v>
      </c>
      <c r="R1371" s="30">
        <v>0</v>
      </c>
      <c r="S1371" s="30">
        <v>0</v>
      </c>
      <c r="T1371" s="30">
        <v>6</v>
      </c>
      <c r="U1371" s="30">
        <v>5</v>
      </c>
      <c r="V1371" s="82">
        <v>77</v>
      </c>
      <c r="W1371" s="97">
        <v>10</v>
      </c>
      <c r="X1371" s="32">
        <v>0</v>
      </c>
    </row>
    <row r="1372" spans="1:24">
      <c r="A1372" s="30">
        <v>77</v>
      </c>
      <c r="B1372" s="30">
        <v>2</v>
      </c>
      <c r="C1372" s="30"/>
      <c r="D1372" s="30">
        <v>20.80078125</v>
      </c>
      <c r="E1372" s="30">
        <v>0</v>
      </c>
      <c r="F1372" s="30">
        <v>1</v>
      </c>
      <c r="G1372" s="30">
        <v>0</v>
      </c>
      <c r="H1372" s="30">
        <v>0</v>
      </c>
      <c r="I1372" s="30">
        <v>1</v>
      </c>
      <c r="J1372" s="30">
        <v>1</v>
      </c>
      <c r="K1372" s="32">
        <v>1</v>
      </c>
      <c r="L1372" s="30">
        <v>6.4</v>
      </c>
      <c r="M1372" s="30">
        <v>1</v>
      </c>
      <c r="N1372" s="30">
        <v>1</v>
      </c>
      <c r="O1372" s="30">
        <v>2</v>
      </c>
      <c r="P1372" s="30">
        <v>0</v>
      </c>
      <c r="Q1372" s="30">
        <v>1</v>
      </c>
      <c r="R1372" s="30">
        <v>0</v>
      </c>
      <c r="S1372" s="30">
        <v>0</v>
      </c>
      <c r="T1372" s="30">
        <v>5</v>
      </c>
      <c r="U1372" s="30">
        <v>6</v>
      </c>
      <c r="V1372" s="82">
        <v>86</v>
      </c>
      <c r="W1372" s="97">
        <v>30</v>
      </c>
      <c r="X1372" s="32">
        <v>0</v>
      </c>
    </row>
    <row r="1373" spans="1:24">
      <c r="A1373" s="30">
        <v>50</v>
      </c>
      <c r="B1373" s="30">
        <v>1</v>
      </c>
      <c r="C1373" s="30">
        <v>25</v>
      </c>
      <c r="D1373" s="30">
        <v>19.046073100127153</v>
      </c>
      <c r="E1373" s="30">
        <v>1</v>
      </c>
      <c r="F1373" s="30">
        <v>0</v>
      </c>
      <c r="G1373" s="30">
        <v>0</v>
      </c>
      <c r="H1373" s="30">
        <v>0</v>
      </c>
      <c r="I1373" s="30">
        <v>1</v>
      </c>
      <c r="J1373" s="30">
        <v>1</v>
      </c>
      <c r="K1373" s="32">
        <v>1</v>
      </c>
      <c r="L1373" s="30">
        <v>10.6</v>
      </c>
      <c r="M1373" s="30">
        <v>2</v>
      </c>
      <c r="N1373" s="30">
        <v>1</v>
      </c>
      <c r="O1373" s="30">
        <v>3</v>
      </c>
      <c r="P1373" s="30">
        <v>0</v>
      </c>
      <c r="Q1373" s="30">
        <v>2</v>
      </c>
      <c r="R1373" s="30">
        <v>0</v>
      </c>
      <c r="S1373" s="30">
        <v>0</v>
      </c>
      <c r="T1373" s="30">
        <v>8</v>
      </c>
      <c r="U1373" s="30">
        <v>4</v>
      </c>
      <c r="V1373" s="82">
        <v>100</v>
      </c>
      <c r="W1373" s="97">
        <v>15</v>
      </c>
      <c r="X1373" s="32">
        <v>0</v>
      </c>
    </row>
    <row r="1374" spans="1:24">
      <c r="A1374" s="30">
        <v>72</v>
      </c>
      <c r="B1374" s="30">
        <v>1</v>
      </c>
      <c r="C1374" s="30">
        <v>1</v>
      </c>
      <c r="D1374" s="30">
        <v>22.313171422495806</v>
      </c>
      <c r="E1374" s="30">
        <v>1</v>
      </c>
      <c r="F1374" s="30">
        <v>0</v>
      </c>
      <c r="G1374" s="30">
        <v>0</v>
      </c>
      <c r="H1374" s="30">
        <v>0</v>
      </c>
      <c r="I1374" s="30">
        <v>0</v>
      </c>
      <c r="J1374" s="30">
        <v>0</v>
      </c>
      <c r="K1374" s="32">
        <v>0</v>
      </c>
      <c r="L1374" s="30">
        <v>12.3</v>
      </c>
      <c r="M1374" s="30">
        <v>1</v>
      </c>
      <c r="N1374" s="30">
        <v>1</v>
      </c>
      <c r="O1374" s="30">
        <v>0</v>
      </c>
      <c r="P1374" s="30">
        <v>2</v>
      </c>
      <c r="Q1374" s="30">
        <v>1</v>
      </c>
      <c r="R1374" s="30">
        <v>0</v>
      </c>
      <c r="S1374" s="30">
        <v>0</v>
      </c>
      <c r="T1374" s="30">
        <v>5</v>
      </c>
      <c r="U1374" s="30">
        <v>8</v>
      </c>
      <c r="V1374" s="82">
        <v>84</v>
      </c>
      <c r="W1374" s="97">
        <v>20</v>
      </c>
      <c r="X1374" s="32">
        <v>0</v>
      </c>
    </row>
    <row r="1375" spans="1:24">
      <c r="A1375" s="30">
        <v>45</v>
      </c>
      <c r="B1375" s="30">
        <v>1</v>
      </c>
      <c r="C1375" s="30">
        <v>1</v>
      </c>
      <c r="D1375" s="30">
        <v>26.95232094097879</v>
      </c>
      <c r="E1375" s="30">
        <v>1</v>
      </c>
      <c r="F1375" s="30">
        <v>1</v>
      </c>
      <c r="G1375" s="30">
        <v>0</v>
      </c>
      <c r="H1375" s="30">
        <v>0</v>
      </c>
      <c r="I1375" s="30">
        <v>0</v>
      </c>
      <c r="J1375" s="30">
        <v>0</v>
      </c>
      <c r="K1375" s="32">
        <v>0</v>
      </c>
      <c r="L1375" s="30">
        <v>9</v>
      </c>
      <c r="M1375" s="30">
        <v>0</v>
      </c>
      <c r="N1375" s="30">
        <v>0</v>
      </c>
      <c r="O1375" s="30">
        <v>2</v>
      </c>
      <c r="P1375" s="30">
        <v>0</v>
      </c>
      <c r="Q1375" s="30">
        <v>0</v>
      </c>
      <c r="R1375" s="30">
        <v>0</v>
      </c>
      <c r="S1375" s="30">
        <v>0</v>
      </c>
      <c r="T1375" s="30">
        <v>2</v>
      </c>
      <c r="U1375" s="30">
        <v>5</v>
      </c>
      <c r="V1375" s="82">
        <v>100</v>
      </c>
      <c r="W1375" s="97">
        <v>5</v>
      </c>
      <c r="X1375" s="32">
        <v>0</v>
      </c>
    </row>
    <row r="1376" spans="1:24">
      <c r="A1376" s="30">
        <v>36</v>
      </c>
      <c r="B1376" s="30">
        <v>1</v>
      </c>
      <c r="C1376" s="30">
        <v>1</v>
      </c>
      <c r="D1376" s="30">
        <v>25.306122448979593</v>
      </c>
      <c r="E1376" s="30">
        <v>1</v>
      </c>
      <c r="F1376" s="30">
        <v>0</v>
      </c>
      <c r="G1376" s="30">
        <v>0</v>
      </c>
      <c r="H1376" s="30">
        <v>0</v>
      </c>
      <c r="I1376" s="30">
        <v>1</v>
      </c>
      <c r="J1376" s="30">
        <v>1</v>
      </c>
      <c r="K1376" s="32">
        <v>1</v>
      </c>
      <c r="L1376" s="30">
        <v>13.1</v>
      </c>
      <c r="M1376" s="30">
        <v>0</v>
      </c>
      <c r="N1376" s="30">
        <v>0</v>
      </c>
      <c r="O1376" s="30">
        <v>2</v>
      </c>
      <c r="P1376" s="30">
        <v>0</v>
      </c>
      <c r="Q1376" s="30">
        <v>1</v>
      </c>
      <c r="R1376" s="30">
        <v>0</v>
      </c>
      <c r="S1376" s="30">
        <v>1</v>
      </c>
      <c r="T1376" s="30">
        <v>4</v>
      </c>
      <c r="U1376" s="30">
        <v>6</v>
      </c>
      <c r="V1376" s="82">
        <v>92</v>
      </c>
      <c r="W1376" s="97">
        <v>10</v>
      </c>
      <c r="X1376" s="32">
        <v>0</v>
      </c>
    </row>
    <row r="1377" spans="1:24">
      <c r="A1377" s="30">
        <v>72</v>
      </c>
      <c r="B1377" s="30">
        <v>1</v>
      </c>
      <c r="C1377" s="30">
        <v>28</v>
      </c>
      <c r="D1377" s="30">
        <v>23.069675703757188</v>
      </c>
      <c r="E1377" s="30">
        <v>1</v>
      </c>
      <c r="F1377" s="30">
        <v>1</v>
      </c>
      <c r="G1377" s="30">
        <v>0</v>
      </c>
      <c r="H1377" s="30">
        <v>0</v>
      </c>
      <c r="I1377" s="30">
        <v>1</v>
      </c>
      <c r="J1377" s="30">
        <v>0</v>
      </c>
      <c r="K1377" s="32">
        <v>0</v>
      </c>
      <c r="L1377" s="30">
        <v>6.9</v>
      </c>
      <c r="M1377" s="30">
        <v>1</v>
      </c>
      <c r="N1377" s="30">
        <v>1</v>
      </c>
      <c r="O1377" s="30">
        <v>1</v>
      </c>
      <c r="P1377" s="30">
        <v>0</v>
      </c>
      <c r="Q1377" s="30">
        <v>1</v>
      </c>
      <c r="R1377" s="30">
        <v>0</v>
      </c>
      <c r="S1377" s="30">
        <v>1</v>
      </c>
      <c r="T1377" s="30">
        <v>5</v>
      </c>
      <c r="U1377" s="30">
        <v>7</v>
      </c>
      <c r="V1377" s="82">
        <v>93</v>
      </c>
      <c r="W1377" s="97">
        <v>20</v>
      </c>
      <c r="X1377" s="32">
        <v>0</v>
      </c>
    </row>
    <row r="1378" spans="1:24">
      <c r="A1378" s="30">
        <v>82</v>
      </c>
      <c r="B1378" s="30">
        <v>1</v>
      </c>
      <c r="C1378" s="30">
        <v>4</v>
      </c>
      <c r="D1378" s="30">
        <v>21.601562499999996</v>
      </c>
      <c r="E1378" s="30">
        <v>0</v>
      </c>
      <c r="F1378" s="30">
        <v>0</v>
      </c>
      <c r="G1378" s="30">
        <v>0</v>
      </c>
      <c r="H1378" s="30">
        <v>0</v>
      </c>
      <c r="I1378" s="30">
        <v>0</v>
      </c>
      <c r="J1378" s="30">
        <v>0</v>
      </c>
      <c r="K1378" s="32">
        <v>0</v>
      </c>
      <c r="L1378" s="30">
        <v>7.9</v>
      </c>
      <c r="M1378" s="30">
        <v>1</v>
      </c>
      <c r="N1378" s="30">
        <v>0</v>
      </c>
      <c r="O1378" s="30">
        <v>2</v>
      </c>
      <c r="P1378" s="30">
        <v>2</v>
      </c>
      <c r="Q1378" s="30">
        <v>1</v>
      </c>
      <c r="R1378" s="30">
        <v>0</v>
      </c>
      <c r="S1378" s="30">
        <v>1</v>
      </c>
      <c r="T1378" s="30">
        <v>7</v>
      </c>
      <c r="U1378" s="30">
        <v>6</v>
      </c>
      <c r="V1378" s="82">
        <v>75</v>
      </c>
      <c r="W1378" s="97">
        <v>10</v>
      </c>
      <c r="X1378" s="32">
        <v>0</v>
      </c>
    </row>
    <row r="1379" spans="1:24">
      <c r="A1379" s="30">
        <v>80</v>
      </c>
      <c r="B1379" s="30">
        <v>1</v>
      </c>
      <c r="C1379" s="30">
        <v>25</v>
      </c>
      <c r="D1379" s="30">
        <v>27.675701165686149</v>
      </c>
      <c r="E1379" s="30">
        <v>1</v>
      </c>
      <c r="F1379" s="30">
        <v>0</v>
      </c>
      <c r="G1379" s="30">
        <v>1</v>
      </c>
      <c r="H1379" s="30">
        <v>1</v>
      </c>
      <c r="I1379" s="30">
        <v>1</v>
      </c>
      <c r="J1379" s="30">
        <v>1</v>
      </c>
      <c r="K1379" s="32">
        <v>1</v>
      </c>
      <c r="L1379" s="30">
        <v>6.2</v>
      </c>
      <c r="M1379" s="30">
        <v>1</v>
      </c>
      <c r="N1379" s="30">
        <v>0</v>
      </c>
      <c r="O1379" s="30">
        <v>1</v>
      </c>
      <c r="P1379" s="30">
        <v>2</v>
      </c>
      <c r="Q1379" s="30">
        <v>1</v>
      </c>
      <c r="R1379" s="30">
        <v>0</v>
      </c>
      <c r="S1379" s="30">
        <v>0</v>
      </c>
      <c r="T1379" s="30">
        <v>5</v>
      </c>
      <c r="U1379" s="30">
        <v>7</v>
      </c>
      <c r="V1379" s="82">
        <v>81</v>
      </c>
      <c r="W1379" s="97">
        <v>5.5</v>
      </c>
      <c r="X1379" s="32">
        <v>0</v>
      </c>
    </row>
    <row r="1380" spans="1:24">
      <c r="A1380" s="30">
        <v>48</v>
      </c>
      <c r="B1380" s="30">
        <v>2</v>
      </c>
      <c r="C1380" s="30">
        <v>23</v>
      </c>
      <c r="D1380" s="30">
        <v>29.368449341574845</v>
      </c>
      <c r="E1380" s="30">
        <v>1</v>
      </c>
      <c r="F1380" s="30">
        <v>0</v>
      </c>
      <c r="G1380" s="30">
        <v>0</v>
      </c>
      <c r="H1380" s="30">
        <v>0</v>
      </c>
      <c r="I1380" s="30">
        <v>0</v>
      </c>
      <c r="J1380" s="30">
        <v>1</v>
      </c>
      <c r="K1380" s="32">
        <v>0</v>
      </c>
      <c r="L1380" s="30">
        <v>7.3</v>
      </c>
      <c r="M1380" s="30">
        <v>1</v>
      </c>
      <c r="N1380" s="30">
        <v>1</v>
      </c>
      <c r="O1380" s="30">
        <v>2</v>
      </c>
      <c r="P1380" s="30">
        <v>0</v>
      </c>
      <c r="Q1380" s="30">
        <v>1</v>
      </c>
      <c r="R1380" s="30">
        <v>0</v>
      </c>
      <c r="S1380" s="30">
        <v>1</v>
      </c>
      <c r="T1380" s="30">
        <v>6</v>
      </c>
      <c r="U1380" s="30">
        <v>5</v>
      </c>
      <c r="V1380" s="82">
        <v>87</v>
      </c>
      <c r="W1380" s="97">
        <v>7.5</v>
      </c>
      <c r="X1380" s="32">
        <v>0</v>
      </c>
    </row>
    <row r="1381" spans="1:24">
      <c r="A1381" s="30">
        <v>74</v>
      </c>
      <c r="B1381" s="30">
        <v>1</v>
      </c>
      <c r="C1381" s="30"/>
      <c r="D1381" s="30">
        <v>19.312952005259696</v>
      </c>
      <c r="E1381" s="30">
        <v>1</v>
      </c>
      <c r="F1381" s="30">
        <v>1</v>
      </c>
      <c r="G1381" s="30">
        <v>0</v>
      </c>
      <c r="H1381" s="30">
        <v>0</v>
      </c>
      <c r="I1381" s="30">
        <v>1</v>
      </c>
      <c r="J1381" s="30">
        <v>1</v>
      </c>
      <c r="K1381" s="32">
        <v>0</v>
      </c>
      <c r="L1381" s="30">
        <v>6.7</v>
      </c>
      <c r="M1381" s="30">
        <v>2</v>
      </c>
      <c r="N1381" s="30">
        <v>0</v>
      </c>
      <c r="O1381" s="30">
        <v>0</v>
      </c>
      <c r="P1381" s="30">
        <v>0</v>
      </c>
      <c r="Q1381" s="30">
        <v>2</v>
      </c>
      <c r="R1381" s="30">
        <v>0</v>
      </c>
      <c r="S1381" s="30">
        <v>2</v>
      </c>
      <c r="T1381" s="30">
        <v>6</v>
      </c>
      <c r="U1381" s="30">
        <v>8</v>
      </c>
      <c r="V1381" s="82">
        <v>94</v>
      </c>
      <c r="W1381" s="97">
        <v>10</v>
      </c>
      <c r="X1381" s="32">
        <v>0</v>
      </c>
    </row>
    <row r="1382" spans="1:24">
      <c r="A1382" s="30">
        <v>39</v>
      </c>
      <c r="B1382" s="30">
        <v>2</v>
      </c>
      <c r="C1382" s="30">
        <v>7</v>
      </c>
      <c r="D1382" s="30">
        <v>32.912012884702918</v>
      </c>
      <c r="E1382" s="30">
        <v>1</v>
      </c>
      <c r="F1382" s="30">
        <v>0</v>
      </c>
      <c r="G1382" s="30">
        <v>0</v>
      </c>
      <c r="H1382" s="30">
        <v>0</v>
      </c>
      <c r="I1382" s="30">
        <v>1</v>
      </c>
      <c r="J1382" s="30">
        <v>1</v>
      </c>
      <c r="K1382" s="32">
        <v>0</v>
      </c>
      <c r="L1382" s="30">
        <v>7.8</v>
      </c>
      <c r="M1382" s="30">
        <v>1</v>
      </c>
      <c r="N1382" s="30">
        <v>2</v>
      </c>
      <c r="O1382" s="30">
        <v>2</v>
      </c>
      <c r="P1382" s="30">
        <v>0</v>
      </c>
      <c r="Q1382" s="30">
        <v>1</v>
      </c>
      <c r="R1382" s="30">
        <v>0</v>
      </c>
      <c r="S1382" s="30">
        <v>0</v>
      </c>
      <c r="T1382" s="30">
        <v>6</v>
      </c>
      <c r="U1382" s="30">
        <v>5.5</v>
      </c>
      <c r="V1382" s="82">
        <v>100</v>
      </c>
      <c r="W1382" s="97">
        <v>55</v>
      </c>
      <c r="X1382" s="32">
        <v>0</v>
      </c>
    </row>
    <row r="1383" spans="1:24">
      <c r="A1383" s="30">
        <v>40</v>
      </c>
      <c r="B1383" s="30">
        <v>1</v>
      </c>
      <c r="C1383" s="30">
        <v>8</v>
      </c>
      <c r="D1383" s="30">
        <v>29.411764705882351</v>
      </c>
      <c r="E1383" s="30">
        <v>0</v>
      </c>
      <c r="F1383" s="30">
        <v>0</v>
      </c>
      <c r="G1383" s="30">
        <v>0</v>
      </c>
      <c r="H1383" s="30"/>
      <c r="I1383" s="30">
        <v>0</v>
      </c>
      <c r="J1383" s="30">
        <v>1</v>
      </c>
      <c r="K1383" s="32">
        <v>0</v>
      </c>
      <c r="L1383" s="30">
        <v>9.8000000000000007</v>
      </c>
      <c r="M1383" s="30">
        <v>2</v>
      </c>
      <c r="N1383" s="30">
        <v>1</v>
      </c>
      <c r="O1383" s="30">
        <v>2</v>
      </c>
      <c r="P1383" s="30">
        <v>2</v>
      </c>
      <c r="Q1383" s="30">
        <v>1</v>
      </c>
      <c r="R1383" s="30">
        <v>0</v>
      </c>
      <c r="S1383" s="30">
        <v>2</v>
      </c>
      <c r="T1383" s="30">
        <v>10</v>
      </c>
      <c r="U1383" s="30">
        <v>6</v>
      </c>
      <c r="V1383" s="82">
        <v>80</v>
      </c>
      <c r="W1383" s="97">
        <v>30</v>
      </c>
      <c r="X1383" s="32">
        <v>1</v>
      </c>
    </row>
    <row r="1384" spans="1:24">
      <c r="A1384" s="30">
        <v>53</v>
      </c>
      <c r="B1384" s="30">
        <v>2</v>
      </c>
      <c r="C1384" s="30"/>
      <c r="D1384" s="30">
        <v>25.002155036497552</v>
      </c>
      <c r="E1384" s="30">
        <v>1</v>
      </c>
      <c r="F1384" s="30"/>
      <c r="G1384" s="30">
        <v>1</v>
      </c>
      <c r="H1384" s="30"/>
      <c r="I1384" s="30">
        <v>1</v>
      </c>
      <c r="J1384" s="30">
        <v>1</v>
      </c>
      <c r="K1384" s="32">
        <v>0</v>
      </c>
      <c r="L1384" s="30">
        <v>7.3</v>
      </c>
      <c r="M1384" s="30">
        <v>1</v>
      </c>
      <c r="N1384" s="30">
        <v>2</v>
      </c>
      <c r="O1384" s="30">
        <v>2</v>
      </c>
      <c r="P1384" s="30">
        <v>0</v>
      </c>
      <c r="Q1384" s="30">
        <v>1</v>
      </c>
      <c r="R1384" s="30">
        <v>0</v>
      </c>
      <c r="S1384" s="30">
        <v>1</v>
      </c>
      <c r="T1384" s="30">
        <v>7</v>
      </c>
      <c r="U1384" s="30">
        <v>6</v>
      </c>
      <c r="V1384" s="82">
        <v>100</v>
      </c>
      <c r="W1384" s="97">
        <v>30</v>
      </c>
      <c r="X1384" s="32">
        <v>0</v>
      </c>
    </row>
    <row r="1385" spans="1:24">
      <c r="A1385" s="30">
        <v>67</v>
      </c>
      <c r="B1385" s="30">
        <v>1</v>
      </c>
      <c r="C1385" s="30"/>
      <c r="D1385" s="30">
        <v>22.008418219969133</v>
      </c>
      <c r="E1385" s="30">
        <v>0</v>
      </c>
      <c r="F1385" s="30">
        <v>1</v>
      </c>
      <c r="G1385" s="30">
        <v>1</v>
      </c>
      <c r="H1385" s="30">
        <v>1</v>
      </c>
      <c r="I1385" s="30">
        <v>1</v>
      </c>
      <c r="J1385" s="30">
        <v>1</v>
      </c>
      <c r="K1385" s="32">
        <v>0</v>
      </c>
      <c r="L1385" s="30">
        <v>9.6</v>
      </c>
      <c r="M1385" s="30">
        <v>1</v>
      </c>
      <c r="N1385" s="30">
        <v>0</v>
      </c>
      <c r="O1385" s="30">
        <v>2</v>
      </c>
      <c r="P1385" s="30">
        <v>2</v>
      </c>
      <c r="Q1385" s="30">
        <v>1</v>
      </c>
      <c r="R1385" s="30">
        <v>0</v>
      </c>
      <c r="S1385" s="30">
        <v>0</v>
      </c>
      <c r="T1385" s="30">
        <v>6</v>
      </c>
      <c r="U1385" s="30">
        <v>6</v>
      </c>
      <c r="V1385" s="82">
        <v>71</v>
      </c>
      <c r="W1385" s="97">
        <v>10</v>
      </c>
      <c r="X1385" s="32">
        <v>0</v>
      </c>
    </row>
    <row r="1386" spans="1:24">
      <c r="A1386" s="30">
        <v>71</v>
      </c>
      <c r="B1386" s="30">
        <v>1</v>
      </c>
      <c r="C1386" s="30">
        <v>12</v>
      </c>
      <c r="D1386" s="30">
        <v>21.357795595392318</v>
      </c>
      <c r="E1386" s="30">
        <v>1</v>
      </c>
      <c r="F1386" s="30">
        <v>1</v>
      </c>
      <c r="G1386" s="30">
        <v>0</v>
      </c>
      <c r="H1386" s="30">
        <v>0</v>
      </c>
      <c r="I1386" s="30">
        <v>1</v>
      </c>
      <c r="J1386" s="30">
        <v>1</v>
      </c>
      <c r="K1386" s="32">
        <v>1</v>
      </c>
      <c r="L1386" s="30">
        <v>8</v>
      </c>
      <c r="M1386" s="30">
        <v>0</v>
      </c>
      <c r="N1386" s="30">
        <v>0</v>
      </c>
      <c r="O1386" s="30">
        <v>2</v>
      </c>
      <c r="P1386" s="30">
        <v>2</v>
      </c>
      <c r="Q1386" s="30">
        <v>0</v>
      </c>
      <c r="R1386" s="30">
        <v>0</v>
      </c>
      <c r="S1386" s="30">
        <v>0</v>
      </c>
      <c r="T1386" s="30">
        <v>4</v>
      </c>
      <c r="U1386" s="30">
        <v>5</v>
      </c>
      <c r="V1386" s="82">
        <v>77</v>
      </c>
      <c r="W1386" s="97">
        <v>5</v>
      </c>
      <c r="X1386" s="32">
        <v>0</v>
      </c>
    </row>
    <row r="1387" spans="1:24">
      <c r="A1387" s="30">
        <v>57</v>
      </c>
      <c r="B1387" s="30">
        <v>2</v>
      </c>
      <c r="C1387" s="30"/>
      <c r="D1387" s="30">
        <v>25.112178745844929</v>
      </c>
      <c r="E1387" s="30">
        <v>0</v>
      </c>
      <c r="F1387" s="30">
        <v>1</v>
      </c>
      <c r="G1387" s="30">
        <v>0</v>
      </c>
      <c r="H1387" s="30">
        <v>0</v>
      </c>
      <c r="I1387" s="30">
        <v>0</v>
      </c>
      <c r="J1387" s="30">
        <v>1</v>
      </c>
      <c r="K1387" s="32">
        <v>0</v>
      </c>
      <c r="L1387" s="30">
        <v>5.9</v>
      </c>
      <c r="M1387" s="30">
        <v>1</v>
      </c>
      <c r="N1387" s="30">
        <v>1</v>
      </c>
      <c r="O1387" s="30">
        <v>1</v>
      </c>
      <c r="P1387" s="30">
        <v>0</v>
      </c>
      <c r="Q1387" s="30">
        <v>1</v>
      </c>
      <c r="R1387" s="30">
        <v>0</v>
      </c>
      <c r="S1387" s="30">
        <v>1</v>
      </c>
      <c r="T1387" s="30">
        <v>5</v>
      </c>
      <c r="U1387" s="30">
        <v>7</v>
      </c>
      <c r="V1387" s="82">
        <v>100</v>
      </c>
      <c r="W1387" s="97">
        <v>5</v>
      </c>
      <c r="X1387" s="32">
        <v>0</v>
      </c>
    </row>
    <row r="1388" spans="1:24">
      <c r="A1388" s="30">
        <v>74</v>
      </c>
      <c r="B1388" s="30">
        <v>1</v>
      </c>
      <c r="C1388" s="30"/>
      <c r="D1388" s="30">
        <v>24.913494809688579</v>
      </c>
      <c r="E1388" s="30">
        <v>1</v>
      </c>
      <c r="F1388" s="30">
        <v>1</v>
      </c>
      <c r="G1388" s="30">
        <v>0</v>
      </c>
      <c r="H1388" s="30">
        <v>0</v>
      </c>
      <c r="I1388" s="30">
        <v>1</v>
      </c>
      <c r="J1388" s="30">
        <v>1</v>
      </c>
      <c r="K1388" s="32">
        <v>1</v>
      </c>
      <c r="L1388" s="30">
        <v>7.8</v>
      </c>
      <c r="M1388" s="30">
        <v>0</v>
      </c>
      <c r="N1388" s="30">
        <v>0</v>
      </c>
      <c r="O1388" s="30">
        <v>0</v>
      </c>
      <c r="P1388" s="30">
        <v>0</v>
      </c>
      <c r="Q1388" s="30">
        <v>1</v>
      </c>
      <c r="R1388" s="30">
        <v>0</v>
      </c>
      <c r="S1388" s="30">
        <v>1</v>
      </c>
      <c r="T1388" s="30">
        <v>2</v>
      </c>
      <c r="U1388" s="30">
        <v>10</v>
      </c>
      <c r="V1388" s="82">
        <v>100</v>
      </c>
      <c r="W1388" s="97">
        <v>10</v>
      </c>
      <c r="X1388" s="32">
        <v>0</v>
      </c>
    </row>
    <row r="1389" spans="1:24">
      <c r="A1389" s="30">
        <v>63</v>
      </c>
      <c r="B1389" s="30">
        <v>1</v>
      </c>
      <c r="C1389" s="30">
        <v>0.5</v>
      </c>
      <c r="D1389" s="30">
        <v>22.370242214532873</v>
      </c>
      <c r="E1389" s="30">
        <v>1</v>
      </c>
      <c r="F1389" s="30">
        <v>0</v>
      </c>
      <c r="G1389" s="30">
        <v>0</v>
      </c>
      <c r="H1389" s="30">
        <v>0</v>
      </c>
      <c r="I1389" s="30">
        <v>0</v>
      </c>
      <c r="J1389" s="30">
        <v>1</v>
      </c>
      <c r="K1389" s="32">
        <v>0</v>
      </c>
      <c r="L1389" s="30">
        <v>6.4</v>
      </c>
      <c r="M1389" s="30">
        <v>2</v>
      </c>
      <c r="N1389" s="30">
        <v>1</v>
      </c>
      <c r="O1389" s="30">
        <v>3</v>
      </c>
      <c r="P1389" s="30">
        <v>2</v>
      </c>
      <c r="Q1389" s="30">
        <v>1</v>
      </c>
      <c r="R1389" s="30">
        <v>0</v>
      </c>
      <c r="S1389" s="30">
        <v>2</v>
      </c>
      <c r="T1389" s="30">
        <v>11</v>
      </c>
      <c r="U1389" s="30">
        <v>4</v>
      </c>
      <c r="V1389" s="82">
        <v>80</v>
      </c>
      <c r="W1389" s="97">
        <v>20</v>
      </c>
      <c r="X1389" s="32">
        <v>1</v>
      </c>
    </row>
    <row r="1390" spans="1:24">
      <c r="A1390" s="30">
        <v>48</v>
      </c>
      <c r="B1390" s="30">
        <v>1</v>
      </c>
      <c r="C1390" s="30"/>
      <c r="D1390" s="30">
        <v>24.109982558736018</v>
      </c>
      <c r="E1390" s="30">
        <v>0</v>
      </c>
      <c r="F1390" s="30">
        <v>1</v>
      </c>
      <c r="G1390" s="30">
        <v>0</v>
      </c>
      <c r="H1390" s="30">
        <v>0</v>
      </c>
      <c r="I1390" s="30">
        <v>1</v>
      </c>
      <c r="J1390" s="30">
        <v>1</v>
      </c>
      <c r="K1390" s="32">
        <v>0</v>
      </c>
      <c r="L1390" s="30">
        <v>11.4</v>
      </c>
      <c r="M1390" s="30">
        <v>2</v>
      </c>
      <c r="N1390" s="30">
        <v>3</v>
      </c>
      <c r="O1390" s="30">
        <v>3</v>
      </c>
      <c r="P1390" s="30">
        <v>3</v>
      </c>
      <c r="Q1390" s="30">
        <v>1</v>
      </c>
      <c r="R1390" s="30">
        <v>0</v>
      </c>
      <c r="S1390" s="30">
        <v>1</v>
      </c>
      <c r="T1390" s="30">
        <v>13</v>
      </c>
      <c r="U1390" s="30">
        <v>4.5</v>
      </c>
      <c r="V1390" s="82">
        <v>64</v>
      </c>
      <c r="W1390" s="97">
        <v>60</v>
      </c>
      <c r="X1390" s="32">
        <v>1</v>
      </c>
    </row>
    <row r="1391" spans="1:24">
      <c r="A1391" s="30">
        <v>76</v>
      </c>
      <c r="B1391" s="30">
        <v>1</v>
      </c>
      <c r="C1391" s="30"/>
      <c r="D1391" s="30">
        <v>19.992424312413963</v>
      </c>
      <c r="E1391" s="30">
        <v>0</v>
      </c>
      <c r="F1391" s="30">
        <v>1</v>
      </c>
      <c r="G1391" s="30">
        <v>1</v>
      </c>
      <c r="H1391" s="30">
        <v>0</v>
      </c>
      <c r="I1391" s="30">
        <v>1</v>
      </c>
      <c r="J1391" s="30">
        <v>1</v>
      </c>
      <c r="K1391" s="32">
        <v>1</v>
      </c>
      <c r="L1391" s="30">
        <v>8.6</v>
      </c>
      <c r="M1391" s="30">
        <v>2</v>
      </c>
      <c r="N1391" s="30">
        <v>3</v>
      </c>
      <c r="O1391" s="30">
        <v>1</v>
      </c>
      <c r="P1391" s="30">
        <v>2</v>
      </c>
      <c r="Q1391" s="30">
        <v>1</v>
      </c>
      <c r="R1391" s="30">
        <v>3</v>
      </c>
      <c r="S1391" s="30">
        <v>2</v>
      </c>
      <c r="T1391" s="30">
        <v>14</v>
      </c>
      <c r="U1391" s="30">
        <v>7</v>
      </c>
      <c r="V1391" s="82">
        <v>74</v>
      </c>
      <c r="W1391" s="97">
        <v>45</v>
      </c>
      <c r="X1391" s="32">
        <v>0</v>
      </c>
    </row>
    <row r="1392" spans="1:24">
      <c r="A1392" s="30">
        <v>68</v>
      </c>
      <c r="B1392" s="30">
        <v>1</v>
      </c>
      <c r="C1392" s="30"/>
      <c r="D1392" s="30">
        <v>19.016764274554536</v>
      </c>
      <c r="E1392" s="30">
        <v>0</v>
      </c>
      <c r="F1392" s="30">
        <v>0</v>
      </c>
      <c r="G1392" s="30">
        <v>0</v>
      </c>
      <c r="H1392" s="30">
        <v>0</v>
      </c>
      <c r="I1392" s="30">
        <v>0</v>
      </c>
      <c r="J1392" s="30">
        <v>0</v>
      </c>
      <c r="K1392" s="32">
        <v>0</v>
      </c>
      <c r="L1392" s="30">
        <v>12</v>
      </c>
      <c r="M1392" s="30">
        <v>0</v>
      </c>
      <c r="N1392" s="30">
        <v>1</v>
      </c>
      <c r="O1392" s="30">
        <v>1</v>
      </c>
      <c r="P1392" s="30">
        <v>0</v>
      </c>
      <c r="Q1392" s="30">
        <v>1</v>
      </c>
      <c r="R1392" s="30">
        <v>0</v>
      </c>
      <c r="S1392" s="30">
        <v>1</v>
      </c>
      <c r="T1392" s="30">
        <v>4</v>
      </c>
      <c r="U1392" s="30">
        <v>7</v>
      </c>
      <c r="V1392" s="82">
        <v>88</v>
      </c>
      <c r="W1392" s="97">
        <v>30</v>
      </c>
      <c r="X1392" s="32">
        <v>0</v>
      </c>
    </row>
    <row r="1393" spans="1:24">
      <c r="A1393" s="30">
        <v>75</v>
      </c>
      <c r="B1393" s="30">
        <v>2</v>
      </c>
      <c r="C1393" s="30"/>
      <c r="D1393" s="30">
        <v>24.2578125</v>
      </c>
      <c r="E1393" s="30">
        <v>0</v>
      </c>
      <c r="F1393" s="30">
        <v>0</v>
      </c>
      <c r="G1393" s="30">
        <v>0</v>
      </c>
      <c r="H1393" s="30">
        <v>0</v>
      </c>
      <c r="I1393" s="30">
        <v>1</v>
      </c>
      <c r="J1393" s="30">
        <v>1</v>
      </c>
      <c r="K1393" s="32">
        <v>0</v>
      </c>
      <c r="L1393" s="30">
        <v>12.8</v>
      </c>
      <c r="M1393" s="30">
        <v>1</v>
      </c>
      <c r="N1393" s="30">
        <v>2</v>
      </c>
      <c r="O1393" s="30">
        <v>2</v>
      </c>
      <c r="P1393" s="30">
        <v>2</v>
      </c>
      <c r="Q1393" s="30">
        <v>1</v>
      </c>
      <c r="R1393" s="30">
        <v>0</v>
      </c>
      <c r="S1393" s="30">
        <v>0</v>
      </c>
      <c r="T1393" s="30">
        <v>8</v>
      </c>
      <c r="U1393" s="30">
        <v>6</v>
      </c>
      <c r="V1393" s="82">
        <v>80</v>
      </c>
      <c r="W1393" s="97">
        <v>30</v>
      </c>
      <c r="X1393" s="32">
        <v>0</v>
      </c>
    </row>
    <row r="1394" spans="1:24">
      <c r="A1394" s="30">
        <v>49</v>
      </c>
      <c r="B1394" s="30">
        <v>2</v>
      </c>
      <c r="C1394" s="30">
        <v>6</v>
      </c>
      <c r="D1394" s="30">
        <v>29.219530949634759</v>
      </c>
      <c r="E1394" s="30">
        <v>1</v>
      </c>
      <c r="F1394" s="30">
        <v>0</v>
      </c>
      <c r="G1394" s="30">
        <v>0</v>
      </c>
      <c r="H1394" s="30">
        <v>0</v>
      </c>
      <c r="I1394" s="30">
        <v>1</v>
      </c>
      <c r="J1394" s="30">
        <v>1</v>
      </c>
      <c r="K1394" s="32">
        <v>0</v>
      </c>
      <c r="L1394" s="30">
        <v>9.1999999999999993</v>
      </c>
      <c r="M1394" s="30">
        <v>1</v>
      </c>
      <c r="N1394" s="30">
        <v>0</v>
      </c>
      <c r="O1394" s="30">
        <v>2</v>
      </c>
      <c r="P1394" s="30">
        <v>0</v>
      </c>
      <c r="Q1394" s="30">
        <v>0</v>
      </c>
      <c r="R1394" s="30">
        <v>0</v>
      </c>
      <c r="S1394" s="30">
        <v>0</v>
      </c>
      <c r="T1394" s="30">
        <v>3</v>
      </c>
      <c r="U1394" s="30">
        <v>6.5</v>
      </c>
      <c r="V1394" s="82">
        <v>100</v>
      </c>
      <c r="W1394" s="97">
        <v>10</v>
      </c>
      <c r="X1394" s="32">
        <v>0</v>
      </c>
    </row>
    <row r="1395" spans="1:24">
      <c r="A1395" s="30">
        <v>37</v>
      </c>
      <c r="B1395" s="30">
        <v>1</v>
      </c>
      <c r="C1395" s="30">
        <v>12</v>
      </c>
      <c r="D1395" s="30">
        <v>25.600464876033058</v>
      </c>
      <c r="E1395" s="30">
        <v>0</v>
      </c>
      <c r="F1395" s="30">
        <v>0</v>
      </c>
      <c r="G1395" s="30">
        <v>0</v>
      </c>
      <c r="H1395" s="30">
        <v>0</v>
      </c>
      <c r="I1395" s="30">
        <v>0</v>
      </c>
      <c r="J1395" s="30">
        <v>0</v>
      </c>
      <c r="K1395" s="32">
        <v>0</v>
      </c>
      <c r="L1395" s="30">
        <v>11.1</v>
      </c>
      <c r="M1395" s="30">
        <v>1</v>
      </c>
      <c r="N1395" s="30">
        <v>0</v>
      </c>
      <c r="O1395" s="30">
        <v>2</v>
      </c>
      <c r="P1395" s="30">
        <v>0</v>
      </c>
      <c r="Q1395" s="30">
        <v>0</v>
      </c>
      <c r="R1395" s="30">
        <v>0</v>
      </c>
      <c r="S1395" s="30">
        <v>0</v>
      </c>
      <c r="T1395" s="30">
        <v>3</v>
      </c>
      <c r="U1395" s="30">
        <v>6</v>
      </c>
      <c r="V1395" s="82">
        <v>100</v>
      </c>
      <c r="W1395" s="97">
        <v>10</v>
      </c>
      <c r="X1395" s="32">
        <v>1</v>
      </c>
    </row>
    <row r="1396" spans="1:24">
      <c r="A1396" s="30">
        <v>40</v>
      </c>
      <c r="B1396" s="30">
        <v>2</v>
      </c>
      <c r="C1396" s="30"/>
      <c r="D1396" s="30">
        <v>27.622391111454032</v>
      </c>
      <c r="E1396" s="30">
        <v>1</v>
      </c>
      <c r="F1396" s="30">
        <v>0</v>
      </c>
      <c r="G1396" s="30">
        <v>0</v>
      </c>
      <c r="H1396" s="30">
        <v>0</v>
      </c>
      <c r="I1396" s="30">
        <v>1</v>
      </c>
      <c r="J1396" s="30">
        <v>1</v>
      </c>
      <c r="K1396" s="32">
        <v>0</v>
      </c>
      <c r="L1396" s="30">
        <v>6.8</v>
      </c>
      <c r="M1396" s="30">
        <v>2</v>
      </c>
      <c r="N1396" s="30">
        <v>0</v>
      </c>
      <c r="O1396" s="30">
        <v>2</v>
      </c>
      <c r="P1396" s="30">
        <v>0</v>
      </c>
      <c r="Q1396" s="30">
        <v>0</v>
      </c>
      <c r="R1396" s="30">
        <v>0</v>
      </c>
      <c r="S1396" s="30">
        <v>2</v>
      </c>
      <c r="T1396" s="30">
        <v>6</v>
      </c>
      <c r="U1396" s="30">
        <v>6.5</v>
      </c>
      <c r="V1396" s="82">
        <v>100</v>
      </c>
      <c r="W1396" s="97">
        <v>3</v>
      </c>
      <c r="X1396" s="32">
        <v>0</v>
      </c>
    </row>
    <row r="1397" spans="1:24" s="151" customFormat="1">
      <c r="A1397" s="151">
        <v>62</v>
      </c>
      <c r="B1397" s="151">
        <v>1</v>
      </c>
      <c r="C1397" s="30">
        <v>22</v>
      </c>
      <c r="D1397" s="151">
        <v>31.553659148768329</v>
      </c>
      <c r="E1397" s="151">
        <v>0</v>
      </c>
      <c r="F1397" s="151">
        <v>1</v>
      </c>
      <c r="G1397" s="151">
        <v>0</v>
      </c>
      <c r="H1397" s="151">
        <v>0</v>
      </c>
      <c r="I1397" s="151">
        <v>1</v>
      </c>
      <c r="J1397" s="151">
        <v>1</v>
      </c>
      <c r="K1397" s="151">
        <v>1</v>
      </c>
      <c r="L1397" s="151">
        <v>6.9</v>
      </c>
      <c r="M1397" s="151">
        <v>2</v>
      </c>
      <c r="N1397" s="151">
        <v>2</v>
      </c>
      <c r="O1397" s="151">
        <v>2</v>
      </c>
      <c r="P1397" s="151">
        <v>2</v>
      </c>
      <c r="Q1397" s="151">
        <v>2</v>
      </c>
      <c r="R1397" s="151">
        <v>3</v>
      </c>
      <c r="S1397" s="151">
        <v>2</v>
      </c>
      <c r="T1397" s="151">
        <v>15</v>
      </c>
      <c r="U1397" s="151">
        <v>6</v>
      </c>
      <c r="V1397" s="153">
        <v>71</v>
      </c>
      <c r="W1397" s="154">
        <v>30</v>
      </c>
      <c r="X1397" s="151">
        <v>0</v>
      </c>
    </row>
    <row r="1398" spans="1:24" s="30" customFormat="1">
      <c r="A1398" s="30">
        <v>64</v>
      </c>
      <c r="B1398" s="30">
        <v>1</v>
      </c>
      <c r="C1398" s="30">
        <v>34</v>
      </c>
      <c r="D1398" s="30">
        <v>31.885503300960245</v>
      </c>
      <c r="E1398" s="30">
        <v>1</v>
      </c>
      <c r="F1398" s="30">
        <v>1</v>
      </c>
      <c r="G1398" s="30">
        <v>0</v>
      </c>
      <c r="H1398" s="30">
        <v>1</v>
      </c>
      <c r="I1398" s="30">
        <v>1</v>
      </c>
      <c r="J1398" s="30">
        <v>1</v>
      </c>
      <c r="K1398" s="151">
        <v>0</v>
      </c>
      <c r="L1398" s="30">
        <v>6.9</v>
      </c>
      <c r="M1398" s="30">
        <v>1</v>
      </c>
      <c r="N1398" s="30">
        <v>1</v>
      </c>
      <c r="O1398" s="30">
        <v>2</v>
      </c>
      <c r="P1398" s="30">
        <v>2</v>
      </c>
      <c r="Q1398" s="30">
        <v>1</v>
      </c>
      <c r="R1398" s="30">
        <v>0</v>
      </c>
      <c r="S1398" s="30">
        <v>1</v>
      </c>
      <c r="T1398" s="30">
        <v>8</v>
      </c>
      <c r="U1398" s="30">
        <v>5.5</v>
      </c>
      <c r="V1398" s="82">
        <v>85</v>
      </c>
      <c r="W1398" s="97">
        <v>20</v>
      </c>
      <c r="X1398" s="160">
        <v>0</v>
      </c>
    </row>
    <row r="1399" spans="1:24" s="30" customFormat="1">
      <c r="A1399" s="30">
        <v>68</v>
      </c>
      <c r="B1399" s="30">
        <v>2</v>
      </c>
      <c r="C1399" s="30">
        <v>15</v>
      </c>
      <c r="D1399" s="30">
        <v>24.466444124495041</v>
      </c>
      <c r="E1399" s="30">
        <v>0</v>
      </c>
      <c r="F1399" s="30">
        <v>0</v>
      </c>
      <c r="G1399" s="30">
        <v>0</v>
      </c>
      <c r="H1399" s="30">
        <v>0</v>
      </c>
      <c r="I1399" s="30">
        <v>1</v>
      </c>
      <c r="J1399" s="30">
        <v>1</v>
      </c>
      <c r="K1399" s="151">
        <v>0</v>
      </c>
      <c r="L1399" s="30">
        <v>7</v>
      </c>
      <c r="M1399" s="30">
        <v>1</v>
      </c>
      <c r="N1399" s="30">
        <v>0</v>
      </c>
      <c r="O1399" s="30">
        <v>1</v>
      </c>
      <c r="P1399" s="30">
        <v>0</v>
      </c>
      <c r="Q1399" s="30">
        <v>1</v>
      </c>
      <c r="R1399" s="30">
        <v>0</v>
      </c>
      <c r="S1399" s="30">
        <v>1</v>
      </c>
      <c r="T1399" s="30">
        <v>4</v>
      </c>
      <c r="U1399" s="30">
        <v>7.5</v>
      </c>
      <c r="V1399" s="82">
        <v>94</v>
      </c>
      <c r="W1399" s="97">
        <v>15</v>
      </c>
      <c r="X1399" s="160">
        <v>0</v>
      </c>
    </row>
    <row r="1400" spans="1:24" s="30" customFormat="1">
      <c r="A1400" s="30">
        <v>68</v>
      </c>
      <c r="B1400" s="30">
        <v>1</v>
      </c>
      <c r="C1400" s="30">
        <v>17</v>
      </c>
      <c r="D1400" s="30">
        <v>29.536057538722719</v>
      </c>
      <c r="E1400" s="30">
        <v>1</v>
      </c>
      <c r="F1400" s="30">
        <v>0</v>
      </c>
      <c r="G1400" s="30">
        <v>0</v>
      </c>
      <c r="H1400" s="30">
        <v>0</v>
      </c>
      <c r="I1400" s="30">
        <v>0</v>
      </c>
      <c r="J1400" s="30">
        <v>1</v>
      </c>
      <c r="K1400" s="151">
        <v>0</v>
      </c>
      <c r="L1400" s="30">
        <v>7.1</v>
      </c>
      <c r="M1400" s="30">
        <v>1</v>
      </c>
      <c r="N1400" s="30">
        <v>1</v>
      </c>
      <c r="O1400" s="30">
        <v>2</v>
      </c>
      <c r="P1400" s="30">
        <v>0</v>
      </c>
      <c r="Q1400" s="30">
        <v>0</v>
      </c>
      <c r="R1400" s="30">
        <v>0</v>
      </c>
      <c r="S1400" s="30">
        <v>0</v>
      </c>
      <c r="T1400" s="30">
        <v>4</v>
      </c>
      <c r="U1400" s="30">
        <v>6</v>
      </c>
      <c r="V1400" s="82">
        <v>100</v>
      </c>
      <c r="W1400" s="97">
        <v>30</v>
      </c>
      <c r="X1400" s="160">
        <v>0</v>
      </c>
    </row>
    <row r="1401" spans="1:24" s="30" customFormat="1">
      <c r="A1401" s="30">
        <v>58</v>
      </c>
      <c r="B1401" s="30">
        <v>1</v>
      </c>
      <c r="C1401" s="30">
        <v>14</v>
      </c>
      <c r="D1401" s="30">
        <v>25.23853493382579</v>
      </c>
      <c r="E1401" s="30">
        <v>1</v>
      </c>
      <c r="F1401" s="30">
        <v>0</v>
      </c>
      <c r="G1401" s="30">
        <v>0</v>
      </c>
      <c r="H1401" s="30">
        <v>0</v>
      </c>
      <c r="I1401" s="30">
        <v>1</v>
      </c>
      <c r="J1401" s="30">
        <v>1</v>
      </c>
      <c r="K1401" s="151">
        <v>0</v>
      </c>
      <c r="L1401" s="30">
        <v>6.8</v>
      </c>
      <c r="M1401" s="30">
        <v>1</v>
      </c>
      <c r="N1401" s="30">
        <v>0</v>
      </c>
      <c r="O1401" s="30">
        <v>1</v>
      </c>
      <c r="P1401" s="30">
        <v>0</v>
      </c>
      <c r="Q1401" s="30">
        <v>1</v>
      </c>
      <c r="R1401" s="30">
        <v>0</v>
      </c>
      <c r="S1401" s="30">
        <v>0</v>
      </c>
      <c r="T1401" s="30">
        <v>3</v>
      </c>
      <c r="U1401" s="30">
        <v>7</v>
      </c>
      <c r="V1401" s="82">
        <v>93</v>
      </c>
      <c r="W1401" s="97">
        <v>15</v>
      </c>
      <c r="X1401" s="160">
        <v>1</v>
      </c>
    </row>
    <row r="1402" spans="1:24" s="30" customFormat="1">
      <c r="A1402" s="30">
        <v>56</v>
      </c>
      <c r="B1402" s="30">
        <v>1</v>
      </c>
      <c r="C1402" s="30">
        <v>18</v>
      </c>
      <c r="D1402" s="30">
        <v>25.233153024836486</v>
      </c>
      <c r="E1402" s="30">
        <v>0</v>
      </c>
      <c r="F1402" s="30">
        <v>1</v>
      </c>
      <c r="G1402" s="30">
        <v>0</v>
      </c>
      <c r="H1402" s="30">
        <v>0</v>
      </c>
      <c r="I1402" s="30">
        <v>1</v>
      </c>
      <c r="J1402" s="30">
        <v>1</v>
      </c>
      <c r="K1402" s="151">
        <v>1</v>
      </c>
      <c r="L1402" s="30">
        <v>8</v>
      </c>
      <c r="M1402" s="30">
        <v>2</v>
      </c>
      <c r="N1402" s="30">
        <v>0</v>
      </c>
      <c r="O1402" s="30">
        <v>2</v>
      </c>
      <c r="P1402" s="30">
        <v>0</v>
      </c>
      <c r="Q1402" s="30">
        <v>0</v>
      </c>
      <c r="R1402" s="30">
        <v>0</v>
      </c>
      <c r="S1402" s="30">
        <v>1</v>
      </c>
      <c r="T1402" s="30">
        <v>5</v>
      </c>
      <c r="U1402" s="30">
        <v>6</v>
      </c>
      <c r="V1402" s="82">
        <v>100</v>
      </c>
      <c r="W1402" s="97">
        <v>3</v>
      </c>
      <c r="X1402" s="160">
        <v>1</v>
      </c>
    </row>
    <row r="1403" spans="1:24">
      <c r="A1403" s="30">
        <v>66</v>
      </c>
      <c r="B1403" s="30">
        <v>1</v>
      </c>
      <c r="C1403" s="30">
        <v>15</v>
      </c>
      <c r="D1403" s="30">
        <v>21.23048668503214</v>
      </c>
      <c r="E1403" s="30">
        <v>0</v>
      </c>
      <c r="F1403" s="30">
        <v>0</v>
      </c>
      <c r="G1403" s="30">
        <v>0</v>
      </c>
      <c r="H1403" s="30">
        <v>0</v>
      </c>
      <c r="I1403" s="30">
        <v>1</v>
      </c>
      <c r="J1403" s="30">
        <v>1</v>
      </c>
      <c r="K1403" s="151">
        <v>1</v>
      </c>
      <c r="L1403" s="30">
        <v>6.9</v>
      </c>
      <c r="M1403" s="30">
        <v>1</v>
      </c>
      <c r="N1403" s="30">
        <v>0</v>
      </c>
      <c r="O1403" s="30">
        <v>1</v>
      </c>
      <c r="P1403" s="30">
        <v>0</v>
      </c>
      <c r="Q1403" s="30">
        <v>0</v>
      </c>
      <c r="R1403" s="30">
        <v>0</v>
      </c>
      <c r="S1403" s="30">
        <v>0</v>
      </c>
      <c r="T1403" s="30">
        <v>2</v>
      </c>
      <c r="U1403" s="30">
        <v>7</v>
      </c>
      <c r="V1403" s="82">
        <v>98</v>
      </c>
      <c r="W1403" s="97">
        <v>10</v>
      </c>
      <c r="X1403" s="160">
        <v>0</v>
      </c>
    </row>
    <row r="1404" spans="1:24" s="30" customFormat="1">
      <c r="A1404" s="30">
        <v>58</v>
      </c>
      <c r="B1404" s="30">
        <v>1</v>
      </c>
      <c r="C1404" s="30">
        <v>29</v>
      </c>
      <c r="D1404" s="30">
        <v>23.053928894339919</v>
      </c>
      <c r="E1404" s="30">
        <v>1</v>
      </c>
      <c r="F1404" s="30">
        <v>1</v>
      </c>
      <c r="G1404" s="30">
        <v>0</v>
      </c>
      <c r="H1404" s="30">
        <v>0</v>
      </c>
      <c r="I1404" s="30">
        <v>1</v>
      </c>
      <c r="J1404" s="30">
        <v>0</v>
      </c>
      <c r="K1404" s="151">
        <v>0</v>
      </c>
      <c r="L1404" s="30">
        <v>6.1</v>
      </c>
      <c r="M1404" s="30">
        <v>1</v>
      </c>
      <c r="N1404" s="30">
        <v>0</v>
      </c>
      <c r="O1404" s="30">
        <v>2</v>
      </c>
      <c r="P1404" s="30">
        <v>0</v>
      </c>
      <c r="Q1404" s="30">
        <v>0</v>
      </c>
      <c r="R1404" s="30">
        <v>0</v>
      </c>
      <c r="S1404" s="30">
        <v>1</v>
      </c>
      <c r="T1404" s="30">
        <v>4</v>
      </c>
      <c r="U1404" s="30">
        <v>6.5</v>
      </c>
      <c r="V1404" s="82">
        <v>100</v>
      </c>
      <c r="W1404" s="97">
        <v>5</v>
      </c>
      <c r="X1404" s="160">
        <v>0</v>
      </c>
    </row>
    <row r="1405" spans="1:24" s="30" customFormat="1">
      <c r="A1405" s="30">
        <v>67</v>
      </c>
      <c r="B1405" s="30">
        <v>1</v>
      </c>
      <c r="C1405" s="30">
        <v>9</v>
      </c>
      <c r="D1405" s="30">
        <v>25.594033969204322</v>
      </c>
      <c r="E1405" s="30">
        <v>0</v>
      </c>
      <c r="F1405" s="30">
        <v>0</v>
      </c>
      <c r="G1405" s="30">
        <v>0</v>
      </c>
      <c r="H1405" s="30">
        <v>0</v>
      </c>
      <c r="I1405" s="30">
        <v>1</v>
      </c>
      <c r="J1405" s="30">
        <v>1</v>
      </c>
      <c r="K1405" s="151">
        <v>1</v>
      </c>
      <c r="L1405" s="30">
        <v>6.3</v>
      </c>
      <c r="M1405" s="30">
        <v>1</v>
      </c>
      <c r="N1405" s="30">
        <v>0</v>
      </c>
      <c r="O1405" s="30">
        <v>2</v>
      </c>
      <c r="P1405" s="30">
        <v>2</v>
      </c>
      <c r="Q1405" s="30">
        <v>1</v>
      </c>
      <c r="R1405" s="30">
        <v>0</v>
      </c>
      <c r="S1405" s="30">
        <v>0</v>
      </c>
      <c r="T1405" s="30">
        <v>6</v>
      </c>
      <c r="U1405" s="30">
        <v>5</v>
      </c>
      <c r="V1405" s="82">
        <v>71</v>
      </c>
      <c r="W1405" s="97">
        <v>2</v>
      </c>
      <c r="X1405" s="160">
        <v>0</v>
      </c>
    </row>
    <row r="1406" spans="1:24" s="30" customFormat="1">
      <c r="A1406" s="30">
        <v>73</v>
      </c>
      <c r="B1406" s="30">
        <v>1</v>
      </c>
      <c r="C1406" s="30">
        <v>13</v>
      </c>
      <c r="D1406" s="30">
        <v>26.919011758488573</v>
      </c>
      <c r="E1406" s="30">
        <v>1</v>
      </c>
      <c r="F1406" s="30">
        <v>0</v>
      </c>
      <c r="G1406" s="30">
        <v>0</v>
      </c>
      <c r="H1406" s="30">
        <v>0</v>
      </c>
      <c r="I1406" s="30">
        <v>1</v>
      </c>
      <c r="J1406" s="30">
        <v>0</v>
      </c>
      <c r="K1406" s="151">
        <v>0</v>
      </c>
      <c r="L1406" s="30">
        <v>6.9</v>
      </c>
      <c r="M1406" s="30">
        <v>1</v>
      </c>
      <c r="N1406" s="30">
        <v>1</v>
      </c>
      <c r="O1406" s="30">
        <v>2</v>
      </c>
      <c r="P1406" s="30">
        <v>0</v>
      </c>
      <c r="Q1406" s="30">
        <v>0</v>
      </c>
      <c r="R1406" s="30">
        <v>0</v>
      </c>
      <c r="S1406" s="30">
        <v>0</v>
      </c>
      <c r="T1406" s="30">
        <v>4</v>
      </c>
      <c r="U1406" s="30">
        <v>6</v>
      </c>
      <c r="V1406" s="82">
        <v>92</v>
      </c>
      <c r="W1406" s="97">
        <v>10</v>
      </c>
      <c r="X1406" s="160">
        <v>0</v>
      </c>
    </row>
    <row r="1407" spans="1:24" s="30" customFormat="1">
      <c r="A1407" s="30">
        <v>51</v>
      </c>
      <c r="B1407" s="30">
        <v>1</v>
      </c>
      <c r="C1407" s="30">
        <v>10</v>
      </c>
      <c r="D1407" s="30">
        <v>32.818347634847754</v>
      </c>
      <c r="E1407" s="30">
        <v>0</v>
      </c>
      <c r="F1407" s="30">
        <v>0</v>
      </c>
      <c r="G1407" s="30">
        <v>0</v>
      </c>
      <c r="H1407" s="30">
        <v>0</v>
      </c>
      <c r="I1407" s="30">
        <v>1</v>
      </c>
      <c r="J1407" s="30">
        <v>1</v>
      </c>
      <c r="K1407" s="151">
        <v>0</v>
      </c>
      <c r="L1407" s="30">
        <v>7.3</v>
      </c>
      <c r="M1407" s="30">
        <v>1</v>
      </c>
      <c r="N1407" s="30">
        <v>0</v>
      </c>
      <c r="O1407" s="30">
        <v>2</v>
      </c>
      <c r="P1407" s="30">
        <v>0</v>
      </c>
      <c r="Q1407" s="30">
        <v>0</v>
      </c>
      <c r="R1407" s="30">
        <v>0</v>
      </c>
      <c r="S1407" s="30">
        <v>1</v>
      </c>
      <c r="T1407" s="30">
        <v>4</v>
      </c>
      <c r="U1407" s="30">
        <v>5.5</v>
      </c>
      <c r="V1407" s="82">
        <v>100</v>
      </c>
      <c r="W1407" s="97">
        <v>5</v>
      </c>
      <c r="X1407" s="160">
        <v>0</v>
      </c>
    </row>
    <row r="1408" spans="1:24" s="30" customFormat="1">
      <c r="A1408" s="30">
        <v>48</v>
      </c>
      <c r="B1408" s="30">
        <v>1</v>
      </c>
      <c r="C1408" s="30">
        <v>4</v>
      </c>
      <c r="D1408" s="30">
        <v>30.156771664973142</v>
      </c>
      <c r="E1408" s="30">
        <v>1</v>
      </c>
      <c r="F1408" s="30">
        <v>0</v>
      </c>
      <c r="G1408" s="30">
        <v>0</v>
      </c>
      <c r="H1408" s="30">
        <v>0</v>
      </c>
      <c r="I1408" s="30">
        <v>1</v>
      </c>
      <c r="J1408" s="30">
        <v>0</v>
      </c>
      <c r="K1408" s="151">
        <v>0</v>
      </c>
      <c r="L1408" s="30">
        <v>5.9</v>
      </c>
      <c r="M1408" s="30">
        <v>1</v>
      </c>
      <c r="N1408" s="30">
        <v>0</v>
      </c>
      <c r="O1408" s="30">
        <v>1</v>
      </c>
      <c r="P1408" s="30">
        <v>0</v>
      </c>
      <c r="Q1408" s="30">
        <v>1</v>
      </c>
      <c r="R1408" s="30">
        <v>0</v>
      </c>
      <c r="S1408" s="30">
        <v>1</v>
      </c>
      <c r="T1408" s="30">
        <v>4</v>
      </c>
      <c r="U1408" s="30">
        <v>7.5</v>
      </c>
      <c r="V1408" s="82">
        <v>100</v>
      </c>
      <c r="W1408" s="97">
        <v>2</v>
      </c>
      <c r="X1408" s="160">
        <v>0</v>
      </c>
    </row>
    <row r="1409" spans="1:24" s="30" customFormat="1">
      <c r="A1409" s="30">
        <v>66</v>
      </c>
      <c r="B1409" s="30">
        <v>1</v>
      </c>
      <c r="C1409" s="30">
        <v>2</v>
      </c>
      <c r="D1409" s="30">
        <v>29.149315883402739</v>
      </c>
      <c r="E1409" s="30">
        <v>1</v>
      </c>
      <c r="F1409" s="30">
        <v>0</v>
      </c>
      <c r="G1409" s="30">
        <v>0</v>
      </c>
      <c r="H1409" s="30">
        <v>0</v>
      </c>
      <c r="I1409" s="30">
        <v>1</v>
      </c>
      <c r="J1409" s="30">
        <v>0</v>
      </c>
      <c r="K1409" s="151">
        <v>0</v>
      </c>
      <c r="L1409" s="30">
        <v>7.2</v>
      </c>
      <c r="M1409" s="30">
        <v>1</v>
      </c>
      <c r="N1409" s="30">
        <v>0</v>
      </c>
      <c r="O1409" s="30">
        <v>1</v>
      </c>
      <c r="P1409" s="30">
        <v>0</v>
      </c>
      <c r="Q1409" s="30">
        <v>0</v>
      </c>
      <c r="R1409" s="30">
        <v>0</v>
      </c>
      <c r="S1409" s="30">
        <v>0</v>
      </c>
      <c r="T1409" s="30">
        <v>2</v>
      </c>
      <c r="U1409" s="30">
        <v>7</v>
      </c>
      <c r="V1409" s="82">
        <v>100</v>
      </c>
      <c r="W1409" s="97">
        <v>15</v>
      </c>
      <c r="X1409" s="160">
        <v>0</v>
      </c>
    </row>
    <row r="1410" spans="1:24" s="30" customFormat="1">
      <c r="A1410" s="30">
        <v>65</v>
      </c>
      <c r="B1410" s="30">
        <v>1</v>
      </c>
      <c r="C1410" s="30">
        <v>8</v>
      </c>
      <c r="D1410" s="30">
        <v>29.672119238871701</v>
      </c>
      <c r="E1410" s="30">
        <v>1</v>
      </c>
      <c r="F1410" s="30">
        <v>0</v>
      </c>
      <c r="G1410" s="30">
        <v>0</v>
      </c>
      <c r="H1410" s="30">
        <v>0</v>
      </c>
      <c r="I1410" s="30">
        <v>1</v>
      </c>
      <c r="J1410" s="30">
        <v>1</v>
      </c>
      <c r="K1410" s="151">
        <v>0</v>
      </c>
      <c r="L1410" s="30">
        <v>5.9</v>
      </c>
      <c r="M1410" s="30">
        <v>1</v>
      </c>
      <c r="N1410" s="30">
        <v>1</v>
      </c>
      <c r="O1410" s="30">
        <v>1</v>
      </c>
      <c r="P1410" s="30">
        <v>2</v>
      </c>
      <c r="Q1410" s="30">
        <v>1</v>
      </c>
      <c r="R1410" s="30">
        <v>0</v>
      </c>
      <c r="S1410" s="30">
        <v>1</v>
      </c>
      <c r="T1410" s="30">
        <v>7</v>
      </c>
      <c r="U1410" s="30">
        <v>7</v>
      </c>
      <c r="V1410" s="82">
        <v>78</v>
      </c>
      <c r="W1410" s="97">
        <v>20</v>
      </c>
      <c r="X1410" s="160">
        <v>0</v>
      </c>
    </row>
    <row r="1411" spans="1:24" s="30" customFormat="1">
      <c r="A1411" s="30">
        <v>67</v>
      </c>
      <c r="B1411" s="30">
        <v>1</v>
      </c>
      <c r="C1411" s="30">
        <v>5</v>
      </c>
      <c r="D1411" s="30">
        <v>20.517847485127099</v>
      </c>
      <c r="E1411" s="30">
        <v>1</v>
      </c>
      <c r="F1411" s="30">
        <v>1</v>
      </c>
      <c r="G1411" s="30">
        <v>0</v>
      </c>
      <c r="H1411" s="30">
        <v>0</v>
      </c>
      <c r="I1411" s="30">
        <v>1</v>
      </c>
      <c r="J1411" s="30">
        <v>1</v>
      </c>
      <c r="K1411" s="151">
        <v>0</v>
      </c>
      <c r="L1411" s="30">
        <v>6.1</v>
      </c>
      <c r="M1411" s="30">
        <v>2</v>
      </c>
      <c r="N1411" s="30">
        <v>1</v>
      </c>
      <c r="O1411" s="30">
        <v>1</v>
      </c>
      <c r="P1411" s="30">
        <v>0</v>
      </c>
      <c r="Q1411" s="30">
        <v>1</v>
      </c>
      <c r="R1411" s="30">
        <v>0</v>
      </c>
      <c r="S1411" s="30">
        <v>1</v>
      </c>
      <c r="T1411" s="30">
        <v>6</v>
      </c>
      <c r="U1411" s="30">
        <v>7</v>
      </c>
      <c r="V1411" s="82">
        <v>93</v>
      </c>
      <c r="W1411" s="97">
        <v>30</v>
      </c>
      <c r="X1411" s="160">
        <v>1</v>
      </c>
    </row>
    <row r="1412" spans="1:24" s="30" customFormat="1">
      <c r="A1412" s="30">
        <v>75</v>
      </c>
      <c r="B1412" s="30">
        <v>2</v>
      </c>
      <c r="C1412" s="30">
        <v>13</v>
      </c>
      <c r="D1412" s="30">
        <v>21.685744016649327</v>
      </c>
      <c r="E1412" s="30">
        <v>0</v>
      </c>
      <c r="F1412" s="30">
        <v>0</v>
      </c>
      <c r="G1412" s="30">
        <v>0</v>
      </c>
      <c r="H1412" s="30">
        <v>0</v>
      </c>
      <c r="I1412" s="30">
        <v>1</v>
      </c>
      <c r="J1412" s="30">
        <v>1</v>
      </c>
      <c r="K1412" s="151">
        <v>0</v>
      </c>
      <c r="L1412" s="30">
        <v>6.7</v>
      </c>
      <c r="M1412" s="30">
        <v>0</v>
      </c>
      <c r="N1412" s="30">
        <v>0</v>
      </c>
      <c r="O1412" s="30">
        <v>0</v>
      </c>
      <c r="P1412" s="30">
        <v>0</v>
      </c>
      <c r="Q1412" s="30">
        <v>0</v>
      </c>
      <c r="R1412" s="30">
        <v>0</v>
      </c>
      <c r="S1412" s="30">
        <v>0</v>
      </c>
      <c r="T1412" s="30">
        <v>0</v>
      </c>
      <c r="U1412" s="30">
        <v>8</v>
      </c>
      <c r="V1412" s="82">
        <v>100</v>
      </c>
      <c r="W1412" s="97">
        <v>10</v>
      </c>
      <c r="X1412" s="160">
        <v>0</v>
      </c>
    </row>
    <row r="1413" spans="1:24" s="30" customFormat="1">
      <c r="A1413" s="30">
        <v>65</v>
      </c>
      <c r="B1413" s="30">
        <v>1</v>
      </c>
      <c r="C1413" s="30">
        <v>11</v>
      </c>
      <c r="D1413" s="30">
        <v>21.156916823922195</v>
      </c>
      <c r="E1413" s="30">
        <v>1</v>
      </c>
      <c r="F1413" s="30">
        <v>0</v>
      </c>
      <c r="G1413" s="30">
        <v>0</v>
      </c>
      <c r="H1413" s="30">
        <v>0</v>
      </c>
      <c r="I1413" s="30">
        <v>1</v>
      </c>
      <c r="J1413" s="30">
        <v>1</v>
      </c>
      <c r="K1413" s="151">
        <v>0</v>
      </c>
      <c r="L1413" s="30">
        <v>6.4</v>
      </c>
      <c r="M1413" s="30">
        <v>1</v>
      </c>
      <c r="N1413" s="30">
        <v>0</v>
      </c>
      <c r="O1413" s="30">
        <v>1</v>
      </c>
      <c r="P1413" s="30">
        <v>0</v>
      </c>
      <c r="Q1413" s="30">
        <v>1</v>
      </c>
      <c r="R1413" s="30">
        <v>0</v>
      </c>
      <c r="S1413" s="30">
        <v>0</v>
      </c>
      <c r="T1413" s="30">
        <v>3</v>
      </c>
      <c r="U1413" s="30">
        <v>7.5</v>
      </c>
      <c r="V1413" s="82">
        <v>94</v>
      </c>
      <c r="W1413" s="97">
        <v>15</v>
      </c>
      <c r="X1413" s="160">
        <v>0</v>
      </c>
    </row>
    <row r="1414" spans="1:24" s="30" customFormat="1">
      <c r="A1414" s="30">
        <v>37</v>
      </c>
      <c r="B1414" s="30">
        <v>1</v>
      </c>
      <c r="C1414" s="30">
        <v>3</v>
      </c>
      <c r="D1414" s="30">
        <v>29.67021951952955</v>
      </c>
      <c r="E1414" s="30">
        <v>0</v>
      </c>
      <c r="F1414" s="30">
        <v>0</v>
      </c>
      <c r="G1414" s="30">
        <v>0</v>
      </c>
      <c r="H1414" s="30">
        <v>0</v>
      </c>
      <c r="I1414" s="30">
        <v>0</v>
      </c>
      <c r="J1414" s="30">
        <v>1</v>
      </c>
      <c r="K1414" s="151">
        <v>0</v>
      </c>
      <c r="L1414" s="30">
        <v>6.3</v>
      </c>
      <c r="M1414" s="30">
        <v>2</v>
      </c>
      <c r="N1414" s="30">
        <v>2</v>
      </c>
      <c r="O1414" s="30">
        <v>2</v>
      </c>
      <c r="P1414" s="30">
        <v>0</v>
      </c>
      <c r="Q1414" s="30">
        <v>1</v>
      </c>
      <c r="R1414" s="30">
        <v>0</v>
      </c>
      <c r="S1414" s="30">
        <v>1</v>
      </c>
      <c r="T1414" s="30">
        <v>8</v>
      </c>
      <c r="U1414" s="30">
        <v>5</v>
      </c>
      <c r="V1414" s="82">
        <v>91</v>
      </c>
      <c r="W1414" s="97">
        <v>20</v>
      </c>
      <c r="X1414" s="160">
        <v>0</v>
      </c>
    </row>
    <row r="1415" spans="1:24" s="30" customFormat="1">
      <c r="A1415" s="30">
        <v>70</v>
      </c>
      <c r="B1415" s="30">
        <v>1</v>
      </c>
      <c r="C1415" s="30">
        <v>17</v>
      </c>
      <c r="D1415" s="30">
        <v>26.568415359653866</v>
      </c>
      <c r="E1415" s="30">
        <v>1</v>
      </c>
      <c r="F1415" s="30">
        <v>0</v>
      </c>
      <c r="G1415" s="30">
        <v>0</v>
      </c>
      <c r="H1415" s="30">
        <v>0</v>
      </c>
      <c r="I1415" s="30">
        <v>1</v>
      </c>
      <c r="J1415" s="30">
        <v>1</v>
      </c>
      <c r="K1415" s="151">
        <v>1</v>
      </c>
      <c r="L1415" s="30">
        <v>6.6</v>
      </c>
      <c r="M1415" s="30">
        <v>1</v>
      </c>
      <c r="N1415" s="30">
        <v>1</v>
      </c>
      <c r="O1415" s="30">
        <v>1</v>
      </c>
      <c r="P1415" s="30">
        <v>0</v>
      </c>
      <c r="Q1415" s="30">
        <v>1</v>
      </c>
      <c r="R1415" s="30">
        <v>0</v>
      </c>
      <c r="S1415" s="30">
        <v>0</v>
      </c>
      <c r="T1415" s="30">
        <v>4</v>
      </c>
      <c r="U1415" s="30">
        <v>7</v>
      </c>
      <c r="V1415" s="82">
        <v>100</v>
      </c>
      <c r="W1415" s="97">
        <v>20</v>
      </c>
      <c r="X1415" s="160">
        <v>0</v>
      </c>
    </row>
    <row r="1416" spans="1:24" s="30" customFormat="1">
      <c r="A1416" s="30">
        <v>60</v>
      </c>
      <c r="B1416" s="30">
        <v>1</v>
      </c>
      <c r="C1416" s="30">
        <v>17</v>
      </c>
      <c r="D1416" s="30">
        <v>27.757441012914441</v>
      </c>
      <c r="E1416" s="30">
        <v>1</v>
      </c>
      <c r="F1416" s="30">
        <v>1</v>
      </c>
      <c r="G1416" s="30">
        <v>1</v>
      </c>
      <c r="H1416" s="30">
        <v>0</v>
      </c>
      <c r="I1416" s="30">
        <v>1</v>
      </c>
      <c r="J1416" s="30">
        <v>1</v>
      </c>
      <c r="K1416" s="151">
        <v>1</v>
      </c>
      <c r="L1416" s="30">
        <v>7.4</v>
      </c>
      <c r="M1416" s="30">
        <v>1</v>
      </c>
      <c r="N1416" s="30">
        <v>0</v>
      </c>
      <c r="O1416" s="30">
        <v>2</v>
      </c>
      <c r="P1416" s="30">
        <v>0</v>
      </c>
      <c r="Q1416" s="30">
        <v>1</v>
      </c>
      <c r="R1416" s="30">
        <v>0</v>
      </c>
      <c r="S1416" s="30">
        <v>0</v>
      </c>
      <c r="T1416" s="30">
        <v>4</v>
      </c>
      <c r="U1416" s="30">
        <v>5</v>
      </c>
      <c r="V1416" s="82">
        <v>100</v>
      </c>
      <c r="W1416" s="97">
        <v>10</v>
      </c>
      <c r="X1416" s="160">
        <v>0</v>
      </c>
    </row>
    <row r="1417" spans="1:24" s="30" customFormat="1">
      <c r="A1417" s="30">
        <v>57</v>
      </c>
      <c r="B1417" s="30">
        <v>2</v>
      </c>
      <c r="D1417" s="30">
        <v>27.083600324661457</v>
      </c>
      <c r="E1417" s="30">
        <v>0</v>
      </c>
      <c r="F1417" s="30">
        <v>0</v>
      </c>
      <c r="G1417" s="30">
        <v>0</v>
      </c>
      <c r="H1417" s="30">
        <v>0</v>
      </c>
      <c r="I1417" s="30">
        <v>0</v>
      </c>
      <c r="J1417" s="30">
        <v>1</v>
      </c>
      <c r="K1417" s="151">
        <v>0</v>
      </c>
      <c r="L1417" s="30">
        <v>6.5</v>
      </c>
      <c r="M1417" s="30">
        <v>1</v>
      </c>
      <c r="N1417" s="30">
        <v>1</v>
      </c>
      <c r="O1417" s="30">
        <v>0</v>
      </c>
      <c r="P1417" s="30">
        <v>0</v>
      </c>
      <c r="Q1417" s="30">
        <v>0</v>
      </c>
      <c r="R1417" s="30">
        <v>3</v>
      </c>
      <c r="S1417" s="30">
        <v>0</v>
      </c>
      <c r="T1417" s="30">
        <v>5</v>
      </c>
      <c r="U1417" s="30">
        <v>8</v>
      </c>
      <c r="V1417" s="82">
        <v>100</v>
      </c>
      <c r="W1417" s="97">
        <v>30</v>
      </c>
      <c r="X1417" s="160">
        <v>1</v>
      </c>
    </row>
    <row r="1418" spans="1:24" s="30" customFormat="1">
      <c r="A1418" s="30">
        <v>59</v>
      </c>
      <c r="B1418" s="30">
        <v>1</v>
      </c>
      <c r="C1418" s="30">
        <v>10</v>
      </c>
      <c r="D1418" s="30">
        <v>24.061310011298357</v>
      </c>
      <c r="E1418" s="30">
        <v>1</v>
      </c>
      <c r="F1418" s="30">
        <v>0</v>
      </c>
      <c r="G1418" s="30">
        <v>0</v>
      </c>
      <c r="H1418" s="30">
        <v>0</v>
      </c>
      <c r="I1418" s="30">
        <v>1</v>
      </c>
      <c r="J1418" s="30">
        <v>1</v>
      </c>
      <c r="K1418" s="151">
        <v>0</v>
      </c>
      <c r="L1418" s="30">
        <v>6.7</v>
      </c>
      <c r="M1418" s="30">
        <v>1</v>
      </c>
      <c r="N1418" s="30">
        <v>1</v>
      </c>
      <c r="O1418" s="30">
        <v>2</v>
      </c>
      <c r="P1418" s="30">
        <v>0</v>
      </c>
      <c r="Q1418" s="30">
        <v>0</v>
      </c>
      <c r="R1418" s="30">
        <v>0</v>
      </c>
      <c r="S1418" s="30">
        <v>1</v>
      </c>
      <c r="T1418" s="30">
        <v>5</v>
      </c>
      <c r="U1418" s="30">
        <v>6</v>
      </c>
      <c r="V1418" s="82">
        <v>95</v>
      </c>
      <c r="W1418" s="97">
        <v>30</v>
      </c>
      <c r="X1418" s="160">
        <v>0</v>
      </c>
    </row>
    <row r="1419" spans="1:24" s="30" customFormat="1">
      <c r="A1419" s="30">
        <v>73</v>
      </c>
      <c r="B1419" s="30">
        <v>1</v>
      </c>
      <c r="C1419" s="30">
        <v>14</v>
      </c>
      <c r="D1419" s="30">
        <v>24.140625</v>
      </c>
      <c r="E1419" s="30">
        <v>1</v>
      </c>
      <c r="F1419" s="30">
        <v>1</v>
      </c>
      <c r="G1419" s="30">
        <v>0</v>
      </c>
      <c r="H1419" s="30">
        <v>0</v>
      </c>
      <c r="I1419" s="30">
        <v>1</v>
      </c>
      <c r="J1419" s="30">
        <v>1</v>
      </c>
      <c r="K1419" s="151">
        <v>0</v>
      </c>
      <c r="L1419" s="30">
        <v>8.4</v>
      </c>
      <c r="M1419" s="30">
        <v>0</v>
      </c>
      <c r="N1419" s="30">
        <v>0</v>
      </c>
      <c r="O1419" s="30">
        <v>2</v>
      </c>
      <c r="P1419" s="30">
        <v>0</v>
      </c>
      <c r="Q1419" s="30">
        <v>0</v>
      </c>
      <c r="R1419" s="30">
        <v>0</v>
      </c>
      <c r="S1419" s="30">
        <v>0</v>
      </c>
      <c r="T1419" s="30">
        <v>2</v>
      </c>
      <c r="U1419" s="30">
        <v>5.5</v>
      </c>
      <c r="V1419" s="82">
        <v>100</v>
      </c>
      <c r="W1419" s="97">
        <v>5</v>
      </c>
      <c r="X1419" s="160">
        <v>0</v>
      </c>
    </row>
    <row r="1420" spans="1:24">
      <c r="A1420" s="30">
        <v>66</v>
      </c>
      <c r="B1420" s="30">
        <v>1</v>
      </c>
      <c r="C1420" s="30">
        <v>4</v>
      </c>
      <c r="D1420" s="30">
        <v>24.812650148804188</v>
      </c>
      <c r="E1420" s="30">
        <v>1</v>
      </c>
      <c r="F1420" s="30">
        <v>0</v>
      </c>
      <c r="G1420" s="30">
        <v>1</v>
      </c>
      <c r="H1420" s="30">
        <v>0</v>
      </c>
      <c r="I1420" s="30">
        <v>1</v>
      </c>
      <c r="J1420" s="30">
        <v>0</v>
      </c>
      <c r="K1420" s="151">
        <v>0</v>
      </c>
      <c r="L1420" s="30">
        <v>6.2</v>
      </c>
      <c r="M1420" s="30">
        <v>1</v>
      </c>
      <c r="N1420" s="30">
        <v>0</v>
      </c>
      <c r="O1420" s="30">
        <v>0</v>
      </c>
      <c r="P1420" s="30">
        <v>0</v>
      </c>
      <c r="Q1420" s="30">
        <v>0</v>
      </c>
      <c r="R1420" s="30">
        <v>0</v>
      </c>
      <c r="S1420" s="30">
        <v>1</v>
      </c>
      <c r="T1420" s="30">
        <v>2</v>
      </c>
      <c r="U1420" s="30">
        <v>9</v>
      </c>
      <c r="V1420" s="82">
        <v>100</v>
      </c>
      <c r="W1420" s="97">
        <v>10</v>
      </c>
      <c r="X1420" s="160">
        <v>0</v>
      </c>
    </row>
    <row r="1421" spans="1:24" s="30" customFormat="1">
      <c r="A1421" s="30">
        <v>65</v>
      </c>
      <c r="B1421" s="30">
        <v>1</v>
      </c>
      <c r="C1421" s="30">
        <v>26</v>
      </c>
      <c r="D1421" s="30">
        <v>26.161916535801396</v>
      </c>
      <c r="E1421" s="30">
        <v>1</v>
      </c>
      <c r="F1421" s="30">
        <v>0</v>
      </c>
      <c r="G1421" s="30">
        <v>0</v>
      </c>
      <c r="H1421" s="30">
        <v>0</v>
      </c>
      <c r="I1421" s="30">
        <v>0</v>
      </c>
      <c r="J1421" s="30">
        <v>0</v>
      </c>
      <c r="K1421" s="151">
        <v>0</v>
      </c>
      <c r="L1421" s="30">
        <v>6.4</v>
      </c>
      <c r="M1421" s="30">
        <v>1</v>
      </c>
      <c r="N1421" s="30">
        <v>0</v>
      </c>
      <c r="O1421" s="30">
        <v>2</v>
      </c>
      <c r="P1421" s="30">
        <v>2</v>
      </c>
      <c r="Q1421" s="30">
        <v>1</v>
      </c>
      <c r="R1421" s="30">
        <v>0</v>
      </c>
      <c r="S1421" s="30">
        <v>0</v>
      </c>
      <c r="T1421" s="30">
        <v>6</v>
      </c>
      <c r="U1421" s="30">
        <v>6</v>
      </c>
      <c r="V1421" s="82">
        <v>80</v>
      </c>
      <c r="W1421" s="97">
        <v>15</v>
      </c>
      <c r="X1421" s="160">
        <v>0</v>
      </c>
    </row>
    <row r="1422" spans="1:24" s="30" customFormat="1">
      <c r="A1422" s="30">
        <v>77</v>
      </c>
      <c r="B1422" s="30">
        <v>2</v>
      </c>
      <c r="C1422" s="30">
        <v>11</v>
      </c>
      <c r="D1422" s="30">
        <v>13.488797439414723</v>
      </c>
      <c r="E1422" s="30">
        <v>0</v>
      </c>
      <c r="F1422" s="30">
        <v>0</v>
      </c>
      <c r="G1422" s="30">
        <v>0</v>
      </c>
      <c r="H1422" s="30">
        <v>0</v>
      </c>
      <c r="I1422" s="30">
        <v>1</v>
      </c>
      <c r="J1422" s="30">
        <v>1</v>
      </c>
      <c r="K1422" s="151">
        <v>0</v>
      </c>
      <c r="L1422" s="30">
        <v>7.2</v>
      </c>
      <c r="M1422" s="30">
        <v>1</v>
      </c>
      <c r="N1422" s="30">
        <v>2</v>
      </c>
      <c r="O1422" s="30">
        <v>1</v>
      </c>
      <c r="P1422" s="30">
        <v>0</v>
      </c>
      <c r="Q1422" s="30">
        <v>1</v>
      </c>
      <c r="R1422" s="30">
        <v>0</v>
      </c>
      <c r="S1422" s="30">
        <v>0</v>
      </c>
      <c r="T1422" s="30">
        <v>5</v>
      </c>
      <c r="U1422" s="30">
        <v>7</v>
      </c>
      <c r="V1422" s="82">
        <v>93</v>
      </c>
      <c r="W1422" s="97">
        <v>30</v>
      </c>
      <c r="X1422" s="160">
        <v>0</v>
      </c>
    </row>
    <row r="1423" spans="1:24" s="30" customFormat="1">
      <c r="A1423" s="30">
        <v>65</v>
      </c>
      <c r="B1423" s="30">
        <v>2</v>
      </c>
      <c r="C1423" s="30">
        <v>13</v>
      </c>
      <c r="D1423" s="30">
        <v>20.771633737676986</v>
      </c>
      <c r="E1423" s="30">
        <v>0</v>
      </c>
      <c r="F1423" s="30">
        <v>0</v>
      </c>
      <c r="G1423" s="30">
        <v>0</v>
      </c>
      <c r="H1423" s="30">
        <v>0</v>
      </c>
      <c r="I1423" s="30">
        <v>0</v>
      </c>
      <c r="J1423" s="30">
        <v>0</v>
      </c>
      <c r="K1423" s="151">
        <v>0</v>
      </c>
      <c r="L1423" s="30">
        <v>6.7</v>
      </c>
      <c r="M1423" s="30">
        <v>1</v>
      </c>
      <c r="N1423" s="30">
        <v>0</v>
      </c>
      <c r="O1423" s="30">
        <v>2</v>
      </c>
      <c r="P1423" s="30">
        <v>0</v>
      </c>
      <c r="Q1423" s="30">
        <v>1</v>
      </c>
      <c r="R1423" s="30">
        <v>0</v>
      </c>
      <c r="S1423" s="30">
        <v>0</v>
      </c>
      <c r="T1423" s="30">
        <v>4</v>
      </c>
      <c r="U1423" s="30">
        <v>6</v>
      </c>
      <c r="V1423" s="82">
        <v>100</v>
      </c>
      <c r="W1423" s="97">
        <v>5</v>
      </c>
      <c r="X1423" s="160">
        <v>0</v>
      </c>
    </row>
    <row r="1424" spans="1:24" s="30" customFormat="1">
      <c r="A1424" s="30">
        <v>75</v>
      </c>
      <c r="B1424" s="30">
        <v>2</v>
      </c>
      <c r="C1424" s="30">
        <v>21</v>
      </c>
      <c r="D1424" s="30">
        <v>24.150840029218408</v>
      </c>
      <c r="E1424" s="30">
        <v>0</v>
      </c>
      <c r="F1424" s="30">
        <v>1</v>
      </c>
      <c r="G1424" s="30">
        <v>0</v>
      </c>
      <c r="H1424" s="30">
        <v>0</v>
      </c>
      <c r="I1424" s="30">
        <v>1</v>
      </c>
      <c r="J1424" s="30">
        <v>1</v>
      </c>
      <c r="K1424" s="151">
        <v>1</v>
      </c>
      <c r="L1424" s="30">
        <v>6.7</v>
      </c>
      <c r="M1424" s="30">
        <v>0</v>
      </c>
      <c r="N1424" s="30">
        <v>1</v>
      </c>
      <c r="O1424" s="30">
        <v>1</v>
      </c>
      <c r="P1424" s="30">
        <v>0</v>
      </c>
      <c r="Q1424" s="30">
        <v>0</v>
      </c>
      <c r="R1424" s="30">
        <v>0</v>
      </c>
      <c r="S1424" s="30">
        <v>1</v>
      </c>
      <c r="T1424" s="30">
        <v>3</v>
      </c>
      <c r="U1424" s="30">
        <v>7.5</v>
      </c>
      <c r="V1424" s="82">
        <v>88</v>
      </c>
      <c r="W1424" s="97">
        <v>60</v>
      </c>
      <c r="X1424" s="160">
        <v>0</v>
      </c>
    </row>
    <row r="1425" spans="1:24">
      <c r="A1425" s="30">
        <v>69</v>
      </c>
      <c r="B1425" s="30">
        <v>1</v>
      </c>
      <c r="C1425" s="30">
        <v>35</v>
      </c>
      <c r="D1425" s="30">
        <v>18.181158368413413</v>
      </c>
      <c r="E1425" s="30">
        <v>1</v>
      </c>
      <c r="F1425" s="30">
        <v>1</v>
      </c>
      <c r="G1425" s="30">
        <v>0</v>
      </c>
      <c r="H1425" s="30">
        <v>0</v>
      </c>
      <c r="I1425" s="30">
        <v>1</v>
      </c>
      <c r="J1425" s="30">
        <v>0</v>
      </c>
      <c r="K1425" s="151">
        <v>0</v>
      </c>
      <c r="L1425" s="30">
        <v>6.4</v>
      </c>
      <c r="M1425" s="30">
        <v>1</v>
      </c>
      <c r="N1425" s="30">
        <v>0</v>
      </c>
      <c r="O1425" s="30">
        <v>2</v>
      </c>
      <c r="P1425" s="30">
        <v>0</v>
      </c>
      <c r="Q1425" s="30">
        <v>0</v>
      </c>
      <c r="R1425" s="30">
        <v>0</v>
      </c>
      <c r="S1425" s="30">
        <v>0</v>
      </c>
      <c r="T1425" s="30">
        <v>3</v>
      </c>
      <c r="U1425" s="30">
        <v>6.5</v>
      </c>
      <c r="V1425" s="82">
        <v>100</v>
      </c>
      <c r="W1425" s="97">
        <v>10</v>
      </c>
      <c r="X1425" s="160">
        <v>0</v>
      </c>
    </row>
    <row r="1426" spans="1:24" s="30" customFormat="1">
      <c r="A1426" s="30">
        <v>68</v>
      </c>
      <c r="B1426" s="30">
        <v>2</v>
      </c>
      <c r="C1426" s="30">
        <v>2</v>
      </c>
      <c r="D1426" s="30">
        <v>25.189020381328071</v>
      </c>
      <c r="E1426" s="30">
        <v>0</v>
      </c>
      <c r="F1426" s="30">
        <v>0</v>
      </c>
      <c r="G1426" s="30">
        <v>0</v>
      </c>
      <c r="H1426" s="30">
        <v>0</v>
      </c>
      <c r="I1426" s="30">
        <v>1</v>
      </c>
      <c r="J1426" s="30">
        <v>1</v>
      </c>
      <c r="K1426" s="151">
        <v>0</v>
      </c>
      <c r="L1426" s="30">
        <v>7.7</v>
      </c>
      <c r="M1426" s="30">
        <v>1</v>
      </c>
      <c r="N1426" s="30">
        <v>1</v>
      </c>
      <c r="O1426" s="30">
        <v>2</v>
      </c>
      <c r="P1426" s="30">
        <v>0</v>
      </c>
      <c r="Q1426" s="30">
        <v>1</v>
      </c>
      <c r="R1426" s="30">
        <v>0</v>
      </c>
      <c r="S1426" s="30">
        <v>0</v>
      </c>
      <c r="T1426" s="30">
        <v>5</v>
      </c>
      <c r="U1426" s="30">
        <v>6.5</v>
      </c>
      <c r="V1426" s="82">
        <v>91</v>
      </c>
      <c r="W1426" s="97">
        <v>60</v>
      </c>
      <c r="X1426" s="160">
        <v>0</v>
      </c>
    </row>
    <row r="1427" spans="1:24" s="30" customFormat="1">
      <c r="A1427" s="30">
        <v>69</v>
      </c>
      <c r="B1427" s="30">
        <v>2</v>
      </c>
      <c r="C1427" s="30">
        <v>15</v>
      </c>
      <c r="D1427" s="30">
        <v>19.101028841288581</v>
      </c>
      <c r="E1427" s="30">
        <v>0</v>
      </c>
      <c r="F1427" s="30">
        <v>0</v>
      </c>
      <c r="G1427" s="30">
        <v>1</v>
      </c>
      <c r="H1427" s="30">
        <v>0</v>
      </c>
      <c r="I1427" s="30">
        <v>1</v>
      </c>
      <c r="J1427" s="30">
        <v>1</v>
      </c>
      <c r="K1427" s="151">
        <v>0</v>
      </c>
      <c r="L1427" s="30">
        <v>7</v>
      </c>
      <c r="M1427" s="30">
        <v>0</v>
      </c>
      <c r="N1427" s="30">
        <v>1</v>
      </c>
      <c r="O1427" s="30">
        <v>0</v>
      </c>
      <c r="P1427" s="30">
        <v>0</v>
      </c>
      <c r="Q1427" s="30">
        <v>1</v>
      </c>
      <c r="R1427" s="30">
        <v>0</v>
      </c>
      <c r="S1427" s="30">
        <v>1</v>
      </c>
      <c r="T1427" s="30">
        <v>3</v>
      </c>
      <c r="U1427" s="30">
        <v>8</v>
      </c>
      <c r="V1427" s="82">
        <v>100</v>
      </c>
      <c r="W1427" s="97">
        <v>20</v>
      </c>
      <c r="X1427" s="160">
        <v>0</v>
      </c>
    </row>
    <row r="1428" spans="1:24" s="30" customFormat="1">
      <c r="A1428" s="30">
        <v>70</v>
      </c>
      <c r="B1428" s="30">
        <v>1</v>
      </c>
      <c r="C1428" s="30">
        <v>9</v>
      </c>
      <c r="D1428" s="30">
        <v>39.595959595959599</v>
      </c>
      <c r="E1428" s="30">
        <v>1</v>
      </c>
      <c r="F1428" s="30">
        <v>1</v>
      </c>
      <c r="G1428" s="30">
        <v>1</v>
      </c>
      <c r="H1428" s="30">
        <v>0</v>
      </c>
      <c r="I1428" s="30">
        <v>1</v>
      </c>
      <c r="J1428" s="30">
        <v>0</v>
      </c>
      <c r="K1428" s="151">
        <v>0</v>
      </c>
      <c r="L1428" s="30">
        <v>6.6</v>
      </c>
      <c r="M1428" s="30">
        <v>0</v>
      </c>
      <c r="N1428" s="30">
        <v>0</v>
      </c>
      <c r="O1428" s="30">
        <v>2</v>
      </c>
      <c r="P1428" s="30">
        <v>0</v>
      </c>
      <c r="Q1428" s="30">
        <v>0</v>
      </c>
      <c r="R1428" s="30">
        <v>0</v>
      </c>
      <c r="S1428" s="30">
        <v>0</v>
      </c>
      <c r="T1428" s="30">
        <v>2</v>
      </c>
      <c r="U1428" s="30">
        <v>6</v>
      </c>
      <c r="V1428" s="82">
        <v>100</v>
      </c>
      <c r="W1428" s="97">
        <v>3</v>
      </c>
      <c r="X1428" s="160">
        <v>0</v>
      </c>
    </row>
    <row r="1429" spans="1:24" s="30" customFormat="1">
      <c r="A1429" s="30">
        <v>75</v>
      </c>
      <c r="B1429" s="30">
        <v>1</v>
      </c>
      <c r="C1429" s="30">
        <v>14</v>
      </c>
      <c r="D1429" s="30">
        <v>26.856466707303955</v>
      </c>
      <c r="E1429" s="30">
        <v>1</v>
      </c>
      <c r="F1429" s="30">
        <v>1</v>
      </c>
      <c r="G1429" s="30">
        <v>0</v>
      </c>
      <c r="H1429" s="30">
        <v>0</v>
      </c>
      <c r="I1429" s="30">
        <v>0</v>
      </c>
      <c r="J1429" s="30">
        <v>1</v>
      </c>
      <c r="K1429" s="151">
        <v>0</v>
      </c>
      <c r="L1429" s="30">
        <v>6.8</v>
      </c>
      <c r="M1429" s="30">
        <v>0</v>
      </c>
      <c r="N1429" s="30">
        <v>0</v>
      </c>
      <c r="O1429" s="30">
        <v>2</v>
      </c>
      <c r="P1429" s="30">
        <v>0</v>
      </c>
      <c r="Q1429" s="30">
        <v>0</v>
      </c>
      <c r="R1429" s="30">
        <v>0</v>
      </c>
      <c r="S1429" s="30">
        <v>0</v>
      </c>
      <c r="T1429" s="30">
        <v>2</v>
      </c>
      <c r="U1429" s="30">
        <v>6.5</v>
      </c>
      <c r="V1429" s="82">
        <v>93</v>
      </c>
      <c r="W1429" s="97">
        <v>5</v>
      </c>
      <c r="X1429" s="160">
        <v>0</v>
      </c>
    </row>
    <row r="1430" spans="1:24" s="30" customFormat="1">
      <c r="A1430" s="30">
        <v>47</v>
      </c>
      <c r="B1430" s="30">
        <v>1</v>
      </c>
      <c r="C1430" s="30">
        <v>26</v>
      </c>
      <c r="D1430" s="30">
        <v>30.741220545499104</v>
      </c>
      <c r="E1430" s="30">
        <v>1</v>
      </c>
      <c r="F1430" s="30">
        <v>0</v>
      </c>
      <c r="G1430" s="30">
        <v>0</v>
      </c>
      <c r="H1430" s="30">
        <v>0</v>
      </c>
      <c r="I1430" s="30">
        <v>1</v>
      </c>
      <c r="J1430" s="30">
        <v>1</v>
      </c>
      <c r="K1430" s="151">
        <v>0</v>
      </c>
      <c r="L1430" s="30">
        <v>6.5</v>
      </c>
      <c r="M1430" s="30">
        <v>1</v>
      </c>
      <c r="N1430" s="30">
        <v>0</v>
      </c>
      <c r="O1430" s="30">
        <v>1</v>
      </c>
      <c r="P1430" s="30">
        <v>0</v>
      </c>
      <c r="Q1430" s="30">
        <v>1</v>
      </c>
      <c r="R1430" s="30">
        <v>0</v>
      </c>
      <c r="S1430" s="30">
        <v>0</v>
      </c>
      <c r="T1430" s="30">
        <v>3</v>
      </c>
      <c r="U1430" s="30">
        <v>7</v>
      </c>
      <c r="V1430" s="82">
        <v>88</v>
      </c>
      <c r="W1430" s="97">
        <v>15</v>
      </c>
      <c r="X1430" s="160">
        <v>1</v>
      </c>
    </row>
    <row r="1431" spans="1:24" s="30" customFormat="1">
      <c r="A1431" s="30">
        <v>71</v>
      </c>
      <c r="B1431" s="30">
        <v>1</v>
      </c>
      <c r="C1431" s="30">
        <v>10</v>
      </c>
      <c r="D1431" s="30">
        <v>22.941176470588232</v>
      </c>
      <c r="E1431" s="30">
        <v>1</v>
      </c>
      <c r="F1431" s="30">
        <v>0</v>
      </c>
      <c r="G1431" s="30">
        <v>0</v>
      </c>
      <c r="H1431" s="30">
        <v>0</v>
      </c>
      <c r="I1431" s="30">
        <v>1</v>
      </c>
      <c r="J1431" s="30">
        <v>0</v>
      </c>
      <c r="K1431" s="151">
        <v>0</v>
      </c>
      <c r="L1431" s="30">
        <v>6.2</v>
      </c>
      <c r="M1431" s="30">
        <v>2</v>
      </c>
      <c r="N1431" s="30">
        <v>1</v>
      </c>
      <c r="O1431" s="30">
        <v>2</v>
      </c>
      <c r="P1431" s="30">
        <v>2</v>
      </c>
      <c r="Q1431" s="30">
        <v>1</v>
      </c>
      <c r="R1431" s="30">
        <v>0</v>
      </c>
      <c r="S1431" s="30">
        <v>0</v>
      </c>
      <c r="T1431" s="30">
        <v>8</v>
      </c>
      <c r="U1431" s="30">
        <v>6</v>
      </c>
      <c r="V1431" s="82">
        <v>71</v>
      </c>
      <c r="W1431" s="97">
        <v>30</v>
      </c>
      <c r="X1431" s="160">
        <v>0</v>
      </c>
    </row>
    <row r="1432" spans="1:24" s="30" customFormat="1">
      <c r="A1432" s="30">
        <v>75</v>
      </c>
      <c r="B1432" s="30">
        <v>1</v>
      </c>
      <c r="C1432" s="30">
        <v>7</v>
      </c>
      <c r="D1432" s="30">
        <v>21.102994574736211</v>
      </c>
      <c r="E1432" s="30">
        <v>0</v>
      </c>
      <c r="F1432" s="30">
        <v>1</v>
      </c>
      <c r="G1432" s="30">
        <v>0</v>
      </c>
      <c r="H1432" s="30">
        <v>0</v>
      </c>
      <c r="I1432" s="30">
        <v>1</v>
      </c>
      <c r="J1432" s="30">
        <v>1</v>
      </c>
      <c r="K1432" s="151">
        <v>1</v>
      </c>
      <c r="L1432" s="30">
        <v>6.5</v>
      </c>
      <c r="M1432" s="30">
        <v>1</v>
      </c>
      <c r="N1432" s="30">
        <v>1</v>
      </c>
      <c r="O1432" s="30">
        <v>2</v>
      </c>
      <c r="P1432" s="30">
        <v>2</v>
      </c>
      <c r="Q1432" s="30">
        <v>0</v>
      </c>
      <c r="R1432" s="30">
        <v>0</v>
      </c>
      <c r="S1432" s="30">
        <v>0</v>
      </c>
      <c r="T1432" s="30">
        <v>6</v>
      </c>
      <c r="U1432" s="30">
        <v>6</v>
      </c>
      <c r="V1432" s="82">
        <v>75</v>
      </c>
      <c r="W1432" s="97">
        <v>30</v>
      </c>
      <c r="X1432" s="160">
        <v>1</v>
      </c>
    </row>
    <row r="1433" spans="1:24" s="30" customFormat="1">
      <c r="A1433" s="30">
        <v>75</v>
      </c>
      <c r="B1433" s="30">
        <v>1</v>
      </c>
      <c r="C1433" s="30">
        <v>26</v>
      </c>
      <c r="D1433" s="30">
        <v>24.278703152885189</v>
      </c>
      <c r="E1433" s="30">
        <v>1</v>
      </c>
      <c r="F1433" s="30">
        <v>1</v>
      </c>
      <c r="G1433" s="30">
        <v>0</v>
      </c>
      <c r="H1433" s="30">
        <v>0</v>
      </c>
      <c r="I1433" s="30">
        <v>0</v>
      </c>
      <c r="J1433" s="30">
        <v>1</v>
      </c>
      <c r="K1433" s="151">
        <v>0</v>
      </c>
      <c r="L1433" s="30">
        <v>6.6</v>
      </c>
      <c r="M1433" s="30">
        <v>1</v>
      </c>
      <c r="N1433" s="30">
        <v>0</v>
      </c>
      <c r="O1433" s="30">
        <v>1</v>
      </c>
      <c r="P1433" s="30">
        <v>2</v>
      </c>
      <c r="Q1433" s="30">
        <v>1</v>
      </c>
      <c r="R1433" s="30">
        <v>0</v>
      </c>
      <c r="S1433" s="30">
        <v>1</v>
      </c>
      <c r="T1433" s="30">
        <v>6</v>
      </c>
      <c r="U1433" s="30">
        <v>7</v>
      </c>
      <c r="V1433" s="82">
        <v>78</v>
      </c>
      <c r="W1433" s="97">
        <v>3</v>
      </c>
      <c r="X1433" s="160">
        <v>0</v>
      </c>
    </row>
    <row r="1434" spans="1:24" s="30" customFormat="1">
      <c r="A1434" s="30">
        <v>82</v>
      </c>
      <c r="B1434" s="30">
        <v>1</v>
      </c>
      <c r="C1434" s="30">
        <v>20</v>
      </c>
      <c r="D1434" s="30">
        <v>20.882755855524742</v>
      </c>
      <c r="E1434" s="30">
        <v>1</v>
      </c>
      <c r="F1434" s="30">
        <v>0</v>
      </c>
      <c r="G1434" s="30">
        <v>1</v>
      </c>
      <c r="H1434" s="30">
        <v>0</v>
      </c>
      <c r="I1434" s="30">
        <v>1</v>
      </c>
      <c r="J1434" s="30">
        <v>1</v>
      </c>
      <c r="K1434" s="151">
        <v>1</v>
      </c>
      <c r="L1434" s="30">
        <v>6.8</v>
      </c>
      <c r="M1434" s="30">
        <v>0</v>
      </c>
      <c r="N1434" s="30">
        <v>0</v>
      </c>
      <c r="O1434" s="30">
        <v>2</v>
      </c>
      <c r="P1434" s="30">
        <v>0</v>
      </c>
      <c r="Q1434" s="30">
        <v>0</v>
      </c>
      <c r="R1434" s="30">
        <v>0</v>
      </c>
      <c r="S1434" s="30">
        <v>0</v>
      </c>
      <c r="T1434" s="30">
        <v>2</v>
      </c>
      <c r="U1434" s="30">
        <v>6.33</v>
      </c>
      <c r="V1434" s="82">
        <v>100</v>
      </c>
      <c r="W1434" s="97">
        <v>5</v>
      </c>
      <c r="X1434" s="160">
        <v>0</v>
      </c>
    </row>
    <row r="1435" spans="1:24" s="30" customFormat="1">
      <c r="A1435" s="30">
        <v>69</v>
      </c>
      <c r="B1435" s="30">
        <v>1</v>
      </c>
      <c r="C1435" s="30">
        <v>19</v>
      </c>
      <c r="D1435" s="30">
        <v>39.426643055230713</v>
      </c>
      <c r="E1435" s="30">
        <v>1</v>
      </c>
      <c r="F1435" s="30">
        <v>1</v>
      </c>
      <c r="G1435" s="30">
        <v>0</v>
      </c>
      <c r="H1435" s="30">
        <v>0</v>
      </c>
      <c r="I1435" s="30">
        <v>1</v>
      </c>
      <c r="J1435" s="30">
        <v>1</v>
      </c>
      <c r="K1435" s="151">
        <v>0</v>
      </c>
      <c r="L1435" s="30">
        <v>8.6999999999999993</v>
      </c>
      <c r="M1435" s="30">
        <v>1</v>
      </c>
      <c r="N1435" s="30">
        <v>2</v>
      </c>
      <c r="O1435" s="30">
        <v>2</v>
      </c>
      <c r="P1435" s="30">
        <v>0</v>
      </c>
      <c r="Q1435" s="30">
        <v>1</v>
      </c>
      <c r="R1435" s="30">
        <v>0</v>
      </c>
      <c r="S1435" s="30">
        <v>1</v>
      </c>
      <c r="T1435" s="30">
        <v>7</v>
      </c>
      <c r="U1435" s="30">
        <v>5</v>
      </c>
      <c r="V1435" s="82">
        <v>91</v>
      </c>
      <c r="W1435" s="97">
        <v>30</v>
      </c>
      <c r="X1435" s="160">
        <v>0</v>
      </c>
    </row>
    <row r="1436" spans="1:24" s="30" customFormat="1">
      <c r="A1436" s="30">
        <v>80</v>
      </c>
      <c r="B1436" s="30">
        <v>2</v>
      </c>
      <c r="C1436" s="30">
        <v>22</v>
      </c>
      <c r="D1436" s="30">
        <v>26.349583828775266</v>
      </c>
      <c r="E1436" s="30">
        <v>0</v>
      </c>
      <c r="F1436" s="30">
        <v>1</v>
      </c>
      <c r="G1436" s="30">
        <v>1</v>
      </c>
      <c r="H1436" s="30">
        <v>0</v>
      </c>
      <c r="I1436" s="30">
        <v>0</v>
      </c>
      <c r="J1436" s="30">
        <v>1</v>
      </c>
      <c r="K1436" s="151">
        <v>1</v>
      </c>
      <c r="L1436" s="30">
        <v>7.3</v>
      </c>
      <c r="M1436" s="30">
        <v>1</v>
      </c>
      <c r="N1436" s="30">
        <v>0</v>
      </c>
      <c r="O1436" s="30">
        <v>0</v>
      </c>
      <c r="P1436" s="30">
        <v>2</v>
      </c>
      <c r="Q1436" s="30">
        <v>0</v>
      </c>
      <c r="R1436" s="30">
        <v>2</v>
      </c>
      <c r="S1436" s="30">
        <v>0</v>
      </c>
      <c r="T1436" s="30">
        <v>5</v>
      </c>
      <c r="U1436" s="30">
        <v>8</v>
      </c>
      <c r="V1436" s="82">
        <v>81</v>
      </c>
      <c r="W1436" s="97">
        <v>10</v>
      </c>
      <c r="X1436" s="160">
        <v>0</v>
      </c>
    </row>
    <row r="1437" spans="1:24" s="30" customFormat="1">
      <c r="A1437" s="30">
        <v>42</v>
      </c>
      <c r="B1437" s="30">
        <v>1</v>
      </c>
      <c r="D1437" s="30">
        <v>25.124059798383321</v>
      </c>
      <c r="E1437" s="30">
        <v>0</v>
      </c>
      <c r="F1437" s="30">
        <v>0</v>
      </c>
      <c r="G1437" s="30">
        <v>0</v>
      </c>
      <c r="H1437" s="30">
        <v>0</v>
      </c>
      <c r="I1437" s="30">
        <v>1</v>
      </c>
      <c r="J1437" s="30">
        <v>0</v>
      </c>
      <c r="K1437" s="151">
        <v>0</v>
      </c>
      <c r="L1437" s="30">
        <v>6.3</v>
      </c>
      <c r="M1437" s="30">
        <v>1</v>
      </c>
      <c r="N1437" s="30">
        <v>0</v>
      </c>
      <c r="O1437" s="30">
        <v>2</v>
      </c>
      <c r="P1437" s="30">
        <v>0</v>
      </c>
      <c r="Q1437" s="30">
        <v>0</v>
      </c>
      <c r="R1437" s="30">
        <v>0</v>
      </c>
      <c r="S1437" s="30">
        <v>0</v>
      </c>
      <c r="T1437" s="30">
        <v>3</v>
      </c>
      <c r="U1437" s="30">
        <v>6</v>
      </c>
      <c r="V1437" s="82">
        <v>100</v>
      </c>
      <c r="W1437" s="97">
        <v>5</v>
      </c>
      <c r="X1437" s="160">
        <v>0</v>
      </c>
    </row>
    <row r="1438" spans="1:24" s="30" customFormat="1">
      <c r="A1438" s="30">
        <v>61</v>
      </c>
      <c r="B1438" s="30">
        <v>2</v>
      </c>
      <c r="C1438" s="30">
        <v>7</v>
      </c>
      <c r="D1438" s="30">
        <v>32.551582724593104</v>
      </c>
      <c r="E1438" s="30">
        <v>0</v>
      </c>
      <c r="F1438" s="30">
        <v>0</v>
      </c>
      <c r="G1438" s="30">
        <v>0</v>
      </c>
      <c r="H1438" s="30">
        <v>0</v>
      </c>
      <c r="I1438" s="30">
        <v>1</v>
      </c>
      <c r="J1438" s="30">
        <v>0</v>
      </c>
      <c r="K1438" s="151">
        <v>0</v>
      </c>
      <c r="L1438" s="30">
        <v>7.7</v>
      </c>
      <c r="M1438" s="30">
        <v>1</v>
      </c>
      <c r="N1438" s="30">
        <v>1</v>
      </c>
      <c r="O1438" s="30">
        <v>3</v>
      </c>
      <c r="P1438" s="30">
        <v>3</v>
      </c>
      <c r="Q1438" s="30">
        <v>1</v>
      </c>
      <c r="R1438" s="30">
        <v>0</v>
      </c>
      <c r="S1438" s="30">
        <v>0</v>
      </c>
      <c r="T1438" s="30">
        <v>9</v>
      </c>
      <c r="U1438" s="30">
        <v>4</v>
      </c>
      <c r="V1438" s="82">
        <v>57</v>
      </c>
      <c r="W1438" s="97">
        <v>20</v>
      </c>
      <c r="X1438" s="160">
        <v>0</v>
      </c>
    </row>
    <row r="1439" spans="1:24" s="30" customFormat="1">
      <c r="A1439" s="30">
        <v>64</v>
      </c>
      <c r="B1439" s="30">
        <v>1</v>
      </c>
      <c r="C1439" s="30">
        <v>16</v>
      </c>
      <c r="D1439" s="30">
        <v>27.859960552268241</v>
      </c>
      <c r="E1439" s="30">
        <v>1</v>
      </c>
      <c r="F1439" s="30">
        <v>0</v>
      </c>
      <c r="G1439" s="30">
        <v>0</v>
      </c>
      <c r="H1439" s="30">
        <v>0</v>
      </c>
      <c r="I1439" s="30">
        <v>1</v>
      </c>
      <c r="J1439" s="30">
        <v>0</v>
      </c>
      <c r="K1439" s="151">
        <v>0</v>
      </c>
      <c r="L1439" s="30">
        <v>6.8</v>
      </c>
      <c r="M1439" s="30">
        <v>0</v>
      </c>
      <c r="N1439" s="30">
        <v>1</v>
      </c>
      <c r="O1439" s="30">
        <v>1</v>
      </c>
      <c r="P1439" s="30">
        <v>0</v>
      </c>
      <c r="Q1439" s="30">
        <v>1</v>
      </c>
      <c r="R1439" s="30">
        <v>0</v>
      </c>
      <c r="S1439" s="30">
        <v>0</v>
      </c>
      <c r="T1439" s="30">
        <v>3</v>
      </c>
      <c r="U1439" s="30">
        <v>7</v>
      </c>
      <c r="V1439" s="82">
        <v>93</v>
      </c>
      <c r="W1439" s="97">
        <v>30</v>
      </c>
      <c r="X1439" s="160">
        <v>0</v>
      </c>
    </row>
    <row r="1440" spans="1:24" s="30" customFormat="1">
      <c r="A1440" s="30">
        <v>66</v>
      </c>
      <c r="B1440" s="30">
        <v>1</v>
      </c>
      <c r="C1440" s="30">
        <v>4</v>
      </c>
      <c r="D1440" s="30">
        <v>22.96875</v>
      </c>
      <c r="E1440" s="30">
        <v>0</v>
      </c>
      <c r="F1440" s="30">
        <v>0</v>
      </c>
      <c r="G1440" s="30">
        <v>0</v>
      </c>
      <c r="H1440" s="30">
        <v>0</v>
      </c>
      <c r="I1440" s="30">
        <v>0</v>
      </c>
      <c r="J1440" s="30">
        <v>1</v>
      </c>
      <c r="K1440" s="151">
        <v>0</v>
      </c>
      <c r="L1440" s="30">
        <v>6.1</v>
      </c>
      <c r="M1440" s="30">
        <v>0</v>
      </c>
      <c r="N1440" s="30">
        <v>0</v>
      </c>
      <c r="O1440" s="30">
        <v>2</v>
      </c>
      <c r="P1440" s="30">
        <v>0</v>
      </c>
      <c r="Q1440" s="30">
        <v>0</v>
      </c>
      <c r="R1440" s="30">
        <v>0</v>
      </c>
      <c r="S1440" s="30">
        <v>0</v>
      </c>
      <c r="T1440" s="30">
        <v>2</v>
      </c>
      <c r="U1440" s="30">
        <v>6.5</v>
      </c>
      <c r="V1440" s="82">
        <v>93</v>
      </c>
      <c r="W1440" s="97">
        <v>15</v>
      </c>
      <c r="X1440" s="160">
        <v>0</v>
      </c>
    </row>
    <row r="1441" spans="1:24" s="30" customFormat="1">
      <c r="A1441" s="30">
        <v>66</v>
      </c>
      <c r="B1441" s="30">
        <v>1</v>
      </c>
      <c r="C1441" s="30">
        <v>16</v>
      </c>
      <c r="D1441" s="30">
        <v>19.903560069765057</v>
      </c>
      <c r="E1441" s="30">
        <v>0</v>
      </c>
      <c r="F1441" s="30">
        <v>0</v>
      </c>
      <c r="G1441" s="30">
        <v>0</v>
      </c>
      <c r="H1441" s="30">
        <v>0</v>
      </c>
      <c r="I1441" s="30">
        <v>0</v>
      </c>
      <c r="J1441" s="30">
        <v>1</v>
      </c>
      <c r="K1441" s="151">
        <v>0</v>
      </c>
      <c r="L1441" s="30">
        <v>7</v>
      </c>
      <c r="M1441" s="30">
        <v>0</v>
      </c>
      <c r="N1441" s="30">
        <v>0</v>
      </c>
      <c r="O1441" s="30">
        <v>0</v>
      </c>
      <c r="P1441" s="30">
        <v>0</v>
      </c>
      <c r="Q1441" s="30">
        <v>0</v>
      </c>
      <c r="R1441" s="30">
        <v>0</v>
      </c>
      <c r="S1441" s="30">
        <v>0</v>
      </c>
      <c r="T1441" s="30">
        <v>0</v>
      </c>
      <c r="U1441" s="30">
        <v>8</v>
      </c>
      <c r="V1441" s="82">
        <v>100</v>
      </c>
      <c r="W1441" s="97">
        <v>10</v>
      </c>
      <c r="X1441" s="160">
        <v>1</v>
      </c>
    </row>
    <row r="1442" spans="1:24" s="30" customFormat="1">
      <c r="A1442" s="30">
        <v>78</v>
      </c>
      <c r="B1442" s="30">
        <v>2</v>
      </c>
      <c r="C1442" s="30">
        <v>26</v>
      </c>
      <c r="D1442" s="30">
        <v>21.013405103255522</v>
      </c>
      <c r="E1442" s="30">
        <v>0</v>
      </c>
      <c r="F1442" s="30">
        <v>0</v>
      </c>
      <c r="G1442" s="30">
        <v>0</v>
      </c>
      <c r="H1442" s="30">
        <v>0</v>
      </c>
      <c r="I1442" s="30">
        <v>1</v>
      </c>
      <c r="J1442" s="30">
        <v>0</v>
      </c>
      <c r="K1442" s="151">
        <v>0</v>
      </c>
      <c r="L1442" s="30">
        <v>7.7</v>
      </c>
      <c r="M1442" s="30">
        <v>1</v>
      </c>
      <c r="N1442" s="30">
        <v>0</v>
      </c>
      <c r="O1442" s="30">
        <v>1</v>
      </c>
      <c r="P1442" s="30">
        <v>2</v>
      </c>
      <c r="Q1442" s="30">
        <v>1</v>
      </c>
      <c r="R1442" s="30">
        <v>0</v>
      </c>
      <c r="S1442" s="30">
        <v>0</v>
      </c>
      <c r="T1442" s="30">
        <v>5</v>
      </c>
      <c r="U1442" s="30">
        <v>7</v>
      </c>
      <c r="V1442" s="82">
        <v>82</v>
      </c>
      <c r="W1442" s="97">
        <v>15</v>
      </c>
      <c r="X1442" s="160">
        <v>0</v>
      </c>
    </row>
    <row r="1443" spans="1:24" s="30" customFormat="1">
      <c r="A1443" s="30">
        <v>73</v>
      </c>
      <c r="B1443" s="30">
        <v>1</v>
      </c>
      <c r="C1443" s="30">
        <v>30</v>
      </c>
      <c r="D1443" s="30">
        <v>20.004572473708276</v>
      </c>
      <c r="E1443" s="30">
        <v>1</v>
      </c>
      <c r="F1443" s="30">
        <v>1</v>
      </c>
      <c r="G1443" s="30">
        <v>0</v>
      </c>
      <c r="H1443" s="30">
        <v>0</v>
      </c>
      <c r="I1443" s="30">
        <v>1</v>
      </c>
      <c r="J1443" s="30">
        <v>0</v>
      </c>
      <c r="K1443" s="151">
        <v>0</v>
      </c>
      <c r="L1443" s="30">
        <v>6.9</v>
      </c>
      <c r="M1443" s="30">
        <v>0</v>
      </c>
      <c r="N1443" s="30">
        <v>0</v>
      </c>
      <c r="O1443" s="30">
        <v>0</v>
      </c>
      <c r="P1443" s="30">
        <v>0</v>
      </c>
      <c r="Q1443" s="30">
        <v>0</v>
      </c>
      <c r="R1443" s="30">
        <v>0</v>
      </c>
      <c r="S1443" s="30">
        <v>0</v>
      </c>
      <c r="T1443" s="30">
        <v>0</v>
      </c>
      <c r="U1443" s="30">
        <v>8</v>
      </c>
      <c r="V1443" s="82">
        <v>94</v>
      </c>
      <c r="W1443" s="97">
        <v>10</v>
      </c>
      <c r="X1443" s="160">
        <v>0</v>
      </c>
    </row>
    <row r="1444" spans="1:24" s="30" customFormat="1">
      <c r="A1444" s="30">
        <v>76</v>
      </c>
      <c r="B1444" s="30">
        <v>2</v>
      </c>
      <c r="C1444" s="30">
        <v>17</v>
      </c>
      <c r="D1444" s="30">
        <v>21.771473913905968</v>
      </c>
      <c r="E1444" s="30">
        <v>0</v>
      </c>
      <c r="F1444" s="30">
        <v>0</v>
      </c>
      <c r="G1444" s="30">
        <v>1</v>
      </c>
      <c r="H1444" s="30">
        <v>0</v>
      </c>
      <c r="I1444" s="30">
        <v>1</v>
      </c>
      <c r="J1444" s="30">
        <v>1</v>
      </c>
      <c r="K1444" s="151">
        <v>0</v>
      </c>
      <c r="L1444" s="30">
        <v>7.4</v>
      </c>
      <c r="M1444" s="30">
        <v>1</v>
      </c>
      <c r="N1444" s="30">
        <v>1</v>
      </c>
      <c r="O1444" s="30">
        <v>2</v>
      </c>
      <c r="P1444" s="30">
        <v>2</v>
      </c>
      <c r="Q1444" s="30">
        <v>1</v>
      </c>
      <c r="R1444" s="30">
        <v>0</v>
      </c>
      <c r="S1444" s="30">
        <v>1</v>
      </c>
      <c r="T1444" s="30">
        <v>8</v>
      </c>
      <c r="U1444" s="30">
        <v>5</v>
      </c>
      <c r="V1444" s="82">
        <v>83</v>
      </c>
      <c r="W1444" s="97">
        <v>20</v>
      </c>
      <c r="X1444" s="160">
        <v>0</v>
      </c>
    </row>
    <row r="1445" spans="1:24">
      <c r="A1445" s="30">
        <v>76</v>
      </c>
      <c r="B1445" s="30">
        <v>2</v>
      </c>
      <c r="C1445" s="30">
        <v>15</v>
      </c>
      <c r="D1445" s="30">
        <v>24.113342090448491</v>
      </c>
      <c r="E1445" s="30">
        <v>0</v>
      </c>
      <c r="F1445" s="30">
        <v>0</v>
      </c>
      <c r="G1445" s="30">
        <v>0</v>
      </c>
      <c r="H1445" s="30">
        <v>0</v>
      </c>
      <c r="I1445" s="30">
        <v>0</v>
      </c>
      <c r="J1445" s="30">
        <v>1</v>
      </c>
      <c r="K1445" s="151">
        <v>0</v>
      </c>
      <c r="L1445" s="30">
        <v>6.8</v>
      </c>
      <c r="M1445" s="30">
        <v>0</v>
      </c>
      <c r="N1445" s="30">
        <v>0</v>
      </c>
      <c r="O1445" s="30">
        <v>2</v>
      </c>
      <c r="P1445" s="30">
        <v>2</v>
      </c>
      <c r="Q1445" s="30">
        <v>1</v>
      </c>
      <c r="R1445" s="30">
        <v>0</v>
      </c>
      <c r="S1445" s="30">
        <v>0</v>
      </c>
      <c r="T1445" s="30">
        <v>5</v>
      </c>
      <c r="U1445" s="30">
        <v>6.5</v>
      </c>
      <c r="V1445" s="82">
        <v>76</v>
      </c>
      <c r="W1445" s="97">
        <v>0</v>
      </c>
      <c r="X1445" s="160">
        <v>0</v>
      </c>
    </row>
    <row r="1446" spans="1:24" s="30" customFormat="1">
      <c r="A1446" s="30">
        <v>63</v>
      </c>
      <c r="B1446" s="30">
        <v>1</v>
      </c>
      <c r="C1446" s="30">
        <v>16</v>
      </c>
      <c r="D1446" s="30">
        <v>30.286054409859599</v>
      </c>
      <c r="E1446" s="30">
        <v>0</v>
      </c>
      <c r="F1446" s="30">
        <v>1</v>
      </c>
      <c r="G1446" s="30">
        <v>1</v>
      </c>
      <c r="H1446" s="30">
        <v>0</v>
      </c>
      <c r="I1446" s="30">
        <v>1</v>
      </c>
      <c r="J1446" s="30">
        <v>1</v>
      </c>
      <c r="K1446" s="151">
        <v>0</v>
      </c>
      <c r="L1446" s="30">
        <v>6.4</v>
      </c>
      <c r="M1446" s="30">
        <v>1</v>
      </c>
      <c r="N1446" s="30">
        <v>0</v>
      </c>
      <c r="O1446" s="30">
        <v>2</v>
      </c>
      <c r="P1446" s="30">
        <v>0</v>
      </c>
      <c r="Q1446" s="30">
        <v>1</v>
      </c>
      <c r="R1446" s="30">
        <v>0</v>
      </c>
      <c r="S1446" s="30">
        <v>1</v>
      </c>
      <c r="T1446" s="30">
        <v>5</v>
      </c>
      <c r="U1446" s="30">
        <v>6</v>
      </c>
      <c r="V1446" s="82">
        <v>100</v>
      </c>
      <c r="W1446" s="97">
        <v>10</v>
      </c>
      <c r="X1446" s="160">
        <v>0</v>
      </c>
    </row>
    <row r="1447" spans="1:24">
      <c r="A1447" s="30">
        <v>81</v>
      </c>
      <c r="B1447" s="30">
        <v>1</v>
      </c>
      <c r="C1447" s="30">
        <v>10</v>
      </c>
      <c r="D1447" s="30">
        <v>27.362715947156463</v>
      </c>
      <c r="E1447" s="30">
        <v>1</v>
      </c>
      <c r="F1447" s="30">
        <v>0</v>
      </c>
      <c r="G1447" s="30">
        <v>0</v>
      </c>
      <c r="H1447" s="30">
        <v>0</v>
      </c>
      <c r="I1447" s="30">
        <v>1</v>
      </c>
      <c r="J1447" s="30">
        <v>1</v>
      </c>
      <c r="K1447" s="151">
        <v>0</v>
      </c>
      <c r="L1447" s="30">
        <v>6.9</v>
      </c>
      <c r="M1447" s="30">
        <v>1</v>
      </c>
      <c r="N1447" s="30">
        <v>0</v>
      </c>
      <c r="O1447" s="30">
        <v>0</v>
      </c>
      <c r="P1447" s="30">
        <v>0</v>
      </c>
      <c r="Q1447" s="30">
        <v>0</v>
      </c>
      <c r="R1447" s="30">
        <v>0</v>
      </c>
      <c r="S1447" s="30">
        <v>1</v>
      </c>
      <c r="T1447" s="30">
        <v>2</v>
      </c>
      <c r="U1447" s="30">
        <v>8</v>
      </c>
      <c r="V1447" s="82">
        <v>86</v>
      </c>
      <c r="W1447" s="97">
        <v>15</v>
      </c>
      <c r="X1447" s="160">
        <v>1</v>
      </c>
    </row>
    <row r="1448" spans="1:24" s="30" customFormat="1">
      <c r="A1448" s="30">
        <v>78</v>
      </c>
      <c r="B1448" s="30">
        <v>1</v>
      </c>
      <c r="C1448" s="30">
        <v>8</v>
      </c>
      <c r="D1448" s="30">
        <v>32.083523853071178</v>
      </c>
      <c r="E1448" s="30">
        <v>0</v>
      </c>
      <c r="F1448" s="30">
        <v>0</v>
      </c>
      <c r="G1448" s="30">
        <v>0</v>
      </c>
      <c r="H1448" s="30">
        <v>0</v>
      </c>
      <c r="I1448" s="30">
        <v>1</v>
      </c>
      <c r="J1448" s="30">
        <v>1</v>
      </c>
      <c r="K1448" s="151">
        <v>0</v>
      </c>
      <c r="L1448" s="30">
        <v>6.4</v>
      </c>
      <c r="M1448" s="30">
        <v>1</v>
      </c>
      <c r="N1448" s="30">
        <v>0</v>
      </c>
      <c r="O1448" s="30">
        <v>1</v>
      </c>
      <c r="P1448" s="30">
        <v>0</v>
      </c>
      <c r="Q1448" s="30">
        <v>0</v>
      </c>
      <c r="R1448" s="30">
        <v>0</v>
      </c>
      <c r="S1448" s="30">
        <v>0</v>
      </c>
      <c r="T1448" s="30">
        <v>2</v>
      </c>
      <c r="U1448" s="30">
        <v>7</v>
      </c>
      <c r="V1448" s="82">
        <v>97</v>
      </c>
      <c r="W1448" s="97">
        <v>15</v>
      </c>
      <c r="X1448" s="160">
        <v>0</v>
      </c>
    </row>
    <row r="1449" spans="1:24">
      <c r="A1449" s="30">
        <v>72</v>
      </c>
      <c r="B1449" s="30">
        <v>1</v>
      </c>
      <c r="C1449" s="30"/>
      <c r="D1449" s="30">
        <v>23.691460055096417</v>
      </c>
      <c r="E1449" s="30">
        <v>1</v>
      </c>
      <c r="F1449" s="30">
        <v>0</v>
      </c>
      <c r="G1449" s="30">
        <v>0</v>
      </c>
      <c r="H1449" s="30">
        <v>0</v>
      </c>
      <c r="I1449" s="30">
        <v>1</v>
      </c>
      <c r="J1449" s="30">
        <v>1</v>
      </c>
      <c r="K1449" s="151">
        <v>1</v>
      </c>
      <c r="L1449" s="30">
        <v>6.3</v>
      </c>
      <c r="M1449" s="30">
        <v>2</v>
      </c>
      <c r="N1449" s="30">
        <v>1</v>
      </c>
      <c r="O1449" s="30">
        <v>0</v>
      </c>
      <c r="P1449" s="30">
        <v>0</v>
      </c>
      <c r="Q1449" s="30">
        <v>1</v>
      </c>
      <c r="R1449" s="30">
        <v>0</v>
      </c>
      <c r="S1449" s="30">
        <v>1</v>
      </c>
      <c r="T1449" s="30">
        <v>5</v>
      </c>
      <c r="U1449" s="30">
        <v>8</v>
      </c>
      <c r="V1449" s="82">
        <v>94</v>
      </c>
      <c r="W1449" s="97">
        <v>30</v>
      </c>
      <c r="X1449" s="160">
        <v>0</v>
      </c>
    </row>
    <row r="1450" spans="1:24">
      <c r="A1450" s="30">
        <v>67</v>
      </c>
      <c r="B1450" s="30">
        <v>1</v>
      </c>
      <c r="C1450" s="30"/>
      <c r="D1450" s="30">
        <v>27.175583611376581</v>
      </c>
      <c r="E1450" s="30">
        <v>1</v>
      </c>
      <c r="F1450" s="30">
        <v>0</v>
      </c>
      <c r="G1450" s="30">
        <v>0</v>
      </c>
      <c r="H1450" s="30">
        <v>0</v>
      </c>
      <c r="I1450" s="30">
        <v>1</v>
      </c>
      <c r="J1450" s="30">
        <v>1</v>
      </c>
      <c r="K1450" s="151">
        <v>0</v>
      </c>
      <c r="L1450" s="30">
        <v>6.7</v>
      </c>
      <c r="M1450" s="30">
        <v>2</v>
      </c>
      <c r="N1450" s="30">
        <v>1</v>
      </c>
      <c r="O1450" s="30">
        <v>1</v>
      </c>
      <c r="P1450" s="30">
        <v>0</v>
      </c>
      <c r="Q1450" s="30">
        <v>1</v>
      </c>
      <c r="R1450" s="30">
        <v>0</v>
      </c>
      <c r="S1450" s="30">
        <v>0</v>
      </c>
      <c r="T1450" s="30">
        <v>5</v>
      </c>
      <c r="U1450" s="30">
        <v>7</v>
      </c>
      <c r="V1450" s="82">
        <v>88</v>
      </c>
      <c r="W1450" s="97">
        <v>30</v>
      </c>
      <c r="X1450" s="160">
        <v>1</v>
      </c>
    </row>
    <row r="1451" spans="1:24">
      <c r="A1451" s="30">
        <v>75</v>
      </c>
      <c r="B1451" s="30">
        <v>1</v>
      </c>
      <c r="C1451" s="30"/>
      <c r="D1451" s="30">
        <v>31.887755102040817</v>
      </c>
      <c r="E1451" s="30">
        <v>0</v>
      </c>
      <c r="F1451" s="30">
        <v>1</v>
      </c>
      <c r="G1451" s="30">
        <v>1</v>
      </c>
      <c r="H1451" s="30">
        <v>1</v>
      </c>
      <c r="I1451" s="30">
        <v>1</v>
      </c>
      <c r="J1451" s="30">
        <v>0</v>
      </c>
      <c r="K1451" s="151">
        <v>1</v>
      </c>
      <c r="L1451" s="30">
        <v>8.1</v>
      </c>
      <c r="M1451" s="30">
        <v>1</v>
      </c>
      <c r="N1451" s="30">
        <v>2</v>
      </c>
      <c r="O1451" s="30">
        <v>0</v>
      </c>
      <c r="P1451" s="30">
        <v>2</v>
      </c>
      <c r="Q1451" s="30">
        <v>2</v>
      </c>
      <c r="R1451" s="30">
        <v>0</v>
      </c>
      <c r="S1451" s="30">
        <v>0</v>
      </c>
      <c r="T1451" s="30">
        <v>7</v>
      </c>
      <c r="U1451" s="30">
        <v>9</v>
      </c>
      <c r="V1451" s="82">
        <v>75</v>
      </c>
      <c r="W1451" s="97">
        <v>60</v>
      </c>
      <c r="X1451" s="160">
        <v>0</v>
      </c>
    </row>
    <row r="1452" spans="1:24">
      <c r="A1452" s="30">
        <v>79</v>
      </c>
      <c r="B1452" s="30">
        <v>1</v>
      </c>
      <c r="C1452" s="30"/>
      <c r="D1452" s="30">
        <v>25.535446391522235</v>
      </c>
      <c r="E1452" s="30">
        <v>1</v>
      </c>
      <c r="F1452" s="30">
        <v>1</v>
      </c>
      <c r="G1452" s="30">
        <v>0</v>
      </c>
      <c r="H1452" s="30">
        <v>0</v>
      </c>
      <c r="I1452" s="30">
        <v>1</v>
      </c>
      <c r="J1452" s="30">
        <v>1</v>
      </c>
      <c r="K1452" s="151">
        <v>1</v>
      </c>
      <c r="L1452" s="30">
        <v>6.8</v>
      </c>
      <c r="M1452" s="30">
        <v>1</v>
      </c>
      <c r="N1452" s="30">
        <v>2</v>
      </c>
      <c r="O1452" s="30">
        <v>0</v>
      </c>
      <c r="P1452" s="30">
        <v>0</v>
      </c>
      <c r="Q1452" s="30">
        <v>1</v>
      </c>
      <c r="R1452" s="30">
        <v>3</v>
      </c>
      <c r="S1452" s="30">
        <v>2</v>
      </c>
      <c r="T1452" s="30">
        <v>9</v>
      </c>
      <c r="U1452" s="30">
        <v>8.5</v>
      </c>
      <c r="V1452" s="82">
        <v>93</v>
      </c>
      <c r="W1452" s="97">
        <v>30</v>
      </c>
      <c r="X1452" s="160">
        <v>0</v>
      </c>
    </row>
    <row r="1453" spans="1:24">
      <c r="A1453" s="30">
        <v>54</v>
      </c>
      <c r="B1453" s="30">
        <v>1</v>
      </c>
      <c r="C1453" s="30"/>
      <c r="D1453" s="30">
        <v>34.765625</v>
      </c>
      <c r="E1453" s="30">
        <v>0</v>
      </c>
      <c r="F1453" s="30">
        <v>1</v>
      </c>
      <c r="G1453" s="30">
        <v>0</v>
      </c>
      <c r="H1453" s="30">
        <v>0</v>
      </c>
      <c r="I1453" s="30">
        <v>1</v>
      </c>
      <c r="J1453" s="30">
        <v>1</v>
      </c>
      <c r="K1453" s="151">
        <v>0</v>
      </c>
      <c r="L1453" s="30">
        <v>8</v>
      </c>
      <c r="M1453" s="30">
        <v>2</v>
      </c>
      <c r="N1453" s="30">
        <v>0</v>
      </c>
      <c r="O1453" s="30">
        <v>1</v>
      </c>
      <c r="P1453" s="30">
        <v>0</v>
      </c>
      <c r="Q1453" s="30">
        <v>1</v>
      </c>
      <c r="R1453" s="30">
        <v>3</v>
      </c>
      <c r="S1453" s="30">
        <v>1</v>
      </c>
      <c r="T1453" s="30">
        <v>8</v>
      </c>
      <c r="U1453" s="30">
        <v>7</v>
      </c>
      <c r="V1453" s="82">
        <v>100</v>
      </c>
      <c r="W1453" s="97">
        <v>15</v>
      </c>
      <c r="X1453" s="160">
        <v>1</v>
      </c>
    </row>
    <row r="1454" spans="1:24">
      <c r="A1454" s="30">
        <v>72</v>
      </c>
      <c r="B1454" s="30">
        <v>2</v>
      </c>
      <c r="C1454" s="30"/>
      <c r="D1454" s="30">
        <v>24.987233358480744</v>
      </c>
      <c r="E1454" s="30">
        <v>0</v>
      </c>
      <c r="F1454" s="30">
        <v>1</v>
      </c>
      <c r="G1454" s="30">
        <v>0</v>
      </c>
      <c r="H1454" s="30">
        <v>0</v>
      </c>
      <c r="I1454" s="30">
        <v>1</v>
      </c>
      <c r="J1454" s="30">
        <v>1</v>
      </c>
      <c r="K1454" s="151">
        <v>1</v>
      </c>
      <c r="L1454" s="30">
        <v>8.6</v>
      </c>
      <c r="M1454" s="30">
        <v>2</v>
      </c>
      <c r="N1454" s="30">
        <v>3</v>
      </c>
      <c r="O1454" s="30">
        <v>2</v>
      </c>
      <c r="P1454" s="30">
        <v>2</v>
      </c>
      <c r="Q1454" s="30">
        <v>1</v>
      </c>
      <c r="R1454" s="30">
        <v>3</v>
      </c>
      <c r="S1454" s="30">
        <v>0</v>
      </c>
      <c r="T1454" s="30">
        <v>13</v>
      </c>
      <c r="U1454" s="30">
        <v>5</v>
      </c>
      <c r="V1454" s="82">
        <v>77</v>
      </c>
      <c r="W1454" s="97">
        <v>60</v>
      </c>
      <c r="X1454" s="160">
        <v>0</v>
      </c>
    </row>
    <row r="1455" spans="1:24">
      <c r="A1455" s="30">
        <v>78</v>
      </c>
      <c r="B1455" s="30">
        <v>2</v>
      </c>
      <c r="C1455" s="30">
        <v>22</v>
      </c>
      <c r="D1455" s="30">
        <v>22.598612125639153</v>
      </c>
      <c r="E1455" s="30">
        <v>0</v>
      </c>
      <c r="F1455" s="30">
        <v>1</v>
      </c>
      <c r="G1455" s="30">
        <v>0</v>
      </c>
      <c r="H1455" s="30">
        <v>0</v>
      </c>
      <c r="I1455" s="30">
        <v>1</v>
      </c>
      <c r="J1455" s="30">
        <v>1</v>
      </c>
      <c r="K1455" s="151">
        <v>1</v>
      </c>
      <c r="L1455" s="30">
        <v>6.5</v>
      </c>
      <c r="M1455" s="30">
        <v>1</v>
      </c>
      <c r="N1455" s="30">
        <v>1</v>
      </c>
      <c r="O1455" s="30">
        <v>0</v>
      </c>
      <c r="P1455" s="30">
        <v>2</v>
      </c>
      <c r="Q1455" s="30">
        <v>1</v>
      </c>
      <c r="R1455" s="30">
        <v>0</v>
      </c>
      <c r="S1455" s="30">
        <v>0</v>
      </c>
      <c r="T1455" s="30">
        <v>5</v>
      </c>
      <c r="U1455" s="30">
        <v>8</v>
      </c>
      <c r="V1455" s="82">
        <v>84</v>
      </c>
      <c r="W1455" s="97">
        <v>30</v>
      </c>
      <c r="X1455" s="160">
        <v>0</v>
      </c>
    </row>
    <row r="1456" spans="1:24">
      <c r="A1456" s="30">
        <v>71</v>
      </c>
      <c r="B1456" s="30">
        <v>2</v>
      </c>
      <c r="C1456" s="30">
        <v>2</v>
      </c>
      <c r="D1456" s="30">
        <v>28.999307479224377</v>
      </c>
      <c r="E1456" s="30">
        <v>0</v>
      </c>
      <c r="F1456" s="30">
        <v>0</v>
      </c>
      <c r="G1456" s="30">
        <v>0</v>
      </c>
      <c r="H1456" s="30">
        <v>0</v>
      </c>
      <c r="I1456" s="30">
        <v>0</v>
      </c>
      <c r="J1456" s="30">
        <v>1</v>
      </c>
      <c r="K1456" s="151">
        <v>0</v>
      </c>
      <c r="L1456" s="30">
        <v>6.4</v>
      </c>
      <c r="M1456" s="30">
        <v>1</v>
      </c>
      <c r="N1456" s="30">
        <v>1</v>
      </c>
      <c r="O1456" s="30">
        <v>2</v>
      </c>
      <c r="P1456" s="30">
        <v>0</v>
      </c>
      <c r="Q1456" s="30">
        <v>0</v>
      </c>
      <c r="R1456" s="30">
        <v>0</v>
      </c>
      <c r="S1456" s="30">
        <v>1</v>
      </c>
      <c r="T1456" s="30">
        <v>5</v>
      </c>
      <c r="U1456" s="30">
        <v>6.5</v>
      </c>
      <c r="V1456" s="82">
        <v>100</v>
      </c>
      <c r="W1456" s="97">
        <v>10</v>
      </c>
      <c r="X1456" s="160">
        <v>0</v>
      </c>
    </row>
    <row r="1457" spans="1:24">
      <c r="A1457" s="30">
        <v>78</v>
      </c>
      <c r="B1457" s="30">
        <v>1</v>
      </c>
      <c r="C1457" s="30">
        <v>11</v>
      </c>
      <c r="D1457" s="30">
        <v>23.19503695910355</v>
      </c>
      <c r="E1457" s="30">
        <v>0</v>
      </c>
      <c r="F1457" s="30">
        <v>1</v>
      </c>
      <c r="G1457" s="30"/>
      <c r="H1457" s="30">
        <v>0</v>
      </c>
      <c r="I1457" s="30">
        <v>0</v>
      </c>
      <c r="J1457" s="30">
        <v>0</v>
      </c>
      <c r="K1457" s="151">
        <v>0</v>
      </c>
      <c r="L1457" s="30">
        <v>8.1</v>
      </c>
      <c r="M1457" s="30">
        <v>1</v>
      </c>
      <c r="N1457" s="30">
        <v>0</v>
      </c>
      <c r="O1457" s="30">
        <v>2</v>
      </c>
      <c r="P1457" s="30">
        <v>2</v>
      </c>
      <c r="Q1457" s="30">
        <v>1</v>
      </c>
      <c r="R1457" s="30">
        <v>0</v>
      </c>
      <c r="S1457" s="30">
        <v>1</v>
      </c>
      <c r="T1457" s="30">
        <v>7</v>
      </c>
      <c r="U1457" s="30">
        <v>6</v>
      </c>
      <c r="V1457" s="82">
        <v>75</v>
      </c>
      <c r="W1457" s="97">
        <v>5</v>
      </c>
      <c r="X1457" s="160">
        <v>0</v>
      </c>
    </row>
    <row r="1458" spans="1:24">
      <c r="A1458" s="30">
        <v>21</v>
      </c>
      <c r="B1458" s="30">
        <v>2</v>
      </c>
      <c r="C1458" s="33">
        <v>6</v>
      </c>
      <c r="D1458" s="30">
        <v>31.141868512110726</v>
      </c>
      <c r="E1458" s="30">
        <v>1</v>
      </c>
      <c r="F1458" s="30">
        <v>0</v>
      </c>
      <c r="G1458" s="30">
        <v>0</v>
      </c>
      <c r="H1458" s="30">
        <v>0</v>
      </c>
      <c r="I1458" s="30">
        <v>0</v>
      </c>
      <c r="J1458" s="30">
        <v>0</v>
      </c>
      <c r="K1458" s="151">
        <v>0</v>
      </c>
      <c r="L1458" s="30">
        <v>11.3</v>
      </c>
      <c r="M1458" s="30">
        <v>0</v>
      </c>
      <c r="N1458" s="30">
        <v>1</v>
      </c>
      <c r="O1458" s="30">
        <v>0</v>
      </c>
      <c r="P1458" s="30">
        <v>0</v>
      </c>
      <c r="Q1458" s="30">
        <v>1</v>
      </c>
      <c r="R1458" s="30">
        <v>0</v>
      </c>
      <c r="S1458" s="30">
        <v>0</v>
      </c>
      <c r="T1458" s="30">
        <v>2</v>
      </c>
      <c r="U1458" s="30">
        <v>8</v>
      </c>
      <c r="V1458" s="82">
        <v>100</v>
      </c>
      <c r="W1458" s="97">
        <v>20</v>
      </c>
      <c r="X1458" s="160">
        <v>1</v>
      </c>
    </row>
    <row r="1459" spans="1:24">
      <c r="A1459" s="30">
        <v>47</v>
      </c>
      <c r="B1459" s="30">
        <v>2</v>
      </c>
      <c r="C1459" s="33">
        <v>7</v>
      </c>
      <c r="D1459" s="30">
        <v>28.685144680698485</v>
      </c>
      <c r="E1459" s="30">
        <v>1</v>
      </c>
      <c r="F1459" s="30">
        <v>1</v>
      </c>
      <c r="G1459" s="30">
        <v>0</v>
      </c>
      <c r="H1459" s="30"/>
      <c r="I1459" s="30">
        <v>0</v>
      </c>
      <c r="J1459" s="30">
        <v>1</v>
      </c>
      <c r="K1459" s="151">
        <v>0</v>
      </c>
      <c r="L1459" s="30">
        <v>9.1999999999999993</v>
      </c>
      <c r="M1459" s="30">
        <v>2</v>
      </c>
      <c r="N1459" s="30">
        <v>3</v>
      </c>
      <c r="O1459" s="30">
        <v>2</v>
      </c>
      <c r="P1459" s="30">
        <v>0</v>
      </c>
      <c r="Q1459" s="30">
        <v>1</v>
      </c>
      <c r="R1459" s="30">
        <v>0</v>
      </c>
      <c r="S1459" s="30">
        <v>2</v>
      </c>
      <c r="T1459" s="30">
        <v>10</v>
      </c>
      <c r="U1459" s="30">
        <v>5</v>
      </c>
      <c r="V1459" s="82">
        <v>94</v>
      </c>
      <c r="W1459" s="97">
        <v>60</v>
      </c>
      <c r="X1459" s="160">
        <v>1</v>
      </c>
    </row>
    <row r="1460" spans="1:24">
      <c r="A1460" s="30">
        <v>59</v>
      </c>
      <c r="B1460" s="30">
        <v>1</v>
      </c>
      <c r="C1460" s="30">
        <v>10</v>
      </c>
      <c r="D1460" s="30">
        <v>26.91630643676552</v>
      </c>
      <c r="E1460" s="30">
        <v>0</v>
      </c>
      <c r="F1460" s="30">
        <v>1</v>
      </c>
      <c r="G1460" s="30">
        <v>0</v>
      </c>
      <c r="H1460" s="30">
        <v>0</v>
      </c>
      <c r="I1460" s="30">
        <v>0</v>
      </c>
      <c r="J1460" s="30">
        <v>1</v>
      </c>
      <c r="K1460" s="151">
        <v>0</v>
      </c>
      <c r="L1460" s="30">
        <v>6.4</v>
      </c>
      <c r="M1460" s="30">
        <v>3</v>
      </c>
      <c r="N1460" s="30">
        <v>2</v>
      </c>
      <c r="O1460" s="30">
        <v>3</v>
      </c>
      <c r="P1460" s="30">
        <v>0</v>
      </c>
      <c r="Q1460" s="30">
        <v>1</v>
      </c>
      <c r="R1460" s="30">
        <v>3</v>
      </c>
      <c r="S1460" s="30">
        <v>2</v>
      </c>
      <c r="T1460" s="30">
        <v>14</v>
      </c>
      <c r="U1460" s="30">
        <v>1.5</v>
      </c>
      <c r="V1460" s="82">
        <v>100</v>
      </c>
      <c r="W1460" s="97">
        <v>30</v>
      </c>
      <c r="X1460" s="160">
        <v>1</v>
      </c>
    </row>
    <row r="1461" spans="1:24">
      <c r="A1461" s="30">
        <v>59</v>
      </c>
      <c r="B1461" s="30">
        <v>2</v>
      </c>
      <c r="C1461" s="30"/>
      <c r="D1461" s="30">
        <v>32.038959374599514</v>
      </c>
      <c r="E1461" s="30">
        <v>0</v>
      </c>
      <c r="F1461" s="30">
        <v>1</v>
      </c>
      <c r="G1461" s="30">
        <v>0</v>
      </c>
      <c r="H1461" s="30">
        <v>0</v>
      </c>
      <c r="I1461" s="30">
        <v>1</v>
      </c>
      <c r="J1461" s="30">
        <v>0</v>
      </c>
      <c r="K1461" s="151">
        <v>0</v>
      </c>
      <c r="L1461" s="30">
        <v>7</v>
      </c>
      <c r="M1461" s="30">
        <v>1</v>
      </c>
      <c r="N1461" s="30">
        <v>1</v>
      </c>
      <c r="O1461" s="30">
        <v>2</v>
      </c>
      <c r="P1461" s="30">
        <v>0</v>
      </c>
      <c r="Q1461" s="30">
        <v>1</v>
      </c>
      <c r="R1461" s="30">
        <v>0</v>
      </c>
      <c r="S1461" s="30">
        <v>0</v>
      </c>
      <c r="T1461" s="30">
        <v>5</v>
      </c>
      <c r="U1461" s="30">
        <v>6</v>
      </c>
      <c r="V1461" s="82">
        <v>92</v>
      </c>
      <c r="W1461" s="97">
        <v>10</v>
      </c>
      <c r="X1461" s="160">
        <v>0</v>
      </c>
    </row>
    <row r="1462" spans="1:24">
      <c r="A1462" s="30">
        <v>63</v>
      </c>
      <c r="B1462" s="30">
        <v>2</v>
      </c>
      <c r="C1462" s="30">
        <v>21</v>
      </c>
      <c r="D1462" s="30">
        <v>19.420597756966121</v>
      </c>
      <c r="E1462" s="30">
        <v>0</v>
      </c>
      <c r="F1462" s="30">
        <v>0</v>
      </c>
      <c r="G1462" s="30">
        <v>0</v>
      </c>
      <c r="H1462" s="30"/>
      <c r="I1462" s="30">
        <v>1</v>
      </c>
      <c r="J1462" s="30">
        <v>1</v>
      </c>
      <c r="K1462" s="151">
        <v>1</v>
      </c>
      <c r="L1462" s="30">
        <v>5.8</v>
      </c>
      <c r="M1462" s="30">
        <v>2</v>
      </c>
      <c r="N1462" s="30">
        <v>2</v>
      </c>
      <c r="O1462" s="30">
        <v>2</v>
      </c>
      <c r="P1462" s="30">
        <v>2</v>
      </c>
      <c r="Q1462" s="30">
        <v>1</v>
      </c>
      <c r="R1462" s="30">
        <v>3</v>
      </c>
      <c r="S1462" s="30">
        <v>1</v>
      </c>
      <c r="T1462" s="30">
        <v>13</v>
      </c>
      <c r="U1462" s="30">
        <v>6</v>
      </c>
      <c r="V1462" s="82">
        <v>80</v>
      </c>
      <c r="W1462" s="97">
        <v>30</v>
      </c>
      <c r="X1462" s="160">
        <v>0</v>
      </c>
    </row>
    <row r="1463" spans="1:24">
      <c r="A1463" s="30">
        <v>74</v>
      </c>
      <c r="B1463" s="30">
        <v>2</v>
      </c>
      <c r="C1463" s="30"/>
      <c r="D1463" s="30">
        <v>26.625803960223607</v>
      </c>
      <c r="E1463" s="30">
        <v>0</v>
      </c>
      <c r="F1463" s="30">
        <v>0</v>
      </c>
      <c r="G1463" s="30">
        <v>0</v>
      </c>
      <c r="H1463" s="30">
        <v>0</v>
      </c>
      <c r="I1463" s="30">
        <v>1</v>
      </c>
      <c r="J1463" s="30">
        <v>1</v>
      </c>
      <c r="K1463" s="151">
        <v>0</v>
      </c>
      <c r="L1463" s="30">
        <v>8.8000000000000007</v>
      </c>
      <c r="M1463" s="30">
        <v>0</v>
      </c>
      <c r="N1463" s="30">
        <v>0</v>
      </c>
      <c r="O1463" s="30">
        <v>0</v>
      </c>
      <c r="P1463" s="30">
        <v>0</v>
      </c>
      <c r="Q1463" s="30">
        <v>0</v>
      </c>
      <c r="R1463" s="30">
        <v>0</v>
      </c>
      <c r="S1463" s="30">
        <v>0</v>
      </c>
      <c r="T1463" s="30">
        <v>0</v>
      </c>
      <c r="U1463" s="30">
        <v>8</v>
      </c>
      <c r="V1463" s="82">
        <v>89</v>
      </c>
      <c r="W1463" s="97">
        <v>2.5</v>
      </c>
      <c r="X1463" s="160">
        <v>0</v>
      </c>
    </row>
    <row r="1464" spans="1:24">
      <c r="A1464" s="30">
        <v>63</v>
      </c>
      <c r="B1464" s="30">
        <v>1</v>
      </c>
      <c r="C1464" s="30">
        <v>9</v>
      </c>
      <c r="D1464" s="30">
        <v>28.861655092226737</v>
      </c>
      <c r="E1464" s="30">
        <v>1</v>
      </c>
      <c r="F1464" s="30">
        <v>0</v>
      </c>
      <c r="G1464" s="30">
        <v>0</v>
      </c>
      <c r="H1464" s="30">
        <v>0</v>
      </c>
      <c r="I1464" s="30">
        <v>1</v>
      </c>
      <c r="J1464" s="30">
        <v>1</v>
      </c>
      <c r="K1464" s="151">
        <v>1</v>
      </c>
      <c r="L1464" s="30">
        <v>8.4</v>
      </c>
      <c r="M1464" s="30">
        <v>2</v>
      </c>
      <c r="N1464" s="30">
        <v>2</v>
      </c>
      <c r="O1464" s="30">
        <v>2</v>
      </c>
      <c r="P1464" s="30">
        <v>2</v>
      </c>
      <c r="Q1464" s="30">
        <v>1</v>
      </c>
      <c r="R1464" s="30">
        <v>0</v>
      </c>
      <c r="S1464" s="30">
        <v>1</v>
      </c>
      <c r="T1464" s="30">
        <v>10</v>
      </c>
      <c r="U1464" s="30">
        <v>5</v>
      </c>
      <c r="V1464" s="82">
        <v>71</v>
      </c>
      <c r="W1464" s="97">
        <v>30</v>
      </c>
      <c r="X1464" s="160">
        <v>0</v>
      </c>
    </row>
    <row r="1465" spans="1:24">
      <c r="A1465" s="30">
        <v>65</v>
      </c>
      <c r="B1465" s="30">
        <v>2</v>
      </c>
      <c r="C1465" s="30"/>
      <c r="D1465" s="30">
        <v>24.499540863177227</v>
      </c>
      <c r="E1465" s="30">
        <v>0</v>
      </c>
      <c r="F1465" s="30">
        <v>0</v>
      </c>
      <c r="G1465" s="30">
        <v>0</v>
      </c>
      <c r="H1465" s="30">
        <v>0</v>
      </c>
      <c r="I1465" s="30">
        <v>0</v>
      </c>
      <c r="J1465" s="30">
        <v>1</v>
      </c>
      <c r="K1465" s="151">
        <v>0</v>
      </c>
      <c r="L1465" s="30">
        <v>7.1</v>
      </c>
      <c r="M1465" s="30">
        <v>2</v>
      </c>
      <c r="N1465" s="30">
        <v>1</v>
      </c>
      <c r="O1465" s="30">
        <v>1</v>
      </c>
      <c r="P1465" s="30">
        <v>2</v>
      </c>
      <c r="Q1465" s="30">
        <v>1</v>
      </c>
      <c r="R1465" s="30">
        <v>0</v>
      </c>
      <c r="S1465" s="30">
        <v>1</v>
      </c>
      <c r="T1465" s="30">
        <v>8</v>
      </c>
      <c r="U1465" s="30">
        <v>7</v>
      </c>
      <c r="V1465" s="82">
        <v>82</v>
      </c>
      <c r="W1465" s="97">
        <v>10</v>
      </c>
      <c r="X1465" s="160">
        <v>0</v>
      </c>
    </row>
    <row r="1466" spans="1:24">
      <c r="A1466" s="30">
        <v>65</v>
      </c>
      <c r="B1466" s="30">
        <v>2</v>
      </c>
      <c r="C1466" s="30">
        <v>30</v>
      </c>
      <c r="D1466" s="30">
        <v>32.536390957273738</v>
      </c>
      <c r="E1466" s="30">
        <v>0</v>
      </c>
      <c r="F1466" s="30">
        <v>1</v>
      </c>
      <c r="G1466" s="30">
        <v>1</v>
      </c>
      <c r="H1466" s="30">
        <v>0</v>
      </c>
      <c r="I1466" s="30">
        <v>1</v>
      </c>
      <c r="J1466" s="30">
        <v>1</v>
      </c>
      <c r="K1466" s="151">
        <v>0</v>
      </c>
      <c r="L1466" s="30">
        <v>9.8000000000000007</v>
      </c>
      <c r="M1466" s="30">
        <v>0</v>
      </c>
      <c r="N1466" s="30">
        <v>0</v>
      </c>
      <c r="O1466" s="30">
        <v>0</v>
      </c>
      <c r="P1466" s="30">
        <v>0</v>
      </c>
      <c r="Q1466" s="30">
        <v>0</v>
      </c>
      <c r="R1466" s="30">
        <v>0</v>
      </c>
      <c r="S1466" s="30">
        <v>2</v>
      </c>
      <c r="T1466" s="30">
        <v>2</v>
      </c>
      <c r="U1466" s="30">
        <v>8.5</v>
      </c>
      <c r="V1466" s="82">
        <v>100</v>
      </c>
      <c r="W1466" s="97">
        <v>10</v>
      </c>
      <c r="X1466" s="160">
        <v>0</v>
      </c>
    </row>
    <row r="1467" spans="1:24">
      <c r="A1467" s="30">
        <v>60</v>
      </c>
      <c r="B1467" s="30">
        <v>1</v>
      </c>
      <c r="C1467" s="30"/>
      <c r="D1467" s="30">
        <v>22.823129551197948</v>
      </c>
      <c r="E1467" s="30">
        <v>0</v>
      </c>
      <c r="F1467" s="30">
        <v>0</v>
      </c>
      <c r="G1467" s="30">
        <v>0</v>
      </c>
      <c r="H1467" s="30">
        <v>0</v>
      </c>
      <c r="I1467" s="30">
        <v>1</v>
      </c>
      <c r="J1467" s="30">
        <v>1</v>
      </c>
      <c r="K1467" s="151">
        <v>1</v>
      </c>
      <c r="L1467" s="30">
        <v>8.5</v>
      </c>
      <c r="M1467" s="30">
        <v>1</v>
      </c>
      <c r="N1467" s="30">
        <v>1</v>
      </c>
      <c r="O1467" s="30">
        <v>2</v>
      </c>
      <c r="P1467" s="30">
        <v>0</v>
      </c>
      <c r="Q1467" s="30">
        <v>1</v>
      </c>
      <c r="R1467" s="30">
        <v>0</v>
      </c>
      <c r="S1467" s="30">
        <v>0</v>
      </c>
      <c r="T1467" s="30">
        <v>5</v>
      </c>
      <c r="U1467" s="30">
        <v>6.5</v>
      </c>
      <c r="V1467" s="82">
        <v>100</v>
      </c>
      <c r="W1467" s="97">
        <v>7.5</v>
      </c>
      <c r="X1467" s="160">
        <v>0</v>
      </c>
    </row>
    <row r="1468" spans="1:24">
      <c r="A1468" s="30">
        <v>56</v>
      </c>
      <c r="B1468" s="30">
        <v>1</v>
      </c>
      <c r="C1468" s="30"/>
      <c r="D1468" s="30">
        <v>28.326580372189753</v>
      </c>
      <c r="E1468" s="30">
        <v>1</v>
      </c>
      <c r="F1468" s="30">
        <v>0</v>
      </c>
      <c r="G1468" s="30">
        <v>0</v>
      </c>
      <c r="H1468" s="30">
        <v>0</v>
      </c>
      <c r="I1468" s="30">
        <v>1</v>
      </c>
      <c r="J1468" s="30">
        <v>1</v>
      </c>
      <c r="K1468" s="151">
        <v>0</v>
      </c>
      <c r="L1468" s="30">
        <v>6.9</v>
      </c>
      <c r="M1468" s="191">
        <v>0</v>
      </c>
      <c r="N1468" s="30">
        <v>1</v>
      </c>
      <c r="O1468" s="30">
        <v>3</v>
      </c>
      <c r="P1468" s="30">
        <v>0</v>
      </c>
      <c r="Q1468" s="30">
        <v>1</v>
      </c>
      <c r="R1468" s="30">
        <v>0</v>
      </c>
      <c r="S1468" s="30">
        <v>3</v>
      </c>
      <c r="T1468" s="30">
        <v>8</v>
      </c>
      <c r="U1468" s="30">
        <v>4.5</v>
      </c>
      <c r="V1468" s="82">
        <v>95</v>
      </c>
      <c r="W1468" s="97">
        <v>10</v>
      </c>
      <c r="X1468" s="160">
        <v>1</v>
      </c>
    </row>
    <row r="1469" spans="1:24">
      <c r="A1469" s="30">
        <v>72</v>
      </c>
      <c r="B1469" s="30">
        <v>1</v>
      </c>
      <c r="C1469" s="30"/>
      <c r="D1469" s="30">
        <v>22.348246166771688</v>
      </c>
      <c r="E1469" s="30">
        <v>1</v>
      </c>
      <c r="F1469" s="30">
        <v>0</v>
      </c>
      <c r="G1469" s="30">
        <v>0</v>
      </c>
      <c r="H1469" s="30">
        <v>0</v>
      </c>
      <c r="I1469" s="30">
        <v>1</v>
      </c>
      <c r="J1469" s="30">
        <v>0</v>
      </c>
      <c r="K1469" s="151">
        <v>0</v>
      </c>
      <c r="L1469" s="30">
        <v>7.8</v>
      </c>
      <c r="M1469" s="30">
        <v>1</v>
      </c>
      <c r="N1469" s="30">
        <v>1</v>
      </c>
      <c r="O1469" s="30">
        <v>1</v>
      </c>
      <c r="P1469" s="30">
        <v>0</v>
      </c>
      <c r="Q1469" s="30">
        <v>1</v>
      </c>
      <c r="R1469" s="30">
        <v>0</v>
      </c>
      <c r="S1469" s="30">
        <v>1</v>
      </c>
      <c r="T1469" s="30">
        <v>5</v>
      </c>
      <c r="U1469" s="30">
        <v>7.5</v>
      </c>
      <c r="V1469" s="82">
        <v>91</v>
      </c>
      <c r="W1469" s="97">
        <v>20</v>
      </c>
      <c r="X1469" s="160">
        <v>0</v>
      </c>
    </row>
    <row r="1470" spans="1:24">
      <c r="A1470" s="30">
        <v>63</v>
      </c>
      <c r="B1470" s="30">
        <v>1</v>
      </c>
      <c r="C1470" s="30"/>
      <c r="D1470" s="30">
        <v>19.856809461651043</v>
      </c>
      <c r="E1470" s="30">
        <v>0</v>
      </c>
      <c r="F1470" s="30">
        <v>1</v>
      </c>
      <c r="G1470" s="30">
        <v>1</v>
      </c>
      <c r="H1470" s="30">
        <v>0</v>
      </c>
      <c r="I1470" s="30">
        <v>0</v>
      </c>
      <c r="J1470" s="30">
        <v>0</v>
      </c>
      <c r="K1470" s="151">
        <v>0</v>
      </c>
      <c r="L1470" s="30">
        <v>7.5</v>
      </c>
      <c r="M1470" s="192">
        <v>0</v>
      </c>
      <c r="N1470" s="30">
        <v>0</v>
      </c>
      <c r="O1470" s="30">
        <v>2</v>
      </c>
      <c r="P1470" s="30">
        <v>2</v>
      </c>
      <c r="Q1470" s="30">
        <v>1</v>
      </c>
      <c r="R1470" s="30">
        <v>0</v>
      </c>
      <c r="S1470" s="30">
        <v>1</v>
      </c>
      <c r="T1470" s="30">
        <v>6</v>
      </c>
      <c r="U1470" s="30">
        <v>5</v>
      </c>
      <c r="V1470" s="82">
        <v>83</v>
      </c>
      <c r="W1470" s="97">
        <v>12.5</v>
      </c>
      <c r="X1470" s="160">
        <v>0</v>
      </c>
    </row>
    <row r="1471" spans="1:24">
      <c r="A1471" s="30">
        <v>76</v>
      </c>
      <c r="B1471" s="30">
        <v>2</v>
      </c>
      <c r="C1471" s="30"/>
      <c r="D1471" s="30">
        <v>21.035088509526599</v>
      </c>
      <c r="E1471" s="30">
        <v>0</v>
      </c>
      <c r="F1471" s="30">
        <v>1</v>
      </c>
      <c r="G1471" s="30">
        <v>1</v>
      </c>
      <c r="H1471" s="30">
        <v>0</v>
      </c>
      <c r="I1471" s="30">
        <v>1</v>
      </c>
      <c r="J1471" s="30">
        <v>1</v>
      </c>
      <c r="K1471" s="151">
        <v>1</v>
      </c>
      <c r="L1471" s="30">
        <v>7.8</v>
      </c>
      <c r="M1471" s="192">
        <v>2</v>
      </c>
      <c r="N1471" s="30">
        <v>0</v>
      </c>
      <c r="O1471" s="30">
        <v>2</v>
      </c>
      <c r="P1471" s="30">
        <v>0</v>
      </c>
      <c r="Q1471" s="30">
        <v>1</v>
      </c>
      <c r="R1471" s="30">
        <v>0</v>
      </c>
      <c r="S1471" s="30">
        <v>1</v>
      </c>
      <c r="T1471" s="30">
        <v>6</v>
      </c>
      <c r="U1471" s="30">
        <v>6</v>
      </c>
      <c r="V1471" s="82">
        <v>92</v>
      </c>
      <c r="W1471" s="97">
        <v>10</v>
      </c>
      <c r="X1471" s="160">
        <v>0</v>
      </c>
    </row>
    <row r="1472" spans="1:24">
      <c r="A1472" s="30">
        <v>81</v>
      </c>
      <c r="B1472" s="30">
        <v>2</v>
      </c>
      <c r="C1472" s="30"/>
      <c r="D1472" s="30">
        <v>32.580261593341262</v>
      </c>
      <c r="E1472" s="30">
        <v>0</v>
      </c>
      <c r="F1472" s="30">
        <v>1</v>
      </c>
      <c r="G1472" s="30">
        <v>0</v>
      </c>
      <c r="H1472" s="30">
        <v>0</v>
      </c>
      <c r="I1472" s="30">
        <v>1</v>
      </c>
      <c r="J1472" s="30">
        <v>1</v>
      </c>
      <c r="K1472" s="151">
        <v>0</v>
      </c>
      <c r="L1472" s="30">
        <v>7.1</v>
      </c>
      <c r="M1472" s="192">
        <v>2</v>
      </c>
      <c r="N1472" s="30">
        <v>1</v>
      </c>
      <c r="O1472" s="30">
        <v>2</v>
      </c>
      <c r="P1472" s="30">
        <v>0</v>
      </c>
      <c r="Q1472" s="30">
        <v>1</v>
      </c>
      <c r="R1472" s="30">
        <v>3</v>
      </c>
      <c r="S1472" s="30">
        <v>0</v>
      </c>
      <c r="T1472" s="30">
        <v>9</v>
      </c>
      <c r="U1472" s="30">
        <v>5</v>
      </c>
      <c r="V1472" s="82">
        <v>100</v>
      </c>
      <c r="W1472" s="97">
        <v>30</v>
      </c>
      <c r="X1472" s="160">
        <v>0</v>
      </c>
    </row>
    <row r="1473" spans="1:24">
      <c r="A1473" s="30">
        <v>59</v>
      </c>
      <c r="B1473" s="30">
        <v>1</v>
      </c>
      <c r="C1473" s="30">
        <v>9</v>
      </c>
      <c r="D1473" s="30">
        <v>25.230508082249916</v>
      </c>
      <c r="E1473" s="30">
        <v>0</v>
      </c>
      <c r="F1473" s="30">
        <v>0</v>
      </c>
      <c r="G1473" s="30">
        <v>0</v>
      </c>
      <c r="H1473" s="30">
        <v>0</v>
      </c>
      <c r="I1473" s="30">
        <v>0</v>
      </c>
      <c r="J1473" s="30">
        <v>1</v>
      </c>
      <c r="K1473" s="151">
        <v>0</v>
      </c>
      <c r="L1473" s="30">
        <v>8.5</v>
      </c>
      <c r="M1473" s="192">
        <v>0</v>
      </c>
      <c r="N1473" s="30">
        <v>0</v>
      </c>
      <c r="O1473" s="30">
        <v>2</v>
      </c>
      <c r="P1473" s="30">
        <v>0</v>
      </c>
      <c r="Q1473" s="30">
        <v>1</v>
      </c>
      <c r="R1473" s="30">
        <v>0</v>
      </c>
      <c r="S1473" s="30">
        <v>0</v>
      </c>
      <c r="T1473" s="30">
        <v>3</v>
      </c>
      <c r="U1473" s="30">
        <v>6.5</v>
      </c>
      <c r="V1473" s="82">
        <v>87</v>
      </c>
      <c r="W1473" s="97">
        <v>2.5</v>
      </c>
      <c r="X1473" s="160">
        <v>0</v>
      </c>
    </row>
    <row r="1474" spans="1:24">
      <c r="A1474" s="30">
        <v>35</v>
      </c>
      <c r="B1474" s="30">
        <v>2</v>
      </c>
      <c r="C1474" s="30">
        <v>24</v>
      </c>
      <c r="D1474" s="30">
        <v>23.138507103521682</v>
      </c>
      <c r="E1474" s="30">
        <v>0</v>
      </c>
      <c r="F1474" s="30">
        <v>0</v>
      </c>
      <c r="G1474" s="30">
        <v>0</v>
      </c>
      <c r="H1474" s="30">
        <v>0</v>
      </c>
      <c r="I1474" s="30">
        <v>0</v>
      </c>
      <c r="J1474" s="30">
        <v>1</v>
      </c>
      <c r="K1474" s="151">
        <v>0</v>
      </c>
      <c r="L1474" s="30">
        <v>7.1</v>
      </c>
      <c r="M1474" s="192">
        <v>1</v>
      </c>
      <c r="N1474" s="30">
        <v>0</v>
      </c>
      <c r="O1474" s="30">
        <v>0</v>
      </c>
      <c r="P1474" s="30">
        <v>0</v>
      </c>
      <c r="Q1474" s="30">
        <v>0</v>
      </c>
      <c r="R1474" s="30">
        <v>0</v>
      </c>
      <c r="S1474" s="30">
        <v>0</v>
      </c>
      <c r="T1474" s="30">
        <v>1</v>
      </c>
      <c r="U1474" s="30">
        <v>8</v>
      </c>
      <c r="V1474" s="82">
        <v>100</v>
      </c>
      <c r="W1474" s="97">
        <v>5</v>
      </c>
      <c r="X1474" s="160">
        <v>0</v>
      </c>
    </row>
    <row r="1475" spans="1:24">
      <c r="A1475" s="30">
        <v>53</v>
      </c>
      <c r="B1475" s="30">
        <v>2</v>
      </c>
      <c r="C1475" s="30"/>
      <c r="D1475" s="30">
        <v>34.747474747474747</v>
      </c>
      <c r="E1475" s="30">
        <v>0</v>
      </c>
      <c r="F1475" s="30">
        <v>0</v>
      </c>
      <c r="G1475" s="30">
        <v>0</v>
      </c>
      <c r="H1475" s="30">
        <v>0</v>
      </c>
      <c r="I1475" s="30">
        <v>0</v>
      </c>
      <c r="J1475" s="30">
        <v>1</v>
      </c>
      <c r="K1475" s="151">
        <v>0</v>
      </c>
      <c r="L1475" s="30">
        <v>8.5</v>
      </c>
      <c r="M1475" s="192">
        <v>2</v>
      </c>
      <c r="N1475" s="30">
        <v>3</v>
      </c>
      <c r="O1475" s="30">
        <v>1</v>
      </c>
      <c r="P1475" s="30">
        <v>0</v>
      </c>
      <c r="Q1475" s="30">
        <v>2</v>
      </c>
      <c r="R1475" s="30">
        <v>0</v>
      </c>
      <c r="S1475" s="30">
        <v>1</v>
      </c>
      <c r="T1475" s="30">
        <v>9</v>
      </c>
      <c r="U1475" s="30">
        <v>7</v>
      </c>
      <c r="V1475" s="82">
        <v>100</v>
      </c>
      <c r="W1475" s="97">
        <v>60</v>
      </c>
      <c r="X1475" s="160">
        <v>0</v>
      </c>
    </row>
    <row r="1476" spans="1:24">
      <c r="A1476" s="30">
        <v>75</v>
      </c>
      <c r="B1476" s="30">
        <v>1</v>
      </c>
      <c r="C1476" s="30">
        <v>33</v>
      </c>
      <c r="D1476" s="30">
        <v>17.962648257887277</v>
      </c>
      <c r="E1476" s="30">
        <v>1</v>
      </c>
      <c r="F1476" s="30">
        <v>0</v>
      </c>
      <c r="G1476" s="30">
        <v>1</v>
      </c>
      <c r="H1476" s="30">
        <v>0</v>
      </c>
      <c r="I1476" s="30">
        <v>0</v>
      </c>
      <c r="J1476" s="30">
        <v>1</v>
      </c>
      <c r="K1476" s="151">
        <v>0</v>
      </c>
      <c r="L1476" s="30">
        <v>8.1</v>
      </c>
      <c r="M1476" s="192">
        <v>1</v>
      </c>
      <c r="N1476" s="30">
        <v>0</v>
      </c>
      <c r="O1476" s="30">
        <v>0</v>
      </c>
      <c r="P1476" s="30">
        <v>0</v>
      </c>
      <c r="Q1476" s="30">
        <v>2</v>
      </c>
      <c r="R1476" s="30">
        <v>0</v>
      </c>
      <c r="S1476" s="30">
        <v>0</v>
      </c>
      <c r="T1476" s="30">
        <v>3</v>
      </c>
      <c r="U1476" s="30">
        <v>8</v>
      </c>
      <c r="V1476" s="82">
        <v>100</v>
      </c>
      <c r="W1476" s="97">
        <v>5</v>
      </c>
      <c r="X1476" s="160">
        <v>0</v>
      </c>
    </row>
    <row r="1477" spans="1:24">
      <c r="A1477" s="30">
        <v>56</v>
      </c>
      <c r="B1477" s="30">
        <v>2</v>
      </c>
      <c r="C1477" s="30">
        <v>7</v>
      </c>
      <c r="D1477" s="30">
        <v>28.763971071663381</v>
      </c>
      <c r="E1477" s="30">
        <v>0</v>
      </c>
      <c r="F1477" s="30">
        <v>0</v>
      </c>
      <c r="G1477" s="30">
        <v>0</v>
      </c>
      <c r="H1477" s="30">
        <v>0</v>
      </c>
      <c r="I1477" s="30">
        <v>1</v>
      </c>
      <c r="J1477" s="30">
        <v>1</v>
      </c>
      <c r="K1477" s="151">
        <v>0</v>
      </c>
      <c r="L1477" s="30">
        <v>5.6</v>
      </c>
      <c r="M1477" s="192">
        <v>1</v>
      </c>
      <c r="N1477" s="30">
        <v>0</v>
      </c>
      <c r="O1477" s="30">
        <v>0</v>
      </c>
      <c r="P1477" s="30">
        <v>0</v>
      </c>
      <c r="Q1477" s="30">
        <v>1</v>
      </c>
      <c r="R1477" s="30">
        <v>3</v>
      </c>
      <c r="S1477" s="30">
        <v>0</v>
      </c>
      <c r="T1477" s="30">
        <v>5</v>
      </c>
      <c r="U1477" s="30">
        <v>8</v>
      </c>
      <c r="V1477" s="82">
        <v>89</v>
      </c>
      <c r="W1477" s="97">
        <v>5</v>
      </c>
      <c r="X1477" s="160">
        <v>0</v>
      </c>
    </row>
    <row r="1478" spans="1:24">
      <c r="A1478" s="30">
        <v>78</v>
      </c>
      <c r="B1478" s="30">
        <v>1</v>
      </c>
      <c r="C1478" s="30">
        <v>19</v>
      </c>
      <c r="D1478" s="30">
        <v>23.237656157049372</v>
      </c>
      <c r="E1478" s="30">
        <v>1</v>
      </c>
      <c r="F1478" s="30">
        <v>0</v>
      </c>
      <c r="G1478" s="30">
        <v>0</v>
      </c>
      <c r="H1478" s="30">
        <v>0</v>
      </c>
      <c r="I1478" s="30">
        <v>1</v>
      </c>
      <c r="J1478" s="30">
        <v>1</v>
      </c>
      <c r="K1478" s="151">
        <v>1</v>
      </c>
      <c r="L1478" s="30">
        <v>6.7</v>
      </c>
      <c r="M1478" s="192">
        <v>2</v>
      </c>
      <c r="N1478" s="30">
        <v>3</v>
      </c>
      <c r="O1478" s="30">
        <v>2</v>
      </c>
      <c r="P1478" s="30">
        <v>2</v>
      </c>
      <c r="Q1478" s="30">
        <v>1</v>
      </c>
      <c r="R1478" s="30">
        <v>0</v>
      </c>
      <c r="S1478" s="30">
        <v>0</v>
      </c>
      <c r="T1478" s="30">
        <v>10</v>
      </c>
      <c r="U1478" s="30">
        <v>6</v>
      </c>
      <c r="V1478" s="82">
        <v>67</v>
      </c>
      <c r="W1478" s="97">
        <v>60</v>
      </c>
      <c r="X1478" s="160">
        <v>0</v>
      </c>
    </row>
    <row r="1479" spans="1:24">
      <c r="A1479" s="30">
        <v>61</v>
      </c>
      <c r="B1479" s="30">
        <v>1</v>
      </c>
      <c r="C1479" s="30">
        <v>15</v>
      </c>
      <c r="D1479" s="30">
        <v>30.486685032139579</v>
      </c>
      <c r="E1479" s="30">
        <v>1</v>
      </c>
      <c r="F1479" s="30">
        <v>0</v>
      </c>
      <c r="G1479" s="30">
        <v>0</v>
      </c>
      <c r="H1479" s="30">
        <v>0</v>
      </c>
      <c r="I1479" s="30">
        <v>1</v>
      </c>
      <c r="J1479" s="30">
        <v>1</v>
      </c>
      <c r="K1479" s="151">
        <v>1</v>
      </c>
      <c r="L1479" s="30">
        <v>7.5</v>
      </c>
      <c r="M1479" s="192">
        <v>1</v>
      </c>
      <c r="N1479" s="30">
        <v>0</v>
      </c>
      <c r="O1479" s="30">
        <v>2</v>
      </c>
      <c r="P1479" s="30">
        <v>0</v>
      </c>
      <c r="Q1479" s="30">
        <v>1</v>
      </c>
      <c r="R1479" s="30">
        <v>0</v>
      </c>
      <c r="S1479" s="30">
        <v>1</v>
      </c>
      <c r="T1479" s="30">
        <v>5</v>
      </c>
      <c r="U1479" s="30">
        <v>6</v>
      </c>
      <c r="V1479" s="82">
        <v>86</v>
      </c>
      <c r="W1479" s="97">
        <v>10</v>
      </c>
      <c r="X1479" s="160">
        <v>0</v>
      </c>
    </row>
    <row r="1480" spans="1:24">
      <c r="A1480" s="30">
        <v>70</v>
      </c>
      <c r="B1480" s="30">
        <v>1</v>
      </c>
      <c r="C1480" s="30">
        <v>31</v>
      </c>
      <c r="D1480" s="30">
        <v>20.976012047760765</v>
      </c>
      <c r="E1480" s="30">
        <v>1</v>
      </c>
      <c r="F1480" s="30">
        <v>0</v>
      </c>
      <c r="G1480" s="30">
        <v>0</v>
      </c>
      <c r="H1480" s="30">
        <v>1</v>
      </c>
      <c r="I1480" s="30">
        <v>1</v>
      </c>
      <c r="J1480" s="30">
        <v>1</v>
      </c>
      <c r="K1480" s="151">
        <v>0</v>
      </c>
      <c r="L1480" s="30">
        <v>7.3</v>
      </c>
      <c r="M1480" s="192">
        <v>0</v>
      </c>
      <c r="N1480" s="30">
        <v>0</v>
      </c>
      <c r="O1480" s="30">
        <v>0</v>
      </c>
      <c r="P1480" s="30">
        <v>0</v>
      </c>
      <c r="Q1480" s="30">
        <v>1</v>
      </c>
      <c r="R1480" s="30">
        <v>0</v>
      </c>
      <c r="S1480" s="30">
        <v>0</v>
      </c>
      <c r="T1480" s="30">
        <v>1</v>
      </c>
      <c r="U1480" s="30">
        <v>9.5</v>
      </c>
      <c r="V1480" s="82">
        <v>100</v>
      </c>
      <c r="W1480" s="97">
        <v>3</v>
      </c>
      <c r="X1480" s="160">
        <v>0</v>
      </c>
    </row>
    <row r="1481" spans="1:24">
      <c r="A1481" s="30">
        <v>71</v>
      </c>
      <c r="B1481" s="30">
        <v>2</v>
      </c>
      <c r="C1481" s="30">
        <v>12</v>
      </c>
      <c r="D1481" s="30">
        <v>23.80540166204986</v>
      </c>
      <c r="E1481" s="30">
        <v>0</v>
      </c>
      <c r="F1481" s="30">
        <v>0</v>
      </c>
      <c r="G1481" s="30">
        <v>0</v>
      </c>
      <c r="H1481" s="30">
        <v>0</v>
      </c>
      <c r="I1481" s="30">
        <v>0</v>
      </c>
      <c r="J1481" s="30">
        <v>1</v>
      </c>
      <c r="K1481" s="151">
        <v>0</v>
      </c>
      <c r="L1481" s="30">
        <v>7.4</v>
      </c>
      <c r="M1481" s="192">
        <v>1</v>
      </c>
      <c r="N1481" s="30">
        <v>0</v>
      </c>
      <c r="O1481" s="30">
        <v>2</v>
      </c>
      <c r="P1481" s="30">
        <v>0</v>
      </c>
      <c r="Q1481" s="30">
        <v>1</v>
      </c>
      <c r="R1481" s="30">
        <v>0</v>
      </c>
      <c r="S1481" s="30">
        <v>1</v>
      </c>
      <c r="T1481" s="30">
        <v>5</v>
      </c>
      <c r="U1481" s="30">
        <v>6.5</v>
      </c>
      <c r="V1481" s="82">
        <v>100</v>
      </c>
      <c r="W1481" s="97">
        <v>10</v>
      </c>
      <c r="X1481" s="160">
        <v>0</v>
      </c>
    </row>
    <row r="1482" spans="1:24">
      <c r="A1482" s="30">
        <v>70</v>
      </c>
      <c r="B1482" s="30">
        <v>2</v>
      </c>
      <c r="C1482" s="30">
        <v>8</v>
      </c>
      <c r="D1482" s="30">
        <v>26.838647652619773</v>
      </c>
      <c r="E1482" s="30">
        <v>0</v>
      </c>
      <c r="F1482" s="30">
        <v>0</v>
      </c>
      <c r="G1482" s="30">
        <v>0</v>
      </c>
      <c r="H1482" s="30">
        <v>0</v>
      </c>
      <c r="I1482" s="30">
        <v>0</v>
      </c>
      <c r="J1482" s="30">
        <v>1</v>
      </c>
      <c r="K1482" s="151">
        <v>0</v>
      </c>
      <c r="L1482" s="30">
        <v>6.8</v>
      </c>
      <c r="M1482" s="192">
        <v>0</v>
      </c>
      <c r="N1482" s="30">
        <v>0</v>
      </c>
      <c r="O1482" s="30">
        <v>0</v>
      </c>
      <c r="P1482" s="30">
        <v>0</v>
      </c>
      <c r="Q1482" s="30">
        <v>1</v>
      </c>
      <c r="R1482" s="30">
        <v>0</v>
      </c>
      <c r="S1482" s="30">
        <v>0</v>
      </c>
      <c r="T1482" s="30">
        <v>1</v>
      </c>
      <c r="U1482" s="30">
        <v>8.5</v>
      </c>
      <c r="V1482" s="82">
        <v>100</v>
      </c>
      <c r="W1482" s="97">
        <v>5</v>
      </c>
      <c r="X1482" s="160">
        <v>1</v>
      </c>
    </row>
    <row r="1483" spans="1:24">
      <c r="A1483" s="30">
        <v>73</v>
      </c>
      <c r="B1483" s="30">
        <v>2</v>
      </c>
      <c r="C1483" s="30">
        <v>17</v>
      </c>
      <c r="D1483" s="30">
        <v>19.218750000000004</v>
      </c>
      <c r="E1483" s="30">
        <v>0</v>
      </c>
      <c r="F1483" s="30">
        <v>0</v>
      </c>
      <c r="G1483" s="30">
        <v>0</v>
      </c>
      <c r="H1483" s="30">
        <v>0</v>
      </c>
      <c r="I1483" s="30">
        <v>0</v>
      </c>
      <c r="J1483" s="30">
        <v>1</v>
      </c>
      <c r="K1483" s="151">
        <v>0</v>
      </c>
      <c r="L1483" s="30">
        <v>7.7</v>
      </c>
      <c r="M1483" s="192">
        <v>1</v>
      </c>
      <c r="N1483" s="30">
        <v>1</v>
      </c>
      <c r="O1483" s="30">
        <v>0</v>
      </c>
      <c r="P1483" s="30">
        <v>0</v>
      </c>
      <c r="Q1483" s="30">
        <v>2</v>
      </c>
      <c r="R1483" s="30">
        <v>2</v>
      </c>
      <c r="S1483" s="30">
        <v>0</v>
      </c>
      <c r="T1483" s="30">
        <v>6</v>
      </c>
      <c r="U1483" s="30">
        <v>8</v>
      </c>
      <c r="V1483" s="82">
        <v>100</v>
      </c>
      <c r="W1483" s="97">
        <v>15</v>
      </c>
      <c r="X1483" s="160">
        <v>0</v>
      </c>
    </row>
    <row r="1484" spans="1:24">
      <c r="A1484" s="30">
        <v>77</v>
      </c>
      <c r="B1484" s="30">
        <v>2</v>
      </c>
      <c r="C1484" s="30">
        <v>9</v>
      </c>
      <c r="D1484" s="30">
        <v>24.243918474687707</v>
      </c>
      <c r="E1484" s="30">
        <v>0</v>
      </c>
      <c r="F1484" s="30">
        <v>0</v>
      </c>
      <c r="G1484" s="30">
        <v>0</v>
      </c>
      <c r="H1484" s="30">
        <v>0</v>
      </c>
      <c r="I1484" s="30">
        <v>0</v>
      </c>
      <c r="J1484" s="30">
        <v>1</v>
      </c>
      <c r="K1484" s="151">
        <v>0</v>
      </c>
      <c r="L1484" s="30">
        <v>6</v>
      </c>
      <c r="M1484" s="192">
        <v>0</v>
      </c>
      <c r="N1484" s="30">
        <v>1</v>
      </c>
      <c r="O1484" s="30">
        <v>2</v>
      </c>
      <c r="P1484" s="30">
        <v>0</v>
      </c>
      <c r="Q1484" s="30">
        <v>1</v>
      </c>
      <c r="R1484" s="30">
        <v>0</v>
      </c>
      <c r="S1484" s="30">
        <v>0</v>
      </c>
      <c r="T1484" s="30">
        <v>4</v>
      </c>
      <c r="U1484" s="30">
        <v>6.5</v>
      </c>
      <c r="V1484" s="82">
        <v>100</v>
      </c>
      <c r="W1484" s="97">
        <v>10</v>
      </c>
      <c r="X1484" s="160">
        <v>1</v>
      </c>
    </row>
    <row r="1485" spans="1:24">
      <c r="A1485" s="30">
        <v>41</v>
      </c>
      <c r="B1485" s="30">
        <v>2</v>
      </c>
      <c r="C1485" s="30">
        <v>10</v>
      </c>
      <c r="D1485" s="30">
        <v>21.755468533681423</v>
      </c>
      <c r="E1485" s="30">
        <v>0</v>
      </c>
      <c r="F1485" s="30">
        <v>0</v>
      </c>
      <c r="G1485" s="30">
        <v>0</v>
      </c>
      <c r="H1485" s="30">
        <v>0</v>
      </c>
      <c r="I1485" s="30">
        <v>0</v>
      </c>
      <c r="J1485" s="30">
        <v>1</v>
      </c>
      <c r="K1485" s="151">
        <v>0</v>
      </c>
      <c r="L1485" s="30">
        <v>7.5</v>
      </c>
      <c r="M1485" s="192">
        <v>1</v>
      </c>
      <c r="N1485" s="30">
        <v>3</v>
      </c>
      <c r="O1485" s="30">
        <v>2</v>
      </c>
      <c r="P1485" s="30">
        <v>2</v>
      </c>
      <c r="Q1485" s="30">
        <v>0</v>
      </c>
      <c r="R1485" s="30">
        <v>0</v>
      </c>
      <c r="S1485" s="30">
        <v>0</v>
      </c>
      <c r="T1485" s="30">
        <v>8</v>
      </c>
      <c r="U1485" s="30">
        <v>5.5</v>
      </c>
      <c r="V1485" s="82">
        <v>85</v>
      </c>
      <c r="W1485" s="97">
        <v>60</v>
      </c>
      <c r="X1485" s="160">
        <v>0</v>
      </c>
    </row>
    <row r="1486" spans="1:24">
      <c r="A1486" s="30">
        <v>48</v>
      </c>
      <c r="B1486" s="30">
        <v>1</v>
      </c>
      <c r="C1486" s="30">
        <v>13</v>
      </c>
      <c r="D1486" s="30">
        <v>31.43337666438995</v>
      </c>
      <c r="E1486" s="30">
        <v>1</v>
      </c>
      <c r="F1486" s="30">
        <v>0</v>
      </c>
      <c r="G1486" s="30">
        <v>0</v>
      </c>
      <c r="H1486" s="30">
        <v>0</v>
      </c>
      <c r="I1486" s="30">
        <v>1</v>
      </c>
      <c r="J1486" s="30">
        <v>1</v>
      </c>
      <c r="K1486" s="151">
        <v>0</v>
      </c>
      <c r="L1486" s="30">
        <v>6.3</v>
      </c>
      <c r="M1486" s="192">
        <v>1</v>
      </c>
      <c r="N1486" s="30">
        <v>0</v>
      </c>
      <c r="O1486" s="30">
        <v>2</v>
      </c>
      <c r="P1486" s="30">
        <v>0</v>
      </c>
      <c r="Q1486" s="30">
        <v>1</v>
      </c>
      <c r="R1486" s="30">
        <v>0</v>
      </c>
      <c r="S1486" s="30">
        <v>0</v>
      </c>
      <c r="T1486" s="30">
        <v>4</v>
      </c>
      <c r="U1486" s="30">
        <v>6.75</v>
      </c>
      <c r="V1486" s="82">
        <v>93</v>
      </c>
      <c r="W1486" s="97">
        <v>15</v>
      </c>
      <c r="X1486" s="160">
        <v>0</v>
      </c>
    </row>
    <row r="1487" spans="1:24">
      <c r="A1487" s="30">
        <v>71</v>
      </c>
      <c r="B1487" s="30">
        <v>2</v>
      </c>
      <c r="C1487" s="30">
        <v>22</v>
      </c>
      <c r="D1487" s="30">
        <v>18.048035540746909</v>
      </c>
      <c r="E1487" s="30">
        <v>0</v>
      </c>
      <c r="F1487" s="30">
        <v>0</v>
      </c>
      <c r="G1487" s="30">
        <v>1</v>
      </c>
      <c r="H1487" s="30">
        <v>0</v>
      </c>
      <c r="I1487" s="30">
        <v>0</v>
      </c>
      <c r="J1487" s="30">
        <v>1</v>
      </c>
      <c r="K1487" s="151">
        <v>0</v>
      </c>
      <c r="L1487" s="30">
        <v>6.4</v>
      </c>
      <c r="M1487" s="192">
        <v>1</v>
      </c>
      <c r="N1487" s="30">
        <v>0</v>
      </c>
      <c r="O1487" s="30">
        <v>1</v>
      </c>
      <c r="P1487" s="30">
        <v>0</v>
      </c>
      <c r="Q1487" s="30">
        <v>1</v>
      </c>
      <c r="R1487" s="30">
        <v>0</v>
      </c>
      <c r="S1487" s="30">
        <v>1</v>
      </c>
      <c r="T1487" s="30">
        <v>4</v>
      </c>
      <c r="U1487" s="30">
        <v>7.5</v>
      </c>
      <c r="V1487" s="82">
        <v>100</v>
      </c>
      <c r="W1487" s="97">
        <v>10</v>
      </c>
      <c r="X1487" s="160">
        <v>0</v>
      </c>
    </row>
    <row r="1488" spans="1:24">
      <c r="A1488" s="30">
        <v>63</v>
      </c>
      <c r="B1488" s="30">
        <v>1</v>
      </c>
      <c r="C1488" s="30">
        <v>8</v>
      </c>
      <c r="D1488" s="30">
        <v>30.718537414965986</v>
      </c>
      <c r="E1488" s="30">
        <v>1</v>
      </c>
      <c r="F1488" s="30">
        <v>0</v>
      </c>
      <c r="G1488" s="30">
        <v>0</v>
      </c>
      <c r="H1488" s="30">
        <v>0</v>
      </c>
      <c r="I1488" s="30">
        <v>1</v>
      </c>
      <c r="J1488" s="30">
        <v>1</v>
      </c>
      <c r="K1488" s="151">
        <v>0</v>
      </c>
      <c r="L1488" s="30">
        <v>6</v>
      </c>
      <c r="M1488" s="192">
        <v>0</v>
      </c>
      <c r="N1488" s="30">
        <v>0</v>
      </c>
      <c r="O1488" s="30">
        <v>2</v>
      </c>
      <c r="P1488" s="30">
        <v>0</v>
      </c>
      <c r="Q1488" s="30">
        <v>1</v>
      </c>
      <c r="R1488" s="30">
        <v>0</v>
      </c>
      <c r="S1488" s="30">
        <v>0</v>
      </c>
      <c r="T1488" s="30">
        <v>3</v>
      </c>
      <c r="U1488" s="30">
        <v>6</v>
      </c>
      <c r="V1488" s="82">
        <v>86</v>
      </c>
      <c r="W1488" s="97">
        <v>3</v>
      </c>
      <c r="X1488" s="160">
        <v>0</v>
      </c>
    </row>
    <row r="1489" spans="1:24">
      <c r="A1489" s="30">
        <v>66</v>
      </c>
      <c r="B1489" s="30">
        <v>1</v>
      </c>
      <c r="C1489" s="30">
        <v>11</v>
      </c>
      <c r="D1489" s="30">
        <v>23.306680053067517</v>
      </c>
      <c r="E1489" s="30">
        <v>1</v>
      </c>
      <c r="F1489" s="30">
        <v>0</v>
      </c>
      <c r="G1489" s="30">
        <v>0</v>
      </c>
      <c r="H1489" s="30">
        <v>0</v>
      </c>
      <c r="I1489" s="30">
        <v>1</v>
      </c>
      <c r="J1489" s="30">
        <v>1</v>
      </c>
      <c r="K1489" s="151">
        <v>0</v>
      </c>
      <c r="L1489" s="30">
        <v>6.9</v>
      </c>
      <c r="M1489" s="192">
        <v>1</v>
      </c>
      <c r="N1489" s="30">
        <v>1</v>
      </c>
      <c r="O1489" s="30">
        <v>1</v>
      </c>
      <c r="P1489" s="30">
        <v>2</v>
      </c>
      <c r="Q1489" s="30">
        <v>1</v>
      </c>
      <c r="R1489" s="30">
        <v>2</v>
      </c>
      <c r="S1489" s="30">
        <v>0</v>
      </c>
      <c r="T1489" s="30">
        <v>8</v>
      </c>
      <c r="U1489" s="30">
        <v>7</v>
      </c>
      <c r="V1489" s="82">
        <v>78</v>
      </c>
      <c r="W1489" s="97">
        <v>30</v>
      </c>
      <c r="X1489" s="160">
        <v>0</v>
      </c>
    </row>
    <row r="1490" spans="1:24">
      <c r="A1490" s="30">
        <v>45</v>
      </c>
      <c r="B1490" s="30">
        <v>1</v>
      </c>
      <c r="C1490" s="30">
        <v>5</v>
      </c>
      <c r="D1490" s="30">
        <v>26.674874320303683</v>
      </c>
      <c r="E1490" s="30">
        <v>0</v>
      </c>
      <c r="F1490" s="30">
        <v>0</v>
      </c>
      <c r="G1490" s="30">
        <v>0</v>
      </c>
      <c r="H1490" s="30">
        <v>0</v>
      </c>
      <c r="I1490" s="30">
        <v>0</v>
      </c>
      <c r="J1490" s="30">
        <v>1</v>
      </c>
      <c r="K1490" s="151">
        <v>1</v>
      </c>
      <c r="L1490" s="30">
        <v>10.3</v>
      </c>
      <c r="M1490" s="192">
        <v>3</v>
      </c>
      <c r="N1490" s="30">
        <v>3</v>
      </c>
      <c r="O1490" s="30">
        <v>2</v>
      </c>
      <c r="P1490" s="30">
        <v>0</v>
      </c>
      <c r="Q1490" s="30">
        <v>1</v>
      </c>
      <c r="R1490" s="30">
        <v>0</v>
      </c>
      <c r="S1490" s="30">
        <v>3</v>
      </c>
      <c r="T1490" s="30">
        <v>12</v>
      </c>
      <c r="U1490" s="30">
        <v>5.5</v>
      </c>
      <c r="V1490" s="82">
        <v>100</v>
      </c>
      <c r="W1490" s="97">
        <v>60</v>
      </c>
      <c r="X1490" s="160">
        <v>0</v>
      </c>
    </row>
    <row r="1491" spans="1:24">
      <c r="A1491" s="30">
        <v>52</v>
      </c>
      <c r="B1491" s="30">
        <v>1</v>
      </c>
      <c r="C1491" s="30">
        <v>20</v>
      </c>
      <c r="D1491" s="30">
        <v>27.102040816326532</v>
      </c>
      <c r="E1491" s="30">
        <v>1</v>
      </c>
      <c r="F1491" s="30">
        <v>0</v>
      </c>
      <c r="G1491" s="30">
        <v>1</v>
      </c>
      <c r="H1491" s="30">
        <v>1</v>
      </c>
      <c r="I1491" s="30">
        <v>1</v>
      </c>
      <c r="J1491" s="30">
        <v>1</v>
      </c>
      <c r="K1491" s="151">
        <v>0</v>
      </c>
      <c r="L1491" s="30">
        <v>6.1</v>
      </c>
      <c r="M1491" s="192">
        <v>1</v>
      </c>
      <c r="N1491" s="30">
        <v>0</v>
      </c>
      <c r="O1491" s="30">
        <v>2</v>
      </c>
      <c r="P1491" s="30">
        <v>0</v>
      </c>
      <c r="Q1491" s="30">
        <v>1</v>
      </c>
      <c r="R1491" s="30">
        <v>0</v>
      </c>
      <c r="S1491" s="30">
        <v>0</v>
      </c>
      <c r="T1491" s="30">
        <v>4</v>
      </c>
      <c r="U1491" s="30">
        <v>6.5</v>
      </c>
      <c r="V1491" s="82">
        <v>100</v>
      </c>
      <c r="W1491" s="97">
        <v>7.5</v>
      </c>
      <c r="X1491" s="160">
        <v>0</v>
      </c>
    </row>
    <row r="1492" spans="1:24">
      <c r="A1492" s="30">
        <v>57</v>
      </c>
      <c r="B1492" s="30">
        <v>2</v>
      </c>
      <c r="C1492" s="30">
        <v>2</v>
      </c>
      <c r="D1492" s="30">
        <v>20.451843043995243</v>
      </c>
      <c r="E1492" s="30">
        <v>0</v>
      </c>
      <c r="F1492" s="30">
        <v>0</v>
      </c>
      <c r="G1492" s="30">
        <v>0</v>
      </c>
      <c r="H1492" s="30">
        <v>0</v>
      </c>
      <c r="I1492" s="30">
        <v>0</v>
      </c>
      <c r="J1492" s="30">
        <v>1</v>
      </c>
      <c r="K1492" s="151">
        <v>0</v>
      </c>
      <c r="L1492" s="30">
        <v>6.4</v>
      </c>
      <c r="M1492" s="192">
        <v>1</v>
      </c>
      <c r="N1492" s="30">
        <v>0</v>
      </c>
      <c r="O1492" s="30">
        <v>2</v>
      </c>
      <c r="P1492" s="30">
        <v>0</v>
      </c>
      <c r="Q1492" s="30">
        <v>1</v>
      </c>
      <c r="R1492" s="30">
        <v>0</v>
      </c>
      <c r="S1492" s="30">
        <v>0</v>
      </c>
      <c r="T1492" s="30">
        <v>4</v>
      </c>
      <c r="U1492" s="30">
        <v>6.5</v>
      </c>
      <c r="V1492" s="82">
        <v>100</v>
      </c>
      <c r="W1492" s="97">
        <v>2.5</v>
      </c>
      <c r="X1492" s="160">
        <v>0</v>
      </c>
    </row>
    <row r="1493" spans="1:24">
      <c r="A1493" s="30">
        <v>69</v>
      </c>
      <c r="B1493" s="30">
        <v>2</v>
      </c>
      <c r="C1493" s="30">
        <v>19</v>
      </c>
      <c r="D1493" s="30">
        <v>19.562955254942768</v>
      </c>
      <c r="E1493" s="30">
        <v>1</v>
      </c>
      <c r="F1493" s="30">
        <v>0</v>
      </c>
      <c r="G1493" s="30">
        <v>0</v>
      </c>
      <c r="H1493" s="30">
        <v>0</v>
      </c>
      <c r="I1493" s="30">
        <v>1</v>
      </c>
      <c r="J1493" s="30">
        <v>1</v>
      </c>
      <c r="K1493" s="151">
        <v>0</v>
      </c>
      <c r="L1493" s="30">
        <v>6.6</v>
      </c>
      <c r="M1493" s="192">
        <v>0</v>
      </c>
      <c r="N1493" s="30">
        <v>1</v>
      </c>
      <c r="O1493" s="30">
        <v>1</v>
      </c>
      <c r="P1493" s="30">
        <v>0</v>
      </c>
      <c r="Q1493" s="30">
        <v>1</v>
      </c>
      <c r="R1493" s="30">
        <v>0</v>
      </c>
      <c r="S1493" s="30">
        <v>2</v>
      </c>
      <c r="T1493" s="30">
        <v>5</v>
      </c>
      <c r="U1493" s="30">
        <v>7.5</v>
      </c>
      <c r="V1493" s="82">
        <v>100</v>
      </c>
      <c r="W1493" s="97">
        <v>15</v>
      </c>
      <c r="X1493" s="160">
        <v>0</v>
      </c>
    </row>
    <row r="1494" spans="1:24">
      <c r="A1494" s="30">
        <v>62</v>
      </c>
      <c r="B1494" s="30">
        <v>2</v>
      </c>
      <c r="C1494" s="30">
        <v>22</v>
      </c>
      <c r="D1494" s="30">
        <v>26.753212578395683</v>
      </c>
      <c r="E1494" s="30">
        <v>0</v>
      </c>
      <c r="F1494" s="30">
        <v>0</v>
      </c>
      <c r="G1494" s="30">
        <v>0</v>
      </c>
      <c r="H1494" s="30">
        <v>0</v>
      </c>
      <c r="I1494" s="30">
        <v>0</v>
      </c>
      <c r="J1494" s="30">
        <v>1</v>
      </c>
      <c r="K1494" s="151">
        <v>0</v>
      </c>
      <c r="L1494" s="30">
        <v>6.7</v>
      </c>
      <c r="M1494" s="192">
        <v>3</v>
      </c>
      <c r="N1494" s="30">
        <v>3</v>
      </c>
      <c r="O1494" s="30">
        <v>3</v>
      </c>
      <c r="P1494" s="30">
        <v>0</v>
      </c>
      <c r="Q1494" s="30">
        <v>1</v>
      </c>
      <c r="R1494" s="30">
        <v>0</v>
      </c>
      <c r="S1494" s="30">
        <v>1</v>
      </c>
      <c r="T1494" s="30">
        <v>11</v>
      </c>
      <c r="U1494" s="30">
        <v>4</v>
      </c>
      <c r="V1494" s="82">
        <v>89</v>
      </c>
      <c r="W1494" s="97">
        <v>60</v>
      </c>
      <c r="X1494" s="160">
        <v>0</v>
      </c>
    </row>
    <row r="1495" spans="1:24">
      <c r="A1495" s="30">
        <v>80</v>
      </c>
      <c r="B1495" s="30">
        <v>1</v>
      </c>
      <c r="C1495" s="30">
        <v>12</v>
      </c>
      <c r="D1495" s="30">
        <v>26.502116213757368</v>
      </c>
      <c r="E1495" s="30">
        <v>1</v>
      </c>
      <c r="F1495" s="30">
        <v>0</v>
      </c>
      <c r="G1495" s="30">
        <v>1</v>
      </c>
      <c r="H1495" s="30">
        <v>0</v>
      </c>
      <c r="I1495" s="30">
        <v>1</v>
      </c>
      <c r="J1495" s="30">
        <v>1</v>
      </c>
      <c r="K1495" s="151">
        <v>0</v>
      </c>
      <c r="L1495" s="30">
        <v>7.2</v>
      </c>
      <c r="M1495" s="192">
        <v>0</v>
      </c>
      <c r="N1495" s="30">
        <v>1</v>
      </c>
      <c r="O1495" s="30">
        <v>0</v>
      </c>
      <c r="P1495" s="30">
        <v>2</v>
      </c>
      <c r="Q1495" s="30">
        <v>1</v>
      </c>
      <c r="R1495" s="30">
        <v>0</v>
      </c>
      <c r="S1495" s="30">
        <v>2</v>
      </c>
      <c r="T1495" s="30">
        <v>6</v>
      </c>
      <c r="U1495" s="30">
        <v>8</v>
      </c>
      <c r="V1495" s="82">
        <v>80</v>
      </c>
      <c r="W1495" s="97">
        <v>5</v>
      </c>
      <c r="X1495" s="160">
        <v>0</v>
      </c>
    </row>
    <row r="1496" spans="1:24">
      <c r="A1496" s="30">
        <v>76</v>
      </c>
      <c r="B1496" s="30">
        <v>1</v>
      </c>
      <c r="C1496" s="30">
        <v>29</v>
      </c>
      <c r="D1496" s="30">
        <v>17.928215425436552</v>
      </c>
      <c r="E1496" s="30">
        <v>1</v>
      </c>
      <c r="F1496" s="30">
        <v>0</v>
      </c>
      <c r="G1496" s="30">
        <v>0</v>
      </c>
      <c r="H1496" s="30">
        <v>0</v>
      </c>
      <c r="I1496" s="30">
        <v>0</v>
      </c>
      <c r="J1496" s="30">
        <v>0</v>
      </c>
      <c r="K1496" s="151">
        <v>0</v>
      </c>
      <c r="L1496" s="30">
        <v>7.3</v>
      </c>
      <c r="M1496" s="192">
        <v>0</v>
      </c>
      <c r="N1496" s="30">
        <v>0</v>
      </c>
      <c r="O1496" s="30">
        <v>1</v>
      </c>
      <c r="P1496" s="30">
        <v>0</v>
      </c>
      <c r="Q1496" s="30">
        <v>1</v>
      </c>
      <c r="R1496" s="30">
        <v>0</v>
      </c>
      <c r="S1496" s="30">
        <v>0</v>
      </c>
      <c r="T1496" s="30">
        <v>2</v>
      </c>
      <c r="U1496" s="30">
        <v>7</v>
      </c>
      <c r="V1496" s="82">
        <v>100</v>
      </c>
      <c r="W1496" s="97">
        <v>7.5</v>
      </c>
      <c r="X1496" s="160">
        <v>0</v>
      </c>
    </row>
    <row r="1497" spans="1:24">
      <c r="A1497" s="30">
        <v>81</v>
      </c>
      <c r="B1497" s="30">
        <v>1</v>
      </c>
      <c r="C1497" s="30">
        <v>0.5</v>
      </c>
      <c r="D1497" s="30">
        <v>23.709730440499673</v>
      </c>
      <c r="E1497" s="30">
        <v>1</v>
      </c>
      <c r="F1497" s="30">
        <v>1</v>
      </c>
      <c r="G1497" s="30">
        <v>1</v>
      </c>
      <c r="H1497" s="30">
        <v>1</v>
      </c>
      <c r="I1497" s="30">
        <v>1</v>
      </c>
      <c r="J1497" s="30">
        <v>0</v>
      </c>
      <c r="K1497" s="151">
        <v>1</v>
      </c>
      <c r="L1497" s="30">
        <v>6</v>
      </c>
      <c r="M1497" s="192">
        <v>2</v>
      </c>
      <c r="N1497" s="30">
        <v>0</v>
      </c>
      <c r="O1497" s="30">
        <v>0</v>
      </c>
      <c r="P1497" s="30">
        <v>2</v>
      </c>
      <c r="Q1497" s="30">
        <v>1</v>
      </c>
      <c r="R1497" s="30">
        <v>0</v>
      </c>
      <c r="S1497" s="30">
        <v>3</v>
      </c>
      <c r="T1497" s="30">
        <v>8</v>
      </c>
      <c r="U1497" s="30">
        <v>8</v>
      </c>
      <c r="V1497" s="82">
        <v>84</v>
      </c>
      <c r="W1497" s="97">
        <v>3</v>
      </c>
      <c r="X1497" s="160">
        <v>0</v>
      </c>
    </row>
    <row r="1498" spans="1:24">
      <c r="A1498" s="30">
        <v>75</v>
      </c>
      <c r="B1498" s="30">
        <v>1</v>
      </c>
      <c r="C1498" s="30">
        <v>28</v>
      </c>
      <c r="D1498" s="30">
        <v>21.077167228724459</v>
      </c>
      <c r="E1498" s="30">
        <v>1</v>
      </c>
      <c r="F1498" s="30">
        <v>1</v>
      </c>
      <c r="G1498" s="30">
        <v>1</v>
      </c>
      <c r="H1498" s="30">
        <v>0</v>
      </c>
      <c r="I1498" s="30">
        <v>1</v>
      </c>
      <c r="J1498" s="30">
        <v>0</v>
      </c>
      <c r="K1498" s="151">
        <v>1</v>
      </c>
      <c r="L1498" s="30">
        <v>7.9</v>
      </c>
      <c r="M1498" s="192">
        <v>1</v>
      </c>
      <c r="N1498" s="30">
        <v>0</v>
      </c>
      <c r="O1498" s="30">
        <v>1</v>
      </c>
      <c r="P1498" s="30">
        <v>0</v>
      </c>
      <c r="Q1498" s="30">
        <v>1</v>
      </c>
      <c r="R1498" s="30">
        <v>0</v>
      </c>
      <c r="S1498" s="30">
        <v>1</v>
      </c>
      <c r="T1498" s="30">
        <v>4</v>
      </c>
      <c r="U1498" s="30">
        <v>7</v>
      </c>
      <c r="V1498" s="82">
        <v>88</v>
      </c>
      <c r="W1498" s="97">
        <v>15</v>
      </c>
      <c r="X1498" s="160">
        <v>0</v>
      </c>
    </row>
    <row r="1499" spans="1:24">
      <c r="A1499" s="30">
        <v>49</v>
      </c>
      <c r="B1499" s="30">
        <v>1</v>
      </c>
      <c r="C1499" s="30">
        <v>10</v>
      </c>
      <c r="D1499" s="30">
        <v>29.342361752334053</v>
      </c>
      <c r="E1499" s="30">
        <v>1</v>
      </c>
      <c r="F1499" s="30">
        <v>0</v>
      </c>
      <c r="G1499" s="30">
        <v>0</v>
      </c>
      <c r="H1499" s="30">
        <v>0</v>
      </c>
      <c r="I1499" s="30">
        <v>0</v>
      </c>
      <c r="J1499" s="30">
        <v>0</v>
      </c>
      <c r="K1499" s="151">
        <v>0</v>
      </c>
      <c r="L1499" s="30">
        <v>9.3000000000000007</v>
      </c>
      <c r="M1499" s="192">
        <v>1</v>
      </c>
      <c r="N1499" s="30">
        <v>1</v>
      </c>
      <c r="O1499" s="30">
        <v>3</v>
      </c>
      <c r="P1499" s="30">
        <v>0</v>
      </c>
      <c r="Q1499" s="30">
        <v>1</v>
      </c>
      <c r="R1499" s="30">
        <v>0</v>
      </c>
      <c r="S1499" s="30">
        <v>2</v>
      </c>
      <c r="T1499" s="30">
        <v>8</v>
      </c>
      <c r="U1499" s="30">
        <v>4</v>
      </c>
      <c r="V1499" s="82">
        <v>100</v>
      </c>
      <c r="W1499" s="97">
        <v>30</v>
      </c>
      <c r="X1499" s="160">
        <v>1</v>
      </c>
    </row>
    <row r="1500" spans="1:24">
      <c r="A1500" s="30">
        <v>23</v>
      </c>
      <c r="B1500" s="30">
        <v>2</v>
      </c>
      <c r="C1500" s="30">
        <v>6</v>
      </c>
      <c r="D1500" s="30">
        <v>30.729731612415289</v>
      </c>
      <c r="E1500" s="30">
        <v>1</v>
      </c>
      <c r="F1500" s="30">
        <v>0</v>
      </c>
      <c r="G1500" s="30">
        <v>0</v>
      </c>
      <c r="H1500" s="30">
        <v>0</v>
      </c>
      <c r="I1500" s="30">
        <v>1</v>
      </c>
      <c r="J1500" s="30">
        <v>1</v>
      </c>
      <c r="K1500" s="151">
        <v>0</v>
      </c>
      <c r="L1500" s="30">
        <v>10.5</v>
      </c>
      <c r="M1500" s="192">
        <v>1</v>
      </c>
      <c r="N1500" s="30">
        <v>1</v>
      </c>
      <c r="O1500" s="30">
        <v>1</v>
      </c>
      <c r="P1500" s="30">
        <v>2</v>
      </c>
      <c r="Q1500" s="30">
        <v>1</v>
      </c>
      <c r="R1500" s="30">
        <v>1</v>
      </c>
      <c r="S1500" s="30">
        <v>1</v>
      </c>
      <c r="T1500" s="30">
        <v>8</v>
      </c>
      <c r="U1500" s="30">
        <v>7</v>
      </c>
      <c r="V1500" s="82">
        <v>82</v>
      </c>
      <c r="W1500" s="97">
        <v>40</v>
      </c>
      <c r="X1500" s="160">
        <v>0</v>
      </c>
    </row>
    <row r="1501" spans="1:24">
      <c r="A1501" s="30">
        <v>64</v>
      </c>
      <c r="B1501" s="30">
        <v>2</v>
      </c>
      <c r="C1501" s="30">
        <v>9</v>
      </c>
      <c r="D1501" s="30">
        <v>30.392390011890605</v>
      </c>
      <c r="E1501" s="30">
        <v>0</v>
      </c>
      <c r="F1501" s="30">
        <v>1</v>
      </c>
      <c r="G1501" s="30">
        <v>0</v>
      </c>
      <c r="H1501" s="30">
        <v>1</v>
      </c>
      <c r="I1501" s="30">
        <v>1</v>
      </c>
      <c r="J1501" s="30">
        <v>1</v>
      </c>
      <c r="K1501" s="151">
        <v>0</v>
      </c>
      <c r="L1501" s="30">
        <v>6.7</v>
      </c>
      <c r="M1501" s="192">
        <v>1</v>
      </c>
      <c r="N1501" s="30">
        <v>0</v>
      </c>
      <c r="O1501" s="30">
        <v>2</v>
      </c>
      <c r="P1501" s="30">
        <v>0</v>
      </c>
      <c r="Q1501" s="30">
        <v>0</v>
      </c>
      <c r="R1501" s="30">
        <v>0</v>
      </c>
      <c r="S1501" s="30">
        <v>0</v>
      </c>
      <c r="T1501" s="30">
        <v>3</v>
      </c>
      <c r="U1501" s="30">
        <v>6</v>
      </c>
      <c r="V1501" s="82">
        <v>100</v>
      </c>
      <c r="W1501" s="97">
        <v>5</v>
      </c>
      <c r="X1501" s="160">
        <v>0</v>
      </c>
    </row>
    <row r="1502" spans="1:24">
      <c r="A1502" s="30">
        <v>64</v>
      </c>
      <c r="B1502" s="30">
        <v>2</v>
      </c>
      <c r="C1502" s="30">
        <v>4</v>
      </c>
      <c r="D1502" s="30">
        <v>26.294148199445985</v>
      </c>
      <c r="E1502" s="30">
        <v>0</v>
      </c>
      <c r="F1502" s="30">
        <v>1</v>
      </c>
      <c r="G1502" s="30">
        <v>0</v>
      </c>
      <c r="H1502" s="30">
        <v>1</v>
      </c>
      <c r="I1502" s="30">
        <v>1</v>
      </c>
      <c r="J1502" s="30">
        <v>1</v>
      </c>
      <c r="K1502" s="151">
        <v>1</v>
      </c>
      <c r="L1502" s="30">
        <v>7.1</v>
      </c>
      <c r="M1502" s="192">
        <v>2</v>
      </c>
      <c r="N1502" s="30">
        <v>3</v>
      </c>
      <c r="O1502" s="30">
        <v>2</v>
      </c>
      <c r="P1502" s="30">
        <v>2</v>
      </c>
      <c r="Q1502" s="30">
        <v>1</v>
      </c>
      <c r="R1502" s="30">
        <v>0</v>
      </c>
      <c r="S1502" s="30">
        <v>1</v>
      </c>
      <c r="T1502" s="30">
        <v>11</v>
      </c>
      <c r="U1502" s="30">
        <v>5</v>
      </c>
      <c r="V1502" s="82">
        <v>71</v>
      </c>
      <c r="W1502" s="97">
        <v>60</v>
      </c>
      <c r="X1502" s="160">
        <v>1</v>
      </c>
    </row>
    <row r="1503" spans="1:24">
      <c r="A1503" s="30">
        <v>61</v>
      </c>
      <c r="B1503" s="30">
        <v>2</v>
      </c>
      <c r="C1503" s="30">
        <v>32</v>
      </c>
      <c r="D1503" s="30">
        <v>26.896180742334586</v>
      </c>
      <c r="E1503" s="30">
        <v>1</v>
      </c>
      <c r="F1503" s="30">
        <v>1</v>
      </c>
      <c r="G1503" s="30">
        <v>1</v>
      </c>
      <c r="H1503" s="30">
        <v>1</v>
      </c>
      <c r="I1503" s="30">
        <v>1</v>
      </c>
      <c r="J1503" s="30">
        <v>1</v>
      </c>
      <c r="K1503" s="151">
        <v>0</v>
      </c>
      <c r="L1503" s="30">
        <v>13.7</v>
      </c>
      <c r="M1503" s="192">
        <v>1</v>
      </c>
      <c r="N1503" s="30">
        <v>1</v>
      </c>
      <c r="O1503" s="30">
        <v>1</v>
      </c>
      <c r="P1503" s="30">
        <v>0</v>
      </c>
      <c r="Q1503" s="30">
        <v>1</v>
      </c>
      <c r="R1503" s="30">
        <v>0</v>
      </c>
      <c r="S1503" s="30">
        <v>0</v>
      </c>
      <c r="T1503" s="30">
        <v>4</v>
      </c>
      <c r="U1503" s="30">
        <v>7.5</v>
      </c>
      <c r="V1503" s="82">
        <v>94</v>
      </c>
      <c r="W1503" s="97">
        <v>30</v>
      </c>
      <c r="X1503" s="160">
        <v>0</v>
      </c>
    </row>
    <row r="1504" spans="1:24">
      <c r="A1504" s="30">
        <v>53</v>
      </c>
      <c r="B1504" s="30">
        <v>2</v>
      </c>
      <c r="C1504" s="30"/>
      <c r="D1504" s="30">
        <v>32.937382424079544</v>
      </c>
      <c r="E1504" s="30">
        <v>0</v>
      </c>
      <c r="F1504" s="30">
        <v>0</v>
      </c>
      <c r="G1504" s="30">
        <v>0</v>
      </c>
      <c r="H1504" s="30">
        <v>0</v>
      </c>
      <c r="I1504" s="30">
        <v>1</v>
      </c>
      <c r="J1504" s="30">
        <v>1</v>
      </c>
      <c r="K1504" s="151">
        <v>0</v>
      </c>
      <c r="L1504" s="30">
        <v>13.5</v>
      </c>
      <c r="M1504" s="192">
        <v>3</v>
      </c>
      <c r="N1504" s="30">
        <v>3</v>
      </c>
      <c r="O1504" s="30">
        <v>3</v>
      </c>
      <c r="P1504" s="30">
        <v>2</v>
      </c>
      <c r="Q1504" s="30">
        <v>2</v>
      </c>
      <c r="R1504" s="30">
        <v>0</v>
      </c>
      <c r="S1504" s="30">
        <v>2</v>
      </c>
      <c r="T1504" s="30">
        <v>15</v>
      </c>
      <c r="U1504" s="30">
        <v>3.5</v>
      </c>
      <c r="V1504" s="82">
        <v>70</v>
      </c>
      <c r="W1504" s="97">
        <v>60</v>
      </c>
      <c r="X1504" s="160">
        <v>1</v>
      </c>
    </row>
    <row r="1505" spans="1:24">
      <c r="A1505" s="30">
        <v>59</v>
      </c>
      <c r="B1505" s="30">
        <v>2</v>
      </c>
      <c r="C1505" s="30">
        <v>1</v>
      </c>
      <c r="D1505" s="30">
        <v>35.338593030900725</v>
      </c>
      <c r="E1505" s="30">
        <v>1</v>
      </c>
      <c r="F1505" s="30">
        <v>0</v>
      </c>
      <c r="G1505" s="30">
        <v>0</v>
      </c>
      <c r="H1505" s="30">
        <v>0</v>
      </c>
      <c r="I1505" s="30">
        <v>1</v>
      </c>
      <c r="J1505" s="30">
        <v>1</v>
      </c>
      <c r="K1505" s="151">
        <v>0</v>
      </c>
      <c r="L1505" s="30">
        <v>7.3</v>
      </c>
      <c r="M1505" s="192">
        <v>1</v>
      </c>
      <c r="N1505" s="30">
        <v>0</v>
      </c>
      <c r="O1505" s="30">
        <v>1</v>
      </c>
      <c r="P1505" s="30">
        <v>0</v>
      </c>
      <c r="Q1505" s="30">
        <v>1</v>
      </c>
      <c r="R1505" s="30">
        <v>0</v>
      </c>
      <c r="S1505" s="30">
        <v>0</v>
      </c>
      <c r="T1505" s="30">
        <v>3</v>
      </c>
      <c r="U1505" s="30">
        <v>7</v>
      </c>
      <c r="V1505" s="82">
        <v>100</v>
      </c>
      <c r="W1505" s="97">
        <v>10</v>
      </c>
      <c r="X1505" s="160">
        <v>0</v>
      </c>
    </row>
    <row r="1506" spans="1:24">
      <c r="A1506" s="30">
        <v>70</v>
      </c>
      <c r="B1506" s="30">
        <v>2</v>
      </c>
      <c r="C1506" s="30">
        <v>11</v>
      </c>
      <c r="D1506" s="30">
        <v>25.35651337926614</v>
      </c>
      <c r="E1506" s="30">
        <v>1</v>
      </c>
      <c r="F1506" s="30">
        <v>0</v>
      </c>
      <c r="G1506" s="30">
        <v>0</v>
      </c>
      <c r="H1506" s="30">
        <v>0</v>
      </c>
      <c r="I1506" s="30">
        <v>1</v>
      </c>
      <c r="J1506" s="30">
        <v>1</v>
      </c>
      <c r="K1506" s="151">
        <v>0</v>
      </c>
      <c r="L1506" s="30">
        <v>7.4</v>
      </c>
      <c r="M1506" s="192">
        <v>2</v>
      </c>
      <c r="N1506" s="30">
        <v>2</v>
      </c>
      <c r="O1506" s="30">
        <v>2</v>
      </c>
      <c r="P1506" s="30">
        <v>2</v>
      </c>
      <c r="Q1506" s="30">
        <v>2</v>
      </c>
      <c r="R1506" s="30">
        <v>1</v>
      </c>
      <c r="S1506" s="30">
        <v>1</v>
      </c>
      <c r="T1506" s="30">
        <v>12</v>
      </c>
      <c r="U1506" s="30">
        <v>5</v>
      </c>
      <c r="V1506" s="82">
        <v>71</v>
      </c>
      <c r="W1506" s="97">
        <v>30</v>
      </c>
      <c r="X1506" s="160">
        <v>0</v>
      </c>
    </row>
    <row r="1507" spans="1:24">
      <c r="A1507" s="30">
        <v>63</v>
      </c>
      <c r="B1507" s="30">
        <v>2</v>
      </c>
      <c r="C1507" s="30"/>
      <c r="D1507" s="30">
        <v>25.053737750484135</v>
      </c>
      <c r="E1507" s="30">
        <v>1</v>
      </c>
      <c r="F1507" s="30">
        <v>1</v>
      </c>
      <c r="G1507" s="30">
        <v>0</v>
      </c>
      <c r="H1507" s="30">
        <v>0</v>
      </c>
      <c r="I1507" s="30">
        <v>1</v>
      </c>
      <c r="J1507" s="30">
        <v>1</v>
      </c>
      <c r="K1507" s="151">
        <v>0</v>
      </c>
      <c r="L1507" s="30">
        <v>7</v>
      </c>
      <c r="M1507" s="192">
        <v>0</v>
      </c>
      <c r="N1507" s="30">
        <v>0</v>
      </c>
      <c r="O1507" s="30">
        <v>0</v>
      </c>
      <c r="P1507" s="30">
        <v>0</v>
      </c>
      <c r="Q1507" s="30">
        <v>1</v>
      </c>
      <c r="R1507" s="30">
        <v>0</v>
      </c>
      <c r="S1507" s="30">
        <v>0</v>
      </c>
      <c r="T1507" s="30">
        <v>1</v>
      </c>
      <c r="U1507" s="30">
        <v>8</v>
      </c>
      <c r="V1507" s="82">
        <v>100</v>
      </c>
      <c r="W1507" s="97">
        <v>5</v>
      </c>
      <c r="X1507" s="160">
        <v>0</v>
      </c>
    </row>
    <row r="1508" spans="1:24">
      <c r="A1508" s="30">
        <v>42</v>
      </c>
      <c r="B1508" s="30">
        <v>1</v>
      </c>
      <c r="C1508" s="30"/>
      <c r="D1508" s="30">
        <v>32.895352829187608</v>
      </c>
      <c r="E1508" s="30">
        <v>1</v>
      </c>
      <c r="F1508" s="30">
        <v>0</v>
      </c>
      <c r="G1508" s="30">
        <v>0</v>
      </c>
      <c r="H1508" s="30">
        <v>0</v>
      </c>
      <c r="I1508" s="30">
        <v>0</v>
      </c>
      <c r="J1508" s="30">
        <v>1</v>
      </c>
      <c r="K1508" s="151">
        <v>0</v>
      </c>
      <c r="L1508" s="30">
        <v>11.1</v>
      </c>
      <c r="M1508" s="192">
        <v>1</v>
      </c>
      <c r="N1508" s="30">
        <v>2</v>
      </c>
      <c r="O1508" s="30">
        <v>1</v>
      </c>
      <c r="P1508" s="30">
        <v>0</v>
      </c>
      <c r="Q1508" s="30">
        <v>1</v>
      </c>
      <c r="R1508" s="30">
        <v>0</v>
      </c>
      <c r="S1508" s="30">
        <v>3</v>
      </c>
      <c r="T1508" s="30">
        <v>8</v>
      </c>
      <c r="U1508" s="30">
        <v>7.5</v>
      </c>
      <c r="V1508" s="82">
        <v>86</v>
      </c>
      <c r="W1508" s="97">
        <v>45</v>
      </c>
      <c r="X1508" s="160">
        <v>0</v>
      </c>
    </row>
    <row r="1509" spans="1:24">
      <c r="A1509" s="30">
        <v>53</v>
      </c>
      <c r="B1509" s="30">
        <v>1</v>
      </c>
      <c r="C1509" s="30">
        <v>20</v>
      </c>
      <c r="D1509" s="30">
        <v>26.511804065143291</v>
      </c>
      <c r="E1509" s="30">
        <v>1</v>
      </c>
      <c r="F1509" s="30">
        <v>1</v>
      </c>
      <c r="G1509" s="30">
        <v>0</v>
      </c>
      <c r="H1509" s="30">
        <v>1</v>
      </c>
      <c r="I1509" s="30">
        <v>1</v>
      </c>
      <c r="J1509" s="30">
        <v>1</v>
      </c>
      <c r="K1509" s="151">
        <v>0</v>
      </c>
      <c r="L1509" s="30">
        <v>13.5</v>
      </c>
      <c r="M1509" s="192">
        <v>3</v>
      </c>
      <c r="N1509" s="30">
        <v>3</v>
      </c>
      <c r="O1509" s="30">
        <v>3</v>
      </c>
      <c r="P1509" s="30">
        <v>3</v>
      </c>
      <c r="Q1509" s="30">
        <v>2</v>
      </c>
      <c r="R1509" s="30">
        <v>0</v>
      </c>
      <c r="S1509" s="30">
        <v>1</v>
      </c>
      <c r="T1509" s="30">
        <v>15</v>
      </c>
      <c r="U1509" s="30">
        <v>2.5</v>
      </c>
      <c r="V1509" s="82">
        <v>50</v>
      </c>
      <c r="W1509" s="97">
        <v>60</v>
      </c>
      <c r="X1509" s="160">
        <v>1</v>
      </c>
    </row>
    <row r="1510" spans="1:24">
      <c r="A1510" s="30">
        <v>50</v>
      </c>
      <c r="B1510" s="30">
        <v>1</v>
      </c>
      <c r="C1510" s="30">
        <v>15</v>
      </c>
      <c r="D1510" s="30">
        <v>27.413466738777718</v>
      </c>
      <c r="E1510" s="30">
        <v>1</v>
      </c>
      <c r="F1510" s="30">
        <v>1</v>
      </c>
      <c r="G1510" s="30">
        <v>1</v>
      </c>
      <c r="H1510" s="30">
        <v>0</v>
      </c>
      <c r="I1510" s="30">
        <v>1</v>
      </c>
      <c r="J1510" s="30">
        <v>0</v>
      </c>
      <c r="K1510" s="151">
        <v>0</v>
      </c>
      <c r="L1510" s="30">
        <v>9.9</v>
      </c>
      <c r="M1510" s="192">
        <v>1</v>
      </c>
      <c r="N1510" s="30">
        <v>1</v>
      </c>
      <c r="O1510" s="30">
        <v>2</v>
      </c>
      <c r="P1510" s="30">
        <v>0</v>
      </c>
      <c r="Q1510" s="30">
        <v>1</v>
      </c>
      <c r="R1510" s="30">
        <v>0</v>
      </c>
      <c r="S1510" s="30">
        <v>1</v>
      </c>
      <c r="T1510" s="30">
        <v>6</v>
      </c>
      <c r="U1510" s="30">
        <v>6</v>
      </c>
      <c r="V1510" s="82">
        <v>92</v>
      </c>
      <c r="W1510" s="97">
        <v>30</v>
      </c>
      <c r="X1510" s="160">
        <v>0</v>
      </c>
    </row>
    <row r="1511" spans="1:24">
      <c r="A1511" s="30">
        <v>64</v>
      </c>
      <c r="B1511" s="30">
        <v>1</v>
      </c>
      <c r="C1511" s="30">
        <v>5</v>
      </c>
      <c r="D1511" s="30">
        <v>27.120726193732128</v>
      </c>
      <c r="E1511" s="30">
        <v>0</v>
      </c>
      <c r="F1511" s="30">
        <v>1</v>
      </c>
      <c r="G1511" s="30">
        <v>1</v>
      </c>
      <c r="H1511" s="30">
        <v>0</v>
      </c>
      <c r="I1511" s="30">
        <v>1</v>
      </c>
      <c r="J1511" s="30">
        <v>1</v>
      </c>
      <c r="K1511" s="151">
        <v>0</v>
      </c>
      <c r="L1511" s="30">
        <v>10.5</v>
      </c>
      <c r="M1511" s="192">
        <v>0</v>
      </c>
      <c r="N1511" s="30">
        <v>1</v>
      </c>
      <c r="O1511" s="30">
        <v>0</v>
      </c>
      <c r="P1511" s="30">
        <v>0</v>
      </c>
      <c r="Q1511" s="30">
        <v>0</v>
      </c>
      <c r="R1511" s="30">
        <v>0</v>
      </c>
      <c r="S1511" s="30">
        <v>0</v>
      </c>
      <c r="T1511" s="30">
        <v>1</v>
      </c>
      <c r="U1511" s="30">
        <v>8</v>
      </c>
      <c r="V1511" s="82">
        <v>100</v>
      </c>
      <c r="W1511" s="97">
        <v>30</v>
      </c>
      <c r="X1511" s="160">
        <v>0</v>
      </c>
    </row>
    <row r="1512" spans="1:24">
      <c r="A1512" s="30">
        <v>68</v>
      </c>
      <c r="B1512" s="30">
        <v>2</v>
      </c>
      <c r="C1512" s="30">
        <v>1</v>
      </c>
      <c r="D1512" s="30">
        <v>19.867392024844307</v>
      </c>
      <c r="E1512" s="30">
        <v>0</v>
      </c>
      <c r="F1512" s="30">
        <v>1</v>
      </c>
      <c r="G1512" s="30">
        <v>0</v>
      </c>
      <c r="H1512" s="30">
        <v>0</v>
      </c>
      <c r="I1512" s="30">
        <v>0</v>
      </c>
      <c r="J1512" s="30">
        <v>1</v>
      </c>
      <c r="K1512" s="151">
        <v>0</v>
      </c>
      <c r="L1512" s="30">
        <v>12.7</v>
      </c>
      <c r="M1512" s="192">
        <v>1</v>
      </c>
      <c r="N1512" s="30">
        <v>1</v>
      </c>
      <c r="O1512" s="30">
        <v>2</v>
      </c>
      <c r="P1512" s="30">
        <v>2</v>
      </c>
      <c r="Q1512" s="30">
        <v>1</v>
      </c>
      <c r="R1512" s="30">
        <v>0</v>
      </c>
      <c r="S1512" s="30">
        <v>2</v>
      </c>
      <c r="T1512" s="30">
        <v>9</v>
      </c>
      <c r="U1512" s="30">
        <v>6.5</v>
      </c>
      <c r="V1512" s="82">
        <v>85</v>
      </c>
      <c r="W1512" s="97">
        <v>30</v>
      </c>
      <c r="X1512" s="160">
        <v>0</v>
      </c>
    </row>
    <row r="1513" spans="1:24">
      <c r="A1513" s="30">
        <v>48</v>
      </c>
      <c r="B1513" s="30">
        <v>2</v>
      </c>
      <c r="C1513" s="30"/>
      <c r="D1513" s="30">
        <v>31.966388000834897</v>
      </c>
      <c r="E1513" s="30">
        <v>0</v>
      </c>
      <c r="F1513" s="30">
        <v>0</v>
      </c>
      <c r="G1513" s="30">
        <v>0</v>
      </c>
      <c r="H1513" s="30">
        <v>0</v>
      </c>
      <c r="I1513" s="30">
        <v>1</v>
      </c>
      <c r="J1513" s="30">
        <v>1</v>
      </c>
      <c r="K1513" s="151">
        <v>1</v>
      </c>
      <c r="L1513" s="30">
        <v>6.3</v>
      </c>
      <c r="M1513" s="30">
        <v>3</v>
      </c>
      <c r="N1513" s="30">
        <v>3</v>
      </c>
      <c r="O1513" s="30">
        <v>2</v>
      </c>
      <c r="P1513" s="30">
        <v>2</v>
      </c>
      <c r="Q1513" s="30">
        <v>2</v>
      </c>
      <c r="R1513" s="30">
        <v>3</v>
      </c>
      <c r="S1513" s="30">
        <v>3</v>
      </c>
      <c r="T1513" s="30">
        <v>18</v>
      </c>
      <c r="U1513" s="30">
        <v>5.5</v>
      </c>
      <c r="V1513" s="82">
        <v>69</v>
      </c>
      <c r="W1513" s="97">
        <v>120</v>
      </c>
      <c r="X1513" s="160">
        <v>0</v>
      </c>
    </row>
    <row r="1514" spans="1:24">
      <c r="A1514" s="30">
        <v>78</v>
      </c>
      <c r="B1514" s="30">
        <v>2</v>
      </c>
      <c r="C1514" s="30">
        <v>2</v>
      </c>
      <c r="D1514" s="30">
        <v>32.262093560993094</v>
      </c>
      <c r="E1514" s="30">
        <v>0</v>
      </c>
      <c r="F1514" s="30">
        <v>0</v>
      </c>
      <c r="G1514" s="30">
        <v>0</v>
      </c>
      <c r="H1514" s="30">
        <v>0</v>
      </c>
      <c r="I1514" s="30">
        <v>1</v>
      </c>
      <c r="J1514" s="30">
        <v>1</v>
      </c>
      <c r="K1514" s="151">
        <v>0</v>
      </c>
      <c r="L1514" s="30">
        <v>7.3</v>
      </c>
      <c r="M1514" s="30">
        <v>1</v>
      </c>
      <c r="N1514" s="30">
        <v>2</v>
      </c>
      <c r="O1514" s="30">
        <v>0</v>
      </c>
      <c r="P1514" s="30">
        <v>0</v>
      </c>
      <c r="Q1514" s="30">
        <v>1</v>
      </c>
      <c r="R1514" s="30">
        <v>3</v>
      </c>
      <c r="S1514" s="30">
        <v>1</v>
      </c>
      <c r="T1514" s="30">
        <v>8</v>
      </c>
      <c r="U1514" s="30">
        <v>9.5</v>
      </c>
      <c r="V1514" s="82">
        <v>100</v>
      </c>
      <c r="W1514" s="97">
        <v>30</v>
      </c>
      <c r="X1514" s="160">
        <v>0</v>
      </c>
    </row>
    <row r="1515" spans="1:24" s="30" customFormat="1">
      <c r="A1515" s="30">
        <v>50</v>
      </c>
      <c r="B1515" s="30">
        <v>1</v>
      </c>
      <c r="C1515" s="30">
        <v>11</v>
      </c>
      <c r="D1515" s="30">
        <v>26.466836734693878</v>
      </c>
      <c r="E1515" s="30">
        <v>1</v>
      </c>
      <c r="F1515" s="30">
        <v>0</v>
      </c>
      <c r="G1515" s="30">
        <v>0</v>
      </c>
      <c r="H1515" s="30">
        <v>0</v>
      </c>
      <c r="I1515" s="30">
        <v>0</v>
      </c>
      <c r="J1515" s="30">
        <v>1</v>
      </c>
      <c r="K1515" s="151">
        <v>0</v>
      </c>
      <c r="L1515" s="30">
        <v>6.5</v>
      </c>
      <c r="M1515" s="30">
        <v>0</v>
      </c>
      <c r="N1515" s="30">
        <v>0</v>
      </c>
      <c r="O1515" s="30">
        <v>2</v>
      </c>
      <c r="P1515" s="30">
        <v>0</v>
      </c>
      <c r="Q1515" s="30">
        <v>1</v>
      </c>
      <c r="R1515" s="30">
        <v>0</v>
      </c>
      <c r="S1515" s="30">
        <v>0</v>
      </c>
      <c r="T1515" s="30">
        <v>3</v>
      </c>
      <c r="U1515" s="30">
        <v>5.75</v>
      </c>
      <c r="V1515" s="82">
        <v>100</v>
      </c>
      <c r="W1515" s="97">
        <v>1</v>
      </c>
      <c r="X1515" s="160">
        <v>1</v>
      </c>
    </row>
    <row r="1516" spans="1:24" s="30" customFormat="1" ht="16.2" customHeight="1">
      <c r="A1516" s="30">
        <v>70</v>
      </c>
      <c r="B1516" s="30">
        <v>1</v>
      </c>
      <c r="C1516" s="30">
        <v>31</v>
      </c>
      <c r="D1516" s="30">
        <v>21.303948576675847</v>
      </c>
      <c r="E1516" s="30">
        <v>0</v>
      </c>
      <c r="F1516" s="30">
        <v>0</v>
      </c>
      <c r="G1516" s="30">
        <v>0</v>
      </c>
      <c r="H1516" s="30">
        <v>0</v>
      </c>
      <c r="I1516" s="30">
        <v>1</v>
      </c>
      <c r="J1516" s="30">
        <v>0</v>
      </c>
      <c r="K1516" s="151">
        <v>0</v>
      </c>
      <c r="L1516" s="30">
        <v>6.9</v>
      </c>
      <c r="M1516" s="30">
        <v>1</v>
      </c>
      <c r="N1516" s="30">
        <v>0</v>
      </c>
      <c r="O1516" s="30">
        <v>0</v>
      </c>
      <c r="P1516" s="30">
        <v>0</v>
      </c>
      <c r="Q1516" s="30">
        <v>1</v>
      </c>
      <c r="R1516" s="30">
        <v>0</v>
      </c>
      <c r="S1516" s="30">
        <v>1</v>
      </c>
      <c r="T1516" s="30">
        <v>3</v>
      </c>
      <c r="U1516" s="30">
        <v>8.5</v>
      </c>
      <c r="V1516" s="82">
        <v>100</v>
      </c>
      <c r="W1516" s="97">
        <v>3</v>
      </c>
      <c r="X1516" s="160">
        <v>0</v>
      </c>
    </row>
    <row r="1517" spans="1:24">
      <c r="A1517" s="30">
        <v>80</v>
      </c>
      <c r="B1517" s="30">
        <v>1</v>
      </c>
      <c r="C1517" s="30">
        <v>7</v>
      </c>
      <c r="D1517" s="30">
        <v>22.862534475250399</v>
      </c>
      <c r="E1517" s="30">
        <v>0</v>
      </c>
      <c r="F1517" s="30">
        <v>1</v>
      </c>
      <c r="G1517" s="30">
        <v>1</v>
      </c>
      <c r="H1517" s="30">
        <v>1</v>
      </c>
      <c r="I1517" s="30">
        <v>1</v>
      </c>
      <c r="J1517" s="30">
        <v>0</v>
      </c>
      <c r="K1517" s="151">
        <v>1</v>
      </c>
      <c r="L1517" s="30">
        <v>6.8</v>
      </c>
      <c r="M1517" s="30">
        <v>1</v>
      </c>
      <c r="N1517" s="30">
        <v>0</v>
      </c>
      <c r="O1517" s="30">
        <v>2</v>
      </c>
      <c r="P1517" s="30">
        <v>0</v>
      </c>
      <c r="Q1517" s="30">
        <v>0</v>
      </c>
      <c r="R1517" s="30">
        <v>3</v>
      </c>
      <c r="S1517" s="30">
        <v>0</v>
      </c>
      <c r="T1517" s="30">
        <v>6</v>
      </c>
      <c r="U1517" s="30">
        <v>6</v>
      </c>
      <c r="V1517" s="82">
        <v>100</v>
      </c>
      <c r="W1517" s="97">
        <v>2</v>
      </c>
      <c r="X1517" s="160">
        <v>1</v>
      </c>
    </row>
    <row r="1518" spans="1:24" s="30" customFormat="1">
      <c r="A1518" s="30">
        <v>70</v>
      </c>
      <c r="B1518" s="30">
        <v>1</v>
      </c>
      <c r="C1518" s="30">
        <v>15</v>
      </c>
      <c r="D1518" s="30">
        <v>21.487603305785125</v>
      </c>
      <c r="E1518" s="30">
        <v>1</v>
      </c>
      <c r="F1518" s="30">
        <v>0</v>
      </c>
      <c r="G1518" s="30">
        <v>0</v>
      </c>
      <c r="H1518" s="30">
        <v>0</v>
      </c>
      <c r="I1518" s="30">
        <v>0</v>
      </c>
      <c r="J1518" s="30">
        <v>1</v>
      </c>
      <c r="K1518" s="151">
        <v>1</v>
      </c>
      <c r="L1518" s="30">
        <v>7</v>
      </c>
      <c r="M1518" s="30">
        <v>0</v>
      </c>
      <c r="N1518" s="30">
        <v>0</v>
      </c>
      <c r="O1518" s="30">
        <v>1</v>
      </c>
      <c r="P1518" s="30">
        <v>0</v>
      </c>
      <c r="Q1518" s="30">
        <v>1</v>
      </c>
      <c r="R1518" s="30">
        <v>0</v>
      </c>
      <c r="S1518" s="30">
        <v>0</v>
      </c>
      <c r="T1518" s="30">
        <v>2</v>
      </c>
      <c r="U1518" s="30">
        <v>7</v>
      </c>
      <c r="V1518" s="82">
        <v>100</v>
      </c>
      <c r="W1518" s="97">
        <v>10</v>
      </c>
      <c r="X1518" s="160">
        <v>0</v>
      </c>
    </row>
    <row r="1519" spans="1:24" s="30" customFormat="1">
      <c r="A1519" s="30">
        <v>83</v>
      </c>
      <c r="B1519" s="30">
        <v>1</v>
      </c>
      <c r="C1519" s="30">
        <v>17</v>
      </c>
      <c r="D1519" s="30">
        <v>25.676974843775032</v>
      </c>
      <c r="E1519" s="30">
        <v>0</v>
      </c>
      <c r="F1519" s="30">
        <v>1</v>
      </c>
      <c r="G1519" s="30">
        <v>0</v>
      </c>
      <c r="H1519" s="30">
        <v>0</v>
      </c>
      <c r="I1519" s="30">
        <v>1</v>
      </c>
      <c r="J1519" s="30">
        <v>1</v>
      </c>
      <c r="K1519" s="151">
        <v>1</v>
      </c>
      <c r="L1519" s="30">
        <v>7.6</v>
      </c>
      <c r="M1519" s="30">
        <v>3</v>
      </c>
      <c r="N1519" s="30">
        <v>3</v>
      </c>
      <c r="O1519" s="30">
        <v>2</v>
      </c>
      <c r="P1519" s="30">
        <v>3</v>
      </c>
      <c r="Q1519" s="30">
        <v>1</v>
      </c>
      <c r="R1519" s="30">
        <v>3</v>
      </c>
      <c r="S1519" s="30">
        <v>0</v>
      </c>
      <c r="T1519" s="30">
        <v>15</v>
      </c>
      <c r="U1519" s="30">
        <v>5</v>
      </c>
      <c r="V1519" s="82">
        <v>56</v>
      </c>
      <c r="W1519" s="97">
        <v>60</v>
      </c>
      <c r="X1519" s="160">
        <v>0</v>
      </c>
    </row>
    <row r="1520" spans="1:24" s="30" customFormat="1">
      <c r="A1520" s="30">
        <v>69</v>
      </c>
      <c r="B1520" s="30">
        <v>1</v>
      </c>
      <c r="C1520" s="30">
        <v>23</v>
      </c>
      <c r="D1520" s="30">
        <v>20.62554104407392</v>
      </c>
      <c r="E1520" s="30">
        <v>1</v>
      </c>
      <c r="F1520" s="30">
        <v>0</v>
      </c>
      <c r="G1520" s="30">
        <v>0</v>
      </c>
      <c r="H1520" s="30">
        <v>0</v>
      </c>
      <c r="I1520" s="30">
        <v>1</v>
      </c>
      <c r="J1520" s="30">
        <v>0</v>
      </c>
      <c r="K1520" s="151">
        <v>0</v>
      </c>
      <c r="L1520" s="30">
        <v>6.8</v>
      </c>
      <c r="M1520" s="30">
        <v>1</v>
      </c>
      <c r="N1520" s="30">
        <v>0</v>
      </c>
      <c r="O1520" s="30">
        <v>2</v>
      </c>
      <c r="P1520" s="30">
        <v>0</v>
      </c>
      <c r="Q1520" s="30">
        <v>1</v>
      </c>
      <c r="R1520" s="30">
        <v>0</v>
      </c>
      <c r="S1520" s="30">
        <v>0</v>
      </c>
      <c r="T1520" s="30">
        <v>4</v>
      </c>
      <c r="U1520" s="30">
        <v>6.5</v>
      </c>
      <c r="V1520" s="82">
        <v>93</v>
      </c>
      <c r="W1520" s="97">
        <v>5</v>
      </c>
      <c r="X1520" s="160">
        <v>0</v>
      </c>
    </row>
    <row r="1521" spans="1:24" s="30" customFormat="1">
      <c r="A1521" s="30">
        <v>57</v>
      </c>
      <c r="B1521" s="30">
        <v>1</v>
      </c>
      <c r="C1521" s="30">
        <v>4</v>
      </c>
      <c r="D1521" s="30">
        <v>28.867738653431019</v>
      </c>
      <c r="E1521" s="30">
        <v>0</v>
      </c>
      <c r="F1521" s="30">
        <v>0</v>
      </c>
      <c r="G1521" s="30">
        <v>0</v>
      </c>
      <c r="H1521" s="30">
        <v>0</v>
      </c>
      <c r="I1521" s="30">
        <v>0</v>
      </c>
      <c r="J1521" s="30">
        <v>1</v>
      </c>
      <c r="K1521" s="151">
        <v>0</v>
      </c>
      <c r="L1521" s="30">
        <v>7.3</v>
      </c>
      <c r="M1521" s="30">
        <v>1</v>
      </c>
      <c r="N1521" s="30">
        <v>1</v>
      </c>
      <c r="O1521" s="30">
        <v>2</v>
      </c>
      <c r="P1521" s="30">
        <v>0</v>
      </c>
      <c r="Q1521" s="30">
        <v>1</v>
      </c>
      <c r="R1521" s="30">
        <v>0</v>
      </c>
      <c r="S1521" s="30">
        <v>2</v>
      </c>
      <c r="T1521" s="30">
        <v>7</v>
      </c>
      <c r="U1521" s="30">
        <v>5.5</v>
      </c>
      <c r="V1521" s="82">
        <v>97</v>
      </c>
      <c r="W1521" s="97">
        <v>10</v>
      </c>
      <c r="X1521" s="160">
        <v>0</v>
      </c>
    </row>
    <row r="1522" spans="1:24" s="30" customFormat="1">
      <c r="A1522" s="30">
        <v>67</v>
      </c>
      <c r="B1522" s="30">
        <v>1</v>
      </c>
      <c r="C1522" s="30">
        <v>29</v>
      </c>
      <c r="D1522" s="30">
        <v>23.324150596877868</v>
      </c>
      <c r="E1522" s="30">
        <v>0</v>
      </c>
      <c r="F1522" s="30">
        <v>0</v>
      </c>
      <c r="G1522" s="30">
        <v>0</v>
      </c>
      <c r="H1522" s="30">
        <v>0</v>
      </c>
      <c r="I1522" s="30">
        <v>1</v>
      </c>
      <c r="J1522" s="30">
        <v>1</v>
      </c>
      <c r="K1522" s="151">
        <v>1</v>
      </c>
      <c r="L1522" s="30">
        <v>6.9</v>
      </c>
      <c r="M1522" s="30">
        <v>1</v>
      </c>
      <c r="N1522" s="30">
        <v>1</v>
      </c>
      <c r="O1522" s="30">
        <v>0</v>
      </c>
      <c r="P1522" s="30">
        <v>2</v>
      </c>
      <c r="Q1522" s="30">
        <v>1</v>
      </c>
      <c r="R1522" s="30">
        <v>3</v>
      </c>
      <c r="S1522" s="30">
        <v>2</v>
      </c>
      <c r="T1522" s="30">
        <v>10</v>
      </c>
      <c r="U1522" s="30">
        <v>8</v>
      </c>
      <c r="V1522" s="82">
        <v>84</v>
      </c>
      <c r="W1522" s="97">
        <v>20</v>
      </c>
      <c r="X1522" s="160">
        <v>0</v>
      </c>
    </row>
    <row r="1523" spans="1:24" s="30" customFormat="1">
      <c r="A1523" s="30">
        <v>75</v>
      </c>
      <c r="B1523" s="30">
        <v>1</v>
      </c>
      <c r="C1523" s="30">
        <v>29</v>
      </c>
      <c r="D1523" s="30">
        <v>26.298487836949377</v>
      </c>
      <c r="E1523" s="30">
        <v>1</v>
      </c>
      <c r="F1523" s="30">
        <v>0</v>
      </c>
      <c r="G1523" s="30">
        <v>1</v>
      </c>
      <c r="H1523" s="30">
        <v>1</v>
      </c>
      <c r="I1523" s="30">
        <v>1</v>
      </c>
      <c r="J1523" s="30">
        <v>1</v>
      </c>
      <c r="K1523" s="151">
        <v>0</v>
      </c>
      <c r="L1523" s="30">
        <v>9</v>
      </c>
      <c r="M1523" s="30">
        <v>1</v>
      </c>
      <c r="N1523" s="30">
        <v>1</v>
      </c>
      <c r="O1523" s="30">
        <v>1</v>
      </c>
      <c r="P1523" s="30">
        <v>0</v>
      </c>
      <c r="Q1523" s="30">
        <v>1</v>
      </c>
      <c r="R1523" s="30">
        <v>0</v>
      </c>
      <c r="S1523" s="30">
        <v>0</v>
      </c>
      <c r="T1523" s="30">
        <v>4</v>
      </c>
      <c r="U1523" s="30">
        <v>7</v>
      </c>
      <c r="V1523" s="82">
        <v>88</v>
      </c>
      <c r="W1523" s="97">
        <v>30</v>
      </c>
      <c r="X1523" s="160">
        <v>0</v>
      </c>
    </row>
    <row r="1524" spans="1:24" s="30" customFormat="1">
      <c r="A1524" s="30">
        <v>83</v>
      </c>
      <c r="B1524" s="30">
        <v>1</v>
      </c>
      <c r="C1524" s="30">
        <v>10</v>
      </c>
      <c r="D1524" s="30">
        <v>20.249162557868193</v>
      </c>
      <c r="E1524" s="30">
        <v>1</v>
      </c>
      <c r="F1524" s="30">
        <v>0</v>
      </c>
      <c r="G1524" s="30">
        <v>0</v>
      </c>
      <c r="H1524" s="30">
        <v>1</v>
      </c>
      <c r="I1524" s="30">
        <v>1</v>
      </c>
      <c r="J1524" s="30">
        <v>1</v>
      </c>
      <c r="K1524" s="151">
        <v>1</v>
      </c>
      <c r="L1524" s="30">
        <v>6.8</v>
      </c>
      <c r="M1524" s="30">
        <v>1</v>
      </c>
      <c r="N1524" s="30">
        <v>0</v>
      </c>
      <c r="O1524" s="30">
        <v>2</v>
      </c>
      <c r="P1524" s="30">
        <v>3</v>
      </c>
      <c r="Q1524" s="30">
        <v>0</v>
      </c>
      <c r="R1524" s="30">
        <v>0</v>
      </c>
      <c r="S1524" s="30">
        <v>0</v>
      </c>
      <c r="T1524" s="30">
        <v>6</v>
      </c>
      <c r="U1524" s="30">
        <v>6</v>
      </c>
      <c r="V1524" s="82">
        <v>50</v>
      </c>
      <c r="W1524" s="97">
        <v>10</v>
      </c>
      <c r="X1524" s="160">
        <v>0</v>
      </c>
    </row>
    <row r="1525" spans="1:24" s="30" customFormat="1">
      <c r="A1525" s="30">
        <v>55</v>
      </c>
      <c r="B1525" s="30">
        <v>1</v>
      </c>
      <c r="C1525" s="30">
        <v>16</v>
      </c>
      <c r="D1525" s="30">
        <v>26.154546409439448</v>
      </c>
      <c r="E1525" s="30">
        <v>1</v>
      </c>
      <c r="F1525" s="30">
        <v>0</v>
      </c>
      <c r="G1525" s="30">
        <v>0</v>
      </c>
      <c r="H1525" s="30">
        <v>0</v>
      </c>
      <c r="I1525" s="30">
        <v>1</v>
      </c>
      <c r="J1525" s="30">
        <v>0</v>
      </c>
      <c r="K1525" s="151">
        <v>0</v>
      </c>
      <c r="L1525" s="30">
        <v>6.8</v>
      </c>
      <c r="M1525" s="30">
        <v>1</v>
      </c>
      <c r="N1525" s="30">
        <v>0</v>
      </c>
      <c r="O1525" s="30">
        <v>1</v>
      </c>
      <c r="P1525" s="30">
        <v>0</v>
      </c>
      <c r="Q1525" s="30">
        <v>1</v>
      </c>
      <c r="R1525" s="30">
        <v>0</v>
      </c>
      <c r="S1525" s="30">
        <v>0</v>
      </c>
      <c r="T1525" s="30">
        <v>3</v>
      </c>
      <c r="U1525" s="30">
        <v>7</v>
      </c>
      <c r="V1525" s="82">
        <v>100</v>
      </c>
      <c r="W1525" s="97">
        <v>10</v>
      </c>
      <c r="X1525" s="160">
        <v>0</v>
      </c>
    </row>
    <row r="1526" spans="1:24">
      <c r="A1526" s="30">
        <v>78</v>
      </c>
      <c r="B1526" s="30">
        <v>1</v>
      </c>
      <c r="C1526" s="30">
        <v>13</v>
      </c>
      <c r="D1526" s="30">
        <v>21.980503594414543</v>
      </c>
      <c r="E1526" s="30">
        <v>1</v>
      </c>
      <c r="F1526" s="30">
        <v>0</v>
      </c>
      <c r="G1526" s="30">
        <v>0</v>
      </c>
      <c r="H1526" s="30">
        <v>0</v>
      </c>
      <c r="I1526" s="30">
        <v>1</v>
      </c>
      <c r="J1526" s="30">
        <v>0</v>
      </c>
      <c r="K1526" s="151">
        <v>0</v>
      </c>
      <c r="L1526" s="30">
        <v>6.7</v>
      </c>
      <c r="M1526" s="30">
        <v>1</v>
      </c>
      <c r="N1526" s="30">
        <v>1</v>
      </c>
      <c r="O1526" s="30">
        <v>0</v>
      </c>
      <c r="P1526" s="30">
        <v>0</v>
      </c>
      <c r="Q1526" s="30">
        <v>1</v>
      </c>
      <c r="R1526" s="30">
        <v>0</v>
      </c>
      <c r="S1526" s="30">
        <v>1</v>
      </c>
      <c r="T1526" s="30">
        <v>4</v>
      </c>
      <c r="U1526" s="30">
        <v>8.5</v>
      </c>
      <c r="V1526" s="82">
        <v>100</v>
      </c>
      <c r="W1526" s="97">
        <v>20</v>
      </c>
      <c r="X1526" s="160">
        <v>0</v>
      </c>
    </row>
    <row r="1527" spans="1:24" s="30" customFormat="1">
      <c r="A1527" s="30">
        <v>79</v>
      </c>
      <c r="B1527" s="30">
        <v>1</v>
      </c>
      <c r="C1527" s="30">
        <v>9</v>
      </c>
      <c r="D1527" s="30">
        <v>19.366536784846264</v>
      </c>
      <c r="E1527" s="30">
        <v>0</v>
      </c>
      <c r="F1527" s="30">
        <v>1</v>
      </c>
      <c r="G1527" s="30">
        <v>0</v>
      </c>
      <c r="H1527" s="30">
        <v>0</v>
      </c>
      <c r="I1527" s="30">
        <v>1</v>
      </c>
      <c r="J1527" s="30">
        <v>1</v>
      </c>
      <c r="K1527" s="151">
        <v>0</v>
      </c>
      <c r="L1527" s="30">
        <v>6.5</v>
      </c>
      <c r="M1527" s="30">
        <v>1</v>
      </c>
      <c r="N1527" s="30">
        <v>1</v>
      </c>
      <c r="O1527" s="30">
        <v>2</v>
      </c>
      <c r="P1527" s="30">
        <v>2</v>
      </c>
      <c r="Q1527" s="30">
        <v>0</v>
      </c>
      <c r="R1527" s="30">
        <v>0</v>
      </c>
      <c r="S1527" s="30">
        <v>0</v>
      </c>
      <c r="T1527" s="30">
        <v>6</v>
      </c>
      <c r="U1527" s="30">
        <v>6.5</v>
      </c>
      <c r="V1527" s="82">
        <v>65</v>
      </c>
      <c r="W1527" s="97">
        <v>30</v>
      </c>
      <c r="X1527" s="160">
        <v>0</v>
      </c>
    </row>
    <row r="1528" spans="1:24" s="30" customFormat="1">
      <c r="A1528" s="30">
        <v>73</v>
      </c>
      <c r="B1528" s="30">
        <v>1</v>
      </c>
      <c r="C1528" s="30">
        <v>14</v>
      </c>
      <c r="D1528" s="30">
        <v>20.043744845638063</v>
      </c>
      <c r="E1528" s="30">
        <v>1</v>
      </c>
      <c r="F1528" s="30">
        <v>0</v>
      </c>
      <c r="G1528" s="30">
        <v>1</v>
      </c>
      <c r="H1528" s="30">
        <v>0</v>
      </c>
      <c r="I1528" s="30">
        <v>1</v>
      </c>
      <c r="J1528" s="30">
        <v>0</v>
      </c>
      <c r="K1528" s="151">
        <v>0</v>
      </c>
      <c r="L1528" s="30">
        <v>6.6</v>
      </c>
      <c r="M1528" s="30">
        <v>1</v>
      </c>
      <c r="N1528" s="30">
        <v>1</v>
      </c>
      <c r="O1528" s="30">
        <v>0</v>
      </c>
      <c r="P1528" s="30">
        <v>0</v>
      </c>
      <c r="Q1528" s="30">
        <v>1</v>
      </c>
      <c r="R1528" s="30">
        <v>0</v>
      </c>
      <c r="S1528" s="30">
        <v>1</v>
      </c>
      <c r="T1528" s="30">
        <v>4</v>
      </c>
      <c r="U1528" s="30">
        <v>8.5</v>
      </c>
      <c r="V1528" s="82">
        <v>98</v>
      </c>
      <c r="W1528" s="97">
        <v>3</v>
      </c>
      <c r="X1528" s="160">
        <v>0</v>
      </c>
    </row>
    <row r="1529" spans="1:24" s="30" customFormat="1">
      <c r="A1529" s="30">
        <v>64</v>
      </c>
      <c r="B1529" s="30">
        <v>1</v>
      </c>
      <c r="C1529" s="30">
        <v>14</v>
      </c>
      <c r="D1529" s="30">
        <v>21.911363159000214</v>
      </c>
      <c r="E1529" s="30">
        <v>1</v>
      </c>
      <c r="F1529" s="30">
        <v>0</v>
      </c>
      <c r="G1529" s="30">
        <v>0</v>
      </c>
      <c r="H1529" s="30">
        <v>0</v>
      </c>
      <c r="I1529" s="30">
        <v>1</v>
      </c>
      <c r="J1529" s="30">
        <v>0</v>
      </c>
      <c r="K1529" s="151">
        <v>1</v>
      </c>
      <c r="L1529" s="30">
        <v>6.8</v>
      </c>
      <c r="M1529" s="30">
        <v>1</v>
      </c>
      <c r="N1529" s="30">
        <v>0</v>
      </c>
      <c r="O1529" s="30">
        <v>2</v>
      </c>
      <c r="P1529" s="30">
        <v>2</v>
      </c>
      <c r="Q1529" s="30">
        <v>1</v>
      </c>
      <c r="R1529" s="30">
        <v>0</v>
      </c>
      <c r="S1529" s="30">
        <v>0</v>
      </c>
      <c r="T1529" s="30">
        <v>6</v>
      </c>
      <c r="U1529" s="30">
        <v>6</v>
      </c>
      <c r="V1529" s="82">
        <v>71</v>
      </c>
      <c r="W1529" s="97">
        <v>10</v>
      </c>
      <c r="X1529" s="160">
        <v>0</v>
      </c>
    </row>
    <row r="1530" spans="1:24" s="30" customFormat="1">
      <c r="A1530" s="30">
        <v>70</v>
      </c>
      <c r="B1530" s="30">
        <v>1</v>
      </c>
      <c r="C1530" s="30">
        <v>15</v>
      </c>
      <c r="D1530" s="30">
        <v>22.854224520412394</v>
      </c>
      <c r="E1530" s="30">
        <v>1</v>
      </c>
      <c r="F1530" s="30">
        <v>0</v>
      </c>
      <c r="G1530" s="30">
        <v>0</v>
      </c>
      <c r="H1530" s="30">
        <v>0</v>
      </c>
      <c r="I1530" s="30">
        <v>1</v>
      </c>
      <c r="J1530" s="30">
        <v>1</v>
      </c>
      <c r="K1530" s="151">
        <v>0</v>
      </c>
      <c r="L1530" s="30">
        <v>6.5</v>
      </c>
      <c r="M1530" s="30">
        <v>2</v>
      </c>
      <c r="N1530" s="30">
        <v>0</v>
      </c>
      <c r="O1530" s="30">
        <v>1</v>
      </c>
      <c r="P1530" s="30">
        <v>0</v>
      </c>
      <c r="Q1530" s="30">
        <v>1</v>
      </c>
      <c r="R1530" s="30">
        <v>0</v>
      </c>
      <c r="S1530" s="30">
        <v>1</v>
      </c>
      <c r="T1530" s="30">
        <v>5</v>
      </c>
      <c r="U1530" s="30">
        <v>7.5</v>
      </c>
      <c r="V1530" s="82">
        <v>94</v>
      </c>
      <c r="W1530" s="97">
        <v>10</v>
      </c>
      <c r="X1530" s="160">
        <v>0</v>
      </c>
    </row>
    <row r="1531" spans="1:24" s="30" customFormat="1">
      <c r="A1531" s="30">
        <v>73</v>
      </c>
      <c r="B1531" s="30">
        <v>1</v>
      </c>
      <c r="C1531" s="30">
        <v>15</v>
      </c>
      <c r="D1531" s="30">
        <v>24.506489994591671</v>
      </c>
      <c r="E1531" s="30">
        <v>1</v>
      </c>
      <c r="F1531" s="30">
        <v>0</v>
      </c>
      <c r="G1531" s="30">
        <v>0</v>
      </c>
      <c r="H1531" s="30">
        <v>0</v>
      </c>
      <c r="I1531" s="30">
        <v>1</v>
      </c>
      <c r="J1531" s="30">
        <v>0</v>
      </c>
      <c r="K1531" s="151">
        <v>0</v>
      </c>
      <c r="L1531" s="30">
        <v>6.7</v>
      </c>
      <c r="M1531" s="30">
        <v>1</v>
      </c>
      <c r="N1531" s="30">
        <v>0</v>
      </c>
      <c r="O1531" s="30">
        <v>0</v>
      </c>
      <c r="P1531" s="30">
        <v>2</v>
      </c>
      <c r="Q1531" s="30">
        <v>2</v>
      </c>
      <c r="R1531" s="30">
        <v>0</v>
      </c>
      <c r="S1531" s="30">
        <v>1</v>
      </c>
      <c r="T1531" s="30">
        <v>6</v>
      </c>
      <c r="U1531" s="30">
        <v>8</v>
      </c>
      <c r="V1531" s="82">
        <v>78</v>
      </c>
      <c r="W1531" s="97">
        <v>5</v>
      </c>
      <c r="X1531" s="160">
        <v>0</v>
      </c>
    </row>
    <row r="1532" spans="1:24" s="30" customFormat="1">
      <c r="A1532" s="30">
        <v>71</v>
      </c>
      <c r="B1532" s="30">
        <v>1</v>
      </c>
      <c r="C1532" s="30">
        <v>19</v>
      </c>
      <c r="D1532" s="30">
        <v>28.259678597516434</v>
      </c>
      <c r="E1532" s="30">
        <v>0</v>
      </c>
      <c r="F1532" s="30">
        <v>0</v>
      </c>
      <c r="G1532" s="30">
        <v>0</v>
      </c>
      <c r="H1532" s="30">
        <v>0</v>
      </c>
      <c r="I1532" s="30">
        <v>1</v>
      </c>
      <c r="J1532" s="30">
        <v>0</v>
      </c>
      <c r="K1532" s="151">
        <v>0</v>
      </c>
      <c r="L1532" s="30">
        <v>6.8</v>
      </c>
      <c r="M1532" s="30">
        <v>1</v>
      </c>
      <c r="N1532" s="30">
        <v>0</v>
      </c>
      <c r="O1532" s="30">
        <v>1</v>
      </c>
      <c r="P1532" s="30">
        <v>0</v>
      </c>
      <c r="Q1532" s="30">
        <v>1</v>
      </c>
      <c r="R1532" s="30">
        <v>0</v>
      </c>
      <c r="S1532" s="30">
        <v>1</v>
      </c>
      <c r="T1532" s="30">
        <v>4</v>
      </c>
      <c r="U1532" s="30">
        <v>7</v>
      </c>
      <c r="V1532" s="82">
        <v>100</v>
      </c>
      <c r="W1532" s="97">
        <v>10</v>
      </c>
      <c r="X1532" s="160">
        <v>0</v>
      </c>
    </row>
    <row r="1533" spans="1:24">
      <c r="A1533" s="30">
        <v>76</v>
      </c>
      <c r="B1533" s="30">
        <v>1</v>
      </c>
      <c r="C1533" s="30">
        <v>17</v>
      </c>
      <c r="D1533" s="30">
        <v>31.758584807492191</v>
      </c>
      <c r="E1533" s="30">
        <v>1</v>
      </c>
      <c r="F1533" s="30">
        <v>1</v>
      </c>
      <c r="G1533" s="30">
        <v>1</v>
      </c>
      <c r="H1533" s="30">
        <v>1</v>
      </c>
      <c r="I1533" s="30">
        <v>1</v>
      </c>
      <c r="J1533" s="30">
        <v>0</v>
      </c>
      <c r="K1533" s="151">
        <v>0</v>
      </c>
      <c r="L1533" s="30">
        <v>7.8</v>
      </c>
      <c r="M1533" s="30">
        <v>1</v>
      </c>
      <c r="N1533" s="30">
        <v>0</v>
      </c>
      <c r="O1533" s="30">
        <v>1</v>
      </c>
      <c r="P1533" s="30">
        <v>0</v>
      </c>
      <c r="Q1533" s="30">
        <v>0</v>
      </c>
      <c r="R1533" s="30">
        <v>0</v>
      </c>
      <c r="S1533" s="30">
        <v>0</v>
      </c>
      <c r="T1533" s="30">
        <v>2</v>
      </c>
      <c r="U1533" s="30">
        <v>7</v>
      </c>
      <c r="V1533" s="82">
        <v>100</v>
      </c>
      <c r="W1533" s="97">
        <v>5</v>
      </c>
      <c r="X1533" s="160">
        <v>0</v>
      </c>
    </row>
    <row r="1534" spans="1:24" s="30" customFormat="1">
      <c r="A1534" s="30">
        <v>62</v>
      </c>
      <c r="B1534" s="30">
        <v>2</v>
      </c>
      <c r="C1534" s="30">
        <v>16</v>
      </c>
      <c r="D1534" s="30">
        <v>22.206330686137978</v>
      </c>
      <c r="E1534" s="30">
        <v>0</v>
      </c>
      <c r="F1534" s="30">
        <v>0</v>
      </c>
      <c r="G1534" s="30">
        <v>0</v>
      </c>
      <c r="H1534" s="30">
        <v>0</v>
      </c>
      <c r="I1534" s="30">
        <v>1</v>
      </c>
      <c r="J1534" s="30">
        <v>1</v>
      </c>
      <c r="K1534" s="151">
        <v>0</v>
      </c>
      <c r="L1534" s="30">
        <v>8.1</v>
      </c>
      <c r="M1534" s="30">
        <v>1</v>
      </c>
      <c r="N1534" s="30">
        <v>1</v>
      </c>
      <c r="O1534" s="30">
        <v>2</v>
      </c>
      <c r="P1534" s="30">
        <v>0</v>
      </c>
      <c r="Q1534" s="30">
        <v>1</v>
      </c>
      <c r="R1534" s="30">
        <v>0</v>
      </c>
      <c r="S1534" s="30">
        <v>0</v>
      </c>
      <c r="T1534" s="30">
        <v>5</v>
      </c>
      <c r="U1534" s="30">
        <v>6.5</v>
      </c>
      <c r="V1534" s="82">
        <v>87</v>
      </c>
      <c r="W1534" s="97">
        <v>20</v>
      </c>
      <c r="X1534" s="160">
        <v>0</v>
      </c>
    </row>
    <row r="1535" spans="1:24">
      <c r="A1535" s="30">
        <v>81</v>
      </c>
      <c r="B1535" s="30">
        <v>1</v>
      </c>
      <c r="C1535" s="30">
        <v>40</v>
      </c>
      <c r="D1535" s="30">
        <v>26.775934114974238</v>
      </c>
      <c r="E1535" s="30">
        <v>0</v>
      </c>
      <c r="F1535" s="30">
        <v>0</v>
      </c>
      <c r="G1535" s="30">
        <v>0</v>
      </c>
      <c r="H1535" s="30">
        <v>0</v>
      </c>
      <c r="I1535" s="30">
        <v>0</v>
      </c>
      <c r="J1535" s="30">
        <v>1</v>
      </c>
      <c r="K1535" s="151">
        <v>0</v>
      </c>
      <c r="L1535" s="30">
        <v>7.4</v>
      </c>
      <c r="M1535" s="30">
        <v>0</v>
      </c>
      <c r="N1535" s="30">
        <v>0</v>
      </c>
      <c r="O1535" s="30">
        <v>0</v>
      </c>
      <c r="P1535" s="30">
        <v>0</v>
      </c>
      <c r="Q1535" s="30">
        <v>0</v>
      </c>
      <c r="R1535" s="30">
        <v>0</v>
      </c>
      <c r="S1535" s="30">
        <v>0</v>
      </c>
      <c r="T1535" s="30">
        <v>0</v>
      </c>
      <c r="U1535" s="30">
        <v>8</v>
      </c>
      <c r="V1535" s="82">
        <v>94</v>
      </c>
      <c r="W1535" s="97">
        <v>5</v>
      </c>
      <c r="X1535" s="160">
        <v>0</v>
      </c>
    </row>
    <row r="1536" spans="1:24" s="30" customFormat="1">
      <c r="A1536" s="30">
        <v>71</v>
      </c>
      <c r="B1536" s="30">
        <v>2</v>
      </c>
      <c r="C1536" s="30">
        <v>12</v>
      </c>
      <c r="D1536" s="30">
        <v>17.161410018552875</v>
      </c>
      <c r="E1536" s="30">
        <v>0</v>
      </c>
      <c r="F1536" s="30">
        <v>0</v>
      </c>
      <c r="G1536" s="30">
        <v>0</v>
      </c>
      <c r="H1536" s="30">
        <v>0</v>
      </c>
      <c r="I1536" s="30">
        <v>0</v>
      </c>
      <c r="J1536" s="30">
        <v>1</v>
      </c>
      <c r="K1536" s="151">
        <v>0</v>
      </c>
      <c r="L1536" s="30">
        <v>7.2</v>
      </c>
      <c r="M1536" s="30">
        <v>2</v>
      </c>
      <c r="N1536" s="30">
        <v>2</v>
      </c>
      <c r="O1536" s="30">
        <v>2</v>
      </c>
      <c r="P1536" s="30">
        <v>2</v>
      </c>
      <c r="Q1536" s="30">
        <v>2</v>
      </c>
      <c r="R1536" s="30">
        <v>0</v>
      </c>
      <c r="S1536" s="30">
        <v>1</v>
      </c>
      <c r="T1536" s="30">
        <v>11</v>
      </c>
      <c r="U1536" s="30">
        <v>6</v>
      </c>
      <c r="V1536" s="82">
        <v>67</v>
      </c>
      <c r="W1536" s="97">
        <v>30</v>
      </c>
      <c r="X1536" s="160">
        <v>0</v>
      </c>
    </row>
    <row r="1537" spans="1:24" s="30" customFormat="1">
      <c r="A1537" s="30">
        <v>41</v>
      </c>
      <c r="B1537" s="30">
        <v>1</v>
      </c>
      <c r="C1537" s="30">
        <v>4</v>
      </c>
      <c r="D1537" s="30">
        <v>28.664867345719763</v>
      </c>
      <c r="E1537" s="30">
        <v>1</v>
      </c>
      <c r="F1537" s="30">
        <v>0</v>
      </c>
      <c r="G1537" s="30">
        <v>0</v>
      </c>
      <c r="H1537" s="30">
        <v>0</v>
      </c>
      <c r="I1537" s="30">
        <v>1</v>
      </c>
      <c r="J1537" s="30">
        <v>1</v>
      </c>
      <c r="K1537" s="151">
        <v>0</v>
      </c>
      <c r="L1537" s="30">
        <v>6.4</v>
      </c>
      <c r="M1537" s="30">
        <v>1</v>
      </c>
      <c r="N1537" s="30">
        <v>0</v>
      </c>
      <c r="O1537" s="30">
        <v>2</v>
      </c>
      <c r="P1537" s="30">
        <v>0</v>
      </c>
      <c r="Q1537" s="30">
        <v>0</v>
      </c>
      <c r="R1537" s="30">
        <v>0</v>
      </c>
      <c r="S1537" s="30">
        <v>0</v>
      </c>
      <c r="T1537" s="30">
        <v>3</v>
      </c>
      <c r="U1537" s="30">
        <v>6</v>
      </c>
      <c r="V1537" s="82">
        <v>88</v>
      </c>
      <c r="W1537" s="97">
        <v>5</v>
      </c>
      <c r="X1537" s="160">
        <v>0</v>
      </c>
    </row>
    <row r="1538" spans="1:24" s="30" customFormat="1">
      <c r="A1538" s="30">
        <v>69</v>
      </c>
      <c r="B1538" s="30">
        <v>2</v>
      </c>
      <c r="C1538" s="30">
        <v>20</v>
      </c>
      <c r="D1538" s="30">
        <v>23.003472222222221</v>
      </c>
      <c r="E1538" s="30">
        <v>0</v>
      </c>
      <c r="F1538" s="30">
        <v>0</v>
      </c>
      <c r="G1538" s="30">
        <v>1</v>
      </c>
      <c r="H1538" s="30">
        <v>0</v>
      </c>
      <c r="I1538" s="30">
        <v>1</v>
      </c>
      <c r="J1538" s="30">
        <v>1</v>
      </c>
      <c r="K1538" s="151">
        <v>0</v>
      </c>
      <c r="L1538" s="30">
        <v>6.8</v>
      </c>
      <c r="M1538" s="30">
        <v>1</v>
      </c>
      <c r="N1538" s="30">
        <v>2</v>
      </c>
      <c r="O1538" s="30">
        <v>2</v>
      </c>
      <c r="P1538" s="30">
        <v>2</v>
      </c>
      <c r="Q1538" s="30">
        <v>1</v>
      </c>
      <c r="R1538" s="30">
        <v>0</v>
      </c>
      <c r="S1538" s="30">
        <v>0</v>
      </c>
      <c r="T1538" s="30">
        <v>8</v>
      </c>
      <c r="U1538" s="30">
        <v>6</v>
      </c>
      <c r="V1538" s="82">
        <v>78</v>
      </c>
      <c r="W1538" s="97">
        <v>20</v>
      </c>
      <c r="X1538" s="160">
        <v>0</v>
      </c>
    </row>
    <row r="1539" spans="1:24" s="30" customFormat="1">
      <c r="A1539" s="30">
        <v>39</v>
      </c>
      <c r="B1539" s="30">
        <v>2</v>
      </c>
      <c r="C1539" s="30">
        <v>4</v>
      </c>
      <c r="D1539" s="30">
        <v>29.152327835133104</v>
      </c>
      <c r="E1539" s="30">
        <v>1</v>
      </c>
      <c r="F1539" s="30">
        <v>0</v>
      </c>
      <c r="G1539" s="30">
        <v>0</v>
      </c>
      <c r="H1539" s="30">
        <v>0</v>
      </c>
      <c r="I1539" s="30">
        <v>1</v>
      </c>
      <c r="J1539" s="30">
        <v>0</v>
      </c>
      <c r="K1539" s="151">
        <v>0</v>
      </c>
      <c r="L1539" s="30">
        <v>5.8</v>
      </c>
      <c r="M1539" s="30">
        <v>2</v>
      </c>
      <c r="N1539" s="30">
        <v>2</v>
      </c>
      <c r="O1539" s="30">
        <v>2</v>
      </c>
      <c r="P1539" s="30">
        <v>0</v>
      </c>
      <c r="Q1539" s="30">
        <v>1</v>
      </c>
      <c r="R1539" s="30">
        <v>0</v>
      </c>
      <c r="S1539" s="30">
        <v>1</v>
      </c>
      <c r="T1539" s="30">
        <v>8</v>
      </c>
      <c r="U1539" s="30">
        <v>6</v>
      </c>
      <c r="V1539" s="82">
        <v>86</v>
      </c>
      <c r="W1539" s="97">
        <v>30</v>
      </c>
      <c r="X1539" s="160">
        <v>0</v>
      </c>
    </row>
    <row r="1540" spans="1:24" s="30" customFormat="1">
      <c r="A1540" s="30">
        <v>64</v>
      </c>
      <c r="B1540" s="30">
        <v>2</v>
      </c>
      <c r="C1540" s="30">
        <v>4</v>
      </c>
      <c r="D1540" s="30">
        <v>23.777777777777779</v>
      </c>
      <c r="E1540" s="30">
        <v>0</v>
      </c>
      <c r="F1540" s="30">
        <v>1</v>
      </c>
      <c r="G1540" s="30">
        <v>0</v>
      </c>
      <c r="H1540" s="30">
        <v>0</v>
      </c>
      <c r="I1540" s="30">
        <v>0</v>
      </c>
      <c r="J1540" s="30">
        <v>1</v>
      </c>
      <c r="K1540" s="151">
        <v>0</v>
      </c>
      <c r="L1540" s="30">
        <v>6.6</v>
      </c>
      <c r="M1540" s="30">
        <v>1</v>
      </c>
      <c r="N1540" s="30">
        <v>0</v>
      </c>
      <c r="O1540" s="30">
        <v>2</v>
      </c>
      <c r="P1540" s="30">
        <v>0</v>
      </c>
      <c r="Q1540" s="30">
        <v>0</v>
      </c>
      <c r="R1540" s="30">
        <v>0</v>
      </c>
      <c r="S1540" s="30">
        <v>0</v>
      </c>
      <c r="T1540" s="30">
        <v>3</v>
      </c>
      <c r="U1540" s="30">
        <v>6.5</v>
      </c>
      <c r="V1540" s="82">
        <v>93</v>
      </c>
      <c r="W1540" s="97">
        <v>5</v>
      </c>
      <c r="X1540" s="160">
        <v>0</v>
      </c>
    </row>
    <row r="1541" spans="1:24" s="30" customFormat="1">
      <c r="A1541" s="30">
        <v>64</v>
      </c>
      <c r="B1541" s="30">
        <v>2</v>
      </c>
      <c r="C1541" s="30">
        <v>14</v>
      </c>
      <c r="D1541" s="30">
        <v>19.806176840121683</v>
      </c>
      <c r="E1541" s="30">
        <v>0</v>
      </c>
      <c r="F1541" s="30">
        <v>0</v>
      </c>
      <c r="G1541" s="30">
        <v>0</v>
      </c>
      <c r="H1541" s="30">
        <v>0</v>
      </c>
      <c r="I1541" s="30">
        <v>0</v>
      </c>
      <c r="J1541" s="30">
        <v>1</v>
      </c>
      <c r="K1541" s="151">
        <v>0</v>
      </c>
      <c r="L1541" s="30">
        <v>6</v>
      </c>
      <c r="M1541" s="30">
        <v>0</v>
      </c>
      <c r="N1541" s="30">
        <v>0</v>
      </c>
      <c r="O1541" s="30">
        <v>2</v>
      </c>
      <c r="P1541" s="30">
        <v>0</v>
      </c>
      <c r="Q1541" s="30">
        <v>0</v>
      </c>
      <c r="R1541" s="30">
        <v>0</v>
      </c>
      <c r="S1541" s="30">
        <v>0</v>
      </c>
      <c r="T1541" s="30">
        <v>2</v>
      </c>
      <c r="U1541" s="30">
        <v>6.5</v>
      </c>
      <c r="V1541" s="82">
        <v>100</v>
      </c>
      <c r="W1541" s="97">
        <v>3</v>
      </c>
      <c r="X1541" s="160">
        <v>0</v>
      </c>
    </row>
    <row r="1542" spans="1:24" s="30" customFormat="1">
      <c r="A1542" s="30">
        <v>71</v>
      </c>
      <c r="B1542" s="30">
        <v>2</v>
      </c>
      <c r="C1542" s="30">
        <v>12</v>
      </c>
      <c r="D1542" s="30">
        <v>26.264783829753576</v>
      </c>
      <c r="E1542" s="30">
        <v>0</v>
      </c>
      <c r="F1542" s="30">
        <v>0</v>
      </c>
      <c r="G1542" s="30">
        <v>0</v>
      </c>
      <c r="H1542" s="30">
        <v>0</v>
      </c>
      <c r="I1542" s="30">
        <v>1</v>
      </c>
      <c r="J1542" s="30">
        <v>1</v>
      </c>
      <c r="K1542" s="151">
        <v>0</v>
      </c>
      <c r="L1542" s="30">
        <v>6.7</v>
      </c>
      <c r="M1542" s="30">
        <v>1</v>
      </c>
      <c r="N1542" s="30">
        <v>0</v>
      </c>
      <c r="O1542" s="30">
        <v>0</v>
      </c>
      <c r="P1542" s="30">
        <v>0</v>
      </c>
      <c r="Q1542" s="30">
        <v>0</v>
      </c>
      <c r="R1542" s="30">
        <v>3</v>
      </c>
      <c r="S1542" s="30">
        <v>2</v>
      </c>
      <c r="T1542" s="30">
        <v>6</v>
      </c>
      <c r="U1542" s="30">
        <v>8</v>
      </c>
      <c r="V1542" s="82">
        <v>100</v>
      </c>
      <c r="W1542" s="97">
        <v>10</v>
      </c>
      <c r="X1542" s="160">
        <v>0</v>
      </c>
    </row>
    <row r="1543" spans="1:24" s="30" customFormat="1">
      <c r="A1543" s="30">
        <v>64</v>
      </c>
      <c r="B1543" s="30">
        <v>2</v>
      </c>
      <c r="C1543" s="30">
        <v>8</v>
      </c>
      <c r="D1543" s="30">
        <v>22.34533016061868</v>
      </c>
      <c r="E1543" s="30">
        <v>1</v>
      </c>
      <c r="F1543" s="30">
        <v>0</v>
      </c>
      <c r="G1543" s="30">
        <v>0</v>
      </c>
      <c r="H1543" s="30">
        <v>0</v>
      </c>
      <c r="I1543" s="30">
        <v>1</v>
      </c>
      <c r="J1543" s="30">
        <v>1</v>
      </c>
      <c r="K1543" s="151">
        <v>0</v>
      </c>
      <c r="L1543" s="30">
        <v>7.5</v>
      </c>
      <c r="M1543" s="30">
        <v>1</v>
      </c>
      <c r="N1543" s="30">
        <v>0</v>
      </c>
      <c r="O1543" s="30">
        <v>0</v>
      </c>
      <c r="P1543" s="30">
        <v>0</v>
      </c>
      <c r="Q1543" s="30">
        <v>0</v>
      </c>
      <c r="R1543" s="30">
        <v>3</v>
      </c>
      <c r="S1543" s="30">
        <v>0</v>
      </c>
      <c r="T1543" s="30">
        <v>4</v>
      </c>
      <c r="U1543" s="30">
        <v>8.5</v>
      </c>
      <c r="V1543" s="82">
        <v>100</v>
      </c>
      <c r="W1543" s="97">
        <v>10</v>
      </c>
      <c r="X1543" s="160">
        <v>0</v>
      </c>
    </row>
    <row r="1544" spans="1:24" s="30" customFormat="1">
      <c r="A1544" s="30">
        <v>78</v>
      </c>
      <c r="B1544" s="30">
        <v>2</v>
      </c>
      <c r="C1544" s="30">
        <v>18</v>
      </c>
      <c r="D1544" s="30">
        <v>23.647583442187287</v>
      </c>
      <c r="E1544" s="30">
        <v>0</v>
      </c>
      <c r="F1544" s="30">
        <v>0</v>
      </c>
      <c r="G1544" s="30">
        <v>0</v>
      </c>
      <c r="H1544" s="30">
        <v>0</v>
      </c>
      <c r="I1544" s="30">
        <v>1</v>
      </c>
      <c r="J1544" s="30">
        <v>1</v>
      </c>
      <c r="K1544" s="151">
        <v>0</v>
      </c>
      <c r="L1544" s="30">
        <v>6.9</v>
      </c>
      <c r="M1544" s="30">
        <v>1</v>
      </c>
      <c r="N1544" s="30">
        <v>1</v>
      </c>
      <c r="O1544" s="30">
        <v>2</v>
      </c>
      <c r="P1544" s="30">
        <v>2</v>
      </c>
      <c r="Q1544" s="30">
        <v>0</v>
      </c>
      <c r="R1544" s="30">
        <v>0</v>
      </c>
      <c r="S1544" s="30">
        <v>0</v>
      </c>
      <c r="T1544" s="30">
        <v>6</v>
      </c>
      <c r="U1544" s="30">
        <v>6.5</v>
      </c>
      <c r="V1544" s="82">
        <v>65</v>
      </c>
      <c r="W1544" s="97">
        <v>60</v>
      </c>
      <c r="X1544" s="160">
        <v>0</v>
      </c>
    </row>
    <row r="1545" spans="1:24" s="30" customFormat="1">
      <c r="A1545" s="30">
        <v>76</v>
      </c>
      <c r="B1545" s="30">
        <v>1</v>
      </c>
      <c r="C1545" s="30">
        <v>16</v>
      </c>
      <c r="D1545" s="30">
        <v>22.630423553719005</v>
      </c>
      <c r="E1545" s="30">
        <v>1</v>
      </c>
      <c r="F1545" s="30">
        <v>0</v>
      </c>
      <c r="G1545" s="30">
        <v>0</v>
      </c>
      <c r="H1545" s="30">
        <v>0</v>
      </c>
      <c r="I1545" s="30">
        <v>1</v>
      </c>
      <c r="J1545" s="30">
        <v>1</v>
      </c>
      <c r="K1545" s="151">
        <v>0</v>
      </c>
      <c r="L1545" s="30">
        <v>6.7</v>
      </c>
      <c r="M1545" s="30">
        <v>1</v>
      </c>
      <c r="N1545" s="30">
        <v>1</v>
      </c>
      <c r="O1545" s="30">
        <v>0</v>
      </c>
      <c r="P1545" s="30">
        <v>0</v>
      </c>
      <c r="Q1545" s="30">
        <v>1</v>
      </c>
      <c r="R1545" s="30">
        <v>0</v>
      </c>
      <c r="S1545" s="30">
        <v>0</v>
      </c>
      <c r="T1545" s="30">
        <v>3</v>
      </c>
      <c r="U1545" s="30">
        <v>10</v>
      </c>
      <c r="V1545" s="82">
        <v>100</v>
      </c>
      <c r="W1545" s="97">
        <v>30</v>
      </c>
      <c r="X1545" s="160">
        <v>0</v>
      </c>
    </row>
    <row r="1546" spans="1:24" s="30" customFormat="1">
      <c r="A1546" s="30">
        <v>64</v>
      </c>
      <c r="B1546" s="30">
        <v>1</v>
      </c>
      <c r="C1546" s="30">
        <v>24</v>
      </c>
      <c r="D1546" s="30">
        <v>18.982735027804466</v>
      </c>
      <c r="E1546" s="30">
        <v>1</v>
      </c>
      <c r="F1546" s="30">
        <v>1</v>
      </c>
      <c r="G1546" s="30">
        <v>0</v>
      </c>
      <c r="H1546" s="30">
        <v>0</v>
      </c>
      <c r="I1546" s="30">
        <v>1</v>
      </c>
      <c r="J1546" s="30">
        <v>0</v>
      </c>
      <c r="K1546" s="151">
        <v>1</v>
      </c>
      <c r="L1546" s="30">
        <v>7.1</v>
      </c>
      <c r="M1546" s="30">
        <v>1</v>
      </c>
      <c r="N1546" s="30">
        <v>0</v>
      </c>
      <c r="O1546" s="30">
        <v>1</v>
      </c>
      <c r="P1546" s="30">
        <v>0</v>
      </c>
      <c r="Q1546" s="30">
        <v>1</v>
      </c>
      <c r="R1546" s="30">
        <v>0</v>
      </c>
      <c r="S1546" s="30">
        <v>0</v>
      </c>
      <c r="T1546" s="30">
        <v>3</v>
      </c>
      <c r="U1546" s="30">
        <v>7.5</v>
      </c>
      <c r="V1546" s="82">
        <v>100</v>
      </c>
      <c r="W1546" s="97">
        <v>5</v>
      </c>
      <c r="X1546" s="160">
        <v>0</v>
      </c>
    </row>
    <row r="1547" spans="1:24">
      <c r="A1547" s="30">
        <v>81</v>
      </c>
      <c r="B1547" s="30">
        <v>1</v>
      </c>
      <c r="C1547" s="30">
        <v>16</v>
      </c>
      <c r="D1547" s="30">
        <v>27.441724612282588</v>
      </c>
      <c r="E1547" s="30">
        <v>1</v>
      </c>
      <c r="F1547" s="30">
        <v>0</v>
      </c>
      <c r="G1547" s="30">
        <v>0</v>
      </c>
      <c r="H1547" s="30">
        <v>1</v>
      </c>
      <c r="I1547" s="30">
        <v>0</v>
      </c>
      <c r="J1547" s="30">
        <v>1</v>
      </c>
      <c r="K1547" s="151">
        <v>0</v>
      </c>
      <c r="L1547" s="30">
        <v>7.2</v>
      </c>
      <c r="M1547" s="30">
        <v>2</v>
      </c>
      <c r="N1547" s="30">
        <v>3</v>
      </c>
      <c r="O1547" s="30">
        <v>3</v>
      </c>
      <c r="P1547" s="30">
        <v>3</v>
      </c>
      <c r="Q1547" s="30">
        <v>1</v>
      </c>
      <c r="R1547" s="30">
        <v>0</v>
      </c>
      <c r="S1547" s="30">
        <v>0</v>
      </c>
      <c r="T1547" s="30">
        <v>12</v>
      </c>
      <c r="U1547" s="30">
        <v>4</v>
      </c>
      <c r="V1547" s="82">
        <v>40</v>
      </c>
      <c r="W1547" s="97">
        <v>60</v>
      </c>
      <c r="X1547" s="160">
        <v>0</v>
      </c>
    </row>
    <row r="1548" spans="1:24" s="30" customFormat="1">
      <c r="A1548" s="30">
        <v>68</v>
      </c>
      <c r="B1548" s="30">
        <v>1</v>
      </c>
      <c r="C1548" s="30">
        <v>18</v>
      </c>
      <c r="D1548" s="30">
        <v>25.654372397382513</v>
      </c>
      <c r="E1548" s="30">
        <v>1</v>
      </c>
      <c r="F1548" s="30">
        <v>0</v>
      </c>
      <c r="G1548" s="30">
        <v>0</v>
      </c>
      <c r="H1548" s="30">
        <v>0</v>
      </c>
      <c r="I1548" s="30">
        <v>1</v>
      </c>
      <c r="J1548" s="30">
        <v>0</v>
      </c>
      <c r="K1548" s="151">
        <v>0</v>
      </c>
      <c r="L1548" s="30">
        <v>7.2</v>
      </c>
      <c r="M1548" s="30">
        <v>1</v>
      </c>
      <c r="N1548" s="30">
        <v>1</v>
      </c>
      <c r="O1548" s="30">
        <v>1</v>
      </c>
      <c r="P1548" s="30">
        <v>0</v>
      </c>
      <c r="Q1548" s="30">
        <v>1</v>
      </c>
      <c r="R1548" s="30">
        <v>0</v>
      </c>
      <c r="S1548" s="30">
        <v>0</v>
      </c>
      <c r="T1548" s="30">
        <v>4</v>
      </c>
      <c r="U1548" s="30">
        <v>7</v>
      </c>
      <c r="V1548" s="82">
        <v>93</v>
      </c>
      <c r="W1548" s="97">
        <v>15</v>
      </c>
      <c r="X1548" s="160">
        <v>0</v>
      </c>
    </row>
    <row r="1549" spans="1:24" s="30" customFormat="1">
      <c r="A1549" s="30">
        <v>70</v>
      </c>
      <c r="B1549" s="30">
        <v>1</v>
      </c>
      <c r="C1549" s="30">
        <v>15</v>
      </c>
      <c r="D1549" s="30">
        <v>24.095521531786726</v>
      </c>
      <c r="E1549" s="30">
        <v>1</v>
      </c>
      <c r="F1549" s="30">
        <v>0</v>
      </c>
      <c r="G1549" s="30">
        <v>0</v>
      </c>
      <c r="H1549" s="30">
        <v>0</v>
      </c>
      <c r="I1549" s="30">
        <v>1</v>
      </c>
      <c r="J1549" s="30">
        <v>0</v>
      </c>
      <c r="K1549" s="151">
        <v>0</v>
      </c>
      <c r="L1549" s="30">
        <v>7.2</v>
      </c>
      <c r="M1549" s="30">
        <v>1</v>
      </c>
      <c r="N1549" s="30">
        <v>0</v>
      </c>
      <c r="O1549" s="30">
        <v>1</v>
      </c>
      <c r="P1549" s="30">
        <v>2</v>
      </c>
      <c r="Q1549" s="30">
        <v>1</v>
      </c>
      <c r="R1549" s="30">
        <v>3</v>
      </c>
      <c r="S1549" s="30">
        <v>0</v>
      </c>
      <c r="T1549" s="30">
        <v>8</v>
      </c>
      <c r="U1549" s="30">
        <v>7.17</v>
      </c>
      <c r="V1549" s="82">
        <v>84</v>
      </c>
      <c r="W1549" s="97">
        <v>5</v>
      </c>
      <c r="X1549" s="160">
        <v>0</v>
      </c>
    </row>
    <row r="1550" spans="1:24" s="30" customFormat="1">
      <c r="A1550" s="30">
        <v>71</v>
      </c>
      <c r="B1550" s="30">
        <v>1</v>
      </c>
      <c r="C1550" s="30">
        <v>16</v>
      </c>
      <c r="D1550" s="30">
        <v>25.39719786634922</v>
      </c>
      <c r="E1550" s="30">
        <v>1</v>
      </c>
      <c r="F1550" s="30">
        <v>0</v>
      </c>
      <c r="G1550" s="30">
        <v>0</v>
      </c>
      <c r="H1550" s="30">
        <v>0</v>
      </c>
      <c r="I1550" s="30">
        <v>0</v>
      </c>
      <c r="J1550" s="30">
        <v>1</v>
      </c>
      <c r="K1550" s="151">
        <v>0</v>
      </c>
      <c r="L1550" s="30">
        <v>7.5</v>
      </c>
      <c r="M1550" s="30">
        <v>0</v>
      </c>
      <c r="N1550" s="30">
        <v>0</v>
      </c>
      <c r="O1550" s="30">
        <v>2</v>
      </c>
      <c r="P1550" s="30">
        <v>2</v>
      </c>
      <c r="Q1550" s="30">
        <v>0</v>
      </c>
      <c r="R1550" s="30">
        <v>0</v>
      </c>
      <c r="S1550" s="30">
        <v>0</v>
      </c>
      <c r="T1550" s="30">
        <v>4</v>
      </c>
      <c r="U1550" s="30">
        <v>6</v>
      </c>
      <c r="V1550" s="82">
        <v>75</v>
      </c>
      <c r="W1550" s="97">
        <v>10</v>
      </c>
      <c r="X1550" s="160">
        <v>1</v>
      </c>
    </row>
    <row r="1551" spans="1:24" s="30" customFormat="1">
      <c r="A1551" s="30">
        <v>60</v>
      </c>
      <c r="B1551" s="30">
        <v>1</v>
      </c>
      <c r="C1551" s="30">
        <v>6</v>
      </c>
      <c r="D1551" s="30">
        <v>30.119401914733409</v>
      </c>
      <c r="E1551" s="30">
        <v>1</v>
      </c>
      <c r="F1551" s="30">
        <v>0</v>
      </c>
      <c r="G1551" s="30">
        <v>0</v>
      </c>
      <c r="H1551" s="30">
        <v>0</v>
      </c>
      <c r="I1551" s="30">
        <v>1</v>
      </c>
      <c r="J1551" s="30">
        <v>1</v>
      </c>
      <c r="K1551" s="151">
        <v>0</v>
      </c>
      <c r="L1551" s="30">
        <v>6.9</v>
      </c>
      <c r="M1551" s="30">
        <v>1</v>
      </c>
      <c r="N1551" s="30">
        <v>0</v>
      </c>
      <c r="O1551" s="30">
        <v>2</v>
      </c>
      <c r="P1551" s="30">
        <v>0</v>
      </c>
      <c r="Q1551" s="30">
        <v>1</v>
      </c>
      <c r="R1551" s="30">
        <v>0</v>
      </c>
      <c r="S1551" s="30">
        <v>0</v>
      </c>
      <c r="T1551" s="30">
        <v>4</v>
      </c>
      <c r="U1551" s="30">
        <v>6</v>
      </c>
      <c r="V1551" s="82">
        <v>100</v>
      </c>
      <c r="W1551" s="97">
        <v>5</v>
      </c>
      <c r="X1551" s="160">
        <v>1</v>
      </c>
    </row>
    <row r="1552" spans="1:24" s="30" customFormat="1">
      <c r="A1552" s="30">
        <v>61</v>
      </c>
      <c r="B1552" s="30">
        <v>1</v>
      </c>
      <c r="C1552" s="30">
        <v>18</v>
      </c>
      <c r="D1552" s="30">
        <v>26.260494728963199</v>
      </c>
      <c r="E1552" s="30">
        <v>1</v>
      </c>
      <c r="F1552" s="30">
        <v>0</v>
      </c>
      <c r="G1552" s="30">
        <v>0</v>
      </c>
      <c r="H1552" s="30">
        <v>0</v>
      </c>
      <c r="I1552" s="30">
        <v>1</v>
      </c>
      <c r="J1552" s="30">
        <v>1</v>
      </c>
      <c r="K1552" s="151">
        <v>0</v>
      </c>
      <c r="L1552" s="30">
        <v>6.5</v>
      </c>
      <c r="M1552" s="30">
        <v>1</v>
      </c>
      <c r="N1552" s="30">
        <v>2</v>
      </c>
      <c r="O1552" s="30">
        <v>2</v>
      </c>
      <c r="P1552" s="30">
        <v>0</v>
      </c>
      <c r="Q1552" s="30">
        <v>1</v>
      </c>
      <c r="R1552" s="30">
        <v>0</v>
      </c>
      <c r="S1552" s="30">
        <v>0</v>
      </c>
      <c r="T1552" s="30">
        <v>6</v>
      </c>
      <c r="U1552" s="30">
        <v>6</v>
      </c>
      <c r="V1552" s="82">
        <v>92</v>
      </c>
      <c r="W1552" s="97">
        <v>40</v>
      </c>
      <c r="X1552" s="160">
        <v>0</v>
      </c>
    </row>
    <row r="1553" spans="1:24" s="30" customFormat="1">
      <c r="A1553" s="30">
        <v>71</v>
      </c>
      <c r="B1553" s="30">
        <v>1</v>
      </c>
      <c r="C1553" s="30">
        <v>13</v>
      </c>
      <c r="D1553" s="30">
        <v>22.499910358922872</v>
      </c>
      <c r="E1553" s="30">
        <v>1</v>
      </c>
      <c r="F1553" s="30">
        <v>0</v>
      </c>
      <c r="G1553" s="30">
        <v>0</v>
      </c>
      <c r="H1553" s="30">
        <v>0</v>
      </c>
      <c r="I1553" s="30">
        <v>1</v>
      </c>
      <c r="J1553" s="30">
        <v>1</v>
      </c>
      <c r="K1553" s="151">
        <v>0</v>
      </c>
      <c r="L1553" s="30">
        <v>6.6</v>
      </c>
      <c r="M1553" s="30">
        <v>0</v>
      </c>
      <c r="N1553" s="30">
        <v>0</v>
      </c>
      <c r="O1553" s="30">
        <v>2</v>
      </c>
      <c r="P1553" s="30">
        <v>0</v>
      </c>
      <c r="Q1553" s="30">
        <v>1</v>
      </c>
      <c r="R1553" s="30">
        <v>0</v>
      </c>
      <c r="S1553" s="30">
        <v>1</v>
      </c>
      <c r="T1553" s="30">
        <v>4</v>
      </c>
      <c r="U1553" s="30">
        <v>6.5</v>
      </c>
      <c r="V1553" s="82">
        <v>90</v>
      </c>
      <c r="W1553" s="97">
        <v>15</v>
      </c>
      <c r="X1553" s="160">
        <v>0</v>
      </c>
    </row>
    <row r="1554" spans="1:24" s="30" customFormat="1">
      <c r="A1554" s="30">
        <v>62</v>
      </c>
      <c r="B1554" s="30">
        <v>1</v>
      </c>
      <c r="C1554" s="30">
        <v>13</v>
      </c>
      <c r="D1554" s="30">
        <v>28.00387249453189</v>
      </c>
      <c r="E1554" s="30">
        <v>1</v>
      </c>
      <c r="F1554" s="30">
        <v>0</v>
      </c>
      <c r="G1554" s="30">
        <v>0</v>
      </c>
      <c r="H1554" s="30">
        <v>0</v>
      </c>
      <c r="I1554" s="30">
        <v>1</v>
      </c>
      <c r="J1554" s="30">
        <v>1</v>
      </c>
      <c r="K1554" s="151">
        <v>0</v>
      </c>
      <c r="L1554" s="30">
        <v>6.7</v>
      </c>
      <c r="M1554" s="30">
        <v>2</v>
      </c>
      <c r="N1554" s="30">
        <v>0</v>
      </c>
      <c r="O1554" s="30">
        <v>2</v>
      </c>
      <c r="P1554" s="30">
        <v>0</v>
      </c>
      <c r="Q1554" s="30">
        <v>1</v>
      </c>
      <c r="R1554" s="30">
        <v>0</v>
      </c>
      <c r="S1554" s="30">
        <v>0</v>
      </c>
      <c r="T1554" s="30">
        <v>5</v>
      </c>
      <c r="U1554" s="30">
        <v>6.5</v>
      </c>
      <c r="V1554" s="82">
        <v>95</v>
      </c>
      <c r="W1554" s="97">
        <v>5</v>
      </c>
      <c r="X1554" s="160">
        <v>0</v>
      </c>
    </row>
    <row r="1555" spans="1:24" s="30" customFormat="1">
      <c r="A1555" s="30">
        <v>54</v>
      </c>
      <c r="B1555" s="30">
        <v>1</v>
      </c>
      <c r="C1555" s="30">
        <v>2</v>
      </c>
      <c r="D1555" s="30">
        <v>26.994853121389305</v>
      </c>
      <c r="E1555" s="30">
        <v>1</v>
      </c>
      <c r="F1555" s="30">
        <v>0</v>
      </c>
      <c r="G1555" s="30">
        <v>0</v>
      </c>
      <c r="H1555" s="30">
        <v>0</v>
      </c>
      <c r="I1555" s="30">
        <v>1</v>
      </c>
      <c r="J1555" s="30">
        <v>0</v>
      </c>
      <c r="K1555" s="151">
        <v>0</v>
      </c>
      <c r="L1555" s="30">
        <v>6.2</v>
      </c>
      <c r="M1555" s="30">
        <v>1</v>
      </c>
      <c r="N1555" s="30">
        <v>1</v>
      </c>
      <c r="O1555" s="30">
        <v>2</v>
      </c>
      <c r="P1555" s="30">
        <v>0</v>
      </c>
      <c r="Q1555" s="30">
        <v>1</v>
      </c>
      <c r="R1555" s="30">
        <v>3</v>
      </c>
      <c r="S1555" s="30">
        <v>1</v>
      </c>
      <c r="T1555" s="30">
        <v>9</v>
      </c>
      <c r="U1555" s="30">
        <v>6</v>
      </c>
      <c r="V1555" s="82">
        <v>92</v>
      </c>
      <c r="W1555" s="97">
        <v>10</v>
      </c>
      <c r="X1555" s="160">
        <v>0</v>
      </c>
    </row>
    <row r="1556" spans="1:24" s="30" customFormat="1">
      <c r="A1556" s="30">
        <v>60</v>
      </c>
      <c r="B1556" s="30">
        <v>1</v>
      </c>
      <c r="C1556" s="30">
        <v>7</v>
      </c>
      <c r="D1556" s="30">
        <v>23.067033976124883</v>
      </c>
      <c r="E1556" s="30">
        <v>1</v>
      </c>
      <c r="F1556" s="30">
        <v>1</v>
      </c>
      <c r="G1556" s="30">
        <v>1</v>
      </c>
      <c r="H1556" s="30">
        <v>0</v>
      </c>
      <c r="I1556" s="30">
        <v>0</v>
      </c>
      <c r="J1556" s="30">
        <v>0</v>
      </c>
      <c r="K1556" s="151">
        <v>1</v>
      </c>
      <c r="L1556" s="30">
        <v>6.8</v>
      </c>
      <c r="M1556" s="30">
        <v>1</v>
      </c>
      <c r="N1556" s="30">
        <v>0</v>
      </c>
      <c r="O1556" s="30">
        <v>1</v>
      </c>
      <c r="P1556" s="30">
        <v>0</v>
      </c>
      <c r="Q1556" s="30">
        <v>1</v>
      </c>
      <c r="R1556" s="30">
        <v>0</v>
      </c>
      <c r="S1556" s="30">
        <v>0</v>
      </c>
      <c r="T1556" s="30">
        <v>3</v>
      </c>
      <c r="U1556" s="30">
        <v>7.5</v>
      </c>
      <c r="V1556" s="82">
        <v>100</v>
      </c>
      <c r="W1556" s="97">
        <v>1</v>
      </c>
      <c r="X1556" s="160">
        <v>0</v>
      </c>
    </row>
    <row r="1557" spans="1:24" s="30" customFormat="1">
      <c r="A1557" s="30">
        <v>66</v>
      </c>
      <c r="B1557" s="30">
        <v>1</v>
      </c>
      <c r="C1557" s="30">
        <v>49</v>
      </c>
      <c r="D1557" s="30">
        <v>28.120821533274093</v>
      </c>
      <c r="E1557" s="30">
        <v>1</v>
      </c>
      <c r="F1557" s="30">
        <v>1</v>
      </c>
      <c r="G1557" s="30">
        <v>1</v>
      </c>
      <c r="H1557" s="30">
        <v>1</v>
      </c>
      <c r="I1557" s="30">
        <v>1</v>
      </c>
      <c r="J1557" s="30">
        <v>0</v>
      </c>
      <c r="K1557" s="151">
        <v>0</v>
      </c>
      <c r="L1557" s="30">
        <v>7.5</v>
      </c>
      <c r="M1557" s="30">
        <v>1</v>
      </c>
      <c r="N1557" s="30">
        <v>0</v>
      </c>
      <c r="O1557" s="30">
        <v>1</v>
      </c>
      <c r="P1557" s="30">
        <v>0</v>
      </c>
      <c r="Q1557" s="30">
        <v>0</v>
      </c>
      <c r="R1557" s="30">
        <v>0</v>
      </c>
      <c r="S1557" s="30">
        <v>0</v>
      </c>
      <c r="T1557" s="30">
        <v>2</v>
      </c>
      <c r="U1557" s="30">
        <v>7.5</v>
      </c>
      <c r="V1557" s="82">
        <v>100</v>
      </c>
      <c r="W1557" s="97">
        <v>5</v>
      </c>
      <c r="X1557" s="160">
        <v>0</v>
      </c>
    </row>
    <row r="1558" spans="1:24" s="30" customFormat="1">
      <c r="A1558" s="30">
        <v>68</v>
      </c>
      <c r="B1558" s="30">
        <v>1</v>
      </c>
      <c r="C1558" s="30">
        <v>34</v>
      </c>
      <c r="D1558" s="30">
        <v>25.935845755665579</v>
      </c>
      <c r="E1558" s="30">
        <v>0</v>
      </c>
      <c r="F1558" s="30">
        <v>1</v>
      </c>
      <c r="G1558" s="30">
        <v>0</v>
      </c>
      <c r="H1558" s="30">
        <v>0</v>
      </c>
      <c r="I1558" s="30">
        <v>0</v>
      </c>
      <c r="J1558" s="30">
        <v>1</v>
      </c>
      <c r="K1558" s="151">
        <v>1</v>
      </c>
      <c r="L1558" s="30">
        <v>6.8</v>
      </c>
      <c r="M1558" s="30">
        <v>1</v>
      </c>
      <c r="N1558" s="30">
        <v>0</v>
      </c>
      <c r="O1558" s="30">
        <v>1</v>
      </c>
      <c r="P1558" s="30">
        <v>0</v>
      </c>
      <c r="Q1558" s="30">
        <v>0</v>
      </c>
      <c r="R1558" s="30">
        <v>0</v>
      </c>
      <c r="S1558" s="30">
        <v>1</v>
      </c>
      <c r="T1558" s="30">
        <v>3</v>
      </c>
      <c r="U1558" s="30">
        <v>7.5</v>
      </c>
      <c r="V1558" s="82">
        <v>100</v>
      </c>
      <c r="W1558" s="97">
        <v>2</v>
      </c>
      <c r="X1558" s="160">
        <v>0</v>
      </c>
    </row>
    <row r="1559" spans="1:24" s="30" customFormat="1">
      <c r="A1559" s="30">
        <v>42</v>
      </c>
      <c r="B1559" s="30">
        <v>1</v>
      </c>
      <c r="C1559" s="30">
        <v>6</v>
      </c>
      <c r="D1559" s="30">
        <v>26.512999485972461</v>
      </c>
      <c r="E1559" s="30">
        <v>0</v>
      </c>
      <c r="F1559" s="30">
        <v>0</v>
      </c>
      <c r="G1559" s="30">
        <v>0</v>
      </c>
      <c r="H1559" s="30">
        <v>0</v>
      </c>
      <c r="I1559" s="30">
        <v>0</v>
      </c>
      <c r="J1559" s="30">
        <v>1</v>
      </c>
      <c r="K1559" s="151">
        <v>0</v>
      </c>
      <c r="L1559" s="30">
        <v>6.5</v>
      </c>
      <c r="M1559" s="30">
        <v>1</v>
      </c>
      <c r="N1559" s="30">
        <v>0</v>
      </c>
      <c r="O1559" s="30">
        <v>1</v>
      </c>
      <c r="P1559" s="30">
        <v>0</v>
      </c>
      <c r="Q1559" s="30">
        <v>0</v>
      </c>
      <c r="R1559" s="30">
        <v>0</v>
      </c>
      <c r="S1559" s="30">
        <v>0</v>
      </c>
      <c r="T1559" s="30">
        <v>2</v>
      </c>
      <c r="U1559" s="30">
        <v>7</v>
      </c>
      <c r="V1559" s="82">
        <v>100</v>
      </c>
      <c r="W1559" s="97">
        <v>5</v>
      </c>
      <c r="X1559" s="160">
        <v>0</v>
      </c>
    </row>
    <row r="1560" spans="1:24" s="30" customFormat="1">
      <c r="A1560" s="30">
        <v>50</v>
      </c>
      <c r="B1560" s="30">
        <v>1</v>
      </c>
      <c r="C1560" s="30">
        <v>16</v>
      </c>
      <c r="D1560" s="30">
        <v>27.196822520932709</v>
      </c>
      <c r="E1560" s="30">
        <v>1</v>
      </c>
      <c r="F1560" s="30">
        <v>0</v>
      </c>
      <c r="G1560" s="30">
        <v>0</v>
      </c>
      <c r="H1560" s="30">
        <v>0</v>
      </c>
      <c r="I1560" s="30">
        <v>1</v>
      </c>
      <c r="J1560" s="30">
        <v>1</v>
      </c>
      <c r="K1560" s="151">
        <v>0</v>
      </c>
      <c r="L1560" s="30">
        <v>7.2</v>
      </c>
      <c r="M1560" s="30">
        <v>1</v>
      </c>
      <c r="N1560" s="30">
        <v>1</v>
      </c>
      <c r="O1560" s="30">
        <v>1</v>
      </c>
      <c r="P1560" s="30">
        <v>0</v>
      </c>
      <c r="Q1560" s="30">
        <v>1</v>
      </c>
      <c r="R1560" s="30">
        <v>0</v>
      </c>
      <c r="S1560" s="30">
        <v>3</v>
      </c>
      <c r="T1560" s="30">
        <v>7</v>
      </c>
      <c r="U1560" s="30">
        <v>7</v>
      </c>
      <c r="V1560" s="82">
        <v>100</v>
      </c>
      <c r="W1560" s="97">
        <v>15</v>
      </c>
      <c r="X1560" s="160">
        <v>0</v>
      </c>
    </row>
    <row r="1561" spans="1:24" s="30" customFormat="1">
      <c r="A1561" s="30">
        <v>63</v>
      </c>
      <c r="B1561" s="30">
        <v>1</v>
      </c>
      <c r="C1561" s="30">
        <v>3</v>
      </c>
      <c r="D1561" s="30">
        <v>24.040043371280447</v>
      </c>
      <c r="E1561" s="30">
        <v>1</v>
      </c>
      <c r="F1561" s="30">
        <v>0</v>
      </c>
      <c r="G1561" s="30">
        <v>0</v>
      </c>
      <c r="H1561" s="30">
        <v>0</v>
      </c>
      <c r="I1561" s="30">
        <v>0</v>
      </c>
      <c r="J1561" s="30">
        <v>0</v>
      </c>
      <c r="K1561" s="151">
        <v>0</v>
      </c>
      <c r="L1561" s="30">
        <v>6.4</v>
      </c>
      <c r="M1561" s="30">
        <v>1</v>
      </c>
      <c r="N1561" s="30">
        <v>0</v>
      </c>
      <c r="O1561" s="30">
        <v>1</v>
      </c>
      <c r="P1561" s="30">
        <v>0</v>
      </c>
      <c r="Q1561" s="30">
        <v>1</v>
      </c>
      <c r="R1561" s="30">
        <v>0</v>
      </c>
      <c r="S1561" s="30">
        <v>0</v>
      </c>
      <c r="T1561" s="30">
        <v>3</v>
      </c>
      <c r="U1561" s="30">
        <v>7</v>
      </c>
      <c r="V1561" s="82">
        <v>100</v>
      </c>
      <c r="W1561" s="97">
        <v>5</v>
      </c>
      <c r="X1561" s="160">
        <v>0</v>
      </c>
    </row>
    <row r="1562" spans="1:24">
      <c r="A1562" s="30">
        <v>79</v>
      </c>
      <c r="B1562" s="30">
        <v>1</v>
      </c>
      <c r="C1562" s="30">
        <v>6</v>
      </c>
      <c r="D1562" s="30">
        <v>24.709302325581394</v>
      </c>
      <c r="E1562" s="30">
        <v>0</v>
      </c>
      <c r="F1562" s="30">
        <v>0</v>
      </c>
      <c r="G1562" s="30">
        <v>0</v>
      </c>
      <c r="H1562" s="30">
        <v>0</v>
      </c>
      <c r="I1562" s="30">
        <v>0</v>
      </c>
      <c r="J1562" s="30">
        <v>1</v>
      </c>
      <c r="K1562" s="151">
        <v>0</v>
      </c>
      <c r="L1562" s="30">
        <v>7.1</v>
      </c>
      <c r="M1562" s="30">
        <v>1</v>
      </c>
      <c r="N1562" s="30">
        <v>0</v>
      </c>
      <c r="O1562" s="30">
        <v>1</v>
      </c>
      <c r="P1562" s="30">
        <v>0</v>
      </c>
      <c r="Q1562" s="30">
        <v>1</v>
      </c>
      <c r="R1562" s="30">
        <v>0</v>
      </c>
      <c r="S1562" s="30">
        <v>0</v>
      </c>
      <c r="T1562" s="30">
        <v>3</v>
      </c>
      <c r="U1562" s="30">
        <v>7.5</v>
      </c>
      <c r="V1562" s="82">
        <v>94</v>
      </c>
      <c r="W1562" s="97">
        <v>15</v>
      </c>
      <c r="X1562" s="160">
        <v>0</v>
      </c>
    </row>
    <row r="1563" spans="1:24" s="30" customFormat="1">
      <c r="A1563" s="30">
        <v>64</v>
      </c>
      <c r="B1563" s="30">
        <v>1</v>
      </c>
      <c r="C1563" s="30">
        <v>5</v>
      </c>
      <c r="D1563" s="30">
        <v>26.532982057461069</v>
      </c>
      <c r="E1563" s="30">
        <v>1</v>
      </c>
      <c r="F1563" s="30">
        <v>0</v>
      </c>
      <c r="G1563" s="30">
        <v>0</v>
      </c>
      <c r="H1563" s="30">
        <v>0</v>
      </c>
      <c r="I1563" s="30">
        <v>1</v>
      </c>
      <c r="J1563" s="30">
        <v>1</v>
      </c>
      <c r="K1563" s="151">
        <v>0</v>
      </c>
      <c r="L1563" s="30">
        <v>6.2</v>
      </c>
      <c r="M1563" s="30">
        <v>2</v>
      </c>
      <c r="N1563" s="30">
        <v>3</v>
      </c>
      <c r="O1563" s="30">
        <v>1</v>
      </c>
      <c r="P1563" s="30">
        <v>2</v>
      </c>
      <c r="Q1563" s="30">
        <v>1</v>
      </c>
      <c r="R1563" s="30">
        <v>2</v>
      </c>
      <c r="S1563" s="30">
        <v>0</v>
      </c>
      <c r="T1563" s="30">
        <v>11</v>
      </c>
      <c r="U1563" s="30">
        <v>7</v>
      </c>
      <c r="V1563" s="82">
        <v>70</v>
      </c>
      <c r="W1563" s="97">
        <v>120</v>
      </c>
      <c r="X1563" s="160">
        <v>1</v>
      </c>
    </row>
    <row r="1564" spans="1:24" s="30" customFormat="1">
      <c r="A1564" s="30">
        <v>50</v>
      </c>
      <c r="B1564" s="30">
        <v>1</v>
      </c>
      <c r="C1564" s="30">
        <v>17</v>
      </c>
      <c r="D1564" s="30">
        <v>21.418494150834125</v>
      </c>
      <c r="E1564" s="30">
        <v>0</v>
      </c>
      <c r="F1564" s="30">
        <v>0</v>
      </c>
      <c r="G1564" s="30">
        <v>0</v>
      </c>
      <c r="H1564" s="30">
        <v>0</v>
      </c>
      <c r="I1564" s="30">
        <v>0</v>
      </c>
      <c r="J1564" s="30">
        <v>0</v>
      </c>
      <c r="K1564" s="151">
        <v>1</v>
      </c>
      <c r="L1564" s="30">
        <v>11.4</v>
      </c>
      <c r="M1564" s="30">
        <v>0</v>
      </c>
      <c r="N1564" s="30">
        <v>0</v>
      </c>
      <c r="O1564" s="30">
        <v>2</v>
      </c>
      <c r="P1564" s="30">
        <v>2</v>
      </c>
      <c r="Q1564" s="30">
        <v>1</v>
      </c>
      <c r="R1564" s="30">
        <v>0</v>
      </c>
      <c r="S1564" s="30">
        <v>1</v>
      </c>
      <c r="T1564" s="30">
        <v>6</v>
      </c>
      <c r="U1564" s="30">
        <v>5</v>
      </c>
      <c r="V1564" s="82">
        <v>71</v>
      </c>
      <c r="W1564" s="97">
        <v>10</v>
      </c>
      <c r="X1564" s="160">
        <v>0</v>
      </c>
    </row>
    <row r="1565" spans="1:24" s="30" customFormat="1">
      <c r="A1565" s="30">
        <v>75</v>
      </c>
      <c r="B1565" s="30">
        <v>1</v>
      </c>
      <c r="C1565" s="30">
        <v>24</v>
      </c>
      <c r="D1565" s="30">
        <v>18.724173553719009</v>
      </c>
      <c r="E1565" s="30">
        <v>1</v>
      </c>
      <c r="F1565" s="30">
        <v>1</v>
      </c>
      <c r="G1565" s="30">
        <v>0</v>
      </c>
      <c r="H1565" s="30">
        <v>0</v>
      </c>
      <c r="I1565" s="30">
        <v>1</v>
      </c>
      <c r="J1565" s="30">
        <v>1</v>
      </c>
      <c r="K1565" s="151">
        <v>0</v>
      </c>
      <c r="L1565" s="30">
        <v>6.7</v>
      </c>
      <c r="M1565" s="30">
        <v>1</v>
      </c>
      <c r="N1565" s="30">
        <v>0</v>
      </c>
      <c r="O1565" s="30">
        <v>1</v>
      </c>
      <c r="P1565" s="30">
        <v>0</v>
      </c>
      <c r="Q1565" s="30">
        <v>1</v>
      </c>
      <c r="R1565" s="30">
        <v>0</v>
      </c>
      <c r="S1565" s="30">
        <v>1</v>
      </c>
      <c r="T1565" s="30">
        <v>4</v>
      </c>
      <c r="U1565" s="30">
        <v>7.25</v>
      </c>
      <c r="V1565" s="82">
        <v>97</v>
      </c>
      <c r="W1565" s="97">
        <v>15</v>
      </c>
      <c r="X1565" s="160">
        <v>0</v>
      </c>
    </row>
    <row r="1566" spans="1:24" s="30" customFormat="1">
      <c r="A1566" s="30">
        <v>52</v>
      </c>
      <c r="B1566" s="30">
        <v>2</v>
      </c>
      <c r="C1566" s="30">
        <v>3</v>
      </c>
      <c r="D1566" s="30">
        <v>22.745835961166652</v>
      </c>
      <c r="E1566" s="30">
        <v>1</v>
      </c>
      <c r="F1566" s="30">
        <v>0</v>
      </c>
      <c r="G1566" s="30">
        <v>0</v>
      </c>
      <c r="H1566" s="30">
        <v>0</v>
      </c>
      <c r="I1566" s="30">
        <v>0</v>
      </c>
      <c r="J1566" s="30">
        <v>1</v>
      </c>
      <c r="K1566" s="151">
        <v>0</v>
      </c>
      <c r="L1566" s="30">
        <v>6.7</v>
      </c>
      <c r="M1566" s="30">
        <v>2</v>
      </c>
      <c r="N1566" s="30">
        <v>2</v>
      </c>
      <c r="O1566" s="30">
        <v>2</v>
      </c>
      <c r="P1566" s="30">
        <v>0</v>
      </c>
      <c r="Q1566" s="30">
        <v>2</v>
      </c>
      <c r="R1566" s="30">
        <v>0</v>
      </c>
      <c r="S1566" s="30">
        <v>2</v>
      </c>
      <c r="T1566" s="30">
        <v>10</v>
      </c>
      <c r="U1566" s="30">
        <v>5</v>
      </c>
      <c r="V1566" s="82">
        <v>100</v>
      </c>
      <c r="W1566" s="97">
        <v>60</v>
      </c>
      <c r="X1566" s="160">
        <v>1</v>
      </c>
    </row>
    <row r="1567" spans="1:24" s="30" customFormat="1">
      <c r="A1567" s="30">
        <v>59</v>
      </c>
      <c r="B1567" s="30">
        <v>1</v>
      </c>
      <c r="C1567" s="30">
        <v>5</v>
      </c>
      <c r="D1567" s="30">
        <v>21.689524748880267</v>
      </c>
      <c r="E1567" s="30">
        <v>1</v>
      </c>
      <c r="F1567" s="30">
        <v>0</v>
      </c>
      <c r="G1567" s="30">
        <v>0</v>
      </c>
      <c r="H1567" s="30">
        <v>0</v>
      </c>
      <c r="I1567" s="30">
        <v>0</v>
      </c>
      <c r="J1567" s="30">
        <v>0</v>
      </c>
      <c r="K1567" s="151">
        <v>0</v>
      </c>
      <c r="L1567" s="30">
        <v>6.6</v>
      </c>
      <c r="M1567" s="30">
        <v>1</v>
      </c>
      <c r="N1567" s="30">
        <v>0</v>
      </c>
      <c r="O1567" s="30">
        <v>2</v>
      </c>
      <c r="P1567" s="30">
        <v>2</v>
      </c>
      <c r="Q1567" s="30">
        <v>1</v>
      </c>
      <c r="R1567" s="30">
        <v>0</v>
      </c>
      <c r="S1567" s="30">
        <v>1</v>
      </c>
      <c r="T1567" s="30">
        <v>7</v>
      </c>
      <c r="U1567" s="30">
        <v>5</v>
      </c>
      <c r="V1567" s="82">
        <v>83</v>
      </c>
      <c r="W1567" s="97">
        <v>5</v>
      </c>
      <c r="X1567" s="160">
        <v>1</v>
      </c>
    </row>
    <row r="1568" spans="1:24" s="30" customFormat="1">
      <c r="A1568" s="30">
        <v>57</v>
      </c>
      <c r="B1568" s="30">
        <v>1</v>
      </c>
      <c r="C1568" s="30">
        <v>3</v>
      </c>
      <c r="D1568" s="30">
        <v>24.544433072267712</v>
      </c>
      <c r="E1568" s="30">
        <v>1</v>
      </c>
      <c r="F1568" s="30">
        <v>0</v>
      </c>
      <c r="G1568" s="30">
        <v>0</v>
      </c>
      <c r="H1568" s="30">
        <v>0</v>
      </c>
      <c r="I1568" s="30">
        <v>0</v>
      </c>
      <c r="J1568" s="30">
        <v>0</v>
      </c>
      <c r="K1568" s="151">
        <v>0</v>
      </c>
      <c r="L1568" s="30">
        <v>6.7</v>
      </c>
      <c r="M1568" s="30">
        <v>1</v>
      </c>
      <c r="N1568" s="30">
        <v>0</v>
      </c>
      <c r="O1568" s="30">
        <v>2</v>
      </c>
      <c r="P1568" s="30">
        <v>0</v>
      </c>
      <c r="Q1568" s="30">
        <v>1</v>
      </c>
      <c r="R1568" s="30">
        <v>0</v>
      </c>
      <c r="S1568" s="30">
        <v>1</v>
      </c>
      <c r="T1568" s="30">
        <v>5</v>
      </c>
      <c r="U1568" s="30">
        <v>6.25</v>
      </c>
      <c r="V1568" s="82">
        <v>99</v>
      </c>
      <c r="W1568" s="97">
        <v>5</v>
      </c>
      <c r="X1568" s="160">
        <v>0</v>
      </c>
    </row>
    <row r="1569" spans="1:24" s="30" customFormat="1">
      <c r="A1569" s="30">
        <v>55</v>
      </c>
      <c r="B1569" s="30">
        <v>1</v>
      </c>
      <c r="C1569" s="30">
        <v>8</v>
      </c>
      <c r="D1569" s="30">
        <v>24.514531893004115</v>
      </c>
      <c r="E1569" s="30">
        <v>1</v>
      </c>
      <c r="F1569" s="30">
        <v>0</v>
      </c>
      <c r="G1569" s="30">
        <v>0</v>
      </c>
      <c r="H1569" s="30">
        <v>0</v>
      </c>
      <c r="I1569" s="30">
        <v>0</v>
      </c>
      <c r="J1569" s="30">
        <v>1</v>
      </c>
      <c r="K1569" s="151">
        <v>0</v>
      </c>
      <c r="L1569" s="30">
        <v>6.9</v>
      </c>
      <c r="M1569" s="30">
        <v>1</v>
      </c>
      <c r="N1569" s="30">
        <v>0</v>
      </c>
      <c r="O1569" s="30">
        <v>1</v>
      </c>
      <c r="P1569" s="30">
        <v>0</v>
      </c>
      <c r="Q1569" s="30">
        <v>0</v>
      </c>
      <c r="R1569" s="30">
        <v>0</v>
      </c>
      <c r="S1569" s="30">
        <v>0</v>
      </c>
      <c r="T1569" s="30">
        <v>2</v>
      </c>
      <c r="U1569" s="30">
        <v>7</v>
      </c>
      <c r="V1569" s="82">
        <v>93</v>
      </c>
      <c r="W1569" s="97">
        <v>5</v>
      </c>
      <c r="X1569" s="160">
        <v>1</v>
      </c>
    </row>
    <row r="1570" spans="1:24" s="30" customFormat="1">
      <c r="A1570" s="30">
        <v>56</v>
      </c>
      <c r="B1570" s="30">
        <v>1</v>
      </c>
      <c r="C1570" s="30">
        <v>7</v>
      </c>
      <c r="D1570" s="30">
        <v>19.52688744882429</v>
      </c>
      <c r="E1570" s="30">
        <v>1</v>
      </c>
      <c r="F1570" s="30">
        <v>0</v>
      </c>
      <c r="G1570" s="30">
        <v>0</v>
      </c>
      <c r="H1570" s="30">
        <v>0</v>
      </c>
      <c r="I1570" s="30">
        <v>0</v>
      </c>
      <c r="J1570" s="30">
        <v>1</v>
      </c>
      <c r="K1570" s="151">
        <v>0</v>
      </c>
      <c r="L1570" s="30">
        <v>9.3000000000000007</v>
      </c>
      <c r="M1570" s="30">
        <v>1</v>
      </c>
      <c r="N1570" s="30">
        <v>1</v>
      </c>
      <c r="O1570" s="30">
        <v>1</v>
      </c>
      <c r="P1570" s="30">
        <v>0</v>
      </c>
      <c r="Q1570" s="30">
        <v>0</v>
      </c>
      <c r="R1570" s="30">
        <v>3</v>
      </c>
      <c r="S1570" s="30">
        <v>1</v>
      </c>
      <c r="T1570" s="30">
        <v>7</v>
      </c>
      <c r="U1570" s="30">
        <v>7</v>
      </c>
      <c r="V1570" s="82">
        <v>88</v>
      </c>
      <c r="W1570" s="97">
        <v>30</v>
      </c>
      <c r="X1570" s="160">
        <v>1</v>
      </c>
    </row>
    <row r="1571" spans="1:24" s="30" customFormat="1">
      <c r="A1571" s="30">
        <v>61</v>
      </c>
      <c r="B1571" s="30">
        <v>1</v>
      </c>
      <c r="C1571" s="30">
        <v>15</v>
      </c>
      <c r="D1571" s="30">
        <v>35.266664157476761</v>
      </c>
      <c r="E1571" s="30">
        <v>0</v>
      </c>
      <c r="F1571" s="30">
        <v>1</v>
      </c>
      <c r="G1571" s="30">
        <v>0</v>
      </c>
      <c r="H1571" s="30">
        <v>0</v>
      </c>
      <c r="I1571" s="30">
        <v>1</v>
      </c>
      <c r="J1571" s="30">
        <v>1</v>
      </c>
      <c r="K1571" s="151">
        <v>0</v>
      </c>
      <c r="L1571" s="30">
        <v>9.4</v>
      </c>
      <c r="M1571" s="30">
        <v>1</v>
      </c>
      <c r="N1571" s="30">
        <v>0</v>
      </c>
      <c r="O1571" s="30">
        <v>2</v>
      </c>
      <c r="P1571" s="30">
        <v>0</v>
      </c>
      <c r="Q1571" s="30">
        <v>1</v>
      </c>
      <c r="R1571" s="30">
        <v>0</v>
      </c>
      <c r="S1571" s="30">
        <v>0</v>
      </c>
      <c r="T1571" s="30">
        <v>4</v>
      </c>
      <c r="U1571" s="30">
        <v>6</v>
      </c>
      <c r="V1571" s="82">
        <v>92</v>
      </c>
      <c r="W1571" s="97">
        <v>10</v>
      </c>
      <c r="X1571" s="160">
        <v>0</v>
      </c>
    </row>
    <row r="1572" spans="1:24" s="30" customFormat="1">
      <c r="A1572" s="30">
        <v>56</v>
      </c>
      <c r="B1572" s="30">
        <v>1</v>
      </c>
      <c r="C1572" s="30">
        <v>17</v>
      </c>
      <c r="D1572" s="30">
        <v>30.761245674740486</v>
      </c>
      <c r="E1572" s="30">
        <v>1</v>
      </c>
      <c r="F1572" s="30">
        <v>0</v>
      </c>
      <c r="G1572" s="30">
        <v>0</v>
      </c>
      <c r="H1572" s="30">
        <v>0</v>
      </c>
      <c r="I1572" s="30">
        <v>0</v>
      </c>
      <c r="J1572" s="30">
        <v>0</v>
      </c>
      <c r="K1572" s="151">
        <v>0</v>
      </c>
      <c r="L1572" s="30">
        <v>8</v>
      </c>
      <c r="M1572" s="30">
        <v>1</v>
      </c>
      <c r="N1572" s="30">
        <v>1</v>
      </c>
      <c r="O1572" s="30">
        <v>2</v>
      </c>
      <c r="P1572" s="30">
        <v>0</v>
      </c>
      <c r="Q1572" s="30">
        <v>1</v>
      </c>
      <c r="R1572" s="30">
        <v>0</v>
      </c>
      <c r="S1572" s="30">
        <v>0</v>
      </c>
      <c r="T1572" s="30">
        <v>5</v>
      </c>
      <c r="U1572" s="30">
        <v>6</v>
      </c>
      <c r="V1572" s="82">
        <v>86</v>
      </c>
      <c r="W1572" s="97">
        <v>30</v>
      </c>
      <c r="X1572" s="160">
        <v>0</v>
      </c>
    </row>
    <row r="1573" spans="1:24" s="30" customFormat="1">
      <c r="A1573" s="30">
        <v>72</v>
      </c>
      <c r="B1573" s="30">
        <v>2</v>
      </c>
      <c r="C1573" s="30">
        <v>17</v>
      </c>
      <c r="D1573" s="30">
        <v>24.824179077054985</v>
      </c>
      <c r="E1573" s="30">
        <v>0</v>
      </c>
      <c r="F1573" s="30">
        <v>1</v>
      </c>
      <c r="G1573" s="30">
        <v>0</v>
      </c>
      <c r="H1573" s="30">
        <v>0</v>
      </c>
      <c r="I1573" s="30">
        <v>1</v>
      </c>
      <c r="J1573" s="30">
        <v>1</v>
      </c>
      <c r="K1573" s="151">
        <v>1</v>
      </c>
      <c r="L1573" s="30">
        <v>7.6</v>
      </c>
      <c r="M1573" s="30">
        <v>1</v>
      </c>
      <c r="N1573" s="30">
        <v>2</v>
      </c>
      <c r="O1573" s="30">
        <v>2</v>
      </c>
      <c r="P1573" s="30">
        <v>2</v>
      </c>
      <c r="Q1573" s="30">
        <v>1</v>
      </c>
      <c r="R1573" s="30">
        <v>3</v>
      </c>
      <c r="S1573" s="30">
        <v>1</v>
      </c>
      <c r="T1573" s="30">
        <v>12</v>
      </c>
      <c r="U1573" s="30">
        <v>6</v>
      </c>
      <c r="V1573" s="82">
        <v>80</v>
      </c>
      <c r="W1573" s="97">
        <v>30</v>
      </c>
      <c r="X1573" s="160">
        <v>1</v>
      </c>
    </row>
    <row r="1574" spans="1:24" s="30" customFormat="1">
      <c r="A1574" s="30">
        <v>53</v>
      </c>
      <c r="B1574" s="30">
        <v>2</v>
      </c>
      <c r="C1574" s="30">
        <v>14</v>
      </c>
      <c r="D1574" s="30">
        <v>27.162629757785467</v>
      </c>
      <c r="E1574" s="30">
        <v>0</v>
      </c>
      <c r="F1574" s="30">
        <v>1</v>
      </c>
      <c r="G1574" s="30">
        <v>0</v>
      </c>
      <c r="H1574" s="30">
        <v>0</v>
      </c>
      <c r="I1574" s="30">
        <v>1</v>
      </c>
      <c r="J1574" s="30">
        <v>1</v>
      </c>
      <c r="K1574" s="151">
        <v>0</v>
      </c>
      <c r="L1574" s="30">
        <v>10.1</v>
      </c>
      <c r="M1574" s="30">
        <v>1</v>
      </c>
      <c r="N1574" s="30">
        <v>0</v>
      </c>
      <c r="O1574" s="30">
        <v>2</v>
      </c>
      <c r="P1574" s="30">
        <v>0</v>
      </c>
      <c r="Q1574" s="30">
        <v>0</v>
      </c>
      <c r="R1574" s="30">
        <v>0</v>
      </c>
      <c r="S1574" s="30">
        <v>0</v>
      </c>
      <c r="T1574" s="30">
        <v>3</v>
      </c>
      <c r="U1574" s="30">
        <v>6</v>
      </c>
      <c r="V1574" s="82">
        <v>92</v>
      </c>
      <c r="W1574" s="97">
        <v>10</v>
      </c>
      <c r="X1574" s="160">
        <v>0</v>
      </c>
    </row>
    <row r="1575" spans="1:24" s="30" customFormat="1">
      <c r="A1575" s="30">
        <v>70</v>
      </c>
      <c r="B1575" s="30">
        <v>2</v>
      </c>
      <c r="C1575" s="30">
        <v>13</v>
      </c>
      <c r="D1575" s="30">
        <v>20.712686146425959</v>
      </c>
      <c r="E1575" s="30">
        <v>0</v>
      </c>
      <c r="F1575" s="30">
        <v>0</v>
      </c>
      <c r="G1575" s="30">
        <v>0</v>
      </c>
      <c r="H1575" s="30">
        <v>0</v>
      </c>
      <c r="I1575" s="30">
        <v>0</v>
      </c>
      <c r="J1575" s="30">
        <v>0</v>
      </c>
      <c r="K1575" s="151">
        <v>0</v>
      </c>
      <c r="L1575" s="30">
        <v>8.1</v>
      </c>
      <c r="M1575" s="30">
        <v>1</v>
      </c>
      <c r="N1575" s="30">
        <v>0</v>
      </c>
      <c r="O1575" s="30">
        <v>2</v>
      </c>
      <c r="P1575" s="30">
        <v>0</v>
      </c>
      <c r="Q1575" s="30">
        <v>0</v>
      </c>
      <c r="R1575" s="30">
        <v>0</v>
      </c>
      <c r="S1575" s="30">
        <v>0</v>
      </c>
      <c r="T1575" s="30">
        <v>3</v>
      </c>
      <c r="U1575" s="30">
        <v>6</v>
      </c>
      <c r="V1575" s="82">
        <v>100</v>
      </c>
      <c r="W1575" s="97">
        <v>15</v>
      </c>
      <c r="X1575" s="160">
        <v>0</v>
      </c>
    </row>
    <row r="1576" spans="1:24" s="30" customFormat="1">
      <c r="A1576" s="30">
        <v>65</v>
      </c>
      <c r="B1576" s="30">
        <v>2</v>
      </c>
      <c r="C1576" s="30">
        <v>3</v>
      </c>
      <c r="D1576" s="30">
        <v>36.254355192107376</v>
      </c>
      <c r="E1576" s="30">
        <v>0</v>
      </c>
      <c r="F1576" s="30">
        <v>0</v>
      </c>
      <c r="G1576" s="30">
        <v>0</v>
      </c>
      <c r="H1576" s="30">
        <v>0</v>
      </c>
      <c r="I1576" s="30">
        <v>1</v>
      </c>
      <c r="J1576" s="30">
        <v>1</v>
      </c>
      <c r="K1576" s="151">
        <v>1</v>
      </c>
      <c r="L1576" s="30">
        <v>6.6</v>
      </c>
      <c r="M1576" s="30">
        <v>1</v>
      </c>
      <c r="N1576" s="30">
        <v>1</v>
      </c>
      <c r="O1576" s="30">
        <v>1</v>
      </c>
      <c r="P1576" s="30">
        <v>0</v>
      </c>
      <c r="Q1576" s="30">
        <v>1</v>
      </c>
      <c r="R1576" s="30">
        <v>0</v>
      </c>
      <c r="S1576" s="30">
        <v>1</v>
      </c>
      <c r="T1576" s="30">
        <v>5</v>
      </c>
      <c r="U1576" s="30">
        <v>7</v>
      </c>
      <c r="V1576" s="82">
        <v>100</v>
      </c>
      <c r="W1576" s="97">
        <v>5</v>
      </c>
      <c r="X1576" s="160">
        <v>0</v>
      </c>
    </row>
    <row r="1577" spans="1:24" s="30" customFormat="1">
      <c r="A1577" s="30">
        <v>65</v>
      </c>
      <c r="B1577" s="30">
        <v>2</v>
      </c>
      <c r="C1577" s="30">
        <v>6</v>
      </c>
      <c r="D1577" s="30">
        <v>29.317299326468873</v>
      </c>
      <c r="E1577" s="30">
        <v>0</v>
      </c>
      <c r="F1577" s="30">
        <v>0</v>
      </c>
      <c r="G1577" s="30">
        <v>0</v>
      </c>
      <c r="H1577" s="30">
        <v>0</v>
      </c>
      <c r="I1577" s="30">
        <v>1</v>
      </c>
      <c r="J1577" s="30">
        <v>1</v>
      </c>
      <c r="K1577" s="151">
        <v>0</v>
      </c>
      <c r="L1577" s="30">
        <v>6.8</v>
      </c>
      <c r="M1577" s="30">
        <v>0</v>
      </c>
      <c r="N1577" s="30">
        <v>1</v>
      </c>
      <c r="O1577" s="30">
        <v>1</v>
      </c>
      <c r="P1577" s="30">
        <v>2</v>
      </c>
      <c r="Q1577" s="30">
        <v>0</v>
      </c>
      <c r="R1577" s="30">
        <v>0</v>
      </c>
      <c r="S1577" s="30">
        <v>0</v>
      </c>
      <c r="T1577" s="30">
        <v>4</v>
      </c>
      <c r="U1577" s="30">
        <v>7</v>
      </c>
      <c r="V1577" s="82">
        <v>78</v>
      </c>
      <c r="W1577" s="97">
        <v>30</v>
      </c>
      <c r="X1577" s="160">
        <v>0</v>
      </c>
    </row>
    <row r="1578" spans="1:24" s="151" customFormat="1">
      <c r="A1578" s="151">
        <v>67</v>
      </c>
      <c r="B1578" s="151">
        <v>2</v>
      </c>
      <c r="C1578" s="30">
        <v>15</v>
      </c>
      <c r="D1578" s="151">
        <v>27.30333887784494</v>
      </c>
      <c r="E1578" s="151">
        <v>0</v>
      </c>
      <c r="F1578" s="151">
        <v>0</v>
      </c>
      <c r="G1578" s="151">
        <v>0</v>
      </c>
      <c r="H1578" s="151">
        <v>0</v>
      </c>
      <c r="I1578" s="151">
        <v>1</v>
      </c>
      <c r="J1578" s="151">
        <v>1</v>
      </c>
      <c r="K1578" s="151">
        <v>0</v>
      </c>
      <c r="L1578" s="151">
        <v>6.5</v>
      </c>
      <c r="M1578" s="151">
        <v>1</v>
      </c>
      <c r="N1578" s="151">
        <v>0</v>
      </c>
      <c r="O1578" s="151">
        <v>1</v>
      </c>
      <c r="P1578" s="151">
        <v>0</v>
      </c>
      <c r="Q1578" s="151">
        <v>0</v>
      </c>
      <c r="R1578" s="151">
        <v>0</v>
      </c>
      <c r="S1578" s="151">
        <v>0</v>
      </c>
      <c r="T1578" s="151">
        <v>2</v>
      </c>
      <c r="U1578" s="151">
        <v>7</v>
      </c>
      <c r="V1578" s="153">
        <v>93</v>
      </c>
      <c r="W1578" s="154">
        <v>5</v>
      </c>
      <c r="X1578" s="160">
        <v>0</v>
      </c>
    </row>
    <row r="1579" spans="1:24" s="30" customFormat="1">
      <c r="A1579" s="30">
        <v>54</v>
      </c>
      <c r="B1579" s="30">
        <v>2</v>
      </c>
      <c r="C1579" s="30">
        <v>4</v>
      </c>
      <c r="D1579" s="30">
        <v>26.328125</v>
      </c>
      <c r="E1579" s="30">
        <v>0</v>
      </c>
      <c r="F1579" s="30">
        <v>0</v>
      </c>
      <c r="G1579" s="30">
        <v>0</v>
      </c>
      <c r="H1579" s="30">
        <v>0</v>
      </c>
      <c r="I1579" s="30">
        <v>1</v>
      </c>
      <c r="J1579" s="30">
        <v>1</v>
      </c>
      <c r="K1579" s="151">
        <v>0</v>
      </c>
      <c r="L1579" s="30">
        <v>7.8</v>
      </c>
      <c r="M1579" s="30">
        <v>1</v>
      </c>
      <c r="N1579" s="30">
        <v>0</v>
      </c>
      <c r="O1579" s="30">
        <v>1</v>
      </c>
      <c r="P1579" s="30">
        <v>0</v>
      </c>
      <c r="Q1579" s="30">
        <v>1</v>
      </c>
      <c r="R1579" s="30">
        <v>0</v>
      </c>
      <c r="S1579" s="30">
        <v>0</v>
      </c>
      <c r="T1579" s="30">
        <v>3</v>
      </c>
      <c r="U1579" s="30">
        <v>7</v>
      </c>
      <c r="V1579" s="82">
        <v>100</v>
      </c>
      <c r="W1579" s="97">
        <v>5</v>
      </c>
      <c r="X1579" s="160">
        <v>0</v>
      </c>
    </row>
    <row r="1580" spans="1:24" s="30" customFormat="1">
      <c r="A1580" s="30">
        <v>62</v>
      </c>
      <c r="B1580" s="30">
        <v>2</v>
      </c>
      <c r="C1580" s="30">
        <v>13</v>
      </c>
      <c r="D1580" s="30">
        <v>29.333333333333332</v>
      </c>
      <c r="E1580" s="30">
        <v>1</v>
      </c>
      <c r="F1580" s="30">
        <v>0</v>
      </c>
      <c r="G1580" s="30">
        <v>0</v>
      </c>
      <c r="H1580" s="30">
        <v>0</v>
      </c>
      <c r="I1580" s="30">
        <v>1</v>
      </c>
      <c r="J1580" s="30">
        <v>1</v>
      </c>
      <c r="K1580" s="151">
        <v>0</v>
      </c>
      <c r="L1580" s="30">
        <v>6.6</v>
      </c>
      <c r="M1580" s="30">
        <v>1</v>
      </c>
      <c r="N1580" s="30">
        <v>1</v>
      </c>
      <c r="O1580" s="30">
        <v>1</v>
      </c>
      <c r="P1580" s="30">
        <v>0</v>
      </c>
      <c r="Q1580" s="30">
        <v>1</v>
      </c>
      <c r="R1580" s="30">
        <v>2</v>
      </c>
      <c r="S1580" s="30">
        <v>1</v>
      </c>
      <c r="T1580" s="30">
        <v>7</v>
      </c>
      <c r="U1580" s="30">
        <v>7.5</v>
      </c>
      <c r="V1580" s="82">
        <v>92</v>
      </c>
      <c r="W1580" s="97">
        <v>15</v>
      </c>
      <c r="X1580" s="160">
        <v>0</v>
      </c>
    </row>
    <row r="1581" spans="1:24" s="30" customFormat="1">
      <c r="A1581" s="30">
        <v>66</v>
      </c>
      <c r="B1581" s="30">
        <v>2</v>
      </c>
      <c r="C1581" s="30">
        <v>17</v>
      </c>
      <c r="D1581" s="30">
        <v>38.024750493294057</v>
      </c>
      <c r="E1581" s="30">
        <v>1</v>
      </c>
      <c r="F1581" s="30">
        <v>0</v>
      </c>
      <c r="G1581" s="30">
        <v>0</v>
      </c>
      <c r="H1581" s="30">
        <v>0</v>
      </c>
      <c r="I1581" s="30">
        <v>0</v>
      </c>
      <c r="J1581" s="30">
        <v>1</v>
      </c>
      <c r="K1581" s="151">
        <v>1</v>
      </c>
      <c r="L1581" s="30">
        <v>5.9</v>
      </c>
      <c r="M1581" s="30">
        <v>1</v>
      </c>
      <c r="N1581" s="30">
        <v>1</v>
      </c>
      <c r="O1581" s="30">
        <v>0</v>
      </c>
      <c r="P1581" s="30">
        <v>2</v>
      </c>
      <c r="Q1581" s="30">
        <v>1</v>
      </c>
      <c r="R1581" s="30">
        <v>0</v>
      </c>
      <c r="S1581" s="30">
        <v>0</v>
      </c>
      <c r="T1581" s="30">
        <v>5</v>
      </c>
      <c r="U1581" s="30">
        <v>8</v>
      </c>
      <c r="V1581" s="82">
        <v>73</v>
      </c>
      <c r="W1581" s="97">
        <v>60</v>
      </c>
      <c r="X1581" s="160">
        <v>0</v>
      </c>
    </row>
    <row r="1582" spans="1:24">
      <c r="A1582" s="30">
        <v>60</v>
      </c>
      <c r="B1582" s="30">
        <v>2</v>
      </c>
      <c r="C1582" s="30">
        <v>11</v>
      </c>
      <c r="D1582" s="30">
        <v>25.418916432437229</v>
      </c>
      <c r="E1582" s="30">
        <v>0</v>
      </c>
      <c r="F1582" s="30">
        <v>0</v>
      </c>
      <c r="G1582" s="30">
        <v>0</v>
      </c>
      <c r="H1582" s="30">
        <v>0</v>
      </c>
      <c r="I1582" s="30">
        <v>1</v>
      </c>
      <c r="J1582" s="30">
        <v>0</v>
      </c>
      <c r="K1582" s="151">
        <v>0</v>
      </c>
      <c r="L1582" s="30">
        <v>6.3</v>
      </c>
      <c r="M1582" s="30">
        <v>1</v>
      </c>
      <c r="N1582" s="30">
        <v>1</v>
      </c>
      <c r="O1582" s="30">
        <v>2</v>
      </c>
      <c r="P1582" s="30">
        <v>0</v>
      </c>
      <c r="Q1582" s="30">
        <v>0</v>
      </c>
      <c r="R1582" s="30">
        <v>0</v>
      </c>
      <c r="S1582" s="30">
        <v>0</v>
      </c>
      <c r="T1582" s="30">
        <v>4</v>
      </c>
      <c r="U1582" s="30">
        <v>5.5</v>
      </c>
      <c r="V1582" s="82">
        <v>92</v>
      </c>
      <c r="W1582" s="97">
        <v>30</v>
      </c>
      <c r="X1582" s="160">
        <v>0</v>
      </c>
    </row>
    <row r="1583" spans="1:24" s="30" customFormat="1">
      <c r="A1583" s="30">
        <v>60</v>
      </c>
      <c r="B1583" s="30">
        <v>2</v>
      </c>
      <c r="C1583" s="30">
        <v>24</v>
      </c>
      <c r="D1583" s="30">
        <v>27.443247212723939</v>
      </c>
      <c r="E1583" s="30">
        <v>0</v>
      </c>
      <c r="F1583" s="30">
        <v>1</v>
      </c>
      <c r="G1583" s="30">
        <v>1</v>
      </c>
      <c r="H1583" s="30">
        <v>0</v>
      </c>
      <c r="I1583" s="30">
        <v>0</v>
      </c>
      <c r="J1583" s="30">
        <v>1</v>
      </c>
      <c r="K1583" s="151">
        <v>0</v>
      </c>
      <c r="L1583" s="30">
        <v>7.2</v>
      </c>
      <c r="M1583" s="30">
        <v>2</v>
      </c>
      <c r="N1583" s="30">
        <v>0</v>
      </c>
      <c r="O1583" s="30">
        <v>3</v>
      </c>
      <c r="P1583" s="30">
        <v>3</v>
      </c>
      <c r="Q1583" s="30">
        <v>1</v>
      </c>
      <c r="R1583" s="30">
        <v>0</v>
      </c>
      <c r="S1583" s="30">
        <v>1</v>
      </c>
      <c r="T1583" s="30">
        <v>10</v>
      </c>
      <c r="U1583" s="30">
        <v>3</v>
      </c>
      <c r="V1583" s="82">
        <v>43</v>
      </c>
      <c r="W1583" s="97">
        <v>10</v>
      </c>
      <c r="X1583" s="160">
        <v>0</v>
      </c>
    </row>
    <row r="1584" spans="1:24" s="30" customFormat="1">
      <c r="A1584" s="30">
        <v>67</v>
      </c>
      <c r="B1584" s="30">
        <v>2</v>
      </c>
      <c r="C1584" s="30">
        <v>18</v>
      </c>
      <c r="D1584" s="30">
        <v>24.260619092052416</v>
      </c>
      <c r="E1584" s="30">
        <v>0</v>
      </c>
      <c r="F1584" s="30">
        <v>0</v>
      </c>
      <c r="G1584" s="30">
        <v>0</v>
      </c>
      <c r="H1584" s="30">
        <v>0</v>
      </c>
      <c r="I1584" s="30">
        <v>0</v>
      </c>
      <c r="J1584" s="30">
        <v>1</v>
      </c>
      <c r="K1584" s="151">
        <v>0</v>
      </c>
      <c r="L1584" s="30">
        <v>8.3000000000000007</v>
      </c>
      <c r="M1584" s="30">
        <v>0</v>
      </c>
      <c r="N1584" s="30">
        <v>0</v>
      </c>
      <c r="O1584" s="30">
        <v>1</v>
      </c>
      <c r="P1584" s="30">
        <v>0</v>
      </c>
      <c r="Q1584" s="30">
        <v>0</v>
      </c>
      <c r="R1584" s="30">
        <v>0</v>
      </c>
      <c r="S1584" s="30">
        <v>0</v>
      </c>
      <c r="T1584" s="30">
        <v>1</v>
      </c>
      <c r="U1584" s="30">
        <v>7</v>
      </c>
      <c r="V1584" s="82">
        <v>100</v>
      </c>
      <c r="W1584" s="97">
        <v>15</v>
      </c>
      <c r="X1584" s="160">
        <v>0</v>
      </c>
    </row>
    <row r="1585" spans="1:24" s="30" customFormat="1">
      <c r="A1585" s="30">
        <v>53</v>
      </c>
      <c r="B1585" s="30">
        <v>2</v>
      </c>
      <c r="C1585" s="30">
        <v>7</v>
      </c>
      <c r="D1585" s="30">
        <v>23.650144632495437</v>
      </c>
      <c r="E1585" s="30">
        <v>0</v>
      </c>
      <c r="F1585" s="30">
        <v>0</v>
      </c>
      <c r="G1585" s="30">
        <v>0</v>
      </c>
      <c r="H1585" s="30">
        <v>0</v>
      </c>
      <c r="I1585" s="30">
        <v>0</v>
      </c>
      <c r="J1585" s="30">
        <v>0</v>
      </c>
      <c r="K1585" s="151">
        <v>0</v>
      </c>
      <c r="L1585" s="30">
        <v>7</v>
      </c>
      <c r="M1585" s="30">
        <v>2</v>
      </c>
      <c r="N1585" s="30">
        <v>1</v>
      </c>
      <c r="O1585" s="30">
        <v>3</v>
      </c>
      <c r="P1585" s="30">
        <v>2</v>
      </c>
      <c r="Q1585" s="30">
        <v>1</v>
      </c>
      <c r="R1585" s="30">
        <v>0</v>
      </c>
      <c r="S1585" s="30">
        <v>1</v>
      </c>
      <c r="T1585" s="30">
        <v>10</v>
      </c>
      <c r="U1585" s="30">
        <v>4</v>
      </c>
      <c r="V1585" s="82">
        <v>80</v>
      </c>
      <c r="W1585" s="97">
        <v>10</v>
      </c>
      <c r="X1585" s="160">
        <v>0</v>
      </c>
    </row>
    <row r="1586" spans="1:24">
      <c r="A1586" s="30">
        <v>73</v>
      </c>
      <c r="B1586" s="30">
        <v>1</v>
      </c>
      <c r="C1586" s="30">
        <v>15</v>
      </c>
      <c r="D1586" s="30">
        <v>22.131805896733873</v>
      </c>
      <c r="E1586" s="30">
        <v>1</v>
      </c>
      <c r="F1586" s="30">
        <v>1</v>
      </c>
      <c r="G1586" s="30">
        <v>1</v>
      </c>
      <c r="H1586" s="30">
        <v>1</v>
      </c>
      <c r="I1586" s="30">
        <v>1</v>
      </c>
      <c r="J1586" s="30">
        <v>1</v>
      </c>
      <c r="K1586" s="151">
        <v>0</v>
      </c>
      <c r="L1586" s="30">
        <v>7</v>
      </c>
      <c r="M1586" s="30">
        <v>1</v>
      </c>
      <c r="N1586" s="30">
        <v>1</v>
      </c>
      <c r="O1586" s="30">
        <v>1</v>
      </c>
      <c r="P1586" s="30">
        <v>0</v>
      </c>
      <c r="Q1586" s="30">
        <v>0</v>
      </c>
      <c r="R1586" s="30">
        <v>0</v>
      </c>
      <c r="S1586" s="30">
        <v>1</v>
      </c>
      <c r="T1586" s="30">
        <v>4</v>
      </c>
      <c r="U1586" s="30">
        <v>7</v>
      </c>
      <c r="V1586" s="82">
        <v>93</v>
      </c>
      <c r="W1586" s="97">
        <v>20</v>
      </c>
      <c r="X1586" s="160">
        <v>0</v>
      </c>
    </row>
    <row r="1587" spans="1:24" s="30" customFormat="1">
      <c r="A1587" s="30">
        <v>75</v>
      </c>
      <c r="B1587" s="30">
        <v>1</v>
      </c>
      <c r="C1587" s="30">
        <v>12</v>
      </c>
      <c r="D1587" s="30">
        <v>27.454559606017391</v>
      </c>
      <c r="E1587" s="30">
        <v>0</v>
      </c>
      <c r="F1587" s="30">
        <v>0</v>
      </c>
      <c r="G1587" s="30">
        <v>0</v>
      </c>
      <c r="H1587" s="30">
        <v>0</v>
      </c>
      <c r="I1587" s="30">
        <v>0</v>
      </c>
      <c r="J1587" s="30">
        <v>1</v>
      </c>
      <c r="K1587" s="151">
        <v>0</v>
      </c>
      <c r="L1587" s="30">
        <v>7.6</v>
      </c>
      <c r="M1587" s="30">
        <v>1</v>
      </c>
      <c r="N1587" s="30">
        <v>0</v>
      </c>
      <c r="O1587" s="30">
        <v>2</v>
      </c>
      <c r="P1587" s="30">
        <v>2</v>
      </c>
      <c r="Q1587" s="30">
        <v>0</v>
      </c>
      <c r="R1587" s="30">
        <v>0</v>
      </c>
      <c r="S1587" s="30">
        <v>1</v>
      </c>
      <c r="T1587" s="30">
        <v>6</v>
      </c>
      <c r="U1587" s="30">
        <v>6</v>
      </c>
      <c r="V1587" s="82">
        <v>82</v>
      </c>
      <c r="W1587" s="97">
        <v>10</v>
      </c>
      <c r="X1587" s="160">
        <v>0</v>
      </c>
    </row>
    <row r="1588" spans="1:24" s="30" customFormat="1">
      <c r="A1588" s="30">
        <v>69</v>
      </c>
      <c r="B1588" s="30">
        <v>1</v>
      </c>
      <c r="C1588" s="30">
        <v>9</v>
      </c>
      <c r="D1588" s="30">
        <v>20.271300106691054</v>
      </c>
      <c r="E1588" s="30">
        <v>1</v>
      </c>
      <c r="F1588" s="30">
        <v>0</v>
      </c>
      <c r="G1588" s="30">
        <v>0</v>
      </c>
      <c r="H1588" s="30">
        <v>1</v>
      </c>
      <c r="I1588" s="30">
        <v>1</v>
      </c>
      <c r="J1588" s="30">
        <v>0</v>
      </c>
      <c r="K1588" s="151">
        <v>0</v>
      </c>
      <c r="L1588" s="30">
        <v>6.2</v>
      </c>
      <c r="M1588" s="30">
        <v>0</v>
      </c>
      <c r="N1588" s="30">
        <v>0</v>
      </c>
      <c r="O1588" s="30">
        <v>0</v>
      </c>
      <c r="P1588" s="30">
        <v>0</v>
      </c>
      <c r="Q1588" s="30">
        <v>1</v>
      </c>
      <c r="R1588" s="30">
        <v>0</v>
      </c>
      <c r="S1588" s="30">
        <v>0</v>
      </c>
      <c r="T1588" s="30">
        <v>1</v>
      </c>
      <c r="U1588" s="30">
        <v>8</v>
      </c>
      <c r="V1588" s="82">
        <v>97</v>
      </c>
      <c r="W1588" s="97">
        <v>10</v>
      </c>
      <c r="X1588" s="160">
        <v>0</v>
      </c>
    </row>
    <row r="1589" spans="1:24" s="30" customFormat="1">
      <c r="A1589" s="30">
        <v>63</v>
      </c>
      <c r="B1589" s="30">
        <v>2</v>
      </c>
      <c r="C1589" s="30">
        <v>23</v>
      </c>
      <c r="D1589" s="30">
        <v>41.929338840067821</v>
      </c>
      <c r="E1589" s="30">
        <v>0</v>
      </c>
      <c r="F1589" s="30">
        <v>0</v>
      </c>
      <c r="G1589" s="30">
        <v>0</v>
      </c>
      <c r="H1589" s="30">
        <v>0</v>
      </c>
      <c r="I1589" s="30">
        <v>1</v>
      </c>
      <c r="J1589" s="30">
        <v>1</v>
      </c>
      <c r="K1589" s="151">
        <v>0</v>
      </c>
      <c r="L1589" s="30">
        <v>11</v>
      </c>
      <c r="M1589" s="30">
        <v>1</v>
      </c>
      <c r="N1589" s="30">
        <v>1</v>
      </c>
      <c r="O1589" s="30">
        <v>2</v>
      </c>
      <c r="P1589" s="30">
        <v>0</v>
      </c>
      <c r="Q1589" s="30">
        <v>1</v>
      </c>
      <c r="R1589" s="30">
        <v>0</v>
      </c>
      <c r="S1589" s="30">
        <v>1</v>
      </c>
      <c r="T1589" s="30">
        <v>6</v>
      </c>
      <c r="U1589" s="30">
        <v>5</v>
      </c>
      <c r="V1589" s="82">
        <v>100</v>
      </c>
      <c r="W1589" s="97">
        <v>10</v>
      </c>
      <c r="X1589" s="160">
        <v>0</v>
      </c>
    </row>
    <row r="1590" spans="1:24">
      <c r="A1590" s="30">
        <v>74</v>
      </c>
      <c r="B1590" s="30">
        <v>2</v>
      </c>
      <c r="C1590" s="30"/>
      <c r="D1590" s="30">
        <v>32.65618665825864</v>
      </c>
      <c r="E1590" s="30">
        <v>0</v>
      </c>
      <c r="F1590" s="30">
        <v>1</v>
      </c>
      <c r="G1590" s="30">
        <v>1</v>
      </c>
      <c r="H1590" s="30">
        <v>0</v>
      </c>
      <c r="I1590" s="30">
        <v>1</v>
      </c>
      <c r="J1590" s="30">
        <v>1</v>
      </c>
      <c r="K1590" s="151">
        <v>0</v>
      </c>
      <c r="L1590" s="30">
        <v>7.2</v>
      </c>
      <c r="M1590" s="30">
        <v>1</v>
      </c>
      <c r="N1590" s="30">
        <v>0</v>
      </c>
      <c r="O1590" s="30">
        <v>2</v>
      </c>
      <c r="P1590" s="30">
        <v>0</v>
      </c>
      <c r="Q1590" s="30">
        <v>1</v>
      </c>
      <c r="R1590" s="30">
        <v>0</v>
      </c>
      <c r="S1590" s="30">
        <v>0</v>
      </c>
      <c r="T1590" s="30">
        <v>4</v>
      </c>
      <c r="U1590" s="30">
        <v>6</v>
      </c>
      <c r="V1590" s="82">
        <v>96</v>
      </c>
      <c r="W1590" s="97">
        <v>10</v>
      </c>
      <c r="X1590" s="160">
        <v>0</v>
      </c>
    </row>
    <row r="1591" spans="1:24" s="30" customFormat="1">
      <c r="A1591" s="30">
        <v>47</v>
      </c>
      <c r="B1591" s="30">
        <v>2</v>
      </c>
      <c r="C1591" s="30">
        <v>17</v>
      </c>
      <c r="D1591" s="30">
        <v>29.409577632361689</v>
      </c>
      <c r="E1591" s="30">
        <v>1</v>
      </c>
      <c r="F1591" s="30">
        <v>1</v>
      </c>
      <c r="G1591" s="30">
        <v>0</v>
      </c>
      <c r="H1591" s="30">
        <v>0</v>
      </c>
      <c r="I1591" s="30">
        <v>0</v>
      </c>
      <c r="J1591" s="30">
        <v>1</v>
      </c>
      <c r="K1591" s="151">
        <v>0</v>
      </c>
      <c r="L1591" s="30">
        <v>7.5</v>
      </c>
      <c r="M1591" s="30">
        <v>1</v>
      </c>
      <c r="N1591" s="30">
        <v>0</v>
      </c>
      <c r="O1591" s="30">
        <v>2</v>
      </c>
      <c r="P1591" s="30">
        <v>0</v>
      </c>
      <c r="Q1591" s="30">
        <v>0</v>
      </c>
      <c r="R1591" s="30">
        <v>0</v>
      </c>
      <c r="S1591" s="30">
        <v>0</v>
      </c>
      <c r="T1591" s="30">
        <v>3</v>
      </c>
      <c r="U1591" s="30">
        <v>6</v>
      </c>
      <c r="V1591" s="82">
        <v>92</v>
      </c>
      <c r="W1591" s="97">
        <v>10</v>
      </c>
      <c r="X1591" s="160">
        <v>0</v>
      </c>
    </row>
    <row r="1592" spans="1:24">
      <c r="A1592" s="30">
        <v>65</v>
      </c>
      <c r="B1592" s="30">
        <v>1</v>
      </c>
      <c r="C1592" s="30"/>
      <c r="D1592" s="30">
        <v>29.410758865975858</v>
      </c>
      <c r="E1592" s="30">
        <v>0</v>
      </c>
      <c r="F1592" s="30">
        <v>0</v>
      </c>
      <c r="G1592" s="30">
        <v>0</v>
      </c>
      <c r="H1592" s="30">
        <v>0</v>
      </c>
      <c r="I1592" s="30">
        <v>1</v>
      </c>
      <c r="J1592" s="30">
        <v>1</v>
      </c>
      <c r="K1592" s="151">
        <v>0</v>
      </c>
      <c r="L1592" s="30">
        <v>6.7</v>
      </c>
      <c r="M1592" s="30">
        <v>1</v>
      </c>
      <c r="N1592" s="30">
        <v>0</v>
      </c>
      <c r="O1592" s="30">
        <v>1</v>
      </c>
      <c r="P1592" s="30">
        <v>0</v>
      </c>
      <c r="Q1592" s="30">
        <v>1</v>
      </c>
      <c r="R1592" s="30">
        <v>0</v>
      </c>
      <c r="S1592" s="30">
        <v>0</v>
      </c>
      <c r="T1592" s="30">
        <v>3</v>
      </c>
      <c r="U1592" s="30">
        <v>7</v>
      </c>
      <c r="V1592" s="82">
        <v>100</v>
      </c>
      <c r="W1592" s="97">
        <v>10</v>
      </c>
      <c r="X1592" s="160">
        <v>0</v>
      </c>
    </row>
    <row r="1593" spans="1:24">
      <c r="A1593" s="30">
        <v>29</v>
      </c>
      <c r="B1593" s="30">
        <v>1</v>
      </c>
      <c r="C1593" s="30"/>
      <c r="D1593" s="30">
        <v>31.172839506172838</v>
      </c>
      <c r="E1593" s="30">
        <v>1</v>
      </c>
      <c r="F1593" s="30">
        <v>1</v>
      </c>
      <c r="G1593" s="30">
        <v>0</v>
      </c>
      <c r="H1593" s="30">
        <v>0</v>
      </c>
      <c r="I1593" s="30">
        <v>1</v>
      </c>
      <c r="J1593" s="30">
        <v>1</v>
      </c>
      <c r="K1593" s="151">
        <v>0</v>
      </c>
      <c r="L1593" s="30">
        <v>7.9</v>
      </c>
      <c r="M1593" s="30">
        <v>2</v>
      </c>
      <c r="N1593" s="30">
        <v>1</v>
      </c>
      <c r="O1593" s="30">
        <v>3</v>
      </c>
      <c r="P1593" s="30">
        <v>2</v>
      </c>
      <c r="Q1593" s="30">
        <v>1</v>
      </c>
      <c r="R1593" s="30">
        <v>0</v>
      </c>
      <c r="S1593" s="30">
        <v>1</v>
      </c>
      <c r="T1593" s="30">
        <v>10</v>
      </c>
      <c r="U1593" s="30">
        <v>4</v>
      </c>
      <c r="V1593" s="82">
        <v>80</v>
      </c>
      <c r="W1593" s="97">
        <v>60</v>
      </c>
      <c r="X1593" s="160">
        <v>0</v>
      </c>
    </row>
    <row r="1594" spans="1:24">
      <c r="A1594" s="30">
        <v>53</v>
      </c>
      <c r="B1594" s="30">
        <v>2</v>
      </c>
      <c r="C1594" s="30"/>
      <c r="D1594" s="30">
        <v>22.911835626056668</v>
      </c>
      <c r="E1594" s="30">
        <v>1</v>
      </c>
      <c r="F1594" s="30">
        <v>1</v>
      </c>
      <c r="G1594" s="30">
        <v>0</v>
      </c>
      <c r="H1594" s="30">
        <v>0</v>
      </c>
      <c r="I1594" s="30">
        <v>0</v>
      </c>
      <c r="J1594" s="30">
        <v>1</v>
      </c>
      <c r="K1594" s="151">
        <v>0</v>
      </c>
      <c r="L1594" s="30">
        <v>10.5</v>
      </c>
      <c r="M1594" s="30">
        <v>1</v>
      </c>
      <c r="N1594" s="30">
        <v>2</v>
      </c>
      <c r="O1594" s="30">
        <v>0</v>
      </c>
      <c r="P1594" s="30">
        <v>0</v>
      </c>
      <c r="Q1594" s="30">
        <v>1</v>
      </c>
      <c r="R1594" s="30">
        <v>3</v>
      </c>
      <c r="S1594" s="30">
        <v>1</v>
      </c>
      <c r="T1594" s="30">
        <v>8</v>
      </c>
      <c r="U1594" s="30">
        <v>9</v>
      </c>
      <c r="V1594" s="82">
        <v>97</v>
      </c>
      <c r="W1594" s="97">
        <v>30</v>
      </c>
      <c r="X1594" s="160">
        <v>1</v>
      </c>
    </row>
    <row r="1595" spans="1:24">
      <c r="A1595" s="30">
        <v>41</v>
      </c>
      <c r="B1595" s="30">
        <v>2</v>
      </c>
      <c r="C1595" s="30"/>
      <c r="D1595" s="30">
        <v>33.184348119413059</v>
      </c>
      <c r="E1595" s="30">
        <v>1</v>
      </c>
      <c r="F1595" s="30">
        <v>0</v>
      </c>
      <c r="G1595" s="30">
        <v>0</v>
      </c>
      <c r="H1595" s="30">
        <v>0</v>
      </c>
      <c r="I1595" s="30">
        <v>0</v>
      </c>
      <c r="J1595" s="30">
        <v>1</v>
      </c>
      <c r="K1595" s="151">
        <v>0</v>
      </c>
      <c r="L1595" s="30">
        <v>9.3000000000000007</v>
      </c>
      <c r="M1595" s="30">
        <v>1</v>
      </c>
      <c r="N1595" s="30">
        <v>3</v>
      </c>
      <c r="O1595" s="30">
        <v>2</v>
      </c>
      <c r="P1595" s="30">
        <v>2</v>
      </c>
      <c r="Q1595" s="30">
        <v>1</v>
      </c>
      <c r="R1595" s="30">
        <v>0</v>
      </c>
      <c r="S1595" s="30">
        <v>1</v>
      </c>
      <c r="T1595" s="30">
        <v>10</v>
      </c>
      <c r="U1595" s="30">
        <v>5</v>
      </c>
      <c r="V1595" s="82">
        <v>71</v>
      </c>
      <c r="W1595" s="97">
        <v>60</v>
      </c>
      <c r="X1595" s="160">
        <v>0</v>
      </c>
    </row>
    <row r="1596" spans="1:24">
      <c r="A1596" s="30">
        <v>52</v>
      </c>
      <c r="B1596" s="30">
        <v>2</v>
      </c>
      <c r="C1596" s="30"/>
      <c r="D1596" s="30">
        <v>25.806451612903224</v>
      </c>
      <c r="E1596" s="30">
        <v>0</v>
      </c>
      <c r="F1596" s="30">
        <v>0</v>
      </c>
      <c r="G1596" s="30">
        <v>0</v>
      </c>
      <c r="H1596" s="30">
        <v>0</v>
      </c>
      <c r="I1596" s="30">
        <v>0</v>
      </c>
      <c r="J1596" s="30">
        <v>0</v>
      </c>
      <c r="K1596" s="151">
        <v>0</v>
      </c>
      <c r="L1596" s="30">
        <v>8.9</v>
      </c>
      <c r="M1596" s="30">
        <v>3</v>
      </c>
      <c r="N1596" s="30">
        <v>0</v>
      </c>
      <c r="O1596" s="30">
        <v>3</v>
      </c>
      <c r="P1596" s="30">
        <v>0</v>
      </c>
      <c r="Q1596" s="30">
        <v>1</v>
      </c>
      <c r="R1596" s="30">
        <v>0</v>
      </c>
      <c r="S1596" s="30">
        <v>2</v>
      </c>
      <c r="T1596" s="30">
        <v>9</v>
      </c>
      <c r="U1596" s="30">
        <v>4.5</v>
      </c>
      <c r="V1596" s="82">
        <v>100</v>
      </c>
      <c r="W1596" s="97">
        <v>10</v>
      </c>
      <c r="X1596" s="160">
        <v>0</v>
      </c>
    </row>
    <row r="1597" spans="1:24">
      <c r="A1597" s="30">
        <v>50</v>
      </c>
      <c r="B1597" s="30">
        <v>2</v>
      </c>
      <c r="C1597" s="30"/>
      <c r="D1597" s="30">
        <v>26.485539749668931</v>
      </c>
      <c r="E1597" s="30">
        <v>0</v>
      </c>
      <c r="F1597" s="30">
        <v>0</v>
      </c>
      <c r="G1597" s="30">
        <v>0</v>
      </c>
      <c r="H1597" s="30">
        <v>0</v>
      </c>
      <c r="I1597" s="30">
        <v>1</v>
      </c>
      <c r="J1597" s="30">
        <v>0</v>
      </c>
      <c r="K1597" s="151">
        <v>0</v>
      </c>
      <c r="L1597" s="30">
        <v>6.4</v>
      </c>
      <c r="M1597" s="30">
        <v>1</v>
      </c>
      <c r="N1597" s="30">
        <v>0</v>
      </c>
      <c r="O1597" s="30">
        <v>2</v>
      </c>
      <c r="P1597" s="30">
        <v>0</v>
      </c>
      <c r="Q1597" s="30">
        <v>1</v>
      </c>
      <c r="R1597" s="30">
        <v>0</v>
      </c>
      <c r="S1597" s="30">
        <v>0</v>
      </c>
      <c r="T1597" s="30">
        <v>4</v>
      </c>
      <c r="U1597" s="30">
        <v>5.5</v>
      </c>
      <c r="V1597" s="82">
        <v>100</v>
      </c>
      <c r="W1597" s="97">
        <v>10</v>
      </c>
      <c r="X1597" s="160">
        <v>0</v>
      </c>
    </row>
    <row r="1598" spans="1:24">
      <c r="A1598" s="30">
        <v>61</v>
      </c>
      <c r="B1598" s="30">
        <v>2</v>
      </c>
      <c r="C1598" s="30"/>
      <c r="D1598" s="30">
        <v>28.507521599929827</v>
      </c>
      <c r="E1598" s="30">
        <v>0</v>
      </c>
      <c r="F1598" s="30">
        <v>0</v>
      </c>
      <c r="G1598" s="30">
        <v>0</v>
      </c>
      <c r="H1598" s="30">
        <v>0</v>
      </c>
      <c r="I1598" s="30">
        <v>0</v>
      </c>
      <c r="J1598" s="30">
        <v>0</v>
      </c>
      <c r="K1598" s="151">
        <v>0</v>
      </c>
      <c r="L1598" s="30">
        <v>8.6</v>
      </c>
      <c r="M1598" s="30">
        <v>1</v>
      </c>
      <c r="N1598" s="30">
        <v>0</v>
      </c>
      <c r="O1598" s="30">
        <v>2</v>
      </c>
      <c r="P1598" s="30">
        <v>0</v>
      </c>
      <c r="Q1598" s="30">
        <v>0</v>
      </c>
      <c r="R1598" s="30">
        <v>0</v>
      </c>
      <c r="S1598" s="30">
        <v>0</v>
      </c>
      <c r="T1598" s="30">
        <v>3</v>
      </c>
      <c r="U1598" s="30">
        <v>5</v>
      </c>
      <c r="V1598" s="82">
        <v>100</v>
      </c>
      <c r="W1598" s="97">
        <v>2.5</v>
      </c>
      <c r="X1598" s="160">
        <v>0</v>
      </c>
    </row>
    <row r="1599" spans="1:24">
      <c r="A1599" s="30">
        <v>66</v>
      </c>
      <c r="B1599" s="30">
        <v>1</v>
      </c>
      <c r="C1599" s="30"/>
      <c r="D1599" s="30">
        <v>22.87640288285704</v>
      </c>
      <c r="E1599" s="30">
        <v>0</v>
      </c>
      <c r="F1599" s="30">
        <v>0</v>
      </c>
      <c r="G1599" s="30">
        <v>0</v>
      </c>
      <c r="H1599" s="30">
        <v>0</v>
      </c>
      <c r="I1599" s="30">
        <v>0</v>
      </c>
      <c r="J1599" s="30">
        <v>0</v>
      </c>
      <c r="K1599" s="151">
        <v>0</v>
      </c>
      <c r="L1599" s="30">
        <v>7.8</v>
      </c>
      <c r="M1599" s="30">
        <v>0</v>
      </c>
      <c r="N1599" s="30">
        <v>0</v>
      </c>
      <c r="O1599" s="30">
        <v>1</v>
      </c>
      <c r="P1599" s="30">
        <v>0</v>
      </c>
      <c r="Q1599" s="30">
        <v>0</v>
      </c>
      <c r="R1599" s="30">
        <v>0</v>
      </c>
      <c r="S1599" s="30">
        <v>0</v>
      </c>
      <c r="T1599" s="30">
        <v>1</v>
      </c>
      <c r="U1599" s="30">
        <v>7.67</v>
      </c>
      <c r="V1599" s="82">
        <v>96</v>
      </c>
      <c r="W1599" s="97">
        <v>5</v>
      </c>
      <c r="X1599" s="160">
        <v>0</v>
      </c>
    </row>
    <row r="1600" spans="1:24">
      <c r="A1600" s="30">
        <v>83</v>
      </c>
      <c r="B1600" s="30">
        <v>1</v>
      </c>
      <c r="C1600" s="30"/>
      <c r="D1600" s="30">
        <v>21.383941996057334</v>
      </c>
      <c r="E1600" s="30">
        <v>1</v>
      </c>
      <c r="F1600" s="30">
        <v>0</v>
      </c>
      <c r="G1600" s="30">
        <v>0</v>
      </c>
      <c r="H1600" s="30">
        <v>0</v>
      </c>
      <c r="I1600" s="30">
        <v>0</v>
      </c>
      <c r="J1600" s="30">
        <v>1</v>
      </c>
      <c r="K1600" s="151">
        <v>1</v>
      </c>
      <c r="L1600" s="30">
        <v>6.8</v>
      </c>
      <c r="M1600" s="30">
        <v>1</v>
      </c>
      <c r="N1600" s="30">
        <v>0</v>
      </c>
      <c r="O1600" s="30">
        <v>1</v>
      </c>
      <c r="P1600" s="30">
        <v>0</v>
      </c>
      <c r="Q1600" s="30">
        <v>0</v>
      </c>
      <c r="R1600" s="30">
        <v>0</v>
      </c>
      <c r="S1600" s="30">
        <v>1</v>
      </c>
      <c r="T1600" s="30">
        <v>3</v>
      </c>
      <c r="U1600" s="30">
        <v>7</v>
      </c>
      <c r="V1600" s="82">
        <v>100</v>
      </c>
      <c r="W1600" s="97">
        <v>5</v>
      </c>
      <c r="X1600" s="160">
        <v>0</v>
      </c>
    </row>
    <row r="1601" spans="1:24">
      <c r="A1601" s="30">
        <v>65</v>
      </c>
      <c r="B1601" s="30">
        <v>1</v>
      </c>
      <c r="C1601" s="30"/>
      <c r="D1601" s="30">
        <v>27.107461723260062</v>
      </c>
      <c r="E1601" s="30">
        <v>1</v>
      </c>
      <c r="F1601" s="30">
        <v>0</v>
      </c>
      <c r="G1601" s="30">
        <v>0</v>
      </c>
      <c r="H1601" s="30">
        <v>0</v>
      </c>
      <c r="I1601" s="30">
        <v>1</v>
      </c>
      <c r="J1601" s="30">
        <v>1</v>
      </c>
      <c r="K1601" s="151">
        <v>0</v>
      </c>
      <c r="L1601" s="30">
        <v>6.7</v>
      </c>
      <c r="M1601" s="30">
        <v>1</v>
      </c>
      <c r="N1601" s="30">
        <v>1</v>
      </c>
      <c r="O1601" s="30">
        <v>2</v>
      </c>
      <c r="P1601" s="30">
        <v>0</v>
      </c>
      <c r="Q1601" s="30">
        <v>1</v>
      </c>
      <c r="R1601" s="30">
        <v>0</v>
      </c>
      <c r="S1601" s="30">
        <v>1</v>
      </c>
      <c r="T1601" s="30">
        <v>6</v>
      </c>
      <c r="U1601" s="30">
        <v>5.5</v>
      </c>
      <c r="V1601" s="82">
        <v>100</v>
      </c>
      <c r="W1601" s="97">
        <v>10</v>
      </c>
      <c r="X1601" s="160">
        <v>0</v>
      </c>
    </row>
    <row r="1602" spans="1:24">
      <c r="A1602" s="30">
        <v>73</v>
      </c>
      <c r="B1602" s="30">
        <v>1</v>
      </c>
      <c r="C1602" s="30"/>
      <c r="D1602" s="30">
        <v>22.189349112426036</v>
      </c>
      <c r="E1602" s="30">
        <v>1</v>
      </c>
      <c r="F1602" s="30">
        <v>0</v>
      </c>
      <c r="G1602" s="30">
        <v>0</v>
      </c>
      <c r="H1602" s="30">
        <v>0</v>
      </c>
      <c r="I1602" s="30">
        <v>0</v>
      </c>
      <c r="J1602" s="30">
        <v>0</v>
      </c>
      <c r="K1602" s="151">
        <v>0</v>
      </c>
      <c r="L1602" s="30">
        <v>6.9</v>
      </c>
      <c r="M1602" s="30">
        <v>1</v>
      </c>
      <c r="N1602" s="30">
        <v>0</v>
      </c>
      <c r="O1602" s="30">
        <v>0</v>
      </c>
      <c r="P1602" s="30">
        <v>0</v>
      </c>
      <c r="Q1602" s="30">
        <v>1</v>
      </c>
      <c r="R1602" s="30">
        <v>0</v>
      </c>
      <c r="S1602" s="30">
        <v>0</v>
      </c>
      <c r="T1602" s="30">
        <v>2</v>
      </c>
      <c r="U1602" s="30">
        <v>8</v>
      </c>
      <c r="V1602" s="82">
        <v>100</v>
      </c>
      <c r="W1602" s="97">
        <v>10</v>
      </c>
      <c r="X1602" s="160">
        <v>0</v>
      </c>
    </row>
    <row r="1603" spans="1:24">
      <c r="A1603" s="30">
        <v>71</v>
      </c>
      <c r="B1603" s="30">
        <v>2</v>
      </c>
      <c r="C1603" s="30"/>
      <c r="D1603" s="30">
        <v>26.222684703433924</v>
      </c>
      <c r="E1603" s="30">
        <v>0</v>
      </c>
      <c r="F1603" s="30">
        <v>0</v>
      </c>
      <c r="G1603" s="30">
        <v>0</v>
      </c>
      <c r="H1603" s="30">
        <v>0</v>
      </c>
      <c r="I1603" s="30">
        <v>1</v>
      </c>
      <c r="J1603" s="30">
        <v>1</v>
      </c>
      <c r="K1603" s="151">
        <v>0</v>
      </c>
      <c r="L1603" s="30">
        <v>5.5</v>
      </c>
      <c r="M1603" s="30">
        <v>1</v>
      </c>
      <c r="N1603" s="30">
        <v>1</v>
      </c>
      <c r="O1603" s="30">
        <v>2</v>
      </c>
      <c r="P1603" s="30">
        <v>0</v>
      </c>
      <c r="Q1603" s="30">
        <v>1</v>
      </c>
      <c r="R1603" s="30">
        <v>0</v>
      </c>
      <c r="S1603" s="30">
        <v>0</v>
      </c>
      <c r="T1603" s="30">
        <v>5</v>
      </c>
      <c r="U1603" s="30">
        <v>6</v>
      </c>
      <c r="V1603" s="82">
        <v>92</v>
      </c>
      <c r="W1603" s="97">
        <v>10</v>
      </c>
      <c r="X1603" s="160">
        <v>0</v>
      </c>
    </row>
    <row r="1604" spans="1:24">
      <c r="A1604" s="30">
        <v>74</v>
      </c>
      <c r="B1604" s="30">
        <v>2</v>
      </c>
      <c r="C1604" s="30"/>
      <c r="D1604" s="30">
        <v>19.788495433424131</v>
      </c>
      <c r="E1604" s="30">
        <v>1</v>
      </c>
      <c r="F1604" s="30">
        <v>0</v>
      </c>
      <c r="G1604" s="30">
        <v>0</v>
      </c>
      <c r="H1604" s="30">
        <v>0</v>
      </c>
      <c r="I1604" s="30">
        <v>0</v>
      </c>
      <c r="J1604" s="30">
        <v>0</v>
      </c>
      <c r="K1604" s="151">
        <v>0</v>
      </c>
      <c r="L1604" s="30">
        <v>6</v>
      </c>
      <c r="M1604" s="30">
        <v>2</v>
      </c>
      <c r="N1604" s="30">
        <v>1</v>
      </c>
      <c r="O1604" s="30">
        <v>2</v>
      </c>
      <c r="P1604" s="30">
        <v>2</v>
      </c>
      <c r="Q1604" s="30">
        <v>1</v>
      </c>
      <c r="R1604" s="30">
        <v>0</v>
      </c>
      <c r="S1604" s="30">
        <v>1</v>
      </c>
      <c r="T1604" s="30">
        <v>9</v>
      </c>
      <c r="U1604" s="30">
        <v>5</v>
      </c>
      <c r="V1604" s="82">
        <v>83</v>
      </c>
      <c r="W1604" s="97">
        <v>30</v>
      </c>
      <c r="X1604" s="160">
        <v>0</v>
      </c>
    </row>
    <row r="1605" spans="1:24">
      <c r="A1605" s="30">
        <v>57</v>
      </c>
      <c r="B1605" s="30">
        <v>1</v>
      </c>
      <c r="C1605" s="30"/>
      <c r="D1605" s="30">
        <v>26.161916535801396</v>
      </c>
      <c r="E1605" s="30">
        <v>0</v>
      </c>
      <c r="F1605" s="30">
        <v>0</v>
      </c>
      <c r="G1605" s="30">
        <v>0</v>
      </c>
      <c r="H1605" s="30">
        <v>0</v>
      </c>
      <c r="I1605" s="30">
        <v>0</v>
      </c>
      <c r="J1605" s="30">
        <v>1</v>
      </c>
      <c r="K1605" s="151">
        <v>0</v>
      </c>
      <c r="L1605" s="30">
        <v>7.3</v>
      </c>
      <c r="M1605" s="30">
        <v>1</v>
      </c>
      <c r="N1605" s="30">
        <v>0</v>
      </c>
      <c r="O1605" s="30">
        <v>2</v>
      </c>
      <c r="P1605" s="30">
        <v>0</v>
      </c>
      <c r="Q1605" s="30">
        <v>1</v>
      </c>
      <c r="R1605" s="30">
        <v>0</v>
      </c>
      <c r="S1605" s="30">
        <v>1</v>
      </c>
      <c r="T1605" s="30">
        <v>5</v>
      </c>
      <c r="U1605" s="30">
        <v>6.5</v>
      </c>
      <c r="V1605" s="82">
        <v>93</v>
      </c>
      <c r="W1605" s="97">
        <v>5</v>
      </c>
      <c r="X1605" s="160">
        <v>1</v>
      </c>
    </row>
    <row r="1606" spans="1:24">
      <c r="A1606" s="30">
        <v>49</v>
      </c>
      <c r="B1606" s="30">
        <v>1</v>
      </c>
      <c r="C1606" s="33"/>
      <c r="D1606" s="30">
        <v>25.951557093425603</v>
      </c>
      <c r="E1606" s="30">
        <v>0</v>
      </c>
      <c r="F1606" s="30">
        <v>0</v>
      </c>
      <c r="G1606" s="30">
        <v>0</v>
      </c>
      <c r="H1606" s="30">
        <v>0</v>
      </c>
      <c r="I1606" s="30">
        <v>1</v>
      </c>
      <c r="J1606" s="30">
        <v>1</v>
      </c>
      <c r="K1606" s="151">
        <v>0</v>
      </c>
      <c r="L1606" s="30">
        <v>7.5</v>
      </c>
      <c r="M1606" s="30">
        <v>1</v>
      </c>
      <c r="N1606" s="30">
        <v>2</v>
      </c>
      <c r="O1606" s="30">
        <v>0</v>
      </c>
      <c r="P1606" s="30">
        <v>0</v>
      </c>
      <c r="Q1606" s="30">
        <v>1</v>
      </c>
      <c r="R1606" s="30">
        <v>3</v>
      </c>
      <c r="S1606" s="30">
        <v>1</v>
      </c>
      <c r="T1606" s="30">
        <v>8</v>
      </c>
      <c r="U1606" s="30">
        <v>8</v>
      </c>
      <c r="V1606" s="82">
        <v>100</v>
      </c>
      <c r="W1606" s="97">
        <v>30</v>
      </c>
      <c r="X1606" s="160">
        <v>0</v>
      </c>
    </row>
    <row r="1607" spans="1:24">
      <c r="A1607" s="30">
        <v>51</v>
      </c>
      <c r="B1607" s="30">
        <v>2</v>
      </c>
      <c r="C1607" s="30">
        <v>22</v>
      </c>
      <c r="D1607" s="30">
        <v>22.232014100304436</v>
      </c>
      <c r="E1607" s="30">
        <v>0</v>
      </c>
      <c r="F1607" s="30">
        <v>1</v>
      </c>
      <c r="G1607" s="30">
        <v>1</v>
      </c>
      <c r="H1607" s="30">
        <v>1</v>
      </c>
      <c r="I1607" s="30">
        <v>1</v>
      </c>
      <c r="J1607" s="30">
        <v>1</v>
      </c>
      <c r="K1607" s="151">
        <v>1</v>
      </c>
      <c r="L1607" s="30">
        <v>10.5</v>
      </c>
      <c r="M1607" s="30">
        <v>1</v>
      </c>
      <c r="N1607" s="30">
        <v>0</v>
      </c>
      <c r="O1607" s="30">
        <v>1</v>
      </c>
      <c r="P1607" s="30">
        <v>0</v>
      </c>
      <c r="Q1607" s="30">
        <v>1</v>
      </c>
      <c r="R1607" s="30">
        <v>3</v>
      </c>
      <c r="S1607" s="30">
        <v>2</v>
      </c>
      <c r="T1607" s="30">
        <v>8</v>
      </c>
      <c r="U1607" s="30">
        <v>7</v>
      </c>
      <c r="V1607" s="82">
        <v>88</v>
      </c>
      <c r="W1607" s="97">
        <v>15</v>
      </c>
      <c r="X1607" s="160">
        <v>0</v>
      </c>
    </row>
    <row r="1608" spans="1:24">
      <c r="A1608" s="30">
        <v>69</v>
      </c>
      <c r="B1608" s="30">
        <v>2</v>
      </c>
      <c r="C1608" s="33">
        <v>25</v>
      </c>
      <c r="D1608" s="30">
        <v>22.047449001720423</v>
      </c>
      <c r="E1608" s="30">
        <v>0</v>
      </c>
      <c r="F1608" s="30">
        <v>1</v>
      </c>
      <c r="G1608" s="30">
        <v>1</v>
      </c>
      <c r="H1608" s="30">
        <v>0</v>
      </c>
      <c r="I1608" s="30">
        <v>1</v>
      </c>
      <c r="J1608" s="30">
        <v>1</v>
      </c>
      <c r="K1608" s="151">
        <v>0</v>
      </c>
      <c r="L1608" s="30">
        <v>9</v>
      </c>
      <c r="M1608" s="30">
        <v>0</v>
      </c>
      <c r="N1608" s="30">
        <v>0</v>
      </c>
      <c r="O1608" s="30">
        <v>1</v>
      </c>
      <c r="P1608" s="30">
        <v>0</v>
      </c>
      <c r="Q1608" s="30">
        <v>0</v>
      </c>
      <c r="R1608" s="30">
        <v>0</v>
      </c>
      <c r="S1608" s="30">
        <v>0</v>
      </c>
      <c r="T1608" s="30">
        <v>1</v>
      </c>
      <c r="U1608" s="30">
        <v>7</v>
      </c>
      <c r="V1608" s="82">
        <v>93</v>
      </c>
      <c r="W1608" s="97">
        <v>10</v>
      </c>
      <c r="X1608" s="160">
        <v>0</v>
      </c>
    </row>
    <row r="1609" spans="1:24">
      <c r="A1609" s="30">
        <v>74</v>
      </c>
      <c r="B1609" s="30">
        <v>2</v>
      </c>
      <c r="C1609" s="33">
        <v>10</v>
      </c>
      <c r="D1609" s="30">
        <v>31.244992789617051</v>
      </c>
      <c r="E1609" s="30">
        <v>0</v>
      </c>
      <c r="F1609" s="30">
        <v>1</v>
      </c>
      <c r="G1609" s="30">
        <v>1</v>
      </c>
      <c r="H1609" s="30">
        <v>1</v>
      </c>
      <c r="I1609" s="30">
        <v>1</v>
      </c>
      <c r="J1609" s="30">
        <v>1</v>
      </c>
      <c r="K1609" s="151">
        <v>0</v>
      </c>
      <c r="L1609" s="30">
        <v>8.1</v>
      </c>
      <c r="M1609" s="30">
        <v>1</v>
      </c>
      <c r="N1609" s="30">
        <v>0</v>
      </c>
      <c r="O1609" s="30">
        <v>1</v>
      </c>
      <c r="P1609" s="30">
        <v>0</v>
      </c>
      <c r="Q1609" s="30">
        <v>1</v>
      </c>
      <c r="R1609" s="30">
        <v>0</v>
      </c>
      <c r="S1609" s="30">
        <v>1</v>
      </c>
      <c r="T1609" s="30">
        <v>4</v>
      </c>
      <c r="U1609" s="30">
        <v>7</v>
      </c>
      <c r="V1609" s="82">
        <v>100</v>
      </c>
      <c r="W1609" s="97">
        <v>5</v>
      </c>
      <c r="X1609" s="160">
        <v>0</v>
      </c>
    </row>
    <row r="1610" spans="1:24">
      <c r="A1610" s="30">
        <v>65</v>
      </c>
      <c r="B1610" s="30">
        <v>1</v>
      </c>
      <c r="C1610" s="30"/>
      <c r="D1610" s="30">
        <v>27.239224483255889</v>
      </c>
      <c r="E1610" s="30">
        <v>1</v>
      </c>
      <c r="F1610" s="30">
        <v>1</v>
      </c>
      <c r="G1610" s="30">
        <v>0</v>
      </c>
      <c r="H1610" s="30">
        <v>1</v>
      </c>
      <c r="I1610" s="30">
        <v>0</v>
      </c>
      <c r="J1610" s="30">
        <v>1</v>
      </c>
      <c r="K1610" s="151">
        <v>1</v>
      </c>
      <c r="L1610" s="30">
        <v>9.1</v>
      </c>
      <c r="M1610" s="30">
        <v>0</v>
      </c>
      <c r="N1610" s="30">
        <v>0</v>
      </c>
      <c r="O1610" s="30">
        <v>0</v>
      </c>
      <c r="P1610" s="30">
        <v>0</v>
      </c>
      <c r="Q1610" s="30">
        <v>1</v>
      </c>
      <c r="R1610" s="30">
        <v>0</v>
      </c>
      <c r="S1610" s="30">
        <v>0</v>
      </c>
      <c r="T1610" s="30">
        <v>1</v>
      </c>
      <c r="U1610" s="30">
        <v>8</v>
      </c>
      <c r="V1610" s="82">
        <v>100</v>
      </c>
      <c r="W1610" s="97">
        <v>10</v>
      </c>
      <c r="X1610" s="160">
        <v>0</v>
      </c>
    </row>
    <row r="1611" spans="1:24">
      <c r="A1611" s="30">
        <v>53</v>
      </c>
      <c r="B1611" s="30">
        <v>2</v>
      </c>
      <c r="C1611" s="30">
        <v>10</v>
      </c>
      <c r="D1611" s="30">
        <v>33.658354851556375</v>
      </c>
      <c r="E1611" s="30">
        <v>0</v>
      </c>
      <c r="F1611" s="30">
        <v>1</v>
      </c>
      <c r="G1611" s="30">
        <v>0</v>
      </c>
      <c r="H1611" s="30">
        <v>0</v>
      </c>
      <c r="I1611" s="30">
        <v>0</v>
      </c>
      <c r="J1611" s="30">
        <v>0</v>
      </c>
      <c r="K1611" s="151">
        <v>0</v>
      </c>
      <c r="L1611" s="30">
        <v>7.9</v>
      </c>
      <c r="M1611" s="30">
        <v>0</v>
      </c>
      <c r="N1611" s="30">
        <v>1</v>
      </c>
      <c r="O1611" s="30">
        <v>2</v>
      </c>
      <c r="P1611" s="30">
        <v>0</v>
      </c>
      <c r="Q1611" s="30">
        <v>2</v>
      </c>
      <c r="R1611" s="30">
        <v>0</v>
      </c>
      <c r="S1611" s="30">
        <v>0</v>
      </c>
      <c r="T1611" s="30">
        <v>5</v>
      </c>
      <c r="U1611" s="30">
        <v>5</v>
      </c>
      <c r="V1611" s="82">
        <v>91</v>
      </c>
      <c r="W1611" s="97">
        <v>30</v>
      </c>
      <c r="X1611" s="160">
        <v>1</v>
      </c>
    </row>
    <row r="1612" spans="1:24">
      <c r="A1612" s="30">
        <v>40</v>
      </c>
      <c r="B1612" s="30">
        <v>1</v>
      </c>
      <c r="C1612" s="30">
        <v>5</v>
      </c>
      <c r="D1612" s="30">
        <v>32.552786472887327</v>
      </c>
      <c r="E1612" s="30">
        <v>1</v>
      </c>
      <c r="F1612" s="30"/>
      <c r="G1612" s="30">
        <v>0</v>
      </c>
      <c r="H1612" s="30">
        <v>0</v>
      </c>
      <c r="I1612" s="30">
        <v>1</v>
      </c>
      <c r="J1612" s="30">
        <v>1</v>
      </c>
      <c r="K1612" s="151">
        <v>1</v>
      </c>
      <c r="L1612" s="30">
        <v>8.9</v>
      </c>
      <c r="M1612" s="30">
        <v>1</v>
      </c>
      <c r="N1612" s="30">
        <v>1</v>
      </c>
      <c r="O1612" s="30">
        <v>2</v>
      </c>
      <c r="P1612" s="30">
        <v>0</v>
      </c>
      <c r="Q1612" s="30">
        <v>1</v>
      </c>
      <c r="R1612" s="30">
        <v>0</v>
      </c>
      <c r="S1612" s="30">
        <v>1</v>
      </c>
      <c r="T1612" s="30">
        <v>6</v>
      </c>
      <c r="U1612" s="30">
        <v>6</v>
      </c>
      <c r="V1612" s="82">
        <v>100</v>
      </c>
      <c r="W1612" s="97">
        <v>15</v>
      </c>
      <c r="X1612" s="160">
        <v>1</v>
      </c>
    </row>
    <row r="1613" spans="1:24">
      <c r="A1613" s="30">
        <v>69</v>
      </c>
      <c r="B1613" s="30">
        <v>1</v>
      </c>
      <c r="C1613" s="30">
        <v>1</v>
      </c>
      <c r="D1613" s="30">
        <v>18.596624078753884</v>
      </c>
      <c r="E1613" s="30">
        <v>1</v>
      </c>
      <c r="F1613" s="30">
        <v>1</v>
      </c>
      <c r="G1613" s="30">
        <v>0</v>
      </c>
      <c r="H1613" s="30">
        <v>0</v>
      </c>
      <c r="I1613" s="30">
        <v>0</v>
      </c>
      <c r="J1613" s="30">
        <v>1</v>
      </c>
      <c r="K1613" s="151">
        <v>0</v>
      </c>
      <c r="L1613" s="30">
        <v>6</v>
      </c>
      <c r="M1613" s="30">
        <v>1</v>
      </c>
      <c r="N1613" s="30">
        <v>0</v>
      </c>
      <c r="O1613" s="30">
        <v>2</v>
      </c>
      <c r="P1613" s="30">
        <v>0</v>
      </c>
      <c r="Q1613" s="30">
        <v>1</v>
      </c>
      <c r="R1613" s="30">
        <v>0</v>
      </c>
      <c r="S1613" s="30">
        <v>1</v>
      </c>
      <c r="T1613" s="30">
        <v>5</v>
      </c>
      <c r="U1613" s="30">
        <v>6.5</v>
      </c>
      <c r="V1613" s="82">
        <v>98</v>
      </c>
      <c r="W1613" s="97">
        <v>5</v>
      </c>
      <c r="X1613" s="160">
        <v>0</v>
      </c>
    </row>
    <row r="1614" spans="1:24">
      <c r="A1614" s="30">
        <v>41</v>
      </c>
      <c r="B1614" s="30">
        <v>2</v>
      </c>
      <c r="C1614" s="30"/>
      <c r="D1614" s="30">
        <v>22.367440024560324</v>
      </c>
      <c r="E1614" s="30">
        <v>1</v>
      </c>
      <c r="F1614" s="30">
        <v>0</v>
      </c>
      <c r="G1614" s="30">
        <v>0</v>
      </c>
      <c r="H1614" s="30">
        <v>0</v>
      </c>
      <c r="I1614" s="30">
        <v>0</v>
      </c>
      <c r="J1614" s="30">
        <v>1</v>
      </c>
      <c r="K1614" s="151">
        <v>0</v>
      </c>
      <c r="L1614" s="30">
        <v>7.6</v>
      </c>
      <c r="M1614" s="30">
        <v>1</v>
      </c>
      <c r="N1614" s="30">
        <v>1</v>
      </c>
      <c r="O1614" s="30">
        <v>2</v>
      </c>
      <c r="P1614" s="30">
        <v>2</v>
      </c>
      <c r="Q1614" s="30">
        <v>1</v>
      </c>
      <c r="R1614" s="30">
        <v>0</v>
      </c>
      <c r="S1614" s="30">
        <v>0</v>
      </c>
      <c r="T1614" s="30">
        <v>7</v>
      </c>
      <c r="U1614" s="30">
        <v>5</v>
      </c>
      <c r="V1614" s="82">
        <v>71</v>
      </c>
      <c r="W1614" s="97">
        <v>60</v>
      </c>
      <c r="X1614" s="160">
        <v>0</v>
      </c>
    </row>
    <row r="1615" spans="1:24">
      <c r="A1615" s="30">
        <v>64</v>
      </c>
      <c r="B1615" s="30">
        <v>2</v>
      </c>
      <c r="C1615" s="30"/>
      <c r="D1615" s="30">
        <v>29.585798816568047</v>
      </c>
      <c r="E1615" s="30">
        <v>0</v>
      </c>
      <c r="F1615" s="30">
        <v>0</v>
      </c>
      <c r="G1615" s="30">
        <v>0</v>
      </c>
      <c r="H1615" s="30">
        <v>0</v>
      </c>
      <c r="I1615" s="30">
        <v>1</v>
      </c>
      <c r="J1615" s="30">
        <v>1</v>
      </c>
      <c r="K1615" s="151">
        <v>0</v>
      </c>
      <c r="L1615" s="30">
        <v>6.3</v>
      </c>
      <c r="M1615" s="30">
        <v>2</v>
      </c>
      <c r="N1615" s="30">
        <v>2</v>
      </c>
      <c r="O1615" s="30">
        <v>2</v>
      </c>
      <c r="P1615" s="30">
        <v>0</v>
      </c>
      <c r="Q1615" s="30">
        <v>1</v>
      </c>
      <c r="R1615" s="30">
        <v>3</v>
      </c>
      <c r="S1615" s="30">
        <v>1</v>
      </c>
      <c r="T1615" s="30">
        <v>11</v>
      </c>
      <c r="U1615" s="30">
        <v>6</v>
      </c>
      <c r="V1615" s="82">
        <v>86</v>
      </c>
      <c r="W1615" s="97">
        <v>30</v>
      </c>
      <c r="X1615" s="160">
        <v>1</v>
      </c>
    </row>
    <row r="1616" spans="1:24">
      <c r="A1616" s="30">
        <v>84</v>
      </c>
      <c r="B1616" s="30">
        <v>2</v>
      </c>
      <c r="C1616" s="30"/>
      <c r="D1616" s="30">
        <v>23.739956172388606</v>
      </c>
      <c r="E1616" s="30">
        <v>0</v>
      </c>
      <c r="F1616" s="30">
        <v>0</v>
      </c>
      <c r="G1616" s="30">
        <v>0</v>
      </c>
      <c r="H1616" s="30">
        <v>0</v>
      </c>
      <c r="I1616" s="30">
        <v>1</v>
      </c>
      <c r="J1616" s="30">
        <v>1</v>
      </c>
      <c r="K1616" s="151">
        <v>0</v>
      </c>
      <c r="L1616" s="30">
        <v>8</v>
      </c>
      <c r="M1616" s="30">
        <v>1</v>
      </c>
      <c r="N1616" s="30">
        <v>1</v>
      </c>
      <c r="O1616" s="30">
        <v>0</v>
      </c>
      <c r="P1616" s="30">
        <v>0</v>
      </c>
      <c r="Q1616" s="30">
        <v>1</v>
      </c>
      <c r="R1616" s="30">
        <v>0</v>
      </c>
      <c r="S1616" s="30">
        <v>1</v>
      </c>
      <c r="T1616" s="30">
        <v>4</v>
      </c>
      <c r="U1616" s="30">
        <v>8</v>
      </c>
      <c r="V1616" s="82">
        <v>100</v>
      </c>
      <c r="W1616" s="97">
        <v>25</v>
      </c>
      <c r="X1616" s="160">
        <v>0</v>
      </c>
    </row>
    <row r="1617" spans="1:24">
      <c r="A1617" s="30">
        <v>73</v>
      </c>
      <c r="B1617" s="30">
        <v>1</v>
      </c>
      <c r="C1617" s="30"/>
      <c r="D1617" s="30">
        <v>23.124670372023207</v>
      </c>
      <c r="E1617" s="30">
        <v>0</v>
      </c>
      <c r="F1617" s="30">
        <v>0</v>
      </c>
      <c r="G1617" s="30">
        <v>1</v>
      </c>
      <c r="H1617" s="30">
        <v>0</v>
      </c>
      <c r="I1617" s="30">
        <v>0</v>
      </c>
      <c r="J1617" s="30">
        <v>1</v>
      </c>
      <c r="K1617" s="151">
        <v>0</v>
      </c>
      <c r="L1617" s="30">
        <v>6.5</v>
      </c>
      <c r="M1617" s="30">
        <v>1</v>
      </c>
      <c r="N1617" s="30">
        <v>2</v>
      </c>
      <c r="O1617" s="30">
        <v>2</v>
      </c>
      <c r="P1617" s="30">
        <v>2</v>
      </c>
      <c r="Q1617" s="30">
        <v>1</v>
      </c>
      <c r="R1617" s="30">
        <v>0</v>
      </c>
      <c r="S1617" s="30">
        <v>1</v>
      </c>
      <c r="T1617" s="30">
        <v>9</v>
      </c>
      <c r="U1617" s="30">
        <v>5</v>
      </c>
      <c r="V1617" s="82">
        <v>71</v>
      </c>
      <c r="W1617" s="97">
        <v>30</v>
      </c>
      <c r="X1617" s="160">
        <v>1</v>
      </c>
    </row>
    <row r="1618" spans="1:24">
      <c r="A1618" s="30">
        <v>74</v>
      </c>
      <c r="B1618" s="30">
        <v>1</v>
      </c>
      <c r="C1618" s="30"/>
      <c r="D1618" s="30">
        <v>26.813590449954088</v>
      </c>
      <c r="E1618" s="30">
        <v>1</v>
      </c>
      <c r="F1618" s="30">
        <v>0</v>
      </c>
      <c r="G1618" s="30">
        <v>0</v>
      </c>
      <c r="H1618" s="30">
        <v>0</v>
      </c>
      <c r="I1618" s="30">
        <v>1</v>
      </c>
      <c r="J1618" s="30">
        <v>0</v>
      </c>
      <c r="K1618" s="151">
        <v>0</v>
      </c>
      <c r="L1618" s="30">
        <v>6.4</v>
      </c>
      <c r="M1618" s="30">
        <v>1</v>
      </c>
      <c r="N1618" s="30">
        <v>0</v>
      </c>
      <c r="O1618" s="30">
        <v>1</v>
      </c>
      <c r="P1618" s="30">
        <v>0</v>
      </c>
      <c r="Q1618" s="30">
        <v>0</v>
      </c>
      <c r="R1618" s="30">
        <v>0</v>
      </c>
      <c r="S1618" s="30">
        <v>0</v>
      </c>
      <c r="T1618" s="30">
        <v>2</v>
      </c>
      <c r="U1618" s="30">
        <v>7</v>
      </c>
      <c r="V1618" s="82">
        <v>93</v>
      </c>
      <c r="W1618" s="97">
        <v>5</v>
      </c>
      <c r="X1618" s="160">
        <v>0</v>
      </c>
    </row>
    <row r="1619" spans="1:24">
      <c r="A1619" s="30">
        <v>73</v>
      </c>
      <c r="B1619" s="30">
        <v>2</v>
      </c>
      <c r="C1619" s="30"/>
      <c r="D1619" s="30">
        <v>21.750196677310377</v>
      </c>
      <c r="E1619" s="30">
        <v>0</v>
      </c>
      <c r="F1619" s="30">
        <v>1</v>
      </c>
      <c r="G1619" s="30">
        <v>1</v>
      </c>
      <c r="H1619" s="30">
        <v>0</v>
      </c>
      <c r="I1619" s="30">
        <v>0</v>
      </c>
      <c r="J1619" s="30">
        <v>0</v>
      </c>
      <c r="K1619" s="151">
        <v>0</v>
      </c>
      <c r="L1619" s="30">
        <v>6.6</v>
      </c>
      <c r="M1619" s="30">
        <v>2</v>
      </c>
      <c r="N1619" s="30">
        <v>1</v>
      </c>
      <c r="O1619" s="30">
        <v>2</v>
      </c>
      <c r="P1619" s="30">
        <v>0</v>
      </c>
      <c r="Q1619" s="30">
        <v>1</v>
      </c>
      <c r="R1619" s="30">
        <v>1</v>
      </c>
      <c r="S1619" s="30">
        <v>1</v>
      </c>
      <c r="T1619" s="30">
        <v>8</v>
      </c>
      <c r="U1619" s="30">
        <v>5</v>
      </c>
      <c r="V1619" s="82">
        <v>91</v>
      </c>
      <c r="W1619" s="97">
        <v>30</v>
      </c>
      <c r="X1619" s="160">
        <v>0</v>
      </c>
    </row>
    <row r="1620" spans="1:24">
      <c r="A1620" s="30">
        <v>78</v>
      </c>
      <c r="B1620" s="30">
        <v>2</v>
      </c>
      <c r="C1620" s="30"/>
      <c r="D1620" s="30">
        <v>24.112654320987652</v>
      </c>
      <c r="E1620" s="30">
        <v>0</v>
      </c>
      <c r="F1620" s="30">
        <v>0</v>
      </c>
      <c r="G1620" s="30">
        <v>0</v>
      </c>
      <c r="H1620" s="30">
        <v>0</v>
      </c>
      <c r="I1620" s="30">
        <v>1</v>
      </c>
      <c r="J1620" s="30">
        <v>1</v>
      </c>
      <c r="K1620" s="151">
        <v>0</v>
      </c>
      <c r="L1620" s="30">
        <v>6.6</v>
      </c>
      <c r="M1620" s="30">
        <v>0</v>
      </c>
      <c r="N1620" s="30">
        <v>0</v>
      </c>
      <c r="O1620" s="30">
        <v>2</v>
      </c>
      <c r="P1620" s="30">
        <v>2</v>
      </c>
      <c r="Q1620" s="30">
        <v>0</v>
      </c>
      <c r="R1620" s="30">
        <v>0</v>
      </c>
      <c r="S1620" s="30">
        <v>0</v>
      </c>
      <c r="T1620" s="30">
        <v>4</v>
      </c>
      <c r="U1620" s="30">
        <v>5</v>
      </c>
      <c r="V1620" s="82">
        <v>83</v>
      </c>
      <c r="W1620" s="97">
        <v>5</v>
      </c>
      <c r="X1620" s="160">
        <v>0</v>
      </c>
    </row>
    <row r="1621" spans="1:24">
      <c r="A1621" s="30">
        <v>74</v>
      </c>
      <c r="B1621" s="30">
        <v>2</v>
      </c>
      <c r="C1621" s="30"/>
      <c r="D1621" s="30">
        <v>23.555555555555557</v>
      </c>
      <c r="E1621" s="30">
        <v>0</v>
      </c>
      <c r="F1621" s="30">
        <v>0</v>
      </c>
      <c r="G1621" s="30">
        <v>0</v>
      </c>
      <c r="H1621" s="30">
        <v>0</v>
      </c>
      <c r="I1621" s="30">
        <v>0</v>
      </c>
      <c r="J1621" s="30">
        <v>1</v>
      </c>
      <c r="K1621" s="151">
        <v>0</v>
      </c>
      <c r="L1621" s="30">
        <v>6.7</v>
      </c>
      <c r="M1621" s="30">
        <v>1</v>
      </c>
      <c r="N1621" s="30">
        <v>1</v>
      </c>
      <c r="O1621" s="30">
        <v>1</v>
      </c>
      <c r="P1621" s="30">
        <v>0</v>
      </c>
      <c r="Q1621" s="30">
        <v>1</v>
      </c>
      <c r="R1621" s="30">
        <v>0</v>
      </c>
      <c r="S1621" s="30">
        <v>0</v>
      </c>
      <c r="T1621" s="30">
        <v>4</v>
      </c>
      <c r="U1621" s="30">
        <v>7</v>
      </c>
      <c r="V1621" s="82">
        <v>93</v>
      </c>
      <c r="W1621" s="97">
        <v>15</v>
      </c>
      <c r="X1621" s="160">
        <v>0</v>
      </c>
    </row>
    <row r="1622" spans="1:24">
      <c r="A1622" s="30">
        <v>60</v>
      </c>
      <c r="B1622" s="30">
        <v>1</v>
      </c>
      <c r="C1622" s="30"/>
      <c r="D1622" s="30">
        <v>32.297866163448973</v>
      </c>
      <c r="E1622" s="30">
        <v>0</v>
      </c>
      <c r="F1622" s="30">
        <v>0</v>
      </c>
      <c r="G1622" s="30">
        <v>0</v>
      </c>
      <c r="H1622" s="30">
        <v>0</v>
      </c>
      <c r="I1622" s="30">
        <v>1</v>
      </c>
      <c r="J1622" s="30">
        <v>1</v>
      </c>
      <c r="K1622" s="151">
        <v>0</v>
      </c>
      <c r="L1622" s="30">
        <v>6.6</v>
      </c>
      <c r="M1622" s="30">
        <v>2</v>
      </c>
      <c r="N1622" s="30">
        <v>2</v>
      </c>
      <c r="O1622" s="30">
        <v>2</v>
      </c>
      <c r="P1622" s="30">
        <v>2</v>
      </c>
      <c r="Q1622" s="30">
        <v>1</v>
      </c>
      <c r="R1622" s="30">
        <v>0</v>
      </c>
      <c r="S1622" s="30">
        <v>1</v>
      </c>
      <c r="T1622" s="30">
        <v>10</v>
      </c>
      <c r="U1622" s="30">
        <v>5.5</v>
      </c>
      <c r="V1622" s="82">
        <v>85</v>
      </c>
      <c r="W1622" s="97">
        <v>30</v>
      </c>
      <c r="X1622" s="160">
        <v>0</v>
      </c>
    </row>
    <row r="1623" spans="1:24">
      <c r="A1623" s="30">
        <v>60</v>
      </c>
      <c r="B1623" s="30">
        <v>2</v>
      </c>
      <c r="C1623" s="30"/>
      <c r="D1623" s="30">
        <v>31.644317867172976</v>
      </c>
      <c r="E1623" s="30">
        <v>0</v>
      </c>
      <c r="F1623" s="30">
        <v>0</v>
      </c>
      <c r="G1623" s="30">
        <v>0</v>
      </c>
      <c r="H1623" s="30">
        <v>0</v>
      </c>
      <c r="I1623" s="30">
        <v>1</v>
      </c>
      <c r="J1623" s="30">
        <v>0</v>
      </c>
      <c r="K1623" s="151">
        <v>0</v>
      </c>
      <c r="L1623" s="30">
        <v>6.3</v>
      </c>
      <c r="M1623" s="30">
        <v>1</v>
      </c>
      <c r="N1623" s="30">
        <v>0</v>
      </c>
      <c r="O1623" s="30">
        <v>1</v>
      </c>
      <c r="P1623" s="30">
        <v>2</v>
      </c>
      <c r="Q1623" s="30">
        <v>1</v>
      </c>
      <c r="R1623" s="30">
        <v>0</v>
      </c>
      <c r="S1623" s="30">
        <v>1</v>
      </c>
      <c r="T1623" s="30">
        <v>6</v>
      </c>
      <c r="U1623" s="30">
        <v>7</v>
      </c>
      <c r="V1623" s="82">
        <v>82</v>
      </c>
      <c r="W1623" s="97">
        <v>3</v>
      </c>
      <c r="X1623" s="160">
        <v>0</v>
      </c>
    </row>
    <row r="1624" spans="1:24">
      <c r="A1624" s="30">
        <v>67</v>
      </c>
      <c r="B1624" s="30">
        <v>2</v>
      </c>
      <c r="C1624" s="30"/>
      <c r="D1624" s="30">
        <v>18.666666666666668</v>
      </c>
      <c r="E1624" s="30">
        <v>1</v>
      </c>
      <c r="F1624" s="30">
        <v>0</v>
      </c>
      <c r="G1624" s="30">
        <v>0</v>
      </c>
      <c r="H1624" s="30">
        <v>0</v>
      </c>
      <c r="I1624" s="30">
        <v>0</v>
      </c>
      <c r="J1624" s="30">
        <v>0</v>
      </c>
      <c r="K1624" s="151">
        <v>0</v>
      </c>
      <c r="L1624" s="30">
        <v>6.9</v>
      </c>
      <c r="M1624" s="30">
        <v>1</v>
      </c>
      <c r="N1624" s="30">
        <v>0</v>
      </c>
      <c r="O1624" s="30">
        <v>1</v>
      </c>
      <c r="P1624" s="30">
        <v>0</v>
      </c>
      <c r="Q1624" s="30">
        <v>0</v>
      </c>
      <c r="R1624" s="30">
        <v>0</v>
      </c>
      <c r="S1624" s="30">
        <v>0</v>
      </c>
      <c r="T1624" s="30">
        <v>2</v>
      </c>
      <c r="U1624" s="30">
        <v>7</v>
      </c>
      <c r="V1624" s="82">
        <v>93</v>
      </c>
      <c r="W1624" s="97">
        <v>10</v>
      </c>
      <c r="X1624" s="160">
        <v>0</v>
      </c>
    </row>
    <row r="1625" spans="1:24">
      <c r="A1625" s="30">
        <v>65</v>
      </c>
      <c r="B1625" s="30">
        <v>2</v>
      </c>
      <c r="C1625" s="30"/>
      <c r="D1625" s="30">
        <v>20.134779750164366</v>
      </c>
      <c r="E1625" s="30">
        <v>0</v>
      </c>
      <c r="F1625" s="30">
        <v>0</v>
      </c>
      <c r="G1625" s="30">
        <v>0</v>
      </c>
      <c r="H1625" s="30">
        <v>0</v>
      </c>
      <c r="I1625" s="30">
        <v>1</v>
      </c>
      <c r="J1625" s="30">
        <v>0</v>
      </c>
      <c r="K1625" s="151">
        <v>0</v>
      </c>
      <c r="L1625" s="30">
        <v>6.4</v>
      </c>
      <c r="M1625" s="30">
        <v>1</v>
      </c>
      <c r="N1625" s="30">
        <v>0</v>
      </c>
      <c r="O1625" s="30">
        <v>1</v>
      </c>
      <c r="P1625" s="30">
        <v>0</v>
      </c>
      <c r="Q1625" s="30">
        <v>1</v>
      </c>
      <c r="R1625" s="30">
        <v>0</v>
      </c>
      <c r="S1625" s="30">
        <v>0</v>
      </c>
      <c r="T1625" s="30">
        <v>3</v>
      </c>
      <c r="U1625" s="30">
        <v>7.5</v>
      </c>
      <c r="V1625" s="82">
        <v>94</v>
      </c>
      <c r="W1625" s="97">
        <v>5</v>
      </c>
      <c r="X1625" s="160">
        <v>0</v>
      </c>
    </row>
    <row r="1626" spans="1:24">
      <c r="A1626" s="30">
        <v>67</v>
      </c>
      <c r="B1626" s="30">
        <v>2</v>
      </c>
      <c r="C1626" s="30"/>
      <c r="D1626" s="30">
        <v>23.111111111111111</v>
      </c>
      <c r="E1626" s="30">
        <v>0</v>
      </c>
      <c r="F1626" s="30">
        <v>0</v>
      </c>
      <c r="G1626" s="30">
        <v>0</v>
      </c>
      <c r="H1626" s="30">
        <v>0</v>
      </c>
      <c r="I1626" s="30">
        <v>1</v>
      </c>
      <c r="J1626" s="30">
        <v>1</v>
      </c>
      <c r="K1626" s="151">
        <v>0</v>
      </c>
      <c r="L1626" s="30">
        <v>6.6</v>
      </c>
      <c r="M1626" s="30">
        <v>2</v>
      </c>
      <c r="N1626" s="30">
        <v>1</v>
      </c>
      <c r="O1626" s="30">
        <v>2</v>
      </c>
      <c r="P1626" s="30">
        <v>0</v>
      </c>
      <c r="Q1626" s="30">
        <v>1</v>
      </c>
      <c r="R1626" s="30">
        <v>0</v>
      </c>
      <c r="S1626" s="30">
        <v>1</v>
      </c>
      <c r="T1626" s="30">
        <v>7</v>
      </c>
      <c r="U1626" s="30">
        <v>6</v>
      </c>
      <c r="V1626" s="82">
        <v>100</v>
      </c>
      <c r="W1626" s="97">
        <v>10</v>
      </c>
      <c r="X1626" s="160">
        <v>0</v>
      </c>
    </row>
    <row r="1627" spans="1:24">
      <c r="A1627" s="30">
        <v>78</v>
      </c>
      <c r="B1627" s="30">
        <v>1</v>
      </c>
      <c r="C1627" s="30"/>
      <c r="D1627" s="30">
        <v>26.078971533516984</v>
      </c>
      <c r="E1627" s="30">
        <v>1</v>
      </c>
      <c r="F1627" s="30">
        <v>1</v>
      </c>
      <c r="G1627" s="30"/>
      <c r="H1627" s="30">
        <v>1</v>
      </c>
      <c r="I1627" s="30">
        <v>1</v>
      </c>
      <c r="J1627" s="30">
        <v>0</v>
      </c>
      <c r="K1627" s="151">
        <v>1</v>
      </c>
      <c r="L1627" s="30">
        <v>6.6</v>
      </c>
      <c r="M1627" s="30">
        <v>1</v>
      </c>
      <c r="N1627" s="30">
        <v>0</v>
      </c>
      <c r="O1627" s="30">
        <v>2</v>
      </c>
      <c r="P1627" s="30">
        <v>0</v>
      </c>
      <c r="Q1627" s="30">
        <v>1</v>
      </c>
      <c r="R1627" s="30">
        <v>0</v>
      </c>
      <c r="S1627" s="30">
        <v>1</v>
      </c>
      <c r="T1627" s="30">
        <v>5</v>
      </c>
      <c r="U1627" s="30">
        <v>6</v>
      </c>
      <c r="V1627" s="82">
        <v>92</v>
      </c>
      <c r="W1627" s="97">
        <v>10</v>
      </c>
      <c r="X1627" s="160">
        <v>0</v>
      </c>
    </row>
    <row r="1628" spans="1:24">
      <c r="A1628" s="30">
        <v>62</v>
      </c>
      <c r="B1628" s="30">
        <v>2</v>
      </c>
      <c r="C1628" s="30"/>
      <c r="D1628" s="30">
        <v>23.124670372023207</v>
      </c>
      <c r="E1628" s="30">
        <v>0</v>
      </c>
      <c r="F1628" s="30">
        <v>0</v>
      </c>
      <c r="G1628" s="30">
        <v>0</v>
      </c>
      <c r="H1628" s="30">
        <v>0</v>
      </c>
      <c r="I1628" s="30">
        <v>0</v>
      </c>
      <c r="J1628" s="30">
        <v>1</v>
      </c>
      <c r="K1628" s="151">
        <v>0</v>
      </c>
      <c r="L1628" s="30">
        <v>6.6</v>
      </c>
      <c r="M1628" s="30">
        <v>1</v>
      </c>
      <c r="N1628" s="30">
        <v>0</v>
      </c>
      <c r="O1628" s="30">
        <v>2</v>
      </c>
      <c r="P1628" s="30">
        <v>0</v>
      </c>
      <c r="Q1628" s="30">
        <v>0</v>
      </c>
      <c r="R1628" s="30">
        <v>0</v>
      </c>
      <c r="S1628" s="30">
        <v>1</v>
      </c>
      <c r="T1628" s="30">
        <v>4</v>
      </c>
      <c r="U1628" s="30">
        <v>6.5</v>
      </c>
      <c r="V1628" s="82">
        <v>93</v>
      </c>
      <c r="W1628" s="97">
        <v>2</v>
      </c>
      <c r="X1628" s="160">
        <v>0</v>
      </c>
    </row>
    <row r="1629" spans="1:24">
      <c r="A1629" s="30">
        <v>57</v>
      </c>
      <c r="B1629" s="30">
        <v>2</v>
      </c>
      <c r="C1629" s="30"/>
      <c r="D1629" s="30">
        <v>26.377898098014718</v>
      </c>
      <c r="E1629" s="30">
        <v>0</v>
      </c>
      <c r="F1629" s="30">
        <v>0</v>
      </c>
      <c r="G1629" s="30">
        <v>0</v>
      </c>
      <c r="H1629" s="30">
        <v>0</v>
      </c>
      <c r="I1629" s="30">
        <v>1</v>
      </c>
      <c r="J1629" s="30">
        <v>1</v>
      </c>
      <c r="K1629" s="151">
        <v>0</v>
      </c>
      <c r="L1629" s="30">
        <v>6.4</v>
      </c>
      <c r="M1629" s="30">
        <v>1</v>
      </c>
      <c r="N1629" s="30">
        <v>1</v>
      </c>
      <c r="O1629" s="30">
        <v>2</v>
      </c>
      <c r="P1629" s="30">
        <v>0</v>
      </c>
      <c r="Q1629" s="30">
        <v>1</v>
      </c>
      <c r="R1629" s="30">
        <v>0</v>
      </c>
      <c r="S1629" s="30">
        <v>0</v>
      </c>
      <c r="T1629" s="30">
        <v>5</v>
      </c>
      <c r="U1629" s="30">
        <v>6</v>
      </c>
      <c r="V1629" s="82">
        <v>86</v>
      </c>
      <c r="W1629" s="97">
        <v>10</v>
      </c>
      <c r="X1629" s="160">
        <v>0</v>
      </c>
    </row>
    <row r="1630" spans="1:24">
      <c r="A1630" s="30">
        <v>81</v>
      </c>
      <c r="B1630" s="30">
        <v>1</v>
      </c>
      <c r="C1630" s="30"/>
      <c r="D1630" s="30">
        <v>22.589551436050055</v>
      </c>
      <c r="E1630" s="30">
        <v>1</v>
      </c>
      <c r="F1630" s="30">
        <v>1</v>
      </c>
      <c r="G1630" s="30">
        <v>1</v>
      </c>
      <c r="H1630" s="30">
        <v>0</v>
      </c>
      <c r="I1630" s="30">
        <v>1</v>
      </c>
      <c r="J1630" s="30">
        <v>0</v>
      </c>
      <c r="K1630" s="151">
        <v>0</v>
      </c>
      <c r="L1630" s="30">
        <v>6.5</v>
      </c>
      <c r="M1630" s="30">
        <v>0</v>
      </c>
      <c r="N1630" s="30">
        <v>2</v>
      </c>
      <c r="O1630" s="30">
        <v>0</v>
      </c>
      <c r="P1630" s="30">
        <v>0</v>
      </c>
      <c r="Q1630" s="30">
        <v>0</v>
      </c>
      <c r="R1630" s="30">
        <v>0</v>
      </c>
      <c r="S1630" s="30">
        <v>0</v>
      </c>
      <c r="T1630" s="30">
        <v>2</v>
      </c>
      <c r="U1630" s="30">
        <v>8</v>
      </c>
      <c r="V1630" s="82">
        <v>91</v>
      </c>
      <c r="W1630" s="97">
        <v>15</v>
      </c>
      <c r="X1630" s="160">
        <v>0</v>
      </c>
    </row>
    <row r="1631" spans="1:24">
      <c r="A1631" s="30">
        <v>80</v>
      </c>
      <c r="B1631" s="30">
        <v>2</v>
      </c>
      <c r="C1631" s="30"/>
      <c r="D1631" s="30">
        <v>20.66115702479339</v>
      </c>
      <c r="E1631" s="30">
        <v>0</v>
      </c>
      <c r="F1631" s="30">
        <v>0</v>
      </c>
      <c r="G1631" s="30">
        <v>0</v>
      </c>
      <c r="H1631" s="30">
        <v>0</v>
      </c>
      <c r="I1631" s="30">
        <v>0</v>
      </c>
      <c r="J1631" s="30">
        <v>1</v>
      </c>
      <c r="K1631" s="151">
        <v>0</v>
      </c>
      <c r="L1631" s="30">
        <v>6.2</v>
      </c>
      <c r="M1631" s="30">
        <v>1</v>
      </c>
      <c r="N1631" s="30">
        <v>1</v>
      </c>
      <c r="O1631" s="30">
        <v>2</v>
      </c>
      <c r="P1631" s="30">
        <v>2</v>
      </c>
      <c r="Q1631" s="30">
        <v>0</v>
      </c>
      <c r="R1631" s="30">
        <v>0</v>
      </c>
      <c r="S1631" s="30">
        <v>0</v>
      </c>
      <c r="T1631" s="30">
        <v>6</v>
      </c>
      <c r="U1631" s="30">
        <v>6.5</v>
      </c>
      <c r="V1631" s="82">
        <v>72</v>
      </c>
      <c r="W1631" s="97">
        <v>5</v>
      </c>
      <c r="X1631" s="160">
        <v>0</v>
      </c>
    </row>
    <row r="1632" spans="1:24">
      <c r="A1632" s="30">
        <v>67</v>
      </c>
      <c r="B1632" s="30">
        <v>1</v>
      </c>
      <c r="C1632" s="30"/>
      <c r="D1632" s="30">
        <v>26.026174895895302</v>
      </c>
      <c r="E1632" s="30">
        <v>1</v>
      </c>
      <c r="F1632" s="30">
        <v>0</v>
      </c>
      <c r="G1632" s="30">
        <v>0</v>
      </c>
      <c r="H1632" s="30">
        <v>0</v>
      </c>
      <c r="I1632" s="30">
        <v>0</v>
      </c>
      <c r="J1632" s="30">
        <v>1</v>
      </c>
      <c r="K1632" s="151">
        <v>0</v>
      </c>
      <c r="L1632" s="30">
        <v>7.4</v>
      </c>
      <c r="M1632" s="30">
        <v>0</v>
      </c>
      <c r="N1632" s="30">
        <v>0</v>
      </c>
      <c r="O1632" s="30">
        <v>1</v>
      </c>
      <c r="P1632" s="30">
        <v>0</v>
      </c>
      <c r="Q1632" s="30">
        <v>0</v>
      </c>
      <c r="R1632" s="30">
        <v>0</v>
      </c>
      <c r="S1632" s="30">
        <v>0</v>
      </c>
      <c r="T1632" s="30">
        <v>1</v>
      </c>
      <c r="U1632" s="30">
        <v>7</v>
      </c>
      <c r="V1632" s="82">
        <v>93</v>
      </c>
      <c r="W1632" s="97">
        <v>5</v>
      </c>
      <c r="X1632" s="160">
        <v>1</v>
      </c>
    </row>
    <row r="1633" spans="1:24">
      <c r="A1633" s="30">
        <v>81</v>
      </c>
      <c r="B1633" s="30">
        <v>2</v>
      </c>
      <c r="C1633" s="30"/>
      <c r="D1633" s="30">
        <v>21.333333333333336</v>
      </c>
      <c r="E1633" s="30">
        <v>1</v>
      </c>
      <c r="F1633" s="30">
        <v>0</v>
      </c>
      <c r="G1633" s="30">
        <v>1</v>
      </c>
      <c r="H1633" s="30">
        <v>0</v>
      </c>
      <c r="I1633" s="30">
        <v>1</v>
      </c>
      <c r="J1633" s="30">
        <v>1</v>
      </c>
      <c r="K1633" s="151">
        <v>0</v>
      </c>
      <c r="L1633" s="30">
        <v>7.7</v>
      </c>
      <c r="M1633" s="30">
        <v>1</v>
      </c>
      <c r="N1633" s="30">
        <v>2</v>
      </c>
      <c r="O1633" s="30">
        <v>3</v>
      </c>
      <c r="P1633" s="30">
        <v>2</v>
      </c>
      <c r="Q1633" s="30">
        <v>0</v>
      </c>
      <c r="R1633" s="30">
        <v>0</v>
      </c>
      <c r="S1633" s="30">
        <v>1</v>
      </c>
      <c r="T1633" s="30">
        <v>9</v>
      </c>
      <c r="U1633" s="30">
        <v>3.75</v>
      </c>
      <c r="V1633" s="82">
        <v>85</v>
      </c>
      <c r="W1633" s="97">
        <v>20</v>
      </c>
      <c r="X1633" s="160">
        <v>0</v>
      </c>
    </row>
    <row r="1634" spans="1:24">
      <c r="A1634" s="30">
        <v>68</v>
      </c>
      <c r="B1634" s="30">
        <v>2</v>
      </c>
      <c r="C1634" s="30"/>
      <c r="D1634" s="30">
        <v>25.109569028487947</v>
      </c>
      <c r="E1634" s="30">
        <v>0</v>
      </c>
      <c r="F1634" s="30">
        <v>0</v>
      </c>
      <c r="G1634" s="30">
        <v>0</v>
      </c>
      <c r="H1634" s="30">
        <v>0</v>
      </c>
      <c r="I1634" s="30">
        <v>0</v>
      </c>
      <c r="J1634" s="30">
        <v>0</v>
      </c>
      <c r="K1634" s="151">
        <v>0</v>
      </c>
      <c r="L1634" s="30">
        <v>6.8</v>
      </c>
      <c r="M1634" s="30">
        <v>2</v>
      </c>
      <c r="N1634" s="30">
        <v>1</v>
      </c>
      <c r="O1634" s="30">
        <v>2</v>
      </c>
      <c r="P1634" s="30">
        <v>2</v>
      </c>
      <c r="Q1634" s="30">
        <v>1</v>
      </c>
      <c r="R1634" s="30">
        <v>0</v>
      </c>
      <c r="S1634" s="30">
        <v>2</v>
      </c>
      <c r="T1634" s="30">
        <v>10</v>
      </c>
      <c r="U1634" s="30">
        <v>5</v>
      </c>
      <c r="V1634" s="82">
        <v>77</v>
      </c>
      <c r="W1634" s="97">
        <v>20</v>
      </c>
      <c r="X1634" s="160">
        <v>0</v>
      </c>
    </row>
    <row r="1635" spans="1:24">
      <c r="A1635" s="30">
        <v>59</v>
      </c>
      <c r="B1635" s="30">
        <v>1</v>
      </c>
      <c r="C1635" s="30"/>
      <c r="D1635" s="30">
        <v>28.344671201814059</v>
      </c>
      <c r="E1635" s="30">
        <v>1</v>
      </c>
      <c r="F1635" s="30">
        <v>0</v>
      </c>
      <c r="G1635" s="30">
        <v>0</v>
      </c>
      <c r="H1635" s="30">
        <v>0</v>
      </c>
      <c r="I1635" s="30">
        <v>0</v>
      </c>
      <c r="J1635" s="30">
        <v>1</v>
      </c>
      <c r="K1635" s="151">
        <v>0</v>
      </c>
      <c r="L1635" s="30">
        <v>6.2</v>
      </c>
      <c r="M1635" s="30">
        <v>1</v>
      </c>
      <c r="N1635" s="30">
        <v>1</v>
      </c>
      <c r="O1635" s="30">
        <v>2</v>
      </c>
      <c r="P1635" s="30">
        <v>0</v>
      </c>
      <c r="Q1635" s="30">
        <v>1</v>
      </c>
      <c r="R1635" s="30">
        <v>0</v>
      </c>
      <c r="S1635" s="30">
        <v>1</v>
      </c>
      <c r="T1635" s="30">
        <v>6</v>
      </c>
      <c r="U1635" s="30">
        <v>5.5</v>
      </c>
      <c r="V1635" s="82">
        <v>92</v>
      </c>
      <c r="W1635" s="97">
        <v>15</v>
      </c>
      <c r="X1635" s="160">
        <v>1</v>
      </c>
    </row>
    <row r="1636" spans="1:24">
      <c r="A1636" s="30">
        <v>65</v>
      </c>
      <c r="B1636" s="30">
        <v>1</v>
      </c>
      <c r="C1636" s="30"/>
      <c r="D1636" s="30">
        <v>24.382372978593711</v>
      </c>
      <c r="E1636" s="30">
        <v>0</v>
      </c>
      <c r="F1636" s="30">
        <v>1</v>
      </c>
      <c r="G1636" s="30">
        <v>0</v>
      </c>
      <c r="H1636" s="30">
        <v>0</v>
      </c>
      <c r="I1636" s="30">
        <v>1</v>
      </c>
      <c r="J1636" s="30">
        <v>1</v>
      </c>
      <c r="K1636" s="151">
        <v>0</v>
      </c>
      <c r="L1636" s="30">
        <v>6.6</v>
      </c>
      <c r="M1636" s="30">
        <v>1</v>
      </c>
      <c r="N1636" s="30">
        <v>0</v>
      </c>
      <c r="O1636" s="30">
        <v>2</v>
      </c>
      <c r="P1636" s="30">
        <v>2</v>
      </c>
      <c r="Q1636" s="30">
        <v>0</v>
      </c>
      <c r="R1636" s="30">
        <v>0</v>
      </c>
      <c r="S1636" s="30">
        <v>0</v>
      </c>
      <c r="T1636" s="30">
        <v>5</v>
      </c>
      <c r="U1636" s="30">
        <v>6.5</v>
      </c>
      <c r="V1636" s="82">
        <v>81</v>
      </c>
      <c r="W1636" s="97">
        <v>10</v>
      </c>
      <c r="X1636" s="160">
        <v>0</v>
      </c>
    </row>
    <row r="1637" spans="1:24">
      <c r="A1637" s="30">
        <v>64</v>
      </c>
      <c r="B1637" s="30">
        <v>2</v>
      </c>
      <c r="C1637" s="30"/>
      <c r="D1637" s="30">
        <v>24.926425152648171</v>
      </c>
      <c r="E1637" s="30">
        <v>0</v>
      </c>
      <c r="F1637" s="30">
        <v>0</v>
      </c>
      <c r="G1637" s="30">
        <v>0</v>
      </c>
      <c r="H1637" s="30">
        <v>0</v>
      </c>
      <c r="I1637" s="30">
        <v>1</v>
      </c>
      <c r="J1637" s="30">
        <v>1</v>
      </c>
      <c r="K1637" s="151">
        <v>0</v>
      </c>
      <c r="L1637" s="30">
        <v>6.4</v>
      </c>
      <c r="M1637" s="30">
        <v>1</v>
      </c>
      <c r="N1637" s="30">
        <v>0</v>
      </c>
      <c r="O1637" s="30">
        <v>2</v>
      </c>
      <c r="P1637" s="30">
        <v>0</v>
      </c>
      <c r="Q1637" s="30">
        <v>1</v>
      </c>
      <c r="R1637" s="30">
        <v>0</v>
      </c>
      <c r="S1637" s="30">
        <v>1</v>
      </c>
      <c r="T1637" s="30">
        <v>5</v>
      </c>
      <c r="U1637" s="30">
        <v>6</v>
      </c>
      <c r="V1637" s="82">
        <v>92</v>
      </c>
      <c r="W1637" s="97">
        <v>10</v>
      </c>
      <c r="X1637" s="160">
        <v>0</v>
      </c>
    </row>
    <row r="1638" spans="1:24">
      <c r="A1638" s="30">
        <v>76</v>
      </c>
      <c r="B1638" s="30">
        <v>2</v>
      </c>
      <c r="C1638" s="30"/>
      <c r="D1638" s="30">
        <v>25.673627072228474</v>
      </c>
      <c r="E1638" s="30">
        <v>0</v>
      </c>
      <c r="F1638" s="30">
        <v>0</v>
      </c>
      <c r="G1638" s="30">
        <v>0</v>
      </c>
      <c r="H1638" s="30">
        <v>1</v>
      </c>
      <c r="I1638" s="30">
        <v>1</v>
      </c>
      <c r="J1638" s="30">
        <v>1</v>
      </c>
      <c r="K1638" s="151">
        <v>0</v>
      </c>
      <c r="L1638" s="30">
        <v>6.2</v>
      </c>
      <c r="M1638" s="30">
        <v>1</v>
      </c>
      <c r="N1638" s="30">
        <v>0</v>
      </c>
      <c r="O1638" s="30">
        <v>1</v>
      </c>
      <c r="P1638" s="30">
        <v>0</v>
      </c>
      <c r="Q1638" s="30">
        <v>1</v>
      </c>
      <c r="R1638" s="30">
        <v>0</v>
      </c>
      <c r="S1638" s="30">
        <v>1</v>
      </c>
      <c r="T1638" s="30">
        <v>4</v>
      </c>
      <c r="U1638" s="30">
        <v>7</v>
      </c>
      <c r="V1638" s="82">
        <v>100</v>
      </c>
      <c r="W1638" s="97">
        <v>3</v>
      </c>
      <c r="X1638" s="160">
        <v>0</v>
      </c>
    </row>
    <row r="1639" spans="1:24">
      <c r="A1639" s="30">
        <v>67</v>
      </c>
      <c r="B1639" s="30">
        <v>2</v>
      </c>
      <c r="C1639" s="30"/>
      <c r="D1639" s="30">
        <v>31.405223521871498</v>
      </c>
      <c r="E1639" s="30">
        <v>1</v>
      </c>
      <c r="F1639" s="30">
        <v>1</v>
      </c>
      <c r="G1639" s="30">
        <v>1</v>
      </c>
      <c r="H1639" s="30">
        <v>0</v>
      </c>
      <c r="I1639" s="30">
        <v>1</v>
      </c>
      <c r="J1639" s="30">
        <v>1</v>
      </c>
      <c r="K1639" s="151">
        <v>0</v>
      </c>
      <c r="L1639" s="30">
        <v>7</v>
      </c>
      <c r="M1639" s="30">
        <v>2</v>
      </c>
      <c r="N1639" s="30">
        <v>2</v>
      </c>
      <c r="O1639" s="30">
        <v>2</v>
      </c>
      <c r="P1639" s="30">
        <v>2</v>
      </c>
      <c r="Q1639" s="30">
        <v>1</v>
      </c>
      <c r="R1639" s="30">
        <v>3</v>
      </c>
      <c r="S1639" s="30">
        <v>0</v>
      </c>
      <c r="T1639" s="30">
        <v>12</v>
      </c>
      <c r="U1639" s="30">
        <v>5.5</v>
      </c>
      <c r="V1639" s="82">
        <v>79</v>
      </c>
      <c r="W1639" s="97">
        <v>20</v>
      </c>
      <c r="X1639" s="160">
        <v>0</v>
      </c>
    </row>
    <row r="1640" spans="1:24">
      <c r="A1640" s="30">
        <v>65</v>
      </c>
      <c r="B1640" s="30">
        <v>2</v>
      </c>
      <c r="C1640" s="30"/>
      <c r="D1640" s="30">
        <v>23.773783926325613</v>
      </c>
      <c r="E1640" s="30">
        <v>0</v>
      </c>
      <c r="F1640" s="30">
        <v>0</v>
      </c>
      <c r="G1640" s="30">
        <v>0</v>
      </c>
      <c r="H1640" s="30">
        <v>0</v>
      </c>
      <c r="I1640" s="30">
        <v>1</v>
      </c>
      <c r="J1640" s="30">
        <v>1</v>
      </c>
      <c r="K1640" s="151">
        <v>0</v>
      </c>
      <c r="L1640" s="30">
        <v>6.6</v>
      </c>
      <c r="M1640" s="30">
        <v>2</v>
      </c>
      <c r="N1640" s="30">
        <v>1</v>
      </c>
      <c r="O1640" s="30">
        <v>2</v>
      </c>
      <c r="P1640" s="30">
        <v>2</v>
      </c>
      <c r="Q1640" s="30">
        <v>1</v>
      </c>
      <c r="R1640" s="30">
        <v>0</v>
      </c>
      <c r="S1640" s="30">
        <v>1</v>
      </c>
      <c r="T1640" s="30">
        <v>9</v>
      </c>
      <c r="U1640" s="30">
        <v>6</v>
      </c>
      <c r="V1640" s="82">
        <v>75</v>
      </c>
      <c r="W1640" s="97">
        <v>30</v>
      </c>
      <c r="X1640" s="160">
        <v>1</v>
      </c>
    </row>
    <row r="1641" spans="1:24">
      <c r="A1641" s="30">
        <v>76</v>
      </c>
      <c r="B1641" s="30">
        <v>2</v>
      </c>
      <c r="C1641" s="30"/>
      <c r="D1641" s="30">
        <v>27.079224194608813</v>
      </c>
      <c r="E1641" s="30">
        <v>0</v>
      </c>
      <c r="F1641" s="30">
        <v>1</v>
      </c>
      <c r="G1641" s="30">
        <v>0</v>
      </c>
      <c r="H1641" s="30">
        <v>0</v>
      </c>
      <c r="I1641" s="30">
        <v>1</v>
      </c>
      <c r="J1641" s="30">
        <v>1</v>
      </c>
      <c r="K1641" s="151">
        <v>0</v>
      </c>
      <c r="L1641" s="30">
        <v>7.5</v>
      </c>
      <c r="M1641" s="30">
        <v>2</v>
      </c>
      <c r="N1641" s="30">
        <v>1</v>
      </c>
      <c r="O1641" s="30">
        <v>0</v>
      </c>
      <c r="P1641" s="30">
        <v>0</v>
      </c>
      <c r="Q1641" s="30">
        <v>1</v>
      </c>
      <c r="R1641" s="30">
        <v>0</v>
      </c>
      <c r="S1641" s="30">
        <v>0</v>
      </c>
      <c r="T1641" s="30">
        <v>4</v>
      </c>
      <c r="U1641" s="30">
        <v>9</v>
      </c>
      <c r="V1641" s="82">
        <v>100</v>
      </c>
      <c r="W1641" s="97">
        <v>60</v>
      </c>
      <c r="X1641" s="160">
        <v>0</v>
      </c>
    </row>
    <row r="1642" spans="1:24">
      <c r="A1642" s="30">
        <v>59</v>
      </c>
      <c r="B1642" s="30">
        <v>1</v>
      </c>
      <c r="C1642" s="30"/>
      <c r="D1642" s="30">
        <v>27.192526529923828</v>
      </c>
      <c r="E1642" s="30">
        <v>0</v>
      </c>
      <c r="F1642" s="30">
        <v>0</v>
      </c>
      <c r="G1642" s="30">
        <v>0</v>
      </c>
      <c r="H1642" s="30">
        <v>0</v>
      </c>
      <c r="I1642" s="30">
        <v>1</v>
      </c>
      <c r="J1642" s="30">
        <v>1</v>
      </c>
      <c r="K1642" s="151">
        <v>0</v>
      </c>
      <c r="L1642" s="30">
        <v>7.1</v>
      </c>
      <c r="M1642" s="30">
        <v>1</v>
      </c>
      <c r="N1642" s="30">
        <v>1</v>
      </c>
      <c r="O1642" s="30">
        <v>2</v>
      </c>
      <c r="P1642" s="30">
        <v>0</v>
      </c>
      <c r="Q1642" s="30">
        <v>1</v>
      </c>
      <c r="R1642" s="30">
        <v>0</v>
      </c>
      <c r="S1642" s="30">
        <v>0</v>
      </c>
      <c r="T1642" s="30">
        <v>5</v>
      </c>
      <c r="U1642" s="30">
        <v>6</v>
      </c>
      <c r="V1642" s="82">
        <v>100</v>
      </c>
      <c r="W1642" s="97">
        <v>30</v>
      </c>
      <c r="X1642" s="160">
        <v>0</v>
      </c>
    </row>
    <row r="1643" spans="1:24">
      <c r="A1643" s="30">
        <v>73</v>
      </c>
      <c r="B1643" s="30">
        <v>1</v>
      </c>
      <c r="C1643" s="30"/>
      <c r="D1643" s="30">
        <v>21.453287197231834</v>
      </c>
      <c r="E1643" s="30">
        <v>1</v>
      </c>
      <c r="F1643" s="30">
        <v>1</v>
      </c>
      <c r="G1643" s="30">
        <v>0</v>
      </c>
      <c r="H1643" s="30">
        <v>0</v>
      </c>
      <c r="I1643" s="30">
        <v>1</v>
      </c>
      <c r="J1643" s="30">
        <v>1</v>
      </c>
      <c r="K1643" s="151">
        <v>0</v>
      </c>
      <c r="L1643" s="30">
        <v>7.4</v>
      </c>
      <c r="M1643" s="30">
        <v>1</v>
      </c>
      <c r="N1643" s="30">
        <v>0</v>
      </c>
      <c r="O1643" s="30">
        <v>0</v>
      </c>
      <c r="P1643" s="30">
        <v>0</v>
      </c>
      <c r="Q1643" s="30">
        <v>0</v>
      </c>
      <c r="R1643" s="30">
        <v>0</v>
      </c>
      <c r="S1643" s="30">
        <v>0</v>
      </c>
      <c r="T1643" s="30">
        <v>1</v>
      </c>
      <c r="U1643" s="30">
        <v>8</v>
      </c>
      <c r="V1643" s="82">
        <v>98</v>
      </c>
      <c r="W1643" s="97">
        <v>3</v>
      </c>
      <c r="X1643" s="160">
        <v>0</v>
      </c>
    </row>
    <row r="1644" spans="1:24">
      <c r="A1644" s="30">
        <v>73</v>
      </c>
      <c r="B1644" s="30">
        <v>2</v>
      </c>
      <c r="C1644" s="30"/>
      <c r="D1644" s="30">
        <v>23.335466144755166</v>
      </c>
      <c r="E1644" s="30">
        <v>0</v>
      </c>
      <c r="F1644" s="30">
        <v>1</v>
      </c>
      <c r="G1644" s="30">
        <v>1</v>
      </c>
      <c r="H1644" s="30">
        <v>1</v>
      </c>
      <c r="I1644" s="30">
        <v>1</v>
      </c>
      <c r="J1644" s="30">
        <v>1</v>
      </c>
      <c r="K1644" s="151">
        <v>0</v>
      </c>
      <c r="L1644" s="30">
        <v>7</v>
      </c>
      <c r="M1644" s="30">
        <v>2</v>
      </c>
      <c r="N1644" s="30">
        <v>2</v>
      </c>
      <c r="O1644" s="30">
        <v>2</v>
      </c>
      <c r="P1644" s="30">
        <v>2</v>
      </c>
      <c r="Q1644" s="30">
        <v>1</v>
      </c>
      <c r="R1644" s="30">
        <v>3</v>
      </c>
      <c r="S1644" s="30">
        <v>1</v>
      </c>
      <c r="T1644" s="30">
        <v>13</v>
      </c>
      <c r="U1644" s="30">
        <v>5</v>
      </c>
      <c r="V1644" s="82">
        <v>67</v>
      </c>
      <c r="W1644" s="97">
        <v>45</v>
      </c>
      <c r="X1644" s="160">
        <v>0</v>
      </c>
    </row>
    <row r="1645" spans="1:24">
      <c r="A1645" s="30">
        <v>70</v>
      </c>
      <c r="B1645" s="30">
        <v>1</v>
      </c>
      <c r="C1645" s="30"/>
      <c r="D1645" s="30">
        <v>22.4058769513315</v>
      </c>
      <c r="E1645" s="30">
        <v>1</v>
      </c>
      <c r="F1645" s="30">
        <v>1</v>
      </c>
      <c r="G1645" s="30">
        <v>1</v>
      </c>
      <c r="H1645" s="30">
        <v>0</v>
      </c>
      <c r="I1645" s="30">
        <v>1</v>
      </c>
      <c r="J1645" s="30">
        <v>1</v>
      </c>
      <c r="K1645" s="151">
        <v>1</v>
      </c>
      <c r="L1645" s="30">
        <v>7.4</v>
      </c>
      <c r="M1645" s="30">
        <v>1</v>
      </c>
      <c r="N1645" s="30">
        <v>2</v>
      </c>
      <c r="O1645" s="30">
        <v>2</v>
      </c>
      <c r="P1645" s="30">
        <v>2</v>
      </c>
      <c r="Q1645" s="30">
        <v>1</v>
      </c>
      <c r="R1645" s="30">
        <v>0</v>
      </c>
      <c r="S1645" s="30">
        <v>0</v>
      </c>
      <c r="T1645" s="30">
        <v>8</v>
      </c>
      <c r="U1645" s="30">
        <v>6</v>
      </c>
      <c r="V1645" s="82">
        <v>75</v>
      </c>
      <c r="W1645" s="97">
        <v>30</v>
      </c>
      <c r="X1645" s="160">
        <v>0</v>
      </c>
    </row>
    <row r="1646" spans="1:24">
      <c r="A1646" s="30">
        <v>73</v>
      </c>
      <c r="B1646" s="30">
        <v>1</v>
      </c>
      <c r="C1646" s="30"/>
      <c r="D1646" s="30">
        <v>21.303948576675847</v>
      </c>
      <c r="E1646" s="30">
        <v>1</v>
      </c>
      <c r="F1646" s="30">
        <v>1</v>
      </c>
      <c r="G1646" s="30">
        <v>0</v>
      </c>
      <c r="H1646" s="30">
        <v>0</v>
      </c>
      <c r="I1646" s="30">
        <v>1</v>
      </c>
      <c r="J1646" s="30">
        <v>1</v>
      </c>
      <c r="K1646" s="151">
        <v>0</v>
      </c>
      <c r="L1646" s="30">
        <v>7.7</v>
      </c>
      <c r="M1646" s="30">
        <v>2</v>
      </c>
      <c r="N1646" s="30">
        <v>0</v>
      </c>
      <c r="O1646" s="30">
        <v>2</v>
      </c>
      <c r="P1646" s="30">
        <v>2</v>
      </c>
      <c r="Q1646" s="30">
        <v>1</v>
      </c>
      <c r="R1646" s="30">
        <v>0</v>
      </c>
      <c r="S1646" s="30">
        <v>1</v>
      </c>
      <c r="T1646" s="30">
        <v>8</v>
      </c>
      <c r="U1646" s="30">
        <v>5.5</v>
      </c>
      <c r="V1646" s="82">
        <v>85</v>
      </c>
      <c r="W1646" s="97">
        <v>10</v>
      </c>
      <c r="X1646" s="160">
        <v>0</v>
      </c>
    </row>
    <row r="1647" spans="1:24">
      <c r="A1647" s="30">
        <v>54</v>
      </c>
      <c r="B1647" s="30">
        <v>1</v>
      </c>
      <c r="C1647" s="30"/>
      <c r="D1647" s="30">
        <v>30.420897834164343</v>
      </c>
      <c r="E1647" s="30">
        <v>1</v>
      </c>
      <c r="F1647" s="30">
        <v>0</v>
      </c>
      <c r="G1647" s="30">
        <v>0</v>
      </c>
      <c r="H1647" s="30">
        <v>0</v>
      </c>
      <c r="I1647" s="30">
        <v>1</v>
      </c>
      <c r="J1647" s="30">
        <v>1</v>
      </c>
      <c r="K1647" s="151">
        <v>0</v>
      </c>
      <c r="L1647" s="30">
        <v>7.6</v>
      </c>
      <c r="M1647" s="30">
        <v>1</v>
      </c>
      <c r="N1647" s="30">
        <v>1</v>
      </c>
      <c r="O1647" s="30">
        <v>2</v>
      </c>
      <c r="P1647" s="30">
        <v>0</v>
      </c>
      <c r="Q1647" s="30">
        <v>1</v>
      </c>
      <c r="R1647" s="30">
        <v>0</v>
      </c>
      <c r="S1647" s="30">
        <v>0</v>
      </c>
      <c r="T1647" s="30">
        <v>5</v>
      </c>
      <c r="U1647" s="30">
        <v>6</v>
      </c>
      <c r="V1647" s="82">
        <v>100</v>
      </c>
      <c r="W1647" s="97">
        <v>20</v>
      </c>
      <c r="X1647" s="160">
        <v>0</v>
      </c>
    </row>
    <row r="1648" spans="1:24">
      <c r="A1648" s="30">
        <v>61</v>
      </c>
      <c r="B1648" s="30">
        <v>1</v>
      </c>
      <c r="C1648" s="30"/>
      <c r="D1648" s="30">
        <v>27.94309769197271</v>
      </c>
      <c r="E1648" s="30">
        <v>1</v>
      </c>
      <c r="F1648" s="30">
        <v>0</v>
      </c>
      <c r="G1648" s="30">
        <v>0</v>
      </c>
      <c r="H1648" s="30">
        <v>0</v>
      </c>
      <c r="I1648" s="30">
        <v>1</v>
      </c>
      <c r="J1648" s="30">
        <v>1</v>
      </c>
      <c r="K1648" s="151">
        <v>0</v>
      </c>
      <c r="L1648" s="30">
        <v>6.9</v>
      </c>
      <c r="M1648" s="30">
        <v>1</v>
      </c>
      <c r="N1648" s="30">
        <v>0</v>
      </c>
      <c r="O1648" s="30">
        <v>2</v>
      </c>
      <c r="P1648" s="30">
        <v>0</v>
      </c>
      <c r="Q1648" s="30">
        <v>1</v>
      </c>
      <c r="R1648" s="30">
        <v>2</v>
      </c>
      <c r="S1648" s="30">
        <v>2</v>
      </c>
      <c r="T1648" s="30">
        <v>8</v>
      </c>
      <c r="U1648" s="30">
        <v>6.5</v>
      </c>
      <c r="V1648" s="82">
        <v>100</v>
      </c>
      <c r="W1648" s="97">
        <v>10</v>
      </c>
      <c r="X1648" s="160">
        <v>0</v>
      </c>
    </row>
    <row r="1649" spans="1:24">
      <c r="A1649" s="30">
        <v>63</v>
      </c>
      <c r="B1649" s="30">
        <v>2</v>
      </c>
      <c r="C1649" s="30"/>
      <c r="D1649" s="30">
        <v>28.516167427097798</v>
      </c>
      <c r="E1649" s="30">
        <v>1</v>
      </c>
      <c r="F1649" s="30">
        <v>0</v>
      </c>
      <c r="G1649" s="30">
        <v>0</v>
      </c>
      <c r="H1649" s="30">
        <v>0</v>
      </c>
      <c r="I1649" s="30">
        <v>1</v>
      </c>
      <c r="J1649" s="30">
        <v>0</v>
      </c>
      <c r="K1649" s="151">
        <v>0</v>
      </c>
      <c r="L1649" s="30">
        <v>7</v>
      </c>
      <c r="M1649" s="30">
        <v>1</v>
      </c>
      <c r="N1649" s="30">
        <v>1</v>
      </c>
      <c r="O1649" s="30">
        <v>2</v>
      </c>
      <c r="P1649" s="30">
        <v>0</v>
      </c>
      <c r="Q1649" s="30">
        <v>1</v>
      </c>
      <c r="R1649" s="30">
        <v>0</v>
      </c>
      <c r="S1649" s="30">
        <v>1</v>
      </c>
      <c r="T1649" s="30">
        <v>6</v>
      </c>
      <c r="U1649" s="30">
        <v>6</v>
      </c>
      <c r="V1649" s="82">
        <v>100</v>
      </c>
      <c r="W1649" s="97">
        <v>30</v>
      </c>
      <c r="X1649" s="160">
        <v>0</v>
      </c>
    </row>
    <row r="1650" spans="1:24">
      <c r="A1650" s="30">
        <v>59</v>
      </c>
      <c r="B1650" s="30">
        <v>2</v>
      </c>
      <c r="C1650" s="30"/>
      <c r="D1650" s="30">
        <v>21.35991456034176</v>
      </c>
      <c r="E1650" s="30">
        <v>0</v>
      </c>
      <c r="F1650" s="30">
        <v>0</v>
      </c>
      <c r="G1650" s="30">
        <v>0</v>
      </c>
      <c r="H1650" s="30">
        <v>0</v>
      </c>
      <c r="I1650" s="30">
        <v>1</v>
      </c>
      <c r="J1650" s="30">
        <v>0</v>
      </c>
      <c r="K1650" s="151">
        <v>0</v>
      </c>
      <c r="L1650" s="30">
        <v>6.1</v>
      </c>
      <c r="M1650" s="30">
        <v>1</v>
      </c>
      <c r="N1650" s="30">
        <v>1</v>
      </c>
      <c r="O1650" s="30">
        <v>1</v>
      </c>
      <c r="P1650" s="30">
        <v>0</v>
      </c>
      <c r="Q1650" s="30">
        <v>1</v>
      </c>
      <c r="R1650" s="30">
        <v>0</v>
      </c>
      <c r="S1650" s="30">
        <v>0</v>
      </c>
      <c r="T1650" s="30">
        <v>4</v>
      </c>
      <c r="U1650" s="30">
        <v>7</v>
      </c>
      <c r="V1650" s="82">
        <v>93</v>
      </c>
      <c r="W1650" s="97">
        <v>5</v>
      </c>
      <c r="X1650" s="160">
        <v>0</v>
      </c>
    </row>
    <row r="1651" spans="1:24">
      <c r="A1651" s="30">
        <v>70</v>
      </c>
      <c r="B1651" s="30">
        <v>1</v>
      </c>
      <c r="C1651" s="30"/>
      <c r="D1651" s="30">
        <v>22.985397512168738</v>
      </c>
      <c r="E1651" s="30">
        <v>1</v>
      </c>
      <c r="F1651" s="30">
        <v>0</v>
      </c>
      <c r="G1651" s="30">
        <v>0</v>
      </c>
      <c r="H1651" s="30">
        <v>0</v>
      </c>
      <c r="I1651" s="30">
        <v>1</v>
      </c>
      <c r="J1651" s="30">
        <v>0</v>
      </c>
      <c r="K1651" s="151">
        <v>0</v>
      </c>
      <c r="L1651" s="30">
        <v>6.1</v>
      </c>
      <c r="M1651" s="30">
        <v>1</v>
      </c>
      <c r="N1651" s="30">
        <v>1</v>
      </c>
      <c r="O1651" s="30">
        <v>1</v>
      </c>
      <c r="P1651" s="30">
        <v>0</v>
      </c>
      <c r="Q1651" s="30">
        <v>1</v>
      </c>
      <c r="R1651" s="30">
        <v>0</v>
      </c>
      <c r="S1651" s="30">
        <v>0</v>
      </c>
      <c r="T1651" s="30">
        <v>4</v>
      </c>
      <c r="U1651" s="30">
        <v>7</v>
      </c>
      <c r="V1651" s="82">
        <v>100</v>
      </c>
      <c r="W1651" s="97">
        <v>10</v>
      </c>
      <c r="X1651" s="160">
        <v>1</v>
      </c>
    </row>
    <row r="1652" spans="1:24">
      <c r="A1652" s="30">
        <v>74</v>
      </c>
      <c r="B1652" s="30">
        <v>2</v>
      </c>
      <c r="C1652" s="30"/>
      <c r="D1652" s="30">
        <v>28.946098855313366</v>
      </c>
      <c r="E1652" s="30">
        <v>0</v>
      </c>
      <c r="F1652" s="30">
        <v>0</v>
      </c>
      <c r="G1652" s="30">
        <v>0</v>
      </c>
      <c r="H1652" s="30">
        <v>0</v>
      </c>
      <c r="I1652" s="30">
        <v>1</v>
      </c>
      <c r="J1652" s="30">
        <v>1</v>
      </c>
      <c r="K1652" s="151">
        <v>0</v>
      </c>
      <c r="L1652" s="30">
        <v>6.2</v>
      </c>
      <c r="M1652" s="30">
        <v>1</v>
      </c>
      <c r="N1652" s="30">
        <v>0</v>
      </c>
      <c r="O1652" s="30">
        <v>2</v>
      </c>
      <c r="P1652" s="30">
        <v>0</v>
      </c>
      <c r="Q1652" s="30">
        <v>1</v>
      </c>
      <c r="R1652" s="30">
        <v>0</v>
      </c>
      <c r="S1652" s="30">
        <v>1</v>
      </c>
      <c r="T1652" s="30">
        <v>5</v>
      </c>
      <c r="U1652" s="30">
        <v>6</v>
      </c>
      <c r="V1652" s="82">
        <v>92</v>
      </c>
      <c r="W1652" s="97">
        <v>10</v>
      </c>
      <c r="X1652" s="160">
        <v>0</v>
      </c>
    </row>
    <row r="1653" spans="1:24">
      <c r="A1653" s="30">
        <v>74</v>
      </c>
      <c r="B1653" s="30">
        <v>1</v>
      </c>
      <c r="C1653" s="30"/>
      <c r="D1653" s="30">
        <v>17.846519928613919</v>
      </c>
      <c r="E1653" s="30">
        <v>0</v>
      </c>
      <c r="F1653" s="30">
        <v>0</v>
      </c>
      <c r="G1653" s="30">
        <v>0</v>
      </c>
      <c r="H1653" s="30">
        <v>0</v>
      </c>
      <c r="I1653" s="30">
        <v>0</v>
      </c>
      <c r="J1653" s="30">
        <v>0</v>
      </c>
      <c r="K1653" s="151">
        <v>0</v>
      </c>
      <c r="L1653" s="30">
        <v>7.2</v>
      </c>
      <c r="M1653" s="30">
        <v>1</v>
      </c>
      <c r="N1653" s="30">
        <v>0</v>
      </c>
      <c r="O1653" s="30">
        <v>1</v>
      </c>
      <c r="P1653" s="30">
        <v>0</v>
      </c>
      <c r="Q1653" s="30">
        <v>1</v>
      </c>
      <c r="R1653" s="30">
        <v>0</v>
      </c>
      <c r="S1653" s="30">
        <v>0</v>
      </c>
      <c r="T1653" s="30">
        <v>3</v>
      </c>
      <c r="U1653" s="30">
        <v>7</v>
      </c>
      <c r="V1653" s="82">
        <v>100</v>
      </c>
      <c r="W1653" s="97">
        <v>5</v>
      </c>
      <c r="X1653" s="160">
        <v>0</v>
      </c>
    </row>
    <row r="1654" spans="1:24">
      <c r="A1654" s="30">
        <v>79</v>
      </c>
      <c r="B1654" s="30">
        <v>2</v>
      </c>
      <c r="C1654" s="30"/>
      <c r="D1654" s="30">
        <v>23.612750885478157</v>
      </c>
      <c r="E1654" s="30">
        <v>1</v>
      </c>
      <c r="F1654" s="30">
        <v>1</v>
      </c>
      <c r="G1654" s="30">
        <v>0</v>
      </c>
      <c r="H1654" s="30">
        <v>0</v>
      </c>
      <c r="I1654" s="30">
        <v>1</v>
      </c>
      <c r="J1654" s="30">
        <v>1</v>
      </c>
      <c r="K1654" s="151">
        <v>0</v>
      </c>
      <c r="L1654" s="30">
        <v>6.9</v>
      </c>
      <c r="M1654" s="30">
        <v>2</v>
      </c>
      <c r="N1654" s="30">
        <v>3</v>
      </c>
      <c r="O1654" s="30">
        <v>2</v>
      </c>
      <c r="P1654" s="30">
        <v>3</v>
      </c>
      <c r="Q1654" s="30">
        <v>1</v>
      </c>
      <c r="R1654" s="30">
        <v>0</v>
      </c>
      <c r="S1654" s="30">
        <v>1</v>
      </c>
      <c r="T1654" s="30">
        <v>12</v>
      </c>
      <c r="U1654" s="30">
        <v>5</v>
      </c>
      <c r="V1654" s="82">
        <v>59</v>
      </c>
      <c r="W1654" s="97">
        <v>75</v>
      </c>
      <c r="X1654" s="160">
        <v>0</v>
      </c>
    </row>
    <row r="1655" spans="1:24">
      <c r="A1655" s="30">
        <v>76</v>
      </c>
      <c r="B1655" s="30">
        <v>2</v>
      </c>
      <c r="C1655" s="30"/>
      <c r="D1655" s="30">
        <v>29.488703923900118</v>
      </c>
      <c r="E1655" s="30">
        <v>0</v>
      </c>
      <c r="F1655" s="30">
        <v>0</v>
      </c>
      <c r="G1655" s="30">
        <v>0</v>
      </c>
      <c r="H1655" s="30">
        <v>0</v>
      </c>
      <c r="I1655" s="30">
        <v>1</v>
      </c>
      <c r="J1655" s="30">
        <v>1</v>
      </c>
      <c r="K1655" s="151">
        <v>0</v>
      </c>
      <c r="L1655" s="30">
        <v>6.9</v>
      </c>
      <c r="M1655" s="30">
        <v>1</v>
      </c>
      <c r="N1655" s="30">
        <v>1</v>
      </c>
      <c r="O1655" s="30">
        <v>2</v>
      </c>
      <c r="P1655" s="30">
        <v>2</v>
      </c>
      <c r="Q1655" s="30">
        <v>1</v>
      </c>
      <c r="R1655" s="30">
        <v>0</v>
      </c>
      <c r="S1655" s="30">
        <v>0</v>
      </c>
      <c r="T1655" s="30">
        <v>7</v>
      </c>
      <c r="U1655" s="30">
        <v>6.5</v>
      </c>
      <c r="V1655" s="82">
        <v>81</v>
      </c>
      <c r="W1655" s="97">
        <v>30</v>
      </c>
      <c r="X1655" s="160">
        <v>0</v>
      </c>
    </row>
    <row r="1656" spans="1:24">
      <c r="A1656" s="30">
        <v>72</v>
      </c>
      <c r="B1656" s="30">
        <v>2</v>
      </c>
      <c r="C1656" s="30">
        <v>10</v>
      </c>
      <c r="D1656" s="30">
        <v>27.541992493563367</v>
      </c>
      <c r="E1656" s="30">
        <v>1</v>
      </c>
      <c r="F1656" s="30">
        <v>1</v>
      </c>
      <c r="G1656" s="30">
        <v>1</v>
      </c>
      <c r="H1656" s="30">
        <v>0</v>
      </c>
      <c r="I1656" s="30">
        <v>1</v>
      </c>
      <c r="J1656" s="30">
        <v>1</v>
      </c>
      <c r="K1656" s="151">
        <v>0</v>
      </c>
      <c r="L1656" s="30">
        <v>8.5</v>
      </c>
      <c r="M1656" s="30">
        <v>2</v>
      </c>
      <c r="N1656" s="30">
        <v>2</v>
      </c>
      <c r="O1656" s="30">
        <v>1</v>
      </c>
      <c r="P1656" s="30">
        <v>0</v>
      </c>
      <c r="Q1656" s="30">
        <v>1</v>
      </c>
      <c r="R1656" s="30">
        <v>0</v>
      </c>
      <c r="S1656" s="30">
        <v>1</v>
      </c>
      <c r="T1656" s="30">
        <v>7</v>
      </c>
      <c r="U1656" s="30">
        <v>7</v>
      </c>
      <c r="V1656" s="82">
        <v>100</v>
      </c>
      <c r="W1656" s="97">
        <v>25</v>
      </c>
      <c r="X1656" s="160">
        <v>0</v>
      </c>
    </row>
    <row r="1657" spans="1:24">
      <c r="A1657" s="30">
        <v>74</v>
      </c>
      <c r="B1657" s="30">
        <v>1</v>
      </c>
      <c r="C1657" s="30">
        <v>9</v>
      </c>
      <c r="D1657" s="30">
        <v>21.548810167658193</v>
      </c>
      <c r="E1657" s="30">
        <v>1</v>
      </c>
      <c r="F1657" s="30">
        <v>1</v>
      </c>
      <c r="G1657" s="30">
        <v>1</v>
      </c>
      <c r="H1657" s="30">
        <v>1</v>
      </c>
      <c r="I1657" s="30">
        <v>1</v>
      </c>
      <c r="J1657" s="30">
        <v>1</v>
      </c>
      <c r="K1657" s="151">
        <v>1</v>
      </c>
      <c r="L1657" s="30">
        <v>6.5</v>
      </c>
      <c r="M1657" s="30">
        <v>1</v>
      </c>
      <c r="N1657" s="30">
        <v>1</v>
      </c>
      <c r="O1657" s="30">
        <v>2</v>
      </c>
      <c r="P1657" s="30">
        <v>0</v>
      </c>
      <c r="Q1657" s="30">
        <v>1</v>
      </c>
      <c r="R1657" s="30">
        <v>0</v>
      </c>
      <c r="S1657" s="30">
        <v>1</v>
      </c>
      <c r="T1657" s="30">
        <v>6</v>
      </c>
      <c r="U1657" s="30">
        <v>6.5</v>
      </c>
      <c r="V1657" s="82">
        <v>100</v>
      </c>
      <c r="W1657" s="97">
        <v>5</v>
      </c>
      <c r="X1657" s="160">
        <v>0</v>
      </c>
    </row>
    <row r="1658" spans="1:24">
      <c r="A1658" s="30">
        <v>67</v>
      </c>
      <c r="B1658" s="30">
        <v>1</v>
      </c>
      <c r="C1658" s="30"/>
      <c r="D1658" s="30">
        <v>23.154407787993513</v>
      </c>
      <c r="E1658" s="30">
        <v>1</v>
      </c>
      <c r="F1658" s="30">
        <v>1</v>
      </c>
      <c r="G1658" s="30">
        <v>0</v>
      </c>
      <c r="H1658" s="30">
        <v>0</v>
      </c>
      <c r="I1658" s="30">
        <v>1</v>
      </c>
      <c r="J1658" s="30">
        <v>1</v>
      </c>
      <c r="K1658" s="151">
        <v>0</v>
      </c>
      <c r="L1658" s="30">
        <v>6.3</v>
      </c>
      <c r="M1658" s="30">
        <v>1</v>
      </c>
      <c r="N1658" s="30">
        <v>0</v>
      </c>
      <c r="O1658" s="30">
        <v>2</v>
      </c>
      <c r="P1658" s="30">
        <v>0</v>
      </c>
      <c r="Q1658" s="30">
        <v>0</v>
      </c>
      <c r="R1658" s="30">
        <v>0</v>
      </c>
      <c r="S1658" s="30">
        <v>1</v>
      </c>
      <c r="T1658" s="30">
        <v>4</v>
      </c>
      <c r="U1658" s="30">
        <v>6.5</v>
      </c>
      <c r="V1658" s="82">
        <v>93</v>
      </c>
      <c r="W1658" s="97">
        <v>1</v>
      </c>
      <c r="X1658" s="160">
        <v>0</v>
      </c>
    </row>
    <row r="1659" spans="1:24">
      <c r="A1659" s="30">
        <v>76</v>
      </c>
      <c r="B1659" s="30">
        <v>1</v>
      </c>
      <c r="C1659" s="30"/>
      <c r="D1659" s="30">
        <v>23.519014510005501</v>
      </c>
      <c r="E1659" s="30">
        <v>1</v>
      </c>
      <c r="F1659" s="30">
        <v>1</v>
      </c>
      <c r="G1659" s="30">
        <v>0</v>
      </c>
      <c r="H1659" s="30">
        <v>0</v>
      </c>
      <c r="I1659" s="30">
        <v>1</v>
      </c>
      <c r="J1659" s="30">
        <v>1</v>
      </c>
      <c r="K1659" s="151">
        <v>0</v>
      </c>
      <c r="L1659" s="30">
        <v>10.8</v>
      </c>
      <c r="M1659" s="30">
        <v>1</v>
      </c>
      <c r="N1659" s="30">
        <v>0</v>
      </c>
      <c r="O1659" s="30">
        <v>1</v>
      </c>
      <c r="P1659" s="30">
        <v>0</v>
      </c>
      <c r="Q1659" s="30">
        <v>1</v>
      </c>
      <c r="R1659" s="30">
        <v>0</v>
      </c>
      <c r="S1659" s="30">
        <v>0</v>
      </c>
      <c r="T1659" s="30">
        <v>3</v>
      </c>
      <c r="U1659" s="30">
        <v>7</v>
      </c>
      <c r="V1659" s="82">
        <v>100</v>
      </c>
      <c r="W1659" s="97">
        <v>5</v>
      </c>
      <c r="X1659" s="160">
        <v>0</v>
      </c>
    </row>
    <row r="1660" spans="1:24">
      <c r="A1660" s="30">
        <v>61</v>
      </c>
      <c r="B1660" s="30">
        <v>1</v>
      </c>
      <c r="C1660" s="30">
        <v>20</v>
      </c>
      <c r="D1660" s="30">
        <v>20.14768284941027</v>
      </c>
      <c r="E1660" s="30">
        <v>1</v>
      </c>
      <c r="F1660" s="30">
        <v>1</v>
      </c>
      <c r="G1660" s="30">
        <v>1</v>
      </c>
      <c r="H1660" s="30">
        <v>1</v>
      </c>
      <c r="I1660" s="30">
        <v>1</v>
      </c>
      <c r="J1660" s="30">
        <v>1</v>
      </c>
      <c r="K1660" s="151">
        <v>1</v>
      </c>
      <c r="L1660" s="30">
        <v>9.6999999999999993</v>
      </c>
      <c r="M1660" s="30">
        <v>1</v>
      </c>
      <c r="N1660" s="30">
        <v>1</v>
      </c>
      <c r="O1660" s="30">
        <v>0</v>
      </c>
      <c r="P1660" s="30">
        <v>2</v>
      </c>
      <c r="Q1660" s="30">
        <v>1</v>
      </c>
      <c r="R1660" s="30">
        <v>0</v>
      </c>
      <c r="S1660" s="30">
        <v>1</v>
      </c>
      <c r="T1660" s="30">
        <v>6</v>
      </c>
      <c r="U1660" s="30">
        <v>8</v>
      </c>
      <c r="V1660" s="82">
        <v>80</v>
      </c>
      <c r="W1660" s="97">
        <v>10</v>
      </c>
      <c r="X1660" s="160">
        <v>0</v>
      </c>
    </row>
    <row r="1661" spans="1:24">
      <c r="A1661" s="30">
        <v>31</v>
      </c>
      <c r="B1661" s="30">
        <v>1</v>
      </c>
      <c r="C1661" s="30">
        <v>2</v>
      </c>
      <c r="D1661" s="30">
        <v>35.90848466194727</v>
      </c>
      <c r="E1661" s="30">
        <v>0</v>
      </c>
      <c r="F1661" s="30">
        <v>0</v>
      </c>
      <c r="G1661" s="30">
        <v>0</v>
      </c>
      <c r="H1661" s="30">
        <v>0</v>
      </c>
      <c r="I1661" s="30">
        <v>1</v>
      </c>
      <c r="J1661" s="30">
        <v>0</v>
      </c>
      <c r="K1661" s="151">
        <v>0</v>
      </c>
      <c r="L1661" s="30">
        <v>9.1</v>
      </c>
      <c r="M1661" s="30">
        <v>1</v>
      </c>
      <c r="N1661" s="30">
        <v>1</v>
      </c>
      <c r="O1661" s="30">
        <v>1</v>
      </c>
      <c r="P1661" s="30">
        <v>0</v>
      </c>
      <c r="Q1661" s="30">
        <v>0</v>
      </c>
      <c r="R1661" s="30">
        <v>0</v>
      </c>
      <c r="S1661" s="30">
        <v>0</v>
      </c>
      <c r="T1661" s="30">
        <v>3</v>
      </c>
      <c r="U1661" s="30">
        <v>7.5</v>
      </c>
      <c r="V1661" s="82">
        <v>94</v>
      </c>
      <c r="W1661" s="97">
        <v>30</v>
      </c>
      <c r="X1661" s="160">
        <v>0</v>
      </c>
    </row>
    <row r="1662" spans="1:24">
      <c r="A1662" s="30">
        <v>67</v>
      </c>
      <c r="B1662" s="30">
        <v>1</v>
      </c>
      <c r="C1662" s="30">
        <v>17</v>
      </c>
      <c r="D1662" s="30">
        <v>25.168450257629804</v>
      </c>
      <c r="E1662" s="30">
        <v>1</v>
      </c>
      <c r="F1662" s="30">
        <v>1</v>
      </c>
      <c r="G1662" s="30">
        <v>1</v>
      </c>
      <c r="H1662" s="30">
        <v>1</v>
      </c>
      <c r="I1662" s="30">
        <v>1</v>
      </c>
      <c r="J1662" s="30">
        <v>1</v>
      </c>
      <c r="K1662" s="151">
        <v>0</v>
      </c>
      <c r="L1662" s="30">
        <v>6.9</v>
      </c>
      <c r="M1662" s="30">
        <v>1</v>
      </c>
      <c r="N1662" s="30">
        <v>2</v>
      </c>
      <c r="O1662" s="30">
        <v>1</v>
      </c>
      <c r="P1662" s="30">
        <v>0</v>
      </c>
      <c r="Q1662" s="30">
        <v>1</v>
      </c>
      <c r="R1662" s="30">
        <v>3</v>
      </c>
      <c r="S1662" s="30">
        <v>0</v>
      </c>
      <c r="T1662" s="30">
        <v>8</v>
      </c>
      <c r="U1662" s="30">
        <v>7.5</v>
      </c>
      <c r="V1662" s="82">
        <v>88</v>
      </c>
      <c r="W1662" s="97">
        <v>30</v>
      </c>
      <c r="X1662" s="160">
        <v>0</v>
      </c>
    </row>
    <row r="1663" spans="1:24">
      <c r="A1663" s="30">
        <v>44</v>
      </c>
      <c r="B1663" s="30">
        <v>2</v>
      </c>
      <c r="C1663" s="30">
        <v>6</v>
      </c>
      <c r="D1663" s="30">
        <v>31.644317867172976</v>
      </c>
      <c r="E1663" s="30">
        <v>1</v>
      </c>
      <c r="F1663" s="30">
        <v>0</v>
      </c>
      <c r="G1663" s="30">
        <v>0</v>
      </c>
      <c r="H1663" s="30">
        <v>0</v>
      </c>
      <c r="I1663" s="30">
        <v>1</v>
      </c>
      <c r="J1663" s="30">
        <v>1</v>
      </c>
      <c r="K1663" s="151">
        <v>0</v>
      </c>
      <c r="L1663" s="30">
        <v>8</v>
      </c>
      <c r="M1663" s="30">
        <v>1</v>
      </c>
      <c r="N1663" s="30">
        <v>0</v>
      </c>
      <c r="O1663" s="30">
        <v>2</v>
      </c>
      <c r="P1663" s="30">
        <v>0</v>
      </c>
      <c r="Q1663" s="30">
        <v>0</v>
      </c>
      <c r="R1663" s="30">
        <v>0</v>
      </c>
      <c r="S1663" s="30">
        <v>1</v>
      </c>
      <c r="T1663" s="30">
        <v>4</v>
      </c>
      <c r="U1663" s="30">
        <v>5</v>
      </c>
      <c r="V1663" s="82">
        <v>100</v>
      </c>
      <c r="W1663" s="97">
        <v>15</v>
      </c>
      <c r="X1663" s="160">
        <v>0</v>
      </c>
    </row>
    <row r="1664" spans="1:24">
      <c r="A1664" s="30">
        <v>66</v>
      </c>
      <c r="B1664" s="30">
        <v>2</v>
      </c>
      <c r="C1664" s="30">
        <v>19</v>
      </c>
      <c r="D1664" s="30">
        <v>32.711111111111109</v>
      </c>
      <c r="E1664" s="30">
        <v>0</v>
      </c>
      <c r="F1664" s="30">
        <v>1</v>
      </c>
      <c r="G1664" s="30">
        <v>1</v>
      </c>
      <c r="H1664" s="30">
        <v>0</v>
      </c>
      <c r="I1664" s="30">
        <v>1</v>
      </c>
      <c r="J1664" s="30">
        <v>1</v>
      </c>
      <c r="K1664" s="151">
        <v>1</v>
      </c>
      <c r="L1664" s="30">
        <v>7.1</v>
      </c>
      <c r="M1664" s="30">
        <v>1</v>
      </c>
      <c r="N1664" s="30">
        <v>3</v>
      </c>
      <c r="O1664" s="30">
        <v>0</v>
      </c>
      <c r="P1664" s="30">
        <v>0</v>
      </c>
      <c r="Q1664" s="30">
        <v>2</v>
      </c>
      <c r="R1664" s="30">
        <v>0</v>
      </c>
      <c r="S1664" s="30">
        <v>1</v>
      </c>
      <c r="T1664" s="30">
        <v>7</v>
      </c>
      <c r="U1664" s="30">
        <v>8</v>
      </c>
      <c r="V1664" s="82">
        <v>100</v>
      </c>
      <c r="W1664" s="97">
        <v>60</v>
      </c>
      <c r="X1664" s="160">
        <v>0</v>
      </c>
    </row>
    <row r="1665" spans="1:24">
      <c r="A1665" s="30">
        <v>50</v>
      </c>
      <c r="B1665" s="30">
        <v>1</v>
      </c>
      <c r="C1665" s="30">
        <v>5</v>
      </c>
      <c r="D1665" s="30">
        <v>23.665244361576249</v>
      </c>
      <c r="E1665" s="30">
        <v>1</v>
      </c>
      <c r="F1665" s="30"/>
      <c r="G1665" s="30">
        <v>1</v>
      </c>
      <c r="H1665" s="30">
        <v>0</v>
      </c>
      <c r="I1665" s="30">
        <v>1</v>
      </c>
      <c r="J1665" s="30">
        <v>1</v>
      </c>
      <c r="K1665" s="151">
        <v>0</v>
      </c>
      <c r="L1665" s="30">
        <v>7.1</v>
      </c>
      <c r="M1665" s="30">
        <v>0</v>
      </c>
      <c r="N1665" s="30">
        <v>1</v>
      </c>
      <c r="O1665" s="30">
        <v>1</v>
      </c>
      <c r="P1665" s="30">
        <v>0</v>
      </c>
      <c r="Q1665" s="30">
        <v>0</v>
      </c>
      <c r="R1665" s="30">
        <v>0</v>
      </c>
      <c r="S1665" s="30">
        <v>0</v>
      </c>
      <c r="T1665" s="30">
        <v>2</v>
      </c>
      <c r="U1665" s="30">
        <v>7.5</v>
      </c>
      <c r="V1665" s="82">
        <v>94</v>
      </c>
      <c r="W1665" s="97">
        <v>20</v>
      </c>
      <c r="X1665" s="160">
        <v>0</v>
      </c>
    </row>
    <row r="1666" spans="1:24">
      <c r="A1666" s="30">
        <v>68</v>
      </c>
      <c r="B1666" s="30">
        <v>2</v>
      </c>
      <c r="C1666" s="30">
        <v>18</v>
      </c>
      <c r="D1666" s="30">
        <v>17.120160701241783</v>
      </c>
      <c r="E1666" s="30">
        <v>0</v>
      </c>
      <c r="F1666" s="30">
        <v>0</v>
      </c>
      <c r="G1666" s="30">
        <v>0</v>
      </c>
      <c r="H1666" s="30">
        <v>0</v>
      </c>
      <c r="I1666" s="30">
        <v>0</v>
      </c>
      <c r="J1666" s="30">
        <v>1</v>
      </c>
      <c r="K1666" s="151">
        <v>0</v>
      </c>
      <c r="L1666" s="30">
        <v>6.8</v>
      </c>
      <c r="M1666" s="30">
        <v>1</v>
      </c>
      <c r="N1666" s="30">
        <v>0</v>
      </c>
      <c r="O1666" s="30">
        <v>1</v>
      </c>
      <c r="P1666" s="30">
        <v>2</v>
      </c>
      <c r="Q1666" s="30">
        <v>1</v>
      </c>
      <c r="R1666" s="30">
        <v>0</v>
      </c>
      <c r="S1666" s="30">
        <v>1</v>
      </c>
      <c r="T1666" s="30">
        <v>6</v>
      </c>
      <c r="U1666" s="30">
        <v>7</v>
      </c>
      <c r="V1666" s="82">
        <v>82</v>
      </c>
      <c r="W1666" s="97">
        <v>5</v>
      </c>
      <c r="X1666" s="160">
        <v>0</v>
      </c>
    </row>
    <row r="1667" spans="1:24">
      <c r="A1667" s="30">
        <v>81</v>
      </c>
      <c r="B1667" s="30">
        <v>1</v>
      </c>
      <c r="C1667" s="30">
        <v>14</v>
      </c>
      <c r="D1667" s="30">
        <v>25.78125</v>
      </c>
      <c r="E1667" s="30">
        <v>0</v>
      </c>
      <c r="F1667" s="30">
        <v>0</v>
      </c>
      <c r="G1667" s="30">
        <v>0</v>
      </c>
      <c r="H1667" s="30">
        <v>0</v>
      </c>
      <c r="I1667" s="30">
        <v>1</v>
      </c>
      <c r="J1667" s="30">
        <v>1</v>
      </c>
      <c r="K1667" s="151">
        <v>0</v>
      </c>
      <c r="L1667" s="30">
        <v>6.7</v>
      </c>
      <c r="M1667" s="30">
        <v>0</v>
      </c>
      <c r="N1667" s="30">
        <v>0</v>
      </c>
      <c r="O1667" s="30">
        <v>1</v>
      </c>
      <c r="P1667" s="30">
        <v>0</v>
      </c>
      <c r="Q1667" s="30">
        <v>1</v>
      </c>
      <c r="R1667" s="30">
        <v>0</v>
      </c>
      <c r="S1667" s="30">
        <v>0</v>
      </c>
      <c r="T1667" s="30">
        <v>2</v>
      </c>
      <c r="U1667" s="30">
        <v>7</v>
      </c>
      <c r="V1667" s="82">
        <v>100</v>
      </c>
      <c r="W1667" s="97">
        <v>10</v>
      </c>
      <c r="X1667" s="160">
        <v>0</v>
      </c>
    </row>
    <row r="1668" spans="1:24">
      <c r="A1668" s="30">
        <v>74</v>
      </c>
      <c r="B1668" s="30">
        <v>1</v>
      </c>
      <c r="C1668" s="30">
        <v>7</v>
      </c>
      <c r="D1668" s="30">
        <v>21.829952199932251</v>
      </c>
      <c r="E1668" s="30">
        <v>1</v>
      </c>
      <c r="F1668" s="30">
        <v>0</v>
      </c>
      <c r="G1668" s="30">
        <v>0</v>
      </c>
      <c r="H1668" s="30">
        <v>0</v>
      </c>
      <c r="I1668" s="30">
        <v>1</v>
      </c>
      <c r="J1668" s="30">
        <v>1</v>
      </c>
      <c r="K1668" s="151">
        <v>1</v>
      </c>
      <c r="L1668" s="30">
        <v>6.3</v>
      </c>
      <c r="M1668" s="30">
        <v>0</v>
      </c>
      <c r="N1668" s="30">
        <v>1</v>
      </c>
      <c r="O1668" s="30">
        <v>1</v>
      </c>
      <c r="P1668" s="30">
        <v>0</v>
      </c>
      <c r="Q1668" s="30">
        <v>1</v>
      </c>
      <c r="R1668" s="30">
        <v>0</v>
      </c>
      <c r="S1668" s="30">
        <v>0</v>
      </c>
      <c r="T1668" s="30">
        <v>3</v>
      </c>
      <c r="U1668" s="30">
        <v>7</v>
      </c>
      <c r="V1668" s="82">
        <v>100</v>
      </c>
      <c r="W1668" s="97">
        <v>5</v>
      </c>
      <c r="X1668" s="160">
        <v>0</v>
      </c>
    </row>
    <row r="1669" spans="1:24">
      <c r="A1669" s="30">
        <v>68</v>
      </c>
      <c r="B1669" s="30">
        <v>2</v>
      </c>
      <c r="C1669" s="30">
        <v>16</v>
      </c>
      <c r="D1669" s="30">
        <v>20.5456936226167</v>
      </c>
      <c r="E1669" s="30">
        <v>0</v>
      </c>
      <c r="F1669" s="30">
        <v>0</v>
      </c>
      <c r="G1669" s="30">
        <v>0</v>
      </c>
      <c r="H1669" s="30">
        <v>0</v>
      </c>
      <c r="I1669" s="30">
        <v>0</v>
      </c>
      <c r="J1669" s="30">
        <v>1</v>
      </c>
      <c r="K1669" s="151">
        <v>0</v>
      </c>
      <c r="L1669" s="30">
        <v>7.4</v>
      </c>
      <c r="M1669" s="30">
        <v>0</v>
      </c>
      <c r="N1669" s="30">
        <v>0</v>
      </c>
      <c r="O1669" s="30">
        <v>2</v>
      </c>
      <c r="P1669" s="30">
        <v>0</v>
      </c>
      <c r="Q1669" s="30">
        <v>1</v>
      </c>
      <c r="R1669" s="30">
        <v>0</v>
      </c>
      <c r="S1669" s="30">
        <v>0</v>
      </c>
      <c r="T1669" s="30">
        <v>3</v>
      </c>
      <c r="U1669" s="30">
        <v>6.75</v>
      </c>
      <c r="V1669" s="82">
        <v>100</v>
      </c>
      <c r="W1669" s="97">
        <v>10</v>
      </c>
      <c r="X1669" s="160">
        <v>1</v>
      </c>
    </row>
    <row r="1670" spans="1:24">
      <c r="A1670" s="30">
        <v>71</v>
      </c>
      <c r="B1670" s="30">
        <v>1</v>
      </c>
      <c r="C1670" s="30">
        <v>31</v>
      </c>
      <c r="D1670" s="30">
        <v>29.24210863643647</v>
      </c>
      <c r="E1670" s="30">
        <v>1</v>
      </c>
      <c r="F1670" s="30">
        <v>0</v>
      </c>
      <c r="G1670" s="30">
        <v>0</v>
      </c>
      <c r="H1670" s="30">
        <v>0</v>
      </c>
      <c r="I1670" s="30">
        <v>1</v>
      </c>
      <c r="J1670" s="30">
        <v>1</v>
      </c>
      <c r="K1670" s="151">
        <v>0</v>
      </c>
      <c r="L1670" s="30">
        <v>5.2</v>
      </c>
      <c r="M1670" s="30">
        <v>1</v>
      </c>
      <c r="N1670" s="30">
        <v>1</v>
      </c>
      <c r="O1670" s="30">
        <v>2</v>
      </c>
      <c r="P1670" s="30">
        <v>0</v>
      </c>
      <c r="Q1670" s="30">
        <v>1</v>
      </c>
      <c r="R1670" s="30">
        <v>0</v>
      </c>
      <c r="S1670" s="30">
        <v>1</v>
      </c>
      <c r="T1670" s="30">
        <v>6</v>
      </c>
      <c r="U1670" s="30">
        <v>6.5</v>
      </c>
      <c r="V1670" s="82">
        <v>100</v>
      </c>
      <c r="W1670" s="97">
        <v>20</v>
      </c>
      <c r="X1670" s="160">
        <v>1</v>
      </c>
    </row>
    <row r="1671" spans="1:24">
      <c r="A1671" s="30">
        <v>66</v>
      </c>
      <c r="B1671" s="30">
        <v>1</v>
      </c>
      <c r="C1671" s="30">
        <v>8</v>
      </c>
      <c r="D1671" s="30">
        <v>20.077747874749029</v>
      </c>
      <c r="E1671" s="30">
        <v>1</v>
      </c>
      <c r="F1671" s="30">
        <v>0</v>
      </c>
      <c r="G1671" s="30">
        <v>0</v>
      </c>
      <c r="H1671" s="30">
        <v>0</v>
      </c>
      <c r="I1671" s="30">
        <v>1</v>
      </c>
      <c r="J1671" s="30">
        <v>1</v>
      </c>
      <c r="K1671" s="151">
        <v>0</v>
      </c>
      <c r="L1671" s="30">
        <v>6.4</v>
      </c>
      <c r="M1671" s="30">
        <v>2</v>
      </c>
      <c r="N1671" s="30">
        <v>1</v>
      </c>
      <c r="O1671" s="30">
        <v>2</v>
      </c>
      <c r="P1671" s="30">
        <v>0</v>
      </c>
      <c r="Q1671" s="30">
        <v>1</v>
      </c>
      <c r="R1671" s="30">
        <v>0</v>
      </c>
      <c r="S1671" s="30">
        <v>1</v>
      </c>
      <c r="T1671" s="30">
        <v>7</v>
      </c>
      <c r="U1671" s="30">
        <v>5</v>
      </c>
      <c r="V1671" s="82">
        <v>100</v>
      </c>
      <c r="W1671" s="97">
        <v>15</v>
      </c>
      <c r="X1671" s="160">
        <v>0</v>
      </c>
    </row>
    <row r="1672" spans="1:24">
      <c r="A1672" s="30">
        <v>65</v>
      </c>
      <c r="B1672" s="30">
        <v>2</v>
      </c>
      <c r="C1672" s="30">
        <v>11</v>
      </c>
      <c r="D1672" s="30">
        <v>20.703125</v>
      </c>
      <c r="E1672" s="30">
        <v>0</v>
      </c>
      <c r="F1672" s="30">
        <v>0</v>
      </c>
      <c r="G1672" s="30">
        <v>0</v>
      </c>
      <c r="H1672" s="30">
        <v>0</v>
      </c>
      <c r="I1672" s="30">
        <v>0</v>
      </c>
      <c r="J1672" s="30">
        <v>1</v>
      </c>
      <c r="K1672" s="151">
        <v>0</v>
      </c>
      <c r="L1672" s="30">
        <v>6.8</v>
      </c>
      <c r="M1672" s="30">
        <v>0</v>
      </c>
      <c r="N1672" s="30">
        <v>0</v>
      </c>
      <c r="O1672" s="30">
        <v>1</v>
      </c>
      <c r="P1672" s="30">
        <v>0</v>
      </c>
      <c r="Q1672" s="30">
        <v>1</v>
      </c>
      <c r="R1672" s="30">
        <v>0</v>
      </c>
      <c r="S1672" s="30">
        <v>0</v>
      </c>
      <c r="T1672" s="30">
        <v>2</v>
      </c>
      <c r="U1672" s="30">
        <v>7</v>
      </c>
      <c r="V1672" s="82">
        <v>100</v>
      </c>
      <c r="W1672" s="97">
        <v>15</v>
      </c>
      <c r="X1672" s="160">
        <v>0</v>
      </c>
    </row>
    <row r="1673" spans="1:24">
      <c r="A1673" s="30">
        <v>77</v>
      </c>
      <c r="B1673" s="30">
        <v>2</v>
      </c>
      <c r="C1673" s="30">
        <v>29</v>
      </c>
      <c r="D1673" s="30">
        <v>24.776795249690291</v>
      </c>
      <c r="E1673" s="30">
        <v>0</v>
      </c>
      <c r="F1673" s="30">
        <v>0</v>
      </c>
      <c r="G1673" s="30">
        <v>1</v>
      </c>
      <c r="H1673" s="30">
        <v>0</v>
      </c>
      <c r="I1673" s="30">
        <v>0</v>
      </c>
      <c r="J1673" s="30">
        <v>1</v>
      </c>
      <c r="K1673" s="151">
        <v>0</v>
      </c>
      <c r="L1673" s="30">
        <v>6.4</v>
      </c>
      <c r="M1673" s="30">
        <v>0</v>
      </c>
      <c r="N1673" s="30">
        <v>0</v>
      </c>
      <c r="O1673" s="30">
        <v>2</v>
      </c>
      <c r="P1673" s="30">
        <v>0</v>
      </c>
      <c r="Q1673" s="30">
        <v>1</v>
      </c>
      <c r="R1673" s="30">
        <v>0</v>
      </c>
      <c r="S1673" s="30">
        <v>0</v>
      </c>
      <c r="T1673" s="30">
        <v>3</v>
      </c>
      <c r="U1673" s="30">
        <v>6</v>
      </c>
      <c r="V1673" s="82">
        <v>100</v>
      </c>
      <c r="W1673" s="97">
        <v>10</v>
      </c>
      <c r="X1673" s="160">
        <v>0</v>
      </c>
    </row>
    <row r="1674" spans="1:24">
      <c r="A1674" s="30">
        <v>76</v>
      </c>
      <c r="B1674" s="30">
        <v>1</v>
      </c>
      <c r="C1674" s="30">
        <v>23</v>
      </c>
      <c r="D1674" s="30">
        <v>20.284798571950184</v>
      </c>
      <c r="E1674" s="30">
        <v>1</v>
      </c>
      <c r="F1674" s="30">
        <v>0</v>
      </c>
      <c r="G1674" s="30">
        <v>0</v>
      </c>
      <c r="H1674" s="30">
        <v>0</v>
      </c>
      <c r="I1674" s="30">
        <v>0</v>
      </c>
      <c r="J1674" s="30">
        <v>1</v>
      </c>
      <c r="K1674" s="151">
        <v>0</v>
      </c>
      <c r="L1674" s="30">
        <v>7.5</v>
      </c>
      <c r="M1674" s="30">
        <v>0</v>
      </c>
      <c r="N1674" s="30">
        <v>0</v>
      </c>
      <c r="O1674" s="30">
        <v>0</v>
      </c>
      <c r="P1674" s="30">
        <v>0</v>
      </c>
      <c r="Q1674" s="30">
        <v>1</v>
      </c>
      <c r="R1674" s="30">
        <v>0</v>
      </c>
      <c r="S1674" s="30">
        <v>2</v>
      </c>
      <c r="T1674" s="30">
        <v>3</v>
      </c>
      <c r="U1674" s="30">
        <v>8</v>
      </c>
      <c r="V1674" s="82">
        <v>100</v>
      </c>
      <c r="W1674" s="97">
        <v>10</v>
      </c>
      <c r="X1674" s="160">
        <v>0</v>
      </c>
    </row>
    <row r="1675" spans="1:24">
      <c r="A1675" s="30">
        <v>65</v>
      </c>
      <c r="B1675" s="30">
        <v>1</v>
      </c>
      <c r="C1675" s="30">
        <v>9</v>
      </c>
      <c r="D1675" s="30">
        <v>26.989619377162629</v>
      </c>
      <c r="E1675" s="30">
        <v>1</v>
      </c>
      <c r="F1675" s="30">
        <v>0</v>
      </c>
      <c r="G1675" s="30">
        <v>0</v>
      </c>
      <c r="H1675" s="30">
        <v>0</v>
      </c>
      <c r="I1675" s="30">
        <v>1</v>
      </c>
      <c r="J1675" s="30">
        <v>1</v>
      </c>
      <c r="K1675" s="151">
        <v>1</v>
      </c>
      <c r="L1675" s="30">
        <v>7.3</v>
      </c>
      <c r="M1675" s="30">
        <v>1</v>
      </c>
      <c r="N1675" s="30">
        <v>0</v>
      </c>
      <c r="O1675" s="30">
        <v>1</v>
      </c>
      <c r="P1675" s="30">
        <v>0</v>
      </c>
      <c r="Q1675" s="30">
        <v>1</v>
      </c>
      <c r="R1675" s="30">
        <v>0</v>
      </c>
      <c r="S1675" s="30">
        <v>0</v>
      </c>
      <c r="T1675" s="30">
        <v>3</v>
      </c>
      <c r="U1675" s="30">
        <v>7.5</v>
      </c>
      <c r="V1675" s="82">
        <v>100</v>
      </c>
      <c r="W1675" s="97">
        <v>5</v>
      </c>
      <c r="X1675" s="160">
        <v>0</v>
      </c>
    </row>
    <row r="1676" spans="1:24">
      <c r="A1676" s="30">
        <v>53</v>
      </c>
      <c r="B1676" s="30">
        <v>1</v>
      </c>
      <c r="C1676" s="30">
        <v>15</v>
      </c>
      <c r="D1676" s="30">
        <v>28.815806085090266</v>
      </c>
      <c r="E1676" s="30">
        <v>0</v>
      </c>
      <c r="F1676" s="30">
        <v>0</v>
      </c>
      <c r="G1676" s="30">
        <v>0</v>
      </c>
      <c r="H1676" s="30">
        <v>0</v>
      </c>
      <c r="I1676" s="30">
        <v>1</v>
      </c>
      <c r="J1676" s="30">
        <v>1</v>
      </c>
      <c r="K1676" s="151">
        <v>0</v>
      </c>
      <c r="L1676" s="30">
        <v>6.9</v>
      </c>
      <c r="M1676" s="30">
        <v>1</v>
      </c>
      <c r="N1676" s="30">
        <v>0</v>
      </c>
      <c r="O1676" s="30">
        <v>1</v>
      </c>
      <c r="P1676" s="30">
        <v>0</v>
      </c>
      <c r="Q1676" s="30">
        <v>0</v>
      </c>
      <c r="R1676" s="30">
        <v>0</v>
      </c>
      <c r="S1676" s="30">
        <v>0</v>
      </c>
      <c r="T1676" s="30">
        <v>2</v>
      </c>
      <c r="U1676" s="30">
        <v>7</v>
      </c>
      <c r="V1676" s="82">
        <v>100</v>
      </c>
      <c r="W1676" s="97">
        <v>10</v>
      </c>
      <c r="X1676" s="160">
        <v>0</v>
      </c>
    </row>
    <row r="1677" spans="1:24">
      <c r="A1677" s="30">
        <v>79</v>
      </c>
      <c r="B1677" s="30">
        <v>1</v>
      </c>
      <c r="C1677" s="30">
        <v>16</v>
      </c>
      <c r="D1677" s="30">
        <v>25.155895691609977</v>
      </c>
      <c r="E1677" s="30">
        <v>1</v>
      </c>
      <c r="F1677" s="30">
        <v>0</v>
      </c>
      <c r="G1677" s="30">
        <v>0</v>
      </c>
      <c r="H1677" s="30">
        <v>0</v>
      </c>
      <c r="I1677" s="30">
        <v>1</v>
      </c>
      <c r="J1677" s="30">
        <v>1</v>
      </c>
      <c r="K1677" s="151">
        <v>0</v>
      </c>
      <c r="L1677" s="30">
        <v>6.2</v>
      </c>
      <c r="M1677" s="30">
        <v>0</v>
      </c>
      <c r="N1677" s="30">
        <v>0</v>
      </c>
      <c r="O1677" s="30">
        <v>0</v>
      </c>
      <c r="P1677" s="30">
        <v>0</v>
      </c>
      <c r="Q1677" s="30">
        <v>1</v>
      </c>
      <c r="R1677" s="30">
        <v>0</v>
      </c>
      <c r="S1677" s="30">
        <v>1</v>
      </c>
      <c r="T1677" s="30">
        <v>2</v>
      </c>
      <c r="U1677" s="30">
        <v>8.5</v>
      </c>
      <c r="V1677" s="82">
        <v>100</v>
      </c>
      <c r="W1677" s="97">
        <v>10</v>
      </c>
      <c r="X1677" s="160">
        <v>0</v>
      </c>
    </row>
    <row r="1678" spans="1:24">
      <c r="A1678" s="30">
        <v>70</v>
      </c>
      <c r="B1678" s="30">
        <v>1</v>
      </c>
      <c r="C1678" s="30">
        <v>3</v>
      </c>
      <c r="D1678" s="30">
        <v>24.212293388429753</v>
      </c>
      <c r="E1678" s="30">
        <v>0</v>
      </c>
      <c r="F1678" s="30">
        <v>0</v>
      </c>
      <c r="G1678" s="30">
        <v>0</v>
      </c>
      <c r="H1678" s="30">
        <v>0</v>
      </c>
      <c r="I1678" s="30">
        <v>1</v>
      </c>
      <c r="J1678" s="30">
        <v>1</v>
      </c>
      <c r="K1678" s="151">
        <v>0</v>
      </c>
      <c r="L1678" s="30">
        <v>5.9</v>
      </c>
      <c r="M1678" s="30">
        <v>2</v>
      </c>
      <c r="N1678" s="30">
        <v>3</v>
      </c>
      <c r="O1678" s="30">
        <v>1</v>
      </c>
      <c r="P1678" s="30">
        <v>0</v>
      </c>
      <c r="Q1678" s="30">
        <v>1</v>
      </c>
      <c r="R1678" s="30">
        <v>0</v>
      </c>
      <c r="S1678" s="30">
        <v>0</v>
      </c>
      <c r="T1678" s="30">
        <v>7</v>
      </c>
      <c r="U1678" s="30">
        <v>7.5</v>
      </c>
      <c r="V1678" s="82">
        <v>88</v>
      </c>
      <c r="W1678" s="97">
        <v>40</v>
      </c>
      <c r="X1678" s="160">
        <v>0</v>
      </c>
    </row>
    <row r="1679" spans="1:24">
      <c r="A1679" s="30">
        <v>71</v>
      </c>
      <c r="B1679" s="30">
        <v>1</v>
      </c>
      <c r="C1679" s="30">
        <v>9</v>
      </c>
      <c r="D1679" s="30">
        <v>19.486961451247165</v>
      </c>
      <c r="E1679" s="30">
        <v>1</v>
      </c>
      <c r="F1679" s="30">
        <v>1</v>
      </c>
      <c r="G1679" s="30">
        <v>0</v>
      </c>
      <c r="H1679" s="30">
        <v>0</v>
      </c>
      <c r="I1679" s="30">
        <v>0</v>
      </c>
      <c r="J1679" s="30">
        <v>1</v>
      </c>
      <c r="K1679" s="151">
        <v>0</v>
      </c>
      <c r="L1679" s="30">
        <v>6.3</v>
      </c>
      <c r="M1679" s="30">
        <v>2</v>
      </c>
      <c r="N1679" s="30">
        <v>1</v>
      </c>
      <c r="O1679" s="30">
        <v>0</v>
      </c>
      <c r="P1679" s="30">
        <v>0</v>
      </c>
      <c r="Q1679" s="30">
        <v>1</v>
      </c>
      <c r="R1679" s="30">
        <v>3</v>
      </c>
      <c r="S1679" s="30">
        <v>0</v>
      </c>
      <c r="T1679" s="30">
        <v>7</v>
      </c>
      <c r="U1679" s="30">
        <v>8.5</v>
      </c>
      <c r="V1679" s="82">
        <v>94</v>
      </c>
      <c r="W1679" s="97">
        <v>30</v>
      </c>
      <c r="X1679" s="160">
        <v>0</v>
      </c>
    </row>
    <row r="1680" spans="1:24">
      <c r="A1680" s="30">
        <v>68</v>
      </c>
      <c r="B1680" s="30">
        <v>2</v>
      </c>
      <c r="C1680" s="30">
        <v>8</v>
      </c>
      <c r="D1680" s="30">
        <v>16.836734693877553</v>
      </c>
      <c r="E1680" s="30">
        <v>0</v>
      </c>
      <c r="F1680" s="30">
        <v>0</v>
      </c>
      <c r="G1680" s="30">
        <v>0</v>
      </c>
      <c r="H1680" s="30">
        <v>0</v>
      </c>
      <c r="I1680" s="30">
        <v>0</v>
      </c>
      <c r="J1680" s="30">
        <v>1</v>
      </c>
      <c r="K1680" s="151">
        <v>0</v>
      </c>
      <c r="L1680" s="30">
        <v>6.5</v>
      </c>
      <c r="M1680" s="30">
        <v>0</v>
      </c>
      <c r="N1680" s="30">
        <v>0</v>
      </c>
      <c r="O1680" s="30">
        <v>1</v>
      </c>
      <c r="P1680" s="30">
        <v>0</v>
      </c>
      <c r="Q1680" s="30">
        <v>0</v>
      </c>
      <c r="R1680" s="30">
        <v>0</v>
      </c>
      <c r="S1680" s="30">
        <v>0</v>
      </c>
      <c r="T1680" s="30">
        <v>1</v>
      </c>
      <c r="U1680" s="30">
        <v>7</v>
      </c>
      <c r="V1680" s="82">
        <v>100</v>
      </c>
      <c r="W1680" s="97">
        <v>15</v>
      </c>
      <c r="X1680" s="160">
        <v>0</v>
      </c>
    </row>
    <row r="1681" spans="1:24">
      <c r="A1681" s="30">
        <v>70</v>
      </c>
      <c r="B1681" s="30">
        <v>2</v>
      </c>
      <c r="C1681" s="30">
        <v>26</v>
      </c>
      <c r="D1681" s="30">
        <v>25.558846200657229</v>
      </c>
      <c r="E1681" s="30">
        <v>0</v>
      </c>
      <c r="F1681" s="30">
        <v>1</v>
      </c>
      <c r="G1681" s="30">
        <v>1</v>
      </c>
      <c r="H1681" s="30">
        <v>0</v>
      </c>
      <c r="I1681" s="30">
        <v>1</v>
      </c>
      <c r="J1681" s="30">
        <v>1</v>
      </c>
      <c r="K1681" s="151">
        <v>1</v>
      </c>
      <c r="L1681" s="30">
        <v>7.5</v>
      </c>
      <c r="M1681" s="30">
        <v>2</v>
      </c>
      <c r="N1681" s="30">
        <v>2</v>
      </c>
      <c r="O1681" s="30">
        <v>2</v>
      </c>
      <c r="P1681" s="30">
        <v>2</v>
      </c>
      <c r="Q1681" s="30">
        <v>1</v>
      </c>
      <c r="R1681" s="30">
        <v>1</v>
      </c>
      <c r="S1681" s="30">
        <v>0</v>
      </c>
      <c r="T1681" s="30">
        <v>10</v>
      </c>
      <c r="U1681" s="30">
        <v>5</v>
      </c>
      <c r="V1681" s="82">
        <v>77</v>
      </c>
      <c r="W1681" s="97">
        <v>30</v>
      </c>
      <c r="X1681" s="160">
        <v>0</v>
      </c>
    </row>
    <row r="1682" spans="1:24">
      <c r="A1682" s="30">
        <v>50</v>
      </c>
      <c r="B1682" s="30">
        <v>1</v>
      </c>
      <c r="C1682" s="30">
        <v>9</v>
      </c>
      <c r="D1682" s="30">
        <v>28.461797942317425</v>
      </c>
      <c r="E1682" s="30">
        <v>1</v>
      </c>
      <c r="F1682" s="30">
        <v>0</v>
      </c>
      <c r="G1682" s="30">
        <v>0</v>
      </c>
      <c r="H1682" s="30">
        <v>0</v>
      </c>
      <c r="I1682" s="30">
        <v>0</v>
      </c>
      <c r="J1682" s="30">
        <v>1</v>
      </c>
      <c r="K1682" s="151">
        <v>0</v>
      </c>
      <c r="L1682" s="30">
        <v>7.8</v>
      </c>
      <c r="M1682" s="30">
        <v>1</v>
      </c>
      <c r="N1682" s="30">
        <v>0</v>
      </c>
      <c r="O1682" s="30">
        <v>2</v>
      </c>
      <c r="P1682" s="30">
        <v>0</v>
      </c>
      <c r="Q1682" s="30">
        <v>1</v>
      </c>
      <c r="R1682" s="30">
        <v>0</v>
      </c>
      <c r="S1682" s="30">
        <v>0</v>
      </c>
      <c r="T1682" s="30">
        <v>4</v>
      </c>
      <c r="U1682" s="30">
        <v>5.5</v>
      </c>
      <c r="V1682" s="82">
        <v>100</v>
      </c>
      <c r="W1682" s="97">
        <v>3</v>
      </c>
      <c r="X1682" s="160">
        <v>1</v>
      </c>
    </row>
    <row r="1683" spans="1:24">
      <c r="A1683" s="30">
        <v>73</v>
      </c>
      <c r="B1683" s="30">
        <v>1</v>
      </c>
      <c r="C1683" s="30">
        <v>15</v>
      </c>
      <c r="D1683" s="30">
        <v>25.390625</v>
      </c>
      <c r="E1683" s="30">
        <v>1</v>
      </c>
      <c r="F1683" s="30">
        <v>0</v>
      </c>
      <c r="G1683" s="30">
        <v>1</v>
      </c>
      <c r="H1683" s="30">
        <v>1</v>
      </c>
      <c r="I1683" s="30">
        <v>1</v>
      </c>
      <c r="J1683" s="30">
        <v>1</v>
      </c>
      <c r="K1683" s="151">
        <v>1</v>
      </c>
      <c r="L1683" s="30">
        <v>6.8</v>
      </c>
      <c r="M1683" s="30">
        <v>0</v>
      </c>
      <c r="N1683" s="30">
        <v>0</v>
      </c>
      <c r="O1683" s="30">
        <v>2</v>
      </c>
      <c r="P1683" s="30">
        <v>0</v>
      </c>
      <c r="Q1683" s="30">
        <v>1</v>
      </c>
      <c r="R1683" s="30">
        <v>3</v>
      </c>
      <c r="S1683" s="30">
        <v>0</v>
      </c>
      <c r="T1683" s="30">
        <v>6</v>
      </c>
      <c r="U1683" s="30">
        <v>6.5</v>
      </c>
      <c r="V1683" s="82">
        <v>98</v>
      </c>
      <c r="W1683" s="97">
        <v>10</v>
      </c>
      <c r="X1683" s="160">
        <v>0</v>
      </c>
    </row>
    <row r="1684" spans="1:24">
      <c r="A1684" s="30">
        <v>78</v>
      </c>
      <c r="B1684" s="30">
        <v>1</v>
      </c>
      <c r="C1684" s="30">
        <v>15</v>
      </c>
      <c r="D1684" s="30">
        <v>24.609375</v>
      </c>
      <c r="E1684" s="30">
        <v>0</v>
      </c>
      <c r="F1684" s="30">
        <v>0</v>
      </c>
      <c r="G1684" s="30">
        <v>0</v>
      </c>
      <c r="H1684" s="30">
        <v>1</v>
      </c>
      <c r="I1684" s="30">
        <v>0</v>
      </c>
      <c r="J1684" s="30">
        <v>0</v>
      </c>
      <c r="K1684" s="151">
        <v>1</v>
      </c>
      <c r="L1684" s="30">
        <v>6.6</v>
      </c>
      <c r="M1684" s="30">
        <v>1</v>
      </c>
      <c r="N1684" s="30">
        <v>2</v>
      </c>
      <c r="O1684" s="30">
        <v>1</v>
      </c>
      <c r="P1684" s="30">
        <v>0</v>
      </c>
      <c r="Q1684" s="30">
        <v>1</v>
      </c>
      <c r="R1684" s="30">
        <v>1</v>
      </c>
      <c r="S1684" s="30">
        <v>0</v>
      </c>
      <c r="T1684" s="30">
        <v>6</v>
      </c>
      <c r="U1684" s="30">
        <v>7</v>
      </c>
      <c r="V1684" s="82">
        <v>93</v>
      </c>
      <c r="W1684" s="97">
        <v>30</v>
      </c>
      <c r="X1684" s="160">
        <v>0</v>
      </c>
    </row>
    <row r="1685" spans="1:24">
      <c r="A1685" s="30">
        <v>72</v>
      </c>
      <c r="B1685" s="30">
        <v>2</v>
      </c>
      <c r="C1685" s="30">
        <v>2</v>
      </c>
      <c r="D1685" s="30">
        <v>20.429418362441915</v>
      </c>
      <c r="E1685" s="30">
        <v>0</v>
      </c>
      <c r="F1685" s="30">
        <v>0</v>
      </c>
      <c r="G1685" s="30">
        <v>0</v>
      </c>
      <c r="H1685" s="30">
        <v>0</v>
      </c>
      <c r="I1685" s="30">
        <v>0</v>
      </c>
      <c r="J1685" s="30">
        <v>1</v>
      </c>
      <c r="K1685" s="151">
        <v>0</v>
      </c>
      <c r="L1685" s="30">
        <v>6.3</v>
      </c>
      <c r="M1685" s="30">
        <v>0</v>
      </c>
      <c r="N1685" s="30">
        <v>0</v>
      </c>
      <c r="O1685" s="30">
        <v>1</v>
      </c>
      <c r="P1685" s="30">
        <v>0</v>
      </c>
      <c r="Q1685" s="30">
        <v>1</v>
      </c>
      <c r="R1685" s="30">
        <v>0</v>
      </c>
      <c r="S1685" s="30">
        <v>0</v>
      </c>
      <c r="T1685" s="30">
        <v>2</v>
      </c>
      <c r="U1685" s="30">
        <v>7.25</v>
      </c>
      <c r="V1685" s="82">
        <v>97</v>
      </c>
      <c r="W1685" s="97">
        <v>15</v>
      </c>
      <c r="X1685" s="160">
        <v>0</v>
      </c>
    </row>
    <row r="1686" spans="1:24">
      <c r="A1686" s="30">
        <v>53</v>
      </c>
      <c r="B1686" s="30">
        <v>1</v>
      </c>
      <c r="C1686" s="30">
        <v>5</v>
      </c>
      <c r="D1686" s="30">
        <v>28.228386465429637</v>
      </c>
      <c r="E1686" s="30">
        <v>1</v>
      </c>
      <c r="F1686" s="30">
        <v>1</v>
      </c>
      <c r="G1686" s="30">
        <v>1</v>
      </c>
      <c r="H1686" s="30">
        <v>0</v>
      </c>
      <c r="I1686" s="30">
        <v>1</v>
      </c>
      <c r="J1686" s="30">
        <v>1</v>
      </c>
      <c r="K1686" s="151">
        <v>1</v>
      </c>
      <c r="L1686" s="30">
        <v>6.7</v>
      </c>
      <c r="M1686" s="30">
        <v>0</v>
      </c>
      <c r="N1686" s="30">
        <v>1</v>
      </c>
      <c r="O1686" s="30">
        <v>0</v>
      </c>
      <c r="P1686" s="30">
        <v>0</v>
      </c>
      <c r="Q1686" s="30">
        <v>2</v>
      </c>
      <c r="R1686" s="30">
        <v>0</v>
      </c>
      <c r="S1686" s="30">
        <v>2</v>
      </c>
      <c r="T1686" s="30">
        <v>5</v>
      </c>
      <c r="U1686" s="30">
        <v>8</v>
      </c>
      <c r="V1686" s="82">
        <v>100</v>
      </c>
      <c r="W1686" s="97">
        <v>30</v>
      </c>
      <c r="X1686" s="160">
        <v>0</v>
      </c>
    </row>
    <row r="1687" spans="1:24">
      <c r="A1687" s="30">
        <v>77</v>
      </c>
      <c r="B1687" s="30">
        <v>1</v>
      </c>
      <c r="C1687" s="30">
        <v>18</v>
      </c>
      <c r="D1687" s="30">
        <v>23.507805325987146</v>
      </c>
      <c r="E1687" s="30">
        <v>1</v>
      </c>
      <c r="F1687" s="30">
        <v>1</v>
      </c>
      <c r="G1687" s="30">
        <v>0</v>
      </c>
      <c r="H1687" s="30">
        <v>0</v>
      </c>
      <c r="I1687" s="30">
        <v>1</v>
      </c>
      <c r="J1687" s="30">
        <v>1</v>
      </c>
      <c r="K1687" s="151">
        <v>0</v>
      </c>
      <c r="L1687" s="30">
        <v>6.3</v>
      </c>
      <c r="M1687" s="30">
        <v>1</v>
      </c>
      <c r="N1687" s="30">
        <v>0</v>
      </c>
      <c r="O1687" s="30">
        <v>2</v>
      </c>
      <c r="P1687" s="30">
        <v>0</v>
      </c>
      <c r="Q1687" s="30">
        <v>1</v>
      </c>
      <c r="R1687" s="30">
        <v>3</v>
      </c>
      <c r="S1687" s="30">
        <v>0</v>
      </c>
      <c r="T1687" s="30">
        <v>7</v>
      </c>
      <c r="U1687" s="30">
        <v>6.75</v>
      </c>
      <c r="V1687" s="82">
        <v>96</v>
      </c>
      <c r="W1687" s="97">
        <v>15</v>
      </c>
      <c r="X1687" s="160">
        <v>0</v>
      </c>
    </row>
    <row r="1688" spans="1:24">
      <c r="A1688" s="30">
        <v>39</v>
      </c>
      <c r="B1688" s="30">
        <v>2</v>
      </c>
      <c r="C1688" s="30">
        <v>5</v>
      </c>
      <c r="D1688" s="30">
        <v>28.442860325239472</v>
      </c>
      <c r="E1688" s="30">
        <v>0</v>
      </c>
      <c r="F1688" s="30">
        <v>0</v>
      </c>
      <c r="G1688" s="30">
        <v>1</v>
      </c>
      <c r="H1688" s="30">
        <v>0</v>
      </c>
      <c r="I1688" s="30">
        <v>0</v>
      </c>
      <c r="J1688" s="30">
        <v>1</v>
      </c>
      <c r="K1688" s="151">
        <v>0</v>
      </c>
      <c r="L1688" s="30">
        <v>6.9</v>
      </c>
      <c r="M1688" s="30">
        <v>2</v>
      </c>
      <c r="N1688" s="30">
        <v>3</v>
      </c>
      <c r="O1688" s="30">
        <v>2</v>
      </c>
      <c r="P1688" s="30">
        <v>2</v>
      </c>
      <c r="Q1688" s="30">
        <v>1</v>
      </c>
      <c r="R1688" s="30">
        <v>0</v>
      </c>
      <c r="S1688" s="30">
        <v>1</v>
      </c>
      <c r="T1688" s="30">
        <v>11</v>
      </c>
      <c r="U1688" s="30">
        <v>5</v>
      </c>
      <c r="V1688" s="82">
        <v>83</v>
      </c>
      <c r="W1688" s="97">
        <v>60</v>
      </c>
      <c r="X1688" s="160">
        <v>1</v>
      </c>
    </row>
    <row r="1689" spans="1:24">
      <c r="A1689" s="30">
        <v>65</v>
      </c>
      <c r="B1689" s="30">
        <v>1</v>
      </c>
      <c r="C1689" s="30">
        <v>13</v>
      </c>
      <c r="D1689" s="30">
        <v>29.410734918245158</v>
      </c>
      <c r="E1689" s="30">
        <v>1</v>
      </c>
      <c r="F1689" s="30">
        <v>0</v>
      </c>
      <c r="G1689" s="30">
        <v>0</v>
      </c>
      <c r="H1689" s="30">
        <v>0</v>
      </c>
      <c r="I1689" s="30">
        <v>1</v>
      </c>
      <c r="J1689" s="30">
        <v>1</v>
      </c>
      <c r="K1689" s="151">
        <v>1</v>
      </c>
      <c r="L1689" s="30">
        <v>7.1</v>
      </c>
      <c r="M1689" s="30">
        <v>1</v>
      </c>
      <c r="N1689" s="30">
        <v>0</v>
      </c>
      <c r="O1689" s="30">
        <v>2</v>
      </c>
      <c r="P1689" s="30">
        <v>0</v>
      </c>
      <c r="Q1689" s="30">
        <v>1</v>
      </c>
      <c r="R1689" s="30">
        <v>0</v>
      </c>
      <c r="S1689" s="30">
        <v>2</v>
      </c>
      <c r="T1689" s="30">
        <v>6</v>
      </c>
      <c r="U1689" s="30">
        <v>6.5</v>
      </c>
      <c r="V1689" s="82">
        <v>93</v>
      </c>
      <c r="W1689" s="97">
        <v>10</v>
      </c>
      <c r="X1689" s="160">
        <v>0</v>
      </c>
    </row>
    <row r="1690" spans="1:24">
      <c r="A1690" s="30">
        <v>68</v>
      </c>
      <c r="B1690" s="30">
        <v>1</v>
      </c>
      <c r="C1690" s="30">
        <v>14</v>
      </c>
      <c r="D1690" s="30">
        <v>22.038567493112946</v>
      </c>
      <c r="E1690" s="30">
        <v>1</v>
      </c>
      <c r="F1690" s="30">
        <v>0</v>
      </c>
      <c r="G1690" s="30">
        <v>0</v>
      </c>
      <c r="H1690" s="30">
        <v>0</v>
      </c>
      <c r="I1690" s="30">
        <v>0</v>
      </c>
      <c r="J1690" s="30">
        <v>1</v>
      </c>
      <c r="K1690" s="151">
        <v>0</v>
      </c>
      <c r="L1690" s="30">
        <v>6.7</v>
      </c>
      <c r="M1690" s="30">
        <v>0</v>
      </c>
      <c r="N1690" s="30">
        <v>0</v>
      </c>
      <c r="O1690" s="30">
        <v>0</v>
      </c>
      <c r="P1690" s="30">
        <v>0</v>
      </c>
      <c r="Q1690" s="30">
        <v>2</v>
      </c>
      <c r="R1690" s="30">
        <v>0</v>
      </c>
      <c r="S1690" s="30">
        <v>0</v>
      </c>
      <c r="T1690" s="30">
        <v>2</v>
      </c>
      <c r="U1690" s="30">
        <v>8</v>
      </c>
      <c r="V1690" s="82">
        <v>100</v>
      </c>
      <c r="W1690" s="97">
        <v>10</v>
      </c>
      <c r="X1690" s="160">
        <v>0</v>
      </c>
    </row>
    <row r="1691" spans="1:24">
      <c r="A1691" s="30">
        <v>66</v>
      </c>
      <c r="B1691" s="30">
        <v>1</v>
      </c>
      <c r="C1691" s="30">
        <v>3</v>
      </c>
      <c r="D1691" s="30">
        <v>27.153654115796314</v>
      </c>
      <c r="E1691" s="30">
        <v>1</v>
      </c>
      <c r="F1691" s="30">
        <v>0</v>
      </c>
      <c r="G1691" s="30">
        <v>0</v>
      </c>
      <c r="H1691" s="30">
        <v>0</v>
      </c>
      <c r="I1691" s="30">
        <v>1</v>
      </c>
      <c r="J1691" s="30">
        <v>1</v>
      </c>
      <c r="K1691" s="151">
        <v>0</v>
      </c>
      <c r="L1691" s="30">
        <v>7</v>
      </c>
      <c r="M1691" s="30">
        <v>0</v>
      </c>
      <c r="N1691" s="30">
        <v>0</v>
      </c>
      <c r="O1691" s="30">
        <v>0</v>
      </c>
      <c r="P1691" s="30">
        <v>0</v>
      </c>
      <c r="Q1691" s="30">
        <v>1</v>
      </c>
      <c r="R1691" s="30">
        <v>0</v>
      </c>
      <c r="S1691" s="30">
        <v>0</v>
      </c>
      <c r="T1691" s="30">
        <v>1</v>
      </c>
      <c r="U1691" s="30">
        <v>8</v>
      </c>
      <c r="V1691" s="82">
        <v>100</v>
      </c>
      <c r="W1691" s="97">
        <v>10</v>
      </c>
      <c r="X1691" s="160">
        <v>0</v>
      </c>
    </row>
    <row r="1692" spans="1:24">
      <c r="A1692" s="30">
        <v>65</v>
      </c>
      <c r="B1692" s="30">
        <v>2</v>
      </c>
      <c r="C1692" s="30">
        <v>3</v>
      </c>
      <c r="D1692" s="30">
        <v>20.766651425087641</v>
      </c>
      <c r="E1692" s="30">
        <v>1</v>
      </c>
      <c r="F1692" s="30">
        <v>0</v>
      </c>
      <c r="G1692" s="30">
        <v>0</v>
      </c>
      <c r="H1692" s="30">
        <v>0</v>
      </c>
      <c r="I1692" s="30">
        <v>0</v>
      </c>
      <c r="J1692" s="30">
        <v>1</v>
      </c>
      <c r="K1692" s="151">
        <v>0</v>
      </c>
      <c r="L1692" s="30">
        <v>5.6</v>
      </c>
      <c r="M1692" s="30">
        <v>1</v>
      </c>
      <c r="N1692" s="30">
        <v>1</v>
      </c>
      <c r="O1692" s="30">
        <v>2</v>
      </c>
      <c r="P1692" s="30">
        <v>0</v>
      </c>
      <c r="Q1692" s="30">
        <v>1</v>
      </c>
      <c r="R1692" s="30">
        <v>0</v>
      </c>
      <c r="S1692" s="30">
        <v>0</v>
      </c>
      <c r="T1692" s="30">
        <v>5</v>
      </c>
      <c r="U1692" s="30">
        <v>6</v>
      </c>
      <c r="V1692" s="82">
        <v>100</v>
      </c>
      <c r="W1692" s="97">
        <v>10</v>
      </c>
      <c r="X1692" s="160">
        <v>0</v>
      </c>
    </row>
    <row r="1693" spans="1:24">
      <c r="A1693" s="30">
        <v>81</v>
      </c>
      <c r="B1693" s="30">
        <v>1</v>
      </c>
      <c r="C1693" s="30">
        <v>17</v>
      </c>
      <c r="D1693" s="30">
        <v>20.547873236745353</v>
      </c>
      <c r="E1693" s="30">
        <v>0</v>
      </c>
      <c r="F1693" s="30">
        <v>1</v>
      </c>
      <c r="G1693" s="30">
        <v>0</v>
      </c>
      <c r="H1693" s="30">
        <v>0</v>
      </c>
      <c r="I1693" s="30">
        <v>1</v>
      </c>
      <c r="J1693" s="30">
        <v>1</v>
      </c>
      <c r="K1693" s="151">
        <v>1</v>
      </c>
      <c r="L1693" s="30">
        <v>7</v>
      </c>
      <c r="M1693" s="30">
        <v>0</v>
      </c>
      <c r="N1693" s="30">
        <v>0</v>
      </c>
      <c r="O1693" s="30">
        <v>0</v>
      </c>
      <c r="P1693" s="30">
        <v>0</v>
      </c>
      <c r="Q1693" s="30">
        <v>1</v>
      </c>
      <c r="R1693" s="30">
        <v>0</v>
      </c>
      <c r="S1693" s="30">
        <v>0</v>
      </c>
      <c r="T1693" s="30">
        <v>1</v>
      </c>
      <c r="U1693" s="30">
        <v>10</v>
      </c>
      <c r="V1693" s="82">
        <v>100</v>
      </c>
      <c r="W1693" s="97">
        <v>5</v>
      </c>
      <c r="X1693" s="160">
        <v>0</v>
      </c>
    </row>
    <row r="1694" spans="1:24">
      <c r="A1694" s="30">
        <v>42</v>
      </c>
      <c r="B1694" s="30">
        <v>1</v>
      </c>
      <c r="C1694" s="33">
        <v>1</v>
      </c>
      <c r="D1694" s="30">
        <v>36.80268595041322</v>
      </c>
      <c r="E1694" s="30">
        <v>0</v>
      </c>
      <c r="F1694" s="30">
        <v>0</v>
      </c>
      <c r="G1694" s="30">
        <v>0</v>
      </c>
      <c r="H1694" s="30">
        <v>0</v>
      </c>
      <c r="I1694" s="30">
        <v>1</v>
      </c>
      <c r="J1694" s="30">
        <v>1</v>
      </c>
      <c r="K1694" s="151">
        <v>0</v>
      </c>
      <c r="L1694" s="30">
        <v>6.6</v>
      </c>
      <c r="M1694" s="30">
        <v>1</v>
      </c>
      <c r="N1694" s="30">
        <v>0</v>
      </c>
      <c r="O1694" s="30">
        <v>2</v>
      </c>
      <c r="P1694" s="30">
        <v>0</v>
      </c>
      <c r="Q1694" s="30">
        <v>1</v>
      </c>
      <c r="R1694" s="30">
        <v>0</v>
      </c>
      <c r="S1694" s="30">
        <v>0</v>
      </c>
      <c r="T1694" s="30">
        <v>4</v>
      </c>
      <c r="U1694" s="30">
        <v>6</v>
      </c>
      <c r="V1694" s="82">
        <v>89</v>
      </c>
      <c r="W1694" s="97">
        <v>3</v>
      </c>
      <c r="X1694" s="160">
        <v>1</v>
      </c>
    </row>
    <row r="1695" spans="1:24">
      <c r="A1695" s="30">
        <v>62</v>
      </c>
      <c r="B1695" s="30">
        <v>1</v>
      </c>
      <c r="C1695" s="33">
        <v>12</v>
      </c>
      <c r="D1695" s="30">
        <v>27.755102040816329</v>
      </c>
      <c r="E1695" s="30">
        <v>1</v>
      </c>
      <c r="F1695" s="30">
        <v>0</v>
      </c>
      <c r="G1695" s="30"/>
      <c r="H1695" s="30">
        <v>1</v>
      </c>
      <c r="I1695" s="30">
        <v>1</v>
      </c>
      <c r="J1695" s="30">
        <v>1</v>
      </c>
      <c r="K1695" s="151">
        <v>1</v>
      </c>
      <c r="L1695" s="30">
        <v>6.9</v>
      </c>
      <c r="M1695" s="30">
        <v>0</v>
      </c>
      <c r="N1695" s="30">
        <v>1</v>
      </c>
      <c r="O1695" s="30">
        <v>1</v>
      </c>
      <c r="P1695" s="30">
        <v>0</v>
      </c>
      <c r="Q1695" s="30">
        <v>1</v>
      </c>
      <c r="R1695" s="30">
        <v>0</v>
      </c>
      <c r="S1695" s="30">
        <v>0</v>
      </c>
      <c r="T1695" s="30">
        <v>3</v>
      </c>
      <c r="U1695" s="30">
        <v>7.5</v>
      </c>
      <c r="V1695" s="82">
        <v>88</v>
      </c>
      <c r="W1695" s="97">
        <v>30</v>
      </c>
      <c r="X1695" s="160">
        <v>0</v>
      </c>
    </row>
    <row r="1696" spans="1:24">
      <c r="A1696" s="30">
        <v>42</v>
      </c>
      <c r="B1696" s="30">
        <v>1</v>
      </c>
      <c r="C1696" s="33">
        <v>1</v>
      </c>
      <c r="D1696" s="30">
        <v>46.122999083471107</v>
      </c>
      <c r="E1696" s="30">
        <v>0</v>
      </c>
      <c r="F1696" s="30">
        <v>0</v>
      </c>
      <c r="G1696" s="30">
        <v>0</v>
      </c>
      <c r="H1696" s="30">
        <v>0</v>
      </c>
      <c r="I1696" s="30">
        <v>1</v>
      </c>
      <c r="J1696" s="30">
        <v>1</v>
      </c>
      <c r="K1696" s="151">
        <v>0</v>
      </c>
      <c r="L1696" s="30">
        <v>5.9</v>
      </c>
      <c r="M1696" s="30">
        <v>2</v>
      </c>
      <c r="N1696" s="30">
        <v>2</v>
      </c>
      <c r="O1696" s="30">
        <v>2</v>
      </c>
      <c r="P1696" s="30">
        <v>2</v>
      </c>
      <c r="Q1696" s="30">
        <v>1</v>
      </c>
      <c r="R1696" s="30">
        <v>0</v>
      </c>
      <c r="S1696" s="30">
        <v>1</v>
      </c>
      <c r="T1696" s="30">
        <v>10</v>
      </c>
      <c r="U1696" s="30">
        <v>5.75</v>
      </c>
      <c r="V1696" s="82">
        <v>74</v>
      </c>
      <c r="W1696" s="97">
        <v>60</v>
      </c>
      <c r="X1696" s="160">
        <v>0</v>
      </c>
    </row>
    <row r="1697" spans="1:24">
      <c r="A1697" s="30">
        <v>59</v>
      </c>
      <c r="B1697" s="30">
        <v>1</v>
      </c>
      <c r="C1697" s="33">
        <v>3</v>
      </c>
      <c r="D1697" s="30">
        <v>32.312925170068027</v>
      </c>
      <c r="E1697" s="30">
        <v>1</v>
      </c>
      <c r="F1697" s="30">
        <v>1</v>
      </c>
      <c r="G1697" s="30">
        <v>0</v>
      </c>
      <c r="H1697" s="30">
        <v>0</v>
      </c>
      <c r="I1697" s="30">
        <v>1</v>
      </c>
      <c r="J1697" s="30">
        <v>1</v>
      </c>
      <c r="K1697" s="151">
        <v>0</v>
      </c>
      <c r="L1697" s="30">
        <v>9</v>
      </c>
      <c r="M1697" s="30">
        <v>0</v>
      </c>
      <c r="N1697" s="30">
        <v>1</v>
      </c>
      <c r="O1697" s="30">
        <v>0</v>
      </c>
      <c r="P1697" s="30">
        <v>0</v>
      </c>
      <c r="Q1697" s="30">
        <v>1</v>
      </c>
      <c r="R1697" s="30">
        <v>3</v>
      </c>
      <c r="S1697" s="30">
        <v>0</v>
      </c>
      <c r="T1697" s="30">
        <v>5</v>
      </c>
      <c r="U1697" s="30">
        <v>8</v>
      </c>
      <c r="V1697" s="82">
        <v>94</v>
      </c>
      <c r="W1697" s="97">
        <v>30</v>
      </c>
      <c r="X1697" s="160">
        <v>1</v>
      </c>
    </row>
    <row r="1698" spans="1:24">
      <c r="A1698" s="30">
        <v>76</v>
      </c>
      <c r="B1698" s="30">
        <v>1</v>
      </c>
      <c r="C1698" s="33">
        <v>45</v>
      </c>
      <c r="D1698" s="30">
        <v>22.84677308674566</v>
      </c>
      <c r="E1698" s="30">
        <v>0</v>
      </c>
      <c r="F1698" s="30">
        <v>1</v>
      </c>
      <c r="G1698" s="30">
        <v>0</v>
      </c>
      <c r="H1698" s="30">
        <v>0</v>
      </c>
      <c r="I1698" s="30">
        <v>1</v>
      </c>
      <c r="J1698" s="30">
        <v>1</v>
      </c>
      <c r="K1698" s="151">
        <v>1</v>
      </c>
      <c r="L1698" s="30">
        <v>10.199999999999999</v>
      </c>
      <c r="M1698" s="30">
        <v>1</v>
      </c>
      <c r="N1698" s="30">
        <v>1</v>
      </c>
      <c r="O1698" s="30">
        <v>0</v>
      </c>
      <c r="P1698" s="30">
        <v>2</v>
      </c>
      <c r="Q1698" s="30">
        <v>1</v>
      </c>
      <c r="R1698" s="30">
        <v>0</v>
      </c>
      <c r="S1698" s="30">
        <v>0</v>
      </c>
      <c r="T1698" s="30">
        <v>5</v>
      </c>
      <c r="U1698" s="30">
        <v>10</v>
      </c>
      <c r="V1698" s="82">
        <v>83</v>
      </c>
      <c r="W1698" s="97">
        <v>30</v>
      </c>
      <c r="X1698" s="160">
        <v>1</v>
      </c>
    </row>
    <row r="1699" spans="1:24">
      <c r="A1699" s="30">
        <v>63</v>
      </c>
      <c r="B1699" s="30">
        <v>2</v>
      </c>
      <c r="C1699" s="30">
        <v>16</v>
      </c>
      <c r="D1699" s="30">
        <v>32.831005273069835</v>
      </c>
      <c r="E1699" s="30">
        <v>0</v>
      </c>
      <c r="F1699" s="30"/>
      <c r="G1699" s="30">
        <v>1</v>
      </c>
      <c r="H1699" s="30">
        <v>0</v>
      </c>
      <c r="I1699" s="30">
        <v>1</v>
      </c>
      <c r="J1699" s="30">
        <v>1</v>
      </c>
      <c r="K1699" s="151">
        <v>0</v>
      </c>
      <c r="L1699" s="30">
        <v>7.4</v>
      </c>
      <c r="M1699" s="30">
        <v>2</v>
      </c>
      <c r="N1699" s="30">
        <v>1</v>
      </c>
      <c r="O1699" s="30">
        <v>3</v>
      </c>
      <c r="P1699" s="30">
        <v>0</v>
      </c>
      <c r="Q1699" s="30">
        <v>0</v>
      </c>
      <c r="R1699" s="30">
        <v>0</v>
      </c>
      <c r="S1699" s="30">
        <v>0</v>
      </c>
      <c r="T1699" s="30">
        <v>6</v>
      </c>
      <c r="U1699" s="30">
        <v>4</v>
      </c>
      <c r="V1699" s="82">
        <v>100</v>
      </c>
      <c r="W1699" s="97">
        <v>10</v>
      </c>
      <c r="X1699" s="160">
        <v>0</v>
      </c>
    </row>
    <row r="1700" spans="1:24">
      <c r="A1700" s="30">
        <v>54</v>
      </c>
      <c r="B1700" s="30">
        <v>2</v>
      </c>
      <c r="C1700" s="30">
        <v>5</v>
      </c>
      <c r="D1700" s="30">
        <v>17.148281599281404</v>
      </c>
      <c r="E1700" s="30">
        <v>0</v>
      </c>
      <c r="F1700" s="30">
        <v>0</v>
      </c>
      <c r="G1700" s="30">
        <v>0</v>
      </c>
      <c r="H1700" s="30">
        <v>0</v>
      </c>
      <c r="I1700" s="30">
        <v>0</v>
      </c>
      <c r="J1700" s="30">
        <v>1</v>
      </c>
      <c r="K1700" s="151">
        <v>0</v>
      </c>
      <c r="L1700" s="30">
        <v>6.6</v>
      </c>
      <c r="M1700" s="30">
        <v>0</v>
      </c>
      <c r="N1700" s="30">
        <v>0</v>
      </c>
      <c r="O1700" s="30">
        <v>2</v>
      </c>
      <c r="P1700" s="30">
        <v>0</v>
      </c>
      <c r="Q1700" s="30">
        <v>0</v>
      </c>
      <c r="R1700" s="30">
        <v>0</v>
      </c>
      <c r="S1700" s="30">
        <v>0</v>
      </c>
      <c r="T1700" s="30">
        <v>2</v>
      </c>
      <c r="U1700" s="30">
        <v>6.5</v>
      </c>
      <c r="V1700" s="82">
        <v>100</v>
      </c>
      <c r="W1700" s="97">
        <v>5</v>
      </c>
      <c r="X1700" s="160">
        <v>0</v>
      </c>
    </row>
    <row r="1701" spans="1:24">
      <c r="A1701" s="30">
        <v>76</v>
      </c>
      <c r="B1701" s="30">
        <v>1</v>
      </c>
      <c r="C1701" s="30">
        <v>3</v>
      </c>
      <c r="D1701" s="30">
        <v>18.459166700474665</v>
      </c>
      <c r="E1701" s="30">
        <v>0</v>
      </c>
      <c r="F1701" s="30">
        <v>1</v>
      </c>
      <c r="G1701" s="30">
        <v>0</v>
      </c>
      <c r="H1701" s="30">
        <v>0</v>
      </c>
      <c r="I1701" s="30">
        <v>0</v>
      </c>
      <c r="J1701" s="30">
        <v>1</v>
      </c>
      <c r="K1701" s="151">
        <v>0</v>
      </c>
      <c r="L1701" s="30">
        <v>6.8</v>
      </c>
      <c r="M1701" s="30">
        <v>1</v>
      </c>
      <c r="N1701" s="30">
        <v>1</v>
      </c>
      <c r="O1701" s="30">
        <v>1</v>
      </c>
      <c r="P1701" s="30">
        <v>2</v>
      </c>
      <c r="Q1701" s="30">
        <v>1</v>
      </c>
      <c r="R1701" s="30">
        <v>0</v>
      </c>
      <c r="S1701" s="30">
        <v>0</v>
      </c>
      <c r="T1701" s="30">
        <v>6</v>
      </c>
      <c r="U1701" s="30">
        <v>7</v>
      </c>
      <c r="V1701" s="82">
        <v>82</v>
      </c>
      <c r="W1701" s="97">
        <v>30</v>
      </c>
      <c r="X1701" s="160">
        <v>0</v>
      </c>
    </row>
    <row r="1702" spans="1:24">
      <c r="A1702" s="30">
        <v>66</v>
      </c>
      <c r="B1702" s="30">
        <v>1</v>
      </c>
      <c r="C1702" s="30">
        <v>2</v>
      </c>
      <c r="D1702" s="30">
        <v>24.111724084718954</v>
      </c>
      <c r="E1702" s="30">
        <v>1</v>
      </c>
      <c r="F1702" s="30">
        <v>1</v>
      </c>
      <c r="G1702" s="30">
        <v>0</v>
      </c>
      <c r="H1702" s="30">
        <v>0</v>
      </c>
      <c r="I1702" s="30">
        <v>1</v>
      </c>
      <c r="J1702" s="30">
        <v>1</v>
      </c>
      <c r="K1702" s="151">
        <v>1</v>
      </c>
      <c r="L1702" s="30">
        <v>5.9</v>
      </c>
      <c r="M1702" s="30">
        <v>1</v>
      </c>
      <c r="N1702" s="30">
        <v>1</v>
      </c>
      <c r="O1702" s="30">
        <v>0</v>
      </c>
      <c r="P1702" s="30">
        <v>0</v>
      </c>
      <c r="Q1702" s="30">
        <v>1</v>
      </c>
      <c r="R1702" s="30">
        <v>0</v>
      </c>
      <c r="S1702" s="30">
        <v>0</v>
      </c>
      <c r="T1702" s="30">
        <v>3</v>
      </c>
      <c r="U1702" s="30">
        <v>9</v>
      </c>
      <c r="V1702" s="82">
        <v>95</v>
      </c>
      <c r="W1702" s="97">
        <v>30</v>
      </c>
      <c r="X1702" s="160">
        <v>0</v>
      </c>
    </row>
    <row r="1703" spans="1:24">
      <c r="A1703" s="30">
        <v>73</v>
      </c>
      <c r="B1703" s="30">
        <v>1</v>
      </c>
      <c r="C1703" s="30">
        <v>19</v>
      </c>
      <c r="D1703" s="30">
        <v>21.04981790236894</v>
      </c>
      <c r="E1703" s="30">
        <v>1</v>
      </c>
      <c r="F1703" s="30">
        <v>1</v>
      </c>
      <c r="G1703" s="30">
        <v>0</v>
      </c>
      <c r="H1703" s="30">
        <v>0</v>
      </c>
      <c r="I1703" s="30">
        <v>1</v>
      </c>
      <c r="J1703" s="30">
        <v>1</v>
      </c>
      <c r="K1703" s="151">
        <v>1</v>
      </c>
      <c r="L1703" s="30">
        <v>6.7</v>
      </c>
      <c r="M1703" s="30">
        <v>1</v>
      </c>
      <c r="N1703" s="30">
        <v>1</v>
      </c>
      <c r="O1703" s="30">
        <v>1</v>
      </c>
      <c r="P1703" s="30">
        <v>0</v>
      </c>
      <c r="Q1703" s="30">
        <v>1</v>
      </c>
      <c r="R1703" s="30">
        <v>3</v>
      </c>
      <c r="S1703" s="30">
        <v>1</v>
      </c>
      <c r="T1703" s="30">
        <v>8</v>
      </c>
      <c r="U1703" s="30">
        <v>7</v>
      </c>
      <c r="V1703" s="82">
        <v>88</v>
      </c>
      <c r="W1703" s="97">
        <v>30</v>
      </c>
      <c r="X1703" s="160">
        <v>0</v>
      </c>
    </row>
    <row r="1704" spans="1:24">
      <c r="A1704" s="30">
        <v>74</v>
      </c>
      <c r="B1704" s="30">
        <v>2</v>
      </c>
      <c r="C1704" s="30"/>
      <c r="D1704" s="30">
        <v>23.90117782246481</v>
      </c>
      <c r="E1704" s="30">
        <v>0</v>
      </c>
      <c r="F1704" s="30">
        <v>1</v>
      </c>
      <c r="G1704" s="30">
        <v>1</v>
      </c>
      <c r="H1704" s="30">
        <v>0</v>
      </c>
      <c r="I1704" s="30">
        <v>1</v>
      </c>
      <c r="J1704" s="30">
        <v>1</v>
      </c>
      <c r="K1704" s="151">
        <v>0</v>
      </c>
      <c r="L1704" s="30">
        <v>7.2</v>
      </c>
      <c r="M1704" s="30">
        <v>0</v>
      </c>
      <c r="N1704" s="30">
        <v>0</v>
      </c>
      <c r="O1704" s="30">
        <v>1</v>
      </c>
      <c r="P1704" s="30">
        <v>0</v>
      </c>
      <c r="Q1704" s="30">
        <v>1</v>
      </c>
      <c r="R1704" s="30">
        <v>0</v>
      </c>
      <c r="S1704" s="30">
        <v>0</v>
      </c>
      <c r="T1704" s="30">
        <v>2</v>
      </c>
      <c r="U1704" s="30">
        <v>7.5</v>
      </c>
      <c r="V1704" s="82">
        <v>100</v>
      </c>
      <c r="W1704" s="97">
        <v>5</v>
      </c>
      <c r="X1704" s="160">
        <v>0</v>
      </c>
    </row>
    <row r="1705" spans="1:24">
      <c r="A1705" s="30">
        <v>70</v>
      </c>
      <c r="B1705" s="30">
        <v>1</v>
      </c>
      <c r="C1705" s="30">
        <v>16</v>
      </c>
      <c r="D1705" s="30">
        <v>24.486272312403827</v>
      </c>
      <c r="E1705" s="30">
        <v>1</v>
      </c>
      <c r="F1705" s="30">
        <v>1</v>
      </c>
      <c r="G1705" s="30">
        <v>1</v>
      </c>
      <c r="H1705" s="30">
        <v>1</v>
      </c>
      <c r="I1705" s="30">
        <v>1</v>
      </c>
      <c r="J1705" s="30">
        <v>1</v>
      </c>
      <c r="K1705" s="151">
        <v>1</v>
      </c>
      <c r="L1705" s="30">
        <v>6.5</v>
      </c>
      <c r="M1705" s="30">
        <v>2</v>
      </c>
      <c r="N1705" s="30">
        <v>2</v>
      </c>
      <c r="O1705" s="30">
        <v>2</v>
      </c>
      <c r="P1705" s="30">
        <v>2</v>
      </c>
      <c r="Q1705" s="30">
        <v>1</v>
      </c>
      <c r="R1705" s="30">
        <v>0</v>
      </c>
      <c r="S1705" s="30">
        <v>0</v>
      </c>
      <c r="T1705" s="30">
        <v>9</v>
      </c>
      <c r="U1705" s="30">
        <v>6</v>
      </c>
      <c r="V1705" s="82">
        <v>80</v>
      </c>
      <c r="W1705" s="97">
        <v>30</v>
      </c>
      <c r="X1705" s="160">
        <v>0</v>
      </c>
    </row>
    <row r="1706" spans="1:24">
      <c r="A1706" s="30">
        <v>58</v>
      </c>
      <c r="B1706" s="30">
        <v>2</v>
      </c>
      <c r="C1706" s="30">
        <v>1</v>
      </c>
      <c r="D1706" s="30">
        <v>16.551899754904561</v>
      </c>
      <c r="E1706" s="30">
        <v>0</v>
      </c>
      <c r="F1706" s="30">
        <v>0</v>
      </c>
      <c r="G1706" s="30">
        <v>0</v>
      </c>
      <c r="H1706" s="30">
        <v>0</v>
      </c>
      <c r="I1706" s="30">
        <v>0</v>
      </c>
      <c r="J1706" s="30">
        <v>1</v>
      </c>
      <c r="K1706" s="151">
        <v>0</v>
      </c>
      <c r="L1706" s="30">
        <v>5.9</v>
      </c>
      <c r="M1706" s="30">
        <v>1</v>
      </c>
      <c r="N1706" s="30">
        <v>0</v>
      </c>
      <c r="O1706" s="30">
        <v>2</v>
      </c>
      <c r="P1706" s="30">
        <v>0</v>
      </c>
      <c r="Q1706" s="30">
        <v>0</v>
      </c>
      <c r="R1706" s="30">
        <v>0</v>
      </c>
      <c r="S1706" s="30">
        <v>0</v>
      </c>
      <c r="T1706" s="30">
        <v>3</v>
      </c>
      <c r="U1706" s="30">
        <v>6.5</v>
      </c>
      <c r="V1706" s="82">
        <v>95</v>
      </c>
      <c r="W1706" s="97">
        <v>10</v>
      </c>
      <c r="X1706" s="160">
        <v>0</v>
      </c>
    </row>
    <row r="1707" spans="1:24">
      <c r="A1707" s="30">
        <v>52</v>
      </c>
      <c r="B1707" s="30">
        <v>1</v>
      </c>
      <c r="C1707" s="30">
        <v>12</v>
      </c>
      <c r="D1707" s="30">
        <v>20.715492743464772</v>
      </c>
      <c r="E1707" s="30">
        <v>1</v>
      </c>
      <c r="F1707" s="30">
        <v>1</v>
      </c>
      <c r="G1707" s="30">
        <v>1</v>
      </c>
      <c r="H1707" s="30">
        <v>0</v>
      </c>
      <c r="I1707" s="30">
        <v>0</v>
      </c>
      <c r="J1707" s="30">
        <v>1</v>
      </c>
      <c r="K1707" s="151">
        <v>0</v>
      </c>
      <c r="L1707" s="30">
        <v>6.8</v>
      </c>
      <c r="M1707" s="30">
        <v>1</v>
      </c>
      <c r="N1707" s="30">
        <v>1</v>
      </c>
      <c r="O1707" s="30">
        <v>2</v>
      </c>
      <c r="P1707" s="30">
        <v>0</v>
      </c>
      <c r="Q1707" s="30">
        <v>1</v>
      </c>
      <c r="R1707" s="30">
        <v>0</v>
      </c>
      <c r="S1707" s="30">
        <v>1</v>
      </c>
      <c r="T1707" s="30">
        <v>6</v>
      </c>
      <c r="U1707" s="30">
        <v>6</v>
      </c>
      <c r="V1707" s="82">
        <v>92</v>
      </c>
      <c r="W1707" s="97">
        <v>5</v>
      </c>
      <c r="X1707" s="160">
        <v>0</v>
      </c>
    </row>
    <row r="1708" spans="1:24">
      <c r="A1708" s="30">
        <v>74</v>
      </c>
      <c r="B1708" s="30">
        <v>1</v>
      </c>
      <c r="C1708" s="30">
        <v>13</v>
      </c>
      <c r="D1708" s="30">
        <v>23.507805325987146</v>
      </c>
      <c r="E1708" s="30">
        <v>1</v>
      </c>
      <c r="F1708" s="30">
        <v>0</v>
      </c>
      <c r="G1708" s="30">
        <v>0</v>
      </c>
      <c r="H1708" s="30">
        <v>0</v>
      </c>
      <c r="I1708" s="30">
        <v>1</v>
      </c>
      <c r="J1708" s="30">
        <v>1</v>
      </c>
      <c r="K1708" s="151">
        <v>1</v>
      </c>
      <c r="L1708" s="30">
        <v>6.3</v>
      </c>
      <c r="M1708" s="30">
        <v>2</v>
      </c>
      <c r="N1708" s="30">
        <v>0</v>
      </c>
      <c r="O1708" s="30">
        <v>2</v>
      </c>
      <c r="P1708" s="30">
        <v>0</v>
      </c>
      <c r="Q1708" s="30">
        <v>1</v>
      </c>
      <c r="R1708" s="30">
        <v>0</v>
      </c>
      <c r="S1708" s="30">
        <v>1</v>
      </c>
      <c r="T1708" s="30">
        <v>6</v>
      </c>
      <c r="U1708" s="30">
        <v>6</v>
      </c>
      <c r="V1708" s="82">
        <v>86</v>
      </c>
      <c r="W1708" s="97">
        <v>15</v>
      </c>
      <c r="X1708" s="160">
        <v>1</v>
      </c>
    </row>
    <row r="1709" spans="1:24">
      <c r="A1709" s="30">
        <v>70</v>
      </c>
      <c r="B1709" s="30">
        <v>2</v>
      </c>
      <c r="C1709" s="30"/>
      <c r="D1709" s="30">
        <v>21.875000000000004</v>
      </c>
      <c r="E1709" s="30">
        <v>1</v>
      </c>
      <c r="F1709" s="30">
        <v>1</v>
      </c>
      <c r="G1709" s="30">
        <v>0</v>
      </c>
      <c r="H1709" s="30">
        <v>0</v>
      </c>
      <c r="I1709" s="30">
        <v>1</v>
      </c>
      <c r="J1709" s="30">
        <v>1</v>
      </c>
      <c r="K1709" s="151">
        <v>0</v>
      </c>
      <c r="L1709" s="30">
        <v>8.4</v>
      </c>
      <c r="M1709" s="30">
        <v>0</v>
      </c>
      <c r="N1709" s="30">
        <v>0</v>
      </c>
      <c r="O1709" s="30">
        <v>0</v>
      </c>
      <c r="P1709" s="30">
        <v>0</v>
      </c>
      <c r="Q1709" s="30">
        <v>0</v>
      </c>
      <c r="R1709" s="30">
        <v>0</v>
      </c>
      <c r="S1709" s="30">
        <v>0</v>
      </c>
      <c r="T1709" s="30">
        <v>0</v>
      </c>
      <c r="U1709" s="30">
        <v>9</v>
      </c>
      <c r="V1709" s="82">
        <v>95</v>
      </c>
      <c r="W1709" s="97">
        <v>15</v>
      </c>
      <c r="X1709" s="160">
        <v>0</v>
      </c>
    </row>
    <row r="1710" spans="1:24">
      <c r="A1710" s="30">
        <v>61</v>
      </c>
      <c r="B1710" s="30">
        <v>2</v>
      </c>
      <c r="C1710" s="30"/>
      <c r="D1710" s="30">
        <v>27.57828210284401</v>
      </c>
      <c r="E1710" s="30">
        <v>1</v>
      </c>
      <c r="F1710" s="30">
        <v>1</v>
      </c>
      <c r="G1710" s="30">
        <v>0</v>
      </c>
      <c r="H1710" s="30">
        <v>0</v>
      </c>
      <c r="I1710" s="30">
        <v>1</v>
      </c>
      <c r="J1710" s="30">
        <v>1</v>
      </c>
      <c r="K1710" s="151">
        <v>0</v>
      </c>
      <c r="L1710" s="30">
        <v>8.3000000000000007</v>
      </c>
      <c r="M1710" s="30">
        <v>3</v>
      </c>
      <c r="N1710" s="30">
        <v>2</v>
      </c>
      <c r="O1710" s="30">
        <v>2</v>
      </c>
      <c r="P1710" s="30">
        <v>0</v>
      </c>
      <c r="Q1710" s="30">
        <v>1</v>
      </c>
      <c r="R1710" s="30">
        <v>0</v>
      </c>
      <c r="S1710" s="30">
        <v>2</v>
      </c>
      <c r="T1710" s="30">
        <v>10</v>
      </c>
      <c r="U1710" s="30">
        <v>6</v>
      </c>
      <c r="V1710" s="82">
        <v>100</v>
      </c>
      <c r="W1710" s="97">
        <v>30</v>
      </c>
      <c r="X1710" s="160">
        <v>0</v>
      </c>
    </row>
    <row r="1711" spans="1:24">
      <c r="A1711" s="30">
        <v>57</v>
      </c>
      <c r="B1711" s="30">
        <v>1</v>
      </c>
      <c r="C1711" s="30">
        <v>13</v>
      </c>
      <c r="D1711" s="30">
        <v>25.662169514026935</v>
      </c>
      <c r="E1711" s="30">
        <v>0</v>
      </c>
      <c r="F1711" s="30">
        <v>1</v>
      </c>
      <c r="G1711" s="30">
        <v>0</v>
      </c>
      <c r="H1711" s="30">
        <v>0</v>
      </c>
      <c r="I1711" s="30">
        <v>0</v>
      </c>
      <c r="J1711" s="30">
        <v>1</v>
      </c>
      <c r="K1711" s="151">
        <v>0</v>
      </c>
      <c r="L1711" s="30">
        <v>9.3000000000000007</v>
      </c>
      <c r="M1711" s="30">
        <v>1</v>
      </c>
      <c r="N1711" s="30">
        <v>0</v>
      </c>
      <c r="O1711" s="30">
        <v>2</v>
      </c>
      <c r="P1711" s="30">
        <v>0</v>
      </c>
      <c r="Q1711" s="30">
        <v>1</v>
      </c>
      <c r="R1711" s="30">
        <v>0</v>
      </c>
      <c r="S1711" s="30">
        <v>0</v>
      </c>
      <c r="T1711" s="30">
        <v>4</v>
      </c>
      <c r="U1711" s="30">
        <v>6.5</v>
      </c>
      <c r="V1711" s="82">
        <v>100</v>
      </c>
      <c r="W1711" s="97">
        <v>5</v>
      </c>
      <c r="X1711" s="160">
        <v>0</v>
      </c>
    </row>
    <row r="1712" spans="1:24">
      <c r="A1712" s="30">
        <v>72</v>
      </c>
      <c r="B1712" s="30">
        <v>1</v>
      </c>
      <c r="C1712" s="30">
        <v>12</v>
      </c>
      <c r="D1712" s="30">
        <v>21.829952199932251</v>
      </c>
      <c r="E1712" s="30">
        <v>1</v>
      </c>
      <c r="F1712" s="30">
        <v>1</v>
      </c>
      <c r="G1712" s="30">
        <v>0</v>
      </c>
      <c r="H1712" s="30">
        <v>0</v>
      </c>
      <c r="I1712" s="30">
        <v>1</v>
      </c>
      <c r="J1712" s="30">
        <v>1</v>
      </c>
      <c r="K1712" s="151">
        <v>0</v>
      </c>
      <c r="L1712" s="30">
        <v>7.2</v>
      </c>
      <c r="M1712" s="30">
        <v>2</v>
      </c>
      <c r="N1712" s="30">
        <v>1</v>
      </c>
      <c r="O1712" s="30">
        <v>2</v>
      </c>
      <c r="P1712" s="30">
        <v>0</v>
      </c>
      <c r="Q1712" s="30">
        <v>1</v>
      </c>
      <c r="R1712" s="30">
        <v>0</v>
      </c>
      <c r="S1712" s="30">
        <v>1</v>
      </c>
      <c r="T1712" s="30">
        <v>7</v>
      </c>
      <c r="U1712" s="30">
        <v>6</v>
      </c>
      <c r="V1712" s="82">
        <v>86</v>
      </c>
      <c r="W1712" s="97">
        <v>5</v>
      </c>
      <c r="X1712" s="160">
        <v>0</v>
      </c>
    </row>
    <row r="1713" spans="1:24">
      <c r="A1713" s="30">
        <v>35</v>
      </c>
      <c r="B1713" s="30">
        <v>1</v>
      </c>
      <c r="C1713" s="30">
        <v>12</v>
      </c>
      <c r="D1713" s="30">
        <v>32.179930795847753</v>
      </c>
      <c r="E1713" s="30">
        <v>1</v>
      </c>
      <c r="F1713" s="30">
        <v>0</v>
      </c>
      <c r="G1713" s="30">
        <v>0</v>
      </c>
      <c r="H1713" s="30">
        <v>0</v>
      </c>
      <c r="I1713" s="30">
        <v>1</v>
      </c>
      <c r="J1713" s="30">
        <v>1</v>
      </c>
      <c r="K1713" s="151">
        <v>0</v>
      </c>
      <c r="L1713" s="30">
        <v>6.6</v>
      </c>
      <c r="M1713" s="30">
        <v>1</v>
      </c>
      <c r="N1713" s="30">
        <v>0</v>
      </c>
      <c r="O1713" s="30">
        <v>2</v>
      </c>
      <c r="P1713" s="30">
        <v>0</v>
      </c>
      <c r="Q1713" s="30">
        <v>0</v>
      </c>
      <c r="R1713" s="30">
        <v>0</v>
      </c>
      <c r="S1713" s="30">
        <v>1</v>
      </c>
      <c r="T1713" s="30">
        <v>4</v>
      </c>
      <c r="U1713" s="30">
        <v>5.5</v>
      </c>
      <c r="V1713" s="82">
        <v>97</v>
      </c>
      <c r="W1713" s="97">
        <v>5</v>
      </c>
      <c r="X1713" s="160">
        <v>0</v>
      </c>
    </row>
    <row r="1714" spans="1:24">
      <c r="A1714" s="30">
        <v>64</v>
      </c>
      <c r="B1714" s="30">
        <v>2</v>
      </c>
      <c r="C1714" s="30">
        <v>11</v>
      </c>
      <c r="D1714" s="30">
        <v>25.411255359690369</v>
      </c>
      <c r="E1714" s="30">
        <v>0</v>
      </c>
      <c r="F1714" s="30">
        <v>0</v>
      </c>
      <c r="G1714" s="30">
        <v>0</v>
      </c>
      <c r="H1714" s="30">
        <v>0</v>
      </c>
      <c r="I1714" s="30">
        <v>1</v>
      </c>
      <c r="J1714" s="30">
        <v>1</v>
      </c>
      <c r="K1714" s="151">
        <v>0</v>
      </c>
      <c r="L1714" s="30">
        <v>7.6</v>
      </c>
      <c r="M1714" s="30">
        <v>3</v>
      </c>
      <c r="N1714" s="30">
        <v>0</v>
      </c>
      <c r="O1714" s="30">
        <v>2</v>
      </c>
      <c r="P1714" s="30">
        <v>3</v>
      </c>
      <c r="Q1714" s="30">
        <v>1</v>
      </c>
      <c r="R1714" s="30">
        <v>0</v>
      </c>
      <c r="S1714" s="30">
        <v>1</v>
      </c>
      <c r="T1714" s="30">
        <v>10</v>
      </c>
      <c r="U1714" s="30">
        <v>5</v>
      </c>
      <c r="V1714" s="82">
        <v>63</v>
      </c>
      <c r="W1714" s="97">
        <v>5</v>
      </c>
      <c r="X1714" s="160">
        <v>0</v>
      </c>
    </row>
    <row r="1715" spans="1:24">
      <c r="A1715" s="30">
        <v>68</v>
      </c>
      <c r="B1715" s="30">
        <v>2</v>
      </c>
      <c r="C1715" s="30">
        <v>26</v>
      </c>
      <c r="D1715" s="30">
        <v>24.196493791088386</v>
      </c>
      <c r="E1715" s="30">
        <v>1</v>
      </c>
      <c r="F1715" s="30">
        <v>1</v>
      </c>
      <c r="G1715" s="30">
        <v>1</v>
      </c>
      <c r="H1715" s="30">
        <v>0</v>
      </c>
      <c r="I1715" s="30">
        <v>1</v>
      </c>
      <c r="J1715" s="30">
        <v>0</v>
      </c>
      <c r="K1715" s="151">
        <v>0</v>
      </c>
      <c r="L1715" s="30">
        <v>7.9</v>
      </c>
      <c r="M1715" s="30">
        <v>0</v>
      </c>
      <c r="N1715" s="30">
        <v>0</v>
      </c>
      <c r="O1715" s="30">
        <v>0</v>
      </c>
      <c r="P1715" s="30">
        <v>0</v>
      </c>
      <c r="Q1715" s="30">
        <v>0</v>
      </c>
      <c r="R1715" s="30">
        <v>0</v>
      </c>
      <c r="S1715" s="30">
        <v>0</v>
      </c>
      <c r="T1715" s="30">
        <v>0</v>
      </c>
      <c r="U1715" s="30">
        <v>8</v>
      </c>
      <c r="V1715" s="82">
        <v>100</v>
      </c>
      <c r="W1715" s="97">
        <v>10</v>
      </c>
      <c r="X1715" s="160">
        <v>0</v>
      </c>
    </row>
    <row r="1716" spans="1:24">
      <c r="A1716" s="30">
        <v>64</v>
      </c>
      <c r="B1716" s="30">
        <v>1</v>
      </c>
      <c r="C1716" s="30"/>
      <c r="D1716" s="30">
        <v>29.031789809841779</v>
      </c>
      <c r="E1716" s="30">
        <v>1</v>
      </c>
      <c r="F1716" s="30">
        <v>1</v>
      </c>
      <c r="G1716" s="30">
        <v>0</v>
      </c>
      <c r="H1716" s="30">
        <v>0</v>
      </c>
      <c r="I1716" s="30">
        <v>1</v>
      </c>
      <c r="J1716" s="30">
        <v>1</v>
      </c>
      <c r="K1716" s="151">
        <v>1</v>
      </c>
      <c r="L1716" s="30">
        <v>6.7</v>
      </c>
      <c r="M1716" s="30">
        <v>0</v>
      </c>
      <c r="N1716" s="30">
        <v>0</v>
      </c>
      <c r="O1716" s="30">
        <v>1</v>
      </c>
      <c r="P1716" s="30">
        <v>0</v>
      </c>
      <c r="Q1716" s="30">
        <v>0</v>
      </c>
      <c r="R1716" s="30">
        <v>0</v>
      </c>
      <c r="S1716" s="30">
        <v>1</v>
      </c>
      <c r="T1716" s="30">
        <v>2</v>
      </c>
      <c r="U1716" s="30">
        <v>7</v>
      </c>
      <c r="V1716" s="82">
        <v>88</v>
      </c>
      <c r="W1716" s="97">
        <v>5</v>
      </c>
      <c r="X1716" s="160">
        <v>0</v>
      </c>
    </row>
    <row r="1717" spans="1:24">
      <c r="A1717" s="30">
        <v>72</v>
      </c>
      <c r="B1717" s="30">
        <v>2</v>
      </c>
      <c r="C1717" s="30">
        <v>7</v>
      </c>
      <c r="D1717" s="30">
        <v>29.776367076436348</v>
      </c>
      <c r="E1717" s="30">
        <v>0</v>
      </c>
      <c r="F1717" s="30">
        <v>1</v>
      </c>
      <c r="G1717" s="30">
        <v>0</v>
      </c>
      <c r="H1717" s="30">
        <v>0</v>
      </c>
      <c r="I1717" s="30">
        <v>1</v>
      </c>
      <c r="J1717" s="30">
        <v>1</v>
      </c>
      <c r="K1717" s="151">
        <v>0</v>
      </c>
      <c r="L1717" s="30">
        <v>7.7</v>
      </c>
      <c r="M1717" s="30">
        <v>1</v>
      </c>
      <c r="N1717" s="30">
        <v>1</v>
      </c>
      <c r="O1717" s="30">
        <v>1</v>
      </c>
      <c r="P1717" s="30">
        <v>2</v>
      </c>
      <c r="Q1717" s="30">
        <v>1</v>
      </c>
      <c r="R1717" s="30">
        <v>0</v>
      </c>
      <c r="S1717" s="30">
        <v>0</v>
      </c>
      <c r="T1717" s="30">
        <v>6</v>
      </c>
      <c r="U1717" s="30">
        <v>7</v>
      </c>
      <c r="V1717" s="82">
        <v>82</v>
      </c>
      <c r="W1717" s="97">
        <v>10</v>
      </c>
      <c r="X1717" s="160">
        <v>1</v>
      </c>
    </row>
    <row r="1718" spans="1:24">
      <c r="A1718" s="30">
        <v>69</v>
      </c>
      <c r="B1718" s="30">
        <v>2</v>
      </c>
      <c r="C1718" s="30">
        <v>25</v>
      </c>
      <c r="D1718" s="30">
        <v>17.042859382775806</v>
      </c>
      <c r="E1718" s="30">
        <v>0</v>
      </c>
      <c r="F1718" s="30">
        <v>1</v>
      </c>
      <c r="G1718" s="30">
        <v>0</v>
      </c>
      <c r="H1718" s="30">
        <v>0</v>
      </c>
      <c r="I1718" s="30">
        <v>0</v>
      </c>
      <c r="J1718" s="30">
        <v>0</v>
      </c>
      <c r="K1718" s="151">
        <v>0</v>
      </c>
      <c r="L1718" s="30">
        <v>7.2</v>
      </c>
      <c r="M1718" s="30">
        <v>1</v>
      </c>
      <c r="N1718" s="30">
        <v>1</v>
      </c>
      <c r="O1718" s="30">
        <v>2</v>
      </c>
      <c r="P1718" s="30">
        <v>2</v>
      </c>
      <c r="Q1718" s="30">
        <v>2</v>
      </c>
      <c r="R1718" s="30">
        <v>3</v>
      </c>
      <c r="S1718" s="30">
        <v>1</v>
      </c>
      <c r="T1718" s="30">
        <v>12</v>
      </c>
      <c r="U1718" s="30">
        <v>6</v>
      </c>
      <c r="V1718" s="82">
        <v>80</v>
      </c>
      <c r="W1718" s="97">
        <v>30</v>
      </c>
      <c r="X1718" s="160">
        <v>0</v>
      </c>
    </row>
    <row r="1719" spans="1:24">
      <c r="A1719" s="30">
        <v>77</v>
      </c>
      <c r="B1719" s="30">
        <v>1</v>
      </c>
      <c r="C1719" s="30">
        <v>28</v>
      </c>
      <c r="D1719" s="30">
        <v>20.195092211553117</v>
      </c>
      <c r="E1719" s="30">
        <v>1</v>
      </c>
      <c r="F1719" s="30">
        <v>1</v>
      </c>
      <c r="G1719" s="30">
        <v>0</v>
      </c>
      <c r="H1719" s="30">
        <v>0</v>
      </c>
      <c r="I1719" s="30">
        <v>0</v>
      </c>
      <c r="J1719" s="30">
        <v>1</v>
      </c>
      <c r="K1719" s="151">
        <v>0</v>
      </c>
      <c r="L1719" s="30">
        <v>7.5</v>
      </c>
      <c r="M1719" s="30">
        <v>1</v>
      </c>
      <c r="N1719" s="30">
        <v>0</v>
      </c>
      <c r="O1719" s="30">
        <v>2</v>
      </c>
      <c r="P1719" s="30">
        <v>0</v>
      </c>
      <c r="Q1719" s="30">
        <v>1</v>
      </c>
      <c r="R1719" s="30">
        <v>0</v>
      </c>
      <c r="S1719" s="30">
        <v>1</v>
      </c>
      <c r="T1719" s="30">
        <v>5</v>
      </c>
      <c r="U1719" s="30">
        <v>6.5</v>
      </c>
      <c r="V1719" s="82">
        <v>100</v>
      </c>
      <c r="W1719" s="97">
        <v>5</v>
      </c>
      <c r="X1719" s="160">
        <v>0</v>
      </c>
    </row>
    <row r="1720" spans="1:24">
      <c r="A1720" s="30">
        <v>67</v>
      </c>
      <c r="B1720" s="30">
        <v>1</v>
      </c>
      <c r="C1720" s="30"/>
      <c r="D1720" s="30">
        <v>21.081349206349206</v>
      </c>
      <c r="E1720" s="30">
        <v>1</v>
      </c>
      <c r="F1720" s="30">
        <v>1</v>
      </c>
      <c r="G1720" s="30">
        <v>0</v>
      </c>
      <c r="H1720" s="30">
        <v>0</v>
      </c>
      <c r="I1720" s="30">
        <v>1</v>
      </c>
      <c r="J1720" s="30">
        <v>1</v>
      </c>
      <c r="K1720" s="151">
        <v>1</v>
      </c>
      <c r="L1720" s="30">
        <v>6.2</v>
      </c>
      <c r="M1720" s="30">
        <v>1</v>
      </c>
      <c r="N1720" s="30">
        <v>1</v>
      </c>
      <c r="O1720" s="30">
        <v>2</v>
      </c>
      <c r="P1720" s="30">
        <v>2</v>
      </c>
      <c r="Q1720" s="30">
        <v>0</v>
      </c>
      <c r="R1720" s="30">
        <v>0</v>
      </c>
      <c r="S1720" s="30">
        <v>0</v>
      </c>
      <c r="T1720" s="30">
        <v>6</v>
      </c>
      <c r="U1720" s="30">
        <v>6</v>
      </c>
      <c r="V1720" s="82">
        <v>75</v>
      </c>
      <c r="W1720" s="97">
        <v>30</v>
      </c>
      <c r="X1720" s="160">
        <v>0</v>
      </c>
    </row>
    <row r="1721" spans="1:24">
      <c r="A1721" s="30">
        <v>72</v>
      </c>
      <c r="B1721" s="30">
        <v>2</v>
      </c>
      <c r="C1721" s="30">
        <v>2</v>
      </c>
      <c r="D1721" s="30">
        <v>20.187304890738815</v>
      </c>
      <c r="E1721" s="30">
        <v>1</v>
      </c>
      <c r="F1721" s="30">
        <v>0</v>
      </c>
      <c r="G1721" s="30">
        <v>0</v>
      </c>
      <c r="H1721" s="30">
        <v>0</v>
      </c>
      <c r="I1721" s="30">
        <v>1</v>
      </c>
      <c r="J1721" s="30">
        <v>0</v>
      </c>
      <c r="K1721" s="151">
        <v>0</v>
      </c>
      <c r="L1721" s="30">
        <v>6.1</v>
      </c>
      <c r="M1721" s="30">
        <v>2</v>
      </c>
      <c r="N1721" s="30">
        <v>2</v>
      </c>
      <c r="O1721" s="30">
        <v>2</v>
      </c>
      <c r="P1721" s="30">
        <v>2</v>
      </c>
      <c r="Q1721" s="30">
        <v>1</v>
      </c>
      <c r="R1721" s="30">
        <v>0</v>
      </c>
      <c r="S1721" s="30">
        <v>0</v>
      </c>
      <c r="T1721" s="30">
        <v>9</v>
      </c>
      <c r="U1721" s="30">
        <v>6</v>
      </c>
      <c r="V1721" s="82">
        <v>69</v>
      </c>
      <c r="W1721" s="97">
        <v>30</v>
      </c>
      <c r="X1721" s="160">
        <v>0</v>
      </c>
    </row>
    <row r="1722" spans="1:24">
      <c r="A1722" s="30">
        <v>43</v>
      </c>
      <c r="B1722" s="30">
        <v>1</v>
      </c>
      <c r="C1722" s="30">
        <v>1</v>
      </c>
      <c r="D1722" s="30">
        <v>36.615179290908742</v>
      </c>
      <c r="E1722" s="30">
        <v>1</v>
      </c>
      <c r="F1722" s="30">
        <v>1</v>
      </c>
      <c r="G1722" s="30">
        <v>0</v>
      </c>
      <c r="H1722" s="30">
        <v>0</v>
      </c>
      <c r="I1722" s="30">
        <v>1</v>
      </c>
      <c r="J1722" s="30">
        <v>0</v>
      </c>
      <c r="K1722" s="151">
        <v>0</v>
      </c>
      <c r="L1722" s="30">
        <v>6.3</v>
      </c>
      <c r="M1722" s="30">
        <v>1</v>
      </c>
      <c r="N1722" s="30">
        <v>0</v>
      </c>
      <c r="O1722" s="30">
        <v>1</v>
      </c>
      <c r="P1722" s="30">
        <v>0</v>
      </c>
      <c r="Q1722" s="30">
        <v>0</v>
      </c>
      <c r="R1722" s="30">
        <v>0</v>
      </c>
      <c r="S1722" s="30">
        <v>0</v>
      </c>
      <c r="T1722" s="30">
        <v>2</v>
      </c>
      <c r="U1722" s="30">
        <v>7</v>
      </c>
      <c r="V1722" s="82">
        <v>100</v>
      </c>
      <c r="W1722" s="97">
        <v>10</v>
      </c>
      <c r="X1722" s="160">
        <v>0</v>
      </c>
    </row>
    <row r="1723" spans="1:24">
      <c r="A1723" s="30">
        <v>67</v>
      </c>
      <c r="B1723" s="30">
        <v>1</v>
      </c>
      <c r="C1723" s="30">
        <v>10</v>
      </c>
      <c r="D1723" s="30">
        <v>21.719250114311844</v>
      </c>
      <c r="E1723" s="30">
        <v>0</v>
      </c>
      <c r="F1723" s="30">
        <v>0</v>
      </c>
      <c r="G1723" s="30">
        <v>0</v>
      </c>
      <c r="H1723" s="30">
        <v>0</v>
      </c>
      <c r="I1723" s="30">
        <v>1</v>
      </c>
      <c r="J1723" s="30">
        <v>1</v>
      </c>
      <c r="K1723" s="151">
        <v>0</v>
      </c>
      <c r="L1723" s="30">
        <v>6.4</v>
      </c>
      <c r="M1723" s="30">
        <v>1</v>
      </c>
      <c r="N1723" s="30">
        <v>1</v>
      </c>
      <c r="O1723" s="30">
        <v>0</v>
      </c>
      <c r="P1723" s="30">
        <v>0</v>
      </c>
      <c r="Q1723" s="30">
        <v>1</v>
      </c>
      <c r="R1723" s="30">
        <v>0</v>
      </c>
      <c r="S1723" s="30">
        <v>1</v>
      </c>
      <c r="T1723" s="30">
        <v>4</v>
      </c>
      <c r="U1723" s="30">
        <v>8</v>
      </c>
      <c r="V1723" s="82">
        <v>89</v>
      </c>
      <c r="W1723" s="97">
        <v>20</v>
      </c>
      <c r="X1723" s="160">
        <v>0</v>
      </c>
    </row>
    <row r="1724" spans="1:24">
      <c r="A1724" s="30">
        <v>67</v>
      </c>
      <c r="B1724" s="30">
        <v>1</v>
      </c>
      <c r="C1724" s="30">
        <v>17</v>
      </c>
      <c r="D1724" s="30">
        <v>23.588329220496444</v>
      </c>
      <c r="E1724" s="30">
        <v>1</v>
      </c>
      <c r="F1724" s="30">
        <v>1</v>
      </c>
      <c r="G1724" s="30">
        <v>0</v>
      </c>
      <c r="H1724" s="30">
        <v>0</v>
      </c>
      <c r="I1724" s="30">
        <v>1</v>
      </c>
      <c r="J1724" s="30">
        <v>1</v>
      </c>
      <c r="K1724" s="151">
        <v>0</v>
      </c>
      <c r="L1724" s="30">
        <v>6.7</v>
      </c>
      <c r="M1724" s="30">
        <v>1</v>
      </c>
      <c r="N1724" s="30">
        <v>0</v>
      </c>
      <c r="O1724" s="30">
        <v>2</v>
      </c>
      <c r="P1724" s="30">
        <v>2</v>
      </c>
      <c r="Q1724" s="30">
        <v>1</v>
      </c>
      <c r="R1724" s="30">
        <v>0</v>
      </c>
      <c r="S1724" s="30">
        <v>2</v>
      </c>
      <c r="T1724" s="30">
        <v>8</v>
      </c>
      <c r="U1724" s="30">
        <v>6.5</v>
      </c>
      <c r="V1724" s="82">
        <v>72</v>
      </c>
      <c r="W1724" s="97">
        <v>15</v>
      </c>
      <c r="X1724" s="160">
        <v>0</v>
      </c>
    </row>
    <row r="1725" spans="1:24">
      <c r="A1725" s="30">
        <v>73</v>
      </c>
      <c r="B1725" s="30">
        <v>2</v>
      </c>
      <c r="C1725" s="30"/>
      <c r="D1725" s="30">
        <v>25.433980211122712</v>
      </c>
      <c r="E1725" s="30">
        <v>1</v>
      </c>
      <c r="F1725" s="30">
        <v>0</v>
      </c>
      <c r="G1725" s="30">
        <v>0</v>
      </c>
      <c r="H1725" s="30">
        <v>0</v>
      </c>
      <c r="I1725" s="30">
        <v>1</v>
      </c>
      <c r="J1725" s="30">
        <v>1</v>
      </c>
      <c r="K1725" s="151">
        <v>1</v>
      </c>
      <c r="L1725" s="30">
        <v>8.3000000000000007</v>
      </c>
      <c r="M1725" s="30">
        <v>1</v>
      </c>
      <c r="N1725" s="30">
        <v>0</v>
      </c>
      <c r="O1725" s="30">
        <v>2</v>
      </c>
      <c r="P1725" s="30">
        <v>0</v>
      </c>
      <c r="Q1725" s="30">
        <v>0</v>
      </c>
      <c r="R1725" s="30">
        <v>0</v>
      </c>
      <c r="S1725" s="30">
        <v>1</v>
      </c>
      <c r="T1725" s="30">
        <v>4</v>
      </c>
      <c r="U1725" s="30">
        <v>6.5</v>
      </c>
      <c r="V1725" s="82">
        <v>87</v>
      </c>
      <c r="W1725" s="97">
        <v>10</v>
      </c>
      <c r="X1725" s="160">
        <v>1</v>
      </c>
    </row>
    <row r="1726" spans="1:24">
      <c r="A1726" s="30">
        <v>78</v>
      </c>
      <c r="B1726" s="30">
        <v>1</v>
      </c>
      <c r="C1726" s="30">
        <v>18</v>
      </c>
      <c r="D1726" s="30">
        <v>19.312952005259696</v>
      </c>
      <c r="E1726" s="30">
        <v>0</v>
      </c>
      <c r="F1726" s="30">
        <v>1</v>
      </c>
      <c r="G1726" s="30">
        <v>1</v>
      </c>
      <c r="H1726" s="30">
        <v>1</v>
      </c>
      <c r="I1726" s="30">
        <v>1</v>
      </c>
      <c r="J1726" s="30">
        <v>1</v>
      </c>
      <c r="K1726" s="151">
        <v>1</v>
      </c>
      <c r="L1726" s="30">
        <v>7.6</v>
      </c>
      <c r="M1726" s="30">
        <v>1</v>
      </c>
      <c r="N1726" s="30">
        <v>0</v>
      </c>
      <c r="O1726" s="30">
        <v>1</v>
      </c>
      <c r="P1726" s="30">
        <v>2</v>
      </c>
      <c r="Q1726" s="30">
        <v>0</v>
      </c>
      <c r="R1726" s="30">
        <v>0</v>
      </c>
      <c r="S1726" s="30">
        <v>1</v>
      </c>
      <c r="T1726" s="30">
        <v>5</v>
      </c>
      <c r="U1726" s="30">
        <v>7</v>
      </c>
      <c r="V1726" s="82">
        <v>82</v>
      </c>
      <c r="W1726" s="97">
        <v>10</v>
      </c>
      <c r="X1726" s="160">
        <v>0</v>
      </c>
    </row>
    <row r="1727" spans="1:24">
      <c r="A1727" s="30">
        <v>57</v>
      </c>
      <c r="B1727" s="30">
        <v>1</v>
      </c>
      <c r="C1727" s="30">
        <v>4</v>
      </c>
      <c r="D1727" s="30">
        <v>20.921822723624526</v>
      </c>
      <c r="E1727" s="30">
        <v>1</v>
      </c>
      <c r="F1727" s="30">
        <v>0</v>
      </c>
      <c r="G1727" s="30">
        <v>0</v>
      </c>
      <c r="H1727" s="30">
        <v>0</v>
      </c>
      <c r="I1727" s="30">
        <v>0</v>
      </c>
      <c r="J1727" s="30">
        <v>1</v>
      </c>
      <c r="K1727" s="151">
        <v>0</v>
      </c>
      <c r="L1727" s="30">
        <v>5.8</v>
      </c>
      <c r="M1727" s="30">
        <v>1</v>
      </c>
      <c r="N1727" s="30">
        <v>0</v>
      </c>
      <c r="O1727" s="30">
        <v>2</v>
      </c>
      <c r="P1727" s="30">
        <v>0</v>
      </c>
      <c r="Q1727" s="30">
        <v>1</v>
      </c>
      <c r="R1727" s="30">
        <v>0</v>
      </c>
      <c r="S1727" s="30">
        <v>1</v>
      </c>
      <c r="T1727" s="30">
        <v>5</v>
      </c>
      <c r="U1727" s="30">
        <v>5.83</v>
      </c>
      <c r="V1727" s="82">
        <v>97</v>
      </c>
      <c r="W1727" s="97">
        <v>5</v>
      </c>
      <c r="X1727" s="160">
        <v>0</v>
      </c>
    </row>
    <row r="1728" spans="1:24">
      <c r="A1728" s="30">
        <v>55</v>
      </c>
      <c r="B1728" s="30">
        <v>1</v>
      </c>
      <c r="C1728" s="30">
        <v>3</v>
      </c>
      <c r="D1728" s="30">
        <v>22.395413419331721</v>
      </c>
      <c r="E1728" s="30">
        <v>0</v>
      </c>
      <c r="F1728" s="30">
        <v>1</v>
      </c>
      <c r="G1728" s="30">
        <v>0</v>
      </c>
      <c r="H1728" s="30">
        <v>0</v>
      </c>
      <c r="I1728" s="30">
        <v>1</v>
      </c>
      <c r="J1728" s="30">
        <v>1</v>
      </c>
      <c r="K1728" s="151">
        <v>0</v>
      </c>
      <c r="L1728" s="30">
        <v>7.1</v>
      </c>
      <c r="M1728" s="30">
        <v>1</v>
      </c>
      <c r="N1728" s="30">
        <v>1</v>
      </c>
      <c r="O1728" s="30">
        <v>1</v>
      </c>
      <c r="P1728" s="30">
        <v>0</v>
      </c>
      <c r="Q1728" s="30">
        <v>1</v>
      </c>
      <c r="R1728" s="30">
        <v>0</v>
      </c>
      <c r="S1728" s="30">
        <v>0</v>
      </c>
      <c r="T1728" s="30">
        <v>4</v>
      </c>
      <c r="U1728" s="30">
        <v>7</v>
      </c>
      <c r="V1728" s="82">
        <v>100</v>
      </c>
      <c r="W1728" s="97">
        <v>15</v>
      </c>
      <c r="X1728" s="160">
        <v>1</v>
      </c>
    </row>
    <row r="1729" spans="1:24">
      <c r="A1729" s="30">
        <v>63</v>
      </c>
      <c r="B1729" s="30">
        <v>1</v>
      </c>
      <c r="C1729" s="30">
        <v>14</v>
      </c>
      <c r="D1729" s="30">
        <v>21.59307028544378</v>
      </c>
      <c r="E1729" s="30">
        <v>1</v>
      </c>
      <c r="F1729" s="30">
        <v>1</v>
      </c>
      <c r="G1729" s="30">
        <v>0</v>
      </c>
      <c r="H1729" s="30">
        <v>0</v>
      </c>
      <c r="I1729" s="30">
        <v>1</v>
      </c>
      <c r="J1729" s="30">
        <v>1</v>
      </c>
      <c r="K1729" s="151">
        <v>0</v>
      </c>
      <c r="L1729" s="30">
        <v>6</v>
      </c>
      <c r="M1729" s="30">
        <v>1</v>
      </c>
      <c r="N1729" s="30">
        <v>0</v>
      </c>
      <c r="O1729" s="30">
        <v>0</v>
      </c>
      <c r="P1729" s="30">
        <v>0</v>
      </c>
      <c r="Q1729" s="30">
        <v>0</v>
      </c>
      <c r="R1729" s="30">
        <v>0</v>
      </c>
      <c r="S1729" s="30">
        <v>0</v>
      </c>
      <c r="T1729" s="30">
        <v>1</v>
      </c>
      <c r="U1729" s="30">
        <v>8</v>
      </c>
      <c r="V1729" s="82">
        <v>100</v>
      </c>
      <c r="W1729" s="97">
        <v>15</v>
      </c>
      <c r="X1729" s="160">
        <v>1</v>
      </c>
    </row>
    <row r="1730" spans="1:24">
      <c r="A1730" s="30">
        <v>64</v>
      </c>
      <c r="B1730" s="30">
        <v>1</v>
      </c>
      <c r="C1730" s="30"/>
      <c r="D1730" s="30">
        <v>20.434082792616071</v>
      </c>
      <c r="E1730" s="30">
        <v>0</v>
      </c>
      <c r="F1730" s="30"/>
      <c r="G1730" s="30"/>
      <c r="H1730" s="30"/>
      <c r="I1730" s="30">
        <v>1</v>
      </c>
      <c r="J1730" s="30">
        <v>0</v>
      </c>
      <c r="K1730" s="151">
        <v>0</v>
      </c>
      <c r="L1730" s="30">
        <v>6.7</v>
      </c>
      <c r="M1730" s="30">
        <v>1</v>
      </c>
      <c r="N1730" s="30">
        <v>1</v>
      </c>
      <c r="O1730" s="30">
        <v>2</v>
      </c>
      <c r="P1730" s="30">
        <v>0</v>
      </c>
      <c r="Q1730" s="30">
        <v>1</v>
      </c>
      <c r="R1730" s="30">
        <v>0</v>
      </c>
      <c r="S1730" s="30">
        <v>0</v>
      </c>
      <c r="T1730" s="30">
        <v>5</v>
      </c>
      <c r="U1730" s="30">
        <v>5.5</v>
      </c>
      <c r="V1730" s="82">
        <v>92</v>
      </c>
      <c r="W1730" s="97">
        <v>30</v>
      </c>
      <c r="X1730" s="160">
        <v>0</v>
      </c>
    </row>
    <row r="1731" spans="1:24">
      <c r="A1731" s="30">
        <v>67</v>
      </c>
      <c r="B1731" s="30">
        <v>1</v>
      </c>
      <c r="C1731" s="30">
        <v>10</v>
      </c>
      <c r="D1731" s="30">
        <v>24.609375</v>
      </c>
      <c r="E1731" s="30">
        <v>0</v>
      </c>
      <c r="F1731" s="30"/>
      <c r="G1731" s="30"/>
      <c r="H1731" s="30">
        <v>0</v>
      </c>
      <c r="I1731" s="30">
        <v>1</v>
      </c>
      <c r="J1731" s="30">
        <v>0</v>
      </c>
      <c r="K1731" s="151">
        <v>1</v>
      </c>
      <c r="L1731" s="30">
        <v>10.3</v>
      </c>
      <c r="M1731" s="30">
        <v>1</v>
      </c>
      <c r="N1731" s="30">
        <v>2</v>
      </c>
      <c r="O1731" s="30">
        <v>1</v>
      </c>
      <c r="P1731" s="30">
        <v>2</v>
      </c>
      <c r="Q1731" s="30">
        <v>1</v>
      </c>
      <c r="R1731" s="30">
        <v>0</v>
      </c>
      <c r="S1731" s="30">
        <v>0</v>
      </c>
      <c r="T1731" s="30">
        <v>7</v>
      </c>
      <c r="U1731" s="30">
        <v>7</v>
      </c>
      <c r="V1731" s="82">
        <v>82</v>
      </c>
      <c r="W1731" s="97">
        <v>30</v>
      </c>
      <c r="X1731" s="160">
        <v>0</v>
      </c>
    </row>
    <row r="1732" spans="1:24">
      <c r="A1732" s="30">
        <v>75</v>
      </c>
      <c r="B1732" s="30">
        <v>2</v>
      </c>
      <c r="C1732" s="33">
        <v>20</v>
      </c>
      <c r="D1732" s="30">
        <v>25.288182058396096</v>
      </c>
      <c r="E1732" s="30">
        <v>0</v>
      </c>
      <c r="F1732" s="30">
        <v>1</v>
      </c>
      <c r="G1732" s="30">
        <v>1</v>
      </c>
      <c r="H1732" s="30">
        <v>1</v>
      </c>
      <c r="I1732" s="30">
        <v>1</v>
      </c>
      <c r="J1732" s="30">
        <v>1</v>
      </c>
      <c r="K1732" s="151">
        <v>1</v>
      </c>
      <c r="L1732" s="30">
        <v>8.5</v>
      </c>
      <c r="M1732" s="30">
        <v>0</v>
      </c>
      <c r="N1732" s="30">
        <v>0</v>
      </c>
      <c r="O1732" s="30">
        <v>0</v>
      </c>
      <c r="P1732" s="30">
        <v>0</v>
      </c>
      <c r="Q1732" s="30">
        <v>1</v>
      </c>
      <c r="R1732" s="30">
        <v>0</v>
      </c>
      <c r="S1732" s="30">
        <v>0</v>
      </c>
      <c r="T1732" s="30">
        <v>1</v>
      </c>
      <c r="U1732" s="30">
        <v>8</v>
      </c>
      <c r="V1732" s="82">
        <v>100</v>
      </c>
      <c r="W1732" s="97">
        <v>15</v>
      </c>
      <c r="X1732" s="160">
        <v>0</v>
      </c>
    </row>
    <row r="1733" spans="1:24">
      <c r="A1733" s="30">
        <v>53</v>
      </c>
      <c r="B1733" s="30">
        <v>1</v>
      </c>
      <c r="C1733" s="30">
        <v>2</v>
      </c>
      <c r="D1733" s="30">
        <v>22.733218742498522</v>
      </c>
      <c r="E1733" s="30">
        <v>1</v>
      </c>
      <c r="F1733" s="30">
        <v>0</v>
      </c>
      <c r="G1733" s="30">
        <v>0</v>
      </c>
      <c r="H1733" s="30">
        <v>0</v>
      </c>
      <c r="I1733" s="30">
        <v>0</v>
      </c>
      <c r="J1733" s="30">
        <v>0</v>
      </c>
      <c r="K1733" s="151">
        <v>0</v>
      </c>
      <c r="L1733" s="30">
        <v>9.4</v>
      </c>
      <c r="M1733" s="30">
        <v>2</v>
      </c>
      <c r="N1733" s="30">
        <v>2</v>
      </c>
      <c r="O1733" s="30">
        <v>2</v>
      </c>
      <c r="P1733" s="30">
        <v>2</v>
      </c>
      <c r="Q1733" s="30">
        <v>1</v>
      </c>
      <c r="R1733" s="30">
        <v>0</v>
      </c>
      <c r="S1733" s="30">
        <v>2</v>
      </c>
      <c r="T1733" s="30">
        <v>11</v>
      </c>
      <c r="U1733" s="30">
        <v>5</v>
      </c>
      <c r="V1733" s="82">
        <v>83</v>
      </c>
      <c r="W1733" s="97">
        <v>30</v>
      </c>
      <c r="X1733" s="160">
        <v>1</v>
      </c>
    </row>
    <row r="1734" spans="1:24">
      <c r="A1734" s="30">
        <v>34</v>
      </c>
      <c r="B1734" s="30">
        <v>1</v>
      </c>
      <c r="C1734" s="30">
        <v>11</v>
      </c>
      <c r="D1734" s="30">
        <v>25.35154137371552</v>
      </c>
      <c r="E1734" s="30">
        <v>1</v>
      </c>
      <c r="F1734" s="30">
        <v>1</v>
      </c>
      <c r="G1734" s="30">
        <v>0</v>
      </c>
      <c r="H1734" s="30">
        <v>0</v>
      </c>
      <c r="I1734" s="30">
        <v>0</v>
      </c>
      <c r="J1734" s="30">
        <v>1</v>
      </c>
      <c r="K1734" s="151">
        <v>0</v>
      </c>
      <c r="L1734" s="30">
        <v>9.4</v>
      </c>
      <c r="M1734" s="30">
        <v>1</v>
      </c>
      <c r="N1734" s="30">
        <v>0</v>
      </c>
      <c r="O1734" s="30">
        <v>2</v>
      </c>
      <c r="P1734" s="30">
        <v>0</v>
      </c>
      <c r="Q1734" s="30">
        <v>1</v>
      </c>
      <c r="R1734" s="30">
        <v>0</v>
      </c>
      <c r="S1734" s="30">
        <v>0</v>
      </c>
      <c r="T1734" s="30">
        <v>4</v>
      </c>
      <c r="U1734" s="30">
        <v>6.5</v>
      </c>
      <c r="V1734" s="82">
        <v>100</v>
      </c>
      <c r="W1734" s="97">
        <v>5</v>
      </c>
      <c r="X1734" s="160">
        <v>1</v>
      </c>
    </row>
    <row r="1735" spans="1:24">
      <c r="A1735" s="30">
        <v>68</v>
      </c>
      <c r="B1735" s="30">
        <v>2</v>
      </c>
      <c r="C1735" s="30">
        <v>11</v>
      </c>
      <c r="D1735" s="30">
        <v>27.980691187150242</v>
      </c>
      <c r="E1735" s="30">
        <v>0</v>
      </c>
      <c r="F1735" s="30">
        <v>0</v>
      </c>
      <c r="G1735" s="30">
        <v>0</v>
      </c>
      <c r="H1735" s="30">
        <v>0</v>
      </c>
      <c r="I1735" s="30">
        <v>1</v>
      </c>
      <c r="J1735" s="30">
        <v>1</v>
      </c>
      <c r="K1735" s="151">
        <v>0</v>
      </c>
      <c r="L1735" s="30">
        <v>7.7</v>
      </c>
      <c r="M1735" s="30">
        <v>1</v>
      </c>
      <c r="N1735" s="30">
        <v>0</v>
      </c>
      <c r="O1735" s="30">
        <v>2</v>
      </c>
      <c r="P1735" s="30">
        <v>0</v>
      </c>
      <c r="Q1735" s="30">
        <v>1</v>
      </c>
      <c r="R1735" s="30">
        <v>0</v>
      </c>
      <c r="S1735" s="30">
        <v>0</v>
      </c>
      <c r="T1735" s="30">
        <v>4</v>
      </c>
      <c r="U1735" s="30">
        <v>6</v>
      </c>
      <c r="V1735" s="82">
        <v>92</v>
      </c>
      <c r="W1735" s="97">
        <v>10</v>
      </c>
      <c r="X1735" s="160">
        <v>0</v>
      </c>
    </row>
    <row r="1736" spans="1:24">
      <c r="A1736" s="30">
        <v>56</v>
      </c>
      <c r="B1736" s="30">
        <v>2</v>
      </c>
      <c r="C1736" s="30">
        <v>16</v>
      </c>
      <c r="D1736" s="30">
        <v>25.78125</v>
      </c>
      <c r="E1736" s="30">
        <v>1</v>
      </c>
      <c r="F1736" s="30">
        <v>0</v>
      </c>
      <c r="G1736" s="30">
        <v>0</v>
      </c>
      <c r="H1736" s="30">
        <v>0</v>
      </c>
      <c r="I1736" s="30">
        <v>1</v>
      </c>
      <c r="J1736" s="30">
        <v>1</v>
      </c>
      <c r="K1736" s="151">
        <v>0</v>
      </c>
      <c r="L1736" s="30">
        <v>5.8</v>
      </c>
      <c r="M1736" s="30">
        <v>2</v>
      </c>
      <c r="N1736" s="30">
        <v>2</v>
      </c>
      <c r="O1736" s="30">
        <v>2</v>
      </c>
      <c r="P1736" s="30">
        <v>2</v>
      </c>
      <c r="Q1736" s="30">
        <v>1</v>
      </c>
      <c r="R1736" s="30">
        <v>0</v>
      </c>
      <c r="S1736" s="30">
        <v>0</v>
      </c>
      <c r="T1736" s="30">
        <v>9</v>
      </c>
      <c r="U1736" s="30">
        <v>6.5</v>
      </c>
      <c r="V1736" s="82">
        <v>81</v>
      </c>
      <c r="W1736" s="97">
        <v>30</v>
      </c>
      <c r="X1736" s="160">
        <v>1</v>
      </c>
    </row>
    <row r="1737" spans="1:24">
      <c r="A1737" s="30">
        <v>76</v>
      </c>
      <c r="B1737" s="30">
        <v>1</v>
      </c>
      <c r="C1737" s="30">
        <v>7</v>
      </c>
      <c r="D1737" s="30">
        <v>19.771071800208116</v>
      </c>
      <c r="E1737" s="30">
        <v>0</v>
      </c>
      <c r="F1737" s="30">
        <v>0</v>
      </c>
      <c r="G1737" s="30">
        <v>0</v>
      </c>
      <c r="H1737" s="30">
        <v>0</v>
      </c>
      <c r="I1737" s="30">
        <v>0</v>
      </c>
      <c r="J1737" s="30">
        <v>0</v>
      </c>
      <c r="K1737" s="151">
        <v>0</v>
      </c>
      <c r="L1737" s="30">
        <v>6.4</v>
      </c>
      <c r="M1737" s="30">
        <v>1</v>
      </c>
      <c r="N1737" s="30">
        <v>1</v>
      </c>
      <c r="O1737" s="30">
        <v>0</v>
      </c>
      <c r="P1737" s="30">
        <v>0</v>
      </c>
      <c r="Q1737" s="30">
        <v>1</v>
      </c>
      <c r="R1737" s="30">
        <v>0</v>
      </c>
      <c r="S1737" s="30">
        <v>0</v>
      </c>
      <c r="T1737" s="30">
        <v>3</v>
      </c>
      <c r="U1737" s="30">
        <v>8</v>
      </c>
      <c r="V1737" s="82">
        <v>100</v>
      </c>
      <c r="W1737" s="97">
        <v>10</v>
      </c>
      <c r="X1737" s="160">
        <v>0</v>
      </c>
    </row>
    <row r="1738" spans="1:24">
      <c r="A1738" s="30">
        <v>66</v>
      </c>
      <c r="B1738" s="30">
        <v>2</v>
      </c>
      <c r="C1738" s="30">
        <v>10</v>
      </c>
      <c r="D1738" s="30">
        <v>30.407626561472718</v>
      </c>
      <c r="E1738" s="30">
        <v>1</v>
      </c>
      <c r="F1738" s="30">
        <v>0</v>
      </c>
      <c r="G1738" s="30">
        <v>0</v>
      </c>
      <c r="H1738" s="30">
        <v>0</v>
      </c>
      <c r="I1738" s="30">
        <v>0</v>
      </c>
      <c r="J1738" s="30">
        <v>1</v>
      </c>
      <c r="K1738" s="151">
        <v>0</v>
      </c>
      <c r="L1738" s="30">
        <v>7</v>
      </c>
      <c r="M1738" s="30">
        <v>0</v>
      </c>
      <c r="N1738" s="30">
        <v>0</v>
      </c>
      <c r="O1738" s="30">
        <v>3</v>
      </c>
      <c r="P1738" s="30">
        <v>0</v>
      </c>
      <c r="Q1738" s="30">
        <v>1</v>
      </c>
      <c r="R1738" s="30">
        <v>0</v>
      </c>
      <c r="S1738" s="30">
        <v>0</v>
      </c>
      <c r="T1738" s="30">
        <v>4</v>
      </c>
      <c r="U1738" s="30">
        <v>4</v>
      </c>
      <c r="V1738" s="82">
        <v>100</v>
      </c>
      <c r="W1738" s="97">
        <v>5</v>
      </c>
      <c r="X1738" s="160">
        <v>0</v>
      </c>
    </row>
    <row r="1739" spans="1:24">
      <c r="A1739" s="30">
        <v>73</v>
      </c>
      <c r="B1739" s="30">
        <v>1</v>
      </c>
      <c r="C1739" s="30">
        <v>19</v>
      </c>
      <c r="D1739" s="30">
        <v>22.439629746109187</v>
      </c>
      <c r="E1739" s="30">
        <v>0</v>
      </c>
      <c r="F1739" s="30">
        <v>0</v>
      </c>
      <c r="G1739" s="30">
        <v>0</v>
      </c>
      <c r="H1739" s="30">
        <v>0</v>
      </c>
      <c r="I1739" s="30">
        <v>0</v>
      </c>
      <c r="J1739" s="30">
        <v>1</v>
      </c>
      <c r="K1739" s="151">
        <v>0</v>
      </c>
      <c r="L1739" s="30">
        <v>6.6</v>
      </c>
      <c r="M1739" s="30">
        <v>0</v>
      </c>
      <c r="N1739" s="30">
        <v>0</v>
      </c>
      <c r="O1739" s="30">
        <v>2</v>
      </c>
      <c r="P1739" s="30">
        <v>0</v>
      </c>
      <c r="Q1739" s="30">
        <v>1</v>
      </c>
      <c r="R1739" s="30">
        <v>0</v>
      </c>
      <c r="S1739" s="30">
        <v>0</v>
      </c>
      <c r="T1739" s="30">
        <v>3</v>
      </c>
      <c r="U1739" s="30">
        <v>6.5</v>
      </c>
      <c r="V1739" s="82">
        <v>100</v>
      </c>
      <c r="W1739" s="97">
        <v>1</v>
      </c>
      <c r="X1739" s="160">
        <v>0</v>
      </c>
    </row>
    <row r="1740" spans="1:24">
      <c r="A1740" s="30">
        <v>76</v>
      </c>
      <c r="B1740" s="30">
        <v>1</v>
      </c>
      <c r="C1740" s="30">
        <v>20</v>
      </c>
      <c r="D1740" s="30">
        <v>21.612811791383219</v>
      </c>
      <c r="E1740" s="30">
        <v>1</v>
      </c>
      <c r="F1740" s="30">
        <v>0</v>
      </c>
      <c r="G1740" s="30">
        <v>0</v>
      </c>
      <c r="H1740" s="30">
        <v>0</v>
      </c>
      <c r="I1740" s="30">
        <v>1</v>
      </c>
      <c r="J1740" s="30">
        <v>1</v>
      </c>
      <c r="K1740" s="151">
        <v>0</v>
      </c>
      <c r="L1740" s="30">
        <v>7</v>
      </c>
      <c r="M1740" s="30">
        <v>1</v>
      </c>
      <c r="N1740" s="30">
        <v>1</v>
      </c>
      <c r="O1740" s="30">
        <v>1</v>
      </c>
      <c r="P1740" s="30">
        <v>2</v>
      </c>
      <c r="Q1740" s="30">
        <v>1</v>
      </c>
      <c r="R1740" s="30">
        <v>0</v>
      </c>
      <c r="S1740" s="30">
        <v>0</v>
      </c>
      <c r="T1740" s="30">
        <v>6</v>
      </c>
      <c r="U1740" s="30">
        <v>7</v>
      </c>
      <c r="V1740" s="82">
        <v>82</v>
      </c>
      <c r="W1740" s="97">
        <v>10</v>
      </c>
      <c r="X1740" s="160">
        <v>0</v>
      </c>
    </row>
    <row r="1741" spans="1:24">
      <c r="A1741" s="30">
        <v>74</v>
      </c>
      <c r="B1741" s="30">
        <v>2</v>
      </c>
      <c r="C1741" s="30">
        <v>18</v>
      </c>
      <c r="D1741" s="30">
        <v>24.222222222222221</v>
      </c>
      <c r="E1741" s="30">
        <v>0</v>
      </c>
      <c r="F1741" s="30">
        <v>0</v>
      </c>
      <c r="G1741" s="30">
        <v>0</v>
      </c>
      <c r="H1741" s="30">
        <v>0</v>
      </c>
      <c r="I1741" s="30">
        <v>0</v>
      </c>
      <c r="J1741" s="30">
        <v>1</v>
      </c>
      <c r="K1741" s="151">
        <v>0</v>
      </c>
      <c r="L1741" s="30">
        <v>7</v>
      </c>
      <c r="M1741" s="30">
        <v>2</v>
      </c>
      <c r="N1741" s="30">
        <v>0</v>
      </c>
      <c r="O1741" s="30">
        <v>0</v>
      </c>
      <c r="P1741" s="30">
        <v>0</v>
      </c>
      <c r="Q1741" s="30">
        <v>1</v>
      </c>
      <c r="R1741" s="30">
        <v>1</v>
      </c>
      <c r="S1741" s="30">
        <v>0</v>
      </c>
      <c r="T1741" s="30">
        <v>4</v>
      </c>
      <c r="U1741" s="30">
        <v>8</v>
      </c>
      <c r="V1741" s="82">
        <v>100</v>
      </c>
      <c r="W1741" s="97">
        <v>10</v>
      </c>
      <c r="X1741" s="160">
        <v>0</v>
      </c>
    </row>
    <row r="1742" spans="1:24">
      <c r="A1742" s="30">
        <v>44</v>
      </c>
      <c r="B1742" s="30">
        <v>2</v>
      </c>
      <c r="C1742" s="30">
        <v>12</v>
      </c>
      <c r="D1742" s="30">
        <v>18.870663376397154</v>
      </c>
      <c r="E1742" s="30">
        <v>1</v>
      </c>
      <c r="F1742" s="30">
        <v>0</v>
      </c>
      <c r="G1742" s="30">
        <v>0</v>
      </c>
      <c r="H1742" s="30">
        <v>0</v>
      </c>
      <c r="I1742" s="30">
        <v>0</v>
      </c>
      <c r="J1742" s="30">
        <v>0</v>
      </c>
      <c r="K1742" s="151">
        <v>0</v>
      </c>
      <c r="L1742" s="30">
        <v>7.8</v>
      </c>
      <c r="M1742" s="30">
        <v>1</v>
      </c>
      <c r="N1742" s="30">
        <v>1</v>
      </c>
      <c r="O1742" s="30">
        <v>2</v>
      </c>
      <c r="P1742" s="30">
        <v>0</v>
      </c>
      <c r="Q1742" s="30">
        <v>1</v>
      </c>
      <c r="R1742" s="30">
        <v>0</v>
      </c>
      <c r="S1742" s="30">
        <v>0</v>
      </c>
      <c r="T1742" s="30">
        <v>5</v>
      </c>
      <c r="U1742" s="30">
        <v>6.5</v>
      </c>
      <c r="V1742" s="82">
        <v>100</v>
      </c>
      <c r="W1742" s="97">
        <v>10</v>
      </c>
      <c r="X1742" s="160">
        <v>0</v>
      </c>
    </row>
    <row r="1743" spans="1:24">
      <c r="A1743" s="30">
        <v>70</v>
      </c>
      <c r="B1743" s="30">
        <v>1</v>
      </c>
      <c r="C1743" s="30">
        <v>5</v>
      </c>
      <c r="D1743" s="30">
        <v>20.866598925823777</v>
      </c>
      <c r="E1743" s="30">
        <v>0</v>
      </c>
      <c r="F1743" s="30">
        <v>0</v>
      </c>
      <c r="G1743" s="30">
        <v>0</v>
      </c>
      <c r="H1743" s="30">
        <v>0</v>
      </c>
      <c r="I1743" s="30">
        <v>0</v>
      </c>
      <c r="J1743" s="30">
        <v>1</v>
      </c>
      <c r="K1743" s="151">
        <v>0</v>
      </c>
      <c r="L1743" s="30">
        <v>7.1</v>
      </c>
      <c r="M1743" s="30">
        <v>0</v>
      </c>
      <c r="N1743" s="30">
        <v>0</v>
      </c>
      <c r="O1743" s="30">
        <v>2</v>
      </c>
      <c r="P1743" s="30">
        <v>0</v>
      </c>
      <c r="Q1743" s="30">
        <v>1</v>
      </c>
      <c r="R1743" s="30">
        <v>0</v>
      </c>
      <c r="S1743" s="30">
        <v>0</v>
      </c>
      <c r="T1743" s="30">
        <v>3</v>
      </c>
      <c r="U1743" s="30">
        <v>5.5</v>
      </c>
      <c r="V1743" s="82">
        <v>100</v>
      </c>
      <c r="W1743" s="97">
        <v>1</v>
      </c>
      <c r="X1743" s="160">
        <v>0</v>
      </c>
    </row>
    <row r="1744" spans="1:24">
      <c r="A1744" s="30">
        <v>69</v>
      </c>
      <c r="B1744" s="30">
        <v>1</v>
      </c>
      <c r="C1744" s="30"/>
      <c r="D1744" s="30">
        <v>25.491276400367312</v>
      </c>
      <c r="E1744" s="30">
        <v>0</v>
      </c>
      <c r="F1744" s="30">
        <v>0</v>
      </c>
      <c r="G1744" s="30">
        <v>0</v>
      </c>
      <c r="H1744" s="30">
        <v>0</v>
      </c>
      <c r="I1744" s="30">
        <v>1</v>
      </c>
      <c r="J1744" s="30">
        <v>0</v>
      </c>
      <c r="K1744" s="151">
        <v>0</v>
      </c>
      <c r="L1744" s="30">
        <v>7.5</v>
      </c>
      <c r="M1744" s="30">
        <v>1</v>
      </c>
      <c r="N1744" s="30">
        <v>1</v>
      </c>
      <c r="O1744" s="30">
        <v>0</v>
      </c>
      <c r="P1744" s="30">
        <v>0</v>
      </c>
      <c r="Q1744" s="30">
        <v>0</v>
      </c>
      <c r="R1744" s="30">
        <v>0</v>
      </c>
      <c r="S1744" s="30">
        <v>0</v>
      </c>
      <c r="T1744" s="30">
        <v>2</v>
      </c>
      <c r="U1744" s="30">
        <v>8</v>
      </c>
      <c r="V1744" s="82">
        <v>89</v>
      </c>
      <c r="W1744" s="97">
        <v>30</v>
      </c>
      <c r="X1744" s="160">
        <v>0</v>
      </c>
    </row>
    <row r="1745" spans="1:24">
      <c r="A1745" s="30">
        <v>66</v>
      </c>
      <c r="B1745" s="30">
        <v>2</v>
      </c>
      <c r="C1745" s="30"/>
      <c r="D1745" s="30">
        <v>26.986001011975038</v>
      </c>
      <c r="E1745" s="30">
        <v>1</v>
      </c>
      <c r="F1745" s="30">
        <v>0</v>
      </c>
      <c r="G1745" s="30">
        <v>0</v>
      </c>
      <c r="H1745" s="30">
        <v>0</v>
      </c>
      <c r="I1745" s="30">
        <v>0</v>
      </c>
      <c r="J1745" s="30">
        <v>0</v>
      </c>
      <c r="K1745" s="151">
        <v>0</v>
      </c>
      <c r="L1745" s="30">
        <v>6.9</v>
      </c>
      <c r="M1745" s="30">
        <v>0</v>
      </c>
      <c r="N1745" s="30">
        <v>0</v>
      </c>
      <c r="O1745" s="30">
        <v>1</v>
      </c>
      <c r="P1745" s="30">
        <v>0</v>
      </c>
      <c r="Q1745" s="30">
        <v>1</v>
      </c>
      <c r="R1745" s="30">
        <v>0</v>
      </c>
      <c r="S1745" s="30">
        <v>0</v>
      </c>
      <c r="T1745" s="30">
        <v>2</v>
      </c>
      <c r="U1745" s="30">
        <v>7</v>
      </c>
      <c r="V1745" s="82">
        <v>100</v>
      </c>
      <c r="W1745" s="97">
        <v>10</v>
      </c>
      <c r="X1745" s="160">
        <v>0</v>
      </c>
    </row>
    <row r="1746" spans="1:24">
      <c r="A1746" s="30">
        <v>70</v>
      </c>
      <c r="B1746" s="30">
        <v>2</v>
      </c>
      <c r="C1746" s="30"/>
      <c r="D1746" s="30">
        <v>28.305332359386416</v>
      </c>
      <c r="E1746" s="30">
        <v>0</v>
      </c>
      <c r="F1746" s="30">
        <v>1</v>
      </c>
      <c r="G1746" s="30">
        <v>0</v>
      </c>
      <c r="H1746" s="30">
        <v>0</v>
      </c>
      <c r="I1746" s="30">
        <v>1</v>
      </c>
      <c r="J1746" s="30">
        <v>1</v>
      </c>
      <c r="K1746" s="151">
        <v>0</v>
      </c>
      <c r="L1746" s="30">
        <v>6.7</v>
      </c>
      <c r="M1746" s="30">
        <v>2</v>
      </c>
      <c r="N1746" s="30">
        <v>1</v>
      </c>
      <c r="O1746" s="30">
        <v>1</v>
      </c>
      <c r="P1746" s="30">
        <v>0</v>
      </c>
      <c r="Q1746" s="30">
        <v>2</v>
      </c>
      <c r="R1746" s="30">
        <v>0</v>
      </c>
      <c r="S1746" s="30">
        <v>3</v>
      </c>
      <c r="T1746" s="30">
        <v>9</v>
      </c>
      <c r="U1746" s="30">
        <v>7.5</v>
      </c>
      <c r="V1746" s="82">
        <v>94</v>
      </c>
      <c r="W1746" s="97">
        <v>20</v>
      </c>
      <c r="X1746" s="160">
        <v>0</v>
      </c>
    </row>
    <row r="1747" spans="1:24">
      <c r="A1747" s="30">
        <v>75</v>
      </c>
      <c r="B1747" s="30">
        <v>1</v>
      </c>
      <c r="C1747" s="30"/>
      <c r="D1747" s="30">
        <v>26.370238143535236</v>
      </c>
      <c r="E1747" s="30">
        <v>1</v>
      </c>
      <c r="F1747" s="30">
        <v>0</v>
      </c>
      <c r="G1747" s="30">
        <v>0</v>
      </c>
      <c r="H1747" s="30">
        <v>0</v>
      </c>
      <c r="I1747" s="30">
        <v>1</v>
      </c>
      <c r="J1747" s="30">
        <v>1</v>
      </c>
      <c r="K1747" s="151">
        <v>0</v>
      </c>
      <c r="L1747" s="30">
        <v>6.6</v>
      </c>
      <c r="M1747" s="30">
        <v>1</v>
      </c>
      <c r="N1747" s="30">
        <v>0</v>
      </c>
      <c r="O1747" s="30">
        <v>1</v>
      </c>
      <c r="P1747" s="30">
        <v>0</v>
      </c>
      <c r="Q1747" s="30">
        <v>1</v>
      </c>
      <c r="R1747" s="30">
        <v>0</v>
      </c>
      <c r="S1747" s="30">
        <v>0</v>
      </c>
      <c r="T1747" s="30">
        <v>3</v>
      </c>
      <c r="U1747" s="30">
        <v>7</v>
      </c>
      <c r="V1747" s="82">
        <v>88</v>
      </c>
      <c r="W1747" s="97">
        <v>5</v>
      </c>
      <c r="X1747" s="160">
        <v>0</v>
      </c>
    </row>
    <row r="1748" spans="1:24">
      <c r="A1748" s="30">
        <v>77</v>
      </c>
      <c r="B1748" s="30">
        <v>1</v>
      </c>
      <c r="C1748" s="30">
        <v>5</v>
      </c>
      <c r="D1748" s="30">
        <v>23.451035803466777</v>
      </c>
      <c r="E1748" s="30">
        <v>1</v>
      </c>
      <c r="F1748" s="30">
        <v>1</v>
      </c>
      <c r="G1748" s="30">
        <v>0</v>
      </c>
      <c r="H1748" s="30">
        <v>0</v>
      </c>
      <c r="I1748" s="30">
        <v>1</v>
      </c>
      <c r="J1748" s="30">
        <v>0</v>
      </c>
      <c r="K1748" s="151">
        <v>0</v>
      </c>
      <c r="L1748" s="30">
        <v>10.5</v>
      </c>
      <c r="M1748" s="30">
        <v>2</v>
      </c>
      <c r="N1748" s="30">
        <v>3</v>
      </c>
      <c r="O1748" s="30">
        <v>2</v>
      </c>
      <c r="P1748" s="30">
        <v>2</v>
      </c>
      <c r="Q1748" s="30">
        <v>2</v>
      </c>
      <c r="R1748" s="30">
        <v>0</v>
      </c>
      <c r="S1748" s="30">
        <v>1</v>
      </c>
      <c r="T1748" s="30">
        <v>12</v>
      </c>
      <c r="U1748" s="30">
        <v>6.5</v>
      </c>
      <c r="V1748" s="82">
        <v>81</v>
      </c>
      <c r="W1748" s="97">
        <v>60</v>
      </c>
      <c r="X1748" s="160">
        <v>0</v>
      </c>
    </row>
    <row r="1749" spans="1:24">
      <c r="A1749" s="30">
        <v>63</v>
      </c>
      <c r="B1749" s="30">
        <v>1</v>
      </c>
      <c r="C1749" s="30">
        <v>4</v>
      </c>
      <c r="D1749" s="30">
        <v>32.086555621653773</v>
      </c>
      <c r="E1749" s="30">
        <v>0</v>
      </c>
      <c r="F1749" s="30">
        <v>1</v>
      </c>
      <c r="G1749" s="30">
        <v>0</v>
      </c>
      <c r="H1749" s="30"/>
      <c r="I1749" s="30">
        <v>1</v>
      </c>
      <c r="J1749" s="30">
        <v>1</v>
      </c>
      <c r="K1749" s="151">
        <v>1</v>
      </c>
      <c r="L1749" s="30">
        <v>9.3000000000000007</v>
      </c>
      <c r="M1749" s="30">
        <v>2</v>
      </c>
      <c r="N1749" s="30">
        <v>0</v>
      </c>
      <c r="O1749" s="30">
        <v>1</v>
      </c>
      <c r="P1749" s="30">
        <v>0</v>
      </c>
      <c r="Q1749" s="30">
        <v>1</v>
      </c>
      <c r="R1749" s="30">
        <v>0</v>
      </c>
      <c r="S1749" s="30">
        <v>0</v>
      </c>
      <c r="T1749" s="30">
        <v>4</v>
      </c>
      <c r="U1749" s="30">
        <v>7</v>
      </c>
      <c r="V1749" s="82">
        <v>88</v>
      </c>
      <c r="W1749" s="97">
        <v>10</v>
      </c>
      <c r="X1749" s="160">
        <v>0</v>
      </c>
    </row>
    <row r="1750" spans="1:24">
      <c r="A1750" s="30">
        <v>66</v>
      </c>
      <c r="B1750" s="30">
        <v>2</v>
      </c>
      <c r="C1750" s="30">
        <v>1</v>
      </c>
      <c r="D1750" s="30">
        <v>23.341049382716051</v>
      </c>
      <c r="E1750" s="30">
        <v>0</v>
      </c>
      <c r="F1750" s="30">
        <v>0</v>
      </c>
      <c r="G1750" s="30">
        <v>0</v>
      </c>
      <c r="H1750" s="30">
        <v>0</v>
      </c>
      <c r="I1750" s="30">
        <v>1</v>
      </c>
      <c r="J1750" s="30">
        <v>1</v>
      </c>
      <c r="K1750" s="151">
        <v>0</v>
      </c>
      <c r="L1750" s="30">
        <v>8.1999999999999993</v>
      </c>
      <c r="M1750" s="30">
        <v>2</v>
      </c>
      <c r="N1750" s="30">
        <v>1</v>
      </c>
      <c r="O1750" s="30">
        <v>2</v>
      </c>
      <c r="P1750" s="30">
        <v>2</v>
      </c>
      <c r="Q1750" s="30">
        <v>1</v>
      </c>
      <c r="R1750" s="30">
        <v>0</v>
      </c>
      <c r="S1750" s="30">
        <v>1</v>
      </c>
      <c r="T1750" s="30">
        <v>9</v>
      </c>
      <c r="U1750" s="30">
        <v>5</v>
      </c>
      <c r="V1750" s="82">
        <v>77</v>
      </c>
      <c r="W1750" s="97">
        <v>5</v>
      </c>
      <c r="X1750" s="160">
        <v>0</v>
      </c>
    </row>
    <row r="1751" spans="1:24">
      <c r="A1751" s="30">
        <v>74</v>
      </c>
      <c r="B1751" s="30">
        <v>2</v>
      </c>
      <c r="C1751" s="30">
        <v>1</v>
      </c>
      <c r="D1751" s="30">
        <v>24.252569690412273</v>
      </c>
      <c r="E1751" s="30">
        <v>0</v>
      </c>
      <c r="F1751" s="30">
        <v>0</v>
      </c>
      <c r="G1751" s="30"/>
      <c r="H1751" s="30">
        <v>0</v>
      </c>
      <c r="I1751" s="30">
        <v>0</v>
      </c>
      <c r="J1751" s="30">
        <v>0</v>
      </c>
      <c r="K1751" s="151">
        <v>0</v>
      </c>
      <c r="L1751" s="30">
        <v>7.2</v>
      </c>
      <c r="M1751" s="30">
        <v>1</v>
      </c>
      <c r="N1751" s="30">
        <v>0</v>
      </c>
      <c r="O1751" s="30">
        <v>1</v>
      </c>
      <c r="P1751" s="30">
        <v>0</v>
      </c>
      <c r="Q1751" s="30">
        <v>1</v>
      </c>
      <c r="R1751" s="30">
        <v>0</v>
      </c>
      <c r="S1751" s="30">
        <v>1</v>
      </c>
      <c r="T1751" s="30">
        <v>4</v>
      </c>
      <c r="U1751" s="30">
        <v>7</v>
      </c>
      <c r="V1751" s="82">
        <v>100</v>
      </c>
      <c r="W1751" s="97">
        <v>10</v>
      </c>
      <c r="X1751" s="160">
        <v>0</v>
      </c>
    </row>
    <row r="1752" spans="1:24">
      <c r="A1752" s="30">
        <v>65</v>
      </c>
      <c r="B1752" s="30">
        <v>2</v>
      </c>
      <c r="C1752" s="30">
        <v>4</v>
      </c>
      <c r="D1752" s="30">
        <v>25.411648681954297</v>
      </c>
      <c r="E1752" s="30">
        <v>0</v>
      </c>
      <c r="F1752" s="30">
        <v>0</v>
      </c>
      <c r="G1752" s="30">
        <v>0</v>
      </c>
      <c r="H1752" s="30">
        <v>0</v>
      </c>
      <c r="I1752" s="30">
        <v>0</v>
      </c>
      <c r="J1752" s="30">
        <v>1</v>
      </c>
      <c r="K1752" s="151">
        <v>0</v>
      </c>
      <c r="L1752" s="30">
        <v>7.3</v>
      </c>
      <c r="M1752" s="30">
        <v>0</v>
      </c>
      <c r="N1752" s="30">
        <v>0</v>
      </c>
      <c r="O1752" s="30">
        <v>1</v>
      </c>
      <c r="P1752" s="30">
        <v>0</v>
      </c>
      <c r="Q1752" s="30">
        <v>0</v>
      </c>
      <c r="R1752" s="30">
        <v>0</v>
      </c>
      <c r="S1752" s="30">
        <v>0</v>
      </c>
      <c r="T1752" s="30">
        <v>1</v>
      </c>
      <c r="U1752" s="30">
        <v>7</v>
      </c>
      <c r="V1752" s="82">
        <v>100</v>
      </c>
      <c r="W1752" s="97">
        <v>10</v>
      </c>
      <c r="X1752" s="160">
        <v>0</v>
      </c>
    </row>
    <row r="1753" spans="1:24">
      <c r="A1753" s="30">
        <v>79</v>
      </c>
      <c r="B1753" s="30">
        <v>1</v>
      </c>
      <c r="C1753" s="30"/>
      <c r="D1753" s="30">
        <v>17.670272711208838</v>
      </c>
      <c r="E1753" s="30">
        <v>0</v>
      </c>
      <c r="F1753" s="30">
        <v>1</v>
      </c>
      <c r="G1753" s="30">
        <v>1</v>
      </c>
      <c r="H1753" s="30">
        <v>0</v>
      </c>
      <c r="I1753" s="30">
        <v>1</v>
      </c>
      <c r="J1753" s="30">
        <v>0</v>
      </c>
      <c r="K1753" s="151">
        <v>1</v>
      </c>
      <c r="L1753" s="30">
        <v>11.9</v>
      </c>
      <c r="M1753" s="30">
        <v>1</v>
      </c>
      <c r="N1753" s="30">
        <v>3</v>
      </c>
      <c r="O1753" s="30">
        <v>1</v>
      </c>
      <c r="P1753" s="30">
        <v>3</v>
      </c>
      <c r="Q1753" s="30">
        <v>1</v>
      </c>
      <c r="R1753" s="30">
        <v>3</v>
      </c>
      <c r="S1753" s="30">
        <v>1</v>
      </c>
      <c r="T1753" s="30">
        <v>13</v>
      </c>
      <c r="U1753" s="30">
        <v>7</v>
      </c>
      <c r="V1753" s="82">
        <v>61</v>
      </c>
      <c r="W1753" s="97">
        <v>90</v>
      </c>
      <c r="X1753" s="160">
        <v>0</v>
      </c>
    </row>
    <row r="1754" spans="1:24">
      <c r="A1754" s="30">
        <v>75</v>
      </c>
      <c r="B1754" s="30">
        <v>2</v>
      </c>
      <c r="C1754" s="30"/>
      <c r="D1754" s="30">
        <v>23.92242299970097</v>
      </c>
      <c r="E1754" s="30">
        <v>1</v>
      </c>
      <c r="F1754" s="30">
        <v>0</v>
      </c>
      <c r="G1754" s="30">
        <v>0</v>
      </c>
      <c r="H1754" s="30">
        <v>0</v>
      </c>
      <c r="I1754" s="30">
        <v>1</v>
      </c>
      <c r="J1754" s="30">
        <v>1</v>
      </c>
      <c r="K1754" s="151">
        <v>0</v>
      </c>
      <c r="L1754" s="30">
        <v>7.1</v>
      </c>
      <c r="M1754" s="30">
        <v>1</v>
      </c>
      <c r="N1754" s="30">
        <v>0</v>
      </c>
      <c r="O1754" s="30">
        <v>1</v>
      </c>
      <c r="P1754" s="30">
        <v>0</v>
      </c>
      <c r="Q1754" s="30">
        <v>1</v>
      </c>
      <c r="R1754" s="30">
        <v>0</v>
      </c>
      <c r="S1754" s="30">
        <v>1</v>
      </c>
      <c r="T1754" s="30">
        <v>4</v>
      </c>
      <c r="U1754" s="30">
        <v>7</v>
      </c>
      <c r="V1754" s="82">
        <v>93</v>
      </c>
      <c r="W1754" s="97">
        <v>15</v>
      </c>
      <c r="X1754" s="160">
        <v>0</v>
      </c>
    </row>
    <row r="1755" spans="1:24">
      <c r="A1755" s="30">
        <v>76</v>
      </c>
      <c r="B1755" s="30">
        <v>2</v>
      </c>
      <c r="C1755" s="30"/>
      <c r="D1755" s="30">
        <v>21.210937499999996</v>
      </c>
      <c r="E1755" s="30">
        <v>1</v>
      </c>
      <c r="F1755" s="30">
        <v>1</v>
      </c>
      <c r="G1755" s="30">
        <v>0</v>
      </c>
      <c r="H1755" s="30">
        <v>0</v>
      </c>
      <c r="I1755" s="30">
        <v>1</v>
      </c>
      <c r="J1755" s="30">
        <v>1</v>
      </c>
      <c r="K1755" s="151">
        <v>1</v>
      </c>
      <c r="L1755" s="30">
        <v>9.9</v>
      </c>
      <c r="M1755" s="30">
        <v>3</v>
      </c>
      <c r="N1755" s="30">
        <v>2</v>
      </c>
      <c r="O1755" s="30">
        <v>2</v>
      </c>
      <c r="P1755" s="30">
        <v>2</v>
      </c>
      <c r="Q1755" s="30">
        <v>1</v>
      </c>
      <c r="R1755" s="30">
        <v>0</v>
      </c>
      <c r="S1755" s="30">
        <v>2</v>
      </c>
      <c r="T1755" s="30">
        <v>12</v>
      </c>
      <c r="U1755" s="30">
        <v>5</v>
      </c>
      <c r="V1755" s="82">
        <v>77</v>
      </c>
      <c r="W1755" s="97">
        <v>30</v>
      </c>
      <c r="X1755" s="160">
        <v>0</v>
      </c>
    </row>
    <row r="1756" spans="1:24">
      <c r="A1756" s="30">
        <v>70</v>
      </c>
      <c r="B1756" s="30">
        <v>2</v>
      </c>
      <c r="C1756" s="30">
        <v>25</v>
      </c>
      <c r="D1756" s="30">
        <v>22.316581564095671</v>
      </c>
      <c r="E1756" s="30">
        <v>0</v>
      </c>
      <c r="F1756" s="30">
        <v>1</v>
      </c>
      <c r="G1756" s="30">
        <v>1</v>
      </c>
      <c r="H1756" s="30">
        <v>0</v>
      </c>
      <c r="I1756" s="30">
        <v>0</v>
      </c>
      <c r="J1756" s="30">
        <v>1</v>
      </c>
      <c r="K1756" s="151">
        <v>1</v>
      </c>
      <c r="L1756" s="30">
        <v>8.5</v>
      </c>
      <c r="M1756" s="30">
        <v>1</v>
      </c>
      <c r="N1756" s="30">
        <v>1</v>
      </c>
      <c r="O1756" s="30">
        <v>2</v>
      </c>
      <c r="P1756" s="30">
        <v>2</v>
      </c>
      <c r="Q1756" s="30">
        <v>1</v>
      </c>
      <c r="R1756" s="30">
        <v>0</v>
      </c>
      <c r="S1756" s="30">
        <v>1</v>
      </c>
      <c r="T1756" s="30">
        <v>8</v>
      </c>
      <c r="U1756" s="30">
        <v>6</v>
      </c>
      <c r="V1756" s="82">
        <v>75</v>
      </c>
      <c r="W1756" s="97">
        <v>30</v>
      </c>
      <c r="X1756" s="160">
        <v>0</v>
      </c>
    </row>
    <row r="1757" spans="1:24">
      <c r="A1757" s="30">
        <v>56</v>
      </c>
      <c r="B1757" s="30">
        <v>1</v>
      </c>
      <c r="C1757" s="30">
        <v>2</v>
      </c>
      <c r="D1757" s="30">
        <v>22.146177685950413</v>
      </c>
      <c r="E1757" s="30">
        <v>1</v>
      </c>
      <c r="F1757" s="30">
        <v>1</v>
      </c>
      <c r="G1757" s="30">
        <v>0</v>
      </c>
      <c r="H1757" s="30">
        <v>1</v>
      </c>
      <c r="I1757" s="30">
        <v>1</v>
      </c>
      <c r="J1757" s="30">
        <v>1</v>
      </c>
      <c r="K1757" s="151">
        <v>1</v>
      </c>
      <c r="L1757" s="30">
        <v>10.9</v>
      </c>
      <c r="M1757" s="30">
        <v>1</v>
      </c>
      <c r="N1757" s="30">
        <v>0</v>
      </c>
      <c r="O1757" s="30">
        <v>2</v>
      </c>
      <c r="P1757" s="30">
        <v>0</v>
      </c>
      <c r="Q1757" s="30">
        <v>1</v>
      </c>
      <c r="R1757" s="30">
        <v>0</v>
      </c>
      <c r="S1757" s="30">
        <v>1</v>
      </c>
      <c r="T1757" s="30">
        <v>5</v>
      </c>
      <c r="U1757" s="30">
        <v>6.5</v>
      </c>
      <c r="V1757" s="82">
        <v>93</v>
      </c>
      <c r="W1757" s="97">
        <v>10</v>
      </c>
      <c r="X1757" s="160">
        <v>0</v>
      </c>
    </row>
    <row r="1758" spans="1:24">
      <c r="A1758" s="30">
        <v>64</v>
      </c>
      <c r="B1758" s="30">
        <v>1</v>
      </c>
      <c r="C1758" s="30"/>
      <c r="D1758" s="30">
        <v>24.902331442974162</v>
      </c>
      <c r="E1758" s="30">
        <v>1</v>
      </c>
      <c r="F1758" s="30">
        <v>1</v>
      </c>
      <c r="G1758" s="30">
        <v>1</v>
      </c>
      <c r="H1758" s="30">
        <v>0</v>
      </c>
      <c r="I1758" s="30">
        <v>1</v>
      </c>
      <c r="J1758" s="30">
        <v>1</v>
      </c>
      <c r="K1758" s="151">
        <v>0</v>
      </c>
      <c r="L1758" s="30">
        <v>12</v>
      </c>
      <c r="M1758" s="30">
        <v>1</v>
      </c>
      <c r="N1758" s="30">
        <v>2</v>
      </c>
      <c r="O1758" s="30">
        <v>1</v>
      </c>
      <c r="P1758" s="30">
        <v>0</v>
      </c>
      <c r="Q1758" s="30">
        <v>1</v>
      </c>
      <c r="R1758" s="30">
        <v>0</v>
      </c>
      <c r="S1758" s="30">
        <v>1</v>
      </c>
      <c r="T1758" s="30">
        <v>6</v>
      </c>
      <c r="U1758" s="30">
        <v>7</v>
      </c>
      <c r="V1758" s="82">
        <v>88</v>
      </c>
      <c r="W1758" s="97">
        <v>30</v>
      </c>
      <c r="X1758" s="160">
        <v>0</v>
      </c>
    </row>
    <row r="1759" spans="1:24">
      <c r="A1759" s="30">
        <v>55</v>
      </c>
      <c r="B1759" s="30">
        <v>1</v>
      </c>
      <c r="C1759" s="30">
        <v>6</v>
      </c>
      <c r="D1759" s="30">
        <v>31.17748557148807</v>
      </c>
      <c r="E1759" s="30">
        <v>1</v>
      </c>
      <c r="F1759" s="30">
        <v>0</v>
      </c>
      <c r="G1759" s="30">
        <v>0</v>
      </c>
      <c r="H1759" s="30">
        <v>0</v>
      </c>
      <c r="I1759" s="30">
        <v>1</v>
      </c>
      <c r="J1759" s="30">
        <v>1</v>
      </c>
      <c r="K1759" s="151">
        <v>0</v>
      </c>
      <c r="L1759" s="30">
        <v>8.6999999999999993</v>
      </c>
      <c r="M1759" s="30">
        <v>1</v>
      </c>
      <c r="N1759" s="30">
        <v>1</v>
      </c>
      <c r="O1759" s="30">
        <v>1</v>
      </c>
      <c r="P1759" s="30">
        <v>0</v>
      </c>
      <c r="Q1759" s="30">
        <v>1</v>
      </c>
      <c r="R1759" s="30">
        <v>0</v>
      </c>
      <c r="S1759" s="30">
        <v>1</v>
      </c>
      <c r="T1759" s="30">
        <v>5</v>
      </c>
      <c r="U1759" s="30">
        <v>7</v>
      </c>
      <c r="V1759" s="82">
        <v>91</v>
      </c>
      <c r="W1759" s="97">
        <v>50</v>
      </c>
      <c r="X1759" s="160">
        <v>1</v>
      </c>
    </row>
    <row r="1760" spans="1:24">
      <c r="A1760" s="30">
        <v>76</v>
      </c>
      <c r="B1760" s="30">
        <v>1</v>
      </c>
      <c r="C1760" s="30">
        <v>6</v>
      </c>
      <c r="D1760" s="30">
        <v>22.2452634555566</v>
      </c>
      <c r="E1760" s="30">
        <v>1</v>
      </c>
      <c r="F1760" s="30">
        <v>1</v>
      </c>
      <c r="G1760" s="30">
        <v>0</v>
      </c>
      <c r="H1760" s="30">
        <v>0</v>
      </c>
      <c r="I1760" s="30">
        <v>1</v>
      </c>
      <c r="J1760" s="30">
        <v>0</v>
      </c>
      <c r="K1760" s="151">
        <v>1</v>
      </c>
      <c r="L1760" s="30">
        <v>12.4</v>
      </c>
      <c r="M1760" s="30">
        <v>1</v>
      </c>
      <c r="N1760" s="30">
        <v>1</v>
      </c>
      <c r="O1760" s="30">
        <v>2</v>
      </c>
      <c r="P1760" s="30">
        <v>0</v>
      </c>
      <c r="Q1760" s="30">
        <v>0</v>
      </c>
      <c r="R1760" s="30">
        <v>0</v>
      </c>
      <c r="S1760" s="30">
        <v>1</v>
      </c>
      <c r="T1760" s="30">
        <v>5</v>
      </c>
      <c r="U1760" s="30">
        <v>5.5</v>
      </c>
      <c r="V1760" s="82">
        <v>100</v>
      </c>
      <c r="W1760" s="97">
        <v>30</v>
      </c>
      <c r="X1760" s="160">
        <v>0</v>
      </c>
    </row>
    <row r="1761" spans="1:24">
      <c r="A1761" s="30">
        <v>77</v>
      </c>
      <c r="B1761" s="30">
        <v>1</v>
      </c>
      <c r="C1761" s="30">
        <v>24</v>
      </c>
      <c r="D1761" s="30">
        <v>21.415279284299771</v>
      </c>
      <c r="E1761" s="30">
        <v>1</v>
      </c>
      <c r="F1761" s="30">
        <v>1</v>
      </c>
      <c r="G1761" s="30">
        <v>0</v>
      </c>
      <c r="H1761" s="30">
        <v>0</v>
      </c>
      <c r="I1761" s="30">
        <v>1</v>
      </c>
      <c r="J1761" s="30">
        <v>1</v>
      </c>
      <c r="K1761" s="151">
        <v>0</v>
      </c>
      <c r="L1761" s="30">
        <v>13.2</v>
      </c>
      <c r="M1761" s="30">
        <v>1</v>
      </c>
      <c r="N1761" s="30">
        <v>0</v>
      </c>
      <c r="O1761" s="30">
        <v>1</v>
      </c>
      <c r="P1761" s="30">
        <v>0</v>
      </c>
      <c r="Q1761" s="30">
        <v>1</v>
      </c>
      <c r="R1761" s="30">
        <v>0</v>
      </c>
      <c r="S1761" s="30">
        <v>0</v>
      </c>
      <c r="T1761" s="30">
        <v>3</v>
      </c>
      <c r="U1761" s="30">
        <v>7</v>
      </c>
      <c r="V1761" s="82">
        <v>93</v>
      </c>
      <c r="W1761" s="97">
        <v>10</v>
      </c>
      <c r="X1761" s="160">
        <v>1</v>
      </c>
    </row>
    <row r="1762" spans="1:24">
      <c r="A1762" s="30">
        <v>80</v>
      </c>
      <c r="B1762" s="30">
        <v>1</v>
      </c>
      <c r="C1762" s="30"/>
      <c r="D1762" s="30">
        <v>21.911552635795548</v>
      </c>
      <c r="E1762" s="30">
        <v>1</v>
      </c>
      <c r="F1762" s="30">
        <v>0</v>
      </c>
      <c r="G1762" s="30">
        <v>0</v>
      </c>
      <c r="H1762" s="30">
        <v>0</v>
      </c>
      <c r="I1762" s="30">
        <v>0</v>
      </c>
      <c r="J1762" s="30">
        <v>0</v>
      </c>
      <c r="K1762" s="151">
        <v>0</v>
      </c>
      <c r="L1762" s="30">
        <v>6.1</v>
      </c>
      <c r="M1762" s="30">
        <v>0</v>
      </c>
      <c r="N1762" s="30">
        <v>0</v>
      </c>
      <c r="O1762" s="30">
        <v>0</v>
      </c>
      <c r="P1762" s="30">
        <v>0</v>
      </c>
      <c r="Q1762" s="30">
        <v>0</v>
      </c>
      <c r="R1762" s="30">
        <v>0</v>
      </c>
      <c r="S1762" s="30">
        <v>0</v>
      </c>
      <c r="T1762" s="30">
        <v>0</v>
      </c>
      <c r="U1762" s="30">
        <v>9</v>
      </c>
      <c r="V1762" s="82">
        <v>100</v>
      </c>
      <c r="W1762" s="97">
        <v>10</v>
      </c>
      <c r="X1762" s="160">
        <v>0</v>
      </c>
    </row>
    <row r="1763" spans="1:24">
      <c r="A1763" s="30">
        <v>41</v>
      </c>
      <c r="B1763" s="30">
        <v>1</v>
      </c>
      <c r="C1763" s="30">
        <v>3</v>
      </c>
      <c r="D1763" s="30">
        <v>21.944135680734338</v>
      </c>
      <c r="E1763" s="30">
        <v>1</v>
      </c>
      <c r="F1763" s="30">
        <v>0</v>
      </c>
      <c r="G1763" s="30">
        <v>0</v>
      </c>
      <c r="H1763" s="30">
        <v>0</v>
      </c>
      <c r="I1763" s="30">
        <v>1</v>
      </c>
      <c r="J1763" s="30">
        <v>1</v>
      </c>
      <c r="K1763" s="151">
        <v>0</v>
      </c>
      <c r="L1763" s="30">
        <v>6.8</v>
      </c>
      <c r="M1763" s="30">
        <v>1</v>
      </c>
      <c r="N1763" s="30">
        <v>0</v>
      </c>
      <c r="O1763" s="30">
        <v>2</v>
      </c>
      <c r="P1763" s="30">
        <v>0</v>
      </c>
      <c r="Q1763" s="30">
        <v>0</v>
      </c>
      <c r="R1763" s="30">
        <v>0</v>
      </c>
      <c r="S1763" s="30">
        <v>1</v>
      </c>
      <c r="T1763" s="30">
        <v>4</v>
      </c>
      <c r="U1763" s="30">
        <v>6</v>
      </c>
      <c r="V1763" s="82">
        <v>97</v>
      </c>
      <c r="W1763" s="97">
        <v>10</v>
      </c>
      <c r="X1763" s="160">
        <v>0</v>
      </c>
    </row>
    <row r="1764" spans="1:24">
      <c r="A1764" s="30">
        <v>65</v>
      </c>
      <c r="B1764" s="30">
        <v>2</v>
      </c>
      <c r="C1764" s="30">
        <v>5</v>
      </c>
      <c r="D1764" s="30">
        <v>25.277359240121591</v>
      </c>
      <c r="E1764" s="30">
        <v>0</v>
      </c>
      <c r="F1764" s="30">
        <v>0</v>
      </c>
      <c r="G1764" s="30">
        <v>0</v>
      </c>
      <c r="H1764" s="30">
        <v>0</v>
      </c>
      <c r="I1764" s="30">
        <v>0</v>
      </c>
      <c r="J1764" s="30">
        <v>1</v>
      </c>
      <c r="K1764" s="151">
        <v>0</v>
      </c>
      <c r="L1764" s="30">
        <v>7.5</v>
      </c>
      <c r="M1764" s="30">
        <v>1</v>
      </c>
      <c r="N1764" s="30">
        <v>0</v>
      </c>
      <c r="O1764" s="30">
        <v>1</v>
      </c>
      <c r="P1764" s="30">
        <v>0</v>
      </c>
      <c r="Q1764" s="30">
        <v>1</v>
      </c>
      <c r="R1764" s="30">
        <v>0</v>
      </c>
      <c r="S1764" s="30">
        <v>0</v>
      </c>
      <c r="T1764" s="30">
        <v>3</v>
      </c>
      <c r="U1764" s="30">
        <v>7</v>
      </c>
      <c r="V1764" s="82">
        <v>100</v>
      </c>
      <c r="W1764" s="97">
        <v>10</v>
      </c>
      <c r="X1764" s="160">
        <v>0</v>
      </c>
    </row>
    <row r="1765" spans="1:24">
      <c r="A1765" s="30">
        <v>60</v>
      </c>
      <c r="B1765" s="30">
        <v>1</v>
      </c>
      <c r="C1765" s="30">
        <v>3</v>
      </c>
      <c r="D1765" s="30">
        <v>25.784280654410527</v>
      </c>
      <c r="E1765" s="30">
        <v>0</v>
      </c>
      <c r="F1765" s="30">
        <v>0</v>
      </c>
      <c r="G1765" s="30">
        <v>0</v>
      </c>
      <c r="H1765" s="30">
        <v>0</v>
      </c>
      <c r="I1765" s="30">
        <v>1</v>
      </c>
      <c r="J1765" s="30">
        <v>1</v>
      </c>
      <c r="K1765" s="151">
        <v>0</v>
      </c>
      <c r="L1765" s="30">
        <v>5.8</v>
      </c>
      <c r="M1765" s="30">
        <v>2</v>
      </c>
      <c r="N1765" s="30">
        <v>1</v>
      </c>
      <c r="O1765" s="30">
        <v>2</v>
      </c>
      <c r="P1765" s="30">
        <v>0</v>
      </c>
      <c r="Q1765" s="30">
        <v>1</v>
      </c>
      <c r="R1765" s="30">
        <v>0</v>
      </c>
      <c r="S1765" s="30">
        <v>1</v>
      </c>
      <c r="T1765" s="30">
        <v>7</v>
      </c>
      <c r="U1765" s="30">
        <v>6.5</v>
      </c>
      <c r="V1765" s="82">
        <v>93</v>
      </c>
      <c r="W1765" s="97">
        <v>10</v>
      </c>
      <c r="X1765" s="160">
        <v>0</v>
      </c>
    </row>
    <row r="1766" spans="1:24">
      <c r="A1766" s="30">
        <v>68</v>
      </c>
      <c r="B1766" s="30">
        <v>1</v>
      </c>
      <c r="C1766" s="30">
        <v>12</v>
      </c>
      <c r="D1766" s="30">
        <v>19.721036967980204</v>
      </c>
      <c r="E1766" s="30">
        <v>1</v>
      </c>
      <c r="F1766" s="30">
        <v>0</v>
      </c>
      <c r="G1766" s="30">
        <v>0</v>
      </c>
      <c r="H1766" s="30">
        <v>0</v>
      </c>
      <c r="I1766" s="30">
        <v>1</v>
      </c>
      <c r="J1766" s="30">
        <v>1</v>
      </c>
      <c r="K1766" s="151">
        <v>1</v>
      </c>
      <c r="L1766" s="30">
        <v>6.5</v>
      </c>
      <c r="M1766" s="30">
        <v>1</v>
      </c>
      <c r="N1766" s="30">
        <v>1</v>
      </c>
      <c r="O1766" s="30">
        <v>2</v>
      </c>
      <c r="P1766" s="30">
        <v>2</v>
      </c>
      <c r="Q1766" s="30">
        <v>1</v>
      </c>
      <c r="R1766" s="30">
        <v>0</v>
      </c>
      <c r="S1766" s="30">
        <v>0</v>
      </c>
      <c r="T1766" s="30">
        <v>7</v>
      </c>
      <c r="U1766" s="30">
        <v>6.5</v>
      </c>
      <c r="V1766" s="82">
        <v>72</v>
      </c>
      <c r="W1766" s="97">
        <v>10</v>
      </c>
      <c r="X1766" s="160">
        <v>0</v>
      </c>
    </row>
    <row r="1767" spans="1:24">
      <c r="A1767" s="30">
        <v>66</v>
      </c>
      <c r="B1767" s="30">
        <v>2</v>
      </c>
      <c r="C1767" s="30">
        <v>10</v>
      </c>
      <c r="D1767" s="30">
        <v>40.378144528120487</v>
      </c>
      <c r="E1767" s="30">
        <v>0</v>
      </c>
      <c r="F1767" s="30">
        <v>1</v>
      </c>
      <c r="G1767" s="30">
        <v>0</v>
      </c>
      <c r="H1767" s="30">
        <v>0</v>
      </c>
      <c r="I1767" s="30">
        <v>1</v>
      </c>
      <c r="J1767" s="30">
        <v>1</v>
      </c>
      <c r="K1767" s="151">
        <v>0</v>
      </c>
      <c r="L1767" s="30">
        <v>7.3</v>
      </c>
      <c r="M1767" s="30">
        <v>2</v>
      </c>
      <c r="N1767" s="30">
        <v>0</v>
      </c>
      <c r="O1767" s="30">
        <v>1</v>
      </c>
      <c r="P1767" s="30">
        <v>0</v>
      </c>
      <c r="Q1767" s="30">
        <v>1</v>
      </c>
      <c r="R1767" s="30">
        <v>0</v>
      </c>
      <c r="S1767" s="30">
        <v>2</v>
      </c>
      <c r="T1767" s="30">
        <v>6</v>
      </c>
      <c r="U1767" s="30">
        <v>7</v>
      </c>
      <c r="V1767" s="82">
        <v>100</v>
      </c>
      <c r="W1767" s="97">
        <v>10</v>
      </c>
      <c r="X1767" s="160">
        <v>0</v>
      </c>
    </row>
    <row r="1768" spans="1:24">
      <c r="A1768" s="30">
        <v>80</v>
      </c>
      <c r="B1768" s="30">
        <v>1</v>
      </c>
      <c r="C1768" s="30">
        <v>60</v>
      </c>
      <c r="D1768" s="30">
        <v>31.394369948377921</v>
      </c>
      <c r="E1768" s="30">
        <v>1</v>
      </c>
      <c r="F1768" s="30">
        <v>0</v>
      </c>
      <c r="G1768" s="30">
        <v>0</v>
      </c>
      <c r="H1768" s="30">
        <v>0</v>
      </c>
      <c r="I1768" s="30">
        <v>1</v>
      </c>
      <c r="J1768" s="30">
        <v>1</v>
      </c>
      <c r="K1768" s="151">
        <v>1</v>
      </c>
      <c r="L1768" s="30">
        <v>8.1</v>
      </c>
      <c r="M1768" s="30">
        <v>0</v>
      </c>
      <c r="N1768" s="30">
        <v>0</v>
      </c>
      <c r="O1768" s="30">
        <v>0</v>
      </c>
      <c r="P1768" s="30">
        <v>0</v>
      </c>
      <c r="Q1768" s="30">
        <v>0</v>
      </c>
      <c r="R1768" s="30">
        <v>0</v>
      </c>
      <c r="S1768" s="30">
        <v>0</v>
      </c>
      <c r="T1768" s="30">
        <v>0</v>
      </c>
      <c r="U1768" s="30">
        <v>8</v>
      </c>
      <c r="V1768" s="82">
        <v>94</v>
      </c>
      <c r="W1768" s="97">
        <v>10</v>
      </c>
      <c r="X1768" s="160">
        <v>0</v>
      </c>
    </row>
    <row r="1769" spans="1:24">
      <c r="A1769" s="30">
        <v>67</v>
      </c>
      <c r="B1769" s="30">
        <v>1</v>
      </c>
      <c r="C1769" s="30">
        <v>39</v>
      </c>
      <c r="D1769" s="30">
        <v>29.042968749999996</v>
      </c>
      <c r="E1769" s="30">
        <v>0</v>
      </c>
      <c r="F1769" s="30">
        <v>1</v>
      </c>
      <c r="G1769" s="30">
        <v>1</v>
      </c>
      <c r="H1769" s="30">
        <v>0</v>
      </c>
      <c r="I1769" s="30">
        <v>1</v>
      </c>
      <c r="J1769" s="30">
        <v>0</v>
      </c>
      <c r="K1769" s="151">
        <v>0</v>
      </c>
      <c r="L1769" s="30">
        <v>6.2</v>
      </c>
      <c r="M1769" s="30">
        <v>1</v>
      </c>
      <c r="N1769" s="30">
        <v>1</v>
      </c>
      <c r="O1769" s="30">
        <v>2</v>
      </c>
      <c r="P1769" s="30">
        <v>2</v>
      </c>
      <c r="Q1769" s="30">
        <v>1</v>
      </c>
      <c r="R1769" s="30">
        <v>0</v>
      </c>
      <c r="S1769" s="30">
        <v>0</v>
      </c>
      <c r="T1769" s="30">
        <v>7</v>
      </c>
      <c r="U1769" s="30">
        <v>5.5</v>
      </c>
      <c r="V1769" s="82">
        <v>85</v>
      </c>
      <c r="W1769" s="97">
        <v>30</v>
      </c>
      <c r="X1769" s="160">
        <v>0</v>
      </c>
    </row>
    <row r="1770" spans="1:24">
      <c r="A1770" s="30">
        <v>70</v>
      </c>
      <c r="B1770" s="30">
        <v>1</v>
      </c>
      <c r="C1770" s="30"/>
      <c r="D1770" s="30">
        <v>23.147276901652301</v>
      </c>
      <c r="E1770" s="30">
        <v>1</v>
      </c>
      <c r="F1770" s="30">
        <v>1</v>
      </c>
      <c r="G1770" s="30">
        <v>1</v>
      </c>
      <c r="H1770" s="30">
        <v>0</v>
      </c>
      <c r="I1770" s="30">
        <v>1</v>
      </c>
      <c r="J1770" s="30">
        <v>0</v>
      </c>
      <c r="K1770" s="151">
        <v>0</v>
      </c>
      <c r="L1770" s="30">
        <v>6.7</v>
      </c>
      <c r="M1770" s="30">
        <v>2</v>
      </c>
      <c r="N1770" s="30">
        <v>0</v>
      </c>
      <c r="O1770" s="30">
        <v>2</v>
      </c>
      <c r="P1770" s="30">
        <v>0</v>
      </c>
      <c r="Q1770" s="30">
        <v>0</v>
      </c>
      <c r="R1770" s="30">
        <v>0</v>
      </c>
      <c r="S1770" s="30">
        <v>0</v>
      </c>
      <c r="T1770" s="30">
        <v>4</v>
      </c>
      <c r="U1770" s="30">
        <v>6</v>
      </c>
      <c r="V1770" s="82">
        <v>100</v>
      </c>
      <c r="W1770" s="97">
        <v>10</v>
      </c>
      <c r="X1770" s="160">
        <v>0</v>
      </c>
    </row>
    <row r="1771" spans="1:24">
      <c r="A1771" s="30">
        <v>77</v>
      </c>
      <c r="B1771" s="30">
        <v>2</v>
      </c>
      <c r="C1771" s="30">
        <v>14</v>
      </c>
      <c r="D1771" s="30">
        <v>24.114149821640908</v>
      </c>
      <c r="E1771" s="30">
        <v>0</v>
      </c>
      <c r="F1771" s="30">
        <v>1</v>
      </c>
      <c r="G1771" s="30">
        <v>1</v>
      </c>
      <c r="H1771" s="30">
        <v>0</v>
      </c>
      <c r="I1771" s="30">
        <v>1</v>
      </c>
      <c r="J1771" s="30">
        <v>1</v>
      </c>
      <c r="K1771" s="151">
        <v>0</v>
      </c>
      <c r="L1771" s="30">
        <v>7.6</v>
      </c>
      <c r="M1771" s="30">
        <v>0</v>
      </c>
      <c r="N1771" s="30">
        <v>0</v>
      </c>
      <c r="O1771" s="30">
        <v>2</v>
      </c>
      <c r="P1771" s="30">
        <v>0</v>
      </c>
      <c r="Q1771" s="30">
        <v>1</v>
      </c>
      <c r="R1771" s="30">
        <v>0</v>
      </c>
      <c r="S1771" s="30">
        <v>0</v>
      </c>
      <c r="T1771" s="30">
        <v>3</v>
      </c>
      <c r="U1771" s="30">
        <v>5.5</v>
      </c>
      <c r="V1771" s="82">
        <v>100</v>
      </c>
      <c r="W1771" s="97">
        <v>10</v>
      </c>
      <c r="X1771" s="160">
        <v>0</v>
      </c>
    </row>
    <row r="1772" spans="1:24">
      <c r="A1772" s="30">
        <v>65</v>
      </c>
      <c r="B1772" s="30">
        <v>1</v>
      </c>
      <c r="C1772" s="30">
        <v>20</v>
      </c>
      <c r="D1772" s="30">
        <v>19.45203186555144</v>
      </c>
      <c r="E1772" s="30">
        <v>0</v>
      </c>
      <c r="F1772" s="30">
        <v>1</v>
      </c>
      <c r="G1772" s="30">
        <v>0</v>
      </c>
      <c r="H1772" s="30">
        <v>0</v>
      </c>
      <c r="I1772" s="30">
        <v>0</v>
      </c>
      <c r="J1772" s="30">
        <v>1</v>
      </c>
      <c r="K1772" s="151">
        <v>1</v>
      </c>
      <c r="L1772" s="30">
        <v>6.5</v>
      </c>
      <c r="M1772" s="30">
        <v>1</v>
      </c>
      <c r="N1772" s="30">
        <v>0</v>
      </c>
      <c r="O1772" s="30">
        <v>1</v>
      </c>
      <c r="P1772" s="30">
        <v>0</v>
      </c>
      <c r="Q1772" s="30">
        <v>0</v>
      </c>
      <c r="R1772" s="30">
        <v>0</v>
      </c>
      <c r="S1772" s="30">
        <v>0</v>
      </c>
      <c r="T1772" s="30">
        <v>2</v>
      </c>
      <c r="U1772" s="30">
        <v>7</v>
      </c>
      <c r="V1772" s="82">
        <v>88</v>
      </c>
      <c r="W1772" s="97">
        <v>5</v>
      </c>
      <c r="X1772" s="160">
        <v>1</v>
      </c>
    </row>
    <row r="1773" spans="1:24">
      <c r="A1773" s="30">
        <v>59</v>
      </c>
      <c r="B1773" s="30">
        <v>1</v>
      </c>
      <c r="C1773" s="30">
        <v>18</v>
      </c>
      <c r="D1773" s="30">
        <v>23.355636914530994</v>
      </c>
      <c r="E1773" s="30">
        <v>1</v>
      </c>
      <c r="F1773" s="30">
        <v>1</v>
      </c>
      <c r="G1773" s="30">
        <v>0</v>
      </c>
      <c r="H1773" s="30">
        <v>0</v>
      </c>
      <c r="I1773" s="30">
        <v>0</v>
      </c>
      <c r="J1773" s="30">
        <v>0</v>
      </c>
      <c r="K1773" s="151">
        <v>0</v>
      </c>
      <c r="L1773" s="30">
        <v>8.6999999999999993</v>
      </c>
      <c r="M1773" s="30">
        <v>2</v>
      </c>
      <c r="N1773" s="30">
        <v>0</v>
      </c>
      <c r="O1773" s="30">
        <v>2</v>
      </c>
      <c r="P1773" s="30">
        <v>0</v>
      </c>
      <c r="Q1773" s="30">
        <v>1</v>
      </c>
      <c r="R1773" s="30">
        <v>0</v>
      </c>
      <c r="S1773" s="30">
        <v>2</v>
      </c>
      <c r="T1773" s="30">
        <v>7</v>
      </c>
      <c r="U1773" s="30">
        <v>6.5</v>
      </c>
      <c r="V1773" s="82">
        <v>93</v>
      </c>
      <c r="W1773" s="97">
        <v>15</v>
      </c>
      <c r="X1773" s="160">
        <v>0</v>
      </c>
    </row>
    <row r="1774" spans="1:24">
      <c r="A1774" s="30">
        <v>67</v>
      </c>
      <c r="B1774" s="30">
        <v>2</v>
      </c>
      <c r="C1774" s="30"/>
      <c r="D1774" s="30">
        <v>36.51263742951032</v>
      </c>
      <c r="E1774" s="30">
        <v>0</v>
      </c>
      <c r="F1774" s="30">
        <v>0</v>
      </c>
      <c r="G1774" s="30">
        <v>0</v>
      </c>
      <c r="H1774" s="30">
        <v>0</v>
      </c>
      <c r="I1774" s="30">
        <v>1</v>
      </c>
      <c r="J1774" s="30">
        <v>1</v>
      </c>
      <c r="K1774" s="151">
        <v>0</v>
      </c>
      <c r="L1774" s="30">
        <v>8.8000000000000007</v>
      </c>
      <c r="M1774" s="30">
        <v>1</v>
      </c>
      <c r="N1774" s="30">
        <v>0</v>
      </c>
      <c r="O1774" s="30">
        <v>0</v>
      </c>
      <c r="P1774" s="30">
        <v>0</v>
      </c>
      <c r="Q1774" s="30">
        <v>1</v>
      </c>
      <c r="R1774" s="30">
        <v>0</v>
      </c>
      <c r="S1774" s="30">
        <v>0</v>
      </c>
      <c r="T1774" s="30">
        <v>2</v>
      </c>
      <c r="U1774" s="30">
        <v>8</v>
      </c>
      <c r="V1774" s="82">
        <v>100</v>
      </c>
      <c r="W1774" s="97">
        <v>5</v>
      </c>
      <c r="X1774" s="160">
        <v>1</v>
      </c>
    </row>
    <row r="1775" spans="1:24">
      <c r="A1775" s="30">
        <v>78</v>
      </c>
      <c r="B1775" s="30">
        <v>2</v>
      </c>
      <c r="C1775" s="30">
        <v>21</v>
      </c>
      <c r="D1775" s="30">
        <v>27.117585848074924</v>
      </c>
      <c r="E1775" s="30">
        <v>0</v>
      </c>
      <c r="F1775" s="30">
        <v>1</v>
      </c>
      <c r="G1775" s="30">
        <v>0</v>
      </c>
      <c r="H1775" s="30">
        <v>0</v>
      </c>
      <c r="I1775" s="30">
        <v>1</v>
      </c>
      <c r="J1775" s="30">
        <v>1</v>
      </c>
      <c r="K1775" s="151">
        <v>0</v>
      </c>
      <c r="L1775" s="30">
        <v>7</v>
      </c>
      <c r="M1775" s="30">
        <v>2</v>
      </c>
      <c r="N1775" s="30">
        <v>2</v>
      </c>
      <c r="O1775" s="30">
        <v>2</v>
      </c>
      <c r="P1775" s="30">
        <v>2</v>
      </c>
      <c r="Q1775" s="30">
        <v>1</v>
      </c>
      <c r="R1775" s="30">
        <v>0</v>
      </c>
      <c r="S1775" s="30">
        <v>1</v>
      </c>
      <c r="T1775" s="30">
        <v>10</v>
      </c>
      <c r="U1775" s="30">
        <v>5</v>
      </c>
      <c r="V1775" s="82">
        <v>83</v>
      </c>
      <c r="W1775" s="97">
        <v>15</v>
      </c>
      <c r="X1775" s="160">
        <v>0</v>
      </c>
    </row>
    <row r="1776" spans="1:24">
      <c r="A1776" s="30">
        <v>70</v>
      </c>
      <c r="B1776" s="30">
        <v>2</v>
      </c>
      <c r="C1776" s="30">
        <v>3</v>
      </c>
      <c r="D1776" s="30">
        <v>24.132653061224488</v>
      </c>
      <c r="E1776" s="30">
        <v>0</v>
      </c>
      <c r="F1776" s="30">
        <v>1</v>
      </c>
      <c r="G1776" s="30">
        <v>0</v>
      </c>
      <c r="H1776" s="30">
        <v>0</v>
      </c>
      <c r="I1776" s="30">
        <v>1</v>
      </c>
      <c r="J1776" s="30">
        <v>0</v>
      </c>
      <c r="K1776" s="151">
        <v>1</v>
      </c>
      <c r="L1776" s="30">
        <v>6.4</v>
      </c>
      <c r="M1776" s="30">
        <v>2</v>
      </c>
      <c r="N1776" s="30">
        <v>1</v>
      </c>
      <c r="O1776" s="30">
        <v>2</v>
      </c>
      <c r="P1776" s="30">
        <v>0</v>
      </c>
      <c r="Q1776" s="30">
        <v>2</v>
      </c>
      <c r="R1776" s="30">
        <v>0</v>
      </c>
      <c r="S1776" s="30">
        <v>1</v>
      </c>
      <c r="T1776" s="30">
        <v>8</v>
      </c>
      <c r="U1776" s="30">
        <v>6</v>
      </c>
      <c r="V1776" s="82">
        <v>86</v>
      </c>
      <c r="W1776" s="97">
        <v>30</v>
      </c>
      <c r="X1776" s="160">
        <v>0</v>
      </c>
    </row>
    <row r="1777" spans="1:24">
      <c r="A1777" s="30">
        <v>75</v>
      </c>
      <c r="B1777" s="30">
        <v>2</v>
      </c>
      <c r="C1777" s="30">
        <v>15</v>
      </c>
      <c r="D1777" s="30">
        <v>32.829926733791389</v>
      </c>
      <c r="E1777" s="30">
        <v>0</v>
      </c>
      <c r="F1777" s="30">
        <v>0</v>
      </c>
      <c r="G1777" s="30">
        <v>0</v>
      </c>
      <c r="H1777" s="30">
        <v>0</v>
      </c>
      <c r="I1777" s="30">
        <v>0</v>
      </c>
      <c r="J1777" s="30">
        <v>1</v>
      </c>
      <c r="K1777" s="151">
        <v>0</v>
      </c>
      <c r="L1777" s="30">
        <v>6</v>
      </c>
      <c r="M1777" s="30">
        <v>2</v>
      </c>
      <c r="N1777" s="30">
        <v>1</v>
      </c>
      <c r="O1777" s="30">
        <v>1</v>
      </c>
      <c r="P1777" s="30">
        <v>0</v>
      </c>
      <c r="Q1777" s="30">
        <v>3</v>
      </c>
      <c r="R1777" s="30">
        <v>0</v>
      </c>
      <c r="S1777" s="30">
        <v>1</v>
      </c>
      <c r="T1777" s="30">
        <v>8</v>
      </c>
      <c r="U1777" s="30">
        <v>7</v>
      </c>
      <c r="V1777" s="82">
        <v>100</v>
      </c>
      <c r="W1777" s="97">
        <v>10</v>
      </c>
      <c r="X1777" s="160">
        <v>0</v>
      </c>
    </row>
    <row r="1778" spans="1:24">
      <c r="A1778" s="30">
        <v>73</v>
      </c>
      <c r="B1778" s="30">
        <v>1</v>
      </c>
      <c r="C1778" s="30">
        <v>26</v>
      </c>
      <c r="D1778" s="30">
        <v>20.727040816326532</v>
      </c>
      <c r="E1778" s="30">
        <v>1</v>
      </c>
      <c r="F1778" s="30">
        <v>0</v>
      </c>
      <c r="G1778" s="30">
        <v>0</v>
      </c>
      <c r="H1778" s="30">
        <v>0</v>
      </c>
      <c r="I1778" s="30">
        <v>1</v>
      </c>
      <c r="J1778" s="30">
        <v>0</v>
      </c>
      <c r="K1778" s="151">
        <v>0</v>
      </c>
      <c r="L1778" s="30">
        <v>7.4</v>
      </c>
      <c r="M1778" s="30">
        <v>1</v>
      </c>
      <c r="N1778" s="30">
        <v>1</v>
      </c>
      <c r="O1778" s="30">
        <v>2</v>
      </c>
      <c r="P1778" s="30">
        <v>2</v>
      </c>
      <c r="Q1778" s="30">
        <v>2</v>
      </c>
      <c r="R1778" s="30">
        <v>0</v>
      </c>
      <c r="S1778" s="30">
        <v>1</v>
      </c>
      <c r="T1778" s="30">
        <v>9</v>
      </c>
      <c r="U1778" s="30">
        <v>6.83</v>
      </c>
      <c r="V1778" s="82">
        <v>84</v>
      </c>
      <c r="W1778" s="97">
        <v>15</v>
      </c>
      <c r="X1778" s="160">
        <v>0</v>
      </c>
    </row>
    <row r="1779" spans="1:24">
      <c r="A1779" s="30">
        <v>62</v>
      </c>
      <c r="B1779" s="30">
        <v>1</v>
      </c>
      <c r="C1779" s="30">
        <v>18</v>
      </c>
      <c r="D1779" s="30">
        <v>26.627218934911241</v>
      </c>
      <c r="E1779" s="30">
        <v>0</v>
      </c>
      <c r="F1779" s="30">
        <v>1</v>
      </c>
      <c r="G1779" s="30">
        <v>0</v>
      </c>
      <c r="H1779" s="30">
        <v>0</v>
      </c>
      <c r="I1779" s="30">
        <v>1</v>
      </c>
      <c r="J1779" s="30">
        <v>1</v>
      </c>
      <c r="K1779" s="151">
        <v>0</v>
      </c>
      <c r="L1779" s="30">
        <v>7.7</v>
      </c>
      <c r="M1779" s="30">
        <v>1</v>
      </c>
      <c r="N1779" s="30">
        <v>2</v>
      </c>
      <c r="O1779" s="30">
        <v>1</v>
      </c>
      <c r="P1779" s="30">
        <v>0</v>
      </c>
      <c r="Q1779" s="30">
        <v>2</v>
      </c>
      <c r="R1779" s="30">
        <v>0</v>
      </c>
      <c r="S1779" s="30">
        <v>2</v>
      </c>
      <c r="T1779" s="30">
        <v>8</v>
      </c>
      <c r="U1779" s="30">
        <v>7</v>
      </c>
      <c r="V1779" s="82">
        <v>88</v>
      </c>
      <c r="W1779" s="97">
        <v>30</v>
      </c>
      <c r="X1779" s="160">
        <v>1</v>
      </c>
    </row>
    <row r="1780" spans="1:24">
      <c r="A1780" s="30">
        <v>79</v>
      </c>
      <c r="B1780" s="30">
        <v>1</v>
      </c>
      <c r="C1780" s="30">
        <v>3</v>
      </c>
      <c r="D1780" s="30">
        <v>21.747492474576781</v>
      </c>
      <c r="E1780" s="30">
        <v>0</v>
      </c>
      <c r="F1780" s="30">
        <v>0</v>
      </c>
      <c r="G1780" s="30">
        <v>0</v>
      </c>
      <c r="H1780" s="30">
        <v>0</v>
      </c>
      <c r="I1780" s="30">
        <v>0</v>
      </c>
      <c r="J1780" s="30">
        <v>0</v>
      </c>
      <c r="K1780" s="151">
        <v>0</v>
      </c>
      <c r="L1780" s="30">
        <v>5.5</v>
      </c>
      <c r="M1780" s="30">
        <v>2</v>
      </c>
      <c r="N1780" s="30">
        <v>3</v>
      </c>
      <c r="O1780" s="30">
        <v>2</v>
      </c>
      <c r="P1780" s="30">
        <v>2</v>
      </c>
      <c r="Q1780" s="30">
        <v>1</v>
      </c>
      <c r="R1780" s="30">
        <v>3</v>
      </c>
      <c r="S1780" s="30">
        <v>1</v>
      </c>
      <c r="T1780" s="30">
        <v>14</v>
      </c>
      <c r="U1780" s="30">
        <v>6</v>
      </c>
      <c r="V1780" s="82">
        <v>71</v>
      </c>
      <c r="W1780" s="97">
        <v>40</v>
      </c>
      <c r="X1780" s="160">
        <v>0</v>
      </c>
    </row>
    <row r="1781" spans="1:24">
      <c r="A1781" s="30">
        <v>47</v>
      </c>
      <c r="B1781" s="30">
        <v>1</v>
      </c>
      <c r="C1781" s="30">
        <v>1</v>
      </c>
      <c r="D1781" s="30">
        <v>19.470868014268728</v>
      </c>
      <c r="E1781" s="30">
        <v>0</v>
      </c>
      <c r="F1781" s="30">
        <v>0</v>
      </c>
      <c r="G1781" s="30">
        <v>0</v>
      </c>
      <c r="H1781" s="30">
        <v>0</v>
      </c>
      <c r="I1781" s="30">
        <v>0</v>
      </c>
      <c r="J1781" s="30">
        <v>1</v>
      </c>
      <c r="K1781" s="151">
        <v>0</v>
      </c>
      <c r="L1781" s="30">
        <v>6.5</v>
      </c>
      <c r="M1781" s="30">
        <v>0</v>
      </c>
      <c r="N1781" s="30">
        <v>0</v>
      </c>
      <c r="O1781" s="30">
        <v>2</v>
      </c>
      <c r="P1781" s="30">
        <v>0</v>
      </c>
      <c r="Q1781" s="30">
        <v>1</v>
      </c>
      <c r="R1781" s="30">
        <v>0</v>
      </c>
      <c r="S1781" s="30">
        <v>3</v>
      </c>
      <c r="T1781" s="30">
        <v>6</v>
      </c>
      <c r="U1781" s="30">
        <v>6</v>
      </c>
      <c r="V1781" s="82">
        <v>92</v>
      </c>
      <c r="W1781" s="97">
        <v>5</v>
      </c>
      <c r="X1781" s="160">
        <v>1</v>
      </c>
    </row>
    <row r="1782" spans="1:24">
      <c r="A1782" s="30">
        <v>66</v>
      </c>
      <c r="B1782" s="30">
        <v>2</v>
      </c>
      <c r="C1782" s="30">
        <v>15</v>
      </c>
      <c r="D1782" s="30">
        <v>30.283608396090369</v>
      </c>
      <c r="E1782" s="30">
        <v>0</v>
      </c>
      <c r="F1782" s="30">
        <v>1</v>
      </c>
      <c r="G1782" s="30">
        <v>0</v>
      </c>
      <c r="H1782" s="30">
        <v>1</v>
      </c>
      <c r="I1782" s="30">
        <v>1</v>
      </c>
      <c r="J1782" s="30">
        <v>1</v>
      </c>
      <c r="K1782" s="151">
        <v>0</v>
      </c>
      <c r="L1782" s="30">
        <v>9.8000000000000007</v>
      </c>
      <c r="M1782" s="30">
        <v>1</v>
      </c>
      <c r="N1782" s="30">
        <v>0</v>
      </c>
      <c r="O1782" s="30">
        <v>2</v>
      </c>
      <c r="P1782" s="30">
        <v>0</v>
      </c>
      <c r="Q1782" s="30">
        <v>0</v>
      </c>
      <c r="R1782" s="30">
        <v>0</v>
      </c>
      <c r="S1782" s="30">
        <v>1</v>
      </c>
      <c r="T1782" s="30">
        <v>4</v>
      </c>
      <c r="U1782" s="30">
        <v>6.5</v>
      </c>
      <c r="V1782" s="82">
        <v>100</v>
      </c>
      <c r="W1782" s="97">
        <v>5</v>
      </c>
      <c r="X1782" s="160">
        <v>0</v>
      </c>
    </row>
    <row r="1783" spans="1:24">
      <c r="A1783" s="30">
        <v>68</v>
      </c>
      <c r="B1783" s="30">
        <v>2</v>
      </c>
      <c r="C1783" s="30">
        <v>17</v>
      </c>
      <c r="D1783" s="30">
        <v>23.580168005843682</v>
      </c>
      <c r="E1783" s="30">
        <v>0</v>
      </c>
      <c r="F1783" s="30">
        <v>1</v>
      </c>
      <c r="G1783" s="30">
        <v>1</v>
      </c>
      <c r="H1783" s="30">
        <v>0</v>
      </c>
      <c r="I1783" s="30">
        <v>1</v>
      </c>
      <c r="J1783" s="30">
        <v>1</v>
      </c>
      <c r="K1783" s="151">
        <v>1</v>
      </c>
      <c r="L1783" s="30">
        <v>8</v>
      </c>
      <c r="M1783" s="30">
        <v>1</v>
      </c>
      <c r="N1783" s="30">
        <v>0</v>
      </c>
      <c r="O1783" s="30">
        <v>1</v>
      </c>
      <c r="P1783" s="30">
        <v>0</v>
      </c>
      <c r="Q1783" s="30">
        <v>1</v>
      </c>
      <c r="R1783" s="30">
        <v>0</v>
      </c>
      <c r="S1783" s="30">
        <v>1</v>
      </c>
      <c r="T1783" s="30">
        <v>4</v>
      </c>
      <c r="U1783" s="30">
        <v>7</v>
      </c>
      <c r="V1783" s="82">
        <v>100</v>
      </c>
      <c r="W1783" s="97">
        <v>3</v>
      </c>
      <c r="X1783" s="160">
        <v>0</v>
      </c>
    </row>
    <row r="1784" spans="1:24">
      <c r="A1784" s="30">
        <v>74</v>
      </c>
      <c r="B1784" s="30">
        <v>2</v>
      </c>
      <c r="C1784" s="30">
        <v>1</v>
      </c>
      <c r="D1784" s="30">
        <v>28.377100130624743</v>
      </c>
      <c r="E1784" s="30">
        <v>0</v>
      </c>
      <c r="F1784" s="30">
        <v>0</v>
      </c>
      <c r="G1784" s="30">
        <v>0</v>
      </c>
      <c r="H1784" s="30">
        <v>0</v>
      </c>
      <c r="I1784" s="30">
        <v>0</v>
      </c>
      <c r="J1784" s="30">
        <v>0</v>
      </c>
      <c r="K1784" s="151">
        <v>0</v>
      </c>
      <c r="L1784" s="30">
        <v>9</v>
      </c>
      <c r="M1784" s="30">
        <v>1</v>
      </c>
      <c r="N1784" s="30">
        <v>1</v>
      </c>
      <c r="O1784" s="30">
        <v>0</v>
      </c>
      <c r="P1784" s="30">
        <v>2</v>
      </c>
      <c r="Q1784" s="30">
        <v>1</v>
      </c>
      <c r="R1784" s="30">
        <v>0</v>
      </c>
      <c r="S1784" s="30">
        <v>0</v>
      </c>
      <c r="T1784" s="30">
        <v>5</v>
      </c>
      <c r="U1784" s="30">
        <v>9</v>
      </c>
      <c r="V1784" s="82">
        <v>67</v>
      </c>
      <c r="W1784" s="97">
        <v>20</v>
      </c>
      <c r="X1784" s="160">
        <v>0</v>
      </c>
    </row>
    <row r="1785" spans="1:24">
      <c r="A1785" s="30">
        <v>43</v>
      </c>
      <c r="B1785" s="30">
        <v>1</v>
      </c>
      <c r="C1785" s="30">
        <v>9</v>
      </c>
      <c r="D1785" s="30">
        <v>27.621826095098086</v>
      </c>
      <c r="E1785" s="30">
        <v>0</v>
      </c>
      <c r="F1785" s="30">
        <v>1</v>
      </c>
      <c r="G1785" s="30">
        <v>0</v>
      </c>
      <c r="H1785" s="30">
        <v>0</v>
      </c>
      <c r="I1785" s="30">
        <v>1</v>
      </c>
      <c r="J1785" s="30">
        <v>1</v>
      </c>
      <c r="K1785" s="151">
        <v>0</v>
      </c>
      <c r="L1785" s="30">
        <v>13.4</v>
      </c>
      <c r="M1785" s="30">
        <v>2</v>
      </c>
      <c r="N1785" s="30">
        <v>0</v>
      </c>
      <c r="O1785" s="30">
        <v>2</v>
      </c>
      <c r="P1785" s="30">
        <v>0</v>
      </c>
      <c r="Q1785" s="30">
        <v>1</v>
      </c>
      <c r="R1785" s="30">
        <v>0</v>
      </c>
      <c r="S1785" s="30">
        <v>2</v>
      </c>
      <c r="T1785" s="30">
        <v>7</v>
      </c>
      <c r="U1785" s="30">
        <v>6</v>
      </c>
      <c r="V1785" s="82">
        <v>100</v>
      </c>
      <c r="W1785" s="97">
        <v>5</v>
      </c>
      <c r="X1785" s="160">
        <v>0</v>
      </c>
    </row>
    <row r="1786" spans="1:24">
      <c r="A1786" s="30">
        <v>59</v>
      </c>
      <c r="B1786" s="30">
        <v>1</v>
      </c>
      <c r="C1786" s="30">
        <v>4</v>
      </c>
      <c r="D1786" s="30">
        <v>23.508992189512483</v>
      </c>
      <c r="E1786" s="30">
        <v>0</v>
      </c>
      <c r="F1786" s="30">
        <v>0</v>
      </c>
      <c r="G1786" s="30">
        <v>0</v>
      </c>
      <c r="H1786" s="30">
        <v>0</v>
      </c>
      <c r="I1786" s="30">
        <v>0</v>
      </c>
      <c r="J1786" s="30">
        <v>0</v>
      </c>
      <c r="K1786" s="151">
        <v>0</v>
      </c>
      <c r="L1786" s="30">
        <v>8.9</v>
      </c>
      <c r="M1786" s="30">
        <v>1</v>
      </c>
      <c r="N1786" s="30">
        <v>0</v>
      </c>
      <c r="O1786" s="30">
        <v>2</v>
      </c>
      <c r="P1786" s="30">
        <v>0</v>
      </c>
      <c r="Q1786" s="30">
        <v>1</v>
      </c>
      <c r="R1786" s="30">
        <v>0</v>
      </c>
      <c r="S1786" s="30">
        <v>1</v>
      </c>
      <c r="T1786" s="30">
        <v>5</v>
      </c>
      <c r="U1786" s="30">
        <v>5</v>
      </c>
      <c r="V1786" s="82">
        <v>100</v>
      </c>
      <c r="W1786" s="97">
        <v>5</v>
      </c>
      <c r="X1786" s="160">
        <v>1</v>
      </c>
    </row>
    <row r="1787" spans="1:24">
      <c r="A1787" s="30">
        <v>41</v>
      </c>
      <c r="B1787" s="30">
        <v>1</v>
      </c>
      <c r="C1787" s="30"/>
      <c r="D1787" s="30">
        <v>28.893849206349202</v>
      </c>
      <c r="E1787" s="30">
        <v>0</v>
      </c>
      <c r="F1787" s="30">
        <v>1</v>
      </c>
      <c r="G1787" s="30">
        <v>0</v>
      </c>
      <c r="H1787" s="30">
        <v>1</v>
      </c>
      <c r="I1787" s="30">
        <v>1</v>
      </c>
      <c r="J1787" s="30">
        <v>1</v>
      </c>
      <c r="K1787" s="151">
        <v>0</v>
      </c>
      <c r="L1787" s="30">
        <v>6.7</v>
      </c>
      <c r="M1787" s="30">
        <v>1</v>
      </c>
      <c r="N1787" s="30">
        <v>3</v>
      </c>
      <c r="O1787" s="30">
        <v>2</v>
      </c>
      <c r="P1787" s="30">
        <v>0</v>
      </c>
      <c r="Q1787" s="30">
        <v>2</v>
      </c>
      <c r="R1787" s="30">
        <v>0</v>
      </c>
      <c r="S1787" s="30">
        <v>1</v>
      </c>
      <c r="T1787" s="30">
        <v>9</v>
      </c>
      <c r="U1787" s="30">
        <v>6</v>
      </c>
      <c r="V1787" s="82">
        <v>86</v>
      </c>
      <c r="W1787" s="97">
        <v>40</v>
      </c>
      <c r="X1787" s="160">
        <v>0</v>
      </c>
    </row>
    <row r="1788" spans="1:24">
      <c r="A1788" s="30">
        <v>41</v>
      </c>
      <c r="B1788" s="30">
        <v>1</v>
      </c>
      <c r="C1788" s="30">
        <v>2</v>
      </c>
      <c r="D1788" s="30">
        <v>22.902750872865202</v>
      </c>
      <c r="E1788" s="30">
        <v>1</v>
      </c>
      <c r="F1788" s="30">
        <v>0</v>
      </c>
      <c r="G1788" s="30">
        <v>0</v>
      </c>
      <c r="H1788" s="30">
        <v>0</v>
      </c>
      <c r="I1788" s="30">
        <v>0</v>
      </c>
      <c r="J1788" s="30">
        <v>0</v>
      </c>
      <c r="K1788" s="151">
        <v>0</v>
      </c>
      <c r="L1788" s="30">
        <v>5.6</v>
      </c>
      <c r="M1788" s="30">
        <v>1</v>
      </c>
      <c r="N1788" s="30">
        <v>0</v>
      </c>
      <c r="O1788" s="30">
        <v>2</v>
      </c>
      <c r="P1788" s="30">
        <v>0</v>
      </c>
      <c r="Q1788" s="30">
        <v>0</v>
      </c>
      <c r="R1788" s="30">
        <v>0</v>
      </c>
      <c r="S1788" s="30">
        <v>1</v>
      </c>
      <c r="T1788" s="30">
        <v>4</v>
      </c>
      <c r="U1788" s="30">
        <v>5.5</v>
      </c>
      <c r="V1788" s="82">
        <v>100</v>
      </c>
      <c r="W1788" s="97">
        <v>5</v>
      </c>
      <c r="X1788" s="160">
        <v>1</v>
      </c>
    </row>
    <row r="1789" spans="1:24">
      <c r="A1789" s="30">
        <v>75</v>
      </c>
      <c r="B1789" s="30">
        <v>1</v>
      </c>
      <c r="C1789" s="30">
        <v>4</v>
      </c>
      <c r="D1789" s="30">
        <v>20.684328498459077</v>
      </c>
      <c r="E1789" s="30">
        <v>0</v>
      </c>
      <c r="F1789" s="30">
        <v>0</v>
      </c>
      <c r="G1789" s="30">
        <v>0</v>
      </c>
      <c r="H1789" s="30">
        <v>0</v>
      </c>
      <c r="I1789" s="30">
        <v>0</v>
      </c>
      <c r="J1789" s="30">
        <v>1</v>
      </c>
      <c r="K1789" s="151">
        <v>0</v>
      </c>
      <c r="L1789" s="30">
        <v>5.7</v>
      </c>
      <c r="M1789" s="30">
        <v>0</v>
      </c>
      <c r="N1789" s="30">
        <v>0</v>
      </c>
      <c r="O1789" s="30">
        <v>2</v>
      </c>
      <c r="P1789" s="30">
        <v>0</v>
      </c>
      <c r="Q1789" s="30">
        <v>0</v>
      </c>
      <c r="R1789" s="30">
        <v>0</v>
      </c>
      <c r="S1789" s="30">
        <v>1</v>
      </c>
      <c r="T1789" s="30">
        <v>3</v>
      </c>
      <c r="U1789" s="30">
        <v>6</v>
      </c>
      <c r="V1789" s="82">
        <v>100</v>
      </c>
      <c r="W1789" s="97">
        <v>5</v>
      </c>
      <c r="X1789" s="160">
        <v>0</v>
      </c>
    </row>
    <row r="1790" spans="1:24">
      <c r="A1790" s="30">
        <v>39</v>
      </c>
      <c r="B1790" s="30">
        <v>1</v>
      </c>
      <c r="C1790" s="30">
        <v>3</v>
      </c>
      <c r="D1790" s="30">
        <v>25.909456951787405</v>
      </c>
      <c r="E1790" s="30">
        <v>1</v>
      </c>
      <c r="F1790" s="30">
        <v>0</v>
      </c>
      <c r="G1790" s="30">
        <v>0</v>
      </c>
      <c r="H1790" s="30">
        <v>0</v>
      </c>
      <c r="I1790" s="30">
        <v>0</v>
      </c>
      <c r="J1790" s="30">
        <v>1</v>
      </c>
      <c r="K1790" s="151">
        <v>0</v>
      </c>
      <c r="L1790" s="30">
        <v>6.9</v>
      </c>
      <c r="M1790" s="30">
        <v>2</v>
      </c>
      <c r="N1790" s="30">
        <v>1</v>
      </c>
      <c r="O1790" s="30">
        <v>2</v>
      </c>
      <c r="P1790" s="30">
        <v>0</v>
      </c>
      <c r="Q1790" s="30">
        <v>0</v>
      </c>
      <c r="R1790" s="30">
        <v>0</v>
      </c>
      <c r="S1790" s="30">
        <v>0</v>
      </c>
      <c r="T1790" s="30">
        <v>5</v>
      </c>
      <c r="U1790" s="30">
        <v>5</v>
      </c>
      <c r="V1790" s="82">
        <v>100</v>
      </c>
      <c r="W1790" s="97">
        <v>30</v>
      </c>
      <c r="X1790" s="160">
        <v>0</v>
      </c>
    </row>
    <row r="1791" spans="1:24">
      <c r="A1791" s="30">
        <v>57</v>
      </c>
      <c r="B1791" s="30">
        <v>1</v>
      </c>
      <c r="C1791" s="30">
        <v>2</v>
      </c>
      <c r="D1791" s="30">
        <v>21.043763525262694</v>
      </c>
      <c r="E1791" s="30">
        <v>1</v>
      </c>
      <c r="F1791" s="30">
        <v>1</v>
      </c>
      <c r="G1791" s="30">
        <v>1</v>
      </c>
      <c r="H1791" s="30">
        <v>1</v>
      </c>
      <c r="I1791" s="30">
        <v>0</v>
      </c>
      <c r="J1791" s="30">
        <v>1</v>
      </c>
      <c r="K1791" s="151">
        <v>1</v>
      </c>
      <c r="L1791" s="30">
        <v>7.3</v>
      </c>
      <c r="M1791" s="30">
        <v>1</v>
      </c>
      <c r="N1791" s="30">
        <v>0</v>
      </c>
      <c r="O1791" s="30">
        <v>2</v>
      </c>
      <c r="P1791" s="30">
        <v>0</v>
      </c>
      <c r="Q1791" s="30">
        <v>1</v>
      </c>
      <c r="R1791" s="30">
        <v>0</v>
      </c>
      <c r="S1791" s="30">
        <v>1</v>
      </c>
      <c r="T1791" s="30">
        <v>5</v>
      </c>
      <c r="U1791" s="30">
        <v>5</v>
      </c>
      <c r="V1791" s="82">
        <v>91</v>
      </c>
      <c r="W1791" s="97">
        <v>5</v>
      </c>
      <c r="X1791" s="160">
        <v>0</v>
      </c>
    </row>
    <row r="1792" spans="1:24">
      <c r="A1792" s="30">
        <v>66</v>
      </c>
      <c r="B1792" s="30">
        <v>1</v>
      </c>
      <c r="C1792" s="30">
        <v>3</v>
      </c>
      <c r="D1792" s="30">
        <v>24.021223654923286</v>
      </c>
      <c r="E1792" s="30">
        <v>0</v>
      </c>
      <c r="F1792" s="30">
        <v>0</v>
      </c>
      <c r="G1792" s="30">
        <v>0</v>
      </c>
      <c r="H1792" s="30">
        <v>0</v>
      </c>
      <c r="I1792" s="30">
        <v>0</v>
      </c>
      <c r="J1792" s="30">
        <v>1</v>
      </c>
      <c r="K1792" s="151">
        <v>0</v>
      </c>
      <c r="L1792" s="30">
        <v>7.1</v>
      </c>
      <c r="M1792" s="30">
        <v>1</v>
      </c>
      <c r="N1792" s="30">
        <v>2</v>
      </c>
      <c r="O1792" s="30">
        <v>2</v>
      </c>
      <c r="P1792" s="30">
        <v>2</v>
      </c>
      <c r="Q1792" s="30">
        <v>1</v>
      </c>
      <c r="R1792" s="30">
        <v>0</v>
      </c>
      <c r="S1792" s="30">
        <v>0</v>
      </c>
      <c r="T1792" s="30">
        <v>8</v>
      </c>
      <c r="U1792" s="30">
        <v>6</v>
      </c>
      <c r="V1792" s="82">
        <v>71</v>
      </c>
      <c r="W1792" s="97">
        <v>30</v>
      </c>
      <c r="X1792" s="160">
        <v>1</v>
      </c>
    </row>
    <row r="1793" spans="1:24">
      <c r="A1793" s="30">
        <v>62</v>
      </c>
      <c r="B1793" s="30">
        <v>1</v>
      </c>
      <c r="C1793" s="30">
        <v>14</v>
      </c>
      <c r="D1793" s="30">
        <v>24.163265306122451</v>
      </c>
      <c r="E1793" s="30">
        <v>0</v>
      </c>
      <c r="F1793" s="30">
        <v>0</v>
      </c>
      <c r="G1793" s="30">
        <v>0</v>
      </c>
      <c r="H1793" s="30">
        <v>1</v>
      </c>
      <c r="I1793" s="30">
        <v>0</v>
      </c>
      <c r="J1793" s="30">
        <v>1</v>
      </c>
      <c r="K1793" s="151">
        <v>0</v>
      </c>
      <c r="L1793" s="30">
        <v>6.5</v>
      </c>
      <c r="M1793" s="30">
        <v>2</v>
      </c>
      <c r="N1793" s="30">
        <v>0</v>
      </c>
      <c r="O1793" s="30">
        <v>2</v>
      </c>
      <c r="P1793" s="30">
        <v>0</v>
      </c>
      <c r="Q1793" s="30">
        <v>1</v>
      </c>
      <c r="R1793" s="30">
        <v>0</v>
      </c>
      <c r="S1793" s="30">
        <v>2</v>
      </c>
      <c r="T1793" s="30">
        <v>7</v>
      </c>
      <c r="U1793" s="30">
        <v>6</v>
      </c>
      <c r="V1793" s="82">
        <v>92</v>
      </c>
      <c r="W1793" s="97">
        <v>5</v>
      </c>
      <c r="X1793" s="160">
        <v>0</v>
      </c>
    </row>
    <row r="1794" spans="1:24">
      <c r="A1794" s="30">
        <v>71</v>
      </c>
      <c r="B1794" s="30">
        <v>1</v>
      </c>
      <c r="C1794" s="30">
        <v>4</v>
      </c>
      <c r="D1794" s="30">
        <v>18.311060609003622</v>
      </c>
      <c r="E1794" s="30">
        <v>0</v>
      </c>
      <c r="F1794" s="30">
        <v>0</v>
      </c>
      <c r="G1794" s="30">
        <v>0</v>
      </c>
      <c r="H1794" s="30">
        <v>0</v>
      </c>
      <c r="I1794" s="30">
        <v>1</v>
      </c>
      <c r="J1794" s="30">
        <v>1</v>
      </c>
      <c r="K1794" s="151">
        <v>0</v>
      </c>
      <c r="L1794" s="30">
        <v>6.9</v>
      </c>
      <c r="M1794" s="30">
        <v>0</v>
      </c>
      <c r="N1794" s="30">
        <v>0</v>
      </c>
      <c r="O1794" s="30">
        <v>1</v>
      </c>
      <c r="P1794" s="30">
        <v>0</v>
      </c>
      <c r="Q1794" s="30">
        <v>0</v>
      </c>
      <c r="R1794" s="30">
        <v>0</v>
      </c>
      <c r="S1794" s="30">
        <v>0</v>
      </c>
      <c r="T1794" s="30">
        <v>1</v>
      </c>
      <c r="U1794" s="30">
        <v>7</v>
      </c>
      <c r="V1794" s="82">
        <v>100</v>
      </c>
      <c r="W1794" s="97">
        <v>1</v>
      </c>
      <c r="X1794" s="160">
        <v>0</v>
      </c>
    </row>
    <row r="1795" spans="1:24">
      <c r="A1795" s="30">
        <v>63</v>
      </c>
      <c r="B1795" s="30">
        <v>1</v>
      </c>
      <c r="C1795" s="30">
        <v>22</v>
      </c>
      <c r="D1795" s="30">
        <v>24.238774511648916</v>
      </c>
      <c r="E1795" s="30">
        <v>1</v>
      </c>
      <c r="F1795" s="30">
        <v>1</v>
      </c>
      <c r="G1795" s="30">
        <v>1</v>
      </c>
      <c r="H1795" s="30">
        <v>0</v>
      </c>
      <c r="I1795" s="30">
        <v>0</v>
      </c>
      <c r="J1795" s="30">
        <v>0</v>
      </c>
      <c r="K1795" s="151">
        <v>1</v>
      </c>
      <c r="L1795" s="30">
        <v>7.3</v>
      </c>
      <c r="M1795" s="30">
        <v>1</v>
      </c>
      <c r="N1795" s="30">
        <v>1</v>
      </c>
      <c r="O1795" s="30">
        <v>1</v>
      </c>
      <c r="P1795" s="30">
        <v>0</v>
      </c>
      <c r="Q1795" s="30">
        <v>1</v>
      </c>
      <c r="R1795" s="30">
        <v>0</v>
      </c>
      <c r="S1795" s="30">
        <v>0</v>
      </c>
      <c r="T1795" s="30">
        <v>4</v>
      </c>
      <c r="U1795" s="30">
        <v>7</v>
      </c>
      <c r="V1795" s="82">
        <v>100</v>
      </c>
      <c r="W1795" s="97">
        <v>30</v>
      </c>
      <c r="X1795" s="160">
        <v>0</v>
      </c>
    </row>
    <row r="1796" spans="1:24">
      <c r="A1796" s="30">
        <v>75</v>
      </c>
      <c r="B1796" s="30">
        <v>1</v>
      </c>
      <c r="C1796" s="30"/>
      <c r="D1796" s="30">
        <v>22.285248652129955</v>
      </c>
      <c r="E1796" s="30">
        <v>0</v>
      </c>
      <c r="F1796" s="30">
        <v>1</v>
      </c>
      <c r="G1796" s="30">
        <v>1</v>
      </c>
      <c r="H1796" s="30">
        <v>0</v>
      </c>
      <c r="I1796" s="30">
        <v>1</v>
      </c>
      <c r="J1796" s="30">
        <v>0</v>
      </c>
      <c r="K1796" s="151">
        <v>1</v>
      </c>
      <c r="L1796" s="30">
        <v>12.4</v>
      </c>
      <c r="M1796" s="30">
        <v>2</v>
      </c>
      <c r="N1796" s="30">
        <v>3</v>
      </c>
      <c r="O1796" s="30">
        <v>2</v>
      </c>
      <c r="P1796" s="30">
        <v>3</v>
      </c>
      <c r="Q1796" s="30">
        <v>0</v>
      </c>
      <c r="R1796" s="30">
        <v>2</v>
      </c>
      <c r="S1796" s="30">
        <v>1</v>
      </c>
      <c r="T1796" s="30">
        <v>13</v>
      </c>
      <c r="U1796" s="30">
        <v>5</v>
      </c>
      <c r="V1796" s="82">
        <v>56</v>
      </c>
      <c r="W1796" s="97">
        <v>60</v>
      </c>
      <c r="X1796" s="160">
        <v>0</v>
      </c>
    </row>
    <row r="1797" spans="1:24">
      <c r="A1797" s="30">
        <v>48</v>
      </c>
      <c r="B1797" s="30">
        <v>2</v>
      </c>
      <c r="C1797" s="30"/>
      <c r="D1797" s="30">
        <v>35.409878007383291</v>
      </c>
      <c r="E1797" s="30">
        <v>0</v>
      </c>
      <c r="F1797" s="30">
        <v>0</v>
      </c>
      <c r="G1797" s="30">
        <v>0</v>
      </c>
      <c r="H1797" s="30">
        <v>0</v>
      </c>
      <c r="I1797" s="30">
        <v>1</v>
      </c>
      <c r="J1797" s="30">
        <v>1</v>
      </c>
      <c r="K1797" s="151">
        <v>0</v>
      </c>
      <c r="L1797" s="30">
        <v>6.8</v>
      </c>
      <c r="M1797" s="30">
        <v>1</v>
      </c>
      <c r="N1797" s="30">
        <v>0</v>
      </c>
      <c r="O1797" s="30">
        <v>2</v>
      </c>
      <c r="P1797" s="30">
        <v>2</v>
      </c>
      <c r="Q1797" s="30">
        <v>0</v>
      </c>
      <c r="R1797" s="30">
        <v>0</v>
      </c>
      <c r="S1797" s="30">
        <v>0</v>
      </c>
      <c r="T1797" s="30">
        <v>5</v>
      </c>
      <c r="U1797" s="30">
        <v>5</v>
      </c>
      <c r="V1797" s="82">
        <v>83</v>
      </c>
      <c r="W1797" s="97">
        <v>5</v>
      </c>
      <c r="X1797" s="160">
        <v>0</v>
      </c>
    </row>
    <row r="1798" spans="1:24">
      <c r="A1798" s="30">
        <v>78</v>
      </c>
      <c r="B1798" s="30">
        <v>1</v>
      </c>
      <c r="C1798" s="30">
        <v>13</v>
      </c>
      <c r="D1798" s="30">
        <v>24.976291884176611</v>
      </c>
      <c r="E1798" s="30">
        <v>0</v>
      </c>
      <c r="F1798" s="30">
        <v>0</v>
      </c>
      <c r="G1798" s="30">
        <v>1</v>
      </c>
      <c r="H1798" s="30">
        <v>1</v>
      </c>
      <c r="I1798" s="30">
        <v>1</v>
      </c>
      <c r="J1798" s="30">
        <v>1</v>
      </c>
      <c r="K1798" s="151">
        <v>1</v>
      </c>
      <c r="L1798" s="30">
        <v>6.8</v>
      </c>
      <c r="M1798" s="30">
        <v>1</v>
      </c>
      <c r="N1798" s="30">
        <v>0</v>
      </c>
      <c r="O1798" s="30">
        <v>0</v>
      </c>
      <c r="P1798" s="30">
        <v>0</v>
      </c>
      <c r="Q1798" s="30">
        <v>1</v>
      </c>
      <c r="R1798" s="30">
        <v>0</v>
      </c>
      <c r="S1798" s="30">
        <v>0</v>
      </c>
      <c r="T1798" s="30">
        <v>2</v>
      </c>
      <c r="U1798" s="30">
        <v>8.5</v>
      </c>
      <c r="V1798" s="82">
        <v>100</v>
      </c>
      <c r="W1798" s="97">
        <v>10</v>
      </c>
      <c r="X1798" s="160">
        <v>0</v>
      </c>
    </row>
    <row r="1799" spans="1:24" s="30" customFormat="1">
      <c r="A1799" s="30">
        <v>76</v>
      </c>
      <c r="B1799" s="30">
        <v>2</v>
      </c>
      <c r="C1799" s="30">
        <v>7</v>
      </c>
      <c r="D1799" s="30">
        <v>24.148994853646716</v>
      </c>
      <c r="E1799" s="30">
        <v>1</v>
      </c>
      <c r="F1799" s="30">
        <v>1</v>
      </c>
      <c r="I1799" s="30">
        <v>1</v>
      </c>
      <c r="J1799" s="30">
        <v>0</v>
      </c>
      <c r="K1799" s="151">
        <v>0</v>
      </c>
      <c r="L1799" s="30">
        <v>6.1</v>
      </c>
      <c r="M1799" s="30">
        <v>1</v>
      </c>
      <c r="N1799" s="30">
        <v>0</v>
      </c>
      <c r="O1799" s="30">
        <v>0</v>
      </c>
      <c r="P1799" s="30">
        <v>0</v>
      </c>
      <c r="Q1799" s="30">
        <v>0</v>
      </c>
      <c r="R1799" s="30">
        <v>0</v>
      </c>
      <c r="S1799" s="30">
        <v>0</v>
      </c>
      <c r="T1799" s="30">
        <v>1</v>
      </c>
      <c r="U1799" s="30">
        <v>8</v>
      </c>
      <c r="V1799" s="82">
        <v>100</v>
      </c>
      <c r="W1799" s="97">
        <v>5</v>
      </c>
      <c r="X1799" s="160">
        <v>0</v>
      </c>
    </row>
    <row r="1800" spans="1:24">
      <c r="A1800" s="30">
        <v>83</v>
      </c>
      <c r="B1800" s="30">
        <v>1</v>
      </c>
      <c r="C1800" s="30">
        <v>44</v>
      </c>
      <c r="D1800" s="30">
        <v>26.958820701810609</v>
      </c>
      <c r="E1800" s="30">
        <v>1</v>
      </c>
      <c r="F1800" s="30">
        <v>1</v>
      </c>
      <c r="G1800" s="30">
        <v>1</v>
      </c>
      <c r="H1800" s="30">
        <v>0</v>
      </c>
      <c r="I1800" s="30">
        <v>1</v>
      </c>
      <c r="J1800" s="30">
        <v>0</v>
      </c>
      <c r="K1800" s="151">
        <v>0</v>
      </c>
      <c r="L1800" s="30">
        <v>7.4</v>
      </c>
      <c r="M1800" s="30">
        <v>2</v>
      </c>
      <c r="N1800" s="30">
        <v>0</v>
      </c>
      <c r="O1800" s="30">
        <v>0</v>
      </c>
      <c r="P1800" s="30">
        <v>0</v>
      </c>
      <c r="Q1800" s="30">
        <v>1</v>
      </c>
      <c r="R1800" s="30">
        <v>1</v>
      </c>
      <c r="S1800" s="30">
        <v>0</v>
      </c>
      <c r="T1800" s="30">
        <v>4</v>
      </c>
      <c r="U1800" s="30">
        <v>8</v>
      </c>
      <c r="V1800" s="82">
        <v>89</v>
      </c>
      <c r="W1800" s="97">
        <v>5</v>
      </c>
      <c r="X1800" s="160">
        <v>0</v>
      </c>
    </row>
    <row r="1801" spans="1:24">
      <c r="A1801" s="30">
        <v>65</v>
      </c>
      <c r="B1801" s="30">
        <v>1</v>
      </c>
      <c r="C1801" s="30">
        <v>17</v>
      </c>
      <c r="D1801" s="30">
        <v>22.123417834988704</v>
      </c>
      <c r="E1801" s="30">
        <v>1</v>
      </c>
      <c r="F1801" s="30">
        <v>1</v>
      </c>
      <c r="G1801" s="30">
        <v>0</v>
      </c>
      <c r="H1801" s="30">
        <v>0</v>
      </c>
      <c r="I1801" s="30">
        <v>0</v>
      </c>
      <c r="J1801" s="30">
        <v>0</v>
      </c>
      <c r="K1801" s="151">
        <v>0</v>
      </c>
      <c r="L1801" s="30">
        <v>7.2</v>
      </c>
      <c r="M1801" s="30">
        <v>1</v>
      </c>
      <c r="N1801" s="30">
        <v>1</v>
      </c>
      <c r="O1801" s="30">
        <v>0</v>
      </c>
      <c r="P1801" s="30">
        <v>0</v>
      </c>
      <c r="Q1801" s="30">
        <v>1</v>
      </c>
      <c r="R1801" s="30">
        <v>0</v>
      </c>
      <c r="S1801" s="30">
        <v>0</v>
      </c>
      <c r="T1801" s="30">
        <v>3</v>
      </c>
      <c r="U1801" s="30">
        <v>8</v>
      </c>
      <c r="V1801" s="82">
        <v>100</v>
      </c>
      <c r="W1801" s="97">
        <v>15</v>
      </c>
      <c r="X1801" s="160">
        <v>0</v>
      </c>
    </row>
    <row r="1802" spans="1:24" s="30" customFormat="1">
      <c r="A1802" s="30">
        <v>67</v>
      </c>
      <c r="B1802" s="30">
        <v>2</v>
      </c>
      <c r="C1802" s="30">
        <v>3</v>
      </c>
      <c r="D1802" s="30">
        <v>20.754513025618852</v>
      </c>
      <c r="E1802" s="30">
        <v>1</v>
      </c>
      <c r="F1802" s="30">
        <v>0</v>
      </c>
      <c r="G1802" s="30">
        <v>0</v>
      </c>
      <c r="H1802" s="30">
        <v>0</v>
      </c>
      <c r="I1802" s="30">
        <v>0</v>
      </c>
      <c r="J1802" s="30">
        <v>0</v>
      </c>
      <c r="K1802" s="151">
        <v>0</v>
      </c>
      <c r="L1802" s="30">
        <v>6.9</v>
      </c>
      <c r="M1802" s="30">
        <v>1</v>
      </c>
      <c r="N1802" s="30">
        <v>0</v>
      </c>
      <c r="O1802" s="30">
        <v>1</v>
      </c>
      <c r="P1802" s="30">
        <v>0</v>
      </c>
      <c r="Q1802" s="30">
        <v>1</v>
      </c>
      <c r="R1802" s="30">
        <v>0</v>
      </c>
      <c r="S1802" s="30">
        <v>1</v>
      </c>
      <c r="T1802" s="30">
        <v>4</v>
      </c>
      <c r="U1802" s="30">
        <v>7</v>
      </c>
      <c r="V1802" s="82">
        <v>93</v>
      </c>
      <c r="W1802" s="97">
        <v>3</v>
      </c>
      <c r="X1802" s="160">
        <v>0</v>
      </c>
    </row>
    <row r="1803" spans="1:24">
      <c r="A1803" s="30">
        <v>32</v>
      </c>
      <c r="B1803" s="30">
        <v>1</v>
      </c>
      <c r="C1803" s="30">
        <v>15</v>
      </c>
      <c r="D1803" s="30">
        <v>38.024201547312039</v>
      </c>
      <c r="E1803" s="30">
        <v>0</v>
      </c>
      <c r="F1803" s="30">
        <v>0</v>
      </c>
      <c r="G1803" s="30">
        <v>0</v>
      </c>
      <c r="H1803" s="30">
        <v>0</v>
      </c>
      <c r="I1803" s="30">
        <v>1</v>
      </c>
      <c r="J1803" s="30">
        <v>1</v>
      </c>
      <c r="K1803" s="151">
        <v>0</v>
      </c>
      <c r="L1803" s="30">
        <v>11.1</v>
      </c>
      <c r="M1803" s="30">
        <v>1</v>
      </c>
      <c r="N1803" s="30">
        <v>0</v>
      </c>
      <c r="O1803" s="30">
        <v>3</v>
      </c>
      <c r="P1803" s="30">
        <v>0</v>
      </c>
      <c r="Q1803" s="30">
        <v>0</v>
      </c>
      <c r="R1803" s="30">
        <v>0</v>
      </c>
      <c r="S1803" s="30">
        <v>1</v>
      </c>
      <c r="T1803" s="30">
        <v>5</v>
      </c>
      <c r="U1803" s="30">
        <v>3.5</v>
      </c>
      <c r="V1803" s="82">
        <v>100</v>
      </c>
      <c r="W1803" s="97">
        <v>5</v>
      </c>
      <c r="X1803" s="160">
        <v>0</v>
      </c>
    </row>
    <row r="1804" spans="1:24">
      <c r="A1804" s="30">
        <v>79</v>
      </c>
      <c r="B1804" s="30">
        <v>1</v>
      </c>
      <c r="C1804" s="30">
        <v>33</v>
      </c>
      <c r="D1804" s="30">
        <v>26.390333106242601</v>
      </c>
      <c r="E1804" s="30">
        <v>1</v>
      </c>
      <c r="F1804" s="30">
        <v>1</v>
      </c>
      <c r="G1804" s="30">
        <v>1</v>
      </c>
      <c r="H1804" s="30">
        <v>0</v>
      </c>
      <c r="I1804" s="30">
        <v>1</v>
      </c>
      <c r="J1804" s="30">
        <v>0</v>
      </c>
      <c r="K1804" s="151">
        <v>0</v>
      </c>
      <c r="L1804" s="30">
        <v>7.6</v>
      </c>
      <c r="M1804" s="30">
        <v>0</v>
      </c>
      <c r="N1804" s="30">
        <v>1</v>
      </c>
      <c r="O1804" s="30">
        <v>0</v>
      </c>
      <c r="P1804" s="30">
        <v>0</v>
      </c>
      <c r="Q1804" s="30">
        <v>0</v>
      </c>
      <c r="R1804" s="30">
        <v>0</v>
      </c>
      <c r="S1804" s="30">
        <v>0</v>
      </c>
      <c r="T1804" s="30">
        <v>1</v>
      </c>
      <c r="U1804" s="30">
        <v>8</v>
      </c>
      <c r="V1804" s="82">
        <v>100</v>
      </c>
      <c r="W1804" s="97">
        <v>20</v>
      </c>
      <c r="X1804" s="160">
        <v>0</v>
      </c>
    </row>
    <row r="1805" spans="1:24">
      <c r="A1805" s="30">
        <v>69</v>
      </c>
      <c r="B1805" s="30">
        <v>1</v>
      </c>
      <c r="C1805" s="30">
        <v>7</v>
      </c>
      <c r="D1805" s="30">
        <v>22.381065088757399</v>
      </c>
      <c r="E1805" s="30">
        <v>1</v>
      </c>
      <c r="F1805" s="30">
        <v>0</v>
      </c>
      <c r="G1805" s="30">
        <v>0</v>
      </c>
      <c r="H1805" s="30">
        <v>0</v>
      </c>
      <c r="I1805" s="30">
        <v>1</v>
      </c>
      <c r="J1805" s="30">
        <v>1</v>
      </c>
      <c r="K1805" s="151">
        <v>0</v>
      </c>
      <c r="L1805" s="30">
        <v>6.5</v>
      </c>
      <c r="M1805" s="30">
        <v>1</v>
      </c>
      <c r="N1805" s="30">
        <v>0</v>
      </c>
      <c r="O1805" s="30">
        <v>1</v>
      </c>
      <c r="P1805" s="30">
        <v>0</v>
      </c>
      <c r="Q1805" s="30">
        <v>1</v>
      </c>
      <c r="R1805" s="30">
        <v>0</v>
      </c>
      <c r="S1805" s="30">
        <v>0</v>
      </c>
      <c r="T1805" s="30">
        <v>3</v>
      </c>
      <c r="U1805" s="30">
        <v>7</v>
      </c>
      <c r="V1805" s="82">
        <v>100</v>
      </c>
      <c r="W1805" s="97">
        <v>5</v>
      </c>
      <c r="X1805" s="160">
        <v>0</v>
      </c>
    </row>
    <row r="1806" spans="1:24">
      <c r="A1806" s="30">
        <v>39</v>
      </c>
      <c r="B1806" s="30">
        <v>2</v>
      </c>
      <c r="C1806" s="30"/>
      <c r="D1806" s="30">
        <v>24.829904719935364</v>
      </c>
      <c r="E1806" s="30">
        <v>0</v>
      </c>
      <c r="F1806" s="30">
        <v>1</v>
      </c>
      <c r="G1806" s="30"/>
      <c r="H1806" s="30">
        <v>0</v>
      </c>
      <c r="I1806" s="30">
        <v>1</v>
      </c>
      <c r="J1806" s="30">
        <v>0</v>
      </c>
      <c r="K1806" s="151">
        <v>0</v>
      </c>
      <c r="L1806" s="30">
        <v>11.3</v>
      </c>
      <c r="M1806" s="30">
        <v>2</v>
      </c>
      <c r="N1806" s="30">
        <v>1</v>
      </c>
      <c r="O1806" s="30">
        <v>2</v>
      </c>
      <c r="P1806" s="30">
        <v>2</v>
      </c>
      <c r="Q1806" s="30">
        <v>0</v>
      </c>
      <c r="R1806" s="30">
        <v>0</v>
      </c>
      <c r="S1806" s="30">
        <v>1</v>
      </c>
      <c r="T1806" s="30">
        <v>8</v>
      </c>
      <c r="U1806" s="30">
        <v>5</v>
      </c>
      <c r="V1806" s="82">
        <v>71</v>
      </c>
      <c r="W1806" s="97">
        <v>60</v>
      </c>
      <c r="X1806" s="160">
        <v>0</v>
      </c>
    </row>
    <row r="1807" spans="1:24">
      <c r="A1807" s="30">
        <v>64</v>
      </c>
      <c r="B1807" s="30">
        <v>1</v>
      </c>
      <c r="C1807" s="30">
        <v>10</v>
      </c>
      <c r="D1807" s="30">
        <v>24.152249134948093</v>
      </c>
      <c r="E1807" s="30">
        <v>0</v>
      </c>
      <c r="F1807" s="30">
        <v>0</v>
      </c>
      <c r="G1807" s="30">
        <v>0</v>
      </c>
      <c r="H1807" s="30">
        <v>0</v>
      </c>
      <c r="I1807" s="30">
        <v>0</v>
      </c>
      <c r="J1807" s="30">
        <v>0</v>
      </c>
      <c r="K1807" s="151">
        <v>0</v>
      </c>
      <c r="L1807" s="30">
        <v>6.8</v>
      </c>
      <c r="M1807" s="30">
        <v>1</v>
      </c>
      <c r="N1807" s="30">
        <v>0</v>
      </c>
      <c r="O1807" s="30">
        <v>1</v>
      </c>
      <c r="P1807" s="30">
        <v>0</v>
      </c>
      <c r="Q1807" s="30">
        <v>0</v>
      </c>
      <c r="R1807" s="30">
        <v>0</v>
      </c>
      <c r="S1807" s="30">
        <v>1</v>
      </c>
      <c r="T1807" s="30">
        <v>3</v>
      </c>
      <c r="U1807" s="30">
        <v>7</v>
      </c>
      <c r="V1807" s="82">
        <v>93</v>
      </c>
      <c r="W1807" s="97">
        <v>15</v>
      </c>
      <c r="X1807" s="160">
        <v>0</v>
      </c>
    </row>
    <row r="1808" spans="1:24">
      <c r="A1808" s="30">
        <v>64</v>
      </c>
      <c r="B1808" s="30">
        <v>2</v>
      </c>
      <c r="C1808" s="30">
        <v>25</v>
      </c>
      <c r="D1808" s="30">
        <v>20.31111111111111</v>
      </c>
      <c r="E1808" s="30">
        <v>0</v>
      </c>
      <c r="F1808" s="30">
        <v>0</v>
      </c>
      <c r="G1808" s="30">
        <v>0</v>
      </c>
      <c r="H1808" s="30">
        <v>0</v>
      </c>
      <c r="I1808" s="30">
        <v>1</v>
      </c>
      <c r="J1808" s="30">
        <v>1</v>
      </c>
      <c r="K1808" s="151">
        <v>0</v>
      </c>
      <c r="L1808" s="30">
        <v>7.5</v>
      </c>
      <c r="M1808" s="30">
        <v>1</v>
      </c>
      <c r="N1808" s="30">
        <v>0</v>
      </c>
      <c r="O1808" s="30">
        <v>2</v>
      </c>
      <c r="P1808" s="30">
        <v>0</v>
      </c>
      <c r="Q1808" s="30">
        <v>0</v>
      </c>
      <c r="R1808" s="30">
        <v>0</v>
      </c>
      <c r="S1808" s="30">
        <v>0</v>
      </c>
      <c r="T1808" s="30">
        <v>3</v>
      </c>
      <c r="U1808" s="30">
        <v>6</v>
      </c>
      <c r="V1808" s="82">
        <v>100</v>
      </c>
      <c r="W1808" s="97">
        <v>5</v>
      </c>
      <c r="X1808" s="160">
        <v>0</v>
      </c>
    </row>
    <row r="1809" spans="1:24" s="30" customFormat="1">
      <c r="A1809" s="30">
        <v>67</v>
      </c>
      <c r="B1809" s="30">
        <v>2</v>
      </c>
      <c r="C1809" s="30">
        <v>16</v>
      </c>
      <c r="D1809" s="30">
        <v>31.221466988659493</v>
      </c>
      <c r="E1809" s="30">
        <v>0</v>
      </c>
      <c r="F1809" s="30">
        <v>0</v>
      </c>
      <c r="G1809" s="30">
        <v>0</v>
      </c>
      <c r="H1809" s="30">
        <v>0</v>
      </c>
      <c r="I1809" s="30">
        <v>1</v>
      </c>
      <c r="J1809" s="30">
        <v>1</v>
      </c>
      <c r="K1809" s="151">
        <v>0</v>
      </c>
      <c r="L1809" s="30">
        <v>7.4</v>
      </c>
      <c r="M1809" s="30">
        <v>1</v>
      </c>
      <c r="N1809" s="30">
        <v>3</v>
      </c>
      <c r="O1809" s="30">
        <v>2</v>
      </c>
      <c r="P1809" s="30">
        <v>2</v>
      </c>
      <c r="Q1809" s="30">
        <v>1</v>
      </c>
      <c r="R1809" s="30">
        <v>1</v>
      </c>
      <c r="S1809" s="30">
        <v>1</v>
      </c>
      <c r="T1809" s="30">
        <v>11</v>
      </c>
      <c r="U1809" s="30">
        <v>5.5</v>
      </c>
      <c r="V1809" s="82">
        <v>85</v>
      </c>
      <c r="W1809" s="97">
        <v>60</v>
      </c>
      <c r="X1809" s="160">
        <v>0</v>
      </c>
    </row>
    <row r="1810" spans="1:24">
      <c r="A1810" s="30">
        <v>79</v>
      </c>
      <c r="B1810" s="30">
        <v>2</v>
      </c>
      <c r="C1810" s="30">
        <v>20</v>
      </c>
      <c r="D1810" s="30">
        <v>26.08369300056296</v>
      </c>
      <c r="E1810" s="30">
        <v>0</v>
      </c>
      <c r="F1810" s="30">
        <v>1</v>
      </c>
      <c r="G1810" s="30">
        <v>0</v>
      </c>
      <c r="H1810" s="30">
        <v>0</v>
      </c>
      <c r="I1810" s="30">
        <v>0</v>
      </c>
      <c r="J1810" s="30">
        <v>0</v>
      </c>
      <c r="K1810" s="151">
        <v>0</v>
      </c>
      <c r="L1810" s="30">
        <v>7.2</v>
      </c>
      <c r="M1810" s="30">
        <v>1</v>
      </c>
      <c r="N1810" s="30">
        <v>0</v>
      </c>
      <c r="O1810" s="30">
        <v>1</v>
      </c>
      <c r="P1810" s="30">
        <v>2</v>
      </c>
      <c r="Q1810" s="30">
        <v>0</v>
      </c>
      <c r="R1810" s="30">
        <v>0</v>
      </c>
      <c r="S1810" s="30">
        <v>1</v>
      </c>
      <c r="T1810" s="30">
        <v>5</v>
      </c>
      <c r="U1810" s="30">
        <v>7.5</v>
      </c>
      <c r="V1810" s="82">
        <v>83</v>
      </c>
      <c r="W1810" s="97">
        <v>10</v>
      </c>
      <c r="X1810" s="160">
        <v>0</v>
      </c>
    </row>
    <row r="1811" spans="1:24" s="30" customFormat="1">
      <c r="A1811" s="30">
        <v>67</v>
      </c>
      <c r="B1811" s="30">
        <v>2</v>
      </c>
      <c r="C1811" s="30">
        <v>9</v>
      </c>
      <c r="D1811" s="30">
        <v>20.309245313251083</v>
      </c>
      <c r="E1811" s="30">
        <v>0</v>
      </c>
      <c r="F1811" s="30">
        <v>1</v>
      </c>
      <c r="G1811" s="30">
        <v>0</v>
      </c>
      <c r="H1811" s="30">
        <v>0</v>
      </c>
      <c r="I1811" s="30">
        <v>1</v>
      </c>
      <c r="J1811" s="30">
        <v>1</v>
      </c>
      <c r="K1811" s="151">
        <v>0</v>
      </c>
      <c r="L1811" s="30">
        <v>7.1</v>
      </c>
      <c r="M1811" s="30">
        <v>1</v>
      </c>
      <c r="N1811" s="30">
        <v>0</v>
      </c>
      <c r="O1811" s="30">
        <v>0</v>
      </c>
      <c r="P1811" s="30">
        <v>0</v>
      </c>
      <c r="Q1811" s="30">
        <v>0</v>
      </c>
      <c r="R1811" s="30">
        <v>0</v>
      </c>
      <c r="S1811" s="30">
        <v>0</v>
      </c>
      <c r="T1811" s="30">
        <v>1</v>
      </c>
      <c r="U1811" s="30">
        <v>9</v>
      </c>
      <c r="V1811" s="82">
        <v>100</v>
      </c>
      <c r="W1811" s="97">
        <v>10</v>
      </c>
      <c r="X1811" s="160">
        <v>0</v>
      </c>
    </row>
    <row r="1812" spans="1:24" s="30" customFormat="1">
      <c r="A1812" s="30">
        <v>66</v>
      </c>
      <c r="B1812" s="30">
        <v>2</v>
      </c>
      <c r="C1812" s="30">
        <v>11</v>
      </c>
      <c r="D1812" s="30">
        <v>20.371029626992605</v>
      </c>
      <c r="E1812" s="30">
        <v>0</v>
      </c>
      <c r="F1812" s="30">
        <v>0</v>
      </c>
      <c r="G1812" s="30">
        <v>0</v>
      </c>
      <c r="H1812" s="30">
        <v>0</v>
      </c>
      <c r="I1812" s="30">
        <v>1</v>
      </c>
      <c r="J1812" s="30">
        <v>1</v>
      </c>
      <c r="K1812" s="151">
        <v>0</v>
      </c>
      <c r="L1812" s="30">
        <v>6.9</v>
      </c>
      <c r="M1812" s="30">
        <v>1</v>
      </c>
      <c r="N1812" s="30">
        <v>2</v>
      </c>
      <c r="O1812" s="30">
        <v>2</v>
      </c>
      <c r="P1812" s="30">
        <v>0</v>
      </c>
      <c r="Q1812" s="30">
        <v>0</v>
      </c>
      <c r="R1812" s="30">
        <v>0</v>
      </c>
      <c r="S1812" s="30">
        <v>1</v>
      </c>
      <c r="T1812" s="30">
        <v>6</v>
      </c>
      <c r="U1812" s="30">
        <v>5</v>
      </c>
      <c r="V1812" s="82">
        <v>100</v>
      </c>
      <c r="W1812" s="97">
        <v>30</v>
      </c>
      <c r="X1812" s="160">
        <v>0</v>
      </c>
    </row>
    <row r="1813" spans="1:24">
      <c r="A1813" s="30">
        <v>71</v>
      </c>
      <c r="B1813" s="30">
        <v>2</v>
      </c>
      <c r="C1813" s="30">
        <v>12</v>
      </c>
      <c r="D1813" s="30">
        <v>22.980266486759994</v>
      </c>
      <c r="E1813" s="30">
        <v>0</v>
      </c>
      <c r="F1813" s="30">
        <v>0</v>
      </c>
      <c r="G1813" s="30">
        <v>0</v>
      </c>
      <c r="H1813" s="30">
        <v>0</v>
      </c>
      <c r="I1813" s="30">
        <v>1</v>
      </c>
      <c r="J1813" s="30">
        <v>1</v>
      </c>
      <c r="K1813" s="151">
        <v>0</v>
      </c>
      <c r="L1813" s="30">
        <v>7.3</v>
      </c>
      <c r="M1813" s="30">
        <v>2</v>
      </c>
      <c r="N1813" s="30">
        <v>2</v>
      </c>
      <c r="O1813" s="30">
        <v>2</v>
      </c>
      <c r="P1813" s="30">
        <v>2</v>
      </c>
      <c r="Q1813" s="30">
        <v>0</v>
      </c>
      <c r="R1813" s="30">
        <v>0</v>
      </c>
      <c r="S1813" s="30">
        <v>1</v>
      </c>
      <c r="T1813" s="30">
        <v>9</v>
      </c>
      <c r="U1813" s="30">
        <v>6</v>
      </c>
      <c r="V1813" s="82">
        <v>75</v>
      </c>
      <c r="W1813" s="97">
        <v>30</v>
      </c>
      <c r="X1813" s="160">
        <v>0</v>
      </c>
    </row>
    <row r="1814" spans="1:24">
      <c r="A1814" s="30">
        <v>68</v>
      </c>
      <c r="B1814" s="30">
        <v>1</v>
      </c>
      <c r="C1814" s="30">
        <v>23</v>
      </c>
      <c r="D1814" s="30">
        <v>25.273469387755103</v>
      </c>
      <c r="E1814" s="30">
        <v>1</v>
      </c>
      <c r="F1814" s="30">
        <v>1</v>
      </c>
      <c r="G1814" s="30">
        <v>0</v>
      </c>
      <c r="H1814" s="30">
        <v>1</v>
      </c>
      <c r="I1814" s="30">
        <v>1</v>
      </c>
      <c r="J1814" s="30">
        <v>1</v>
      </c>
      <c r="K1814" s="151">
        <v>0</v>
      </c>
      <c r="L1814" s="30">
        <v>6.4</v>
      </c>
      <c r="M1814" s="30">
        <v>1</v>
      </c>
      <c r="N1814" s="30">
        <v>0</v>
      </c>
      <c r="O1814" s="30">
        <v>2</v>
      </c>
      <c r="P1814" s="30">
        <v>0</v>
      </c>
      <c r="Q1814" s="30">
        <v>1</v>
      </c>
      <c r="R1814" s="30">
        <v>0</v>
      </c>
      <c r="S1814" s="30">
        <v>0</v>
      </c>
      <c r="T1814" s="30">
        <v>4</v>
      </c>
      <c r="U1814" s="30">
        <v>6</v>
      </c>
      <c r="V1814" s="82">
        <v>86</v>
      </c>
      <c r="W1814" s="97">
        <v>5</v>
      </c>
      <c r="X1814" s="160">
        <v>0</v>
      </c>
    </row>
    <row r="1815" spans="1:24">
      <c r="A1815" s="30">
        <v>72</v>
      </c>
      <c r="B1815" s="30">
        <v>1</v>
      </c>
      <c r="C1815" s="30">
        <v>8</v>
      </c>
      <c r="D1815" s="30">
        <v>24.224210550281171</v>
      </c>
      <c r="E1815" s="30">
        <v>1</v>
      </c>
      <c r="F1815" s="30">
        <v>1</v>
      </c>
      <c r="G1815" s="30">
        <v>0</v>
      </c>
      <c r="H1815" s="30">
        <v>0</v>
      </c>
      <c r="I1815" s="30">
        <v>1</v>
      </c>
      <c r="J1815" s="30">
        <v>1</v>
      </c>
      <c r="K1815" s="151">
        <v>0</v>
      </c>
      <c r="L1815" s="30">
        <v>6.5</v>
      </c>
      <c r="M1815" s="30">
        <v>1</v>
      </c>
      <c r="N1815" s="30">
        <v>1</v>
      </c>
      <c r="O1815" s="30">
        <v>2</v>
      </c>
      <c r="P1815" s="30">
        <v>0</v>
      </c>
      <c r="Q1815" s="30">
        <v>0</v>
      </c>
      <c r="R1815" s="30">
        <v>3</v>
      </c>
      <c r="S1815" s="30">
        <v>0</v>
      </c>
      <c r="T1815" s="30">
        <v>7</v>
      </c>
      <c r="U1815" s="30">
        <v>6</v>
      </c>
      <c r="V1815" s="82">
        <v>90</v>
      </c>
      <c r="W1815" s="97">
        <v>30</v>
      </c>
      <c r="X1815" s="160">
        <v>1</v>
      </c>
    </row>
    <row r="1816" spans="1:24">
      <c r="A1816" s="30">
        <v>83</v>
      </c>
      <c r="B1816" s="30">
        <v>2</v>
      </c>
      <c r="C1816" s="30">
        <v>8</v>
      </c>
      <c r="D1816" s="30">
        <v>25.458328206619612</v>
      </c>
      <c r="E1816" s="30">
        <v>0</v>
      </c>
      <c r="F1816" s="30">
        <v>0</v>
      </c>
      <c r="G1816" s="30">
        <v>0</v>
      </c>
      <c r="H1816" s="30">
        <v>0</v>
      </c>
      <c r="I1816" s="30">
        <v>1</v>
      </c>
      <c r="J1816" s="30">
        <v>0</v>
      </c>
      <c r="K1816" s="151">
        <v>0</v>
      </c>
      <c r="L1816" s="30">
        <v>7.6</v>
      </c>
      <c r="M1816" s="30">
        <v>1</v>
      </c>
      <c r="N1816" s="30">
        <v>0</v>
      </c>
      <c r="O1816" s="30">
        <v>2</v>
      </c>
      <c r="P1816" s="30">
        <v>0</v>
      </c>
      <c r="Q1816" s="30">
        <v>0</v>
      </c>
      <c r="R1816" s="30">
        <v>0</v>
      </c>
      <c r="S1816" s="30">
        <v>0</v>
      </c>
      <c r="T1816" s="30">
        <v>3</v>
      </c>
      <c r="U1816" s="30">
        <v>6.5</v>
      </c>
      <c r="V1816" s="82">
        <v>93</v>
      </c>
      <c r="W1816" s="97">
        <v>15</v>
      </c>
      <c r="X1816" s="160">
        <v>0</v>
      </c>
    </row>
    <row r="1817" spans="1:24">
      <c r="A1817" s="30">
        <v>50</v>
      </c>
      <c r="B1817" s="30">
        <v>1</v>
      </c>
      <c r="C1817" s="30">
        <v>14</v>
      </c>
      <c r="D1817" s="30">
        <v>35.958124715521166</v>
      </c>
      <c r="E1817" s="30">
        <v>0</v>
      </c>
      <c r="F1817" s="30">
        <v>0</v>
      </c>
      <c r="G1817" s="30">
        <v>0</v>
      </c>
      <c r="H1817" s="30">
        <v>0</v>
      </c>
      <c r="I1817" s="30">
        <v>1</v>
      </c>
      <c r="J1817" s="30">
        <v>0</v>
      </c>
      <c r="K1817" s="151">
        <v>0</v>
      </c>
      <c r="L1817" s="30">
        <v>6.9</v>
      </c>
      <c r="M1817" s="30">
        <v>1</v>
      </c>
      <c r="N1817" s="30">
        <v>1</v>
      </c>
      <c r="O1817" s="30">
        <v>2</v>
      </c>
      <c r="P1817" s="30">
        <v>0</v>
      </c>
      <c r="Q1817" s="30">
        <v>1</v>
      </c>
      <c r="R1817" s="30">
        <v>0</v>
      </c>
      <c r="S1817" s="30">
        <v>0</v>
      </c>
      <c r="T1817" s="30">
        <v>5</v>
      </c>
      <c r="U1817" s="30">
        <v>6</v>
      </c>
      <c r="V1817" s="82">
        <v>92</v>
      </c>
      <c r="W1817" s="97">
        <v>30</v>
      </c>
      <c r="X1817" s="160">
        <v>0</v>
      </c>
    </row>
    <row r="1818" spans="1:24" s="30" customFormat="1">
      <c r="A1818" s="30">
        <v>71</v>
      </c>
      <c r="B1818" s="30">
        <v>2</v>
      </c>
      <c r="C1818" s="30">
        <v>9</v>
      </c>
      <c r="D1818" s="30">
        <v>23.117587494346484</v>
      </c>
      <c r="E1818" s="30">
        <v>1</v>
      </c>
      <c r="F1818" s="30">
        <v>0</v>
      </c>
      <c r="G1818" s="30">
        <v>0</v>
      </c>
      <c r="H1818" s="30">
        <v>0</v>
      </c>
      <c r="I1818" s="30">
        <v>1</v>
      </c>
      <c r="J1818" s="30">
        <v>1</v>
      </c>
      <c r="K1818" s="151">
        <v>1</v>
      </c>
      <c r="L1818" s="30">
        <v>7.3</v>
      </c>
      <c r="M1818" s="30">
        <v>1</v>
      </c>
      <c r="N1818" s="30">
        <v>1</v>
      </c>
      <c r="O1818" s="30">
        <v>2</v>
      </c>
      <c r="P1818" s="30">
        <v>0</v>
      </c>
      <c r="Q1818" s="30">
        <v>1</v>
      </c>
      <c r="R1818" s="30">
        <v>0</v>
      </c>
      <c r="S1818" s="30">
        <v>1</v>
      </c>
      <c r="T1818" s="30">
        <v>6</v>
      </c>
      <c r="U1818" s="30">
        <v>6.5</v>
      </c>
      <c r="V1818" s="82">
        <v>93</v>
      </c>
      <c r="W1818" s="97">
        <v>5</v>
      </c>
      <c r="X1818" s="160">
        <v>1</v>
      </c>
    </row>
    <row r="1819" spans="1:24" s="30" customFormat="1">
      <c r="A1819" s="30">
        <v>71</v>
      </c>
      <c r="B1819" s="30">
        <v>1</v>
      </c>
      <c r="C1819" s="30">
        <v>14</v>
      </c>
      <c r="D1819" s="30">
        <v>30.51640824396986</v>
      </c>
      <c r="E1819" s="30">
        <v>0</v>
      </c>
      <c r="F1819" s="30">
        <v>1</v>
      </c>
      <c r="G1819" s="30">
        <v>1</v>
      </c>
      <c r="H1819" s="30">
        <v>0</v>
      </c>
      <c r="I1819" s="30">
        <v>1</v>
      </c>
      <c r="J1819" s="30">
        <v>1</v>
      </c>
      <c r="K1819" s="151">
        <v>1</v>
      </c>
      <c r="L1819" s="30">
        <v>7.8</v>
      </c>
      <c r="M1819" s="30">
        <v>1</v>
      </c>
      <c r="N1819" s="30">
        <v>1</v>
      </c>
      <c r="O1819" s="30">
        <v>0</v>
      </c>
      <c r="P1819" s="30">
        <v>0</v>
      </c>
      <c r="Q1819" s="30">
        <v>1</v>
      </c>
      <c r="R1819" s="30">
        <v>0</v>
      </c>
      <c r="S1819" s="30">
        <v>0</v>
      </c>
      <c r="T1819" s="30">
        <v>3</v>
      </c>
      <c r="U1819" s="30">
        <v>8</v>
      </c>
      <c r="V1819" s="82">
        <v>100</v>
      </c>
      <c r="W1819" s="97">
        <v>30</v>
      </c>
      <c r="X1819" s="160">
        <v>0</v>
      </c>
    </row>
    <row r="1820" spans="1:24">
      <c r="A1820" s="30">
        <v>60</v>
      </c>
      <c r="B1820" s="30">
        <v>1</v>
      </c>
      <c r="C1820" s="30">
        <v>18</v>
      </c>
      <c r="D1820" s="30">
        <v>29.659699615138603</v>
      </c>
      <c r="E1820" s="30">
        <v>1</v>
      </c>
      <c r="F1820" s="30">
        <v>0</v>
      </c>
      <c r="G1820" s="30">
        <v>0</v>
      </c>
      <c r="H1820" s="30">
        <v>0</v>
      </c>
      <c r="I1820" s="30">
        <v>0</v>
      </c>
      <c r="J1820" s="30">
        <v>1</v>
      </c>
      <c r="K1820" s="151">
        <v>0</v>
      </c>
      <c r="L1820" s="30">
        <v>8.1</v>
      </c>
      <c r="M1820" s="30">
        <v>1</v>
      </c>
      <c r="N1820" s="30">
        <v>0</v>
      </c>
      <c r="O1820" s="30">
        <v>2</v>
      </c>
      <c r="P1820" s="30">
        <v>2</v>
      </c>
      <c r="Q1820" s="30">
        <v>1</v>
      </c>
      <c r="R1820" s="30">
        <v>0</v>
      </c>
      <c r="S1820" s="30">
        <v>1</v>
      </c>
      <c r="T1820" s="30">
        <v>7</v>
      </c>
      <c r="U1820" s="30">
        <v>5</v>
      </c>
      <c r="V1820" s="82">
        <v>83</v>
      </c>
      <c r="W1820" s="97">
        <v>5</v>
      </c>
      <c r="X1820" s="160">
        <v>1</v>
      </c>
    </row>
    <row r="1821" spans="1:24" s="30" customFormat="1">
      <c r="A1821" s="30">
        <v>51</v>
      </c>
      <c r="B1821" s="30">
        <v>1</v>
      </c>
      <c r="C1821" s="30">
        <v>10</v>
      </c>
      <c r="D1821" s="30">
        <v>24.76756297982331</v>
      </c>
      <c r="E1821" s="30">
        <v>1</v>
      </c>
      <c r="F1821" s="30">
        <v>1</v>
      </c>
      <c r="G1821" s="30">
        <v>0</v>
      </c>
      <c r="H1821" s="30">
        <v>1</v>
      </c>
      <c r="I1821" s="30">
        <v>1</v>
      </c>
      <c r="J1821" s="30">
        <v>1</v>
      </c>
      <c r="K1821" s="151">
        <v>0</v>
      </c>
      <c r="L1821" s="30">
        <v>7.6</v>
      </c>
      <c r="M1821" s="30">
        <v>1</v>
      </c>
      <c r="N1821" s="30">
        <v>0</v>
      </c>
      <c r="O1821" s="30">
        <v>2</v>
      </c>
      <c r="P1821" s="30">
        <v>0</v>
      </c>
      <c r="Q1821" s="30">
        <v>1</v>
      </c>
      <c r="R1821" s="30">
        <v>0</v>
      </c>
      <c r="S1821" s="30">
        <v>0</v>
      </c>
      <c r="T1821" s="30">
        <v>4</v>
      </c>
      <c r="U1821" s="30">
        <v>6</v>
      </c>
      <c r="V1821" s="82">
        <v>86</v>
      </c>
      <c r="W1821" s="97">
        <v>10</v>
      </c>
      <c r="X1821" s="160">
        <v>1</v>
      </c>
    </row>
    <row r="1822" spans="1:24">
      <c r="A1822" s="30">
        <v>76</v>
      </c>
      <c r="B1822" s="30">
        <v>1</v>
      </c>
      <c r="C1822" s="30">
        <v>9</v>
      </c>
      <c r="D1822" s="30">
        <v>22.73609299237377</v>
      </c>
      <c r="E1822" s="30">
        <v>0</v>
      </c>
      <c r="F1822" s="30">
        <v>0</v>
      </c>
      <c r="G1822" s="30">
        <v>0</v>
      </c>
      <c r="H1822" s="30">
        <v>0</v>
      </c>
      <c r="I1822" s="30">
        <v>0</v>
      </c>
      <c r="J1822" s="30">
        <v>0</v>
      </c>
      <c r="K1822" s="151">
        <v>0</v>
      </c>
      <c r="L1822" s="30">
        <v>8.5</v>
      </c>
      <c r="M1822" s="30">
        <v>2</v>
      </c>
      <c r="N1822" s="30">
        <v>2</v>
      </c>
      <c r="O1822" s="30">
        <v>2</v>
      </c>
      <c r="P1822" s="30">
        <v>3</v>
      </c>
      <c r="Q1822" s="30">
        <v>1</v>
      </c>
      <c r="R1822" s="30">
        <v>2</v>
      </c>
      <c r="S1822" s="30">
        <v>1</v>
      </c>
      <c r="T1822" s="30">
        <v>13</v>
      </c>
      <c r="U1822" s="30">
        <v>6</v>
      </c>
      <c r="V1822" s="82">
        <v>63</v>
      </c>
      <c r="W1822" s="97">
        <v>30</v>
      </c>
      <c r="X1822" s="160">
        <v>0</v>
      </c>
    </row>
    <row r="1823" spans="1:24">
      <c r="A1823" s="30">
        <v>54</v>
      </c>
      <c r="B1823" s="30">
        <v>1</v>
      </c>
      <c r="C1823" s="30">
        <v>10</v>
      </c>
      <c r="D1823" s="30">
        <v>24.190226866244263</v>
      </c>
      <c r="E1823" s="30">
        <v>0</v>
      </c>
      <c r="F1823" s="30">
        <v>0</v>
      </c>
      <c r="G1823" s="30">
        <v>0</v>
      </c>
      <c r="H1823" s="30">
        <v>0</v>
      </c>
      <c r="I1823" s="30">
        <v>0</v>
      </c>
      <c r="J1823" s="30">
        <v>1</v>
      </c>
      <c r="K1823" s="151">
        <v>0</v>
      </c>
      <c r="L1823" s="30">
        <v>7.8</v>
      </c>
      <c r="M1823" s="30">
        <v>1</v>
      </c>
      <c r="N1823" s="30">
        <v>1</v>
      </c>
      <c r="O1823" s="30">
        <v>2</v>
      </c>
      <c r="P1823" s="30">
        <v>0</v>
      </c>
      <c r="Q1823" s="30">
        <v>1</v>
      </c>
      <c r="R1823" s="30">
        <v>0</v>
      </c>
      <c r="S1823" s="30">
        <v>0</v>
      </c>
      <c r="T1823" s="30">
        <v>5</v>
      </c>
      <c r="U1823" s="30">
        <v>5.5</v>
      </c>
      <c r="V1823" s="82">
        <v>94</v>
      </c>
      <c r="W1823" s="97">
        <v>10</v>
      </c>
      <c r="X1823" s="160">
        <v>0</v>
      </c>
    </row>
    <row r="1824" spans="1:24">
      <c r="A1824" s="30">
        <v>70</v>
      </c>
      <c r="B1824" s="30">
        <v>1</v>
      </c>
      <c r="C1824" s="30">
        <v>18</v>
      </c>
      <c r="D1824" s="30">
        <v>26.158108469474687</v>
      </c>
      <c r="E1824" s="30">
        <v>1</v>
      </c>
      <c r="F1824" s="30">
        <v>0</v>
      </c>
      <c r="G1824" s="30">
        <v>0</v>
      </c>
      <c r="H1824" s="30">
        <v>0</v>
      </c>
      <c r="I1824" s="30">
        <v>1</v>
      </c>
      <c r="J1824" s="30">
        <v>0</v>
      </c>
      <c r="K1824" s="151">
        <v>0</v>
      </c>
      <c r="L1824" s="30">
        <v>7.1</v>
      </c>
      <c r="M1824" s="30">
        <v>1</v>
      </c>
      <c r="N1824" s="30">
        <v>1</v>
      </c>
      <c r="O1824" s="30">
        <v>2</v>
      </c>
      <c r="P1824" s="30">
        <v>2</v>
      </c>
      <c r="Q1824" s="30">
        <v>1</v>
      </c>
      <c r="R1824" s="30">
        <v>0</v>
      </c>
      <c r="S1824" s="30">
        <v>0</v>
      </c>
      <c r="T1824" s="30">
        <v>7</v>
      </c>
      <c r="U1824" s="30">
        <v>5</v>
      </c>
      <c r="V1824" s="82">
        <v>67</v>
      </c>
      <c r="W1824" s="97">
        <v>45</v>
      </c>
      <c r="X1824" s="160">
        <v>0</v>
      </c>
    </row>
    <row r="1825" spans="1:24">
      <c r="A1825" s="30">
        <v>78</v>
      </c>
      <c r="B1825" s="30">
        <v>1</v>
      </c>
      <c r="C1825" s="30">
        <v>15</v>
      </c>
      <c r="D1825" s="30">
        <v>18.996539792387544</v>
      </c>
      <c r="E1825" s="30">
        <v>1</v>
      </c>
      <c r="F1825" s="30">
        <v>1</v>
      </c>
      <c r="G1825" s="30">
        <v>0</v>
      </c>
      <c r="H1825" s="30">
        <v>0</v>
      </c>
      <c r="I1825" s="30">
        <v>1</v>
      </c>
      <c r="J1825" s="30">
        <v>0</v>
      </c>
      <c r="K1825" s="151">
        <v>1</v>
      </c>
      <c r="L1825" s="30">
        <v>7.1</v>
      </c>
      <c r="M1825" s="30">
        <v>1</v>
      </c>
      <c r="N1825" s="30">
        <v>2</v>
      </c>
      <c r="O1825" s="30">
        <v>1</v>
      </c>
      <c r="P1825" s="30">
        <v>0</v>
      </c>
      <c r="Q1825" s="30">
        <v>2</v>
      </c>
      <c r="R1825" s="30">
        <v>0</v>
      </c>
      <c r="S1825" s="30">
        <v>1</v>
      </c>
      <c r="T1825" s="30">
        <v>7</v>
      </c>
      <c r="U1825" s="30">
        <v>7</v>
      </c>
      <c r="V1825" s="82">
        <v>100</v>
      </c>
      <c r="W1825" s="97">
        <v>20</v>
      </c>
      <c r="X1825" s="160">
        <v>0</v>
      </c>
    </row>
    <row r="1826" spans="1:24" s="30" customFormat="1">
      <c r="A1826" s="30">
        <v>62</v>
      </c>
      <c r="B1826" s="30">
        <v>2</v>
      </c>
      <c r="C1826" s="30">
        <v>13</v>
      </c>
      <c r="D1826" s="30">
        <v>20.498891234920261</v>
      </c>
      <c r="E1826" s="30">
        <v>1</v>
      </c>
      <c r="F1826" s="30">
        <v>0</v>
      </c>
      <c r="G1826" s="30">
        <v>0</v>
      </c>
      <c r="H1826" s="30">
        <v>0</v>
      </c>
      <c r="I1826" s="30">
        <v>0</v>
      </c>
      <c r="J1826" s="30">
        <v>1</v>
      </c>
      <c r="K1826" s="151">
        <v>0</v>
      </c>
      <c r="L1826" s="30">
        <v>7.3</v>
      </c>
      <c r="M1826" s="30">
        <v>1</v>
      </c>
      <c r="N1826" s="30">
        <v>1</v>
      </c>
      <c r="O1826" s="30">
        <v>2</v>
      </c>
      <c r="P1826" s="30">
        <v>0</v>
      </c>
      <c r="Q1826" s="30">
        <v>1</v>
      </c>
      <c r="R1826" s="30">
        <v>0</v>
      </c>
      <c r="S1826" s="30">
        <v>0</v>
      </c>
      <c r="T1826" s="30">
        <v>5</v>
      </c>
      <c r="U1826" s="30">
        <v>5.5</v>
      </c>
      <c r="V1826" s="82">
        <v>96</v>
      </c>
      <c r="W1826" s="97">
        <v>5</v>
      </c>
      <c r="X1826" s="160">
        <v>0</v>
      </c>
    </row>
    <row r="1827" spans="1:24">
      <c r="A1827" s="30">
        <v>64</v>
      </c>
      <c r="B1827" s="30">
        <v>2</v>
      </c>
      <c r="C1827" s="30">
        <v>6</v>
      </c>
      <c r="D1827" s="30">
        <v>38.135421315266335</v>
      </c>
      <c r="E1827" s="30">
        <v>1</v>
      </c>
      <c r="F1827" s="30">
        <v>0</v>
      </c>
      <c r="G1827" s="30">
        <v>0</v>
      </c>
      <c r="H1827" s="30">
        <v>0</v>
      </c>
      <c r="I1827" s="30">
        <v>1</v>
      </c>
      <c r="J1827" s="30">
        <v>1</v>
      </c>
      <c r="K1827" s="151">
        <v>1</v>
      </c>
      <c r="L1827" s="30">
        <v>7.4</v>
      </c>
      <c r="M1827" s="30">
        <v>1</v>
      </c>
      <c r="N1827" s="30">
        <v>2</v>
      </c>
      <c r="O1827" s="30">
        <v>2</v>
      </c>
      <c r="P1827" s="30">
        <v>2</v>
      </c>
      <c r="Q1827" s="30">
        <v>1</v>
      </c>
      <c r="R1827" s="30">
        <v>3</v>
      </c>
      <c r="S1827" s="30">
        <v>2</v>
      </c>
      <c r="T1827" s="30">
        <v>13</v>
      </c>
      <c r="U1827" s="30">
        <v>6</v>
      </c>
      <c r="V1827" s="82">
        <v>80</v>
      </c>
      <c r="W1827" s="97">
        <v>30</v>
      </c>
      <c r="X1827" s="160">
        <v>0</v>
      </c>
    </row>
    <row r="1828" spans="1:24" s="30" customFormat="1">
      <c r="A1828" s="30">
        <v>48</v>
      </c>
      <c r="B1828" s="30">
        <v>1</v>
      </c>
      <c r="D1828" s="30">
        <v>21.033235474477202</v>
      </c>
      <c r="E1828" s="30">
        <v>0</v>
      </c>
      <c r="F1828" s="30">
        <v>0</v>
      </c>
      <c r="G1828" s="30">
        <v>0</v>
      </c>
      <c r="H1828" s="30">
        <v>0</v>
      </c>
      <c r="I1828" s="30">
        <v>0</v>
      </c>
      <c r="J1828" s="30">
        <v>0</v>
      </c>
      <c r="K1828" s="151">
        <v>0</v>
      </c>
      <c r="L1828" s="30">
        <v>7.5</v>
      </c>
      <c r="M1828" s="30">
        <v>1</v>
      </c>
      <c r="N1828" s="30">
        <v>1</v>
      </c>
      <c r="O1828" s="30">
        <v>2</v>
      </c>
      <c r="P1828" s="30">
        <v>2</v>
      </c>
      <c r="Q1828" s="30">
        <v>1</v>
      </c>
      <c r="R1828" s="30">
        <v>0</v>
      </c>
      <c r="S1828" s="30">
        <v>0</v>
      </c>
      <c r="T1828" s="30">
        <v>7</v>
      </c>
      <c r="U1828" s="30">
        <v>6</v>
      </c>
      <c r="V1828" s="82">
        <v>80</v>
      </c>
      <c r="W1828" s="97">
        <v>15</v>
      </c>
      <c r="X1828" s="160">
        <v>1</v>
      </c>
    </row>
    <row r="1829" spans="1:24">
      <c r="A1829" s="30">
        <v>78</v>
      </c>
      <c r="B1829" s="30">
        <v>2</v>
      </c>
      <c r="C1829" s="30">
        <v>39</v>
      </c>
      <c r="D1829" s="30">
        <v>22.814568004072378</v>
      </c>
      <c r="E1829" s="30">
        <v>0</v>
      </c>
      <c r="F1829" s="30">
        <v>1</v>
      </c>
      <c r="G1829" s="30">
        <v>0</v>
      </c>
      <c r="H1829" s="30">
        <v>0</v>
      </c>
      <c r="I1829" s="30">
        <v>0</v>
      </c>
      <c r="J1829" s="30">
        <v>1</v>
      </c>
      <c r="K1829" s="151">
        <v>0</v>
      </c>
      <c r="L1829" s="30">
        <v>6.9</v>
      </c>
      <c r="M1829" s="30">
        <v>1</v>
      </c>
      <c r="N1829" s="30">
        <v>0</v>
      </c>
      <c r="O1829" s="30">
        <v>2</v>
      </c>
      <c r="P1829" s="30">
        <v>0</v>
      </c>
      <c r="Q1829" s="30">
        <v>0</v>
      </c>
      <c r="R1829" s="30">
        <v>0</v>
      </c>
      <c r="S1829" s="30">
        <v>1</v>
      </c>
      <c r="T1829" s="30">
        <v>4</v>
      </c>
      <c r="U1829" s="30">
        <v>6</v>
      </c>
      <c r="V1829" s="82">
        <v>92</v>
      </c>
      <c r="W1829" s="97">
        <v>10</v>
      </c>
      <c r="X1829" s="160">
        <v>0</v>
      </c>
    </row>
    <row r="1830" spans="1:24">
      <c r="A1830" s="30">
        <v>59</v>
      </c>
      <c r="B1830" s="30">
        <v>1</v>
      </c>
      <c r="C1830" s="30">
        <v>13</v>
      </c>
      <c r="D1830" s="30">
        <v>23.434343434343432</v>
      </c>
      <c r="E1830" s="30">
        <v>1</v>
      </c>
      <c r="F1830" s="30">
        <v>1</v>
      </c>
      <c r="G1830" s="30">
        <v>0</v>
      </c>
      <c r="H1830" s="30">
        <v>0</v>
      </c>
      <c r="I1830" s="30">
        <v>0</v>
      </c>
      <c r="J1830" s="30">
        <v>1</v>
      </c>
      <c r="K1830" s="151">
        <v>0</v>
      </c>
      <c r="L1830" s="30">
        <v>8.9</v>
      </c>
      <c r="M1830" s="30">
        <v>2</v>
      </c>
      <c r="N1830" s="30">
        <v>3</v>
      </c>
      <c r="O1830" s="30">
        <v>2</v>
      </c>
      <c r="P1830" s="30">
        <v>2</v>
      </c>
      <c r="Q1830" s="30">
        <v>1</v>
      </c>
      <c r="R1830" s="30">
        <v>0</v>
      </c>
      <c r="S1830" s="30">
        <v>0</v>
      </c>
      <c r="T1830" s="30">
        <v>10</v>
      </c>
      <c r="U1830" s="30">
        <v>5</v>
      </c>
      <c r="V1830" s="82">
        <v>77</v>
      </c>
      <c r="W1830" s="97">
        <v>40</v>
      </c>
      <c r="X1830" s="160">
        <v>0</v>
      </c>
    </row>
    <row r="1831" spans="1:24">
      <c r="A1831" s="30">
        <v>64</v>
      </c>
      <c r="B1831" s="30">
        <v>2</v>
      </c>
      <c r="C1831" s="30">
        <v>26</v>
      </c>
      <c r="D1831" s="30">
        <v>32.707290451277807</v>
      </c>
      <c r="E1831" s="30">
        <v>0</v>
      </c>
      <c r="F1831" s="30">
        <v>1</v>
      </c>
      <c r="G1831" s="30">
        <v>1</v>
      </c>
      <c r="H1831" s="30">
        <v>0</v>
      </c>
      <c r="I1831" s="30">
        <v>0</v>
      </c>
      <c r="J1831" s="30">
        <v>1</v>
      </c>
      <c r="K1831" s="151">
        <v>1</v>
      </c>
      <c r="L1831" s="30">
        <v>6.6</v>
      </c>
      <c r="M1831" s="30">
        <v>1</v>
      </c>
      <c r="N1831" s="30">
        <v>0</v>
      </c>
      <c r="O1831" s="30">
        <v>2</v>
      </c>
      <c r="P1831" s="30">
        <v>0</v>
      </c>
      <c r="Q1831" s="30">
        <v>1</v>
      </c>
      <c r="R1831" s="30">
        <v>0</v>
      </c>
      <c r="S1831" s="30">
        <v>0</v>
      </c>
      <c r="T1831" s="30">
        <v>4</v>
      </c>
      <c r="U1831" s="30">
        <v>6</v>
      </c>
      <c r="V1831" s="82">
        <v>97</v>
      </c>
      <c r="W1831" s="97">
        <v>5</v>
      </c>
      <c r="X1831" s="160">
        <v>1</v>
      </c>
    </row>
    <row r="1832" spans="1:24">
      <c r="A1832" s="30">
        <v>73</v>
      </c>
      <c r="B1832" s="30">
        <v>1</v>
      </c>
      <c r="C1832" s="30">
        <v>25</v>
      </c>
      <c r="D1832" s="30">
        <v>21.621427803076482</v>
      </c>
      <c r="E1832" s="30">
        <v>0</v>
      </c>
      <c r="F1832" s="30">
        <v>0</v>
      </c>
      <c r="G1832" s="30">
        <v>0</v>
      </c>
      <c r="H1832" s="30">
        <v>0</v>
      </c>
      <c r="I1832" s="30">
        <v>1</v>
      </c>
      <c r="J1832" s="30">
        <v>1</v>
      </c>
      <c r="K1832" s="151">
        <v>0</v>
      </c>
      <c r="L1832" s="30">
        <v>7.6</v>
      </c>
      <c r="M1832" s="30">
        <v>0</v>
      </c>
      <c r="N1832" s="30">
        <v>1</v>
      </c>
      <c r="O1832" s="30">
        <v>2</v>
      </c>
      <c r="P1832" s="30">
        <v>0</v>
      </c>
      <c r="Q1832" s="30">
        <v>0</v>
      </c>
      <c r="R1832" s="30">
        <v>0</v>
      </c>
      <c r="S1832" s="30">
        <v>0</v>
      </c>
      <c r="T1832" s="30">
        <v>3</v>
      </c>
      <c r="U1832" s="30">
        <v>6.5</v>
      </c>
      <c r="V1832" s="82">
        <v>93</v>
      </c>
      <c r="W1832" s="97">
        <v>30</v>
      </c>
      <c r="X1832" s="160">
        <v>0</v>
      </c>
    </row>
    <row r="1833" spans="1:24" s="30" customFormat="1">
      <c r="A1833" s="30">
        <v>73</v>
      </c>
      <c r="B1833" s="30">
        <v>1</v>
      </c>
      <c r="C1833" s="30">
        <v>14</v>
      </c>
      <c r="D1833" s="30">
        <v>25.098855359001043</v>
      </c>
      <c r="E1833" s="30">
        <v>1</v>
      </c>
      <c r="F1833" s="30">
        <v>0</v>
      </c>
      <c r="G1833" s="30">
        <v>1</v>
      </c>
      <c r="H1833" s="30">
        <v>0</v>
      </c>
      <c r="I1833" s="30">
        <v>1</v>
      </c>
      <c r="J1833" s="30">
        <v>1</v>
      </c>
      <c r="K1833" s="151">
        <v>1</v>
      </c>
      <c r="L1833" s="30">
        <v>6.6</v>
      </c>
      <c r="M1833" s="30">
        <v>2</v>
      </c>
      <c r="N1833" s="30">
        <v>0</v>
      </c>
      <c r="O1833" s="30">
        <v>2</v>
      </c>
      <c r="P1833" s="30">
        <v>3</v>
      </c>
      <c r="Q1833" s="30">
        <v>1</v>
      </c>
      <c r="R1833" s="30">
        <v>0</v>
      </c>
      <c r="S1833" s="30">
        <v>0</v>
      </c>
      <c r="T1833" s="30">
        <v>8</v>
      </c>
      <c r="U1833" s="30">
        <v>6</v>
      </c>
      <c r="V1833" s="82">
        <v>60</v>
      </c>
      <c r="W1833" s="97">
        <v>5</v>
      </c>
      <c r="X1833" s="160">
        <v>0</v>
      </c>
    </row>
    <row r="1834" spans="1:24">
      <c r="A1834" s="30">
        <v>37</v>
      </c>
      <c r="B1834" s="30">
        <v>2</v>
      </c>
      <c r="C1834" s="30">
        <v>7</v>
      </c>
      <c r="D1834" s="30">
        <v>24.721727019926327</v>
      </c>
      <c r="E1834" s="30">
        <v>1</v>
      </c>
      <c r="F1834" s="30">
        <v>0</v>
      </c>
      <c r="G1834" s="30">
        <v>0</v>
      </c>
      <c r="H1834" s="30">
        <v>0</v>
      </c>
      <c r="I1834" s="30">
        <v>0</v>
      </c>
      <c r="J1834" s="30">
        <v>0</v>
      </c>
      <c r="K1834" s="151">
        <v>0</v>
      </c>
      <c r="L1834" s="30">
        <v>7.6</v>
      </c>
      <c r="M1834" s="30">
        <v>1</v>
      </c>
      <c r="N1834" s="30">
        <v>1</v>
      </c>
      <c r="O1834" s="30">
        <v>2</v>
      </c>
      <c r="P1834" s="30">
        <v>0</v>
      </c>
      <c r="Q1834" s="30">
        <v>1</v>
      </c>
      <c r="R1834" s="30">
        <v>0</v>
      </c>
      <c r="S1834" s="30">
        <v>1</v>
      </c>
      <c r="T1834" s="30">
        <v>6</v>
      </c>
      <c r="U1834" s="30">
        <v>6.3</v>
      </c>
      <c r="V1834" s="82">
        <v>100</v>
      </c>
      <c r="W1834" s="97">
        <v>5</v>
      </c>
      <c r="X1834" s="160">
        <v>0</v>
      </c>
    </row>
    <row r="1835" spans="1:24" s="30" customFormat="1">
      <c r="A1835" s="30">
        <v>73</v>
      </c>
      <c r="B1835" s="30">
        <v>1</v>
      </c>
      <c r="C1835" s="30">
        <v>28</v>
      </c>
      <c r="D1835" s="30">
        <v>17.201812187846429</v>
      </c>
      <c r="E1835" s="30">
        <v>0</v>
      </c>
      <c r="F1835" s="30">
        <v>1</v>
      </c>
      <c r="G1835" s="30">
        <v>0</v>
      </c>
      <c r="H1835" s="30">
        <v>1</v>
      </c>
      <c r="I1835" s="30">
        <v>1</v>
      </c>
      <c r="J1835" s="30">
        <v>0</v>
      </c>
      <c r="K1835" s="151">
        <v>0</v>
      </c>
      <c r="L1835" s="30">
        <v>7.2</v>
      </c>
      <c r="M1835" s="30">
        <v>1</v>
      </c>
      <c r="N1835" s="30">
        <v>1</v>
      </c>
      <c r="O1835" s="30">
        <v>2</v>
      </c>
      <c r="P1835" s="30">
        <v>0</v>
      </c>
      <c r="Q1835" s="30">
        <v>0</v>
      </c>
      <c r="R1835" s="30">
        <v>0</v>
      </c>
      <c r="S1835" s="30">
        <v>0</v>
      </c>
      <c r="T1835" s="30">
        <v>4</v>
      </c>
      <c r="U1835" s="30">
        <v>6</v>
      </c>
      <c r="V1835" s="82">
        <v>92</v>
      </c>
      <c r="W1835" s="97">
        <v>20</v>
      </c>
      <c r="X1835" s="160">
        <v>1</v>
      </c>
    </row>
    <row r="1836" spans="1:24">
      <c r="A1836" s="30">
        <v>65</v>
      </c>
      <c r="B1836" s="30">
        <v>1</v>
      </c>
      <c r="C1836" s="30">
        <v>14</v>
      </c>
      <c r="D1836" s="30">
        <v>27.40484429065744</v>
      </c>
      <c r="E1836" s="30">
        <v>1</v>
      </c>
      <c r="F1836" s="30">
        <v>1</v>
      </c>
      <c r="G1836" s="30">
        <v>1</v>
      </c>
      <c r="H1836" s="30">
        <v>0</v>
      </c>
      <c r="I1836" s="30">
        <v>1</v>
      </c>
      <c r="J1836" s="30">
        <v>1</v>
      </c>
      <c r="K1836" s="151">
        <v>1</v>
      </c>
      <c r="L1836" s="30">
        <v>6.9</v>
      </c>
      <c r="M1836" s="30">
        <v>1</v>
      </c>
      <c r="N1836" s="30">
        <v>1</v>
      </c>
      <c r="O1836" s="30">
        <v>0</v>
      </c>
      <c r="P1836" s="30">
        <v>2</v>
      </c>
      <c r="Q1836" s="30">
        <v>1</v>
      </c>
      <c r="R1836" s="30">
        <v>0</v>
      </c>
      <c r="S1836" s="30">
        <v>1</v>
      </c>
      <c r="T1836" s="30">
        <v>6</v>
      </c>
      <c r="U1836" s="30">
        <v>8</v>
      </c>
      <c r="V1836" s="82">
        <v>76</v>
      </c>
      <c r="W1836" s="97">
        <v>30</v>
      </c>
      <c r="X1836" s="160">
        <v>0</v>
      </c>
    </row>
    <row r="1837" spans="1:24" s="30" customFormat="1">
      <c r="A1837" s="30">
        <v>55</v>
      </c>
      <c r="B1837" s="30">
        <v>1</v>
      </c>
      <c r="C1837" s="30">
        <v>10</v>
      </c>
      <c r="D1837" s="30">
        <v>22.955476284846082</v>
      </c>
      <c r="E1837" s="30">
        <v>1</v>
      </c>
      <c r="F1837" s="30">
        <v>0</v>
      </c>
      <c r="G1837" s="30">
        <v>0</v>
      </c>
      <c r="H1837" s="30">
        <v>0</v>
      </c>
      <c r="I1837" s="30">
        <v>0</v>
      </c>
      <c r="J1837" s="30">
        <v>1</v>
      </c>
      <c r="K1837" s="151">
        <v>0</v>
      </c>
      <c r="L1837" s="30">
        <v>6.7</v>
      </c>
      <c r="M1837" s="30">
        <v>0</v>
      </c>
      <c r="N1837" s="30">
        <v>0</v>
      </c>
      <c r="O1837" s="30">
        <v>2</v>
      </c>
      <c r="P1837" s="30">
        <v>0</v>
      </c>
      <c r="Q1837" s="30">
        <v>1</v>
      </c>
      <c r="R1837" s="30">
        <v>0</v>
      </c>
      <c r="S1837" s="30">
        <v>0</v>
      </c>
      <c r="T1837" s="30">
        <v>3</v>
      </c>
      <c r="U1837" s="30">
        <v>6</v>
      </c>
      <c r="V1837" s="82">
        <v>92</v>
      </c>
      <c r="W1837" s="97">
        <v>10</v>
      </c>
      <c r="X1837" s="160">
        <v>1</v>
      </c>
    </row>
    <row r="1838" spans="1:24">
      <c r="A1838" s="30">
        <v>51</v>
      </c>
      <c r="B1838" s="30">
        <v>1</v>
      </c>
      <c r="C1838" s="30">
        <v>8</v>
      </c>
      <c r="D1838" s="30">
        <v>24.130612244897964</v>
      </c>
      <c r="E1838" s="30">
        <v>1</v>
      </c>
      <c r="F1838" s="30">
        <v>0</v>
      </c>
      <c r="G1838" s="30">
        <v>0</v>
      </c>
      <c r="H1838" s="30">
        <v>0</v>
      </c>
      <c r="I1838" s="30">
        <v>0</v>
      </c>
      <c r="J1838" s="30">
        <v>1</v>
      </c>
      <c r="K1838" s="151">
        <v>0</v>
      </c>
      <c r="L1838" s="30">
        <v>6.7</v>
      </c>
      <c r="M1838" s="30">
        <v>1</v>
      </c>
      <c r="N1838" s="30">
        <v>1</v>
      </c>
      <c r="O1838" s="30">
        <v>2</v>
      </c>
      <c r="P1838" s="30">
        <v>0</v>
      </c>
      <c r="Q1838" s="30">
        <v>1</v>
      </c>
      <c r="R1838" s="30">
        <v>0</v>
      </c>
      <c r="S1838" s="30">
        <v>1</v>
      </c>
      <c r="T1838" s="30">
        <v>6</v>
      </c>
      <c r="U1838" s="30">
        <v>6.5</v>
      </c>
      <c r="V1838" s="82">
        <v>100</v>
      </c>
      <c r="W1838" s="97">
        <v>10</v>
      </c>
      <c r="X1838" s="160">
        <v>0</v>
      </c>
    </row>
    <row r="1839" spans="1:24">
      <c r="A1839" s="30">
        <v>38</v>
      </c>
      <c r="B1839" s="30">
        <v>1</v>
      </c>
      <c r="C1839" s="30">
        <v>9</v>
      </c>
      <c r="D1839" s="30">
        <v>35.597717232468781</v>
      </c>
      <c r="E1839" s="30">
        <v>1</v>
      </c>
      <c r="F1839" s="30">
        <v>0</v>
      </c>
      <c r="G1839" s="30">
        <v>0</v>
      </c>
      <c r="H1839" s="30">
        <v>0</v>
      </c>
      <c r="I1839" s="30">
        <v>1</v>
      </c>
      <c r="J1839" s="30">
        <v>1</v>
      </c>
      <c r="K1839" s="151">
        <v>0</v>
      </c>
      <c r="L1839" s="30">
        <v>6.2</v>
      </c>
      <c r="M1839" s="30">
        <v>1</v>
      </c>
      <c r="N1839" s="30">
        <v>2</v>
      </c>
      <c r="O1839" s="30">
        <v>2</v>
      </c>
      <c r="P1839" s="30">
        <v>2</v>
      </c>
      <c r="Q1839" s="30">
        <v>1</v>
      </c>
      <c r="R1839" s="30">
        <v>0</v>
      </c>
      <c r="S1839" s="30">
        <v>0</v>
      </c>
      <c r="T1839" s="30">
        <v>8</v>
      </c>
      <c r="U1839" s="30">
        <v>5</v>
      </c>
      <c r="V1839" s="82">
        <v>77</v>
      </c>
      <c r="W1839" s="97">
        <v>60</v>
      </c>
      <c r="X1839" s="160">
        <v>1</v>
      </c>
    </row>
    <row r="1840" spans="1:24">
      <c r="A1840" s="30">
        <v>65</v>
      </c>
      <c r="B1840" s="30">
        <v>2</v>
      </c>
      <c r="C1840" s="30">
        <v>6</v>
      </c>
      <c r="D1840" s="30">
        <v>18.891567187021728</v>
      </c>
      <c r="E1840" s="30">
        <v>0</v>
      </c>
      <c r="F1840" s="30">
        <v>0</v>
      </c>
      <c r="G1840" s="30">
        <v>0</v>
      </c>
      <c r="H1840" s="30">
        <v>0</v>
      </c>
      <c r="I1840" s="30">
        <v>0</v>
      </c>
      <c r="J1840" s="30">
        <v>1</v>
      </c>
      <c r="K1840" s="151">
        <v>0</v>
      </c>
      <c r="L1840" s="30">
        <v>6.7</v>
      </c>
      <c r="M1840" s="30">
        <v>1</v>
      </c>
      <c r="N1840" s="30">
        <v>1</v>
      </c>
      <c r="O1840" s="30">
        <v>1</v>
      </c>
      <c r="P1840" s="30">
        <v>0</v>
      </c>
      <c r="Q1840" s="30">
        <v>1</v>
      </c>
      <c r="R1840" s="30">
        <v>0</v>
      </c>
      <c r="S1840" s="30">
        <v>0</v>
      </c>
      <c r="T1840" s="30">
        <v>4</v>
      </c>
      <c r="U1840" s="30">
        <v>7</v>
      </c>
      <c r="V1840" s="82">
        <v>93</v>
      </c>
      <c r="W1840" s="97">
        <v>30</v>
      </c>
      <c r="X1840" s="160">
        <v>0</v>
      </c>
    </row>
    <row r="1841" spans="1:24">
      <c r="A1841" s="30">
        <v>68</v>
      </c>
      <c r="B1841" s="30">
        <v>2</v>
      </c>
      <c r="C1841" s="30">
        <v>33</v>
      </c>
      <c r="D1841" s="30">
        <v>21.944252077562325</v>
      </c>
      <c r="E1841" s="30">
        <v>1</v>
      </c>
      <c r="F1841" s="30">
        <v>0</v>
      </c>
      <c r="G1841" s="30">
        <v>1</v>
      </c>
      <c r="H1841" s="30">
        <v>0</v>
      </c>
      <c r="I1841" s="30">
        <v>0</v>
      </c>
      <c r="J1841" s="30">
        <v>1</v>
      </c>
      <c r="K1841" s="151">
        <v>0</v>
      </c>
      <c r="L1841" s="30">
        <v>7.6</v>
      </c>
      <c r="M1841" s="30">
        <v>1</v>
      </c>
      <c r="N1841" s="30">
        <v>0</v>
      </c>
      <c r="O1841" s="30">
        <v>2</v>
      </c>
      <c r="P1841" s="30">
        <v>2</v>
      </c>
      <c r="Q1841" s="30">
        <v>1</v>
      </c>
      <c r="R1841" s="30">
        <v>0</v>
      </c>
      <c r="S1841" s="30">
        <v>0</v>
      </c>
      <c r="T1841" s="30">
        <v>6</v>
      </c>
      <c r="U1841" s="30">
        <v>6</v>
      </c>
      <c r="V1841" s="82">
        <v>83</v>
      </c>
      <c r="W1841" s="97">
        <v>15</v>
      </c>
      <c r="X1841" s="160">
        <v>0</v>
      </c>
    </row>
    <row r="1842" spans="1:24">
      <c r="A1842" s="30">
        <v>65</v>
      </c>
      <c r="B1842" s="30">
        <v>2</v>
      </c>
      <c r="C1842" s="30">
        <v>8</v>
      </c>
      <c r="D1842" s="30">
        <v>23.369892174556895</v>
      </c>
      <c r="E1842" s="30">
        <v>1</v>
      </c>
      <c r="F1842" s="30">
        <v>0</v>
      </c>
      <c r="G1842" s="30">
        <v>0</v>
      </c>
      <c r="H1842" s="30">
        <v>0</v>
      </c>
      <c r="I1842" s="30">
        <v>1</v>
      </c>
      <c r="J1842" s="30">
        <v>0</v>
      </c>
      <c r="K1842" s="151">
        <v>0</v>
      </c>
      <c r="L1842" s="30">
        <v>7.3</v>
      </c>
      <c r="M1842" s="30">
        <v>2</v>
      </c>
      <c r="N1842" s="30">
        <v>2</v>
      </c>
      <c r="O1842" s="30">
        <v>2</v>
      </c>
      <c r="P1842" s="30">
        <v>2</v>
      </c>
      <c r="Q1842" s="30">
        <v>1</v>
      </c>
      <c r="R1842" s="30">
        <v>0</v>
      </c>
      <c r="S1842" s="30">
        <v>2</v>
      </c>
      <c r="T1842" s="30">
        <v>11</v>
      </c>
      <c r="U1842" s="30">
        <v>5</v>
      </c>
      <c r="V1842" s="82">
        <v>67</v>
      </c>
      <c r="W1842" s="97">
        <v>30</v>
      </c>
      <c r="X1842" s="160">
        <v>0</v>
      </c>
    </row>
    <row r="1843" spans="1:24">
      <c r="A1843" s="30">
        <v>51</v>
      </c>
      <c r="B1843" s="30">
        <v>1</v>
      </c>
      <c r="C1843" s="30">
        <v>17</v>
      </c>
      <c r="D1843" s="30">
        <v>24.177941274467077</v>
      </c>
      <c r="E1843" s="30">
        <v>1</v>
      </c>
      <c r="F1843" s="30">
        <v>0</v>
      </c>
      <c r="G1843" s="30">
        <v>0</v>
      </c>
      <c r="H1843" s="30">
        <v>0</v>
      </c>
      <c r="I1843" s="30">
        <v>1</v>
      </c>
      <c r="J1843" s="30">
        <v>1</v>
      </c>
      <c r="K1843" s="151">
        <v>0</v>
      </c>
      <c r="L1843" s="30">
        <v>7.8</v>
      </c>
      <c r="M1843" s="30">
        <v>2</v>
      </c>
      <c r="N1843" s="30">
        <v>2</v>
      </c>
      <c r="O1843" s="30">
        <v>2</v>
      </c>
      <c r="P1843" s="30">
        <v>0</v>
      </c>
      <c r="Q1843" s="30">
        <v>2</v>
      </c>
      <c r="R1843" s="30">
        <v>0</v>
      </c>
      <c r="S1843" s="30">
        <v>2</v>
      </c>
      <c r="T1843" s="30">
        <v>10</v>
      </c>
      <c r="U1843" s="30">
        <v>5.5</v>
      </c>
      <c r="V1843" s="82">
        <v>92</v>
      </c>
      <c r="W1843" s="97">
        <v>30</v>
      </c>
      <c r="X1843" s="160">
        <v>1</v>
      </c>
    </row>
    <row r="1844" spans="1:24">
      <c r="A1844" s="30">
        <v>83</v>
      </c>
      <c r="B1844" s="30">
        <v>1</v>
      </c>
      <c r="C1844" s="30">
        <v>38</v>
      </c>
      <c r="D1844" s="30">
        <v>23.833004602235373</v>
      </c>
      <c r="E1844" s="30">
        <v>1</v>
      </c>
      <c r="F1844" s="30">
        <v>1</v>
      </c>
      <c r="G1844" s="30">
        <v>0</v>
      </c>
      <c r="H1844" s="30">
        <v>0</v>
      </c>
      <c r="I1844" s="30">
        <v>1</v>
      </c>
      <c r="J1844" s="30">
        <v>1</v>
      </c>
      <c r="K1844" s="151">
        <v>0</v>
      </c>
      <c r="L1844" s="30">
        <v>7.1</v>
      </c>
      <c r="M1844" s="30">
        <v>1</v>
      </c>
      <c r="N1844" s="30">
        <v>0</v>
      </c>
      <c r="O1844" s="30">
        <v>0</v>
      </c>
      <c r="P1844" s="30">
        <v>0</v>
      </c>
      <c r="Q1844" s="30">
        <v>0</v>
      </c>
      <c r="R1844" s="30">
        <v>3</v>
      </c>
      <c r="S1844" s="30">
        <v>0</v>
      </c>
      <c r="T1844" s="30">
        <v>4</v>
      </c>
      <c r="U1844" s="30">
        <v>9</v>
      </c>
      <c r="V1844" s="82">
        <v>100</v>
      </c>
      <c r="W1844" s="97">
        <v>5</v>
      </c>
      <c r="X1844" s="160">
        <v>0</v>
      </c>
    </row>
    <row r="1845" spans="1:24">
      <c r="A1845" s="30">
        <v>66</v>
      </c>
      <c r="B1845" s="30">
        <v>2</v>
      </c>
      <c r="C1845" s="30">
        <v>2</v>
      </c>
      <c r="D1845" s="30">
        <v>24.979077011056653</v>
      </c>
      <c r="E1845" s="30">
        <v>0</v>
      </c>
      <c r="F1845" s="30">
        <v>0</v>
      </c>
      <c r="G1845" s="30">
        <v>0</v>
      </c>
      <c r="H1845" s="30">
        <v>0</v>
      </c>
      <c r="I1845" s="30">
        <v>1</v>
      </c>
      <c r="J1845" s="30">
        <v>1</v>
      </c>
      <c r="K1845" s="151">
        <v>0</v>
      </c>
      <c r="L1845" s="30">
        <v>6.3</v>
      </c>
      <c r="M1845" s="30">
        <v>2</v>
      </c>
      <c r="N1845" s="30">
        <v>3</v>
      </c>
      <c r="O1845" s="30">
        <v>2</v>
      </c>
      <c r="P1845" s="30">
        <v>2</v>
      </c>
      <c r="Q1845" s="30">
        <v>1</v>
      </c>
      <c r="R1845" s="30">
        <v>1</v>
      </c>
      <c r="S1845" s="30">
        <v>0</v>
      </c>
      <c r="T1845" s="30">
        <v>11</v>
      </c>
      <c r="U1845" s="30">
        <v>6.5</v>
      </c>
      <c r="V1845" s="82">
        <v>81</v>
      </c>
      <c r="W1845" s="97">
        <v>60</v>
      </c>
      <c r="X1845" s="160">
        <v>0</v>
      </c>
    </row>
    <row r="1846" spans="1:24">
      <c r="A1846" s="30">
        <v>63</v>
      </c>
      <c r="B1846" s="30">
        <v>2</v>
      </c>
      <c r="C1846" s="30">
        <v>1</v>
      </c>
      <c r="D1846" s="30">
        <v>23.068050749711649</v>
      </c>
      <c r="E1846" s="30">
        <v>0</v>
      </c>
      <c r="F1846" s="30">
        <v>0</v>
      </c>
      <c r="G1846" s="30">
        <v>0</v>
      </c>
      <c r="H1846" s="30">
        <v>0</v>
      </c>
      <c r="I1846" s="30">
        <v>0</v>
      </c>
      <c r="J1846" s="30">
        <v>1</v>
      </c>
      <c r="K1846" s="151">
        <v>0</v>
      </c>
      <c r="L1846" s="30">
        <v>6</v>
      </c>
      <c r="M1846" s="30">
        <v>1</v>
      </c>
      <c r="N1846" s="30">
        <v>1</v>
      </c>
      <c r="O1846" s="30">
        <v>1</v>
      </c>
      <c r="P1846" s="30">
        <v>0</v>
      </c>
      <c r="Q1846" s="30">
        <v>1</v>
      </c>
      <c r="R1846" s="30">
        <v>0</v>
      </c>
      <c r="S1846" s="30">
        <v>0</v>
      </c>
      <c r="T1846" s="30">
        <v>4</v>
      </c>
      <c r="U1846" s="30">
        <v>7</v>
      </c>
      <c r="V1846" s="82">
        <v>90</v>
      </c>
      <c r="W1846" s="97">
        <v>3</v>
      </c>
      <c r="X1846" s="160">
        <v>0</v>
      </c>
    </row>
    <row r="1847" spans="1:24">
      <c r="A1847" s="30">
        <v>79</v>
      </c>
      <c r="B1847" s="30">
        <v>2</v>
      </c>
      <c r="C1847" s="30">
        <v>11</v>
      </c>
      <c r="D1847" s="30">
        <v>23.475546305931321</v>
      </c>
      <c r="E1847" s="30">
        <v>0</v>
      </c>
      <c r="F1847" s="30">
        <v>0</v>
      </c>
      <c r="G1847" s="30">
        <v>0</v>
      </c>
      <c r="H1847" s="30">
        <v>0</v>
      </c>
      <c r="I1847" s="30">
        <v>0</v>
      </c>
      <c r="J1847" s="30">
        <v>1</v>
      </c>
      <c r="K1847" s="151">
        <v>0</v>
      </c>
      <c r="L1847" s="30">
        <v>6.7</v>
      </c>
      <c r="M1847" s="30">
        <v>1</v>
      </c>
      <c r="N1847" s="30">
        <v>0</v>
      </c>
      <c r="O1847" s="30">
        <v>2</v>
      </c>
      <c r="P1847" s="30">
        <v>0</v>
      </c>
      <c r="Q1847" s="30">
        <v>1</v>
      </c>
      <c r="R1847" s="30">
        <v>0</v>
      </c>
      <c r="S1847" s="30">
        <v>0</v>
      </c>
      <c r="T1847" s="30">
        <v>4</v>
      </c>
      <c r="U1847" s="30">
        <v>5.5</v>
      </c>
      <c r="V1847" s="82">
        <v>92</v>
      </c>
      <c r="W1847" s="97">
        <v>5</v>
      </c>
      <c r="X1847" s="160">
        <v>1</v>
      </c>
    </row>
    <row r="1848" spans="1:24">
      <c r="A1848" s="30">
        <v>67</v>
      </c>
      <c r="B1848" s="30">
        <v>2</v>
      </c>
      <c r="C1848" s="30">
        <v>9</v>
      </c>
      <c r="D1848" s="30">
        <v>20.8984375</v>
      </c>
      <c r="E1848" s="30">
        <v>0</v>
      </c>
      <c r="F1848" s="30">
        <v>0</v>
      </c>
      <c r="G1848" s="30">
        <v>0</v>
      </c>
      <c r="H1848" s="30">
        <v>0</v>
      </c>
      <c r="I1848" s="30">
        <v>1</v>
      </c>
      <c r="J1848" s="30">
        <v>1</v>
      </c>
      <c r="K1848" s="151">
        <v>0</v>
      </c>
      <c r="L1848" s="30">
        <v>6.8</v>
      </c>
      <c r="M1848" s="30">
        <v>2</v>
      </c>
      <c r="N1848" s="30">
        <v>1</v>
      </c>
      <c r="O1848" s="30">
        <v>2</v>
      </c>
      <c r="P1848" s="30">
        <v>0</v>
      </c>
      <c r="Q1848" s="30">
        <v>1</v>
      </c>
      <c r="R1848" s="30">
        <v>3</v>
      </c>
      <c r="S1848" s="30">
        <v>0</v>
      </c>
      <c r="T1848" s="30">
        <v>9</v>
      </c>
      <c r="U1848" s="30">
        <v>6</v>
      </c>
      <c r="V1848" s="82">
        <v>92</v>
      </c>
      <c r="W1848" s="97">
        <v>30</v>
      </c>
      <c r="X1848" s="160">
        <v>0</v>
      </c>
    </row>
    <row r="1849" spans="1:24" s="30" customFormat="1">
      <c r="A1849" s="30">
        <v>71</v>
      </c>
      <c r="B1849" s="30">
        <v>2</v>
      </c>
      <c r="D1849" s="30">
        <v>18.311111111111114</v>
      </c>
      <c r="E1849" s="30">
        <v>0</v>
      </c>
      <c r="F1849" s="30">
        <v>0</v>
      </c>
      <c r="G1849" s="30">
        <v>0</v>
      </c>
      <c r="H1849" s="30">
        <v>0</v>
      </c>
      <c r="I1849" s="30">
        <v>1</v>
      </c>
      <c r="J1849" s="30">
        <v>1</v>
      </c>
      <c r="K1849" s="151">
        <v>0</v>
      </c>
      <c r="L1849" s="30">
        <v>5.7</v>
      </c>
      <c r="M1849" s="30">
        <v>1</v>
      </c>
      <c r="N1849" s="30">
        <v>0</v>
      </c>
      <c r="O1849" s="30">
        <v>0</v>
      </c>
      <c r="P1849" s="30">
        <v>0</v>
      </c>
      <c r="Q1849" s="30">
        <v>0</v>
      </c>
      <c r="R1849" s="30">
        <v>0</v>
      </c>
      <c r="S1849" s="30">
        <v>0</v>
      </c>
      <c r="T1849" s="30">
        <v>1</v>
      </c>
      <c r="U1849" s="30">
        <v>8</v>
      </c>
      <c r="V1849" s="82">
        <v>100</v>
      </c>
      <c r="W1849" s="97">
        <v>10</v>
      </c>
      <c r="X1849" s="160">
        <v>0</v>
      </c>
    </row>
    <row r="1850" spans="1:24">
      <c r="A1850" s="30">
        <v>69</v>
      </c>
      <c r="B1850" s="30">
        <v>1</v>
      </c>
      <c r="C1850" s="30">
        <v>2</v>
      </c>
      <c r="D1850" s="30">
        <v>25.014172335600907</v>
      </c>
      <c r="E1850" s="30">
        <v>1</v>
      </c>
      <c r="F1850" s="30">
        <v>0</v>
      </c>
      <c r="G1850" s="30"/>
      <c r="H1850" s="30">
        <v>1</v>
      </c>
      <c r="I1850" s="30">
        <v>1</v>
      </c>
      <c r="J1850" s="30">
        <v>1</v>
      </c>
      <c r="K1850" s="151">
        <v>1</v>
      </c>
      <c r="L1850" s="30">
        <v>6.6</v>
      </c>
      <c r="M1850" s="30">
        <v>2</v>
      </c>
      <c r="N1850" s="30">
        <v>0</v>
      </c>
      <c r="O1850" s="30">
        <v>2</v>
      </c>
      <c r="P1850" s="30">
        <v>2</v>
      </c>
      <c r="Q1850" s="30">
        <v>1</v>
      </c>
      <c r="R1850" s="30">
        <v>1</v>
      </c>
      <c r="S1850" s="30">
        <v>0</v>
      </c>
      <c r="T1850" s="30">
        <v>8</v>
      </c>
      <c r="U1850" s="30">
        <v>6</v>
      </c>
      <c r="V1850" s="82">
        <v>80</v>
      </c>
      <c r="W1850" s="97">
        <v>5</v>
      </c>
      <c r="X1850" s="160">
        <v>1</v>
      </c>
    </row>
    <row r="1851" spans="1:24">
      <c r="A1851" s="30">
        <v>68</v>
      </c>
      <c r="B1851" s="30">
        <v>2</v>
      </c>
      <c r="C1851" s="30">
        <v>17</v>
      </c>
      <c r="D1851" s="30">
        <v>27.803140978816653</v>
      </c>
      <c r="E1851" s="30">
        <v>0</v>
      </c>
      <c r="F1851" s="30">
        <v>1</v>
      </c>
      <c r="G1851" s="30">
        <v>0</v>
      </c>
      <c r="H1851" s="30">
        <v>0</v>
      </c>
      <c r="I1851" s="30">
        <v>0</v>
      </c>
      <c r="J1851" s="30">
        <v>1</v>
      </c>
      <c r="K1851" s="151">
        <v>0</v>
      </c>
      <c r="L1851" s="30">
        <v>6.2</v>
      </c>
      <c r="M1851" s="30">
        <v>2</v>
      </c>
      <c r="N1851" s="30">
        <v>1</v>
      </c>
      <c r="O1851" s="30">
        <v>2</v>
      </c>
      <c r="P1851" s="30">
        <v>0</v>
      </c>
      <c r="Q1851" s="30">
        <v>0</v>
      </c>
      <c r="R1851" s="30">
        <v>0</v>
      </c>
      <c r="S1851" s="30">
        <v>1</v>
      </c>
      <c r="T1851" s="30">
        <v>6</v>
      </c>
      <c r="U1851" s="30">
        <v>6.5</v>
      </c>
      <c r="V1851" s="82">
        <v>100</v>
      </c>
      <c r="W1851" s="97">
        <v>20</v>
      </c>
      <c r="X1851" s="160">
        <v>0</v>
      </c>
    </row>
    <row r="1852" spans="1:24">
      <c r="A1852" s="30">
        <v>80</v>
      </c>
      <c r="B1852" s="30">
        <v>1</v>
      </c>
      <c r="C1852" s="30">
        <v>21</v>
      </c>
      <c r="D1852" s="30">
        <v>25.889698231009369</v>
      </c>
      <c r="E1852" s="30">
        <v>1</v>
      </c>
      <c r="F1852" s="30">
        <v>0</v>
      </c>
      <c r="G1852" s="30">
        <v>0</v>
      </c>
      <c r="H1852" s="30">
        <v>0</v>
      </c>
      <c r="I1852" s="30">
        <v>1</v>
      </c>
      <c r="J1852" s="30">
        <v>1</v>
      </c>
      <c r="K1852" s="151">
        <v>1</v>
      </c>
      <c r="L1852" s="30">
        <v>7</v>
      </c>
      <c r="M1852" s="30">
        <v>1</v>
      </c>
      <c r="N1852" s="30">
        <v>3</v>
      </c>
      <c r="O1852" s="30">
        <v>1</v>
      </c>
      <c r="P1852" s="30">
        <v>0</v>
      </c>
      <c r="Q1852" s="30">
        <v>1</v>
      </c>
      <c r="R1852" s="30">
        <v>0</v>
      </c>
      <c r="S1852" s="30">
        <v>0</v>
      </c>
      <c r="T1852" s="30">
        <v>6</v>
      </c>
      <c r="U1852" s="30">
        <v>7</v>
      </c>
      <c r="V1852" s="82">
        <v>100</v>
      </c>
      <c r="W1852" s="97">
        <v>60</v>
      </c>
      <c r="X1852" s="160">
        <v>0</v>
      </c>
    </row>
    <row r="1853" spans="1:24">
      <c r="A1853" s="30">
        <v>67</v>
      </c>
      <c r="B1853" s="30">
        <v>1</v>
      </c>
      <c r="C1853" s="30">
        <v>7</v>
      </c>
      <c r="D1853" s="30">
        <v>26.217274361548096</v>
      </c>
      <c r="E1853" s="30">
        <v>1</v>
      </c>
      <c r="F1853" s="30">
        <v>1</v>
      </c>
      <c r="G1853" s="30">
        <v>0</v>
      </c>
      <c r="H1853" s="30">
        <v>0</v>
      </c>
      <c r="I1853" s="30">
        <v>0</v>
      </c>
      <c r="J1853" s="30">
        <v>1</v>
      </c>
      <c r="K1853" s="151">
        <v>0</v>
      </c>
      <c r="L1853" s="30">
        <v>7.5</v>
      </c>
      <c r="M1853" s="30">
        <v>1</v>
      </c>
      <c r="N1853" s="30">
        <v>0</v>
      </c>
      <c r="O1853" s="30">
        <v>1</v>
      </c>
      <c r="P1853" s="30">
        <v>0</v>
      </c>
      <c r="Q1853" s="30">
        <v>1</v>
      </c>
      <c r="R1853" s="30">
        <v>0</v>
      </c>
      <c r="S1853" s="30">
        <v>0</v>
      </c>
      <c r="T1853" s="30">
        <v>3</v>
      </c>
      <c r="U1853" s="30">
        <v>7</v>
      </c>
      <c r="V1853" s="82">
        <v>100</v>
      </c>
      <c r="W1853" s="97">
        <v>3</v>
      </c>
      <c r="X1853" s="160">
        <v>0</v>
      </c>
    </row>
    <row r="1854" spans="1:24" s="30" customFormat="1">
      <c r="A1854" s="30">
        <v>56</v>
      </c>
      <c r="B1854" s="30">
        <v>1</v>
      </c>
      <c r="C1854" s="30">
        <v>26</v>
      </c>
      <c r="D1854" s="30">
        <v>24.056174132428914</v>
      </c>
      <c r="E1854" s="30">
        <v>1</v>
      </c>
      <c r="F1854" s="30">
        <v>0</v>
      </c>
      <c r="G1854" s="30">
        <v>0</v>
      </c>
      <c r="H1854" s="30">
        <v>0</v>
      </c>
      <c r="I1854" s="30">
        <v>1</v>
      </c>
      <c r="J1854" s="30">
        <v>1</v>
      </c>
      <c r="K1854" s="151">
        <v>0</v>
      </c>
      <c r="L1854" s="30">
        <v>6.6</v>
      </c>
      <c r="M1854" s="30">
        <v>2</v>
      </c>
      <c r="N1854" s="30">
        <v>1</v>
      </c>
      <c r="O1854" s="30">
        <v>3</v>
      </c>
      <c r="P1854" s="30">
        <v>3</v>
      </c>
      <c r="Q1854" s="30">
        <v>1</v>
      </c>
      <c r="R1854" s="30">
        <v>0</v>
      </c>
      <c r="S1854" s="30">
        <v>1</v>
      </c>
      <c r="T1854" s="30">
        <v>11</v>
      </c>
      <c r="U1854" s="30">
        <v>3</v>
      </c>
      <c r="V1854" s="82">
        <v>60</v>
      </c>
      <c r="W1854" s="97">
        <v>10</v>
      </c>
      <c r="X1854" s="160">
        <v>0</v>
      </c>
    </row>
    <row r="1855" spans="1:24">
      <c r="A1855" s="30">
        <v>76</v>
      </c>
      <c r="B1855" s="30">
        <v>1</v>
      </c>
      <c r="C1855" s="30">
        <v>10</v>
      </c>
      <c r="D1855" s="30">
        <v>19.941210625635069</v>
      </c>
      <c r="E1855" s="30">
        <v>0</v>
      </c>
      <c r="F1855" s="30">
        <v>1</v>
      </c>
      <c r="G1855" s="30">
        <v>1</v>
      </c>
      <c r="H1855" s="30">
        <v>0</v>
      </c>
      <c r="I1855" s="30">
        <v>1</v>
      </c>
      <c r="J1855" s="30">
        <v>0</v>
      </c>
      <c r="K1855" s="151">
        <v>0</v>
      </c>
      <c r="L1855" s="30">
        <v>7.2</v>
      </c>
      <c r="M1855" s="30">
        <v>1</v>
      </c>
      <c r="N1855" s="30">
        <v>0</v>
      </c>
      <c r="O1855" s="30">
        <v>2</v>
      </c>
      <c r="P1855" s="30">
        <v>2</v>
      </c>
      <c r="Q1855" s="30">
        <v>0</v>
      </c>
      <c r="R1855" s="30">
        <v>0</v>
      </c>
      <c r="S1855" s="30">
        <v>1</v>
      </c>
      <c r="T1855" s="30">
        <v>6</v>
      </c>
      <c r="U1855" s="30">
        <v>6</v>
      </c>
      <c r="V1855" s="82">
        <v>75</v>
      </c>
      <c r="W1855" s="97">
        <v>2</v>
      </c>
      <c r="X1855" s="160">
        <v>0</v>
      </c>
    </row>
    <row r="1856" spans="1:24">
      <c r="A1856" s="30">
        <v>59</v>
      </c>
      <c r="B1856" s="30">
        <v>2</v>
      </c>
      <c r="C1856" s="30">
        <v>6</v>
      </c>
      <c r="D1856" s="30">
        <v>23.685196201555513</v>
      </c>
      <c r="E1856" s="30">
        <v>0</v>
      </c>
      <c r="F1856" s="30">
        <v>1</v>
      </c>
      <c r="G1856" s="30">
        <v>0</v>
      </c>
      <c r="H1856" s="30">
        <v>0</v>
      </c>
      <c r="I1856" s="30">
        <v>0</v>
      </c>
      <c r="J1856" s="30">
        <v>1</v>
      </c>
      <c r="K1856" s="151">
        <v>0</v>
      </c>
      <c r="L1856" s="30">
        <v>5.9</v>
      </c>
      <c r="M1856" s="30">
        <v>1</v>
      </c>
      <c r="N1856" s="30">
        <v>1</v>
      </c>
      <c r="O1856" s="30">
        <v>2</v>
      </c>
      <c r="P1856" s="30">
        <v>0</v>
      </c>
      <c r="Q1856" s="30">
        <v>0</v>
      </c>
      <c r="R1856" s="30">
        <v>0</v>
      </c>
      <c r="S1856" s="30">
        <v>0</v>
      </c>
      <c r="T1856" s="30">
        <v>4</v>
      </c>
      <c r="U1856" s="30">
        <v>6.5</v>
      </c>
      <c r="V1856" s="82">
        <v>93</v>
      </c>
      <c r="W1856" s="97">
        <v>30</v>
      </c>
      <c r="X1856" s="160">
        <v>0</v>
      </c>
    </row>
    <row r="1857" spans="1:24">
      <c r="A1857" s="30">
        <v>67</v>
      </c>
      <c r="B1857" s="30">
        <v>1</v>
      </c>
      <c r="C1857" s="30">
        <v>1</v>
      </c>
      <c r="D1857" s="30">
        <v>24.736741686223574</v>
      </c>
      <c r="E1857" s="30">
        <v>1</v>
      </c>
      <c r="F1857" s="30">
        <v>0</v>
      </c>
      <c r="G1857" s="30">
        <v>0</v>
      </c>
      <c r="H1857" s="30">
        <v>0</v>
      </c>
      <c r="I1857" s="30">
        <v>0</v>
      </c>
      <c r="J1857" s="30">
        <v>1</v>
      </c>
      <c r="K1857" s="151">
        <v>0</v>
      </c>
      <c r="L1857" s="30">
        <v>6.2</v>
      </c>
      <c r="M1857" s="30">
        <v>1</v>
      </c>
      <c r="N1857" s="30">
        <v>2</v>
      </c>
      <c r="O1857" s="30">
        <v>1</v>
      </c>
      <c r="P1857" s="30">
        <v>0</v>
      </c>
      <c r="Q1857" s="30">
        <v>1</v>
      </c>
      <c r="R1857" s="30">
        <v>0</v>
      </c>
      <c r="S1857" s="30">
        <v>0</v>
      </c>
      <c r="T1857" s="30">
        <v>5</v>
      </c>
      <c r="U1857" s="30">
        <v>7</v>
      </c>
      <c r="V1857" s="82">
        <v>93</v>
      </c>
      <c r="W1857" s="97">
        <v>30</v>
      </c>
      <c r="X1857" s="160">
        <v>0</v>
      </c>
    </row>
    <row r="1858" spans="1:24">
      <c r="A1858" s="30">
        <v>70</v>
      </c>
      <c r="B1858" s="30">
        <v>1</v>
      </c>
      <c r="C1858" s="30">
        <v>22</v>
      </c>
      <c r="D1858" s="30">
        <v>24.136373933628395</v>
      </c>
      <c r="E1858" s="30">
        <v>0</v>
      </c>
      <c r="F1858" s="30">
        <v>0</v>
      </c>
      <c r="G1858" s="30">
        <v>0</v>
      </c>
      <c r="H1858" s="30">
        <v>0</v>
      </c>
      <c r="I1858" s="30">
        <v>0</v>
      </c>
      <c r="J1858" s="30">
        <v>1</v>
      </c>
      <c r="K1858" s="151">
        <v>0</v>
      </c>
      <c r="L1858" s="30">
        <v>7.6</v>
      </c>
      <c r="M1858" s="30">
        <v>1</v>
      </c>
      <c r="N1858" s="30">
        <v>0</v>
      </c>
      <c r="O1858" s="30">
        <v>2</v>
      </c>
      <c r="P1858" s="30">
        <v>0</v>
      </c>
      <c r="Q1858" s="30">
        <v>0</v>
      </c>
      <c r="R1858" s="30">
        <v>0</v>
      </c>
      <c r="S1858" s="30">
        <v>0</v>
      </c>
      <c r="T1858" s="30">
        <v>3</v>
      </c>
      <c r="U1858" s="30">
        <v>6</v>
      </c>
      <c r="V1858" s="82">
        <v>86</v>
      </c>
      <c r="W1858" s="97">
        <v>3</v>
      </c>
      <c r="X1858" s="160">
        <v>0</v>
      </c>
    </row>
    <row r="1859" spans="1:24">
      <c r="A1859" s="30">
        <v>57</v>
      </c>
      <c r="B1859" s="30">
        <v>1</v>
      </c>
      <c r="C1859" s="30">
        <v>14</v>
      </c>
      <c r="D1859" s="30">
        <v>22.622095645021865</v>
      </c>
      <c r="E1859" s="30">
        <v>1</v>
      </c>
      <c r="F1859" s="30">
        <v>0</v>
      </c>
      <c r="G1859" s="30">
        <v>0</v>
      </c>
      <c r="H1859" s="30">
        <v>0</v>
      </c>
      <c r="I1859" s="30">
        <v>1</v>
      </c>
      <c r="J1859" s="30">
        <v>1</v>
      </c>
      <c r="K1859" s="151">
        <v>0</v>
      </c>
      <c r="L1859" s="30">
        <v>7.2</v>
      </c>
      <c r="M1859" s="30">
        <v>0</v>
      </c>
      <c r="N1859" s="30">
        <v>0</v>
      </c>
      <c r="O1859" s="30">
        <v>2</v>
      </c>
      <c r="P1859" s="30">
        <v>0</v>
      </c>
      <c r="Q1859" s="30">
        <v>1</v>
      </c>
      <c r="R1859" s="30">
        <v>0</v>
      </c>
      <c r="S1859" s="30">
        <v>0</v>
      </c>
      <c r="T1859" s="30">
        <v>3</v>
      </c>
      <c r="U1859" s="30">
        <v>6</v>
      </c>
      <c r="V1859" s="82">
        <v>92</v>
      </c>
      <c r="W1859" s="97">
        <v>1</v>
      </c>
      <c r="X1859" s="160">
        <v>0</v>
      </c>
    </row>
    <row r="1860" spans="1:24" s="30" customFormat="1">
      <c r="A1860" s="30">
        <v>80</v>
      </c>
      <c r="B1860" s="30">
        <v>1</v>
      </c>
      <c r="C1860" s="30">
        <v>5</v>
      </c>
      <c r="D1860" s="30">
        <v>29.045558233589258</v>
      </c>
      <c r="E1860" s="30">
        <v>0</v>
      </c>
      <c r="F1860" s="30">
        <v>0</v>
      </c>
      <c r="G1860" s="30">
        <v>0</v>
      </c>
      <c r="H1860" s="30">
        <v>0</v>
      </c>
      <c r="I1860" s="30">
        <v>0</v>
      </c>
      <c r="J1860" s="30">
        <v>1</v>
      </c>
      <c r="K1860" s="151">
        <v>0</v>
      </c>
      <c r="L1860" s="30">
        <v>8.1999999999999993</v>
      </c>
      <c r="M1860" s="30">
        <v>2</v>
      </c>
      <c r="N1860" s="30">
        <v>1</v>
      </c>
      <c r="O1860" s="30">
        <v>0</v>
      </c>
      <c r="P1860" s="30">
        <v>0</v>
      </c>
      <c r="Q1860" s="30">
        <v>0</v>
      </c>
      <c r="R1860" s="30">
        <v>0</v>
      </c>
      <c r="S1860" s="30">
        <v>0</v>
      </c>
      <c r="T1860" s="30">
        <v>3</v>
      </c>
      <c r="U1860" s="30">
        <v>10</v>
      </c>
      <c r="V1860" s="82">
        <v>100</v>
      </c>
      <c r="W1860" s="97">
        <v>60</v>
      </c>
      <c r="X1860" s="160">
        <v>0</v>
      </c>
    </row>
    <row r="1861" spans="1:24" s="30" customFormat="1">
      <c r="A1861" s="30">
        <v>60</v>
      </c>
      <c r="B1861" s="30">
        <v>2</v>
      </c>
      <c r="C1861" s="30">
        <v>12</v>
      </c>
      <c r="D1861" s="30">
        <v>26.100522853769608</v>
      </c>
      <c r="E1861" s="30">
        <v>0</v>
      </c>
      <c r="F1861" s="30">
        <v>0</v>
      </c>
      <c r="G1861" s="30">
        <v>0</v>
      </c>
      <c r="H1861" s="30">
        <v>0</v>
      </c>
      <c r="I1861" s="30">
        <v>1</v>
      </c>
      <c r="J1861" s="30">
        <v>1</v>
      </c>
      <c r="K1861" s="151">
        <v>0</v>
      </c>
      <c r="L1861" s="30">
        <v>7.1</v>
      </c>
      <c r="M1861" s="30">
        <v>1</v>
      </c>
      <c r="N1861" s="30">
        <v>1</v>
      </c>
      <c r="O1861" s="30">
        <v>2</v>
      </c>
      <c r="P1861" s="30">
        <v>2</v>
      </c>
      <c r="Q1861" s="30">
        <v>1</v>
      </c>
      <c r="R1861" s="30">
        <v>0</v>
      </c>
      <c r="S1861" s="30">
        <v>1</v>
      </c>
      <c r="T1861" s="30">
        <v>8</v>
      </c>
      <c r="U1861" s="30">
        <v>5</v>
      </c>
      <c r="V1861" s="82">
        <v>75</v>
      </c>
      <c r="W1861" s="97">
        <v>20</v>
      </c>
      <c r="X1861" s="160">
        <v>0</v>
      </c>
    </row>
    <row r="1862" spans="1:24">
      <c r="A1862" s="30">
        <v>55</v>
      </c>
      <c r="B1862" s="30">
        <v>2</v>
      </c>
      <c r="C1862" s="30">
        <v>2</v>
      </c>
      <c r="D1862" s="30">
        <v>18.872344856309866</v>
      </c>
      <c r="E1862" s="30">
        <v>0</v>
      </c>
      <c r="F1862" s="30">
        <v>0</v>
      </c>
      <c r="G1862" s="30">
        <v>0</v>
      </c>
      <c r="H1862" s="30">
        <v>0</v>
      </c>
      <c r="I1862" s="30">
        <v>0</v>
      </c>
      <c r="J1862" s="30">
        <v>1</v>
      </c>
      <c r="K1862" s="151">
        <v>0</v>
      </c>
      <c r="L1862" s="30">
        <v>6.3</v>
      </c>
      <c r="M1862" s="30">
        <v>1</v>
      </c>
      <c r="N1862" s="30">
        <v>0</v>
      </c>
      <c r="O1862" s="30">
        <v>1</v>
      </c>
      <c r="P1862" s="30">
        <v>0</v>
      </c>
      <c r="Q1862" s="30">
        <v>0</v>
      </c>
      <c r="R1862" s="30">
        <v>0</v>
      </c>
      <c r="S1862" s="30">
        <v>0</v>
      </c>
      <c r="T1862" s="30">
        <v>2</v>
      </c>
      <c r="U1862" s="30">
        <v>7</v>
      </c>
      <c r="V1862" s="82">
        <v>93</v>
      </c>
      <c r="W1862" s="97">
        <v>10</v>
      </c>
      <c r="X1862" s="160">
        <v>0</v>
      </c>
    </row>
    <row r="1863" spans="1:24" s="30" customFormat="1">
      <c r="A1863" s="30">
        <v>75</v>
      </c>
      <c r="B1863" s="30">
        <v>1</v>
      </c>
      <c r="C1863" s="30">
        <v>10</v>
      </c>
      <c r="D1863" s="30">
        <v>21.694969483667272</v>
      </c>
      <c r="E1863" s="30">
        <v>1</v>
      </c>
      <c r="F1863" s="30">
        <v>0</v>
      </c>
      <c r="G1863" s="30">
        <v>0</v>
      </c>
      <c r="H1863" s="30">
        <v>0</v>
      </c>
      <c r="I1863" s="30">
        <v>0</v>
      </c>
      <c r="J1863" s="30">
        <v>0</v>
      </c>
      <c r="K1863" s="151">
        <v>0</v>
      </c>
      <c r="L1863" s="30">
        <v>6.8</v>
      </c>
      <c r="M1863" s="30">
        <v>1</v>
      </c>
      <c r="N1863" s="30">
        <v>0</v>
      </c>
      <c r="O1863" s="30">
        <v>2</v>
      </c>
      <c r="P1863" s="30">
        <v>0</v>
      </c>
      <c r="Q1863" s="30">
        <v>1</v>
      </c>
      <c r="R1863" s="30">
        <v>0</v>
      </c>
      <c r="S1863" s="30">
        <v>0</v>
      </c>
      <c r="T1863" s="30">
        <v>4</v>
      </c>
      <c r="U1863" s="30">
        <v>6.5</v>
      </c>
      <c r="V1863" s="82">
        <v>87</v>
      </c>
      <c r="W1863" s="97">
        <v>5</v>
      </c>
      <c r="X1863" s="160">
        <v>0</v>
      </c>
    </row>
    <row r="1864" spans="1:24">
      <c r="A1864" s="30">
        <v>78</v>
      </c>
      <c r="B1864" s="30">
        <v>1</v>
      </c>
      <c r="C1864" s="30">
        <v>20</v>
      </c>
      <c r="D1864" s="30">
        <v>23.986557099086649</v>
      </c>
      <c r="E1864" s="30">
        <v>0</v>
      </c>
      <c r="F1864" s="30">
        <v>1</v>
      </c>
      <c r="G1864" s="30">
        <v>0</v>
      </c>
      <c r="H1864" s="30">
        <v>0</v>
      </c>
      <c r="I1864" s="30">
        <v>1</v>
      </c>
      <c r="J1864" s="30">
        <v>1</v>
      </c>
      <c r="K1864" s="151">
        <v>1</v>
      </c>
      <c r="L1864" s="30">
        <v>6.5</v>
      </c>
      <c r="M1864" s="30">
        <v>1</v>
      </c>
      <c r="N1864" s="30">
        <v>0</v>
      </c>
      <c r="O1864" s="30">
        <v>0</v>
      </c>
      <c r="P1864" s="30">
        <v>0</v>
      </c>
      <c r="Q1864" s="30">
        <v>2</v>
      </c>
      <c r="R1864" s="30">
        <v>3</v>
      </c>
      <c r="S1864" s="30">
        <v>0</v>
      </c>
      <c r="T1864" s="30">
        <v>6</v>
      </c>
      <c r="U1864" s="30">
        <v>10.5</v>
      </c>
      <c r="V1864" s="82">
        <v>88</v>
      </c>
      <c r="W1864" s="97">
        <v>10</v>
      </c>
      <c r="X1864" s="160">
        <v>0</v>
      </c>
    </row>
    <row r="1865" spans="1:24">
      <c r="A1865" s="30">
        <v>77</v>
      </c>
      <c r="B1865" s="30">
        <v>2</v>
      </c>
      <c r="C1865" s="30">
        <v>38</v>
      </c>
      <c r="D1865" s="30">
        <v>25.735017468422466</v>
      </c>
      <c r="E1865" s="30">
        <v>0</v>
      </c>
      <c r="F1865" s="30">
        <v>1</v>
      </c>
      <c r="G1865" s="30">
        <v>0</v>
      </c>
      <c r="H1865" s="30">
        <v>0</v>
      </c>
      <c r="I1865" s="30">
        <v>1</v>
      </c>
      <c r="J1865" s="30">
        <v>1</v>
      </c>
      <c r="K1865" s="151">
        <v>0</v>
      </c>
      <c r="L1865" s="30">
        <v>6.5</v>
      </c>
      <c r="M1865" s="30">
        <v>2</v>
      </c>
      <c r="N1865" s="30">
        <v>1</v>
      </c>
      <c r="O1865" s="30">
        <v>1</v>
      </c>
      <c r="P1865" s="30">
        <v>2</v>
      </c>
      <c r="Q1865" s="30">
        <v>1</v>
      </c>
      <c r="R1865" s="30">
        <v>3</v>
      </c>
      <c r="S1865" s="30">
        <v>1</v>
      </c>
      <c r="T1865" s="30">
        <v>11</v>
      </c>
      <c r="U1865" s="30">
        <v>7</v>
      </c>
      <c r="V1865" s="82">
        <v>82</v>
      </c>
      <c r="W1865" s="97">
        <v>30</v>
      </c>
      <c r="X1865" s="160">
        <v>0</v>
      </c>
    </row>
    <row r="1866" spans="1:24">
      <c r="A1866" s="30">
        <v>76</v>
      </c>
      <c r="B1866" s="30">
        <v>1</v>
      </c>
      <c r="C1866" s="30">
        <v>16</v>
      </c>
      <c r="D1866" s="30">
        <v>16.994981971445654</v>
      </c>
      <c r="E1866" s="30">
        <v>1</v>
      </c>
      <c r="F1866" s="30">
        <v>0</v>
      </c>
      <c r="G1866" s="30">
        <v>0</v>
      </c>
      <c r="H1866" s="30">
        <v>0</v>
      </c>
      <c r="I1866" s="30">
        <v>0</v>
      </c>
      <c r="J1866" s="30">
        <v>0</v>
      </c>
      <c r="K1866" s="151">
        <v>0</v>
      </c>
      <c r="L1866" s="30">
        <v>6.7</v>
      </c>
      <c r="M1866" s="30">
        <v>1</v>
      </c>
      <c r="N1866" s="30">
        <v>0</v>
      </c>
      <c r="O1866" s="30">
        <v>2</v>
      </c>
      <c r="P1866" s="30">
        <v>0</v>
      </c>
      <c r="Q1866" s="30">
        <v>1</v>
      </c>
      <c r="R1866" s="30">
        <v>0</v>
      </c>
      <c r="S1866" s="30">
        <v>0</v>
      </c>
      <c r="T1866" s="30">
        <v>4</v>
      </c>
      <c r="U1866" s="30">
        <v>6.5</v>
      </c>
      <c r="V1866" s="82">
        <v>100</v>
      </c>
      <c r="W1866" s="97">
        <v>10</v>
      </c>
      <c r="X1866" s="160">
        <v>1</v>
      </c>
    </row>
    <row r="1867" spans="1:24">
      <c r="A1867" s="30">
        <v>51</v>
      </c>
      <c r="B1867" s="30">
        <v>2</v>
      </c>
      <c r="C1867" s="30">
        <v>4</v>
      </c>
      <c r="D1867" s="30">
        <v>30.731862803821084</v>
      </c>
      <c r="E1867" s="30">
        <v>1</v>
      </c>
      <c r="F1867" s="30">
        <v>0</v>
      </c>
      <c r="G1867" s="30">
        <v>0</v>
      </c>
      <c r="H1867" s="30">
        <v>0</v>
      </c>
      <c r="I1867" s="30">
        <v>0</v>
      </c>
      <c r="J1867" s="30">
        <v>1</v>
      </c>
      <c r="K1867" s="151">
        <v>0</v>
      </c>
      <c r="L1867" s="30">
        <v>7</v>
      </c>
      <c r="M1867" s="30">
        <v>1</v>
      </c>
      <c r="N1867" s="30">
        <v>1</v>
      </c>
      <c r="O1867" s="30">
        <v>2</v>
      </c>
      <c r="P1867" s="30">
        <v>2</v>
      </c>
      <c r="Q1867" s="30">
        <v>1</v>
      </c>
      <c r="R1867" s="30">
        <v>0</v>
      </c>
      <c r="S1867" s="30">
        <v>1</v>
      </c>
      <c r="T1867" s="30">
        <v>8</v>
      </c>
      <c r="U1867" s="30">
        <v>6</v>
      </c>
      <c r="V1867" s="82">
        <v>80</v>
      </c>
      <c r="W1867" s="97">
        <v>30</v>
      </c>
      <c r="X1867" s="160">
        <v>1</v>
      </c>
    </row>
    <row r="1868" spans="1:24" s="30" customFormat="1">
      <c r="A1868" s="30">
        <v>67</v>
      </c>
      <c r="B1868" s="30">
        <v>1</v>
      </c>
      <c r="C1868" s="30">
        <v>44</v>
      </c>
      <c r="D1868" s="30">
        <v>19.356383160630621</v>
      </c>
      <c r="E1868" s="30">
        <v>1</v>
      </c>
      <c r="F1868" s="30">
        <v>0</v>
      </c>
      <c r="G1868" s="30">
        <v>0</v>
      </c>
      <c r="H1868" s="30">
        <v>0</v>
      </c>
      <c r="I1868" s="30">
        <v>0</v>
      </c>
      <c r="J1868" s="30">
        <v>0</v>
      </c>
      <c r="K1868" s="151">
        <v>0</v>
      </c>
      <c r="L1868" s="30">
        <v>7.8</v>
      </c>
      <c r="M1868" s="30">
        <v>1</v>
      </c>
      <c r="N1868" s="30">
        <v>0</v>
      </c>
      <c r="O1868" s="30">
        <v>0</v>
      </c>
      <c r="P1868" s="30">
        <v>0</v>
      </c>
      <c r="Q1868" s="30">
        <v>1</v>
      </c>
      <c r="R1868" s="30">
        <v>0</v>
      </c>
      <c r="S1868" s="30">
        <v>0</v>
      </c>
      <c r="T1868" s="30">
        <v>2</v>
      </c>
      <c r="U1868" s="30">
        <v>8</v>
      </c>
      <c r="V1868" s="82">
        <v>89</v>
      </c>
      <c r="W1868" s="97">
        <v>10</v>
      </c>
      <c r="X1868" s="160">
        <v>0</v>
      </c>
    </row>
    <row r="1869" spans="1:24">
      <c r="A1869" s="30">
        <v>73</v>
      </c>
      <c r="B1869" s="30">
        <v>2</v>
      </c>
      <c r="C1869" s="30">
        <v>30</v>
      </c>
      <c r="D1869" s="30">
        <v>32.398153359165605</v>
      </c>
      <c r="E1869" s="30">
        <v>0</v>
      </c>
      <c r="F1869" s="30">
        <v>1</v>
      </c>
      <c r="G1869" s="30">
        <v>1</v>
      </c>
      <c r="H1869" s="30">
        <v>1</v>
      </c>
      <c r="I1869" s="30">
        <v>1</v>
      </c>
      <c r="J1869" s="30">
        <v>1</v>
      </c>
      <c r="K1869" s="151">
        <v>0</v>
      </c>
      <c r="L1869" s="30">
        <v>6.3</v>
      </c>
      <c r="M1869" s="30">
        <v>1</v>
      </c>
      <c r="N1869" s="30">
        <v>0</v>
      </c>
      <c r="O1869" s="30">
        <v>2</v>
      </c>
      <c r="P1869" s="30">
        <v>0</v>
      </c>
      <c r="Q1869" s="30">
        <v>0</v>
      </c>
      <c r="R1869" s="30">
        <v>0</v>
      </c>
      <c r="S1869" s="30">
        <v>0</v>
      </c>
      <c r="T1869" s="30">
        <v>3</v>
      </c>
      <c r="U1869" s="30">
        <v>6.5</v>
      </c>
      <c r="V1869" s="82">
        <v>100</v>
      </c>
      <c r="W1869" s="97">
        <v>5</v>
      </c>
      <c r="X1869" s="160">
        <v>0</v>
      </c>
    </row>
    <row r="1870" spans="1:24">
      <c r="A1870" s="30">
        <v>65</v>
      </c>
      <c r="B1870" s="30">
        <v>1</v>
      </c>
      <c r="C1870" s="30">
        <v>6</v>
      </c>
      <c r="D1870" s="30">
        <v>22.444846599092713</v>
      </c>
      <c r="E1870" s="30">
        <v>1</v>
      </c>
      <c r="F1870" s="30">
        <v>0</v>
      </c>
      <c r="G1870" s="30">
        <v>0</v>
      </c>
      <c r="H1870" s="30">
        <v>0</v>
      </c>
      <c r="I1870" s="30">
        <v>1</v>
      </c>
      <c r="J1870" s="30">
        <v>0</v>
      </c>
      <c r="K1870" s="151">
        <v>0</v>
      </c>
      <c r="L1870" s="30">
        <v>6.3</v>
      </c>
      <c r="M1870" s="30">
        <v>0</v>
      </c>
      <c r="N1870" s="30">
        <v>0</v>
      </c>
      <c r="O1870" s="30">
        <v>0</v>
      </c>
      <c r="P1870" s="30">
        <v>0</v>
      </c>
      <c r="Q1870" s="30">
        <v>1</v>
      </c>
      <c r="R1870" s="30">
        <v>0</v>
      </c>
      <c r="S1870" s="30">
        <v>0</v>
      </c>
      <c r="T1870" s="30">
        <v>1</v>
      </c>
      <c r="U1870" s="30">
        <v>8</v>
      </c>
      <c r="V1870" s="82">
        <v>94</v>
      </c>
      <c r="W1870" s="97">
        <v>5</v>
      </c>
      <c r="X1870" s="160">
        <v>1</v>
      </c>
    </row>
    <row r="1871" spans="1:24">
      <c r="A1871" s="30">
        <v>66</v>
      </c>
      <c r="B1871" s="30">
        <v>1</v>
      </c>
      <c r="C1871" s="30">
        <v>22</v>
      </c>
      <c r="D1871" s="30">
        <v>24.088792409229367</v>
      </c>
      <c r="E1871" s="30">
        <v>1</v>
      </c>
      <c r="F1871" s="30">
        <v>0</v>
      </c>
      <c r="G1871" s="30">
        <v>0</v>
      </c>
      <c r="H1871" s="30">
        <v>0</v>
      </c>
      <c r="I1871" s="30">
        <v>1</v>
      </c>
      <c r="J1871" s="30">
        <v>1</v>
      </c>
      <c r="K1871" s="151">
        <v>0</v>
      </c>
      <c r="L1871" s="30">
        <v>6.2</v>
      </c>
      <c r="M1871" s="30">
        <v>1</v>
      </c>
      <c r="N1871" s="30">
        <v>1</v>
      </c>
      <c r="O1871" s="30">
        <v>1</v>
      </c>
      <c r="P1871" s="30">
        <v>0</v>
      </c>
      <c r="Q1871" s="30">
        <v>1</v>
      </c>
      <c r="R1871" s="30">
        <v>0</v>
      </c>
      <c r="S1871" s="30">
        <v>1</v>
      </c>
      <c r="T1871" s="30">
        <v>5</v>
      </c>
      <c r="U1871" s="30">
        <v>7</v>
      </c>
      <c r="V1871" s="82">
        <v>88</v>
      </c>
      <c r="W1871" s="97">
        <v>15</v>
      </c>
      <c r="X1871" s="160">
        <v>0</v>
      </c>
    </row>
    <row r="1872" spans="1:24">
      <c r="A1872" s="30">
        <v>62</v>
      </c>
      <c r="B1872" s="30">
        <v>2</v>
      </c>
      <c r="C1872" s="30"/>
      <c r="D1872" s="30">
        <v>21.766486412951057</v>
      </c>
      <c r="E1872" s="30">
        <v>0</v>
      </c>
      <c r="F1872" s="30">
        <v>0</v>
      </c>
      <c r="G1872" s="30">
        <v>1</v>
      </c>
      <c r="H1872" s="30">
        <v>0</v>
      </c>
      <c r="I1872" s="30">
        <v>0</v>
      </c>
      <c r="J1872" s="30">
        <v>1</v>
      </c>
      <c r="K1872" s="151">
        <v>0</v>
      </c>
      <c r="L1872" s="30">
        <v>7.7</v>
      </c>
      <c r="M1872" s="30">
        <v>0</v>
      </c>
      <c r="N1872" s="30">
        <v>0</v>
      </c>
      <c r="O1872" s="30">
        <v>2</v>
      </c>
      <c r="P1872" s="30">
        <v>0</v>
      </c>
      <c r="Q1872" s="30">
        <v>0</v>
      </c>
      <c r="R1872" s="30">
        <v>0</v>
      </c>
      <c r="S1872" s="30">
        <v>0</v>
      </c>
      <c r="T1872" s="30">
        <v>2</v>
      </c>
      <c r="U1872" s="30">
        <v>6.5</v>
      </c>
      <c r="V1872" s="82">
        <v>100</v>
      </c>
      <c r="W1872" s="97">
        <v>15</v>
      </c>
      <c r="X1872" s="160">
        <v>0</v>
      </c>
    </row>
    <row r="1873" spans="1:24">
      <c r="A1873" s="30">
        <v>66</v>
      </c>
      <c r="B1873" s="30">
        <v>1</v>
      </c>
      <c r="C1873" s="30">
        <v>21</v>
      </c>
      <c r="D1873" s="30">
        <v>28.697944835045973</v>
      </c>
      <c r="E1873" s="30">
        <v>1</v>
      </c>
      <c r="F1873" s="30">
        <v>1</v>
      </c>
      <c r="G1873" s="30">
        <v>0</v>
      </c>
      <c r="H1873" s="30">
        <v>0</v>
      </c>
      <c r="I1873" s="30">
        <v>1</v>
      </c>
      <c r="J1873" s="30">
        <v>0</v>
      </c>
      <c r="K1873" s="151">
        <v>0</v>
      </c>
      <c r="L1873" s="30">
        <v>8.4</v>
      </c>
      <c r="M1873" s="30">
        <v>0</v>
      </c>
      <c r="N1873" s="30">
        <v>0</v>
      </c>
      <c r="O1873" s="30">
        <v>2</v>
      </c>
      <c r="P1873" s="30">
        <v>0</v>
      </c>
      <c r="Q1873" s="30">
        <v>0</v>
      </c>
      <c r="R1873" s="30">
        <v>0</v>
      </c>
      <c r="S1873" s="30">
        <v>0</v>
      </c>
      <c r="T1873" s="30">
        <v>2</v>
      </c>
      <c r="U1873" s="30">
        <v>6</v>
      </c>
      <c r="V1873" s="82">
        <v>100</v>
      </c>
      <c r="W1873" s="97">
        <v>5</v>
      </c>
      <c r="X1873" s="160">
        <v>1</v>
      </c>
    </row>
    <row r="1874" spans="1:24">
      <c r="A1874" s="30">
        <v>70</v>
      </c>
      <c r="B1874" s="30">
        <v>1</v>
      </c>
      <c r="C1874" s="30">
        <v>25</v>
      </c>
      <c r="D1874" s="30">
        <v>18.761794164610251</v>
      </c>
      <c r="E1874" s="30">
        <v>1</v>
      </c>
      <c r="F1874" s="30">
        <v>0</v>
      </c>
      <c r="G1874" s="30">
        <v>0</v>
      </c>
      <c r="H1874" s="30">
        <v>0</v>
      </c>
      <c r="I1874" s="30">
        <v>1</v>
      </c>
      <c r="J1874" s="30">
        <v>0</v>
      </c>
      <c r="K1874" s="151">
        <v>0</v>
      </c>
      <c r="L1874" s="30">
        <v>7.2</v>
      </c>
      <c r="M1874" s="30">
        <v>0</v>
      </c>
      <c r="N1874" s="30">
        <v>0</v>
      </c>
      <c r="O1874" s="30">
        <v>0</v>
      </c>
      <c r="P1874" s="30">
        <v>0</v>
      </c>
      <c r="Q1874" s="30">
        <v>0</v>
      </c>
      <c r="R1874" s="30">
        <v>0</v>
      </c>
      <c r="S1874" s="30">
        <v>0</v>
      </c>
      <c r="T1874" s="30">
        <v>0</v>
      </c>
      <c r="U1874" s="30">
        <v>9</v>
      </c>
      <c r="V1874" s="82">
        <v>95</v>
      </c>
      <c r="W1874" s="97">
        <v>15</v>
      </c>
      <c r="X1874" s="160">
        <v>0</v>
      </c>
    </row>
    <row r="1875" spans="1:24">
      <c r="A1875" s="30">
        <v>67</v>
      </c>
      <c r="B1875" s="30">
        <v>1</v>
      </c>
      <c r="C1875" s="30"/>
      <c r="D1875" s="30">
        <v>20.617447739252032</v>
      </c>
      <c r="E1875" s="30">
        <v>1</v>
      </c>
      <c r="F1875" s="30">
        <v>0</v>
      </c>
      <c r="G1875" s="30">
        <v>0</v>
      </c>
      <c r="H1875" s="30">
        <v>0</v>
      </c>
      <c r="I1875" s="30">
        <v>1</v>
      </c>
      <c r="J1875" s="30">
        <v>1</v>
      </c>
      <c r="K1875" s="151">
        <v>0</v>
      </c>
      <c r="L1875" s="30">
        <v>6.5</v>
      </c>
      <c r="M1875" s="30">
        <v>1</v>
      </c>
      <c r="N1875" s="30">
        <v>0</v>
      </c>
      <c r="O1875" s="30">
        <v>1</v>
      </c>
      <c r="P1875" s="30">
        <v>0</v>
      </c>
      <c r="Q1875" s="30">
        <v>1</v>
      </c>
      <c r="R1875" s="30">
        <v>0</v>
      </c>
      <c r="S1875" s="30">
        <v>1</v>
      </c>
      <c r="T1875" s="30">
        <v>4</v>
      </c>
      <c r="U1875" s="30">
        <v>7</v>
      </c>
      <c r="V1875" s="82">
        <v>88</v>
      </c>
      <c r="W1875" s="97">
        <v>10</v>
      </c>
      <c r="X1875" s="160">
        <v>0</v>
      </c>
    </row>
    <row r="1876" spans="1:24">
      <c r="A1876" s="30">
        <v>50</v>
      </c>
      <c r="B1876" s="30">
        <v>1</v>
      </c>
      <c r="C1876" s="30"/>
      <c r="D1876" s="30">
        <v>26.112528344671201</v>
      </c>
      <c r="E1876" s="30">
        <v>1</v>
      </c>
      <c r="F1876" s="30">
        <v>0</v>
      </c>
      <c r="G1876" s="30">
        <v>0</v>
      </c>
      <c r="H1876" s="30">
        <v>0</v>
      </c>
      <c r="I1876" s="30">
        <v>1</v>
      </c>
      <c r="J1876" s="30">
        <v>0</v>
      </c>
      <c r="K1876" s="151">
        <v>0</v>
      </c>
      <c r="L1876" s="30">
        <v>10.7</v>
      </c>
      <c r="M1876" s="30">
        <v>0</v>
      </c>
      <c r="N1876" s="30">
        <v>1</v>
      </c>
      <c r="O1876" s="30">
        <v>2</v>
      </c>
      <c r="P1876" s="30">
        <v>2</v>
      </c>
      <c r="Q1876" s="30">
        <v>2</v>
      </c>
      <c r="R1876" s="30">
        <v>3</v>
      </c>
      <c r="S1876" s="30">
        <v>0</v>
      </c>
      <c r="T1876" s="30">
        <v>10</v>
      </c>
      <c r="U1876" s="30">
        <v>6.5</v>
      </c>
      <c r="V1876" s="82">
        <v>81</v>
      </c>
      <c r="W1876" s="97">
        <v>20</v>
      </c>
      <c r="X1876" s="160">
        <v>0</v>
      </c>
    </row>
    <row r="1877" spans="1:24">
      <c r="A1877" s="30">
        <v>72</v>
      </c>
      <c r="B1877" s="30">
        <v>2</v>
      </c>
      <c r="C1877" s="30"/>
      <c r="D1877" s="30">
        <v>18.352812271731192</v>
      </c>
      <c r="E1877" s="30">
        <v>0</v>
      </c>
      <c r="F1877" s="30">
        <v>0</v>
      </c>
      <c r="G1877" s="30">
        <v>0</v>
      </c>
      <c r="H1877" s="30">
        <v>0</v>
      </c>
      <c r="I1877" s="30">
        <v>1</v>
      </c>
      <c r="J1877" s="30">
        <v>0</v>
      </c>
      <c r="K1877" s="151">
        <v>0</v>
      </c>
      <c r="L1877" s="30">
        <v>5.9</v>
      </c>
      <c r="M1877" s="30">
        <v>1</v>
      </c>
      <c r="N1877" s="30">
        <v>0</v>
      </c>
      <c r="O1877" s="30">
        <v>1</v>
      </c>
      <c r="P1877" s="30">
        <v>0</v>
      </c>
      <c r="Q1877" s="30">
        <v>0</v>
      </c>
      <c r="R1877" s="30">
        <v>2</v>
      </c>
      <c r="S1877" s="30">
        <v>0</v>
      </c>
      <c r="T1877" s="30">
        <v>4</v>
      </c>
      <c r="U1877" s="30">
        <v>7.5</v>
      </c>
      <c r="V1877" s="82">
        <v>87</v>
      </c>
      <c r="W1877" s="97">
        <v>15</v>
      </c>
      <c r="X1877" s="160">
        <v>0</v>
      </c>
    </row>
    <row r="1878" spans="1:24">
      <c r="A1878" s="30">
        <v>56</v>
      </c>
      <c r="B1878" s="30">
        <v>1</v>
      </c>
      <c r="C1878" s="30"/>
      <c r="D1878" s="30">
        <v>25.951557093425603</v>
      </c>
      <c r="E1878" s="30">
        <v>1</v>
      </c>
      <c r="F1878" s="30">
        <v>0</v>
      </c>
      <c r="G1878" s="30">
        <v>0</v>
      </c>
      <c r="H1878" s="30">
        <v>1</v>
      </c>
      <c r="I1878" s="30">
        <v>0</v>
      </c>
      <c r="J1878" s="30">
        <v>0</v>
      </c>
      <c r="K1878" s="151">
        <v>0</v>
      </c>
      <c r="L1878" s="30">
        <v>9</v>
      </c>
      <c r="M1878" s="30">
        <v>1</v>
      </c>
      <c r="N1878" s="30">
        <v>1</v>
      </c>
      <c r="O1878" s="30">
        <v>2</v>
      </c>
      <c r="P1878" s="30">
        <v>0</v>
      </c>
      <c r="Q1878" s="30">
        <v>1</v>
      </c>
      <c r="R1878" s="30">
        <v>0</v>
      </c>
      <c r="S1878" s="30">
        <v>1</v>
      </c>
      <c r="T1878" s="30">
        <v>6</v>
      </c>
      <c r="U1878" s="30">
        <v>6</v>
      </c>
      <c r="V1878" s="82">
        <v>100</v>
      </c>
      <c r="W1878" s="97">
        <v>10</v>
      </c>
      <c r="X1878" s="160">
        <v>0</v>
      </c>
    </row>
    <row r="1879" spans="1:24">
      <c r="A1879" s="30">
        <v>63</v>
      </c>
      <c r="B1879" s="30">
        <v>1</v>
      </c>
      <c r="C1879" s="30"/>
      <c r="D1879" s="30">
        <v>24.088223117166621</v>
      </c>
      <c r="E1879" s="30">
        <v>1</v>
      </c>
      <c r="F1879" s="30">
        <v>0</v>
      </c>
      <c r="G1879" s="30">
        <v>0</v>
      </c>
      <c r="H1879" s="30">
        <v>0</v>
      </c>
      <c r="I1879" s="30">
        <v>0</v>
      </c>
      <c r="J1879" s="30">
        <v>0</v>
      </c>
      <c r="K1879" s="151">
        <v>0</v>
      </c>
      <c r="L1879" s="30">
        <v>6.3</v>
      </c>
      <c r="M1879" s="30">
        <v>0</v>
      </c>
      <c r="N1879" s="30">
        <v>0</v>
      </c>
      <c r="O1879" s="30">
        <v>1</v>
      </c>
      <c r="P1879" s="30">
        <v>0</v>
      </c>
      <c r="Q1879" s="30">
        <v>1</v>
      </c>
      <c r="R1879" s="30">
        <v>0</v>
      </c>
      <c r="S1879" s="30">
        <v>0</v>
      </c>
      <c r="T1879" s="30">
        <v>2</v>
      </c>
      <c r="U1879" s="30">
        <v>7</v>
      </c>
      <c r="V1879" s="82">
        <v>98</v>
      </c>
      <c r="W1879" s="97">
        <v>10</v>
      </c>
      <c r="X1879" s="160">
        <v>0</v>
      </c>
    </row>
    <row r="1880" spans="1:24">
      <c r="A1880" s="30">
        <v>66</v>
      </c>
      <c r="B1880" s="30">
        <v>1</v>
      </c>
      <c r="C1880" s="30"/>
      <c r="D1880" s="30">
        <v>22.051704973286959</v>
      </c>
      <c r="E1880" s="30">
        <v>0</v>
      </c>
      <c r="F1880" s="30">
        <v>0</v>
      </c>
      <c r="G1880" s="30">
        <v>0</v>
      </c>
      <c r="H1880" s="30">
        <v>0</v>
      </c>
      <c r="I1880" s="30">
        <v>0</v>
      </c>
      <c r="J1880" s="30">
        <v>1</v>
      </c>
      <c r="K1880" s="151">
        <v>0</v>
      </c>
      <c r="L1880" s="30">
        <v>7.3</v>
      </c>
      <c r="M1880" s="30">
        <v>1</v>
      </c>
      <c r="N1880" s="30">
        <v>0</v>
      </c>
      <c r="O1880" s="30">
        <v>1</v>
      </c>
      <c r="P1880" s="30">
        <v>0</v>
      </c>
      <c r="Q1880" s="30">
        <v>0</v>
      </c>
      <c r="R1880" s="30">
        <v>0</v>
      </c>
      <c r="S1880" s="30">
        <v>0</v>
      </c>
      <c r="T1880" s="30">
        <v>2</v>
      </c>
      <c r="U1880" s="30">
        <v>7</v>
      </c>
      <c r="V1880" s="82">
        <v>100</v>
      </c>
      <c r="W1880" s="97">
        <v>5</v>
      </c>
      <c r="X1880" s="160">
        <v>1</v>
      </c>
    </row>
    <row r="1881" spans="1:24">
      <c r="A1881" s="30">
        <v>58</v>
      </c>
      <c r="B1881" s="30">
        <v>1</v>
      </c>
      <c r="C1881" s="30"/>
      <c r="D1881" s="30">
        <v>23.661438615467819</v>
      </c>
      <c r="E1881" s="30">
        <v>0</v>
      </c>
      <c r="F1881" s="30">
        <v>0</v>
      </c>
      <c r="G1881" s="30">
        <v>0</v>
      </c>
      <c r="H1881" s="30">
        <v>0</v>
      </c>
      <c r="I1881" s="30">
        <v>0</v>
      </c>
      <c r="J1881" s="30">
        <v>0</v>
      </c>
      <c r="K1881" s="151">
        <v>0</v>
      </c>
      <c r="L1881" s="30">
        <v>6.5</v>
      </c>
      <c r="M1881" s="30">
        <v>1</v>
      </c>
      <c r="N1881" s="30">
        <v>1</v>
      </c>
      <c r="O1881" s="30">
        <v>1</v>
      </c>
      <c r="P1881" s="30">
        <v>0</v>
      </c>
      <c r="Q1881" s="30">
        <v>1</v>
      </c>
      <c r="R1881" s="30">
        <v>0</v>
      </c>
      <c r="S1881" s="30">
        <v>0</v>
      </c>
      <c r="T1881" s="30">
        <v>4</v>
      </c>
      <c r="U1881" s="30">
        <v>7</v>
      </c>
      <c r="V1881" s="82">
        <v>100</v>
      </c>
      <c r="W1881" s="97">
        <v>30</v>
      </c>
      <c r="X1881" s="160">
        <v>1</v>
      </c>
    </row>
    <row r="1882" spans="1:24">
      <c r="A1882" s="30">
        <v>62</v>
      </c>
      <c r="B1882" s="30">
        <v>1</v>
      </c>
      <c r="C1882" s="30"/>
      <c r="D1882" s="30">
        <v>25.727555214006482</v>
      </c>
      <c r="E1882" s="30">
        <v>1</v>
      </c>
      <c r="F1882" s="30">
        <v>0</v>
      </c>
      <c r="G1882" s="30">
        <v>0</v>
      </c>
      <c r="H1882" s="30">
        <v>0</v>
      </c>
      <c r="I1882" s="30">
        <v>1</v>
      </c>
      <c r="J1882" s="30">
        <v>0</v>
      </c>
      <c r="K1882" s="151">
        <v>0</v>
      </c>
      <c r="L1882" s="30">
        <v>7</v>
      </c>
      <c r="M1882" s="30">
        <v>1</v>
      </c>
      <c r="N1882" s="30">
        <v>0</v>
      </c>
      <c r="O1882" s="30">
        <v>1</v>
      </c>
      <c r="P1882" s="30">
        <v>0</v>
      </c>
      <c r="Q1882" s="30">
        <v>1</v>
      </c>
      <c r="R1882" s="30">
        <v>0</v>
      </c>
      <c r="S1882" s="30">
        <v>1</v>
      </c>
      <c r="T1882" s="30">
        <v>4</v>
      </c>
      <c r="U1882" s="30">
        <v>7</v>
      </c>
      <c r="V1882" s="82">
        <v>93</v>
      </c>
      <c r="W1882" s="97">
        <v>15</v>
      </c>
      <c r="X1882" s="160">
        <v>0</v>
      </c>
    </row>
    <row r="1883" spans="1:24">
      <c r="A1883" s="30">
        <v>69</v>
      </c>
      <c r="B1883" s="30">
        <v>1</v>
      </c>
      <c r="C1883" s="30"/>
      <c r="D1883" s="30">
        <v>24.6133254015467</v>
      </c>
      <c r="E1883" s="30">
        <v>0</v>
      </c>
      <c r="F1883" s="30">
        <v>0</v>
      </c>
      <c r="G1883" s="30">
        <v>0</v>
      </c>
      <c r="H1883" s="30">
        <v>0</v>
      </c>
      <c r="I1883" s="30">
        <v>1</v>
      </c>
      <c r="J1883" s="30">
        <v>1</v>
      </c>
      <c r="K1883" s="151">
        <v>0</v>
      </c>
      <c r="L1883" s="30">
        <v>7.4</v>
      </c>
      <c r="M1883" s="30">
        <v>1</v>
      </c>
      <c r="N1883" s="30">
        <v>1</v>
      </c>
      <c r="O1883" s="30">
        <v>2</v>
      </c>
      <c r="P1883" s="30">
        <v>0</v>
      </c>
      <c r="Q1883" s="30">
        <v>2</v>
      </c>
      <c r="R1883" s="30">
        <v>0</v>
      </c>
      <c r="S1883" s="30">
        <v>0</v>
      </c>
      <c r="T1883" s="30">
        <v>6</v>
      </c>
      <c r="U1883" s="30">
        <v>6</v>
      </c>
      <c r="V1883" s="82">
        <v>90</v>
      </c>
      <c r="W1883" s="97">
        <v>20</v>
      </c>
      <c r="X1883" s="160">
        <v>0</v>
      </c>
    </row>
    <row r="1884" spans="1:24">
      <c r="A1884" s="30">
        <v>51</v>
      </c>
      <c r="B1884" s="30">
        <v>1</v>
      </c>
      <c r="C1884" s="30"/>
      <c r="D1884" s="30">
        <v>23.661438615467819</v>
      </c>
      <c r="E1884" s="30">
        <v>1</v>
      </c>
      <c r="F1884" s="30">
        <v>0</v>
      </c>
      <c r="G1884" s="30">
        <v>0</v>
      </c>
      <c r="H1884" s="30">
        <v>0</v>
      </c>
      <c r="I1884" s="30">
        <v>0</v>
      </c>
      <c r="J1884" s="30">
        <v>0</v>
      </c>
      <c r="K1884" s="151">
        <v>0</v>
      </c>
      <c r="L1884" s="30">
        <v>7.2</v>
      </c>
      <c r="M1884" s="30">
        <v>1</v>
      </c>
      <c r="N1884" s="30">
        <v>1</v>
      </c>
      <c r="O1884" s="30">
        <v>2</v>
      </c>
      <c r="P1884" s="30">
        <v>0</v>
      </c>
      <c r="Q1884" s="30">
        <v>1</v>
      </c>
      <c r="R1884" s="30">
        <v>0</v>
      </c>
      <c r="S1884" s="30">
        <v>1</v>
      </c>
      <c r="T1884" s="30">
        <v>6</v>
      </c>
      <c r="U1884" s="30">
        <v>6</v>
      </c>
      <c r="V1884" s="82">
        <v>100</v>
      </c>
      <c r="W1884" s="97">
        <v>10</v>
      </c>
      <c r="X1884" s="160">
        <v>0</v>
      </c>
    </row>
    <row r="1885" spans="1:24">
      <c r="A1885" s="30">
        <v>65</v>
      </c>
      <c r="B1885" s="30">
        <v>1</v>
      </c>
      <c r="C1885" s="30"/>
      <c r="D1885" s="30">
        <v>23.9188302920412</v>
      </c>
      <c r="E1885" s="30">
        <v>1</v>
      </c>
      <c r="F1885" s="30">
        <v>0</v>
      </c>
      <c r="G1885" s="30">
        <v>0</v>
      </c>
      <c r="H1885" s="30">
        <v>0</v>
      </c>
      <c r="I1885" s="30">
        <v>0</v>
      </c>
      <c r="J1885" s="30">
        <v>1</v>
      </c>
      <c r="K1885" s="151">
        <v>0</v>
      </c>
      <c r="L1885" s="30">
        <v>6.8</v>
      </c>
      <c r="M1885" s="30">
        <v>1</v>
      </c>
      <c r="N1885" s="30">
        <v>0</v>
      </c>
      <c r="O1885" s="30">
        <v>2</v>
      </c>
      <c r="P1885" s="30">
        <v>2</v>
      </c>
      <c r="Q1885" s="30">
        <v>1</v>
      </c>
      <c r="R1885" s="30">
        <v>0</v>
      </c>
      <c r="S1885" s="30">
        <v>0</v>
      </c>
      <c r="T1885" s="30">
        <v>6</v>
      </c>
      <c r="U1885" s="30">
        <v>6.5</v>
      </c>
      <c r="V1885" s="82">
        <v>68</v>
      </c>
      <c r="W1885" s="97">
        <v>10</v>
      </c>
      <c r="X1885" s="160">
        <v>0</v>
      </c>
    </row>
    <row r="1886" spans="1:24">
      <c r="A1886" s="30">
        <v>66</v>
      </c>
      <c r="B1886" s="30">
        <v>2</v>
      </c>
      <c r="C1886" s="30"/>
      <c r="D1886" s="30">
        <v>17.911111111111108</v>
      </c>
      <c r="E1886" s="30">
        <v>0</v>
      </c>
      <c r="F1886" s="30">
        <v>0</v>
      </c>
      <c r="G1886" s="30">
        <v>0</v>
      </c>
      <c r="H1886" s="30">
        <v>0</v>
      </c>
      <c r="I1886" s="30">
        <v>0</v>
      </c>
      <c r="J1886" s="30">
        <v>0</v>
      </c>
      <c r="K1886" s="151">
        <v>0</v>
      </c>
      <c r="L1886" s="30">
        <v>6.6</v>
      </c>
      <c r="M1886" s="30">
        <v>1</v>
      </c>
      <c r="N1886" s="30">
        <v>0</v>
      </c>
      <c r="O1886" s="30">
        <v>2</v>
      </c>
      <c r="P1886" s="30">
        <v>0</v>
      </c>
      <c r="Q1886" s="30">
        <v>1</v>
      </c>
      <c r="R1886" s="30">
        <v>0</v>
      </c>
      <c r="S1886" s="30">
        <v>0</v>
      </c>
      <c r="T1886" s="30">
        <v>4</v>
      </c>
      <c r="U1886" s="30">
        <v>6.5</v>
      </c>
      <c r="V1886" s="82">
        <v>100</v>
      </c>
      <c r="W1886" s="97">
        <v>10</v>
      </c>
      <c r="X1886" s="160">
        <v>0</v>
      </c>
    </row>
    <row r="1887" spans="1:24">
      <c r="A1887" s="30">
        <v>61</v>
      </c>
      <c r="B1887" s="30">
        <v>2</v>
      </c>
      <c r="C1887" s="30"/>
      <c r="D1887" s="30">
        <v>25.390218522372528</v>
      </c>
      <c r="E1887" s="30">
        <v>0</v>
      </c>
      <c r="F1887" s="30">
        <v>0</v>
      </c>
      <c r="G1887" s="30">
        <v>0</v>
      </c>
      <c r="H1887" s="30">
        <v>0</v>
      </c>
      <c r="I1887" s="30">
        <v>0</v>
      </c>
      <c r="J1887" s="30">
        <v>0</v>
      </c>
      <c r="K1887" s="151">
        <v>0</v>
      </c>
      <c r="L1887" s="30">
        <v>5.9</v>
      </c>
      <c r="M1887" s="30">
        <v>0</v>
      </c>
      <c r="N1887" s="30">
        <v>0</v>
      </c>
      <c r="O1887" s="30">
        <v>0</v>
      </c>
      <c r="P1887" s="30">
        <v>0</v>
      </c>
      <c r="Q1887" s="30">
        <v>0</v>
      </c>
      <c r="R1887" s="30">
        <v>0</v>
      </c>
      <c r="S1887" s="30">
        <v>1</v>
      </c>
      <c r="T1887" s="30">
        <v>1</v>
      </c>
      <c r="U1887" s="30">
        <v>8</v>
      </c>
      <c r="V1887" s="82">
        <v>100</v>
      </c>
      <c r="W1887" s="97">
        <v>10</v>
      </c>
      <c r="X1887" s="160">
        <v>0</v>
      </c>
    </row>
    <row r="1888" spans="1:24">
      <c r="A1888" s="30">
        <v>56</v>
      </c>
      <c r="B1888" s="30">
        <v>2</v>
      </c>
      <c r="C1888" s="30"/>
      <c r="D1888" s="30">
        <v>23.324362424708443</v>
      </c>
      <c r="E1888" s="30">
        <v>1</v>
      </c>
      <c r="F1888" s="30">
        <v>0</v>
      </c>
      <c r="G1888" s="30">
        <v>0</v>
      </c>
      <c r="H1888" s="30">
        <v>0</v>
      </c>
      <c r="I1888" s="30">
        <v>1</v>
      </c>
      <c r="J1888" s="30">
        <v>0</v>
      </c>
      <c r="K1888" s="151">
        <v>0</v>
      </c>
      <c r="L1888" s="30">
        <v>7.5</v>
      </c>
      <c r="M1888" s="30">
        <v>0</v>
      </c>
      <c r="N1888" s="30">
        <v>1</v>
      </c>
      <c r="O1888" s="30">
        <v>2</v>
      </c>
      <c r="P1888" s="30">
        <v>0</v>
      </c>
      <c r="Q1888" s="30">
        <v>0</v>
      </c>
      <c r="R1888" s="30">
        <v>0</v>
      </c>
      <c r="S1888" s="30">
        <v>1</v>
      </c>
      <c r="T1888" s="30">
        <v>4</v>
      </c>
      <c r="U1888" s="30">
        <v>6</v>
      </c>
      <c r="V1888" s="82">
        <v>95</v>
      </c>
      <c r="W1888" s="97">
        <v>10</v>
      </c>
      <c r="X1888" s="160">
        <v>0</v>
      </c>
    </row>
    <row r="1889" spans="1:24">
      <c r="A1889" s="30">
        <v>74</v>
      </c>
      <c r="B1889" s="30">
        <v>2</v>
      </c>
      <c r="C1889" s="30"/>
      <c r="D1889" s="30">
        <v>30.801248699271589</v>
      </c>
      <c r="E1889" s="30">
        <v>0</v>
      </c>
      <c r="F1889" s="30">
        <v>1</v>
      </c>
      <c r="G1889" s="30">
        <v>0</v>
      </c>
      <c r="H1889" s="30">
        <v>0</v>
      </c>
      <c r="I1889" s="30">
        <v>1</v>
      </c>
      <c r="J1889" s="30">
        <v>1</v>
      </c>
      <c r="K1889" s="151">
        <v>0</v>
      </c>
      <c r="L1889" s="30">
        <v>6.4</v>
      </c>
      <c r="M1889" s="30">
        <v>2</v>
      </c>
      <c r="N1889" s="30">
        <v>3</v>
      </c>
      <c r="O1889" s="30">
        <v>2</v>
      </c>
      <c r="P1889" s="30">
        <v>0</v>
      </c>
      <c r="Q1889" s="30">
        <v>1</v>
      </c>
      <c r="R1889" s="30">
        <v>3</v>
      </c>
      <c r="S1889" s="30">
        <v>0</v>
      </c>
      <c r="T1889" s="30">
        <v>11</v>
      </c>
      <c r="U1889" s="30">
        <v>6</v>
      </c>
      <c r="V1889" s="82">
        <v>86</v>
      </c>
      <c r="W1889" s="97">
        <v>50</v>
      </c>
      <c r="X1889" s="160">
        <v>0</v>
      </c>
    </row>
    <row r="1890" spans="1:24">
      <c r="A1890" s="30">
        <v>70</v>
      </c>
      <c r="B1890" s="30">
        <v>1</v>
      </c>
      <c r="C1890" s="30"/>
      <c r="D1890" s="30">
        <v>19.716824211935577</v>
      </c>
      <c r="E1890" s="30">
        <v>0</v>
      </c>
      <c r="F1890" s="30">
        <v>0</v>
      </c>
      <c r="G1890" s="30">
        <v>0</v>
      </c>
      <c r="H1890" s="30">
        <v>0</v>
      </c>
      <c r="I1890" s="30">
        <v>0</v>
      </c>
      <c r="J1890" s="30">
        <v>0</v>
      </c>
      <c r="K1890" s="151">
        <v>0</v>
      </c>
      <c r="L1890" s="30">
        <v>7.2</v>
      </c>
      <c r="M1890" s="30">
        <v>1</v>
      </c>
      <c r="N1890" s="30">
        <v>1</v>
      </c>
      <c r="O1890" s="30">
        <v>2</v>
      </c>
      <c r="P1890" s="30">
        <v>0</v>
      </c>
      <c r="Q1890" s="30">
        <v>1</v>
      </c>
      <c r="R1890" s="30">
        <v>0</v>
      </c>
      <c r="S1890" s="30">
        <v>0</v>
      </c>
      <c r="T1890" s="30">
        <v>5</v>
      </c>
      <c r="U1890" s="30">
        <v>6</v>
      </c>
      <c r="V1890" s="82">
        <v>100</v>
      </c>
      <c r="W1890" s="97">
        <v>5</v>
      </c>
      <c r="X1890" s="160">
        <v>0</v>
      </c>
    </row>
    <row r="1891" spans="1:24">
      <c r="A1891" s="30">
        <v>67</v>
      </c>
      <c r="B1891" s="30">
        <v>1</v>
      </c>
      <c r="C1891" s="30"/>
      <c r="D1891" s="30">
        <v>25.709060920076016</v>
      </c>
      <c r="E1891" s="30">
        <v>0</v>
      </c>
      <c r="F1891" s="30">
        <v>0</v>
      </c>
      <c r="G1891" s="30">
        <v>0</v>
      </c>
      <c r="H1891" s="30">
        <v>0</v>
      </c>
      <c r="I1891" s="30">
        <v>0</v>
      </c>
      <c r="J1891" s="30">
        <v>1</v>
      </c>
      <c r="K1891" s="151">
        <v>0</v>
      </c>
      <c r="L1891" s="30">
        <v>7.2</v>
      </c>
      <c r="M1891" s="30">
        <v>1</v>
      </c>
      <c r="N1891" s="30">
        <v>0</v>
      </c>
      <c r="O1891" s="30">
        <v>1</v>
      </c>
      <c r="P1891" s="30">
        <v>0</v>
      </c>
      <c r="Q1891" s="30">
        <v>0</v>
      </c>
      <c r="R1891" s="30">
        <v>0</v>
      </c>
      <c r="S1891" s="30">
        <v>0</v>
      </c>
      <c r="T1891" s="30">
        <v>2</v>
      </c>
      <c r="U1891" s="30">
        <v>7</v>
      </c>
      <c r="V1891" s="82">
        <v>100</v>
      </c>
      <c r="W1891" s="97">
        <v>2</v>
      </c>
      <c r="X1891" s="160">
        <v>1</v>
      </c>
    </row>
    <row r="1892" spans="1:24">
      <c r="A1892" s="30">
        <v>77</v>
      </c>
      <c r="B1892" s="30">
        <v>2</v>
      </c>
      <c r="C1892" s="30"/>
      <c r="D1892" s="30">
        <v>23.011176857330703</v>
      </c>
      <c r="E1892" s="30">
        <v>0</v>
      </c>
      <c r="F1892" s="30">
        <v>0</v>
      </c>
      <c r="G1892" s="30">
        <v>0</v>
      </c>
      <c r="H1892" s="30">
        <v>0</v>
      </c>
      <c r="I1892" s="30">
        <v>1</v>
      </c>
      <c r="J1892" s="30">
        <v>0</v>
      </c>
      <c r="K1892" s="151">
        <v>0</v>
      </c>
      <c r="L1892" s="30">
        <v>7.1</v>
      </c>
      <c r="M1892" s="30">
        <v>1</v>
      </c>
      <c r="N1892" s="30">
        <v>1</v>
      </c>
      <c r="O1892" s="30">
        <v>2</v>
      </c>
      <c r="P1892" s="30">
        <v>3</v>
      </c>
      <c r="Q1892" s="30">
        <v>1</v>
      </c>
      <c r="R1892" s="30">
        <v>0</v>
      </c>
      <c r="S1892" s="30">
        <v>1</v>
      </c>
      <c r="T1892" s="30">
        <v>9</v>
      </c>
      <c r="U1892" s="30">
        <v>5</v>
      </c>
      <c r="V1892" s="82">
        <v>59</v>
      </c>
      <c r="W1892" s="97">
        <v>5</v>
      </c>
      <c r="X1892" s="160">
        <v>0</v>
      </c>
    </row>
    <row r="1893" spans="1:24">
      <c r="A1893" s="30">
        <v>32</v>
      </c>
      <c r="B1893" s="30">
        <v>2</v>
      </c>
      <c r="C1893" s="30"/>
      <c r="D1893" s="30">
        <v>31.885915718634834</v>
      </c>
      <c r="E1893" s="30">
        <v>1</v>
      </c>
      <c r="F1893" s="30">
        <v>0</v>
      </c>
      <c r="G1893" s="30">
        <v>0</v>
      </c>
      <c r="H1893" s="30">
        <v>0</v>
      </c>
      <c r="I1893" s="30">
        <v>0</v>
      </c>
      <c r="J1893" s="30">
        <v>0</v>
      </c>
      <c r="K1893" s="151">
        <v>0</v>
      </c>
      <c r="L1893" s="30">
        <v>8.5</v>
      </c>
      <c r="M1893" s="30">
        <v>1</v>
      </c>
      <c r="N1893" s="30">
        <v>0</v>
      </c>
      <c r="O1893" s="30">
        <v>2</v>
      </c>
      <c r="P1893" s="30">
        <v>2</v>
      </c>
      <c r="Q1893" s="30">
        <v>1</v>
      </c>
      <c r="R1893" s="30">
        <v>0</v>
      </c>
      <c r="S1893" s="30">
        <v>1</v>
      </c>
      <c r="T1893" s="30">
        <v>7</v>
      </c>
      <c r="U1893" s="30">
        <v>6</v>
      </c>
      <c r="V1893" s="82">
        <v>80</v>
      </c>
      <c r="W1893" s="97">
        <v>5</v>
      </c>
      <c r="X1893" s="160">
        <v>0</v>
      </c>
    </row>
    <row r="1894" spans="1:24">
      <c r="A1894" s="30">
        <v>60</v>
      </c>
      <c r="B1894" s="30">
        <v>1</v>
      </c>
      <c r="C1894" s="30">
        <v>20</v>
      </c>
      <c r="D1894" s="30">
        <v>21.483405778352431</v>
      </c>
      <c r="E1894" s="30">
        <v>1</v>
      </c>
      <c r="F1894" s="30">
        <v>1</v>
      </c>
      <c r="G1894" s="30">
        <v>1</v>
      </c>
      <c r="H1894" s="30">
        <v>1</v>
      </c>
      <c r="I1894" s="30">
        <v>1</v>
      </c>
      <c r="J1894" s="30">
        <v>1</v>
      </c>
      <c r="K1894" s="151">
        <v>1</v>
      </c>
      <c r="L1894" s="30">
        <v>5.5</v>
      </c>
      <c r="M1894" s="30">
        <v>1</v>
      </c>
      <c r="N1894" s="30">
        <v>2</v>
      </c>
      <c r="O1894" s="30">
        <v>0</v>
      </c>
      <c r="P1894" s="30">
        <v>0</v>
      </c>
      <c r="Q1894" s="30">
        <v>1</v>
      </c>
      <c r="R1894" s="30">
        <v>0</v>
      </c>
      <c r="S1894" s="30">
        <v>1</v>
      </c>
      <c r="T1894" s="30">
        <v>5</v>
      </c>
      <c r="U1894" s="30">
        <v>8</v>
      </c>
      <c r="V1894" s="82">
        <v>100</v>
      </c>
      <c r="W1894" s="97">
        <v>40</v>
      </c>
      <c r="X1894" s="160">
        <v>1</v>
      </c>
    </row>
    <row r="1895" spans="1:24">
      <c r="A1895" s="30">
        <v>75</v>
      </c>
      <c r="B1895" s="30">
        <v>2</v>
      </c>
      <c r="C1895" s="30">
        <v>4</v>
      </c>
      <c r="D1895" s="30">
        <v>27.081346561926331</v>
      </c>
      <c r="E1895" s="30">
        <v>0</v>
      </c>
      <c r="F1895" s="30">
        <v>1</v>
      </c>
      <c r="G1895" s="30">
        <v>0</v>
      </c>
      <c r="H1895" s="30">
        <v>0</v>
      </c>
      <c r="I1895" s="30">
        <v>1</v>
      </c>
      <c r="J1895" s="30">
        <v>1</v>
      </c>
      <c r="K1895" s="151">
        <v>0</v>
      </c>
      <c r="L1895" s="30">
        <v>8.5</v>
      </c>
      <c r="M1895" s="30">
        <v>1</v>
      </c>
      <c r="N1895" s="30">
        <v>0</v>
      </c>
      <c r="O1895" s="30">
        <v>0</v>
      </c>
      <c r="P1895" s="30">
        <v>0</v>
      </c>
      <c r="Q1895" s="30">
        <v>1</v>
      </c>
      <c r="R1895" s="30">
        <v>0</v>
      </c>
      <c r="S1895" s="30">
        <v>1</v>
      </c>
      <c r="T1895" s="30">
        <v>3</v>
      </c>
      <c r="U1895" s="30">
        <v>8</v>
      </c>
      <c r="V1895" s="82">
        <v>100</v>
      </c>
      <c r="W1895" s="97">
        <v>10</v>
      </c>
      <c r="X1895" s="160">
        <v>0</v>
      </c>
    </row>
    <row r="1896" spans="1:24">
      <c r="A1896" s="30">
        <v>79</v>
      </c>
      <c r="B1896" s="30">
        <v>1</v>
      </c>
      <c r="C1896" s="30"/>
      <c r="D1896" s="30">
        <v>24.364563482740316</v>
      </c>
      <c r="E1896" s="30">
        <v>1</v>
      </c>
      <c r="F1896" s="30">
        <v>0</v>
      </c>
      <c r="G1896" s="30">
        <v>0</v>
      </c>
      <c r="H1896" s="30">
        <v>1</v>
      </c>
      <c r="I1896" s="30">
        <v>1</v>
      </c>
      <c r="J1896" s="30">
        <v>0</v>
      </c>
      <c r="K1896" s="151">
        <v>1</v>
      </c>
      <c r="L1896" s="30">
        <v>7</v>
      </c>
      <c r="M1896" s="30">
        <v>1</v>
      </c>
      <c r="N1896" s="30">
        <v>2</v>
      </c>
      <c r="O1896" s="30">
        <v>2</v>
      </c>
      <c r="P1896" s="30">
        <v>2</v>
      </c>
      <c r="Q1896" s="30">
        <v>1</v>
      </c>
      <c r="R1896" s="30">
        <v>3</v>
      </c>
      <c r="S1896" s="30">
        <v>1</v>
      </c>
      <c r="T1896" s="30">
        <v>12</v>
      </c>
      <c r="U1896" s="30">
        <v>6</v>
      </c>
      <c r="V1896" s="82">
        <v>80</v>
      </c>
      <c r="W1896" s="97">
        <v>60</v>
      </c>
      <c r="X1896" s="160">
        <v>0</v>
      </c>
    </row>
    <row r="1897" spans="1:24">
      <c r="A1897" s="30">
        <v>75</v>
      </c>
      <c r="B1897" s="30">
        <v>2</v>
      </c>
      <c r="C1897" s="30">
        <v>37</v>
      </c>
      <c r="D1897" s="30">
        <v>25.670190730474971</v>
      </c>
      <c r="E1897" s="30">
        <v>0</v>
      </c>
      <c r="F1897" s="30">
        <v>1</v>
      </c>
      <c r="G1897" s="30">
        <v>0</v>
      </c>
      <c r="H1897" s="30">
        <v>0</v>
      </c>
      <c r="I1897" s="30">
        <v>0</v>
      </c>
      <c r="J1897" s="30">
        <v>1</v>
      </c>
      <c r="K1897" s="151">
        <v>0</v>
      </c>
      <c r="L1897" s="30">
        <v>7.3</v>
      </c>
      <c r="M1897" s="30">
        <v>1</v>
      </c>
      <c r="N1897" s="30">
        <v>1</v>
      </c>
      <c r="O1897" s="30">
        <v>1</v>
      </c>
      <c r="P1897" s="30">
        <v>0</v>
      </c>
      <c r="Q1897" s="30">
        <v>1</v>
      </c>
      <c r="R1897" s="30">
        <v>2</v>
      </c>
      <c r="S1897" s="30">
        <v>1</v>
      </c>
      <c r="T1897" s="30">
        <v>7</v>
      </c>
      <c r="U1897" s="30">
        <v>7.5</v>
      </c>
      <c r="V1897" s="82">
        <v>100</v>
      </c>
      <c r="W1897" s="97">
        <v>30</v>
      </c>
      <c r="X1897" s="160">
        <v>0</v>
      </c>
    </row>
    <row r="1898" spans="1:24">
      <c r="A1898" s="30">
        <v>57</v>
      </c>
      <c r="B1898" s="30">
        <v>1</v>
      </c>
      <c r="C1898" s="30">
        <v>18</v>
      </c>
      <c r="D1898" s="30">
        <v>28.81551766394734</v>
      </c>
      <c r="E1898" s="30">
        <v>1</v>
      </c>
      <c r="F1898" s="30">
        <v>0</v>
      </c>
      <c r="G1898" s="30">
        <v>0</v>
      </c>
      <c r="H1898" s="30">
        <v>0</v>
      </c>
      <c r="I1898" s="30">
        <v>1</v>
      </c>
      <c r="J1898" s="30">
        <v>1</v>
      </c>
      <c r="K1898" s="151">
        <v>0</v>
      </c>
      <c r="L1898" s="30">
        <v>9.1</v>
      </c>
      <c r="M1898" s="30">
        <v>1</v>
      </c>
      <c r="N1898" s="30">
        <v>1</v>
      </c>
      <c r="O1898" s="30">
        <v>1</v>
      </c>
      <c r="P1898" s="30">
        <v>0</v>
      </c>
      <c r="Q1898" s="30">
        <v>1</v>
      </c>
      <c r="R1898" s="30">
        <v>0</v>
      </c>
      <c r="S1898" s="30">
        <v>0</v>
      </c>
      <c r="T1898" s="30">
        <v>4</v>
      </c>
      <c r="U1898" s="30">
        <v>7</v>
      </c>
      <c r="V1898" s="82">
        <v>89</v>
      </c>
      <c r="W1898" s="97">
        <v>10</v>
      </c>
      <c r="X1898" s="160">
        <v>1</v>
      </c>
    </row>
    <row r="1899" spans="1:24">
      <c r="A1899" s="30">
        <v>72</v>
      </c>
      <c r="B1899" s="30">
        <v>2</v>
      </c>
      <c r="C1899" s="30">
        <v>34</v>
      </c>
      <c r="D1899" s="30">
        <v>28.887245233399078</v>
      </c>
      <c r="E1899" s="30">
        <v>0</v>
      </c>
      <c r="F1899" s="30">
        <v>1</v>
      </c>
      <c r="G1899" s="30">
        <v>1</v>
      </c>
      <c r="H1899" s="30">
        <v>1</v>
      </c>
      <c r="I1899" s="30">
        <v>1</v>
      </c>
      <c r="J1899" s="30">
        <v>0</v>
      </c>
      <c r="K1899" s="151">
        <v>1</v>
      </c>
      <c r="L1899" s="30">
        <v>8.6</v>
      </c>
      <c r="M1899" s="30">
        <v>2</v>
      </c>
      <c r="N1899" s="30">
        <v>0</v>
      </c>
      <c r="O1899" s="30">
        <v>1</v>
      </c>
      <c r="P1899" s="30">
        <v>0</v>
      </c>
      <c r="Q1899" s="30">
        <v>1</v>
      </c>
      <c r="R1899" s="30">
        <v>0</v>
      </c>
      <c r="S1899" s="30">
        <v>1</v>
      </c>
      <c r="T1899" s="30">
        <v>5</v>
      </c>
      <c r="U1899" s="30">
        <v>7</v>
      </c>
      <c r="V1899" s="82">
        <v>100</v>
      </c>
      <c r="W1899" s="97">
        <v>10</v>
      </c>
      <c r="X1899" s="160">
        <v>0</v>
      </c>
    </row>
    <row r="1900" spans="1:24">
      <c r="A1900" s="30">
        <v>59</v>
      </c>
      <c r="B1900" s="30">
        <v>2</v>
      </c>
      <c r="C1900" s="30">
        <v>19</v>
      </c>
      <c r="D1900" s="30">
        <v>20.172640270219553</v>
      </c>
      <c r="E1900" s="30">
        <v>0</v>
      </c>
      <c r="F1900" s="30">
        <v>1</v>
      </c>
      <c r="G1900" s="30">
        <v>1</v>
      </c>
      <c r="H1900" s="30">
        <v>1</v>
      </c>
      <c r="I1900" s="30">
        <v>1</v>
      </c>
      <c r="J1900" s="30">
        <v>1</v>
      </c>
      <c r="K1900" s="151">
        <v>0</v>
      </c>
      <c r="L1900" s="30">
        <v>7.2</v>
      </c>
      <c r="M1900" s="30">
        <v>1</v>
      </c>
      <c r="N1900" s="30">
        <v>0</v>
      </c>
      <c r="O1900" s="30">
        <v>1</v>
      </c>
      <c r="P1900" s="30">
        <v>0</v>
      </c>
      <c r="Q1900" s="30">
        <v>0</v>
      </c>
      <c r="R1900" s="30">
        <v>0</v>
      </c>
      <c r="S1900" s="30">
        <v>0</v>
      </c>
      <c r="T1900" s="30">
        <v>2</v>
      </c>
      <c r="U1900" s="30">
        <v>7</v>
      </c>
      <c r="V1900" s="82">
        <v>100</v>
      </c>
      <c r="W1900" s="97">
        <v>5</v>
      </c>
      <c r="X1900" s="160">
        <v>0</v>
      </c>
    </row>
    <row r="1901" spans="1:24">
      <c r="A1901" s="30">
        <v>78</v>
      </c>
      <c r="B1901" s="30">
        <v>1</v>
      </c>
      <c r="C1901" s="30">
        <v>15</v>
      </c>
      <c r="D1901" s="30">
        <v>28.796183072757451</v>
      </c>
      <c r="E1901" s="30">
        <v>1</v>
      </c>
      <c r="F1901" s="30">
        <v>1</v>
      </c>
      <c r="G1901" s="30">
        <v>0</v>
      </c>
      <c r="H1901" s="30">
        <v>0</v>
      </c>
      <c r="I1901" s="30">
        <v>1</v>
      </c>
      <c r="J1901" s="30">
        <v>1</v>
      </c>
      <c r="K1901" s="151">
        <v>1</v>
      </c>
      <c r="L1901" s="30">
        <v>9.6</v>
      </c>
      <c r="M1901" s="30">
        <v>0</v>
      </c>
      <c r="N1901" s="30">
        <v>0</v>
      </c>
      <c r="O1901" s="30">
        <v>2</v>
      </c>
      <c r="P1901" s="30">
        <v>0</v>
      </c>
      <c r="Q1901" s="30">
        <v>1</v>
      </c>
      <c r="R1901" s="30">
        <v>0</v>
      </c>
      <c r="S1901" s="30">
        <v>0</v>
      </c>
      <c r="T1901" s="30">
        <v>3</v>
      </c>
      <c r="U1901" s="30">
        <v>6</v>
      </c>
      <c r="V1901" s="82">
        <v>86</v>
      </c>
      <c r="W1901" s="97">
        <v>5</v>
      </c>
      <c r="X1901" s="160">
        <v>0</v>
      </c>
    </row>
    <row r="1902" spans="1:24">
      <c r="A1902" s="30">
        <v>69</v>
      </c>
      <c r="B1902" s="30">
        <v>1</v>
      </c>
      <c r="C1902" s="30">
        <v>12</v>
      </c>
      <c r="D1902" s="30">
        <v>22.491349480968861</v>
      </c>
      <c r="E1902" s="30">
        <v>0</v>
      </c>
      <c r="F1902" s="30">
        <v>0</v>
      </c>
      <c r="G1902" s="30">
        <v>0</v>
      </c>
      <c r="H1902" s="30">
        <v>1</v>
      </c>
      <c r="I1902" s="30">
        <v>1</v>
      </c>
      <c r="J1902" s="30">
        <v>1</v>
      </c>
      <c r="K1902" s="151">
        <v>0</v>
      </c>
      <c r="L1902" s="30">
        <v>6.8</v>
      </c>
      <c r="M1902" s="30">
        <v>1</v>
      </c>
      <c r="N1902" s="30">
        <v>1</v>
      </c>
      <c r="O1902" s="30">
        <v>0</v>
      </c>
      <c r="P1902" s="30">
        <v>0</v>
      </c>
      <c r="Q1902" s="30">
        <v>1</v>
      </c>
      <c r="R1902" s="30">
        <v>3</v>
      </c>
      <c r="S1902" s="30">
        <v>0</v>
      </c>
      <c r="T1902" s="30">
        <v>6</v>
      </c>
      <c r="U1902" s="30">
        <v>9</v>
      </c>
      <c r="V1902" s="82">
        <v>95</v>
      </c>
      <c r="W1902" s="97">
        <v>30</v>
      </c>
      <c r="X1902" s="160">
        <v>1</v>
      </c>
    </row>
    <row r="1903" spans="1:24" s="30" customFormat="1">
      <c r="A1903" s="30">
        <v>53</v>
      </c>
      <c r="B1903" s="30">
        <v>2</v>
      </c>
      <c r="C1903" s="30">
        <v>9</v>
      </c>
      <c r="D1903" s="30">
        <v>23.060796645702304</v>
      </c>
      <c r="E1903" s="30">
        <v>1</v>
      </c>
      <c r="F1903" s="30">
        <v>0</v>
      </c>
      <c r="G1903" s="30">
        <v>0</v>
      </c>
      <c r="H1903" s="30">
        <v>0</v>
      </c>
      <c r="I1903" s="30">
        <v>1</v>
      </c>
      <c r="J1903" s="30">
        <v>0</v>
      </c>
      <c r="K1903" s="151">
        <v>0</v>
      </c>
      <c r="L1903" s="30">
        <v>10.199999999999999</v>
      </c>
      <c r="M1903" s="30">
        <v>1</v>
      </c>
      <c r="N1903" s="30">
        <v>1</v>
      </c>
      <c r="O1903" s="30">
        <v>2</v>
      </c>
      <c r="P1903" s="30">
        <v>0</v>
      </c>
      <c r="Q1903" s="30">
        <v>1</v>
      </c>
      <c r="R1903" s="30">
        <v>0</v>
      </c>
      <c r="S1903" s="30">
        <v>1</v>
      </c>
      <c r="T1903" s="30">
        <v>6</v>
      </c>
      <c r="U1903" s="30">
        <v>6</v>
      </c>
      <c r="V1903" s="82">
        <v>92</v>
      </c>
      <c r="W1903" s="97">
        <v>20</v>
      </c>
      <c r="X1903" s="160">
        <v>0</v>
      </c>
    </row>
    <row r="1904" spans="1:24">
      <c r="A1904" s="30">
        <v>59</v>
      </c>
      <c r="B1904" s="30">
        <v>2</v>
      </c>
      <c r="C1904" s="30"/>
      <c r="D1904" s="30">
        <v>26.030820491461888</v>
      </c>
      <c r="E1904" s="30">
        <v>0</v>
      </c>
      <c r="F1904" s="30">
        <v>0</v>
      </c>
      <c r="G1904" s="30">
        <v>0</v>
      </c>
      <c r="H1904" s="30">
        <v>0</v>
      </c>
      <c r="I1904" s="30">
        <v>0</v>
      </c>
      <c r="J1904" s="30">
        <v>1</v>
      </c>
      <c r="K1904" s="151">
        <v>0</v>
      </c>
      <c r="L1904" s="30">
        <v>6.9</v>
      </c>
      <c r="M1904" s="30">
        <v>1</v>
      </c>
      <c r="N1904" s="30">
        <v>1</v>
      </c>
      <c r="O1904" s="30">
        <v>1</v>
      </c>
      <c r="P1904" s="30">
        <v>0</v>
      </c>
      <c r="Q1904" s="30">
        <v>0</v>
      </c>
      <c r="R1904" s="30">
        <v>0</v>
      </c>
      <c r="S1904" s="30">
        <v>0</v>
      </c>
      <c r="T1904" s="30">
        <v>3</v>
      </c>
      <c r="U1904" s="30">
        <v>7</v>
      </c>
      <c r="V1904" s="82">
        <v>100</v>
      </c>
      <c r="W1904" s="97">
        <v>10</v>
      </c>
      <c r="X1904" s="160">
        <v>0</v>
      </c>
    </row>
    <row r="1905" spans="1:24">
      <c r="A1905" s="30">
        <v>50</v>
      </c>
      <c r="B1905" s="30">
        <v>1</v>
      </c>
      <c r="C1905" s="30">
        <v>5</v>
      </c>
      <c r="D1905" s="30">
        <v>25.588155759870201</v>
      </c>
      <c r="E1905" s="30">
        <v>1</v>
      </c>
      <c r="F1905" s="30">
        <v>0</v>
      </c>
      <c r="G1905" s="30">
        <v>0</v>
      </c>
      <c r="H1905" s="30">
        <v>0</v>
      </c>
      <c r="I1905" s="30">
        <v>0</v>
      </c>
      <c r="J1905" s="30">
        <v>1</v>
      </c>
      <c r="K1905" s="151">
        <v>0</v>
      </c>
      <c r="L1905" s="30">
        <v>6.6</v>
      </c>
      <c r="M1905" s="30">
        <v>2</v>
      </c>
      <c r="N1905" s="30">
        <v>1</v>
      </c>
      <c r="O1905" s="30">
        <v>2</v>
      </c>
      <c r="P1905" s="30">
        <v>0</v>
      </c>
      <c r="Q1905" s="30">
        <v>1</v>
      </c>
      <c r="R1905" s="30">
        <v>0</v>
      </c>
      <c r="S1905" s="30">
        <v>0</v>
      </c>
      <c r="T1905" s="30">
        <v>6</v>
      </c>
      <c r="U1905" s="30">
        <v>6</v>
      </c>
      <c r="V1905" s="82">
        <v>92</v>
      </c>
      <c r="W1905" s="97">
        <v>10</v>
      </c>
      <c r="X1905" s="160">
        <v>1</v>
      </c>
    </row>
    <row r="1906" spans="1:24">
      <c r="A1906" s="30">
        <v>63</v>
      </c>
      <c r="B1906" s="30">
        <v>1</v>
      </c>
      <c r="C1906" s="30">
        <v>18</v>
      </c>
      <c r="D1906" s="30">
        <v>27.645308186023161</v>
      </c>
      <c r="E1906" s="30">
        <v>0</v>
      </c>
      <c r="F1906" s="30">
        <v>0</v>
      </c>
      <c r="G1906" s="30">
        <v>0</v>
      </c>
      <c r="H1906" s="30">
        <v>0</v>
      </c>
      <c r="I1906" s="30">
        <v>1</v>
      </c>
      <c r="J1906" s="30">
        <v>0</v>
      </c>
      <c r="K1906" s="151">
        <v>0</v>
      </c>
      <c r="L1906" s="30">
        <v>7.2</v>
      </c>
      <c r="M1906" s="30">
        <v>2</v>
      </c>
      <c r="N1906" s="30">
        <v>3</v>
      </c>
      <c r="O1906" s="30">
        <v>3</v>
      </c>
      <c r="P1906" s="30">
        <v>3</v>
      </c>
      <c r="Q1906" s="30">
        <v>1</v>
      </c>
      <c r="R1906" s="30">
        <v>3</v>
      </c>
      <c r="S1906" s="30">
        <v>0</v>
      </c>
      <c r="T1906" s="30">
        <v>15</v>
      </c>
      <c r="U1906" s="30">
        <v>3</v>
      </c>
      <c r="V1906" s="82">
        <v>50</v>
      </c>
      <c r="W1906" s="97">
        <v>120</v>
      </c>
      <c r="X1906" s="160">
        <v>1</v>
      </c>
    </row>
    <row r="1907" spans="1:24">
      <c r="A1907" s="30">
        <v>56</v>
      </c>
      <c r="B1907" s="30">
        <v>1</v>
      </c>
      <c r="C1907" s="30">
        <v>17</v>
      </c>
      <c r="D1907" s="30">
        <v>25.826758193724842</v>
      </c>
      <c r="E1907" s="30">
        <v>0</v>
      </c>
      <c r="F1907" s="30">
        <v>0</v>
      </c>
      <c r="G1907" s="30">
        <v>0</v>
      </c>
      <c r="H1907" s="30">
        <v>0</v>
      </c>
      <c r="I1907" s="30">
        <v>1</v>
      </c>
      <c r="J1907" s="30">
        <v>1</v>
      </c>
      <c r="K1907" s="151">
        <v>0</v>
      </c>
      <c r="L1907" s="30">
        <v>6.8</v>
      </c>
      <c r="M1907" s="30">
        <v>0</v>
      </c>
      <c r="N1907" s="30">
        <v>1</v>
      </c>
      <c r="O1907" s="30">
        <v>0</v>
      </c>
      <c r="P1907" s="30">
        <v>0</v>
      </c>
      <c r="Q1907" s="30">
        <v>0</v>
      </c>
      <c r="R1907" s="30">
        <v>0</v>
      </c>
      <c r="S1907" s="30">
        <v>0</v>
      </c>
      <c r="T1907" s="30">
        <v>1</v>
      </c>
      <c r="U1907" s="30">
        <v>8</v>
      </c>
      <c r="V1907" s="82">
        <v>100</v>
      </c>
      <c r="W1907" s="97">
        <v>20</v>
      </c>
      <c r="X1907" s="160">
        <v>1</v>
      </c>
    </row>
    <row r="1908" spans="1:24">
      <c r="A1908" s="30">
        <v>58</v>
      </c>
      <c r="B1908" s="30">
        <v>1</v>
      </c>
      <c r="C1908" s="30">
        <v>16</v>
      </c>
      <c r="D1908" s="30">
        <v>22.934727764781435</v>
      </c>
      <c r="E1908" s="30">
        <v>1</v>
      </c>
      <c r="F1908" s="30">
        <v>0</v>
      </c>
      <c r="G1908" s="30">
        <v>0</v>
      </c>
      <c r="H1908" s="30">
        <v>0</v>
      </c>
      <c r="I1908" s="30">
        <v>1</v>
      </c>
      <c r="J1908" s="30">
        <v>0</v>
      </c>
      <c r="K1908" s="151">
        <v>0</v>
      </c>
      <c r="L1908" s="30">
        <v>6.3</v>
      </c>
      <c r="M1908" s="30">
        <v>2</v>
      </c>
      <c r="N1908" s="30">
        <v>1</v>
      </c>
      <c r="O1908" s="30">
        <v>2</v>
      </c>
      <c r="P1908" s="30">
        <v>2</v>
      </c>
      <c r="Q1908" s="30">
        <v>1</v>
      </c>
      <c r="R1908" s="30">
        <v>0</v>
      </c>
      <c r="S1908" s="30">
        <v>2</v>
      </c>
      <c r="T1908" s="30">
        <v>10</v>
      </c>
      <c r="U1908" s="30">
        <v>5</v>
      </c>
      <c r="V1908" s="82">
        <v>83</v>
      </c>
      <c r="W1908" s="97">
        <v>30</v>
      </c>
      <c r="X1908" s="160">
        <v>1</v>
      </c>
    </row>
    <row r="1909" spans="1:24">
      <c r="A1909" s="30">
        <v>57</v>
      </c>
      <c r="B1909" s="30">
        <v>2</v>
      </c>
      <c r="C1909" s="30">
        <v>2</v>
      </c>
      <c r="D1909" s="30">
        <v>28.053916195011027</v>
      </c>
      <c r="E1909" s="30">
        <v>0</v>
      </c>
      <c r="F1909" s="30">
        <v>0</v>
      </c>
      <c r="G1909" s="30">
        <v>0</v>
      </c>
      <c r="H1909" s="30">
        <v>0</v>
      </c>
      <c r="I1909" s="30">
        <v>1</v>
      </c>
      <c r="J1909" s="30">
        <v>1</v>
      </c>
      <c r="K1909" s="151">
        <v>0</v>
      </c>
      <c r="L1909" s="30">
        <v>6.2</v>
      </c>
      <c r="M1909" s="30">
        <v>1</v>
      </c>
      <c r="N1909" s="30">
        <v>1</v>
      </c>
      <c r="O1909" s="30">
        <v>2</v>
      </c>
      <c r="P1909" s="30">
        <v>0</v>
      </c>
      <c r="Q1909" s="30">
        <v>1</v>
      </c>
      <c r="R1909" s="30">
        <v>0</v>
      </c>
      <c r="S1909" s="30">
        <v>0</v>
      </c>
      <c r="T1909" s="30">
        <v>5</v>
      </c>
      <c r="U1909" s="30">
        <v>6</v>
      </c>
      <c r="V1909" s="82">
        <v>92</v>
      </c>
      <c r="W1909" s="97">
        <v>30</v>
      </c>
      <c r="X1909" s="160">
        <v>0</v>
      </c>
    </row>
    <row r="1910" spans="1:24">
      <c r="A1910" s="30">
        <v>71</v>
      </c>
      <c r="B1910" s="30">
        <v>2</v>
      </c>
      <c r="C1910" s="30">
        <v>15</v>
      </c>
      <c r="D1910" s="30">
        <v>21.092037983929877</v>
      </c>
      <c r="E1910" s="30">
        <v>0</v>
      </c>
      <c r="F1910" s="30">
        <v>0</v>
      </c>
      <c r="G1910" s="30">
        <v>1</v>
      </c>
      <c r="H1910" s="30">
        <v>0</v>
      </c>
      <c r="I1910" s="30">
        <v>0</v>
      </c>
      <c r="J1910" s="30">
        <v>1</v>
      </c>
      <c r="K1910" s="151">
        <v>0</v>
      </c>
      <c r="L1910" s="30">
        <v>7</v>
      </c>
      <c r="M1910" s="30">
        <v>1</v>
      </c>
      <c r="N1910" s="30">
        <v>0</v>
      </c>
      <c r="O1910" s="30">
        <v>0</v>
      </c>
      <c r="P1910" s="30">
        <v>0</v>
      </c>
      <c r="Q1910" s="30">
        <v>1</v>
      </c>
      <c r="R1910" s="30">
        <v>0</v>
      </c>
      <c r="S1910" s="30">
        <v>0</v>
      </c>
      <c r="T1910" s="30">
        <v>2</v>
      </c>
      <c r="U1910" s="30">
        <v>8</v>
      </c>
      <c r="V1910" s="82">
        <v>94</v>
      </c>
      <c r="W1910" s="97">
        <v>10</v>
      </c>
      <c r="X1910" s="160">
        <v>1</v>
      </c>
    </row>
    <row r="1911" spans="1:24">
      <c r="A1911" s="30">
        <v>72</v>
      </c>
      <c r="B1911" s="30">
        <v>1</v>
      </c>
      <c r="C1911" s="30">
        <v>15</v>
      </c>
      <c r="D1911" s="30">
        <v>28.37857453912034</v>
      </c>
      <c r="E1911" s="30">
        <v>1</v>
      </c>
      <c r="F1911" s="30">
        <v>0</v>
      </c>
      <c r="G1911" s="30">
        <v>0</v>
      </c>
      <c r="H1911" s="30">
        <v>0</v>
      </c>
      <c r="I1911" s="30">
        <v>1</v>
      </c>
      <c r="J1911" s="30">
        <v>0</v>
      </c>
      <c r="K1911" s="151">
        <v>0</v>
      </c>
      <c r="L1911" s="30">
        <v>7.1</v>
      </c>
      <c r="M1911" s="30">
        <v>1</v>
      </c>
      <c r="N1911" s="30">
        <v>0</v>
      </c>
      <c r="O1911" s="30">
        <v>2</v>
      </c>
      <c r="P1911" s="30">
        <v>2</v>
      </c>
      <c r="Q1911" s="30">
        <v>0</v>
      </c>
      <c r="R1911" s="30">
        <v>0</v>
      </c>
      <c r="S1911" s="30">
        <v>0</v>
      </c>
      <c r="T1911" s="30">
        <v>5</v>
      </c>
      <c r="U1911" s="30">
        <v>5.5</v>
      </c>
      <c r="V1911" s="82">
        <v>73</v>
      </c>
      <c r="W1911" s="97">
        <v>10</v>
      </c>
      <c r="X1911" s="160">
        <v>0</v>
      </c>
    </row>
    <row r="1912" spans="1:24">
      <c r="A1912" s="30">
        <v>64</v>
      </c>
      <c r="B1912" s="30">
        <v>1</v>
      </c>
      <c r="C1912" s="30">
        <v>1</v>
      </c>
      <c r="D1912" s="30">
        <v>26.750283446712015</v>
      </c>
      <c r="E1912" s="30">
        <v>1</v>
      </c>
      <c r="F1912" s="30">
        <v>1</v>
      </c>
      <c r="G1912" s="30">
        <v>0</v>
      </c>
      <c r="H1912" s="30">
        <v>0</v>
      </c>
      <c r="I1912" s="30">
        <v>1</v>
      </c>
      <c r="J1912" s="30">
        <v>1</v>
      </c>
      <c r="K1912" s="151">
        <v>0</v>
      </c>
      <c r="L1912" s="30">
        <v>7.1</v>
      </c>
      <c r="M1912" s="30">
        <v>2</v>
      </c>
      <c r="N1912" s="30">
        <v>1</v>
      </c>
      <c r="O1912" s="30">
        <v>2</v>
      </c>
      <c r="P1912" s="30">
        <v>0</v>
      </c>
      <c r="Q1912" s="30">
        <v>1</v>
      </c>
      <c r="R1912" s="30">
        <v>0</v>
      </c>
      <c r="S1912" s="30">
        <v>1</v>
      </c>
      <c r="T1912" s="30">
        <v>7</v>
      </c>
      <c r="U1912" s="30">
        <v>5</v>
      </c>
      <c r="V1912" s="82">
        <v>100</v>
      </c>
      <c r="W1912" s="97">
        <v>30</v>
      </c>
      <c r="X1912" s="160">
        <v>0</v>
      </c>
    </row>
    <row r="1913" spans="1:24">
      <c r="A1913" s="30">
        <v>73</v>
      </c>
      <c r="B1913" s="30">
        <v>1</v>
      </c>
      <c r="C1913" s="30">
        <v>3</v>
      </c>
      <c r="D1913" s="30">
        <v>24.6133254015467</v>
      </c>
      <c r="E1913" s="30">
        <v>1</v>
      </c>
      <c r="F1913" s="30">
        <v>0</v>
      </c>
      <c r="G1913" s="30">
        <v>0</v>
      </c>
      <c r="H1913" s="30">
        <v>0</v>
      </c>
      <c r="I1913" s="30">
        <v>0</v>
      </c>
      <c r="J1913" s="30">
        <v>1</v>
      </c>
      <c r="K1913" s="151">
        <v>0</v>
      </c>
      <c r="L1913" s="30">
        <v>6.6</v>
      </c>
      <c r="M1913" s="30">
        <v>1</v>
      </c>
      <c r="N1913" s="30">
        <v>2</v>
      </c>
      <c r="O1913" s="30">
        <v>0</v>
      </c>
      <c r="P1913" s="30">
        <v>2</v>
      </c>
      <c r="Q1913" s="30">
        <v>1</v>
      </c>
      <c r="R1913" s="30">
        <v>0</v>
      </c>
      <c r="S1913" s="30">
        <v>0</v>
      </c>
      <c r="T1913" s="30">
        <v>6</v>
      </c>
      <c r="U1913" s="30">
        <v>8</v>
      </c>
      <c r="V1913" s="82">
        <v>84</v>
      </c>
      <c r="W1913" s="97">
        <v>90</v>
      </c>
      <c r="X1913" s="160">
        <v>0</v>
      </c>
    </row>
    <row r="1914" spans="1:24">
      <c r="A1914" s="30">
        <v>74</v>
      </c>
      <c r="B1914" s="30">
        <v>2</v>
      </c>
      <c r="C1914" s="30">
        <v>10</v>
      </c>
      <c r="D1914" s="30">
        <v>23.623392712204708</v>
      </c>
      <c r="E1914" s="30">
        <v>0</v>
      </c>
      <c r="F1914" s="30">
        <v>0</v>
      </c>
      <c r="G1914" s="30">
        <v>0</v>
      </c>
      <c r="H1914" s="30">
        <v>0</v>
      </c>
      <c r="I1914" s="30">
        <v>1</v>
      </c>
      <c r="J1914" s="30">
        <v>0</v>
      </c>
      <c r="K1914" s="151">
        <v>0</v>
      </c>
      <c r="L1914" s="30">
        <v>6.5</v>
      </c>
      <c r="M1914" s="30">
        <v>1</v>
      </c>
      <c r="N1914" s="30">
        <v>2</v>
      </c>
      <c r="O1914" s="30">
        <v>2</v>
      </c>
      <c r="P1914" s="30">
        <v>0</v>
      </c>
      <c r="Q1914" s="30">
        <v>0</v>
      </c>
      <c r="R1914" s="30">
        <v>2</v>
      </c>
      <c r="S1914" s="30">
        <v>0</v>
      </c>
      <c r="T1914" s="30">
        <v>7</v>
      </c>
      <c r="U1914" s="30">
        <v>6.5</v>
      </c>
      <c r="V1914" s="82">
        <v>93</v>
      </c>
      <c r="W1914" s="97">
        <v>30</v>
      </c>
      <c r="X1914" s="160">
        <v>0</v>
      </c>
    </row>
    <row r="1915" spans="1:24">
      <c r="A1915" s="30">
        <v>70</v>
      </c>
      <c r="B1915" s="30">
        <v>1</v>
      </c>
      <c r="C1915" s="30">
        <v>15</v>
      </c>
      <c r="D1915" s="30">
        <v>23.946360153256702</v>
      </c>
      <c r="E1915" s="30">
        <v>0</v>
      </c>
      <c r="F1915" s="30">
        <v>0</v>
      </c>
      <c r="G1915" s="30">
        <v>0</v>
      </c>
      <c r="H1915" s="30">
        <v>0</v>
      </c>
      <c r="I1915" s="30">
        <v>0</v>
      </c>
      <c r="J1915" s="30">
        <v>1</v>
      </c>
      <c r="K1915" s="151">
        <v>1</v>
      </c>
      <c r="L1915" s="30">
        <v>6.9</v>
      </c>
      <c r="M1915" s="30">
        <v>0</v>
      </c>
      <c r="N1915" s="30">
        <v>1</v>
      </c>
      <c r="O1915" s="30">
        <v>0</v>
      </c>
      <c r="P1915" s="30">
        <v>0</v>
      </c>
      <c r="Q1915" s="30">
        <v>1</v>
      </c>
      <c r="R1915" s="30">
        <v>0</v>
      </c>
      <c r="S1915" s="30">
        <v>1</v>
      </c>
      <c r="T1915" s="30">
        <v>3</v>
      </c>
      <c r="U1915" s="30">
        <v>8</v>
      </c>
      <c r="V1915" s="82">
        <v>100</v>
      </c>
      <c r="W1915" s="97">
        <v>30</v>
      </c>
      <c r="X1915" s="160">
        <v>1</v>
      </c>
    </row>
    <row r="1916" spans="1:24">
      <c r="A1916" s="30">
        <v>61</v>
      </c>
      <c r="B1916" s="30">
        <v>2</v>
      </c>
      <c r="C1916" s="30">
        <v>2</v>
      </c>
      <c r="D1916" s="30">
        <v>22.4</v>
      </c>
      <c r="E1916" s="30">
        <v>0</v>
      </c>
      <c r="F1916" s="30">
        <v>0</v>
      </c>
      <c r="G1916" s="30">
        <v>0</v>
      </c>
      <c r="H1916" s="30">
        <v>0</v>
      </c>
      <c r="I1916" s="30">
        <v>1</v>
      </c>
      <c r="J1916" s="30">
        <v>1</v>
      </c>
      <c r="K1916" s="151">
        <v>0</v>
      </c>
      <c r="L1916" s="30">
        <v>6.4</v>
      </c>
      <c r="M1916" s="30">
        <v>1</v>
      </c>
      <c r="N1916" s="30">
        <v>0</v>
      </c>
      <c r="O1916" s="30">
        <v>1</v>
      </c>
      <c r="P1916" s="30">
        <v>0</v>
      </c>
      <c r="Q1916" s="30">
        <v>1</v>
      </c>
      <c r="R1916" s="30">
        <v>0</v>
      </c>
      <c r="S1916" s="30">
        <v>0</v>
      </c>
      <c r="T1916" s="30">
        <v>3</v>
      </c>
      <c r="U1916" s="30">
        <v>7</v>
      </c>
      <c r="V1916" s="82">
        <v>93</v>
      </c>
      <c r="W1916" s="97">
        <v>10</v>
      </c>
      <c r="X1916" s="160">
        <v>0</v>
      </c>
    </row>
    <row r="1917" spans="1:24">
      <c r="A1917" s="30">
        <v>69</v>
      </c>
      <c r="B1917" s="30">
        <v>1</v>
      </c>
      <c r="C1917" s="30">
        <v>17</v>
      </c>
      <c r="D1917" s="30">
        <v>23.545706371191134</v>
      </c>
      <c r="E1917" s="30">
        <v>1</v>
      </c>
      <c r="F1917" s="30">
        <v>1</v>
      </c>
      <c r="G1917" s="30">
        <v>1</v>
      </c>
      <c r="H1917" s="30">
        <v>1</v>
      </c>
      <c r="I1917" s="30">
        <v>1</v>
      </c>
      <c r="J1917" s="30">
        <v>1</v>
      </c>
      <c r="K1917" s="151">
        <v>0</v>
      </c>
      <c r="L1917" s="30">
        <v>7</v>
      </c>
      <c r="M1917" s="30">
        <v>2</v>
      </c>
      <c r="N1917" s="30">
        <v>0</v>
      </c>
      <c r="O1917" s="30">
        <v>2</v>
      </c>
      <c r="P1917" s="30">
        <v>0</v>
      </c>
      <c r="Q1917" s="30">
        <v>1</v>
      </c>
      <c r="R1917" s="30">
        <v>0</v>
      </c>
      <c r="S1917" s="30">
        <v>0</v>
      </c>
      <c r="T1917" s="30">
        <v>5</v>
      </c>
      <c r="U1917" s="30">
        <v>5</v>
      </c>
      <c r="V1917" s="82">
        <v>91</v>
      </c>
      <c r="W1917" s="97">
        <v>10</v>
      </c>
      <c r="X1917" s="160">
        <v>0</v>
      </c>
    </row>
    <row r="1918" spans="1:24" s="30" customFormat="1">
      <c r="A1918" s="30">
        <v>77</v>
      </c>
      <c r="B1918" s="30">
        <v>1</v>
      </c>
      <c r="C1918" s="30">
        <v>10</v>
      </c>
      <c r="D1918" s="30">
        <v>30.864197530864196</v>
      </c>
      <c r="E1918" s="30">
        <v>0</v>
      </c>
      <c r="F1918" s="30">
        <v>0</v>
      </c>
      <c r="G1918" s="30">
        <v>0</v>
      </c>
      <c r="H1918" s="30">
        <v>1</v>
      </c>
      <c r="I1918" s="30">
        <v>1</v>
      </c>
      <c r="J1918" s="30">
        <v>1</v>
      </c>
      <c r="K1918" s="151">
        <v>0</v>
      </c>
      <c r="L1918" s="30">
        <v>6.8</v>
      </c>
      <c r="M1918" s="30">
        <v>0</v>
      </c>
      <c r="N1918" s="30">
        <v>0</v>
      </c>
      <c r="O1918" s="30">
        <v>0</v>
      </c>
      <c r="P1918" s="30">
        <v>0</v>
      </c>
      <c r="Q1918" s="30">
        <v>0</v>
      </c>
      <c r="R1918" s="30">
        <v>0</v>
      </c>
      <c r="S1918" s="30">
        <v>0</v>
      </c>
      <c r="T1918" s="30">
        <v>0</v>
      </c>
      <c r="U1918" s="30">
        <v>8</v>
      </c>
      <c r="V1918" s="82">
        <v>94</v>
      </c>
      <c r="W1918" s="97">
        <v>5</v>
      </c>
      <c r="X1918" s="160">
        <v>0</v>
      </c>
    </row>
    <row r="1919" spans="1:24">
      <c r="A1919" s="30">
        <v>62</v>
      </c>
      <c r="B1919" s="30">
        <v>1</v>
      </c>
      <c r="C1919" s="30">
        <v>14</v>
      </c>
      <c r="D1919" s="30">
        <v>31.721476595636169</v>
      </c>
      <c r="E1919" s="30">
        <v>1</v>
      </c>
      <c r="F1919" s="30">
        <v>0</v>
      </c>
      <c r="G1919" s="30">
        <v>0</v>
      </c>
      <c r="H1919" s="30">
        <v>0</v>
      </c>
      <c r="I1919" s="30">
        <v>0</v>
      </c>
      <c r="J1919" s="30">
        <v>1</v>
      </c>
      <c r="K1919" s="151">
        <v>1</v>
      </c>
      <c r="L1919" s="30">
        <v>7.3</v>
      </c>
      <c r="M1919" s="30">
        <v>1</v>
      </c>
      <c r="N1919" s="30">
        <v>2</v>
      </c>
      <c r="O1919" s="30">
        <v>1</v>
      </c>
      <c r="P1919" s="30">
        <v>0</v>
      </c>
      <c r="Q1919" s="30">
        <v>1</v>
      </c>
      <c r="R1919" s="30">
        <v>0</v>
      </c>
      <c r="S1919" s="30">
        <v>1</v>
      </c>
      <c r="T1919" s="30">
        <v>6</v>
      </c>
      <c r="U1919" s="30">
        <v>7</v>
      </c>
      <c r="V1919" s="82">
        <v>100</v>
      </c>
      <c r="W1919" s="97">
        <v>30</v>
      </c>
      <c r="X1919" s="160">
        <v>0</v>
      </c>
    </row>
    <row r="1920" spans="1:24">
      <c r="A1920" s="30">
        <v>78</v>
      </c>
      <c r="B1920" s="30">
        <v>1</v>
      </c>
      <c r="C1920" s="30">
        <v>21</v>
      </c>
      <c r="D1920" s="30">
        <v>18.28125</v>
      </c>
      <c r="E1920" s="30">
        <v>1</v>
      </c>
      <c r="F1920" s="30">
        <v>0</v>
      </c>
      <c r="G1920" s="30">
        <v>0</v>
      </c>
      <c r="H1920" s="30">
        <v>0</v>
      </c>
      <c r="I1920" s="30">
        <v>0</v>
      </c>
      <c r="J1920" s="30">
        <v>0</v>
      </c>
      <c r="K1920" s="151">
        <v>0</v>
      </c>
      <c r="L1920" s="30">
        <v>6.8</v>
      </c>
      <c r="M1920" s="30">
        <v>1</v>
      </c>
      <c r="N1920" s="30">
        <v>0</v>
      </c>
      <c r="O1920" s="30">
        <v>2</v>
      </c>
      <c r="P1920" s="30">
        <v>0</v>
      </c>
      <c r="Q1920" s="30">
        <v>0</v>
      </c>
      <c r="R1920" s="30">
        <v>0</v>
      </c>
      <c r="S1920" s="30">
        <v>0</v>
      </c>
      <c r="T1920" s="30">
        <v>3</v>
      </c>
      <c r="U1920" s="30">
        <v>6</v>
      </c>
      <c r="V1920" s="82">
        <v>100</v>
      </c>
      <c r="W1920" s="97">
        <v>10</v>
      </c>
      <c r="X1920" s="160">
        <v>1</v>
      </c>
    </row>
    <row r="1921" spans="1:24" s="30" customFormat="1">
      <c r="A1921" s="30">
        <v>69</v>
      </c>
      <c r="B1921" s="30">
        <v>1</v>
      </c>
      <c r="C1921" s="30">
        <v>16</v>
      </c>
      <c r="D1921" s="30">
        <v>23.337191021049879</v>
      </c>
      <c r="E1921" s="30">
        <v>0</v>
      </c>
      <c r="F1921" s="30">
        <v>0</v>
      </c>
      <c r="G1921" s="30">
        <v>0</v>
      </c>
      <c r="H1921" s="30">
        <v>0</v>
      </c>
      <c r="I1921" s="30">
        <v>1</v>
      </c>
      <c r="J1921" s="30">
        <v>0</v>
      </c>
      <c r="K1921" s="151">
        <v>0</v>
      </c>
      <c r="L1921" s="30">
        <v>6.5</v>
      </c>
      <c r="M1921" s="30">
        <v>0</v>
      </c>
      <c r="N1921" s="30">
        <v>1</v>
      </c>
      <c r="O1921" s="30">
        <v>0</v>
      </c>
      <c r="P1921" s="30">
        <v>0</v>
      </c>
      <c r="Q1921" s="30">
        <v>0</v>
      </c>
      <c r="R1921" s="30">
        <v>0</v>
      </c>
      <c r="S1921" s="30">
        <v>0</v>
      </c>
      <c r="T1921" s="30">
        <v>1</v>
      </c>
      <c r="U1921" s="30">
        <v>8.5</v>
      </c>
      <c r="V1921" s="82">
        <v>97</v>
      </c>
      <c r="W1921" s="97">
        <v>3</v>
      </c>
      <c r="X1921" s="160">
        <v>1</v>
      </c>
    </row>
    <row r="1922" spans="1:24">
      <c r="A1922" s="30">
        <v>79</v>
      </c>
      <c r="B1922" s="30">
        <v>1</v>
      </c>
      <c r="C1922" s="30">
        <v>14</v>
      </c>
      <c r="D1922" s="30">
        <v>23.794283594411617</v>
      </c>
      <c r="E1922" s="30">
        <v>1</v>
      </c>
      <c r="F1922" s="30">
        <v>0</v>
      </c>
      <c r="G1922" s="30">
        <v>0</v>
      </c>
      <c r="H1922" s="30">
        <v>0</v>
      </c>
      <c r="I1922" s="30">
        <v>0</v>
      </c>
      <c r="J1922" s="30">
        <v>0</v>
      </c>
      <c r="K1922" s="151">
        <v>0</v>
      </c>
      <c r="L1922" s="30">
        <v>6.8</v>
      </c>
      <c r="M1922" s="30">
        <v>3</v>
      </c>
      <c r="N1922" s="30">
        <v>3</v>
      </c>
      <c r="O1922" s="30">
        <v>2</v>
      </c>
      <c r="P1922" s="30">
        <v>3</v>
      </c>
      <c r="Q1922" s="30">
        <v>1</v>
      </c>
      <c r="R1922" s="30">
        <v>0</v>
      </c>
      <c r="S1922" s="30">
        <v>1</v>
      </c>
      <c r="T1922" s="30">
        <v>13</v>
      </c>
      <c r="U1922" s="30">
        <v>6</v>
      </c>
      <c r="V1922" s="82">
        <v>55</v>
      </c>
      <c r="W1922" s="97">
        <v>60</v>
      </c>
      <c r="X1922" s="160">
        <v>1</v>
      </c>
    </row>
    <row r="1923" spans="1:24">
      <c r="A1923" s="30">
        <v>69</v>
      </c>
      <c r="B1923" s="30">
        <v>2</v>
      </c>
      <c r="C1923" s="30">
        <v>13</v>
      </c>
      <c r="D1923" s="30">
        <v>23.247840666687239</v>
      </c>
      <c r="E1923" s="30">
        <v>0</v>
      </c>
      <c r="F1923" s="30">
        <v>1</v>
      </c>
      <c r="G1923" s="30">
        <v>0</v>
      </c>
      <c r="H1923" s="30">
        <v>0</v>
      </c>
      <c r="I1923" s="30">
        <v>1</v>
      </c>
      <c r="J1923" s="30">
        <v>0</v>
      </c>
      <c r="K1923" s="151">
        <v>0</v>
      </c>
      <c r="L1923" s="30">
        <v>7.1</v>
      </c>
      <c r="M1923" s="30">
        <v>1</v>
      </c>
      <c r="N1923" s="30">
        <v>1</v>
      </c>
      <c r="O1923" s="30">
        <v>2</v>
      </c>
      <c r="P1923" s="30">
        <v>0</v>
      </c>
      <c r="Q1923" s="30">
        <v>1</v>
      </c>
      <c r="R1923" s="30">
        <v>0</v>
      </c>
      <c r="S1923" s="30">
        <v>0</v>
      </c>
      <c r="T1923" s="30">
        <v>5</v>
      </c>
      <c r="U1923" s="30">
        <v>6.5</v>
      </c>
      <c r="V1923" s="82">
        <v>93</v>
      </c>
      <c r="W1923" s="97">
        <v>10</v>
      </c>
      <c r="X1923" s="160">
        <v>0</v>
      </c>
    </row>
    <row r="1924" spans="1:24">
      <c r="A1924" s="30">
        <v>65</v>
      </c>
      <c r="B1924" s="30">
        <v>1</v>
      </c>
      <c r="C1924" s="30">
        <v>1</v>
      </c>
      <c r="D1924" s="30">
        <v>23.621439012093955</v>
      </c>
      <c r="E1924" s="30">
        <v>1</v>
      </c>
      <c r="F1924" s="30">
        <v>0</v>
      </c>
      <c r="G1924" s="30">
        <v>0</v>
      </c>
      <c r="H1924" s="30">
        <v>0</v>
      </c>
      <c r="I1924" s="30">
        <v>1</v>
      </c>
      <c r="J1924" s="30">
        <v>0</v>
      </c>
      <c r="K1924" s="151">
        <v>0</v>
      </c>
      <c r="L1924" s="30">
        <v>6.2</v>
      </c>
      <c r="M1924" s="30">
        <v>2</v>
      </c>
      <c r="N1924" s="30">
        <v>1</v>
      </c>
      <c r="O1924" s="30">
        <v>2</v>
      </c>
      <c r="P1924" s="30">
        <v>2</v>
      </c>
      <c r="Q1924" s="30">
        <v>1</v>
      </c>
      <c r="R1924" s="30">
        <v>0</v>
      </c>
      <c r="S1924" s="30">
        <v>0</v>
      </c>
      <c r="T1924" s="30">
        <v>8</v>
      </c>
      <c r="U1924" s="30">
        <v>5</v>
      </c>
      <c r="V1924" s="82">
        <v>67</v>
      </c>
      <c r="W1924" s="97">
        <v>30</v>
      </c>
      <c r="X1924" s="160">
        <v>1</v>
      </c>
    </row>
    <row r="1925" spans="1:24">
      <c r="A1925" s="30">
        <v>60</v>
      </c>
      <c r="B1925" s="30">
        <v>1</v>
      </c>
      <c r="C1925" s="30">
        <v>4</v>
      </c>
      <c r="D1925" s="30">
        <v>22.695971111030179</v>
      </c>
      <c r="E1925" s="30">
        <v>1</v>
      </c>
      <c r="F1925" s="30">
        <v>0</v>
      </c>
      <c r="G1925" s="30">
        <v>0</v>
      </c>
      <c r="H1925" s="30">
        <v>0</v>
      </c>
      <c r="I1925" s="30">
        <v>0</v>
      </c>
      <c r="J1925" s="30">
        <v>0</v>
      </c>
      <c r="K1925" s="151">
        <v>0</v>
      </c>
      <c r="L1925" s="30">
        <v>6.7</v>
      </c>
      <c r="M1925" s="30">
        <v>1</v>
      </c>
      <c r="N1925" s="30">
        <v>0</v>
      </c>
      <c r="O1925" s="30">
        <v>1</v>
      </c>
      <c r="P1925" s="30">
        <v>0</v>
      </c>
      <c r="Q1925" s="30">
        <v>1</v>
      </c>
      <c r="R1925" s="30">
        <v>1</v>
      </c>
      <c r="S1925" s="30">
        <v>0</v>
      </c>
      <c r="T1925" s="30">
        <v>4</v>
      </c>
      <c r="U1925" s="30">
        <v>7</v>
      </c>
      <c r="V1925" s="82">
        <v>88</v>
      </c>
      <c r="W1925" s="97">
        <v>10</v>
      </c>
      <c r="X1925" s="160">
        <v>1</v>
      </c>
    </row>
    <row r="1926" spans="1:24">
      <c r="A1926" s="30">
        <v>58</v>
      </c>
      <c r="B1926" s="30">
        <v>1</v>
      </c>
      <c r="C1926" s="30">
        <v>2</v>
      </c>
      <c r="D1926" s="30">
        <v>20.487469828728226</v>
      </c>
      <c r="E1926" s="30">
        <v>1</v>
      </c>
      <c r="F1926" s="30">
        <v>0</v>
      </c>
      <c r="G1926" s="30">
        <v>0</v>
      </c>
      <c r="H1926" s="30">
        <v>0</v>
      </c>
      <c r="I1926" s="30">
        <v>1</v>
      </c>
      <c r="J1926" s="30">
        <v>1</v>
      </c>
      <c r="K1926" s="151">
        <v>0</v>
      </c>
      <c r="L1926" s="30">
        <v>7</v>
      </c>
      <c r="M1926" s="30">
        <v>1</v>
      </c>
      <c r="N1926" s="30">
        <v>1</v>
      </c>
      <c r="O1926" s="30">
        <v>2</v>
      </c>
      <c r="P1926" s="30">
        <v>0</v>
      </c>
      <c r="Q1926" s="30">
        <v>1</v>
      </c>
      <c r="R1926" s="30">
        <v>0</v>
      </c>
      <c r="S1926" s="30">
        <v>0</v>
      </c>
      <c r="T1926" s="30">
        <v>5</v>
      </c>
      <c r="U1926" s="30">
        <v>6</v>
      </c>
      <c r="V1926" s="82">
        <v>92</v>
      </c>
      <c r="W1926" s="97">
        <v>30</v>
      </c>
      <c r="X1926" s="160">
        <v>0</v>
      </c>
    </row>
    <row r="1927" spans="1:24">
      <c r="A1927" s="30">
        <v>62</v>
      </c>
      <c r="B1927" s="30">
        <v>1</v>
      </c>
      <c r="C1927" s="30">
        <v>22</v>
      </c>
      <c r="D1927" s="30">
        <v>22.312552389269964</v>
      </c>
      <c r="E1927" s="30">
        <v>0</v>
      </c>
      <c r="F1927" s="30">
        <v>0</v>
      </c>
      <c r="G1927" s="30">
        <v>0</v>
      </c>
      <c r="H1927" s="30">
        <v>0</v>
      </c>
      <c r="I1927" s="30">
        <v>0</v>
      </c>
      <c r="J1927" s="30">
        <v>0</v>
      </c>
      <c r="K1927" s="151">
        <v>0</v>
      </c>
      <c r="L1927" s="30">
        <v>6.6</v>
      </c>
      <c r="M1927" s="30">
        <v>2</v>
      </c>
      <c r="N1927" s="30">
        <v>0</v>
      </c>
      <c r="O1927" s="30">
        <v>2</v>
      </c>
      <c r="P1927" s="30">
        <v>0</v>
      </c>
      <c r="Q1927" s="30">
        <v>1</v>
      </c>
      <c r="R1927" s="30">
        <v>0</v>
      </c>
      <c r="S1927" s="30">
        <v>2</v>
      </c>
      <c r="T1927" s="30">
        <v>7</v>
      </c>
      <c r="U1927" s="30">
        <v>6</v>
      </c>
      <c r="V1927" s="82">
        <v>92</v>
      </c>
      <c r="W1927" s="97">
        <v>10</v>
      </c>
      <c r="X1927" s="160">
        <v>1</v>
      </c>
    </row>
    <row r="1928" spans="1:24">
      <c r="A1928" s="30">
        <v>66</v>
      </c>
      <c r="B1928" s="30">
        <v>2</v>
      </c>
      <c r="C1928" s="30">
        <v>6</v>
      </c>
      <c r="D1928" s="30">
        <v>19.638755011035538</v>
      </c>
      <c r="E1928" s="30">
        <v>0</v>
      </c>
      <c r="F1928" s="30">
        <v>0</v>
      </c>
      <c r="G1928" s="30">
        <v>0</v>
      </c>
      <c r="H1928" s="30">
        <v>0</v>
      </c>
      <c r="I1928" s="30">
        <v>1</v>
      </c>
      <c r="J1928" s="30">
        <v>0</v>
      </c>
      <c r="K1928" s="151">
        <v>0</v>
      </c>
      <c r="L1928" s="30">
        <v>6.5</v>
      </c>
      <c r="M1928" s="30">
        <v>1</v>
      </c>
      <c r="N1928" s="30">
        <v>0</v>
      </c>
      <c r="O1928" s="30">
        <v>2</v>
      </c>
      <c r="P1928" s="30">
        <v>0</v>
      </c>
      <c r="Q1928" s="30">
        <v>1</v>
      </c>
      <c r="R1928" s="30">
        <v>0</v>
      </c>
      <c r="S1928" s="30">
        <v>0</v>
      </c>
      <c r="T1928" s="30">
        <v>4</v>
      </c>
      <c r="U1928" s="30">
        <v>6.5</v>
      </c>
      <c r="V1928" s="82">
        <v>87</v>
      </c>
      <c r="W1928" s="97">
        <v>5</v>
      </c>
      <c r="X1928" s="160">
        <v>0</v>
      </c>
    </row>
    <row r="1929" spans="1:24" s="30" customFormat="1">
      <c r="A1929" s="30">
        <v>72</v>
      </c>
      <c r="B1929" s="30">
        <v>2</v>
      </c>
      <c r="C1929" s="30">
        <v>14</v>
      </c>
      <c r="D1929" s="30">
        <v>30.584041019067456</v>
      </c>
      <c r="E1929" s="30">
        <v>0</v>
      </c>
      <c r="F1929" s="30">
        <v>0</v>
      </c>
      <c r="G1929" s="30">
        <v>0</v>
      </c>
      <c r="H1929" s="30">
        <v>0</v>
      </c>
      <c r="I1929" s="30">
        <v>1</v>
      </c>
      <c r="J1929" s="30">
        <v>1</v>
      </c>
      <c r="K1929" s="151">
        <v>0</v>
      </c>
      <c r="L1929" s="30">
        <v>7.1</v>
      </c>
      <c r="M1929" s="30">
        <v>0</v>
      </c>
      <c r="N1929" s="30">
        <v>0</v>
      </c>
      <c r="O1929" s="30">
        <v>1</v>
      </c>
      <c r="P1929" s="30">
        <v>0</v>
      </c>
      <c r="Q1929" s="30">
        <v>0</v>
      </c>
      <c r="R1929" s="30">
        <v>0</v>
      </c>
      <c r="S1929" s="30">
        <v>0</v>
      </c>
      <c r="T1929" s="30">
        <v>1</v>
      </c>
      <c r="U1929" s="30">
        <v>7.5</v>
      </c>
      <c r="V1929" s="82">
        <v>100</v>
      </c>
      <c r="W1929" s="97">
        <v>10</v>
      </c>
      <c r="X1929" s="160">
        <v>0</v>
      </c>
    </row>
    <row r="1930" spans="1:24">
      <c r="A1930" s="30">
        <v>66</v>
      </c>
      <c r="B1930" s="30">
        <v>1</v>
      </c>
      <c r="C1930" s="30">
        <v>15</v>
      </c>
      <c r="D1930" s="30">
        <v>24.720751601290448</v>
      </c>
      <c r="E1930" s="30">
        <v>0</v>
      </c>
      <c r="F1930" s="30">
        <v>0</v>
      </c>
      <c r="G1930" s="30">
        <v>0</v>
      </c>
      <c r="H1930" s="30">
        <v>0</v>
      </c>
      <c r="I1930" s="30">
        <v>1</v>
      </c>
      <c r="J1930" s="30">
        <v>1</v>
      </c>
      <c r="K1930" s="151">
        <v>1</v>
      </c>
      <c r="L1930" s="30">
        <v>6.8</v>
      </c>
      <c r="M1930" s="30">
        <v>1</v>
      </c>
      <c r="N1930" s="30">
        <v>2</v>
      </c>
      <c r="O1930" s="30">
        <v>0</v>
      </c>
      <c r="P1930" s="30">
        <v>2</v>
      </c>
      <c r="Q1930" s="30">
        <v>1</v>
      </c>
      <c r="R1930" s="30">
        <v>0</v>
      </c>
      <c r="S1930" s="30">
        <v>0</v>
      </c>
      <c r="T1930" s="30">
        <v>6</v>
      </c>
      <c r="U1930" s="30">
        <v>8</v>
      </c>
      <c r="V1930" s="82">
        <v>71</v>
      </c>
      <c r="W1930" s="97">
        <v>60</v>
      </c>
      <c r="X1930" s="160">
        <v>0</v>
      </c>
    </row>
    <row r="1931" spans="1:24">
      <c r="A1931" s="30">
        <v>62</v>
      </c>
      <c r="B1931" s="30">
        <v>1</v>
      </c>
      <c r="C1931" s="30">
        <v>22</v>
      </c>
      <c r="D1931" s="30">
        <v>25.166721504867226</v>
      </c>
      <c r="E1931" s="30">
        <v>0</v>
      </c>
      <c r="F1931" s="30">
        <v>0</v>
      </c>
      <c r="G1931" s="30">
        <v>0</v>
      </c>
      <c r="H1931" s="30">
        <v>0</v>
      </c>
      <c r="I1931" s="30">
        <v>1</v>
      </c>
      <c r="J1931" s="30">
        <v>1</v>
      </c>
      <c r="K1931" s="151">
        <v>1</v>
      </c>
      <c r="L1931" s="30">
        <v>7.8</v>
      </c>
      <c r="M1931" s="30">
        <v>1</v>
      </c>
      <c r="N1931" s="30">
        <v>1</v>
      </c>
      <c r="O1931" s="30">
        <v>1</v>
      </c>
      <c r="P1931" s="30">
        <v>0</v>
      </c>
      <c r="Q1931" s="30">
        <v>1</v>
      </c>
      <c r="R1931" s="30">
        <v>0</v>
      </c>
      <c r="S1931" s="30">
        <v>0</v>
      </c>
      <c r="T1931" s="30">
        <v>4</v>
      </c>
      <c r="U1931" s="30">
        <v>7</v>
      </c>
      <c r="V1931" s="82">
        <v>88</v>
      </c>
      <c r="W1931" s="97">
        <v>30</v>
      </c>
      <c r="X1931" s="160">
        <v>0</v>
      </c>
    </row>
    <row r="1932" spans="1:24">
      <c r="A1932" s="30">
        <v>73</v>
      </c>
      <c r="B1932" s="30">
        <v>1</v>
      </c>
      <c r="C1932" s="30">
        <v>4</v>
      </c>
      <c r="D1932" s="30">
        <v>26.367931717725959</v>
      </c>
      <c r="E1932" s="30">
        <v>0</v>
      </c>
      <c r="F1932" s="30">
        <v>1</v>
      </c>
      <c r="G1932" s="30">
        <v>0</v>
      </c>
      <c r="H1932" s="30">
        <v>0</v>
      </c>
      <c r="I1932" s="30">
        <v>1</v>
      </c>
      <c r="J1932" s="30">
        <v>0</v>
      </c>
      <c r="K1932" s="151">
        <v>0</v>
      </c>
      <c r="L1932" s="30">
        <v>7</v>
      </c>
      <c r="M1932" s="30">
        <v>1</v>
      </c>
      <c r="N1932" s="30">
        <v>1</v>
      </c>
      <c r="O1932" s="30">
        <v>0</v>
      </c>
      <c r="P1932" s="30">
        <v>0</v>
      </c>
      <c r="Q1932" s="30">
        <v>1</v>
      </c>
      <c r="R1932" s="30">
        <v>0</v>
      </c>
      <c r="S1932" s="30">
        <v>0</v>
      </c>
      <c r="T1932" s="30">
        <v>3</v>
      </c>
      <c r="U1932" s="30">
        <v>8</v>
      </c>
      <c r="V1932" s="82">
        <v>100</v>
      </c>
      <c r="W1932" s="97">
        <v>20</v>
      </c>
      <c r="X1932" s="160">
        <v>1</v>
      </c>
    </row>
    <row r="1933" spans="1:24">
      <c r="A1933" s="30">
        <v>41</v>
      </c>
      <c r="B1933" s="30">
        <v>2</v>
      </c>
      <c r="C1933" s="30"/>
      <c r="D1933" s="30">
        <v>27.181630086413243</v>
      </c>
      <c r="E1933" s="30">
        <v>0</v>
      </c>
      <c r="F1933" s="30">
        <v>1</v>
      </c>
      <c r="G1933" s="30">
        <v>1</v>
      </c>
      <c r="H1933" s="30">
        <v>0</v>
      </c>
      <c r="I1933" s="30">
        <v>0</v>
      </c>
      <c r="J1933" s="30">
        <v>0</v>
      </c>
      <c r="K1933" s="151">
        <v>0</v>
      </c>
      <c r="L1933" s="30">
        <v>6.8</v>
      </c>
      <c r="M1933" s="30">
        <v>0</v>
      </c>
      <c r="N1933" s="30">
        <v>1</v>
      </c>
      <c r="O1933" s="30">
        <v>2</v>
      </c>
      <c r="P1933" s="30">
        <v>0</v>
      </c>
      <c r="Q1933" s="30">
        <v>0</v>
      </c>
      <c r="R1933" s="30">
        <v>0</v>
      </c>
      <c r="S1933" s="30">
        <v>0</v>
      </c>
      <c r="T1933" s="30">
        <v>3</v>
      </c>
      <c r="U1933" s="30">
        <v>6.5</v>
      </c>
      <c r="V1933" s="82">
        <v>93</v>
      </c>
      <c r="W1933" s="97">
        <v>5</v>
      </c>
      <c r="X1933" s="160">
        <v>0</v>
      </c>
    </row>
    <row r="1934" spans="1:24">
      <c r="A1934" s="30">
        <v>51</v>
      </c>
      <c r="B1934" s="30">
        <v>1</v>
      </c>
      <c r="C1934" s="30">
        <v>16</v>
      </c>
      <c r="D1934" s="30">
        <v>39.859080887256866</v>
      </c>
      <c r="E1934" s="30">
        <v>1</v>
      </c>
      <c r="F1934" s="30">
        <v>1</v>
      </c>
      <c r="G1934" s="30">
        <v>0</v>
      </c>
      <c r="H1934" s="30">
        <v>1</v>
      </c>
      <c r="I1934" s="30">
        <v>1</v>
      </c>
      <c r="J1934" s="30">
        <v>1</v>
      </c>
      <c r="K1934" s="151">
        <v>0</v>
      </c>
      <c r="L1934" s="30">
        <v>9.5</v>
      </c>
      <c r="M1934" s="30">
        <v>1</v>
      </c>
      <c r="N1934" s="30">
        <v>2</v>
      </c>
      <c r="O1934" s="30">
        <v>1</v>
      </c>
      <c r="P1934" s="30">
        <v>0</v>
      </c>
      <c r="Q1934" s="30">
        <v>1</v>
      </c>
      <c r="R1934" s="30">
        <v>0</v>
      </c>
      <c r="S1934" s="30">
        <v>1</v>
      </c>
      <c r="T1934" s="30">
        <v>6</v>
      </c>
      <c r="U1934" s="30">
        <v>7</v>
      </c>
      <c r="V1934" s="82">
        <v>88</v>
      </c>
      <c r="W1934" s="97">
        <v>60</v>
      </c>
      <c r="X1934" s="160">
        <v>0</v>
      </c>
    </row>
    <row r="1935" spans="1:24" s="30" customFormat="1">
      <c r="A1935" s="30">
        <v>77</v>
      </c>
      <c r="B1935" s="30">
        <v>1</v>
      </c>
      <c r="C1935" s="30">
        <v>20</v>
      </c>
      <c r="D1935" s="30">
        <v>23.653222449678299</v>
      </c>
      <c r="E1935" s="30">
        <v>1</v>
      </c>
      <c r="F1935" s="30">
        <v>0</v>
      </c>
      <c r="G1935" s="30">
        <v>0</v>
      </c>
      <c r="H1935" s="30">
        <v>0</v>
      </c>
      <c r="I1935" s="30">
        <v>1</v>
      </c>
      <c r="J1935" s="30">
        <v>1</v>
      </c>
      <c r="K1935" s="151">
        <v>0</v>
      </c>
      <c r="L1935" s="30">
        <v>7.7</v>
      </c>
      <c r="M1935" s="30">
        <v>1</v>
      </c>
      <c r="N1935" s="30">
        <v>1</v>
      </c>
      <c r="O1935" s="30">
        <v>1</v>
      </c>
      <c r="P1935" s="30">
        <v>0</v>
      </c>
      <c r="Q1935" s="30">
        <v>1</v>
      </c>
      <c r="R1935" s="30">
        <v>0</v>
      </c>
      <c r="S1935" s="30">
        <v>1</v>
      </c>
      <c r="T1935" s="30">
        <v>5</v>
      </c>
      <c r="U1935" s="30">
        <v>7</v>
      </c>
      <c r="V1935" s="82">
        <v>100</v>
      </c>
      <c r="W1935" s="97">
        <v>20</v>
      </c>
      <c r="X1935" s="160">
        <v>1</v>
      </c>
    </row>
    <row r="1936" spans="1:24" s="30" customFormat="1">
      <c r="A1936" s="30">
        <v>81</v>
      </c>
      <c r="B1936" s="30">
        <v>1</v>
      </c>
      <c r="C1936" s="30">
        <v>16</v>
      </c>
      <c r="D1936" s="30">
        <v>28.104333468064432</v>
      </c>
      <c r="E1936" s="30">
        <v>1</v>
      </c>
      <c r="F1936" s="30">
        <v>0</v>
      </c>
      <c r="G1936" s="30">
        <v>0</v>
      </c>
      <c r="H1936" s="30">
        <v>0</v>
      </c>
      <c r="I1936" s="30">
        <v>0</v>
      </c>
      <c r="J1936" s="30">
        <v>0</v>
      </c>
      <c r="K1936" s="151">
        <v>0</v>
      </c>
      <c r="L1936" s="30">
        <v>6.8</v>
      </c>
      <c r="M1936" s="30">
        <v>1</v>
      </c>
      <c r="N1936" s="30">
        <v>0</v>
      </c>
      <c r="O1936" s="30">
        <v>2</v>
      </c>
      <c r="P1936" s="30">
        <v>2</v>
      </c>
      <c r="Q1936" s="30">
        <v>1</v>
      </c>
      <c r="R1936" s="30">
        <v>0</v>
      </c>
      <c r="S1936" s="30">
        <v>1</v>
      </c>
      <c r="T1936" s="30">
        <v>7</v>
      </c>
      <c r="U1936" s="30">
        <v>5</v>
      </c>
      <c r="V1936" s="82">
        <v>67</v>
      </c>
      <c r="W1936" s="97">
        <v>5</v>
      </c>
      <c r="X1936" s="160">
        <v>0</v>
      </c>
    </row>
    <row r="1937" spans="1:24">
      <c r="A1937" s="30">
        <v>37</v>
      </c>
      <c r="B1937" s="30">
        <v>1</v>
      </c>
      <c r="C1937" s="30">
        <v>7</v>
      </c>
      <c r="D1937" s="30">
        <v>27.786771808479926</v>
      </c>
      <c r="E1937" s="30">
        <v>0</v>
      </c>
      <c r="F1937" s="30">
        <v>0</v>
      </c>
      <c r="G1937" s="30">
        <v>0</v>
      </c>
      <c r="H1937" s="30">
        <v>0</v>
      </c>
      <c r="I1937" s="30">
        <v>1</v>
      </c>
      <c r="J1937" s="30">
        <v>1</v>
      </c>
      <c r="K1937" s="151">
        <v>0</v>
      </c>
      <c r="L1937" s="30">
        <v>7.6</v>
      </c>
      <c r="M1937" s="30">
        <v>0</v>
      </c>
      <c r="N1937" s="30">
        <v>0</v>
      </c>
      <c r="O1937" s="30">
        <v>0</v>
      </c>
      <c r="P1937" s="30">
        <v>0</v>
      </c>
      <c r="Q1937" s="30">
        <v>1</v>
      </c>
      <c r="R1937" s="30">
        <v>3</v>
      </c>
      <c r="S1937" s="30">
        <v>0</v>
      </c>
      <c r="T1937" s="30">
        <v>4</v>
      </c>
      <c r="U1937" s="30">
        <v>10</v>
      </c>
      <c r="V1937" s="82">
        <v>100</v>
      </c>
      <c r="W1937" s="97">
        <v>10</v>
      </c>
      <c r="X1937" s="160">
        <v>1</v>
      </c>
    </row>
    <row r="1938" spans="1:24" s="30" customFormat="1">
      <c r="A1938" s="30">
        <v>34</v>
      </c>
      <c r="B1938" s="30">
        <v>1</v>
      </c>
      <c r="C1938" s="30">
        <v>2</v>
      </c>
      <c r="D1938" s="30">
        <v>31.695872833476969</v>
      </c>
      <c r="E1938" s="30">
        <v>0</v>
      </c>
      <c r="F1938" s="30">
        <v>0</v>
      </c>
      <c r="G1938" s="30">
        <v>0</v>
      </c>
      <c r="H1938" s="30">
        <v>0</v>
      </c>
      <c r="I1938" s="30">
        <v>0</v>
      </c>
      <c r="J1938" s="30">
        <v>0</v>
      </c>
      <c r="K1938" s="151">
        <v>0</v>
      </c>
      <c r="L1938" s="30">
        <v>5.4</v>
      </c>
      <c r="M1938" s="30">
        <v>2</v>
      </c>
      <c r="N1938" s="30">
        <v>2</v>
      </c>
      <c r="O1938" s="30">
        <v>1</v>
      </c>
      <c r="P1938" s="30">
        <v>0</v>
      </c>
      <c r="Q1938" s="30">
        <v>1</v>
      </c>
      <c r="R1938" s="30">
        <v>0</v>
      </c>
      <c r="S1938" s="30">
        <v>1</v>
      </c>
      <c r="T1938" s="30">
        <v>7</v>
      </c>
      <c r="U1938" s="30">
        <v>7</v>
      </c>
      <c r="V1938" s="82">
        <v>100</v>
      </c>
      <c r="W1938" s="97">
        <v>30</v>
      </c>
      <c r="X1938" s="160">
        <v>0</v>
      </c>
    </row>
    <row r="1939" spans="1:24">
      <c r="A1939" s="30">
        <v>78</v>
      </c>
      <c r="B1939" s="30">
        <v>2</v>
      </c>
      <c r="C1939" s="30">
        <v>18</v>
      </c>
      <c r="D1939" s="30">
        <v>21.516609970754452</v>
      </c>
      <c r="E1939" s="30">
        <v>1</v>
      </c>
      <c r="F1939" s="30">
        <v>0</v>
      </c>
      <c r="G1939" s="30">
        <v>0</v>
      </c>
      <c r="H1939" s="30">
        <v>0</v>
      </c>
      <c r="I1939" s="30">
        <v>0</v>
      </c>
      <c r="J1939" s="30">
        <v>0</v>
      </c>
      <c r="K1939" s="151">
        <v>0</v>
      </c>
      <c r="L1939" s="30">
        <v>6.8</v>
      </c>
      <c r="M1939" s="30">
        <v>1</v>
      </c>
      <c r="N1939" s="30">
        <v>0</v>
      </c>
      <c r="O1939" s="30">
        <v>1</v>
      </c>
      <c r="P1939" s="30">
        <v>0</v>
      </c>
      <c r="Q1939" s="30">
        <v>0</v>
      </c>
      <c r="R1939" s="30">
        <v>0</v>
      </c>
      <c r="S1939" s="30">
        <v>0</v>
      </c>
      <c r="T1939" s="30">
        <v>2</v>
      </c>
      <c r="U1939" s="30">
        <v>7.5</v>
      </c>
      <c r="V1939" s="82">
        <v>94</v>
      </c>
      <c r="W1939" s="97">
        <v>10</v>
      </c>
      <c r="X1939" s="160">
        <v>0</v>
      </c>
    </row>
    <row r="1940" spans="1:24">
      <c r="A1940" s="30">
        <v>75</v>
      </c>
      <c r="B1940" s="30">
        <v>2</v>
      </c>
      <c r="C1940" s="30">
        <v>34</v>
      </c>
      <c r="D1940" s="30">
        <v>33.566403930495881</v>
      </c>
      <c r="E1940" s="30">
        <v>0</v>
      </c>
      <c r="F1940" s="30">
        <v>1</v>
      </c>
      <c r="G1940" s="30">
        <v>1</v>
      </c>
      <c r="H1940" s="30">
        <v>1</v>
      </c>
      <c r="I1940" s="30">
        <v>1</v>
      </c>
      <c r="J1940" s="30">
        <v>1</v>
      </c>
      <c r="K1940" s="151">
        <v>0</v>
      </c>
      <c r="L1940" s="30">
        <v>8.1</v>
      </c>
      <c r="M1940" s="30">
        <v>0</v>
      </c>
      <c r="N1940" s="30">
        <v>1</v>
      </c>
      <c r="O1940" s="30">
        <v>0</v>
      </c>
      <c r="P1940" s="30">
        <v>0</v>
      </c>
      <c r="Q1940" s="30">
        <v>1</v>
      </c>
      <c r="R1940" s="30">
        <v>0</v>
      </c>
      <c r="S1940" s="30">
        <v>0</v>
      </c>
      <c r="T1940" s="30">
        <v>2</v>
      </c>
      <c r="U1940" s="30">
        <v>8</v>
      </c>
      <c r="V1940" s="82">
        <v>94</v>
      </c>
      <c r="W1940" s="97">
        <v>30</v>
      </c>
      <c r="X1940" s="160">
        <v>0</v>
      </c>
    </row>
    <row r="1941" spans="1:24">
      <c r="A1941" s="30">
        <v>74</v>
      </c>
      <c r="B1941" s="30">
        <v>1</v>
      </c>
      <c r="C1941" s="30">
        <v>14</v>
      </c>
      <c r="D1941" s="30">
        <v>25.30630429939853</v>
      </c>
      <c r="E1941" s="30">
        <v>0</v>
      </c>
      <c r="F1941" s="30">
        <v>0</v>
      </c>
      <c r="G1941" s="30">
        <v>0</v>
      </c>
      <c r="H1941" s="30">
        <v>0</v>
      </c>
      <c r="I1941" s="30">
        <v>1</v>
      </c>
      <c r="J1941" s="30">
        <v>0</v>
      </c>
      <c r="K1941" s="151">
        <v>1</v>
      </c>
      <c r="L1941" s="30">
        <v>7.4</v>
      </c>
      <c r="M1941" s="30">
        <v>1</v>
      </c>
      <c r="N1941" s="30">
        <v>1</v>
      </c>
      <c r="O1941" s="30">
        <v>0</v>
      </c>
      <c r="P1941" s="30">
        <v>0</v>
      </c>
      <c r="Q1941" s="30">
        <v>0</v>
      </c>
      <c r="R1941" s="30">
        <v>0</v>
      </c>
      <c r="S1941" s="30">
        <v>0</v>
      </c>
      <c r="T1941" s="30">
        <v>2</v>
      </c>
      <c r="U1941" s="30">
        <v>9.5</v>
      </c>
      <c r="V1941" s="82">
        <v>100</v>
      </c>
      <c r="W1941" s="97">
        <v>20</v>
      </c>
      <c r="X1941" s="160">
        <v>0</v>
      </c>
    </row>
    <row r="1942" spans="1:24">
      <c r="A1942" s="30">
        <v>56</v>
      </c>
      <c r="B1942" s="30">
        <v>2</v>
      </c>
      <c r="C1942" s="30">
        <v>10</v>
      </c>
      <c r="D1942" s="30">
        <v>35.644424765895018</v>
      </c>
      <c r="E1942" s="30">
        <v>0</v>
      </c>
      <c r="F1942" s="30">
        <v>1</v>
      </c>
      <c r="G1942" s="30">
        <v>1</v>
      </c>
      <c r="H1942" s="30">
        <v>0</v>
      </c>
      <c r="I1942" s="30">
        <v>1</v>
      </c>
      <c r="J1942" s="30">
        <v>1</v>
      </c>
      <c r="K1942" s="151">
        <v>1</v>
      </c>
      <c r="L1942" s="30">
        <v>9.1</v>
      </c>
      <c r="M1942" s="30">
        <v>2</v>
      </c>
      <c r="N1942" s="30">
        <v>2</v>
      </c>
      <c r="O1942" s="30">
        <v>3</v>
      </c>
      <c r="P1942" s="30">
        <v>0</v>
      </c>
      <c r="Q1942" s="30">
        <v>2</v>
      </c>
      <c r="R1942" s="30">
        <v>0</v>
      </c>
      <c r="S1942" s="30">
        <v>1</v>
      </c>
      <c r="T1942" s="30">
        <v>10</v>
      </c>
      <c r="U1942" s="30">
        <v>4.5</v>
      </c>
      <c r="V1942" s="82">
        <v>100</v>
      </c>
      <c r="W1942" s="97">
        <v>30</v>
      </c>
      <c r="X1942" s="160">
        <v>0</v>
      </c>
    </row>
    <row r="1943" spans="1:24" s="30" customFormat="1">
      <c r="A1943" s="30">
        <v>78</v>
      </c>
      <c r="B1943" s="30">
        <v>1</v>
      </c>
      <c r="C1943" s="30">
        <v>15</v>
      </c>
      <c r="D1943" s="30">
        <v>28.94398530762167</v>
      </c>
      <c r="E1943" s="30">
        <v>1</v>
      </c>
      <c r="F1943" s="30">
        <v>1</v>
      </c>
      <c r="G1943" s="30">
        <v>0</v>
      </c>
      <c r="H1943" s="30">
        <v>0</v>
      </c>
      <c r="I1943" s="30">
        <v>1</v>
      </c>
      <c r="J1943" s="30">
        <v>0</v>
      </c>
      <c r="K1943" s="151">
        <v>0</v>
      </c>
      <c r="L1943" s="30">
        <v>7</v>
      </c>
      <c r="M1943" s="30">
        <v>1</v>
      </c>
      <c r="N1943" s="30">
        <v>2</v>
      </c>
      <c r="O1943" s="30">
        <v>1</v>
      </c>
      <c r="P1943" s="30">
        <v>0</v>
      </c>
      <c r="Q1943" s="30">
        <v>1</v>
      </c>
      <c r="R1943" s="30">
        <v>1</v>
      </c>
      <c r="S1943" s="30">
        <v>1</v>
      </c>
      <c r="T1943" s="30">
        <v>7</v>
      </c>
      <c r="U1943" s="30">
        <v>7</v>
      </c>
      <c r="V1943" s="82">
        <v>93</v>
      </c>
      <c r="W1943" s="97">
        <v>20</v>
      </c>
      <c r="X1943" s="160">
        <v>0</v>
      </c>
    </row>
    <row r="1944" spans="1:24">
      <c r="A1944" s="30">
        <v>69</v>
      </c>
      <c r="B1944" s="30">
        <v>2</v>
      </c>
      <c r="C1944" s="30">
        <v>20</v>
      </c>
      <c r="D1944" s="30">
        <v>26.371580520938817</v>
      </c>
      <c r="E1944" s="30">
        <v>0</v>
      </c>
      <c r="F1944" s="30">
        <v>0</v>
      </c>
      <c r="G1944" s="30">
        <v>0</v>
      </c>
      <c r="H1944" s="30">
        <v>0</v>
      </c>
      <c r="I1944" s="30">
        <v>1</v>
      </c>
      <c r="J1944" s="30">
        <v>1</v>
      </c>
      <c r="K1944" s="151">
        <v>0</v>
      </c>
      <c r="L1944" s="30">
        <v>7.3</v>
      </c>
      <c r="M1944" s="30">
        <v>1</v>
      </c>
      <c r="N1944" s="30">
        <v>0</v>
      </c>
      <c r="O1944" s="30">
        <v>2</v>
      </c>
      <c r="P1944" s="30">
        <v>0</v>
      </c>
      <c r="Q1944" s="30">
        <v>1</v>
      </c>
      <c r="R1944" s="30">
        <v>0</v>
      </c>
      <c r="S1944" s="30">
        <v>0</v>
      </c>
      <c r="T1944" s="30">
        <v>4</v>
      </c>
      <c r="U1944" s="30">
        <v>6.5</v>
      </c>
      <c r="V1944" s="82">
        <v>93</v>
      </c>
      <c r="W1944" s="97">
        <v>10</v>
      </c>
      <c r="X1944" s="160">
        <v>0</v>
      </c>
    </row>
    <row r="1945" spans="1:24">
      <c r="A1945" s="30">
        <v>66</v>
      </c>
      <c r="B1945" s="30">
        <v>2</v>
      </c>
      <c r="C1945" s="30">
        <v>18</v>
      </c>
      <c r="D1945" s="30">
        <v>25.673886112179076</v>
      </c>
      <c r="E1945" s="30">
        <v>0</v>
      </c>
      <c r="F1945" s="30">
        <v>0</v>
      </c>
      <c r="G1945" s="30">
        <v>0</v>
      </c>
      <c r="H1945" s="30">
        <v>0</v>
      </c>
      <c r="I1945" s="30">
        <v>0</v>
      </c>
      <c r="J1945" s="30">
        <v>0</v>
      </c>
      <c r="K1945" s="151">
        <v>0</v>
      </c>
      <c r="L1945" s="30">
        <v>6.7</v>
      </c>
      <c r="M1945" s="30">
        <v>2</v>
      </c>
      <c r="N1945" s="30">
        <v>1</v>
      </c>
      <c r="O1945" s="30">
        <v>2</v>
      </c>
      <c r="P1945" s="30">
        <v>0</v>
      </c>
      <c r="Q1945" s="30">
        <v>0</v>
      </c>
      <c r="R1945" s="30">
        <v>0</v>
      </c>
      <c r="S1945" s="30">
        <v>0</v>
      </c>
      <c r="T1945" s="30">
        <v>5</v>
      </c>
      <c r="U1945" s="30">
        <v>6</v>
      </c>
      <c r="V1945" s="82">
        <v>100</v>
      </c>
      <c r="W1945" s="97">
        <v>10</v>
      </c>
      <c r="X1945" s="160">
        <v>0</v>
      </c>
    </row>
    <row r="1946" spans="1:24">
      <c r="A1946" s="30">
        <v>66</v>
      </c>
      <c r="B1946" s="30">
        <v>1</v>
      </c>
      <c r="C1946" s="30">
        <v>16</v>
      </c>
      <c r="D1946" s="30">
        <v>25.039148800533386</v>
      </c>
      <c r="E1946" s="30">
        <v>1</v>
      </c>
      <c r="F1946" s="30">
        <v>0</v>
      </c>
      <c r="G1946" s="30">
        <v>0</v>
      </c>
      <c r="H1946" s="30">
        <v>0</v>
      </c>
      <c r="I1946" s="30">
        <v>1</v>
      </c>
      <c r="J1946" s="30">
        <v>1</v>
      </c>
      <c r="K1946" s="151">
        <v>0</v>
      </c>
      <c r="L1946" s="30">
        <v>7</v>
      </c>
      <c r="M1946" s="30">
        <v>0</v>
      </c>
      <c r="N1946" s="30">
        <v>0</v>
      </c>
      <c r="O1946" s="30">
        <v>0</v>
      </c>
      <c r="P1946" s="30">
        <v>0</v>
      </c>
      <c r="Q1946" s="30">
        <v>0</v>
      </c>
      <c r="R1946" s="30">
        <v>0</v>
      </c>
      <c r="S1946" s="30">
        <v>0</v>
      </c>
      <c r="T1946" s="30">
        <v>0</v>
      </c>
      <c r="U1946" s="30">
        <v>8</v>
      </c>
      <c r="V1946" s="82">
        <v>100</v>
      </c>
      <c r="W1946" s="97">
        <v>3</v>
      </c>
      <c r="X1946" s="160">
        <v>0</v>
      </c>
    </row>
    <row r="1947" spans="1:24">
      <c r="A1947" s="30">
        <v>58</v>
      </c>
      <c r="B1947" s="30">
        <v>1</v>
      </c>
      <c r="C1947" s="30">
        <v>10</v>
      </c>
      <c r="D1947" s="30">
        <v>21.861119090247993</v>
      </c>
      <c r="E1947" s="30">
        <v>1</v>
      </c>
      <c r="F1947" s="30">
        <v>0</v>
      </c>
      <c r="G1947" s="30">
        <v>0</v>
      </c>
      <c r="H1947" s="30">
        <v>0</v>
      </c>
      <c r="I1947" s="30">
        <v>1</v>
      </c>
      <c r="J1947" s="30">
        <v>1</v>
      </c>
      <c r="K1947" s="151">
        <v>0</v>
      </c>
      <c r="L1947" s="30">
        <v>6.1</v>
      </c>
      <c r="M1947" s="30">
        <v>1</v>
      </c>
      <c r="N1947" s="30">
        <v>0</v>
      </c>
      <c r="O1947" s="30">
        <v>1</v>
      </c>
      <c r="P1947" s="30">
        <v>0</v>
      </c>
      <c r="Q1947" s="30">
        <v>1</v>
      </c>
      <c r="R1947" s="30">
        <v>0</v>
      </c>
      <c r="S1947" s="30">
        <v>1</v>
      </c>
      <c r="T1947" s="30">
        <v>4</v>
      </c>
      <c r="U1947" s="30">
        <v>7</v>
      </c>
      <c r="V1947" s="82">
        <v>100</v>
      </c>
      <c r="W1947" s="97">
        <v>2</v>
      </c>
      <c r="X1947" s="160">
        <v>0</v>
      </c>
    </row>
    <row r="1948" spans="1:24">
      <c r="A1948" s="30">
        <v>74</v>
      </c>
      <c r="B1948" s="30">
        <v>1</v>
      </c>
      <c r="C1948" s="30">
        <v>7</v>
      </c>
      <c r="D1948" s="30">
        <v>28.766862659243969</v>
      </c>
      <c r="E1948" s="30">
        <v>1</v>
      </c>
      <c r="F1948" s="30">
        <v>0</v>
      </c>
      <c r="G1948" s="30">
        <v>0</v>
      </c>
      <c r="H1948" s="30">
        <v>0</v>
      </c>
      <c r="I1948" s="30">
        <v>0</v>
      </c>
      <c r="J1948" s="30">
        <v>1</v>
      </c>
      <c r="K1948" s="151">
        <v>0</v>
      </c>
      <c r="L1948" s="30">
        <v>7.1</v>
      </c>
      <c r="M1948" s="30">
        <v>2</v>
      </c>
      <c r="N1948" s="30">
        <v>0</v>
      </c>
      <c r="O1948" s="30">
        <v>2</v>
      </c>
      <c r="P1948" s="30">
        <v>0</v>
      </c>
      <c r="Q1948" s="30">
        <v>1</v>
      </c>
      <c r="R1948" s="30">
        <v>0</v>
      </c>
      <c r="S1948" s="30">
        <v>2</v>
      </c>
      <c r="T1948" s="30">
        <v>7</v>
      </c>
      <c r="U1948" s="30">
        <v>6</v>
      </c>
      <c r="V1948" s="82">
        <v>86</v>
      </c>
      <c r="W1948" s="97">
        <v>10</v>
      </c>
      <c r="X1948" s="160">
        <v>0</v>
      </c>
    </row>
    <row r="1949" spans="1:24">
      <c r="A1949" s="30">
        <v>66</v>
      </c>
      <c r="B1949" s="30">
        <v>1</v>
      </c>
      <c r="C1949" s="30">
        <v>15</v>
      </c>
      <c r="D1949" s="30">
        <v>27.730121494345436</v>
      </c>
      <c r="E1949" s="30">
        <v>1</v>
      </c>
      <c r="F1949" s="30">
        <v>0</v>
      </c>
      <c r="G1949" s="30">
        <v>0</v>
      </c>
      <c r="H1949" s="30">
        <v>0</v>
      </c>
      <c r="I1949" s="30">
        <v>0</v>
      </c>
      <c r="J1949" s="30">
        <v>1</v>
      </c>
      <c r="K1949" s="151">
        <v>0</v>
      </c>
      <c r="L1949" s="30">
        <v>6.8</v>
      </c>
      <c r="M1949" s="30">
        <v>1</v>
      </c>
      <c r="N1949" s="30">
        <v>0</v>
      </c>
      <c r="O1949" s="30">
        <v>1</v>
      </c>
      <c r="P1949" s="30">
        <v>0</v>
      </c>
      <c r="Q1949" s="30">
        <v>1</v>
      </c>
      <c r="R1949" s="30">
        <v>0</v>
      </c>
      <c r="S1949" s="30">
        <v>0</v>
      </c>
      <c r="T1949" s="30">
        <v>3</v>
      </c>
      <c r="U1949" s="30">
        <v>7</v>
      </c>
      <c r="V1949" s="82">
        <v>93</v>
      </c>
      <c r="W1949" s="97">
        <v>10</v>
      </c>
      <c r="X1949" s="160">
        <v>0</v>
      </c>
    </row>
    <row r="1950" spans="1:24">
      <c r="A1950" s="30">
        <v>60</v>
      </c>
      <c r="B1950" s="30">
        <v>1</v>
      </c>
      <c r="C1950" s="30">
        <v>6</v>
      </c>
      <c r="D1950" s="30">
        <v>27.518189119945593</v>
      </c>
      <c r="E1950" s="30">
        <v>1</v>
      </c>
      <c r="F1950" s="30">
        <v>0</v>
      </c>
      <c r="G1950" s="30">
        <v>0</v>
      </c>
      <c r="H1950" s="30">
        <v>0</v>
      </c>
      <c r="I1950" s="30">
        <v>1</v>
      </c>
      <c r="J1950" s="30">
        <v>1</v>
      </c>
      <c r="K1950" s="151">
        <v>0</v>
      </c>
      <c r="L1950" s="30">
        <v>6.5</v>
      </c>
      <c r="M1950" s="30">
        <v>1</v>
      </c>
      <c r="N1950" s="30">
        <v>0</v>
      </c>
      <c r="O1950" s="30">
        <v>1</v>
      </c>
      <c r="P1950" s="30">
        <v>0</v>
      </c>
      <c r="Q1950" s="30">
        <v>1</v>
      </c>
      <c r="R1950" s="30">
        <v>0</v>
      </c>
      <c r="S1950" s="30">
        <v>0</v>
      </c>
      <c r="T1950" s="30">
        <v>3</v>
      </c>
      <c r="U1950" s="30">
        <v>7</v>
      </c>
      <c r="V1950" s="82">
        <v>93</v>
      </c>
      <c r="W1950" s="97">
        <v>5</v>
      </c>
      <c r="X1950" s="160">
        <v>0</v>
      </c>
    </row>
    <row r="1951" spans="1:24">
      <c r="A1951" s="30">
        <v>68</v>
      </c>
      <c r="B1951" s="30">
        <v>2</v>
      </c>
      <c r="C1951" s="30">
        <v>28</v>
      </c>
      <c r="D1951" s="30">
        <v>31.327541495388701</v>
      </c>
      <c r="E1951" s="30">
        <v>1</v>
      </c>
      <c r="F1951" s="30">
        <v>1</v>
      </c>
      <c r="G1951" s="30">
        <v>0</v>
      </c>
      <c r="H1951" s="30">
        <v>0</v>
      </c>
      <c r="I1951" s="30">
        <v>1</v>
      </c>
      <c r="J1951" s="30">
        <v>1</v>
      </c>
      <c r="K1951" s="151">
        <v>0</v>
      </c>
      <c r="L1951" s="30">
        <v>8.1999999999999993</v>
      </c>
      <c r="M1951" s="30">
        <v>2</v>
      </c>
      <c r="N1951" s="30">
        <v>0</v>
      </c>
      <c r="O1951" s="30">
        <v>1</v>
      </c>
      <c r="P1951" s="30">
        <v>3</v>
      </c>
      <c r="Q1951" s="30">
        <v>1</v>
      </c>
      <c r="R1951" s="30">
        <v>0</v>
      </c>
      <c r="S1951" s="30">
        <v>1</v>
      </c>
      <c r="T1951" s="30">
        <v>8</v>
      </c>
      <c r="U1951" s="30">
        <v>7</v>
      </c>
      <c r="V1951" s="82">
        <v>58</v>
      </c>
      <c r="W1951" s="97">
        <v>10</v>
      </c>
      <c r="X1951" s="160">
        <v>0</v>
      </c>
    </row>
    <row r="1952" spans="1:24">
      <c r="A1952" s="30">
        <v>23</v>
      </c>
      <c r="B1952" s="30">
        <v>1</v>
      </c>
      <c r="C1952" s="30">
        <v>3</v>
      </c>
      <c r="D1952" s="30">
        <v>24.286760026657365</v>
      </c>
      <c r="E1952" s="30">
        <v>0</v>
      </c>
      <c r="F1952" s="30">
        <v>0</v>
      </c>
      <c r="G1952" s="30">
        <v>0</v>
      </c>
      <c r="H1952" s="30">
        <v>0</v>
      </c>
      <c r="I1952" s="30">
        <v>0</v>
      </c>
      <c r="J1952" s="30">
        <v>0</v>
      </c>
      <c r="K1952" s="151">
        <v>0</v>
      </c>
      <c r="L1952" s="30">
        <v>5.3</v>
      </c>
      <c r="M1952" s="30">
        <v>1</v>
      </c>
      <c r="N1952" s="30">
        <v>0</v>
      </c>
      <c r="O1952" s="30">
        <v>1</v>
      </c>
      <c r="P1952" s="30">
        <v>0</v>
      </c>
      <c r="Q1952" s="30">
        <v>0</v>
      </c>
      <c r="R1952" s="30">
        <v>0</v>
      </c>
      <c r="S1952" s="30">
        <v>0</v>
      </c>
      <c r="T1952" s="30">
        <v>2</v>
      </c>
      <c r="U1952" s="30">
        <v>7</v>
      </c>
      <c r="V1952" s="82">
        <v>100</v>
      </c>
      <c r="W1952" s="97">
        <v>10</v>
      </c>
      <c r="X1952" s="160">
        <v>0</v>
      </c>
    </row>
    <row r="1953" spans="1:24">
      <c r="A1953" s="30">
        <v>73</v>
      </c>
      <c r="B1953" s="30">
        <v>1</v>
      </c>
      <c r="C1953" s="30">
        <v>8</v>
      </c>
      <c r="D1953" s="30">
        <v>23.942002562757459</v>
      </c>
      <c r="E1953" s="30">
        <v>1</v>
      </c>
      <c r="F1953" s="30">
        <v>0</v>
      </c>
      <c r="G1953" s="30">
        <v>0</v>
      </c>
      <c r="H1953" s="30">
        <v>0</v>
      </c>
      <c r="I1953" s="30">
        <v>1</v>
      </c>
      <c r="J1953" s="30">
        <v>1</v>
      </c>
      <c r="K1953" s="151">
        <v>1</v>
      </c>
      <c r="L1953" s="30">
        <v>7.2</v>
      </c>
      <c r="M1953" s="30">
        <v>1</v>
      </c>
      <c r="N1953" s="30">
        <v>1</v>
      </c>
      <c r="O1953" s="30">
        <v>2</v>
      </c>
      <c r="P1953" s="30">
        <v>3</v>
      </c>
      <c r="Q1953" s="30">
        <v>1</v>
      </c>
      <c r="R1953" s="30">
        <v>0</v>
      </c>
      <c r="S1953" s="30">
        <v>0</v>
      </c>
      <c r="T1953" s="30">
        <v>8</v>
      </c>
      <c r="U1953" s="30">
        <v>5</v>
      </c>
      <c r="V1953" s="82">
        <v>54</v>
      </c>
      <c r="W1953" s="97">
        <v>20</v>
      </c>
      <c r="X1953" s="160">
        <v>1</v>
      </c>
    </row>
    <row r="1954" spans="1:24">
      <c r="A1954" s="30">
        <v>69</v>
      </c>
      <c r="B1954" s="30">
        <v>1</v>
      </c>
      <c r="C1954" s="30">
        <v>10</v>
      </c>
      <c r="D1954" s="30">
        <v>24.309399075078723</v>
      </c>
      <c r="E1954" s="30">
        <v>0</v>
      </c>
      <c r="F1954" s="30">
        <v>0</v>
      </c>
      <c r="G1954" s="30">
        <v>0</v>
      </c>
      <c r="H1954" s="30">
        <v>0</v>
      </c>
      <c r="I1954" s="30">
        <v>0</v>
      </c>
      <c r="J1954" s="30">
        <v>0</v>
      </c>
      <c r="K1954" s="151">
        <v>0</v>
      </c>
      <c r="L1954" s="30">
        <v>7.5</v>
      </c>
      <c r="M1954" s="30">
        <v>1</v>
      </c>
      <c r="N1954" s="30">
        <v>2</v>
      </c>
      <c r="O1954" s="30">
        <v>3</v>
      </c>
      <c r="P1954" s="30">
        <v>2</v>
      </c>
      <c r="Q1954" s="30">
        <v>1</v>
      </c>
      <c r="R1954" s="30">
        <v>3</v>
      </c>
      <c r="S1954" s="30">
        <v>0</v>
      </c>
      <c r="T1954" s="30">
        <v>12</v>
      </c>
      <c r="U1954" s="30">
        <v>4.5</v>
      </c>
      <c r="V1954" s="82">
        <v>75</v>
      </c>
      <c r="W1954" s="97">
        <v>20</v>
      </c>
      <c r="X1954" s="160">
        <v>1</v>
      </c>
    </row>
    <row r="1955" spans="1:24" s="30" customFormat="1">
      <c r="A1955" s="30">
        <v>70</v>
      </c>
      <c r="B1955" s="30">
        <v>1</v>
      </c>
      <c r="C1955" s="30">
        <v>16</v>
      </c>
      <c r="D1955" s="30">
        <v>29.485714285714284</v>
      </c>
      <c r="E1955" s="30">
        <v>1</v>
      </c>
      <c r="F1955" s="30">
        <v>1</v>
      </c>
      <c r="G1955" s="30">
        <v>0</v>
      </c>
      <c r="H1955" s="30">
        <v>0</v>
      </c>
      <c r="I1955" s="30">
        <v>1</v>
      </c>
      <c r="J1955" s="30">
        <v>1</v>
      </c>
      <c r="K1955" s="151">
        <v>1</v>
      </c>
      <c r="L1955" s="30">
        <v>8.9</v>
      </c>
      <c r="M1955" s="30">
        <v>1</v>
      </c>
      <c r="N1955" s="30">
        <v>1</v>
      </c>
      <c r="O1955" s="30">
        <v>2</v>
      </c>
      <c r="P1955" s="30">
        <v>0</v>
      </c>
      <c r="Q1955" s="30">
        <v>1</v>
      </c>
      <c r="R1955" s="30">
        <v>0</v>
      </c>
      <c r="S1955" s="30">
        <v>0</v>
      </c>
      <c r="T1955" s="30">
        <v>5</v>
      </c>
      <c r="U1955" s="30">
        <v>6</v>
      </c>
      <c r="V1955" s="82">
        <v>100</v>
      </c>
      <c r="W1955" s="97">
        <v>30</v>
      </c>
      <c r="X1955" s="160">
        <v>0</v>
      </c>
    </row>
    <row r="1956" spans="1:24" s="30" customFormat="1">
      <c r="A1956" s="30">
        <v>76</v>
      </c>
      <c r="B1956" s="30">
        <v>1</v>
      </c>
      <c r="C1956" s="30">
        <v>13</v>
      </c>
      <c r="D1956" s="30">
        <v>29.237832874196506</v>
      </c>
      <c r="E1956" s="30">
        <v>1</v>
      </c>
      <c r="F1956" s="30">
        <v>0</v>
      </c>
      <c r="G1956" s="30">
        <v>0</v>
      </c>
      <c r="H1956" s="30">
        <v>1</v>
      </c>
      <c r="I1956" s="30">
        <v>1</v>
      </c>
      <c r="J1956" s="30">
        <v>1</v>
      </c>
      <c r="K1956" s="151">
        <v>0</v>
      </c>
      <c r="L1956" s="30">
        <v>7.3</v>
      </c>
      <c r="M1956" s="30">
        <v>2</v>
      </c>
      <c r="N1956" s="30">
        <v>1</v>
      </c>
      <c r="O1956" s="30">
        <v>2</v>
      </c>
      <c r="P1956" s="30">
        <v>2</v>
      </c>
      <c r="Q1956" s="30">
        <v>1</v>
      </c>
      <c r="R1956" s="30">
        <v>3</v>
      </c>
      <c r="S1956" s="30">
        <v>0</v>
      </c>
      <c r="T1956" s="30">
        <v>11</v>
      </c>
      <c r="U1956" s="30">
        <v>6</v>
      </c>
      <c r="V1956" s="82">
        <v>67</v>
      </c>
      <c r="W1956" s="97">
        <v>30</v>
      </c>
      <c r="X1956" s="160">
        <v>0</v>
      </c>
    </row>
    <row r="1957" spans="1:24">
      <c r="A1957" s="30">
        <v>77</v>
      </c>
      <c r="B1957" s="30">
        <v>1</v>
      </c>
      <c r="C1957" s="30"/>
      <c r="D1957" s="30">
        <v>22.499013201175387</v>
      </c>
      <c r="E1957" s="30">
        <v>1</v>
      </c>
      <c r="F1957" s="30">
        <v>0</v>
      </c>
      <c r="G1957" s="30">
        <v>0</v>
      </c>
      <c r="H1957" s="30">
        <v>0</v>
      </c>
      <c r="I1957" s="30">
        <v>1</v>
      </c>
      <c r="J1957" s="30">
        <v>1</v>
      </c>
      <c r="K1957" s="151">
        <v>1</v>
      </c>
      <c r="L1957" s="30">
        <v>6.1</v>
      </c>
      <c r="M1957" s="30">
        <v>1</v>
      </c>
      <c r="N1957" s="30">
        <v>1</v>
      </c>
      <c r="O1957" s="30">
        <v>1</v>
      </c>
      <c r="P1957" s="30">
        <v>0</v>
      </c>
      <c r="Q1957" s="30">
        <v>1</v>
      </c>
      <c r="R1957" s="30">
        <v>0</v>
      </c>
      <c r="S1957" s="30">
        <v>0</v>
      </c>
      <c r="T1957" s="30">
        <v>4</v>
      </c>
      <c r="U1957" s="30">
        <v>7</v>
      </c>
      <c r="V1957" s="82">
        <v>100</v>
      </c>
      <c r="W1957" s="97">
        <v>15</v>
      </c>
      <c r="X1957" s="160">
        <v>0</v>
      </c>
    </row>
    <row r="1958" spans="1:24">
      <c r="A1958" s="30">
        <v>78</v>
      </c>
      <c r="B1958" s="30">
        <v>2</v>
      </c>
      <c r="C1958" s="30"/>
      <c r="D1958" s="30">
        <v>20.049880189740328</v>
      </c>
      <c r="E1958" s="30">
        <v>0</v>
      </c>
      <c r="F1958" s="30">
        <v>0</v>
      </c>
      <c r="G1958" s="30">
        <v>1</v>
      </c>
      <c r="H1958" s="30">
        <v>0</v>
      </c>
      <c r="I1958" s="30">
        <v>0</v>
      </c>
      <c r="J1958" s="30">
        <v>1</v>
      </c>
      <c r="K1958" s="151">
        <v>0</v>
      </c>
      <c r="L1958" s="30">
        <v>6.8</v>
      </c>
      <c r="M1958" s="30">
        <v>1</v>
      </c>
      <c r="N1958" s="30">
        <v>2</v>
      </c>
      <c r="O1958" s="30">
        <v>2</v>
      </c>
      <c r="P1958" s="30">
        <v>2</v>
      </c>
      <c r="Q1958" s="30">
        <v>1</v>
      </c>
      <c r="R1958" s="30">
        <v>3</v>
      </c>
      <c r="S1958" s="30">
        <v>0</v>
      </c>
      <c r="T1958" s="30">
        <v>11</v>
      </c>
      <c r="U1958" s="30">
        <v>6</v>
      </c>
      <c r="V1958" s="82">
        <v>75</v>
      </c>
      <c r="W1958" s="97">
        <v>30</v>
      </c>
      <c r="X1958" s="160">
        <v>0</v>
      </c>
    </row>
    <row r="1959" spans="1:24">
      <c r="A1959" s="30">
        <v>70</v>
      </c>
      <c r="B1959" s="30">
        <v>2</v>
      </c>
      <c r="C1959" s="30"/>
      <c r="D1959" s="30">
        <v>21.484736151590663</v>
      </c>
      <c r="E1959" s="30">
        <v>0</v>
      </c>
      <c r="F1959" s="30">
        <v>0</v>
      </c>
      <c r="G1959" s="30">
        <v>0</v>
      </c>
      <c r="H1959" s="30">
        <v>0</v>
      </c>
      <c r="I1959" s="30">
        <v>1</v>
      </c>
      <c r="J1959" s="30">
        <v>1</v>
      </c>
      <c r="K1959" s="151">
        <v>0</v>
      </c>
      <c r="L1959" s="30">
        <v>5.6</v>
      </c>
      <c r="M1959" s="30">
        <v>2</v>
      </c>
      <c r="N1959" s="30">
        <v>2</v>
      </c>
      <c r="O1959" s="30">
        <v>2</v>
      </c>
      <c r="P1959" s="30">
        <v>2</v>
      </c>
      <c r="Q1959" s="30">
        <v>1</v>
      </c>
      <c r="R1959" s="30">
        <v>0</v>
      </c>
      <c r="S1959" s="30">
        <v>0</v>
      </c>
      <c r="T1959" s="30">
        <v>9</v>
      </c>
      <c r="U1959" s="30">
        <v>5</v>
      </c>
      <c r="V1959" s="82">
        <v>71</v>
      </c>
      <c r="W1959" s="97">
        <v>30</v>
      </c>
      <c r="X1959" s="160">
        <v>0</v>
      </c>
    </row>
    <row r="1960" spans="1:24">
      <c r="A1960" s="30">
        <v>55</v>
      </c>
      <c r="B1960" s="30">
        <v>1</v>
      </c>
      <c r="C1960" s="30"/>
      <c r="D1960" s="30">
        <v>22.052190183434128</v>
      </c>
      <c r="E1960" s="30">
        <v>1</v>
      </c>
      <c r="F1960" s="30">
        <v>0</v>
      </c>
      <c r="G1960" s="30">
        <v>0</v>
      </c>
      <c r="H1960" s="30">
        <v>0</v>
      </c>
      <c r="I1960" s="30">
        <v>0</v>
      </c>
      <c r="J1960" s="30">
        <v>1</v>
      </c>
      <c r="K1960" s="151">
        <v>0</v>
      </c>
      <c r="L1960" s="30">
        <v>6.7</v>
      </c>
      <c r="M1960" s="30">
        <v>0</v>
      </c>
      <c r="N1960" s="30">
        <v>0</v>
      </c>
      <c r="O1960" s="30">
        <v>3</v>
      </c>
      <c r="P1960" s="30">
        <v>0</v>
      </c>
      <c r="Q1960" s="30">
        <v>0</v>
      </c>
      <c r="R1960" s="30">
        <v>0</v>
      </c>
      <c r="S1960" s="30">
        <v>0</v>
      </c>
      <c r="T1960" s="30">
        <v>3</v>
      </c>
      <c r="U1960" s="30">
        <v>4</v>
      </c>
      <c r="V1960" s="82">
        <v>100</v>
      </c>
      <c r="W1960" s="97">
        <v>5</v>
      </c>
      <c r="X1960" s="160">
        <v>1</v>
      </c>
    </row>
    <row r="1961" spans="1:24">
      <c r="A1961" s="30">
        <v>81</v>
      </c>
      <c r="B1961" s="30">
        <v>2</v>
      </c>
      <c r="C1961" s="30"/>
      <c r="D1961" s="30">
        <v>31.596260387811636</v>
      </c>
      <c r="E1961" s="30">
        <v>0</v>
      </c>
      <c r="F1961" s="30">
        <v>0</v>
      </c>
      <c r="G1961" s="30">
        <v>0</v>
      </c>
      <c r="H1961" s="30">
        <v>0</v>
      </c>
      <c r="I1961" s="30">
        <v>1</v>
      </c>
      <c r="J1961" s="30">
        <v>1</v>
      </c>
      <c r="K1961" s="151">
        <v>1</v>
      </c>
      <c r="L1961" s="30">
        <v>6.9</v>
      </c>
      <c r="M1961" s="30">
        <v>1</v>
      </c>
      <c r="N1961" s="30">
        <v>2</v>
      </c>
      <c r="O1961" s="30">
        <v>2</v>
      </c>
      <c r="P1961" s="30">
        <v>2</v>
      </c>
      <c r="Q1961" s="30">
        <v>1</v>
      </c>
      <c r="R1961" s="30">
        <v>3</v>
      </c>
      <c r="S1961" s="30">
        <v>0</v>
      </c>
      <c r="T1961" s="30">
        <v>11</v>
      </c>
      <c r="U1961" s="30">
        <v>6</v>
      </c>
      <c r="V1961" s="82">
        <v>80</v>
      </c>
      <c r="W1961" s="97">
        <v>10</v>
      </c>
      <c r="X1961" s="160">
        <v>0</v>
      </c>
    </row>
    <row r="1962" spans="1:24">
      <c r="A1962" s="30">
        <v>74</v>
      </c>
      <c r="B1962" s="30">
        <v>2</v>
      </c>
      <c r="C1962" s="30"/>
      <c r="D1962" s="30">
        <v>20.888888888888889</v>
      </c>
      <c r="E1962" s="30">
        <v>1</v>
      </c>
      <c r="F1962" s="30">
        <v>0</v>
      </c>
      <c r="G1962" s="30">
        <v>0</v>
      </c>
      <c r="H1962" s="30">
        <v>0</v>
      </c>
      <c r="I1962" s="30">
        <v>1</v>
      </c>
      <c r="J1962" s="30">
        <v>1</v>
      </c>
      <c r="K1962" s="151">
        <v>0</v>
      </c>
      <c r="L1962" s="30">
        <v>6.6</v>
      </c>
      <c r="M1962" s="30">
        <v>1</v>
      </c>
      <c r="N1962" s="30">
        <v>0</v>
      </c>
      <c r="O1962" s="30">
        <v>2</v>
      </c>
      <c r="P1962" s="30">
        <v>0</v>
      </c>
      <c r="Q1962" s="30">
        <v>1</v>
      </c>
      <c r="R1962" s="30">
        <v>3</v>
      </c>
      <c r="S1962" s="30">
        <v>0</v>
      </c>
      <c r="T1962" s="30">
        <v>7</v>
      </c>
      <c r="U1962" s="30">
        <v>6.75</v>
      </c>
      <c r="V1962" s="82">
        <v>96</v>
      </c>
      <c r="W1962" s="97">
        <v>15</v>
      </c>
      <c r="X1962" s="160">
        <v>0</v>
      </c>
    </row>
    <row r="1963" spans="1:24">
      <c r="A1963" s="30">
        <v>69</v>
      </c>
      <c r="B1963" s="30">
        <v>1</v>
      </c>
      <c r="C1963" s="30"/>
      <c r="D1963" s="30">
        <v>24.978741496598641</v>
      </c>
      <c r="E1963" s="30">
        <v>1</v>
      </c>
      <c r="F1963" s="30">
        <v>0</v>
      </c>
      <c r="G1963" s="30">
        <v>0</v>
      </c>
      <c r="H1963" s="30">
        <v>0</v>
      </c>
      <c r="I1963" s="30">
        <v>0</v>
      </c>
      <c r="J1963" s="30">
        <v>1</v>
      </c>
      <c r="K1963" s="151">
        <v>0</v>
      </c>
      <c r="L1963" s="30">
        <v>7.1</v>
      </c>
      <c r="M1963" s="30">
        <v>1</v>
      </c>
      <c r="N1963" s="30">
        <v>2</v>
      </c>
      <c r="O1963" s="30">
        <v>2</v>
      </c>
      <c r="P1963" s="30">
        <v>0</v>
      </c>
      <c r="Q1963" s="30">
        <v>2</v>
      </c>
      <c r="R1963" s="30">
        <v>0</v>
      </c>
      <c r="S1963" s="30">
        <v>0</v>
      </c>
      <c r="T1963" s="30">
        <v>7</v>
      </c>
      <c r="U1963" s="30">
        <v>6.5</v>
      </c>
      <c r="V1963" s="82">
        <v>95</v>
      </c>
      <c r="W1963" s="97">
        <v>15</v>
      </c>
      <c r="X1963" s="160">
        <v>0</v>
      </c>
    </row>
    <row r="1964" spans="1:24">
      <c r="A1964" s="30">
        <v>51</v>
      </c>
      <c r="B1964" s="30">
        <v>2</v>
      </c>
      <c r="C1964" s="30"/>
      <c r="D1964" s="30">
        <v>24.128792373719396</v>
      </c>
      <c r="E1964" s="30">
        <v>0</v>
      </c>
      <c r="F1964" s="30">
        <v>0</v>
      </c>
      <c r="G1964" s="30">
        <v>0</v>
      </c>
      <c r="H1964" s="30">
        <v>0</v>
      </c>
      <c r="I1964" s="30">
        <v>1</v>
      </c>
      <c r="J1964" s="30">
        <v>1</v>
      </c>
      <c r="K1964" s="151">
        <v>0</v>
      </c>
      <c r="L1964" s="30">
        <v>6.4</v>
      </c>
      <c r="M1964" s="30">
        <v>0</v>
      </c>
      <c r="N1964" s="30">
        <v>2</v>
      </c>
      <c r="O1964" s="30">
        <v>2</v>
      </c>
      <c r="P1964" s="30">
        <v>0</v>
      </c>
      <c r="Q1964" s="30">
        <v>0</v>
      </c>
      <c r="R1964" s="30">
        <v>0</v>
      </c>
      <c r="S1964" s="30">
        <v>0</v>
      </c>
      <c r="T1964" s="30">
        <v>4</v>
      </c>
      <c r="U1964" s="30">
        <v>6.5</v>
      </c>
      <c r="V1964" s="82">
        <v>93</v>
      </c>
      <c r="W1964" s="97">
        <v>30</v>
      </c>
      <c r="X1964" s="160">
        <v>0</v>
      </c>
    </row>
    <row r="1965" spans="1:24">
      <c r="A1965" s="30">
        <v>45</v>
      </c>
      <c r="B1965" s="30">
        <v>2</v>
      </c>
      <c r="C1965" s="30"/>
      <c r="D1965" s="30">
        <v>31.009133437291158</v>
      </c>
      <c r="E1965" s="30">
        <v>1</v>
      </c>
      <c r="F1965" s="30">
        <v>0</v>
      </c>
      <c r="G1965" s="30">
        <v>0</v>
      </c>
      <c r="H1965" s="30">
        <v>0</v>
      </c>
      <c r="I1965" s="30">
        <v>1</v>
      </c>
      <c r="J1965" s="30">
        <v>1</v>
      </c>
      <c r="K1965" s="151">
        <v>1</v>
      </c>
      <c r="L1965" s="30">
        <v>8.9</v>
      </c>
      <c r="M1965" s="30">
        <v>0</v>
      </c>
      <c r="N1965" s="30">
        <v>0</v>
      </c>
      <c r="O1965" s="30">
        <v>2</v>
      </c>
      <c r="P1965" s="30">
        <v>0</v>
      </c>
      <c r="Q1965" s="30">
        <v>1</v>
      </c>
      <c r="R1965" s="30">
        <v>0</v>
      </c>
      <c r="S1965" s="30">
        <v>0</v>
      </c>
      <c r="T1965" s="30">
        <v>3</v>
      </c>
      <c r="U1965" s="30">
        <v>6</v>
      </c>
      <c r="V1965" s="82">
        <v>100</v>
      </c>
      <c r="W1965" s="97">
        <v>10</v>
      </c>
      <c r="X1965" s="160">
        <v>1</v>
      </c>
    </row>
    <row r="1966" spans="1:24">
      <c r="A1966" s="30">
        <v>40</v>
      </c>
      <c r="B1966" s="30">
        <v>1</v>
      </c>
      <c r="C1966" s="30">
        <v>22</v>
      </c>
      <c r="D1966" s="30">
        <v>23.501112374599533</v>
      </c>
      <c r="E1966" s="30">
        <v>1</v>
      </c>
      <c r="F1966" s="30">
        <v>1</v>
      </c>
      <c r="G1966" s="30">
        <v>1</v>
      </c>
      <c r="H1966" s="30">
        <v>0</v>
      </c>
      <c r="I1966" s="30">
        <v>0</v>
      </c>
      <c r="J1966" s="30">
        <v>0</v>
      </c>
      <c r="K1966" s="151">
        <v>0</v>
      </c>
      <c r="L1966" s="30">
        <v>11.5</v>
      </c>
      <c r="M1966" s="30">
        <v>3</v>
      </c>
      <c r="N1966" s="30">
        <v>3</v>
      </c>
      <c r="O1966" s="30">
        <v>2</v>
      </c>
      <c r="P1966" s="30">
        <v>2</v>
      </c>
      <c r="Q1966" s="30">
        <v>1</v>
      </c>
      <c r="R1966" s="30">
        <v>0</v>
      </c>
      <c r="S1966" s="30">
        <v>2</v>
      </c>
      <c r="T1966" s="30">
        <v>13</v>
      </c>
      <c r="U1966" s="30">
        <v>5.5</v>
      </c>
      <c r="V1966" s="82">
        <v>85</v>
      </c>
      <c r="W1966" s="97">
        <v>60</v>
      </c>
      <c r="X1966" s="160">
        <v>1</v>
      </c>
    </row>
    <row r="1967" spans="1:24">
      <c r="A1967" s="30">
        <v>70</v>
      </c>
      <c r="B1967" s="30">
        <v>2</v>
      </c>
      <c r="C1967" s="30">
        <v>6</v>
      </c>
      <c r="D1967" s="30">
        <v>21.144640998959417</v>
      </c>
      <c r="E1967" s="30">
        <v>0</v>
      </c>
      <c r="F1967" s="30">
        <v>1</v>
      </c>
      <c r="G1967" s="30">
        <v>0</v>
      </c>
      <c r="H1967" s="30">
        <v>0</v>
      </c>
      <c r="I1967" s="30">
        <v>0</v>
      </c>
      <c r="J1967" s="30">
        <v>0</v>
      </c>
      <c r="K1967" s="151">
        <v>0</v>
      </c>
      <c r="L1967" s="30">
        <v>9.3000000000000007</v>
      </c>
      <c r="M1967" s="30">
        <v>2</v>
      </c>
      <c r="N1967" s="30">
        <v>1</v>
      </c>
      <c r="O1967" s="30">
        <v>3</v>
      </c>
      <c r="P1967" s="30">
        <v>3</v>
      </c>
      <c r="Q1967" s="30">
        <v>1</v>
      </c>
      <c r="R1967" s="30">
        <v>0</v>
      </c>
      <c r="S1967" s="30">
        <v>2</v>
      </c>
      <c r="T1967" s="30">
        <v>12</v>
      </c>
      <c r="U1967" s="30">
        <v>4</v>
      </c>
      <c r="V1967" s="82">
        <v>57</v>
      </c>
      <c r="W1967" s="97">
        <v>30</v>
      </c>
      <c r="X1967" s="160">
        <v>0</v>
      </c>
    </row>
    <row r="1968" spans="1:24">
      <c r="A1968" s="30">
        <v>29</v>
      </c>
      <c r="B1968" s="30">
        <v>1</v>
      </c>
      <c r="C1968" s="30">
        <v>2</v>
      </c>
      <c r="D1968" s="30">
        <v>37.792460659452907</v>
      </c>
      <c r="E1968" s="30">
        <v>0</v>
      </c>
      <c r="F1968" s="30">
        <v>0</v>
      </c>
      <c r="G1968" s="30">
        <v>0</v>
      </c>
      <c r="H1968" s="30">
        <v>0</v>
      </c>
      <c r="I1968" s="30">
        <v>1</v>
      </c>
      <c r="J1968" s="30">
        <v>1</v>
      </c>
      <c r="K1968" s="151">
        <v>0</v>
      </c>
      <c r="L1968" s="30">
        <v>13.4</v>
      </c>
      <c r="M1968" s="30">
        <v>1</v>
      </c>
      <c r="N1968" s="30">
        <v>1</v>
      </c>
      <c r="O1968" s="30">
        <v>1</v>
      </c>
      <c r="P1968" s="30">
        <v>0</v>
      </c>
      <c r="Q1968" s="30">
        <v>0</v>
      </c>
      <c r="R1968" s="30">
        <v>0</v>
      </c>
      <c r="S1968" s="30">
        <v>0</v>
      </c>
      <c r="T1968" s="30">
        <v>3</v>
      </c>
      <c r="U1968" s="30">
        <v>7</v>
      </c>
      <c r="V1968" s="82">
        <v>93</v>
      </c>
      <c r="W1968" s="97">
        <v>30</v>
      </c>
      <c r="X1968" s="160">
        <v>0</v>
      </c>
    </row>
    <row r="1969" spans="1:24">
      <c r="A1969" s="30">
        <v>65</v>
      </c>
      <c r="B1969" s="30">
        <v>1</v>
      </c>
      <c r="C1969" s="30">
        <v>5</v>
      </c>
      <c r="D1969" s="30">
        <v>22.98742728466879</v>
      </c>
      <c r="E1969" s="30">
        <v>1</v>
      </c>
      <c r="F1969" s="30"/>
      <c r="G1969" s="30">
        <v>0</v>
      </c>
      <c r="H1969" s="30">
        <v>0</v>
      </c>
      <c r="I1969" s="30">
        <v>0</v>
      </c>
      <c r="J1969" s="30">
        <v>1</v>
      </c>
      <c r="K1969" s="151">
        <v>1</v>
      </c>
      <c r="L1969" s="30">
        <v>7.5</v>
      </c>
      <c r="M1969" s="30">
        <v>2</v>
      </c>
      <c r="N1969" s="30">
        <v>2</v>
      </c>
      <c r="O1969" s="30">
        <v>2</v>
      </c>
      <c r="P1969" s="30">
        <v>3</v>
      </c>
      <c r="Q1969" s="30">
        <v>1</v>
      </c>
      <c r="R1969" s="30">
        <v>0</v>
      </c>
      <c r="S1969" s="30">
        <v>0</v>
      </c>
      <c r="T1969" s="30">
        <v>10</v>
      </c>
      <c r="U1969" s="30">
        <v>6</v>
      </c>
      <c r="V1969" s="82">
        <v>55</v>
      </c>
      <c r="W1969" s="97">
        <v>30</v>
      </c>
      <c r="X1969" s="160">
        <v>1</v>
      </c>
    </row>
    <row r="1970" spans="1:24">
      <c r="A1970" s="30">
        <v>67</v>
      </c>
      <c r="B1970" s="30">
        <v>2</v>
      </c>
      <c r="C1970" s="30">
        <v>3</v>
      </c>
      <c r="D1970" s="30">
        <v>23.422090729783037</v>
      </c>
      <c r="E1970" s="30">
        <v>1</v>
      </c>
      <c r="F1970" s="30">
        <v>1</v>
      </c>
      <c r="G1970" s="30"/>
      <c r="H1970" s="30"/>
      <c r="I1970" s="30">
        <v>1</v>
      </c>
      <c r="J1970" s="30">
        <v>1</v>
      </c>
      <c r="K1970" s="151">
        <v>1</v>
      </c>
      <c r="L1970" s="30">
        <v>11.1</v>
      </c>
      <c r="M1970" s="30">
        <v>1</v>
      </c>
      <c r="N1970" s="30">
        <v>0</v>
      </c>
      <c r="O1970" s="30">
        <v>1</v>
      </c>
      <c r="P1970" s="30">
        <v>2</v>
      </c>
      <c r="Q1970" s="30">
        <v>0</v>
      </c>
      <c r="R1970" s="30">
        <v>0</v>
      </c>
      <c r="S1970" s="30">
        <v>0</v>
      </c>
      <c r="T1970" s="30">
        <v>4</v>
      </c>
      <c r="U1970" s="30">
        <v>7</v>
      </c>
      <c r="V1970" s="82">
        <v>82</v>
      </c>
      <c r="W1970" s="97">
        <v>5</v>
      </c>
      <c r="X1970" s="160">
        <v>0</v>
      </c>
    </row>
    <row r="1971" spans="1:24">
      <c r="A1971" s="30">
        <v>57</v>
      </c>
      <c r="B1971" s="30">
        <v>2</v>
      </c>
      <c r="C1971" s="30">
        <v>5</v>
      </c>
      <c r="D1971" s="30">
        <v>30.853994490358129</v>
      </c>
      <c r="E1971" s="30">
        <v>1</v>
      </c>
      <c r="F1971" s="30">
        <v>0</v>
      </c>
      <c r="G1971" s="30">
        <v>0</v>
      </c>
      <c r="H1971" s="30">
        <v>0</v>
      </c>
      <c r="I1971" s="30">
        <v>0</v>
      </c>
      <c r="J1971" s="30">
        <v>1</v>
      </c>
      <c r="K1971" s="151">
        <v>0</v>
      </c>
      <c r="L1971" s="30">
        <v>12.5</v>
      </c>
      <c r="M1971" s="30">
        <v>1</v>
      </c>
      <c r="N1971" s="30">
        <v>0</v>
      </c>
      <c r="O1971" s="30">
        <v>2</v>
      </c>
      <c r="P1971" s="30">
        <v>0</v>
      </c>
      <c r="Q1971" s="30">
        <v>1</v>
      </c>
      <c r="R1971" s="30">
        <v>0</v>
      </c>
      <c r="S1971" s="30">
        <v>0</v>
      </c>
      <c r="T1971" s="30">
        <v>4</v>
      </c>
      <c r="U1971" s="30">
        <v>6</v>
      </c>
      <c r="V1971" s="82">
        <v>100</v>
      </c>
      <c r="W1971" s="97">
        <v>5</v>
      </c>
      <c r="X1971" s="160">
        <v>0</v>
      </c>
    </row>
    <row r="1972" spans="1:24">
      <c r="A1972" s="30">
        <v>45</v>
      </c>
      <c r="B1972" s="30">
        <v>1</v>
      </c>
      <c r="C1972" s="30">
        <v>7</v>
      </c>
      <c r="D1972" s="30">
        <v>32.522827536677951</v>
      </c>
      <c r="E1972" s="30">
        <v>1</v>
      </c>
      <c r="F1972" s="30">
        <v>0</v>
      </c>
      <c r="G1972" s="30">
        <v>0</v>
      </c>
      <c r="H1972" s="30">
        <v>0</v>
      </c>
      <c r="I1972" s="30">
        <v>1</v>
      </c>
      <c r="J1972" s="30">
        <v>1</v>
      </c>
      <c r="K1972" s="151">
        <v>1</v>
      </c>
      <c r="L1972" s="30">
        <v>9</v>
      </c>
      <c r="M1972" s="30">
        <v>2</v>
      </c>
      <c r="N1972" s="30">
        <v>0</v>
      </c>
      <c r="O1972" s="30">
        <v>2</v>
      </c>
      <c r="P1972" s="30">
        <v>0</v>
      </c>
      <c r="Q1972" s="30">
        <v>1</v>
      </c>
      <c r="R1972" s="30">
        <v>0</v>
      </c>
      <c r="S1972" s="30">
        <v>1</v>
      </c>
      <c r="T1972" s="30">
        <v>6</v>
      </c>
      <c r="U1972" s="30">
        <v>5.5</v>
      </c>
      <c r="V1972" s="82">
        <v>100</v>
      </c>
      <c r="W1972" s="97">
        <v>5</v>
      </c>
      <c r="X1972" s="160">
        <v>0</v>
      </c>
    </row>
    <row r="1973" spans="1:24">
      <c r="A1973" s="30">
        <v>75</v>
      </c>
      <c r="B1973" s="30">
        <v>1</v>
      </c>
      <c r="C1973" s="30">
        <v>2</v>
      </c>
      <c r="D1973" s="30">
        <v>22.571047501795423</v>
      </c>
      <c r="E1973" s="30">
        <v>0</v>
      </c>
      <c r="F1973" s="30">
        <v>0</v>
      </c>
      <c r="G1973" s="30">
        <v>0</v>
      </c>
      <c r="H1973" s="30">
        <v>0</v>
      </c>
      <c r="I1973" s="30">
        <v>1</v>
      </c>
      <c r="J1973" s="30">
        <v>0</v>
      </c>
      <c r="K1973" s="151">
        <v>0</v>
      </c>
      <c r="L1973" s="30">
        <v>6.8</v>
      </c>
      <c r="M1973" s="30">
        <v>1</v>
      </c>
      <c r="N1973" s="30">
        <v>0</v>
      </c>
      <c r="O1973" s="30">
        <v>2</v>
      </c>
      <c r="P1973" s="30">
        <v>0</v>
      </c>
      <c r="Q1973" s="30">
        <v>1</v>
      </c>
      <c r="R1973" s="30">
        <v>0</v>
      </c>
      <c r="S1973" s="30">
        <v>0</v>
      </c>
      <c r="T1973" s="30">
        <v>4</v>
      </c>
      <c r="U1973" s="30">
        <v>6.5</v>
      </c>
      <c r="V1973" s="82">
        <v>100</v>
      </c>
      <c r="W1973" s="97">
        <v>3</v>
      </c>
      <c r="X1973" s="160">
        <v>0</v>
      </c>
    </row>
    <row r="1974" spans="1:24">
      <c r="A1974" s="30">
        <v>48</v>
      </c>
      <c r="B1974" s="30">
        <v>2</v>
      </c>
      <c r="C1974" s="30">
        <v>2</v>
      </c>
      <c r="D1974" s="30">
        <v>20.239500758981276</v>
      </c>
      <c r="E1974" s="30">
        <v>1</v>
      </c>
      <c r="F1974" s="30">
        <v>1</v>
      </c>
      <c r="G1974" s="30">
        <v>0</v>
      </c>
      <c r="H1974" s="30">
        <v>0</v>
      </c>
      <c r="I1974" s="30">
        <v>0</v>
      </c>
      <c r="J1974" s="30">
        <v>0</v>
      </c>
      <c r="K1974" s="151">
        <v>0</v>
      </c>
      <c r="L1974" s="30">
        <v>6.8</v>
      </c>
      <c r="M1974" s="30">
        <v>0</v>
      </c>
      <c r="N1974" s="30">
        <v>0</v>
      </c>
      <c r="O1974" s="30">
        <v>1</v>
      </c>
      <c r="P1974" s="30">
        <v>0</v>
      </c>
      <c r="Q1974" s="30">
        <v>0</v>
      </c>
      <c r="R1974" s="30">
        <v>0</v>
      </c>
      <c r="S1974" s="30">
        <v>0</v>
      </c>
      <c r="T1974" s="30">
        <v>1</v>
      </c>
      <c r="U1974" s="30">
        <v>7.41</v>
      </c>
      <c r="V1974" s="82">
        <v>99</v>
      </c>
      <c r="W1974" s="97">
        <v>5</v>
      </c>
      <c r="X1974" s="160">
        <v>0</v>
      </c>
    </row>
    <row r="1975" spans="1:24">
      <c r="A1975" s="30">
        <v>53</v>
      </c>
      <c r="B1975" s="30">
        <v>1</v>
      </c>
      <c r="C1975" s="30"/>
      <c r="D1975" s="30">
        <v>21.224489795918366</v>
      </c>
      <c r="E1975" s="30">
        <v>1</v>
      </c>
      <c r="F1975" s="30">
        <v>0</v>
      </c>
      <c r="G1975" s="30">
        <v>0</v>
      </c>
      <c r="H1975" s="30">
        <v>0</v>
      </c>
      <c r="I1975" s="30">
        <v>0</v>
      </c>
      <c r="J1975" s="30">
        <v>1</v>
      </c>
      <c r="K1975" s="151">
        <v>0</v>
      </c>
      <c r="L1975" s="30">
        <v>5.7</v>
      </c>
      <c r="M1975" s="30">
        <v>1</v>
      </c>
      <c r="N1975" s="30">
        <v>2</v>
      </c>
      <c r="O1975" s="30">
        <v>1</v>
      </c>
      <c r="P1975" s="30">
        <v>0</v>
      </c>
      <c r="Q1975" s="30">
        <v>1</v>
      </c>
      <c r="R1975" s="30">
        <v>0</v>
      </c>
      <c r="S1975" s="30">
        <v>0</v>
      </c>
      <c r="T1975" s="30">
        <v>5</v>
      </c>
      <c r="U1975" s="30">
        <v>7.5</v>
      </c>
      <c r="V1975" s="82">
        <v>94</v>
      </c>
      <c r="W1975" s="97">
        <v>30</v>
      </c>
      <c r="X1975" s="160">
        <v>1</v>
      </c>
    </row>
    <row r="1976" spans="1:24">
      <c r="A1976" s="30">
        <v>74</v>
      </c>
      <c r="B1976" s="30">
        <v>1</v>
      </c>
      <c r="C1976" s="30">
        <v>19</v>
      </c>
      <c r="D1976" s="30">
        <v>22.920657636643828</v>
      </c>
      <c r="E1976" s="30">
        <v>0</v>
      </c>
      <c r="F1976" s="30">
        <v>1</v>
      </c>
      <c r="G1976" s="30">
        <v>1</v>
      </c>
      <c r="H1976" s="30">
        <v>0</v>
      </c>
      <c r="I1976" s="30">
        <v>1</v>
      </c>
      <c r="J1976" s="30">
        <v>1</v>
      </c>
      <c r="K1976" s="151">
        <v>0</v>
      </c>
      <c r="L1976" s="30">
        <v>8.1999999999999993</v>
      </c>
      <c r="M1976" s="30">
        <v>1</v>
      </c>
      <c r="N1976" s="30">
        <v>1</v>
      </c>
      <c r="O1976" s="30">
        <v>2</v>
      </c>
      <c r="P1976" s="30">
        <v>3</v>
      </c>
      <c r="Q1976" s="30">
        <v>1</v>
      </c>
      <c r="R1976" s="30">
        <v>0</v>
      </c>
      <c r="S1976" s="30">
        <v>0</v>
      </c>
      <c r="T1976" s="30">
        <v>8</v>
      </c>
      <c r="U1976" s="30">
        <v>6</v>
      </c>
      <c r="V1976" s="82">
        <v>57</v>
      </c>
      <c r="W1976" s="97">
        <v>15</v>
      </c>
      <c r="X1976" s="160">
        <v>0</v>
      </c>
    </row>
    <row r="1977" spans="1:24">
      <c r="A1977" s="30">
        <v>73</v>
      </c>
      <c r="B1977" s="30">
        <v>1</v>
      </c>
      <c r="C1977" s="30">
        <v>40</v>
      </c>
      <c r="D1977" s="30">
        <v>23.329591449841967</v>
      </c>
      <c r="E1977" s="30">
        <v>1</v>
      </c>
      <c r="F1977" s="30">
        <v>1</v>
      </c>
      <c r="G1977" s="30">
        <v>0</v>
      </c>
      <c r="H1977" s="30">
        <v>0</v>
      </c>
      <c r="I1977" s="30">
        <v>1</v>
      </c>
      <c r="J1977" s="30">
        <v>1</v>
      </c>
      <c r="K1977" s="151">
        <v>0</v>
      </c>
      <c r="L1977" s="30">
        <v>9.1999999999999993</v>
      </c>
      <c r="M1977" s="30">
        <v>3</v>
      </c>
      <c r="N1977" s="30">
        <v>3</v>
      </c>
      <c r="O1977" s="30">
        <v>0</v>
      </c>
      <c r="P1977" s="30">
        <v>0</v>
      </c>
      <c r="Q1977" s="30">
        <v>2</v>
      </c>
      <c r="R1977" s="30">
        <v>3</v>
      </c>
      <c r="S1977" s="30">
        <v>3</v>
      </c>
      <c r="T1977" s="30">
        <v>14</v>
      </c>
      <c r="U1977" s="30">
        <v>9</v>
      </c>
      <c r="V1977" s="82">
        <v>100</v>
      </c>
      <c r="W1977" s="97">
        <v>90</v>
      </c>
      <c r="X1977" s="160">
        <v>1</v>
      </c>
    </row>
    <row r="1978" spans="1:24">
      <c r="A1978" s="30">
        <v>64</v>
      </c>
      <c r="B1978" s="30">
        <v>2</v>
      </c>
      <c r="C1978" s="30"/>
      <c r="D1978" s="30">
        <v>25.700356381164454</v>
      </c>
      <c r="E1978" s="30">
        <v>0</v>
      </c>
      <c r="F1978" s="30">
        <v>0</v>
      </c>
      <c r="G1978" s="30">
        <v>0</v>
      </c>
      <c r="H1978" s="30">
        <v>0</v>
      </c>
      <c r="I1978" s="30">
        <v>1</v>
      </c>
      <c r="J1978" s="30">
        <v>1</v>
      </c>
      <c r="K1978" s="151">
        <v>0</v>
      </c>
      <c r="L1978" s="30">
        <v>7.2</v>
      </c>
      <c r="M1978" s="30">
        <v>2</v>
      </c>
      <c r="N1978" s="30">
        <v>3</v>
      </c>
      <c r="O1978" s="30">
        <v>2</v>
      </c>
      <c r="P1978" s="30">
        <v>2</v>
      </c>
      <c r="Q1978" s="30">
        <v>1</v>
      </c>
      <c r="R1978" s="30">
        <v>0</v>
      </c>
      <c r="S1978" s="30">
        <v>2</v>
      </c>
      <c r="T1978" s="30">
        <v>12</v>
      </c>
      <c r="U1978" s="30">
        <v>5</v>
      </c>
      <c r="V1978" s="82">
        <v>71</v>
      </c>
      <c r="W1978" s="97">
        <v>40</v>
      </c>
      <c r="X1978" s="160">
        <v>0</v>
      </c>
    </row>
    <row r="1979" spans="1:24">
      <c r="A1979" s="30">
        <v>46</v>
      </c>
      <c r="B1979" s="30">
        <v>1</v>
      </c>
      <c r="C1979" s="30"/>
      <c r="D1979" s="30">
        <v>23.460410557184751</v>
      </c>
      <c r="E1979" s="30">
        <v>1</v>
      </c>
      <c r="F1979" s="30">
        <v>1</v>
      </c>
      <c r="G1979" s="30">
        <v>1</v>
      </c>
      <c r="H1979" s="30">
        <v>0</v>
      </c>
      <c r="I1979" s="30">
        <v>1</v>
      </c>
      <c r="J1979" s="30">
        <v>1</v>
      </c>
      <c r="K1979" s="151">
        <v>0</v>
      </c>
      <c r="L1979" s="30">
        <v>10.199999999999999</v>
      </c>
      <c r="M1979" s="30">
        <v>2</v>
      </c>
      <c r="N1979" s="30">
        <v>2</v>
      </c>
      <c r="O1979" s="30">
        <v>2</v>
      </c>
      <c r="P1979" s="30">
        <v>0</v>
      </c>
      <c r="Q1979" s="30">
        <v>1</v>
      </c>
      <c r="R1979" s="30">
        <v>0</v>
      </c>
      <c r="S1979" s="30">
        <v>1</v>
      </c>
      <c r="T1979" s="30">
        <v>8</v>
      </c>
      <c r="U1979" s="30">
        <v>6</v>
      </c>
      <c r="V1979" s="82">
        <v>86</v>
      </c>
      <c r="W1979" s="97">
        <v>30</v>
      </c>
      <c r="X1979" s="160">
        <v>0</v>
      </c>
    </row>
    <row r="1980" spans="1:24">
      <c r="A1980" s="30">
        <v>53</v>
      </c>
      <c r="B1980" s="30">
        <v>1</v>
      </c>
      <c r="C1980" s="30"/>
      <c r="D1980" s="30">
        <v>22.145328719723185</v>
      </c>
      <c r="E1980" s="30">
        <v>0</v>
      </c>
      <c r="F1980" s="30">
        <v>1</v>
      </c>
      <c r="G1980" s="30">
        <v>1</v>
      </c>
      <c r="H1980" s="30">
        <v>0</v>
      </c>
      <c r="I1980" s="30">
        <v>0</v>
      </c>
      <c r="J1980" s="30">
        <v>1</v>
      </c>
      <c r="K1980" s="151">
        <v>0</v>
      </c>
      <c r="L1980" s="30">
        <v>8.5</v>
      </c>
      <c r="M1980" s="30">
        <v>2</v>
      </c>
      <c r="N1980" s="30">
        <v>3</v>
      </c>
      <c r="O1980" s="30">
        <v>1</v>
      </c>
      <c r="P1980" s="30">
        <v>0</v>
      </c>
      <c r="Q1980" s="30">
        <v>1</v>
      </c>
      <c r="R1980" s="30">
        <v>0</v>
      </c>
      <c r="S1980" s="30">
        <v>1</v>
      </c>
      <c r="T1980" s="30">
        <v>8</v>
      </c>
      <c r="U1980" s="30">
        <v>7</v>
      </c>
      <c r="V1980" s="82">
        <v>88</v>
      </c>
      <c r="W1980" s="97">
        <v>40</v>
      </c>
      <c r="X1980" s="160">
        <v>0</v>
      </c>
    </row>
    <row r="1981" spans="1:24">
      <c r="A1981" s="30">
        <v>74</v>
      </c>
      <c r="B1981" s="30">
        <v>1</v>
      </c>
      <c r="C1981" s="30"/>
      <c r="D1981" s="30">
        <v>20.530026825237314</v>
      </c>
      <c r="E1981" s="30">
        <v>0</v>
      </c>
      <c r="F1981" s="30">
        <v>1</v>
      </c>
      <c r="G1981" s="30">
        <v>0</v>
      </c>
      <c r="H1981" s="30">
        <v>1</v>
      </c>
      <c r="I1981" s="30">
        <v>1</v>
      </c>
      <c r="J1981" s="30">
        <v>1</v>
      </c>
      <c r="K1981" s="151">
        <v>0</v>
      </c>
      <c r="L1981" s="30">
        <v>9.1</v>
      </c>
      <c r="M1981" s="30">
        <v>1</v>
      </c>
      <c r="N1981" s="30">
        <v>1</v>
      </c>
      <c r="O1981" s="30">
        <v>2</v>
      </c>
      <c r="P1981" s="30">
        <v>2</v>
      </c>
      <c r="Q1981" s="30">
        <v>1</v>
      </c>
      <c r="R1981" s="30">
        <v>0</v>
      </c>
      <c r="S1981" s="30">
        <v>0</v>
      </c>
      <c r="T1981" s="30">
        <v>7</v>
      </c>
      <c r="U1981" s="30">
        <v>6</v>
      </c>
      <c r="V1981" s="82">
        <v>71</v>
      </c>
      <c r="W1981" s="97">
        <v>30</v>
      </c>
      <c r="X1981" s="160">
        <v>0</v>
      </c>
    </row>
    <row r="1982" spans="1:24">
      <c r="A1982" s="30">
        <v>67</v>
      </c>
      <c r="B1982" s="30">
        <v>1</v>
      </c>
      <c r="C1982" s="30"/>
      <c r="D1982" s="30">
        <v>21.51385851052386</v>
      </c>
      <c r="E1982" s="30">
        <v>1</v>
      </c>
      <c r="F1982" s="30">
        <v>1</v>
      </c>
      <c r="G1982" s="30">
        <v>1</v>
      </c>
      <c r="H1982" s="30">
        <v>0</v>
      </c>
      <c r="I1982" s="30">
        <v>0</v>
      </c>
      <c r="J1982" s="30">
        <v>1</v>
      </c>
      <c r="K1982" s="151">
        <v>1</v>
      </c>
      <c r="L1982" s="30">
        <v>6.3</v>
      </c>
      <c r="M1982" s="30">
        <v>1</v>
      </c>
      <c r="N1982" s="30">
        <v>0</v>
      </c>
      <c r="O1982" s="30">
        <v>2</v>
      </c>
      <c r="P1982" s="30">
        <v>2</v>
      </c>
      <c r="Q1982" s="30">
        <v>1</v>
      </c>
      <c r="R1982" s="30">
        <v>0</v>
      </c>
      <c r="S1982" s="30">
        <v>1</v>
      </c>
      <c r="T1982" s="30">
        <v>7</v>
      </c>
      <c r="U1982" s="30">
        <v>6</v>
      </c>
      <c r="V1982" s="82">
        <v>71</v>
      </c>
      <c r="W1982" s="97">
        <v>5</v>
      </c>
      <c r="X1982" s="160">
        <v>0</v>
      </c>
    </row>
    <row r="1983" spans="1:24">
      <c r="A1983" s="30">
        <v>69</v>
      </c>
      <c r="B1983" s="30">
        <v>1</v>
      </c>
      <c r="C1983" s="30"/>
      <c r="D1983" s="30">
        <v>22.905788671554436</v>
      </c>
      <c r="E1983" s="30">
        <v>1</v>
      </c>
      <c r="F1983" s="30">
        <v>1</v>
      </c>
      <c r="G1983" s="30">
        <v>1</v>
      </c>
      <c r="H1983" s="30">
        <v>1</v>
      </c>
      <c r="I1983" s="30">
        <v>1</v>
      </c>
      <c r="J1983" s="30">
        <v>1</v>
      </c>
      <c r="K1983" s="151">
        <v>1</v>
      </c>
      <c r="L1983" s="30">
        <v>6.8</v>
      </c>
      <c r="M1983" s="30">
        <v>1</v>
      </c>
      <c r="N1983" s="30">
        <v>0</v>
      </c>
      <c r="O1983" s="30">
        <v>1</v>
      </c>
      <c r="P1983" s="30">
        <v>0</v>
      </c>
      <c r="Q1983" s="30">
        <v>1</v>
      </c>
      <c r="R1983" s="30">
        <v>0</v>
      </c>
      <c r="S1983" s="30">
        <v>0</v>
      </c>
      <c r="T1983" s="30">
        <v>3</v>
      </c>
      <c r="U1983" s="30">
        <v>7</v>
      </c>
      <c r="V1983" s="82">
        <v>90</v>
      </c>
      <c r="W1983" s="97">
        <v>5</v>
      </c>
      <c r="X1983" s="160">
        <v>1</v>
      </c>
    </row>
    <row r="1984" spans="1:24">
      <c r="A1984" s="30">
        <v>81</v>
      </c>
      <c r="B1984" s="30">
        <v>1</v>
      </c>
      <c r="C1984" s="30"/>
      <c r="D1984" s="30">
        <v>24.16716240333135</v>
      </c>
      <c r="E1984" s="30">
        <v>1</v>
      </c>
      <c r="F1984" s="30">
        <v>1</v>
      </c>
      <c r="G1984" s="30">
        <v>0</v>
      </c>
      <c r="H1984" s="30">
        <v>1</v>
      </c>
      <c r="I1984" s="30">
        <v>1</v>
      </c>
      <c r="J1984" s="30">
        <v>1</v>
      </c>
      <c r="K1984" s="151">
        <v>0</v>
      </c>
      <c r="L1984" s="30">
        <v>7.2</v>
      </c>
      <c r="M1984" s="30">
        <v>1</v>
      </c>
      <c r="N1984" s="30">
        <v>1</v>
      </c>
      <c r="O1984" s="30">
        <v>1</v>
      </c>
      <c r="P1984" s="30">
        <v>2</v>
      </c>
      <c r="Q1984" s="30">
        <v>0</v>
      </c>
      <c r="R1984" s="30">
        <v>0</v>
      </c>
      <c r="S1984" s="30">
        <v>0</v>
      </c>
      <c r="T1984" s="30">
        <v>5</v>
      </c>
      <c r="U1984" s="30">
        <v>7</v>
      </c>
      <c r="V1984" s="82">
        <v>82</v>
      </c>
      <c r="W1984" s="97">
        <v>60</v>
      </c>
      <c r="X1984" s="160">
        <v>0</v>
      </c>
    </row>
    <row r="1985" spans="1:24">
      <c r="A1985" s="30">
        <v>72</v>
      </c>
      <c r="B1985" s="30">
        <v>2</v>
      </c>
      <c r="C1985" s="30"/>
      <c r="D1985" s="30">
        <v>16.796875</v>
      </c>
      <c r="E1985" s="30">
        <v>1</v>
      </c>
      <c r="F1985" s="30">
        <v>0</v>
      </c>
      <c r="G1985" s="30">
        <v>0</v>
      </c>
      <c r="H1985" s="30">
        <v>0</v>
      </c>
      <c r="I1985" s="30">
        <v>0</v>
      </c>
      <c r="J1985" s="30">
        <v>0</v>
      </c>
      <c r="K1985" s="151">
        <v>0</v>
      </c>
      <c r="L1985" s="30">
        <v>7.6</v>
      </c>
      <c r="M1985" s="30">
        <v>0</v>
      </c>
      <c r="N1985" s="30">
        <v>0</v>
      </c>
      <c r="O1985" s="30">
        <v>1</v>
      </c>
      <c r="P1985" s="30">
        <v>0</v>
      </c>
      <c r="Q1985" s="30">
        <v>0</v>
      </c>
      <c r="R1985" s="30">
        <v>0</v>
      </c>
      <c r="S1985" s="30">
        <v>0</v>
      </c>
      <c r="T1985" s="30">
        <v>1</v>
      </c>
      <c r="U1985" s="30">
        <v>7</v>
      </c>
      <c r="V1985" s="82">
        <v>100</v>
      </c>
      <c r="W1985" s="97">
        <v>5</v>
      </c>
      <c r="X1985" s="160">
        <v>0</v>
      </c>
    </row>
    <row r="1986" spans="1:24">
      <c r="A1986" s="30">
        <v>79</v>
      </c>
      <c r="B1986" s="30">
        <v>2</v>
      </c>
      <c r="C1986" s="30"/>
      <c r="D1986" s="30">
        <v>20.910110559205258</v>
      </c>
      <c r="E1986" s="30">
        <v>0</v>
      </c>
      <c r="F1986" s="30">
        <v>0</v>
      </c>
      <c r="G1986" s="30">
        <v>0</v>
      </c>
      <c r="H1986" s="30">
        <v>1</v>
      </c>
      <c r="I1986" s="30">
        <v>1</v>
      </c>
      <c r="J1986" s="30">
        <v>1</v>
      </c>
      <c r="K1986" s="151">
        <v>0</v>
      </c>
      <c r="L1986" s="30">
        <v>7</v>
      </c>
      <c r="M1986" s="30">
        <v>1</v>
      </c>
      <c r="N1986" s="30">
        <v>1</v>
      </c>
      <c r="O1986" s="30">
        <v>0</v>
      </c>
      <c r="P1986" s="30">
        <v>0</v>
      </c>
      <c r="Q1986" s="30">
        <v>1</v>
      </c>
      <c r="R1986" s="30">
        <v>0</v>
      </c>
      <c r="S1986" s="30">
        <v>0</v>
      </c>
      <c r="T1986" s="30">
        <v>3</v>
      </c>
      <c r="U1986" s="30">
        <v>8</v>
      </c>
      <c r="V1986" s="82">
        <v>100</v>
      </c>
      <c r="W1986" s="97">
        <v>10</v>
      </c>
      <c r="X1986" s="160">
        <v>0</v>
      </c>
    </row>
    <row r="1987" spans="1:24">
      <c r="A1987" s="30">
        <v>67</v>
      </c>
      <c r="B1987" s="30">
        <v>1</v>
      </c>
      <c r="C1987" s="30"/>
      <c r="D1987" s="30">
        <v>28.870523415977956</v>
      </c>
      <c r="E1987" s="30">
        <v>1</v>
      </c>
      <c r="F1987" s="30">
        <v>0</v>
      </c>
      <c r="G1987" s="30">
        <v>0</v>
      </c>
      <c r="H1987" s="30">
        <v>1</v>
      </c>
      <c r="I1987" s="30">
        <v>0</v>
      </c>
      <c r="J1987" s="30">
        <v>0</v>
      </c>
      <c r="K1987" s="151">
        <v>0</v>
      </c>
      <c r="L1987" s="30">
        <v>6.5</v>
      </c>
      <c r="M1987" s="30">
        <v>1</v>
      </c>
      <c r="N1987" s="30">
        <v>0</v>
      </c>
      <c r="O1987" s="30">
        <v>2</v>
      </c>
      <c r="P1987" s="30">
        <v>0</v>
      </c>
      <c r="Q1987" s="30">
        <v>1</v>
      </c>
      <c r="R1987" s="30">
        <v>0</v>
      </c>
      <c r="S1987" s="30">
        <v>0</v>
      </c>
      <c r="T1987" s="30">
        <v>4</v>
      </c>
      <c r="U1987" s="30">
        <v>6.5</v>
      </c>
      <c r="V1987" s="82">
        <v>100</v>
      </c>
      <c r="W1987" s="97">
        <v>5</v>
      </c>
      <c r="X1987" s="160">
        <v>0</v>
      </c>
    </row>
    <row r="1988" spans="1:24">
      <c r="A1988" s="30">
        <v>67</v>
      </c>
      <c r="B1988" s="30">
        <v>2</v>
      </c>
      <c r="C1988" s="30"/>
      <c r="D1988" s="30">
        <v>22.367440024560324</v>
      </c>
      <c r="E1988" s="30">
        <v>0</v>
      </c>
      <c r="F1988" s="30">
        <v>0</v>
      </c>
      <c r="G1988" s="30">
        <v>0</v>
      </c>
      <c r="H1988" s="30">
        <v>0</v>
      </c>
      <c r="I1988" s="30">
        <v>0</v>
      </c>
      <c r="J1988" s="30">
        <v>1</v>
      </c>
      <c r="K1988" s="151">
        <v>0</v>
      </c>
      <c r="L1988" s="30">
        <v>6.4</v>
      </c>
      <c r="M1988" s="30">
        <v>0</v>
      </c>
      <c r="N1988" s="30">
        <v>0</v>
      </c>
      <c r="O1988" s="30">
        <v>2</v>
      </c>
      <c r="P1988" s="30">
        <v>0</v>
      </c>
      <c r="Q1988" s="30">
        <v>1</v>
      </c>
      <c r="R1988" s="30">
        <v>0</v>
      </c>
      <c r="S1988" s="30">
        <v>0</v>
      </c>
      <c r="T1988" s="30">
        <v>3</v>
      </c>
      <c r="U1988" s="30">
        <v>6.5</v>
      </c>
      <c r="V1988" s="82">
        <v>100</v>
      </c>
      <c r="W1988" s="97">
        <v>1</v>
      </c>
      <c r="X1988" s="160">
        <v>0</v>
      </c>
    </row>
    <row r="1989" spans="1:24">
      <c r="A1989" s="30">
        <v>65</v>
      </c>
      <c r="B1989" s="30">
        <v>2</v>
      </c>
      <c r="C1989" s="30"/>
      <c r="D1989" s="30">
        <v>27.849655716854524</v>
      </c>
      <c r="E1989" s="30">
        <v>0</v>
      </c>
      <c r="F1989" s="30">
        <v>0</v>
      </c>
      <c r="G1989" s="30">
        <v>0</v>
      </c>
      <c r="H1989" s="30">
        <v>0</v>
      </c>
      <c r="I1989" s="30">
        <v>1</v>
      </c>
      <c r="J1989" s="30">
        <v>1</v>
      </c>
      <c r="K1989" s="151">
        <v>0</v>
      </c>
      <c r="L1989" s="30">
        <v>6.5</v>
      </c>
      <c r="M1989" s="30">
        <v>1</v>
      </c>
      <c r="N1989" s="30">
        <v>0</v>
      </c>
      <c r="O1989" s="30">
        <v>1</v>
      </c>
      <c r="P1989" s="30">
        <v>0</v>
      </c>
      <c r="Q1989" s="30">
        <v>0</v>
      </c>
      <c r="R1989" s="30">
        <v>0</v>
      </c>
      <c r="S1989" s="30">
        <v>0</v>
      </c>
      <c r="T1989" s="30">
        <v>2</v>
      </c>
      <c r="U1989" s="30">
        <v>7.5</v>
      </c>
      <c r="V1989" s="82">
        <v>100</v>
      </c>
      <c r="W1989" s="97">
        <v>6</v>
      </c>
      <c r="X1989" s="160">
        <v>0</v>
      </c>
    </row>
    <row r="1990" spans="1:24">
      <c r="A1990" s="30">
        <v>62</v>
      </c>
      <c r="B1990" s="30">
        <v>1</v>
      </c>
      <c r="C1990" s="30"/>
      <c r="D1990" s="30">
        <v>28.685144680698485</v>
      </c>
      <c r="E1990" s="30">
        <v>0</v>
      </c>
      <c r="F1990" s="30">
        <v>0</v>
      </c>
      <c r="G1990" s="30">
        <v>0</v>
      </c>
      <c r="H1990" s="30">
        <v>0</v>
      </c>
      <c r="I1990" s="30">
        <v>0</v>
      </c>
      <c r="J1990" s="30">
        <v>1</v>
      </c>
      <c r="K1990" s="151">
        <v>0</v>
      </c>
      <c r="L1990" s="30">
        <v>6.8</v>
      </c>
      <c r="M1990" s="30">
        <v>0</v>
      </c>
      <c r="N1990" s="30">
        <v>1</v>
      </c>
      <c r="O1990" s="30">
        <v>2</v>
      </c>
      <c r="P1990" s="30">
        <v>0</v>
      </c>
      <c r="Q1990" s="30">
        <v>0</v>
      </c>
      <c r="R1990" s="30">
        <v>0</v>
      </c>
      <c r="S1990" s="30">
        <v>0</v>
      </c>
      <c r="T1990" s="30">
        <v>3</v>
      </c>
      <c r="U1990" s="30">
        <v>6.5</v>
      </c>
      <c r="V1990" s="82">
        <v>89</v>
      </c>
      <c r="W1990" s="97">
        <v>30</v>
      </c>
      <c r="X1990" s="160">
        <v>0</v>
      </c>
    </row>
    <row r="1991" spans="1:24">
      <c r="A1991" s="30">
        <v>57</v>
      </c>
      <c r="B1991" s="30">
        <v>1</v>
      </c>
      <c r="C1991" s="30"/>
      <c r="D1991" s="30">
        <v>21.09375</v>
      </c>
      <c r="E1991" s="30">
        <v>1</v>
      </c>
      <c r="F1991" s="30">
        <v>0</v>
      </c>
      <c r="G1991" s="30">
        <v>0</v>
      </c>
      <c r="H1991" s="30">
        <v>0</v>
      </c>
      <c r="I1991" s="30">
        <v>0</v>
      </c>
      <c r="J1991" s="30">
        <v>0</v>
      </c>
      <c r="K1991" s="151">
        <v>0</v>
      </c>
      <c r="L1991" s="30">
        <v>6.5</v>
      </c>
      <c r="M1991" s="30">
        <v>1</v>
      </c>
      <c r="N1991" s="30">
        <v>0</v>
      </c>
      <c r="O1991" s="30">
        <v>2</v>
      </c>
      <c r="P1991" s="30">
        <v>0</v>
      </c>
      <c r="Q1991" s="30">
        <v>1</v>
      </c>
      <c r="R1991" s="30">
        <v>0</v>
      </c>
      <c r="S1991" s="30">
        <v>1</v>
      </c>
      <c r="T1991" s="30">
        <v>5</v>
      </c>
      <c r="U1991" s="30">
        <v>6.25</v>
      </c>
      <c r="V1991" s="82">
        <v>100</v>
      </c>
      <c r="W1991" s="97">
        <v>5</v>
      </c>
      <c r="X1991" s="160">
        <v>0</v>
      </c>
    </row>
    <row r="1992" spans="1:24">
      <c r="A1992" s="30">
        <v>79</v>
      </c>
      <c r="B1992" s="30">
        <v>1</v>
      </c>
      <c r="C1992" s="30"/>
      <c r="D1992" s="30">
        <v>22.758306781975421</v>
      </c>
      <c r="E1992" s="30">
        <v>1</v>
      </c>
      <c r="F1992" s="30">
        <v>0</v>
      </c>
      <c r="G1992" s="30">
        <v>0</v>
      </c>
      <c r="H1992" s="30">
        <v>0</v>
      </c>
      <c r="I1992" s="30">
        <v>0</v>
      </c>
      <c r="J1992" s="30">
        <v>0</v>
      </c>
      <c r="K1992" s="151">
        <v>0</v>
      </c>
      <c r="L1992" s="30">
        <v>7.2</v>
      </c>
      <c r="M1992" s="30">
        <v>1</v>
      </c>
      <c r="N1992" s="30">
        <v>0</v>
      </c>
      <c r="O1992" s="30">
        <v>0</v>
      </c>
      <c r="P1992" s="30">
        <v>0</v>
      </c>
      <c r="Q1992" s="30">
        <v>1</v>
      </c>
      <c r="R1992" s="30">
        <v>0</v>
      </c>
      <c r="S1992" s="30">
        <v>0</v>
      </c>
      <c r="T1992" s="30">
        <v>2</v>
      </c>
      <c r="U1992" s="30">
        <v>8</v>
      </c>
      <c r="V1992" s="82">
        <v>100</v>
      </c>
      <c r="W1992" s="97">
        <v>10</v>
      </c>
      <c r="X1992" s="160">
        <v>0</v>
      </c>
    </row>
    <row r="1993" spans="1:24">
      <c r="A1993" s="30">
        <v>38</v>
      </c>
      <c r="B1993" s="30">
        <v>2</v>
      </c>
      <c r="C1993" s="30"/>
      <c r="D1993" s="30">
        <v>31.215487262803371</v>
      </c>
      <c r="E1993" s="30">
        <v>0</v>
      </c>
      <c r="F1993" s="30">
        <v>1</v>
      </c>
      <c r="G1993" s="30">
        <v>0</v>
      </c>
      <c r="H1993" s="30">
        <v>0</v>
      </c>
      <c r="I1993" s="30">
        <v>0</v>
      </c>
      <c r="J1993" s="30">
        <v>0</v>
      </c>
      <c r="K1993" s="151">
        <v>0</v>
      </c>
      <c r="L1993" s="30">
        <v>8.1</v>
      </c>
      <c r="M1993" s="30">
        <v>1</v>
      </c>
      <c r="N1993" s="30">
        <v>3</v>
      </c>
      <c r="O1993" s="30">
        <v>3</v>
      </c>
      <c r="P1993" s="30">
        <v>2</v>
      </c>
      <c r="Q1993" s="30">
        <v>1</v>
      </c>
      <c r="R1993" s="30">
        <v>0</v>
      </c>
      <c r="S1993" s="30">
        <v>0</v>
      </c>
      <c r="T1993" s="30">
        <v>10</v>
      </c>
      <c r="U1993" s="30">
        <v>4</v>
      </c>
      <c r="V1993" s="82">
        <v>73</v>
      </c>
      <c r="W1993" s="97">
        <v>60</v>
      </c>
      <c r="X1993" s="160">
        <v>0</v>
      </c>
    </row>
    <row r="1994" spans="1:24">
      <c r="A1994" s="30">
        <v>59</v>
      </c>
      <c r="B1994" s="30">
        <v>1</v>
      </c>
      <c r="C1994" s="30"/>
      <c r="D1994" s="30">
        <v>25.099501595611173</v>
      </c>
      <c r="E1994" s="30">
        <v>1</v>
      </c>
      <c r="F1994" s="30">
        <v>0</v>
      </c>
      <c r="G1994" s="30">
        <v>0</v>
      </c>
      <c r="H1994" s="30">
        <v>0</v>
      </c>
      <c r="I1994" s="30">
        <v>0</v>
      </c>
      <c r="J1994" s="30">
        <v>0</v>
      </c>
      <c r="K1994" s="151">
        <v>0</v>
      </c>
      <c r="L1994" s="30">
        <v>7</v>
      </c>
      <c r="M1994" s="30">
        <v>2</v>
      </c>
      <c r="N1994" s="30">
        <v>1</v>
      </c>
      <c r="O1994" s="30">
        <v>3</v>
      </c>
      <c r="P1994" s="30">
        <v>2</v>
      </c>
      <c r="Q1994" s="30">
        <v>1</v>
      </c>
      <c r="R1994" s="30">
        <v>0</v>
      </c>
      <c r="S1994" s="30">
        <v>1</v>
      </c>
      <c r="T1994" s="30">
        <v>10</v>
      </c>
      <c r="U1994" s="30">
        <v>4</v>
      </c>
      <c r="V1994" s="82">
        <v>67</v>
      </c>
      <c r="W1994" s="97">
        <v>20</v>
      </c>
      <c r="X1994" s="160">
        <v>0</v>
      </c>
    </row>
    <row r="1995" spans="1:24">
      <c r="A1995" s="30">
        <v>54</v>
      </c>
      <c r="B1995" s="30">
        <v>2</v>
      </c>
      <c r="C1995" s="30"/>
      <c r="D1995" s="30">
        <v>33.288858882030176</v>
      </c>
      <c r="E1995" s="30">
        <v>0</v>
      </c>
      <c r="F1995" s="30">
        <v>0</v>
      </c>
      <c r="G1995" s="30">
        <v>0</v>
      </c>
      <c r="H1995" s="30">
        <v>0</v>
      </c>
      <c r="I1995" s="30">
        <v>0</v>
      </c>
      <c r="J1995" s="30">
        <v>0</v>
      </c>
      <c r="K1995" s="151">
        <v>0</v>
      </c>
      <c r="L1995" s="30">
        <v>6.9</v>
      </c>
      <c r="M1995" s="30">
        <v>2</v>
      </c>
      <c r="N1995" s="30">
        <v>1</v>
      </c>
      <c r="O1995" s="30">
        <v>2</v>
      </c>
      <c r="P1995" s="30">
        <v>0</v>
      </c>
      <c r="Q1995" s="30">
        <v>1</v>
      </c>
      <c r="R1995" s="30">
        <v>0</v>
      </c>
      <c r="S1995" s="30">
        <v>1</v>
      </c>
      <c r="T1995" s="30">
        <v>7</v>
      </c>
      <c r="U1995" s="30">
        <v>6</v>
      </c>
      <c r="V1995" s="82">
        <v>92</v>
      </c>
      <c r="W1995" s="97">
        <v>10</v>
      </c>
      <c r="X1995" s="160">
        <v>0</v>
      </c>
    </row>
    <row r="1996" spans="1:24">
      <c r="A1996" s="30">
        <v>64</v>
      </c>
      <c r="B1996" s="30">
        <v>1</v>
      </c>
      <c r="C1996" s="30"/>
      <c r="D1996" s="30">
        <v>21.04981790236894</v>
      </c>
      <c r="E1996" s="30">
        <v>1</v>
      </c>
      <c r="F1996" s="30">
        <v>0</v>
      </c>
      <c r="G1996" s="30">
        <v>0</v>
      </c>
      <c r="H1996" s="30">
        <v>0</v>
      </c>
      <c r="I1996" s="30">
        <v>0</v>
      </c>
      <c r="J1996" s="30">
        <v>1</v>
      </c>
      <c r="K1996" s="151">
        <v>0</v>
      </c>
      <c r="L1996" s="30">
        <v>7</v>
      </c>
      <c r="M1996" s="30">
        <v>0</v>
      </c>
      <c r="N1996" s="30">
        <v>1</v>
      </c>
      <c r="O1996" s="30">
        <v>1</v>
      </c>
      <c r="P1996" s="30">
        <v>0</v>
      </c>
      <c r="Q1996" s="30">
        <v>1</v>
      </c>
      <c r="R1996" s="30">
        <v>0</v>
      </c>
      <c r="S1996" s="30">
        <v>0</v>
      </c>
      <c r="T1996" s="30">
        <v>3</v>
      </c>
      <c r="U1996" s="30">
        <v>7</v>
      </c>
      <c r="V1996" s="82">
        <v>88</v>
      </c>
      <c r="W1996" s="97">
        <v>30</v>
      </c>
      <c r="X1996" s="160">
        <v>0</v>
      </c>
    </row>
    <row r="1997" spans="1:24">
      <c r="A1997" s="30">
        <v>50</v>
      </c>
      <c r="B1997" s="30">
        <v>2</v>
      </c>
      <c r="C1997" s="30"/>
      <c r="D1997" s="30">
        <v>21.09375</v>
      </c>
      <c r="E1997" s="30">
        <v>1</v>
      </c>
      <c r="F1997" s="30">
        <v>0</v>
      </c>
      <c r="G1997" s="30">
        <v>0</v>
      </c>
      <c r="H1997" s="30">
        <v>0</v>
      </c>
      <c r="I1997" s="30">
        <v>1</v>
      </c>
      <c r="J1997" s="30">
        <v>0</v>
      </c>
      <c r="K1997" s="151">
        <v>1</v>
      </c>
      <c r="L1997" s="30">
        <v>7</v>
      </c>
      <c r="M1997" s="30">
        <v>1</v>
      </c>
      <c r="N1997" s="30">
        <v>2</v>
      </c>
      <c r="O1997" s="30">
        <v>0</v>
      </c>
      <c r="P1997" s="30">
        <v>0</v>
      </c>
      <c r="Q1997" s="30">
        <v>1</v>
      </c>
      <c r="R1997" s="30">
        <v>0</v>
      </c>
      <c r="S1997" s="30">
        <v>0</v>
      </c>
      <c r="T1997" s="30">
        <v>4</v>
      </c>
      <c r="U1997" s="30">
        <v>8</v>
      </c>
      <c r="V1997" s="82">
        <v>94</v>
      </c>
      <c r="W1997" s="97">
        <v>30</v>
      </c>
      <c r="X1997" s="160">
        <v>0</v>
      </c>
    </row>
    <row r="1998" spans="1:24">
      <c r="A1998" s="30">
        <v>54</v>
      </c>
      <c r="B1998" s="30">
        <v>2</v>
      </c>
      <c r="C1998" s="30"/>
      <c r="D1998" s="30">
        <v>30.498099314881983</v>
      </c>
      <c r="E1998" s="30">
        <v>0</v>
      </c>
      <c r="F1998" s="30">
        <v>0</v>
      </c>
      <c r="G1998" s="30">
        <v>0</v>
      </c>
      <c r="H1998" s="30">
        <v>0</v>
      </c>
      <c r="I1998" s="30">
        <v>0</v>
      </c>
      <c r="J1998" s="30">
        <v>0</v>
      </c>
      <c r="K1998" s="151">
        <v>0</v>
      </c>
      <c r="L1998" s="30">
        <v>9.5</v>
      </c>
      <c r="M1998" s="30">
        <v>2</v>
      </c>
      <c r="N1998" s="30">
        <v>0</v>
      </c>
      <c r="O1998" s="30">
        <v>3</v>
      </c>
      <c r="P1998" s="30">
        <v>0</v>
      </c>
      <c r="Q1998" s="30">
        <v>1</v>
      </c>
      <c r="R1998" s="30">
        <v>0</v>
      </c>
      <c r="S1998" s="30">
        <v>1</v>
      </c>
      <c r="T1998" s="30">
        <v>7</v>
      </c>
      <c r="U1998" s="30">
        <v>4</v>
      </c>
      <c r="V1998" s="82">
        <v>100</v>
      </c>
      <c r="W1998" s="97">
        <v>15</v>
      </c>
      <c r="X1998" s="160">
        <v>0</v>
      </c>
    </row>
    <row r="1999" spans="1:24">
      <c r="A1999" s="30">
        <v>45</v>
      </c>
      <c r="B1999" s="30">
        <v>1</v>
      </c>
      <c r="C1999" s="30"/>
      <c r="D1999" s="30">
        <v>23.736957223277994</v>
      </c>
      <c r="E1999" s="30">
        <v>0</v>
      </c>
      <c r="F1999" s="30">
        <v>0</v>
      </c>
      <c r="G1999" s="30">
        <v>0</v>
      </c>
      <c r="H1999" s="30">
        <v>0</v>
      </c>
      <c r="I1999" s="30">
        <v>0</v>
      </c>
      <c r="J1999" s="30">
        <v>1</v>
      </c>
      <c r="K1999" s="151">
        <v>0</v>
      </c>
      <c r="L1999" s="30">
        <v>7.1</v>
      </c>
      <c r="M1999" s="30">
        <v>1</v>
      </c>
      <c r="N1999" s="30">
        <v>2</v>
      </c>
      <c r="O1999" s="30">
        <v>3</v>
      </c>
      <c r="P1999" s="30">
        <v>2</v>
      </c>
      <c r="Q1999" s="30">
        <v>1</v>
      </c>
      <c r="R1999" s="30">
        <v>0</v>
      </c>
      <c r="S1999" s="30">
        <v>1</v>
      </c>
      <c r="T1999" s="30">
        <v>10</v>
      </c>
      <c r="U1999" s="30">
        <v>4.5</v>
      </c>
      <c r="V1999" s="82">
        <v>82</v>
      </c>
      <c r="W1999" s="97">
        <v>30</v>
      </c>
      <c r="X1999" s="160">
        <v>0</v>
      </c>
    </row>
    <row r="2000" spans="1:24">
      <c r="A2000" s="30">
        <v>71</v>
      </c>
      <c r="B2000" s="30">
        <v>1</v>
      </c>
      <c r="C2000" s="30"/>
      <c r="D2000" s="30">
        <v>23.67420678234032</v>
      </c>
      <c r="E2000" s="30">
        <v>0</v>
      </c>
      <c r="F2000" s="30">
        <v>0</v>
      </c>
      <c r="G2000" s="30">
        <v>0</v>
      </c>
      <c r="H2000" s="30">
        <v>0</v>
      </c>
      <c r="I2000" s="30">
        <v>0</v>
      </c>
      <c r="J2000" s="30">
        <v>1</v>
      </c>
      <c r="K2000" s="151">
        <v>0</v>
      </c>
      <c r="L2000" s="30">
        <v>7.5</v>
      </c>
      <c r="M2000" s="30">
        <v>1</v>
      </c>
      <c r="N2000" s="30">
        <v>1</v>
      </c>
      <c r="O2000" s="30">
        <v>2</v>
      </c>
      <c r="P2000" s="30">
        <v>3</v>
      </c>
      <c r="Q2000" s="30">
        <v>2</v>
      </c>
      <c r="R2000" s="30">
        <v>3</v>
      </c>
      <c r="S2000" s="30">
        <v>1</v>
      </c>
      <c r="T2000" s="30">
        <v>13</v>
      </c>
      <c r="U2000" s="30">
        <v>5</v>
      </c>
      <c r="V2000" s="82">
        <v>65</v>
      </c>
      <c r="W2000" s="97">
        <v>30</v>
      </c>
      <c r="X2000" s="160">
        <v>0</v>
      </c>
    </row>
    <row r="2001" spans="1:24">
      <c r="A2001" s="30">
        <v>67</v>
      </c>
      <c r="B2001" s="30">
        <v>1</v>
      </c>
      <c r="C2001" s="30"/>
      <c r="D2001" s="30">
        <v>23.665244361576249</v>
      </c>
      <c r="E2001" s="30">
        <v>1</v>
      </c>
      <c r="F2001" s="30">
        <v>0</v>
      </c>
      <c r="G2001" s="30">
        <v>0</v>
      </c>
      <c r="H2001" s="30">
        <v>0</v>
      </c>
      <c r="I2001" s="30">
        <v>0</v>
      </c>
      <c r="J2001" s="30">
        <v>1</v>
      </c>
      <c r="K2001" s="151">
        <v>0</v>
      </c>
      <c r="L2001" s="30">
        <v>7.5</v>
      </c>
      <c r="M2001" s="30">
        <v>2</v>
      </c>
      <c r="N2001" s="30">
        <v>2</v>
      </c>
      <c r="O2001" s="30">
        <v>2</v>
      </c>
      <c r="P2001" s="30">
        <v>0</v>
      </c>
      <c r="Q2001" s="30">
        <v>1</v>
      </c>
      <c r="R2001" s="30">
        <v>0</v>
      </c>
      <c r="S2001" s="30">
        <v>2</v>
      </c>
      <c r="T2001" s="30">
        <v>9</v>
      </c>
      <c r="U2001" s="30">
        <v>6</v>
      </c>
      <c r="V2001" s="82">
        <v>92</v>
      </c>
      <c r="W2001" s="97">
        <v>30</v>
      </c>
      <c r="X2001" s="160">
        <v>0</v>
      </c>
    </row>
    <row r="2002" spans="1:24">
      <c r="A2002" s="30">
        <v>51</v>
      </c>
      <c r="B2002" s="30">
        <v>2</v>
      </c>
      <c r="C2002" s="30"/>
      <c r="D2002" s="30">
        <v>25.417574437182278</v>
      </c>
      <c r="E2002" s="30">
        <v>0</v>
      </c>
      <c r="F2002" s="30">
        <v>0</v>
      </c>
      <c r="G2002" s="30">
        <v>0</v>
      </c>
      <c r="H2002" s="30">
        <v>0</v>
      </c>
      <c r="I2002" s="30">
        <v>1</v>
      </c>
      <c r="J2002" s="30">
        <v>1</v>
      </c>
      <c r="K2002" s="151">
        <v>0</v>
      </c>
      <c r="L2002" s="30">
        <v>5.6</v>
      </c>
      <c r="M2002" s="30">
        <v>1</v>
      </c>
      <c r="N2002" s="30">
        <v>0</v>
      </c>
      <c r="O2002" s="30">
        <v>2</v>
      </c>
      <c r="P2002" s="30">
        <v>0</v>
      </c>
      <c r="Q2002" s="30">
        <v>0</v>
      </c>
      <c r="R2002" s="30">
        <v>0</v>
      </c>
      <c r="S2002" s="30">
        <v>1</v>
      </c>
      <c r="T2002" s="30">
        <v>4</v>
      </c>
      <c r="U2002" s="30">
        <v>6</v>
      </c>
      <c r="V2002" s="82">
        <v>100</v>
      </c>
      <c r="W2002" s="97">
        <v>5</v>
      </c>
      <c r="X2002" s="160">
        <v>0</v>
      </c>
    </row>
    <row r="2003" spans="1:24">
      <c r="A2003" s="30">
        <v>79</v>
      </c>
      <c r="B2003" s="30">
        <v>1</v>
      </c>
      <c r="C2003" s="30"/>
      <c r="D2003" s="30">
        <v>21.087137804445554</v>
      </c>
      <c r="E2003" s="30">
        <v>0</v>
      </c>
      <c r="F2003" s="30">
        <v>0</v>
      </c>
      <c r="G2003" s="30">
        <v>0</v>
      </c>
      <c r="H2003" s="30">
        <v>0</v>
      </c>
      <c r="I2003" s="30">
        <v>0</v>
      </c>
      <c r="J2003" s="30">
        <v>0</v>
      </c>
      <c r="K2003" s="151">
        <v>0</v>
      </c>
      <c r="L2003" s="30">
        <v>7.2</v>
      </c>
      <c r="M2003" s="30">
        <v>1</v>
      </c>
      <c r="N2003" s="30">
        <v>0</v>
      </c>
      <c r="O2003" s="30">
        <v>0</v>
      </c>
      <c r="P2003" s="30">
        <v>2</v>
      </c>
      <c r="Q2003" s="30">
        <v>1</v>
      </c>
      <c r="R2003" s="30">
        <v>0</v>
      </c>
      <c r="S2003" s="30">
        <v>1</v>
      </c>
      <c r="T2003" s="30">
        <v>5</v>
      </c>
      <c r="U2003" s="30">
        <v>10</v>
      </c>
      <c r="V2003" s="82">
        <v>83</v>
      </c>
      <c r="W2003" s="97">
        <v>10</v>
      </c>
      <c r="X2003" s="160">
        <v>0</v>
      </c>
    </row>
    <row r="2004" spans="1:24">
      <c r="A2004" s="30">
        <v>54</v>
      </c>
      <c r="B2004" s="30">
        <v>1</v>
      </c>
      <c r="C2004" s="30"/>
      <c r="D2004" s="30">
        <v>26.396014708004028</v>
      </c>
      <c r="E2004" s="30">
        <v>1</v>
      </c>
      <c r="F2004" s="30">
        <v>0</v>
      </c>
      <c r="G2004" s="30">
        <v>0</v>
      </c>
      <c r="H2004" s="30">
        <v>0</v>
      </c>
      <c r="I2004" s="30">
        <v>1</v>
      </c>
      <c r="J2004" s="30">
        <v>0</v>
      </c>
      <c r="K2004" s="151">
        <v>0</v>
      </c>
      <c r="L2004" s="30">
        <v>7.3</v>
      </c>
      <c r="M2004" s="30">
        <v>1</v>
      </c>
      <c r="N2004" s="30">
        <v>0</v>
      </c>
      <c r="O2004" s="30">
        <v>2</v>
      </c>
      <c r="P2004" s="30">
        <v>0</v>
      </c>
      <c r="Q2004" s="30">
        <v>1</v>
      </c>
      <c r="R2004" s="30">
        <v>0</v>
      </c>
      <c r="S2004" s="30">
        <v>0</v>
      </c>
      <c r="T2004" s="30">
        <v>4</v>
      </c>
      <c r="U2004" s="30">
        <v>6.5</v>
      </c>
      <c r="V2004" s="82">
        <v>95</v>
      </c>
      <c r="W2004" s="97">
        <v>15</v>
      </c>
      <c r="X2004" s="160">
        <v>1</v>
      </c>
    </row>
    <row r="2005" spans="1:24">
      <c r="A2005" s="30">
        <v>64</v>
      </c>
      <c r="B2005" s="30">
        <v>1</v>
      </c>
      <c r="C2005" s="30"/>
      <c r="D2005" s="30">
        <v>26.446280991735538</v>
      </c>
      <c r="E2005" s="30">
        <v>1</v>
      </c>
      <c r="F2005" s="30">
        <v>0</v>
      </c>
      <c r="G2005" s="30">
        <v>0</v>
      </c>
      <c r="H2005" s="30">
        <v>1</v>
      </c>
      <c r="I2005" s="30">
        <v>1</v>
      </c>
      <c r="J2005" s="30">
        <v>1</v>
      </c>
      <c r="K2005" s="151">
        <v>0</v>
      </c>
      <c r="L2005" s="30">
        <v>7</v>
      </c>
      <c r="M2005" s="30">
        <v>2</v>
      </c>
      <c r="N2005" s="30">
        <v>2</v>
      </c>
      <c r="O2005" s="30">
        <v>3</v>
      </c>
      <c r="P2005" s="30">
        <v>0</v>
      </c>
      <c r="Q2005" s="30">
        <v>1</v>
      </c>
      <c r="R2005" s="30">
        <v>0</v>
      </c>
      <c r="S2005" s="30">
        <v>1</v>
      </c>
      <c r="T2005" s="30">
        <v>9</v>
      </c>
      <c r="U2005" s="30">
        <v>4.08</v>
      </c>
      <c r="V2005" s="82">
        <v>89</v>
      </c>
      <c r="W2005" s="97">
        <v>30</v>
      </c>
      <c r="X2005" s="160">
        <v>1</v>
      </c>
    </row>
    <row r="2006" spans="1:24">
      <c r="A2006" s="30">
        <v>67</v>
      </c>
      <c r="B2006" s="30">
        <v>1</v>
      </c>
      <c r="C2006" s="30"/>
      <c r="D2006" s="30">
        <v>22.608506314414281</v>
      </c>
      <c r="E2006" s="30">
        <v>1</v>
      </c>
      <c r="F2006" s="30">
        <v>0</v>
      </c>
      <c r="G2006" s="30">
        <v>0</v>
      </c>
      <c r="H2006" s="30">
        <v>0</v>
      </c>
      <c r="I2006" s="30">
        <v>0</v>
      </c>
      <c r="J2006" s="30">
        <v>1</v>
      </c>
      <c r="K2006" s="151">
        <v>1</v>
      </c>
      <c r="L2006" s="30">
        <v>6.6</v>
      </c>
      <c r="M2006" s="30">
        <v>1</v>
      </c>
      <c r="N2006" s="30">
        <v>0</v>
      </c>
      <c r="O2006" s="30">
        <v>0</v>
      </c>
      <c r="P2006" s="30">
        <v>0</v>
      </c>
      <c r="Q2006" s="30">
        <v>1</v>
      </c>
      <c r="R2006" s="30">
        <v>0</v>
      </c>
      <c r="S2006" s="30">
        <v>0</v>
      </c>
      <c r="T2006" s="30">
        <v>2</v>
      </c>
      <c r="U2006" s="30">
        <v>8</v>
      </c>
      <c r="V2006" s="82">
        <v>94</v>
      </c>
      <c r="W2006" s="97">
        <v>5</v>
      </c>
      <c r="X2006" s="160">
        <v>0</v>
      </c>
    </row>
    <row r="2007" spans="1:24">
      <c r="A2007" s="30">
        <v>71</v>
      </c>
      <c r="B2007" s="30">
        <v>2</v>
      </c>
      <c r="C2007" s="30"/>
      <c r="D2007" s="30">
        <v>31.611773249604855</v>
      </c>
      <c r="E2007" s="30">
        <v>0</v>
      </c>
      <c r="F2007" s="30">
        <v>0</v>
      </c>
      <c r="G2007" s="30">
        <v>0</v>
      </c>
      <c r="H2007" s="30">
        <v>0</v>
      </c>
      <c r="I2007" s="30">
        <v>1</v>
      </c>
      <c r="J2007" s="30">
        <v>1</v>
      </c>
      <c r="K2007" s="151">
        <v>1</v>
      </c>
      <c r="L2007" s="30">
        <v>9.1999999999999993</v>
      </c>
      <c r="M2007" s="30">
        <v>1</v>
      </c>
      <c r="N2007" s="30">
        <v>0</v>
      </c>
      <c r="O2007" s="30">
        <v>2</v>
      </c>
      <c r="P2007" s="30">
        <v>0</v>
      </c>
      <c r="Q2007" s="30">
        <v>1</v>
      </c>
      <c r="R2007" s="30">
        <v>0</v>
      </c>
      <c r="S2007" s="30">
        <v>1</v>
      </c>
      <c r="T2007" s="30">
        <v>5</v>
      </c>
      <c r="U2007" s="30">
        <v>6</v>
      </c>
      <c r="V2007" s="82">
        <v>95</v>
      </c>
      <c r="W2007" s="97">
        <v>10</v>
      </c>
      <c r="X2007" s="160">
        <v>0</v>
      </c>
    </row>
    <row r="2008" spans="1:24">
      <c r="A2008" s="30">
        <v>66</v>
      </c>
      <c r="B2008" s="30">
        <v>2</v>
      </c>
      <c r="C2008" s="30"/>
      <c r="D2008" s="30">
        <v>29.864958448753463</v>
      </c>
      <c r="E2008" s="30">
        <v>0</v>
      </c>
      <c r="F2008" s="30">
        <v>1</v>
      </c>
      <c r="G2008" s="30">
        <v>0</v>
      </c>
      <c r="H2008" s="30">
        <v>0</v>
      </c>
      <c r="I2008" s="30">
        <v>1</v>
      </c>
      <c r="J2008" s="30">
        <v>1</v>
      </c>
      <c r="K2008" s="151">
        <v>1</v>
      </c>
      <c r="L2008" s="30">
        <v>7.6</v>
      </c>
      <c r="M2008" s="30">
        <v>1</v>
      </c>
      <c r="N2008" s="30">
        <v>1</v>
      </c>
      <c r="O2008" s="30">
        <v>2</v>
      </c>
      <c r="P2008" s="30">
        <v>0</v>
      </c>
      <c r="Q2008" s="30">
        <v>0</v>
      </c>
      <c r="R2008" s="30">
        <v>0</v>
      </c>
      <c r="S2008" s="30">
        <v>0</v>
      </c>
      <c r="T2008" s="30">
        <v>4</v>
      </c>
      <c r="U2008" s="30">
        <v>6</v>
      </c>
      <c r="V2008" s="82">
        <v>89</v>
      </c>
      <c r="W2008" s="97">
        <v>30</v>
      </c>
      <c r="X2008" s="160">
        <v>0</v>
      </c>
    </row>
    <row r="2009" spans="1:24">
      <c r="A2009" s="30">
        <v>71</v>
      </c>
      <c r="B2009" s="30">
        <v>1</v>
      </c>
      <c r="C2009" s="30">
        <v>4</v>
      </c>
      <c r="D2009" s="30">
        <v>20.192434700818747</v>
      </c>
      <c r="E2009" s="30">
        <v>1</v>
      </c>
      <c r="F2009" s="30">
        <v>0</v>
      </c>
      <c r="G2009" s="30">
        <v>0</v>
      </c>
      <c r="H2009" s="30">
        <v>0</v>
      </c>
      <c r="I2009" s="30">
        <v>0</v>
      </c>
      <c r="J2009" s="30">
        <v>1</v>
      </c>
      <c r="K2009" s="151">
        <v>0</v>
      </c>
      <c r="L2009" s="30">
        <v>12</v>
      </c>
      <c r="M2009" s="30">
        <v>0</v>
      </c>
      <c r="N2009" s="30">
        <v>1</v>
      </c>
      <c r="O2009" s="30">
        <v>2</v>
      </c>
      <c r="P2009" s="30">
        <v>0</v>
      </c>
      <c r="Q2009" s="30">
        <v>1</v>
      </c>
      <c r="R2009" s="30">
        <v>0</v>
      </c>
      <c r="S2009" s="30">
        <v>0</v>
      </c>
      <c r="T2009" s="30">
        <v>4</v>
      </c>
      <c r="U2009" s="30">
        <v>5</v>
      </c>
      <c r="V2009" s="82">
        <v>88</v>
      </c>
      <c r="W2009" s="97">
        <v>20</v>
      </c>
      <c r="X2009" s="160">
        <v>0</v>
      </c>
    </row>
    <row r="2010" spans="1:24">
      <c r="A2010" s="30">
        <v>44</v>
      </c>
      <c r="B2010" s="30">
        <v>1</v>
      </c>
      <c r="C2010" s="30"/>
      <c r="D2010" s="30">
        <v>35.834083504801093</v>
      </c>
      <c r="E2010" s="30">
        <v>1</v>
      </c>
      <c r="F2010" s="30">
        <v>0</v>
      </c>
      <c r="G2010" s="30">
        <v>0</v>
      </c>
      <c r="H2010" s="30">
        <v>0</v>
      </c>
      <c r="I2010" s="30">
        <v>1</v>
      </c>
      <c r="J2010" s="30">
        <v>1</v>
      </c>
      <c r="K2010" s="151">
        <v>0</v>
      </c>
      <c r="L2010" s="30">
        <v>6</v>
      </c>
      <c r="M2010" s="30">
        <v>1</v>
      </c>
      <c r="N2010" s="30">
        <v>1</v>
      </c>
      <c r="O2010" s="30">
        <v>2</v>
      </c>
      <c r="P2010" s="30">
        <v>0</v>
      </c>
      <c r="Q2010" s="30">
        <v>1</v>
      </c>
      <c r="R2010" s="30">
        <v>0</v>
      </c>
      <c r="S2010" s="30">
        <v>1</v>
      </c>
      <c r="T2010" s="30">
        <v>6</v>
      </c>
      <c r="U2010" s="30">
        <v>6</v>
      </c>
      <c r="V2010" s="82">
        <v>86</v>
      </c>
      <c r="W2010" s="97">
        <v>10</v>
      </c>
      <c r="X2010" s="160">
        <v>0</v>
      </c>
    </row>
    <row r="2011" spans="1:24">
      <c r="A2011" s="30">
        <v>52</v>
      </c>
      <c r="B2011" s="30">
        <v>1</v>
      </c>
      <c r="C2011" s="30"/>
      <c r="D2011" s="30">
        <v>25.468827027937905</v>
      </c>
      <c r="E2011" s="30">
        <v>1</v>
      </c>
      <c r="F2011" s="30">
        <v>0</v>
      </c>
      <c r="G2011" s="30">
        <v>0</v>
      </c>
      <c r="H2011" s="30">
        <v>0</v>
      </c>
      <c r="I2011" s="30">
        <v>0</v>
      </c>
      <c r="J2011" s="30">
        <v>1</v>
      </c>
      <c r="K2011" s="151">
        <v>0</v>
      </c>
      <c r="L2011" s="30">
        <v>6.7</v>
      </c>
      <c r="M2011" s="30">
        <v>1</v>
      </c>
      <c r="N2011" s="30">
        <v>1</v>
      </c>
      <c r="O2011" s="30">
        <v>2</v>
      </c>
      <c r="P2011" s="30">
        <v>0</v>
      </c>
      <c r="Q2011" s="30">
        <v>0</v>
      </c>
      <c r="R2011" s="30">
        <v>0</v>
      </c>
      <c r="S2011" s="30">
        <v>0</v>
      </c>
      <c r="T2011" s="30">
        <v>4</v>
      </c>
      <c r="U2011" s="30">
        <v>6</v>
      </c>
      <c r="V2011" s="82">
        <v>86</v>
      </c>
      <c r="W2011" s="97">
        <v>30</v>
      </c>
      <c r="X2011" s="160">
        <v>0</v>
      </c>
    </row>
    <row r="2012" spans="1:24">
      <c r="A2012" s="30">
        <v>65</v>
      </c>
      <c r="B2012" s="30">
        <v>1</v>
      </c>
      <c r="C2012" s="30"/>
      <c r="D2012" s="30">
        <v>21.146319909102385</v>
      </c>
      <c r="E2012" s="30">
        <v>1</v>
      </c>
      <c r="F2012" s="30">
        <v>0</v>
      </c>
      <c r="G2012" s="30">
        <v>0</v>
      </c>
      <c r="H2012" s="30"/>
      <c r="I2012" s="30">
        <v>1</v>
      </c>
      <c r="J2012" s="30">
        <v>0</v>
      </c>
      <c r="K2012" s="151">
        <v>0</v>
      </c>
      <c r="L2012" s="30">
        <v>6.8</v>
      </c>
      <c r="M2012" s="30">
        <v>2</v>
      </c>
      <c r="N2012" s="30">
        <v>1</v>
      </c>
      <c r="O2012" s="30">
        <v>2</v>
      </c>
      <c r="P2012" s="30">
        <v>2</v>
      </c>
      <c r="Q2012" s="30">
        <v>2</v>
      </c>
      <c r="R2012" s="30">
        <v>0</v>
      </c>
      <c r="S2012" s="30">
        <v>1</v>
      </c>
      <c r="T2012" s="30">
        <v>10</v>
      </c>
      <c r="U2012" s="30">
        <v>6.5</v>
      </c>
      <c r="V2012" s="82">
        <v>79</v>
      </c>
      <c r="W2012" s="97">
        <v>30</v>
      </c>
      <c r="X2012" s="160">
        <v>0</v>
      </c>
    </row>
    <row r="2013" spans="1:24">
      <c r="A2013" s="30">
        <v>73</v>
      </c>
      <c r="B2013" s="30">
        <v>1</v>
      </c>
      <c r="C2013" s="30"/>
      <c r="D2013" s="30">
        <v>20.9765625</v>
      </c>
      <c r="E2013" s="30">
        <v>1</v>
      </c>
      <c r="F2013" s="30">
        <v>0</v>
      </c>
      <c r="G2013" s="30">
        <v>0</v>
      </c>
      <c r="H2013" s="30"/>
      <c r="I2013" s="30">
        <v>0</v>
      </c>
      <c r="J2013" s="30">
        <v>1</v>
      </c>
      <c r="K2013" s="151">
        <v>0</v>
      </c>
      <c r="L2013" s="30">
        <v>6.8</v>
      </c>
      <c r="M2013" s="30">
        <v>1</v>
      </c>
      <c r="N2013" s="30">
        <v>0</v>
      </c>
      <c r="O2013" s="30">
        <v>1</v>
      </c>
      <c r="P2013" s="30">
        <v>0</v>
      </c>
      <c r="Q2013" s="30">
        <v>0</v>
      </c>
      <c r="R2013" s="30">
        <v>0</v>
      </c>
      <c r="S2013" s="30">
        <v>0</v>
      </c>
      <c r="T2013" s="30">
        <v>2</v>
      </c>
      <c r="U2013" s="30">
        <v>7</v>
      </c>
      <c r="V2013" s="82">
        <v>100</v>
      </c>
      <c r="W2013" s="97">
        <v>5</v>
      </c>
      <c r="X2013" s="160">
        <v>0</v>
      </c>
    </row>
    <row r="2014" spans="1:24">
      <c r="A2014" s="30">
        <v>51</v>
      </c>
      <c r="B2014" s="30">
        <v>1</v>
      </c>
      <c r="C2014" s="30"/>
      <c r="D2014" s="30">
        <v>31.025696021021936</v>
      </c>
      <c r="E2014" s="30">
        <v>1</v>
      </c>
      <c r="F2014" s="30">
        <v>0</v>
      </c>
      <c r="G2014" s="30"/>
      <c r="H2014" s="30"/>
      <c r="I2014" s="30">
        <v>1</v>
      </c>
      <c r="J2014" s="30">
        <v>1</v>
      </c>
      <c r="K2014" s="151">
        <v>0</v>
      </c>
      <c r="L2014" s="30">
        <v>7.3</v>
      </c>
      <c r="M2014" s="30">
        <v>2</v>
      </c>
      <c r="N2014" s="30">
        <v>2</v>
      </c>
      <c r="O2014" s="30">
        <v>2</v>
      </c>
      <c r="P2014" s="30">
        <v>2</v>
      </c>
      <c r="Q2014" s="30">
        <v>1</v>
      </c>
      <c r="R2014" s="30">
        <v>0</v>
      </c>
      <c r="S2014" s="30">
        <v>0</v>
      </c>
      <c r="T2014" s="30">
        <v>9</v>
      </c>
      <c r="U2014" s="30">
        <v>5.5</v>
      </c>
      <c r="V2014" s="82">
        <v>85</v>
      </c>
      <c r="W2014" s="97">
        <v>40</v>
      </c>
      <c r="X2014" s="30"/>
    </row>
    <row r="2015" spans="1:24">
      <c r="A2015" s="30">
        <v>40</v>
      </c>
      <c r="B2015" s="30">
        <v>2</v>
      </c>
      <c r="C2015" s="30"/>
      <c r="D2015" s="30">
        <v>33.277516499761248</v>
      </c>
      <c r="E2015" s="30">
        <v>1</v>
      </c>
      <c r="F2015" s="30">
        <v>0</v>
      </c>
      <c r="G2015" s="30">
        <v>0</v>
      </c>
      <c r="H2015" s="30"/>
      <c r="I2015" s="30">
        <v>1</v>
      </c>
      <c r="J2015" s="30">
        <v>1</v>
      </c>
      <c r="K2015" s="151">
        <v>0</v>
      </c>
      <c r="L2015" s="30">
        <v>7.3</v>
      </c>
      <c r="M2015" s="30">
        <v>2</v>
      </c>
      <c r="N2015" s="30">
        <v>2</v>
      </c>
      <c r="O2015" s="30">
        <v>2</v>
      </c>
      <c r="P2015" s="30">
        <v>0</v>
      </c>
      <c r="Q2015" s="30">
        <v>0</v>
      </c>
      <c r="R2015" s="30">
        <v>0</v>
      </c>
      <c r="S2015" s="30">
        <v>1</v>
      </c>
      <c r="T2015" s="30">
        <v>7</v>
      </c>
      <c r="U2015" s="30">
        <v>5</v>
      </c>
      <c r="V2015" s="82">
        <v>100</v>
      </c>
      <c r="W2015" s="97">
        <v>30</v>
      </c>
      <c r="X2015" s="160">
        <v>0</v>
      </c>
    </row>
    <row r="2016" spans="1:24">
      <c r="A2016" s="30">
        <v>53</v>
      </c>
      <c r="B2016" s="30">
        <v>1</v>
      </c>
      <c r="C2016" s="30"/>
      <c r="D2016" s="30">
        <v>23.7713449375611</v>
      </c>
      <c r="E2016" s="30">
        <v>0</v>
      </c>
      <c r="F2016" s="30">
        <v>0</v>
      </c>
      <c r="G2016" s="30">
        <v>0</v>
      </c>
      <c r="H2016" s="30">
        <v>0</v>
      </c>
      <c r="I2016" s="30">
        <v>0</v>
      </c>
      <c r="J2016" s="30">
        <v>1</v>
      </c>
      <c r="K2016" s="151">
        <v>0</v>
      </c>
      <c r="L2016" s="30">
        <v>6</v>
      </c>
      <c r="M2016" s="30">
        <v>1</v>
      </c>
      <c r="N2016" s="30">
        <v>0</v>
      </c>
      <c r="O2016" s="30">
        <v>2</v>
      </c>
      <c r="P2016" s="30">
        <v>0</v>
      </c>
      <c r="Q2016" s="30">
        <v>1</v>
      </c>
      <c r="R2016" s="30">
        <v>0</v>
      </c>
      <c r="S2016" s="30">
        <v>0</v>
      </c>
      <c r="T2016" s="30">
        <v>4</v>
      </c>
      <c r="U2016" s="30">
        <v>6.5</v>
      </c>
      <c r="V2016" s="82">
        <v>100</v>
      </c>
      <c r="W2016" s="97">
        <v>5</v>
      </c>
      <c r="X2016" s="160">
        <v>1</v>
      </c>
    </row>
    <row r="2017" spans="1:24">
      <c r="A2017" s="30">
        <v>64</v>
      </c>
      <c r="B2017" s="30">
        <v>1</v>
      </c>
      <c r="C2017" s="30"/>
      <c r="D2017" s="30">
        <v>22.213820625918924</v>
      </c>
      <c r="E2017" s="30">
        <v>1</v>
      </c>
      <c r="F2017" s="30">
        <v>0</v>
      </c>
      <c r="G2017" s="30">
        <v>0</v>
      </c>
      <c r="H2017" s="30">
        <v>0</v>
      </c>
      <c r="I2017" s="30">
        <v>1</v>
      </c>
      <c r="J2017" s="30">
        <v>1</v>
      </c>
      <c r="K2017" s="151">
        <v>0</v>
      </c>
      <c r="L2017" s="30">
        <v>6.6</v>
      </c>
      <c r="M2017" s="30">
        <v>1</v>
      </c>
      <c r="N2017" s="30">
        <v>0</v>
      </c>
      <c r="O2017" s="30">
        <v>1</v>
      </c>
      <c r="P2017" s="30">
        <v>0</v>
      </c>
      <c r="Q2017" s="30">
        <v>1</v>
      </c>
      <c r="R2017" s="30">
        <v>0</v>
      </c>
      <c r="S2017" s="30">
        <v>2</v>
      </c>
      <c r="T2017" s="30">
        <v>5</v>
      </c>
      <c r="U2017" s="30">
        <v>7.25</v>
      </c>
      <c r="V2017" s="82">
        <v>100</v>
      </c>
      <c r="W2017" s="97">
        <v>5</v>
      </c>
      <c r="X2017" s="160">
        <v>0</v>
      </c>
    </row>
    <row r="2018" spans="1:24">
      <c r="A2018" s="30">
        <v>63</v>
      </c>
      <c r="B2018" s="30">
        <v>1</v>
      </c>
      <c r="C2018" s="30"/>
      <c r="D2018" s="30">
        <v>24.797374359969908</v>
      </c>
      <c r="E2018" s="30">
        <v>1</v>
      </c>
      <c r="F2018" s="30">
        <v>0</v>
      </c>
      <c r="G2018" s="30">
        <v>0</v>
      </c>
      <c r="H2018" s="30"/>
      <c r="I2018" s="30">
        <v>1</v>
      </c>
      <c r="J2018" s="30">
        <v>1</v>
      </c>
      <c r="K2018" s="151">
        <v>0</v>
      </c>
      <c r="L2018" s="30">
        <v>7</v>
      </c>
      <c r="M2018" s="30">
        <v>1</v>
      </c>
      <c r="N2018" s="30">
        <v>1</v>
      </c>
      <c r="O2018" s="30">
        <v>2</v>
      </c>
      <c r="P2018" s="30">
        <v>0</v>
      </c>
      <c r="Q2018" s="30">
        <v>1</v>
      </c>
      <c r="R2018" s="30">
        <v>0</v>
      </c>
      <c r="S2018" s="30">
        <v>1</v>
      </c>
      <c r="T2018" s="30">
        <v>6</v>
      </c>
      <c r="U2018" s="30">
        <v>5.75</v>
      </c>
      <c r="V2018" s="82">
        <v>96</v>
      </c>
      <c r="W2018" s="97">
        <v>15</v>
      </c>
      <c r="X2018" s="160">
        <v>1</v>
      </c>
    </row>
    <row r="2019" spans="1:24">
      <c r="A2019" s="30">
        <v>45</v>
      </c>
      <c r="B2019" s="30">
        <v>1</v>
      </c>
      <c r="C2019" s="30"/>
      <c r="D2019" s="30">
        <v>24.359861591695502</v>
      </c>
      <c r="E2019" s="30">
        <v>0</v>
      </c>
      <c r="F2019" s="30">
        <v>1</v>
      </c>
      <c r="G2019" s="30"/>
      <c r="H2019" s="30">
        <v>0</v>
      </c>
      <c r="I2019" s="30">
        <v>0</v>
      </c>
      <c r="J2019" s="30">
        <v>1</v>
      </c>
      <c r="K2019" s="151">
        <v>0</v>
      </c>
      <c r="L2019" s="30">
        <v>6.6</v>
      </c>
      <c r="M2019" s="30">
        <v>1</v>
      </c>
      <c r="N2019" s="30">
        <v>0</v>
      </c>
      <c r="O2019" s="30">
        <v>2</v>
      </c>
      <c r="P2019" s="30">
        <v>0</v>
      </c>
      <c r="Q2019" s="30">
        <v>0</v>
      </c>
      <c r="R2019" s="30">
        <v>0</v>
      </c>
      <c r="S2019" s="30">
        <v>1</v>
      </c>
      <c r="T2019" s="30">
        <v>4</v>
      </c>
      <c r="U2019" s="30">
        <v>6.5</v>
      </c>
      <c r="V2019" s="82">
        <v>100</v>
      </c>
      <c r="W2019" s="97">
        <v>10</v>
      </c>
      <c r="X2019" s="160">
        <v>0</v>
      </c>
    </row>
    <row r="2020" spans="1:24">
      <c r="A2020" s="30">
        <v>57</v>
      </c>
      <c r="B2020" s="30">
        <v>1</v>
      </c>
      <c r="C2020" s="30"/>
      <c r="D2020" s="30">
        <v>23.702383604366229</v>
      </c>
      <c r="E2020" s="30">
        <v>1</v>
      </c>
      <c r="F2020" s="30">
        <v>0</v>
      </c>
      <c r="G2020" s="30"/>
      <c r="H2020" s="30">
        <v>0</v>
      </c>
      <c r="I2020" s="30">
        <v>0</v>
      </c>
      <c r="J2020" s="30">
        <v>1</v>
      </c>
      <c r="K2020" s="151">
        <v>0</v>
      </c>
      <c r="L2020" s="30">
        <v>6.4</v>
      </c>
      <c r="M2020" s="30">
        <v>1</v>
      </c>
      <c r="N2020" s="30">
        <v>0</v>
      </c>
      <c r="O2020" s="30">
        <v>1</v>
      </c>
      <c r="P2020" s="30">
        <v>0</v>
      </c>
      <c r="Q2020" s="30">
        <v>1</v>
      </c>
      <c r="R2020" s="30">
        <v>0</v>
      </c>
      <c r="S2020" s="30">
        <v>0</v>
      </c>
      <c r="T2020" s="30">
        <v>3</v>
      </c>
      <c r="U2020" s="30">
        <v>7</v>
      </c>
      <c r="V2020" s="82">
        <v>100</v>
      </c>
      <c r="W2020" s="97">
        <v>10</v>
      </c>
      <c r="X2020" s="160">
        <v>0</v>
      </c>
    </row>
    <row r="2021" spans="1:24">
      <c r="A2021" s="30">
        <v>45</v>
      </c>
      <c r="B2021" s="30">
        <v>1</v>
      </c>
      <c r="C2021" s="30"/>
      <c r="D2021" s="30">
        <v>19.352424709148025</v>
      </c>
      <c r="E2021" s="30">
        <v>1</v>
      </c>
      <c r="F2021" s="30">
        <v>0</v>
      </c>
      <c r="G2021" s="30">
        <v>1</v>
      </c>
      <c r="H2021" s="30">
        <v>0</v>
      </c>
      <c r="I2021" s="30">
        <v>0</v>
      </c>
      <c r="J2021" s="30">
        <v>0</v>
      </c>
      <c r="K2021" s="151">
        <v>0</v>
      </c>
      <c r="L2021" s="30">
        <v>6</v>
      </c>
      <c r="M2021" s="30">
        <v>2</v>
      </c>
      <c r="N2021" s="30">
        <v>1</v>
      </c>
      <c r="O2021" s="30">
        <v>3</v>
      </c>
      <c r="P2021" s="30">
        <v>0</v>
      </c>
      <c r="Q2021" s="30">
        <v>0</v>
      </c>
      <c r="R2021" s="30">
        <v>0</v>
      </c>
      <c r="S2021" s="30">
        <v>0</v>
      </c>
      <c r="T2021" s="30">
        <v>6</v>
      </c>
      <c r="U2021" s="30">
        <v>4</v>
      </c>
      <c r="V2021" s="82">
        <v>100</v>
      </c>
      <c r="W2021" s="97">
        <v>20</v>
      </c>
      <c r="X2021" s="160">
        <v>0</v>
      </c>
    </row>
    <row r="2022" spans="1:24">
      <c r="A2022" s="30">
        <v>41</v>
      </c>
      <c r="B2022" s="30">
        <v>1</v>
      </c>
      <c r="C2022" s="30"/>
      <c r="D2022" s="30">
        <v>24.4140625</v>
      </c>
      <c r="E2022" s="30">
        <v>1</v>
      </c>
      <c r="F2022" s="30">
        <v>0</v>
      </c>
      <c r="G2022" s="30"/>
      <c r="H2022" s="30"/>
      <c r="I2022" s="30">
        <v>0</v>
      </c>
      <c r="J2022" s="30">
        <v>1</v>
      </c>
      <c r="K2022" s="151">
        <v>0</v>
      </c>
      <c r="L2022" s="30">
        <v>5.5</v>
      </c>
      <c r="M2022" s="30">
        <v>1</v>
      </c>
      <c r="N2022" s="30">
        <v>0</v>
      </c>
      <c r="O2022" s="30">
        <v>0</v>
      </c>
      <c r="P2022" s="30">
        <v>0</v>
      </c>
      <c r="Q2022" s="30">
        <v>0</v>
      </c>
      <c r="R2022" s="30">
        <v>0</v>
      </c>
      <c r="S2022" s="30">
        <v>0</v>
      </c>
      <c r="T2022" s="30">
        <v>1</v>
      </c>
      <c r="U2022" s="30">
        <v>8</v>
      </c>
      <c r="V2022" s="82">
        <v>100</v>
      </c>
      <c r="W2022" s="97">
        <v>10</v>
      </c>
      <c r="X2022" s="160">
        <v>1</v>
      </c>
    </row>
    <row r="2023" spans="1:24">
      <c r="A2023" s="30">
        <v>50</v>
      </c>
      <c r="B2023" s="30">
        <v>2</v>
      </c>
      <c r="C2023" s="30"/>
      <c r="D2023" s="30">
        <v>29.677419354838708</v>
      </c>
      <c r="E2023" s="30">
        <v>0</v>
      </c>
      <c r="F2023" s="30">
        <v>1</v>
      </c>
      <c r="G2023" s="30">
        <v>0</v>
      </c>
      <c r="H2023" s="30">
        <v>0</v>
      </c>
      <c r="I2023" s="30">
        <v>1</v>
      </c>
      <c r="J2023" s="30">
        <v>1</v>
      </c>
      <c r="K2023" s="151">
        <v>0</v>
      </c>
      <c r="L2023" s="30">
        <v>6.5</v>
      </c>
      <c r="M2023" s="30">
        <v>2</v>
      </c>
      <c r="N2023" s="30">
        <v>2</v>
      </c>
      <c r="O2023" s="30">
        <v>2</v>
      </c>
      <c r="P2023" s="30">
        <v>2</v>
      </c>
      <c r="Q2023" s="30">
        <v>1</v>
      </c>
      <c r="R2023" s="30">
        <v>0</v>
      </c>
      <c r="S2023" s="30">
        <v>2</v>
      </c>
      <c r="T2023" s="30">
        <v>11</v>
      </c>
      <c r="U2023" s="30">
        <v>5</v>
      </c>
      <c r="V2023" s="82">
        <v>77</v>
      </c>
      <c r="W2023" s="97">
        <v>30</v>
      </c>
      <c r="X2023" s="160">
        <v>0</v>
      </c>
    </row>
    <row r="2024" spans="1:24">
      <c r="A2024" s="30">
        <v>55</v>
      </c>
      <c r="B2024" s="30">
        <v>1</v>
      </c>
      <c r="C2024" s="30"/>
      <c r="D2024" s="30">
        <v>23.999999999999996</v>
      </c>
      <c r="E2024" s="30">
        <v>1</v>
      </c>
      <c r="F2024" s="30">
        <v>0</v>
      </c>
      <c r="G2024" s="30">
        <v>0</v>
      </c>
      <c r="H2024" s="30">
        <v>0</v>
      </c>
      <c r="I2024" s="30">
        <v>1</v>
      </c>
      <c r="J2024" s="30">
        <v>1</v>
      </c>
      <c r="K2024" s="151">
        <v>1</v>
      </c>
      <c r="L2024" s="30">
        <v>6.8</v>
      </c>
      <c r="M2024" s="30">
        <v>1</v>
      </c>
      <c r="N2024" s="30">
        <v>1</v>
      </c>
      <c r="O2024" s="30">
        <v>2</v>
      </c>
      <c r="P2024" s="30">
        <v>0</v>
      </c>
      <c r="Q2024" s="30">
        <v>1</v>
      </c>
      <c r="R2024" s="30">
        <v>0</v>
      </c>
      <c r="S2024" s="30">
        <v>1</v>
      </c>
      <c r="T2024" s="30">
        <v>6</v>
      </c>
      <c r="U2024" s="30">
        <v>6</v>
      </c>
      <c r="V2024" s="82">
        <v>92</v>
      </c>
      <c r="W2024" s="97">
        <v>30</v>
      </c>
      <c r="X2024" s="160">
        <v>0</v>
      </c>
    </row>
    <row r="2025" spans="1:24">
      <c r="A2025" s="30">
        <v>50</v>
      </c>
      <c r="B2025" s="30">
        <v>1</v>
      </c>
      <c r="C2025" s="30"/>
      <c r="D2025" s="30">
        <v>28.151375809915731</v>
      </c>
      <c r="E2025" s="30">
        <v>1</v>
      </c>
      <c r="F2025" s="30">
        <v>0</v>
      </c>
      <c r="G2025" s="30">
        <v>0</v>
      </c>
      <c r="H2025" s="30"/>
      <c r="I2025" s="30">
        <v>1</v>
      </c>
      <c r="J2025" s="30">
        <v>1</v>
      </c>
      <c r="K2025" s="151">
        <v>0</v>
      </c>
      <c r="L2025" s="30">
        <v>6.4</v>
      </c>
      <c r="M2025" s="30">
        <v>2</v>
      </c>
      <c r="N2025" s="30">
        <v>0</v>
      </c>
      <c r="O2025" s="30">
        <v>2</v>
      </c>
      <c r="P2025" s="30">
        <v>0</v>
      </c>
      <c r="Q2025" s="30">
        <v>1</v>
      </c>
      <c r="R2025" s="30">
        <v>3</v>
      </c>
      <c r="S2025" s="30">
        <v>0</v>
      </c>
      <c r="T2025" s="30">
        <v>8</v>
      </c>
      <c r="U2025" s="30">
        <v>5.5</v>
      </c>
      <c r="V2025" s="82">
        <v>92</v>
      </c>
      <c r="W2025" s="97">
        <v>10</v>
      </c>
      <c r="X2025" s="160">
        <v>0</v>
      </c>
    </row>
    <row r="2026" spans="1:24">
      <c r="A2026" s="30">
        <v>54</v>
      </c>
      <c r="B2026" s="30">
        <v>1</v>
      </c>
      <c r="C2026" s="30"/>
      <c r="D2026" s="30">
        <v>26.080931852449613</v>
      </c>
      <c r="E2026" s="30">
        <v>1</v>
      </c>
      <c r="F2026" s="30">
        <v>0</v>
      </c>
      <c r="G2026" s="30">
        <v>0</v>
      </c>
      <c r="H2026" s="30"/>
      <c r="I2026" s="30">
        <v>1</v>
      </c>
      <c r="J2026" s="30">
        <v>0</v>
      </c>
      <c r="K2026" s="151">
        <v>1</v>
      </c>
      <c r="L2026" s="30">
        <v>7</v>
      </c>
      <c r="M2026" s="30">
        <v>1</v>
      </c>
      <c r="N2026" s="30">
        <v>0</v>
      </c>
      <c r="O2026" s="30">
        <v>2</v>
      </c>
      <c r="P2026" s="30">
        <v>0</v>
      </c>
      <c r="Q2026" s="30">
        <v>1</v>
      </c>
      <c r="R2026" s="30">
        <v>0</v>
      </c>
      <c r="S2026" s="30">
        <v>1</v>
      </c>
      <c r="T2026" s="30">
        <v>5</v>
      </c>
      <c r="U2026" s="30">
        <v>5</v>
      </c>
      <c r="V2026" s="82">
        <v>91</v>
      </c>
      <c r="W2026" s="97">
        <v>5</v>
      </c>
      <c r="X2026" s="160">
        <v>0</v>
      </c>
    </row>
    <row r="2027" spans="1:24">
      <c r="A2027" s="30">
        <v>45</v>
      </c>
      <c r="B2027" s="30">
        <v>1</v>
      </c>
      <c r="C2027" s="30"/>
      <c r="D2027" s="30">
        <v>27.199551207405079</v>
      </c>
      <c r="E2027" s="30">
        <v>1</v>
      </c>
      <c r="F2027" s="30">
        <v>0</v>
      </c>
      <c r="G2027" s="30"/>
      <c r="H2027" s="30">
        <v>0</v>
      </c>
      <c r="I2027" s="30">
        <v>0</v>
      </c>
      <c r="J2027" s="30">
        <v>1</v>
      </c>
      <c r="K2027" s="151">
        <v>0</v>
      </c>
      <c r="L2027" s="30">
        <v>9.8000000000000007</v>
      </c>
      <c r="M2027" s="30">
        <v>2</v>
      </c>
      <c r="N2027" s="30">
        <v>1</v>
      </c>
      <c r="O2027" s="30">
        <v>2</v>
      </c>
      <c r="P2027" s="30">
        <v>2</v>
      </c>
      <c r="Q2027" s="30">
        <v>1</v>
      </c>
      <c r="R2027" s="30">
        <v>0</v>
      </c>
      <c r="S2027" s="30">
        <v>1</v>
      </c>
      <c r="T2027" s="30">
        <v>9</v>
      </c>
      <c r="U2027" s="30">
        <v>5</v>
      </c>
      <c r="V2027" s="82">
        <v>83</v>
      </c>
      <c r="W2027" s="97">
        <v>30</v>
      </c>
      <c r="X2027" s="160">
        <v>1</v>
      </c>
    </row>
    <row r="2028" spans="1:24">
      <c r="A2028" s="30">
        <v>61</v>
      </c>
      <c r="B2028" s="30">
        <v>1</v>
      </c>
      <c r="C2028" s="30"/>
      <c r="D2028" s="30">
        <v>20.715630885122412</v>
      </c>
      <c r="E2028" s="30">
        <v>1</v>
      </c>
      <c r="F2028" s="30">
        <v>0</v>
      </c>
      <c r="G2028" s="30">
        <v>0</v>
      </c>
      <c r="H2028" s="30">
        <v>0</v>
      </c>
      <c r="I2028" s="30">
        <v>1</v>
      </c>
      <c r="J2028" s="30">
        <v>0</v>
      </c>
      <c r="K2028" s="151">
        <v>0</v>
      </c>
      <c r="L2028" s="30">
        <v>6.1</v>
      </c>
      <c r="M2028" s="30">
        <v>1</v>
      </c>
      <c r="N2028" s="30">
        <v>0</v>
      </c>
      <c r="O2028" s="30">
        <v>1</v>
      </c>
      <c r="P2028" s="30">
        <v>0</v>
      </c>
      <c r="Q2028" s="30">
        <v>0</v>
      </c>
      <c r="R2028" s="30">
        <v>0</v>
      </c>
      <c r="S2028" s="30">
        <v>0</v>
      </c>
      <c r="T2028" s="30">
        <v>2</v>
      </c>
      <c r="U2028" s="30">
        <v>7</v>
      </c>
      <c r="V2028" s="82">
        <v>93</v>
      </c>
      <c r="W2028" s="97">
        <v>1</v>
      </c>
      <c r="X2028" s="160">
        <v>0</v>
      </c>
    </row>
    <row r="2029" spans="1:24">
      <c r="A2029" s="30">
        <v>61</v>
      </c>
      <c r="B2029" s="30">
        <v>1</v>
      </c>
      <c r="C2029" s="30"/>
      <c r="D2029" s="30">
        <v>23.109639053031728</v>
      </c>
      <c r="E2029" s="30">
        <v>1</v>
      </c>
      <c r="F2029" s="30">
        <v>1</v>
      </c>
      <c r="G2029" s="30">
        <v>1</v>
      </c>
      <c r="H2029" s="30">
        <v>0</v>
      </c>
      <c r="I2029" s="30">
        <v>1</v>
      </c>
      <c r="J2029" s="30">
        <v>1</v>
      </c>
      <c r="K2029" s="151">
        <v>0</v>
      </c>
      <c r="L2029" s="30">
        <v>10.3</v>
      </c>
      <c r="M2029" s="30">
        <v>1</v>
      </c>
      <c r="N2029" s="30">
        <v>1</v>
      </c>
      <c r="O2029" s="30">
        <v>0</v>
      </c>
      <c r="P2029" s="30">
        <v>0</v>
      </c>
      <c r="Q2029" s="30">
        <v>1</v>
      </c>
      <c r="R2029" s="30">
        <v>0</v>
      </c>
      <c r="S2029" s="30">
        <v>3</v>
      </c>
      <c r="T2029" s="30">
        <v>6</v>
      </c>
      <c r="U2029" s="30">
        <v>8</v>
      </c>
      <c r="V2029" s="82">
        <v>97</v>
      </c>
      <c r="W2029" s="97">
        <v>30</v>
      </c>
      <c r="X2029" s="160">
        <v>0</v>
      </c>
    </row>
    <row r="2030" spans="1:24">
      <c r="A2030" s="30">
        <v>40</v>
      </c>
      <c r="B2030" s="30">
        <v>1</v>
      </c>
      <c r="C2030" s="30"/>
      <c r="D2030" s="30">
        <v>28.897959183673471</v>
      </c>
      <c r="E2030" s="30">
        <v>0</v>
      </c>
      <c r="F2030" s="30">
        <v>0</v>
      </c>
      <c r="G2030" s="30">
        <v>0</v>
      </c>
      <c r="H2030" s="30">
        <v>0</v>
      </c>
      <c r="I2030" s="30">
        <v>0</v>
      </c>
      <c r="J2030" s="30">
        <v>1</v>
      </c>
      <c r="K2030" s="151">
        <v>0</v>
      </c>
      <c r="L2030" s="30">
        <v>6.8</v>
      </c>
      <c r="M2030" s="30">
        <v>1</v>
      </c>
      <c r="N2030" s="30">
        <v>1</v>
      </c>
      <c r="O2030" s="30">
        <v>0</v>
      </c>
      <c r="P2030" s="30">
        <v>0</v>
      </c>
      <c r="Q2030" s="30">
        <v>0</v>
      </c>
      <c r="R2030" s="30">
        <v>0</v>
      </c>
      <c r="S2030" s="30">
        <v>0</v>
      </c>
      <c r="T2030" s="30">
        <v>2</v>
      </c>
      <c r="U2030" s="30">
        <v>9</v>
      </c>
      <c r="V2030" s="82">
        <v>100</v>
      </c>
      <c r="W2030" s="97">
        <v>20</v>
      </c>
      <c r="X2030" s="160">
        <v>0</v>
      </c>
    </row>
    <row r="2031" spans="1:24">
      <c r="A2031" s="30">
        <v>72</v>
      </c>
      <c r="B2031" s="30">
        <v>1</v>
      </c>
      <c r="C2031" s="30">
        <v>10</v>
      </c>
      <c r="D2031" s="30">
        <v>18.050297458085449</v>
      </c>
      <c r="E2031" s="30">
        <v>1</v>
      </c>
      <c r="F2031" s="30">
        <v>0</v>
      </c>
      <c r="G2031" s="30">
        <v>0</v>
      </c>
      <c r="H2031" s="30">
        <v>0</v>
      </c>
      <c r="I2031" s="30">
        <v>1</v>
      </c>
      <c r="J2031" s="30">
        <v>1</v>
      </c>
      <c r="K2031" s="151">
        <v>0</v>
      </c>
      <c r="L2031" s="30">
        <v>8.9</v>
      </c>
      <c r="M2031" s="30">
        <v>1</v>
      </c>
      <c r="N2031" s="30">
        <v>0</v>
      </c>
      <c r="O2031" s="30">
        <v>1</v>
      </c>
      <c r="P2031" s="30">
        <v>0</v>
      </c>
      <c r="Q2031" s="30">
        <v>1</v>
      </c>
      <c r="R2031" s="30">
        <v>0</v>
      </c>
      <c r="S2031" s="30">
        <v>0</v>
      </c>
      <c r="T2031" s="30">
        <v>3</v>
      </c>
      <c r="U2031" s="30">
        <v>7</v>
      </c>
      <c r="V2031" s="82">
        <v>88</v>
      </c>
      <c r="W2031" s="97">
        <v>10</v>
      </c>
      <c r="X2031" s="160">
        <v>0</v>
      </c>
    </row>
    <row r="2032" spans="1:24">
      <c r="A2032" s="30">
        <v>50</v>
      </c>
      <c r="B2032" s="30">
        <v>2</v>
      </c>
      <c r="C2032" s="30">
        <v>9</v>
      </c>
      <c r="D2032" s="30">
        <v>29.23143862980104</v>
      </c>
      <c r="E2032" s="30">
        <v>1</v>
      </c>
      <c r="F2032" s="30">
        <v>1</v>
      </c>
      <c r="G2032" s="30">
        <v>1</v>
      </c>
      <c r="H2032" s="30">
        <v>1</v>
      </c>
      <c r="I2032" s="30">
        <v>1</v>
      </c>
      <c r="J2032" s="30">
        <v>1</v>
      </c>
      <c r="K2032" s="151">
        <v>0</v>
      </c>
      <c r="L2032" s="30">
        <v>15.5</v>
      </c>
      <c r="M2032" s="30">
        <v>0</v>
      </c>
      <c r="N2032" s="30">
        <v>1</v>
      </c>
      <c r="O2032" s="30">
        <v>0</v>
      </c>
      <c r="P2032" s="30">
        <v>0</v>
      </c>
      <c r="Q2032" s="30">
        <v>1</v>
      </c>
      <c r="R2032" s="30">
        <v>3</v>
      </c>
      <c r="S2032" s="30">
        <v>2</v>
      </c>
      <c r="T2032" s="30">
        <v>7</v>
      </c>
      <c r="U2032" s="30">
        <v>9</v>
      </c>
      <c r="V2032" s="82">
        <v>90</v>
      </c>
      <c r="W2032" s="97">
        <v>30</v>
      </c>
      <c r="X2032" s="160">
        <v>1</v>
      </c>
    </row>
    <row r="2033" spans="1:24">
      <c r="A2033" s="30">
        <v>42</v>
      </c>
      <c r="B2033" s="30">
        <v>1</v>
      </c>
      <c r="C2033" s="30">
        <v>4</v>
      </c>
      <c r="D2033" s="30">
        <v>27.117188532170697</v>
      </c>
      <c r="E2033" s="30">
        <v>1</v>
      </c>
      <c r="F2033" s="30">
        <v>0</v>
      </c>
      <c r="G2033" s="30">
        <v>0</v>
      </c>
      <c r="H2033" s="30">
        <v>0</v>
      </c>
      <c r="I2033" s="30">
        <v>0</v>
      </c>
      <c r="J2033" s="30">
        <v>1</v>
      </c>
      <c r="K2033" s="151">
        <v>0</v>
      </c>
      <c r="L2033" s="30">
        <v>11.8</v>
      </c>
      <c r="M2033" s="30">
        <v>3</v>
      </c>
      <c r="N2033" s="30">
        <v>3</v>
      </c>
      <c r="O2033" s="30">
        <v>3</v>
      </c>
      <c r="P2033" s="30">
        <v>2</v>
      </c>
      <c r="Q2033" s="30">
        <v>2</v>
      </c>
      <c r="R2033" s="30">
        <v>0</v>
      </c>
      <c r="S2033" s="30">
        <v>1</v>
      </c>
      <c r="T2033" s="30">
        <v>14</v>
      </c>
      <c r="U2033" s="30">
        <v>4</v>
      </c>
      <c r="V2033" s="82">
        <v>80</v>
      </c>
      <c r="W2033" s="97">
        <v>60</v>
      </c>
      <c r="X2033" s="160">
        <v>1</v>
      </c>
    </row>
    <row r="2034" spans="1:24">
      <c r="A2034" s="30">
        <v>49</v>
      </c>
      <c r="B2034" s="30">
        <v>1</v>
      </c>
      <c r="C2034" s="30">
        <v>2</v>
      </c>
      <c r="D2034" s="30">
        <v>23.425613477377627</v>
      </c>
      <c r="E2034" s="30">
        <v>0</v>
      </c>
      <c r="F2034" s="30">
        <v>0</v>
      </c>
      <c r="G2034" s="30">
        <v>0</v>
      </c>
      <c r="H2034" s="30">
        <v>0</v>
      </c>
      <c r="I2034" s="30">
        <v>0</v>
      </c>
      <c r="J2034" s="30">
        <v>1</v>
      </c>
      <c r="K2034" s="151">
        <v>0</v>
      </c>
      <c r="L2034" s="30">
        <v>15.4</v>
      </c>
      <c r="M2034" s="30">
        <v>3</v>
      </c>
      <c r="N2034" s="30">
        <v>3</v>
      </c>
      <c r="O2034" s="30">
        <v>2</v>
      </c>
      <c r="P2034" s="30">
        <v>3</v>
      </c>
      <c r="Q2034" s="30">
        <v>1</v>
      </c>
      <c r="R2034" s="30">
        <v>0</v>
      </c>
      <c r="S2034" s="30">
        <v>1</v>
      </c>
      <c r="T2034" s="30">
        <v>13</v>
      </c>
      <c r="U2034" s="30">
        <v>5</v>
      </c>
      <c r="V2034" s="82">
        <v>36</v>
      </c>
      <c r="W2034" s="97">
        <v>150</v>
      </c>
      <c r="X2034" s="160">
        <v>0</v>
      </c>
    </row>
    <row r="2035" spans="1:24">
      <c r="A2035" s="30">
        <v>67</v>
      </c>
      <c r="B2035" s="30">
        <v>2</v>
      </c>
      <c r="C2035" s="30">
        <v>6</v>
      </c>
      <c r="D2035" s="30">
        <v>20.632815245609859</v>
      </c>
      <c r="E2035" s="30">
        <v>1</v>
      </c>
      <c r="F2035" s="30">
        <v>1</v>
      </c>
      <c r="G2035" s="30">
        <v>1</v>
      </c>
      <c r="H2035" s="30">
        <v>1</v>
      </c>
      <c r="I2035" s="30">
        <v>1</v>
      </c>
      <c r="J2035" s="30">
        <v>1</v>
      </c>
      <c r="K2035" s="151">
        <v>0</v>
      </c>
      <c r="L2035" s="30">
        <v>14.2</v>
      </c>
      <c r="M2035" s="30">
        <v>1</v>
      </c>
      <c r="N2035" s="30">
        <v>1</v>
      </c>
      <c r="O2035" s="30">
        <v>2</v>
      </c>
      <c r="P2035" s="30">
        <v>0</v>
      </c>
      <c r="Q2035" s="30">
        <v>1</v>
      </c>
      <c r="R2035" s="30">
        <v>0</v>
      </c>
      <c r="S2035" s="30">
        <v>1</v>
      </c>
      <c r="T2035" s="30">
        <v>6</v>
      </c>
      <c r="U2035" s="30">
        <v>6.5</v>
      </c>
      <c r="V2035" s="82">
        <v>87</v>
      </c>
      <c r="W2035" s="97">
        <v>20</v>
      </c>
      <c r="X2035" s="160">
        <v>0</v>
      </c>
    </row>
    <row r="2036" spans="1:24">
      <c r="A2036" s="30">
        <v>55</v>
      </c>
      <c r="B2036" s="30">
        <v>2</v>
      </c>
      <c r="C2036" s="30">
        <v>5</v>
      </c>
      <c r="D2036" s="30">
        <v>27.969599938273987</v>
      </c>
      <c r="E2036" s="30">
        <v>1</v>
      </c>
      <c r="F2036" s="30">
        <v>0</v>
      </c>
      <c r="G2036" s="30">
        <v>0</v>
      </c>
      <c r="H2036" s="30">
        <v>0</v>
      </c>
      <c r="I2036" s="30">
        <v>0</v>
      </c>
      <c r="J2036" s="30">
        <v>0</v>
      </c>
      <c r="K2036" s="151">
        <v>0</v>
      </c>
      <c r="L2036" s="30">
        <v>11.1</v>
      </c>
      <c r="M2036" s="30">
        <v>1</v>
      </c>
      <c r="N2036" s="30">
        <v>1</v>
      </c>
      <c r="O2036" s="30">
        <v>2</v>
      </c>
      <c r="P2036" s="30">
        <v>0</v>
      </c>
      <c r="Q2036" s="30">
        <v>1</v>
      </c>
      <c r="R2036" s="30">
        <v>0</v>
      </c>
      <c r="S2036" s="30">
        <v>0</v>
      </c>
      <c r="T2036" s="30">
        <v>5</v>
      </c>
      <c r="U2036" s="30">
        <v>5</v>
      </c>
      <c r="V2036" s="82">
        <v>100</v>
      </c>
      <c r="W2036" s="97">
        <v>10</v>
      </c>
      <c r="X2036" s="160">
        <v>0</v>
      </c>
    </row>
    <row r="2037" spans="1:24">
      <c r="A2037" s="30">
        <v>43</v>
      </c>
      <c r="B2037" s="30">
        <v>2</v>
      </c>
      <c r="C2037" s="30">
        <v>1</v>
      </c>
      <c r="D2037" s="30">
        <v>31.383975026014571</v>
      </c>
      <c r="E2037" s="30">
        <v>1</v>
      </c>
      <c r="F2037" s="30">
        <v>0</v>
      </c>
      <c r="G2037" s="30">
        <v>0</v>
      </c>
      <c r="H2037" s="30">
        <v>0</v>
      </c>
      <c r="I2037" s="30">
        <v>0</v>
      </c>
      <c r="J2037" s="30">
        <v>1</v>
      </c>
      <c r="K2037" s="151">
        <v>0</v>
      </c>
      <c r="L2037" s="30">
        <v>11.7</v>
      </c>
      <c r="M2037" s="30">
        <v>1</v>
      </c>
      <c r="N2037" s="30">
        <v>1</v>
      </c>
      <c r="O2037" s="30">
        <v>2</v>
      </c>
      <c r="P2037" s="30">
        <v>0</v>
      </c>
      <c r="Q2037" s="30">
        <v>0</v>
      </c>
      <c r="R2037" s="30">
        <v>0</v>
      </c>
      <c r="S2037" s="30">
        <v>1</v>
      </c>
      <c r="T2037" s="30">
        <v>5</v>
      </c>
      <c r="U2037" s="30">
        <v>5</v>
      </c>
      <c r="V2037" s="82">
        <v>100</v>
      </c>
      <c r="W2037" s="97">
        <v>30</v>
      </c>
      <c r="X2037" s="160">
        <v>0</v>
      </c>
    </row>
    <row r="2038" spans="1:24">
      <c r="A2038" s="30">
        <v>47</v>
      </c>
      <c r="B2038" s="30">
        <v>2</v>
      </c>
      <c r="C2038" s="30">
        <v>9</v>
      </c>
      <c r="D2038" s="30">
        <v>41.663284906528148</v>
      </c>
      <c r="E2038" s="30">
        <v>1</v>
      </c>
      <c r="F2038" s="30">
        <v>0</v>
      </c>
      <c r="G2038" s="30">
        <v>1</v>
      </c>
      <c r="H2038" s="30">
        <v>0</v>
      </c>
      <c r="I2038" s="30">
        <v>1</v>
      </c>
      <c r="J2038" s="30">
        <v>1</v>
      </c>
      <c r="K2038" s="151">
        <v>0</v>
      </c>
      <c r="L2038" s="30">
        <v>10.1</v>
      </c>
      <c r="M2038" s="30">
        <v>2</v>
      </c>
      <c r="N2038" s="30">
        <v>0</v>
      </c>
      <c r="O2038" s="30">
        <v>2</v>
      </c>
      <c r="P2038" s="30">
        <v>2</v>
      </c>
      <c r="Q2038" s="30">
        <v>2</v>
      </c>
      <c r="R2038" s="30">
        <v>0</v>
      </c>
      <c r="S2038" s="30">
        <v>2</v>
      </c>
      <c r="T2038" s="30">
        <v>10</v>
      </c>
      <c r="U2038" s="30">
        <v>5</v>
      </c>
      <c r="V2038" s="82">
        <v>83</v>
      </c>
      <c r="W2038" s="97">
        <v>10</v>
      </c>
      <c r="X2038" s="160">
        <v>0</v>
      </c>
    </row>
    <row r="2039" spans="1:24">
      <c r="A2039" s="30">
        <v>30</v>
      </c>
      <c r="B2039" s="30">
        <v>1</v>
      </c>
      <c r="C2039" s="30">
        <v>6</v>
      </c>
      <c r="D2039" s="30">
        <v>40.016006402561025</v>
      </c>
      <c r="E2039" s="30">
        <v>0</v>
      </c>
      <c r="F2039" s="30">
        <v>1</v>
      </c>
      <c r="G2039" s="30">
        <v>0</v>
      </c>
      <c r="H2039" s="30">
        <v>1</v>
      </c>
      <c r="I2039" s="30">
        <v>1</v>
      </c>
      <c r="J2039" s="30">
        <v>1</v>
      </c>
      <c r="K2039" s="151">
        <v>0</v>
      </c>
      <c r="L2039" s="30">
        <v>9</v>
      </c>
      <c r="M2039" s="30">
        <v>2</v>
      </c>
      <c r="N2039" s="30">
        <v>2</v>
      </c>
      <c r="O2039" s="30">
        <v>2</v>
      </c>
      <c r="P2039" s="30">
        <v>2</v>
      </c>
      <c r="Q2039" s="30">
        <v>1</v>
      </c>
      <c r="R2039" s="30">
        <v>2</v>
      </c>
      <c r="S2039" s="30">
        <v>2</v>
      </c>
      <c r="T2039" s="30">
        <v>13</v>
      </c>
      <c r="U2039" s="30">
        <v>5</v>
      </c>
      <c r="V2039" s="82">
        <v>83</v>
      </c>
      <c r="W2039" s="97">
        <v>30</v>
      </c>
      <c r="X2039" s="160">
        <v>1</v>
      </c>
    </row>
    <row r="2040" spans="1:24">
      <c r="A2040" s="30">
        <v>77</v>
      </c>
      <c r="B2040" s="30">
        <v>1</v>
      </c>
      <c r="C2040" s="30">
        <v>19</v>
      </c>
      <c r="D2040" s="30">
        <v>20.855342832848049</v>
      </c>
      <c r="E2040" s="30">
        <v>1</v>
      </c>
      <c r="F2040" s="30">
        <v>1</v>
      </c>
      <c r="G2040" s="30">
        <v>0</v>
      </c>
      <c r="H2040" s="30">
        <v>0</v>
      </c>
      <c r="I2040" s="30">
        <v>0</v>
      </c>
      <c r="J2040" s="30">
        <v>0</v>
      </c>
      <c r="K2040" s="151">
        <v>0</v>
      </c>
      <c r="L2040" s="30">
        <v>7.9</v>
      </c>
      <c r="M2040" s="30">
        <v>0</v>
      </c>
      <c r="N2040" s="30">
        <v>0</v>
      </c>
      <c r="O2040" s="30">
        <v>1</v>
      </c>
      <c r="P2040" s="30">
        <v>0</v>
      </c>
      <c r="Q2040" s="30">
        <v>0</v>
      </c>
      <c r="R2040" s="30">
        <v>0</v>
      </c>
      <c r="S2040" s="30">
        <v>0</v>
      </c>
      <c r="T2040" s="30">
        <v>1</v>
      </c>
      <c r="U2040" s="30">
        <v>7.5</v>
      </c>
      <c r="V2040" s="82">
        <v>94</v>
      </c>
      <c r="W2040" s="97">
        <v>5</v>
      </c>
      <c r="X2040" s="160">
        <v>0</v>
      </c>
    </row>
    <row r="2041" spans="1:24">
      <c r="A2041" s="30">
        <v>39</v>
      </c>
      <c r="B2041" s="30">
        <v>2</v>
      </c>
      <c r="C2041" s="30">
        <v>7</v>
      </c>
      <c r="D2041" s="30">
        <v>24.866850321395777</v>
      </c>
      <c r="E2041" s="30">
        <v>0</v>
      </c>
      <c r="F2041" s="30">
        <v>1</v>
      </c>
      <c r="G2041" s="30">
        <v>0</v>
      </c>
      <c r="H2041" s="30">
        <v>0</v>
      </c>
      <c r="I2041" s="30">
        <v>0</v>
      </c>
      <c r="J2041" s="30">
        <v>1</v>
      </c>
      <c r="K2041" s="151">
        <v>0</v>
      </c>
      <c r="L2041" s="30">
        <v>10</v>
      </c>
      <c r="M2041" s="30">
        <v>2</v>
      </c>
      <c r="N2041" s="30">
        <v>2</v>
      </c>
      <c r="O2041" s="30">
        <v>2</v>
      </c>
      <c r="P2041" s="30">
        <v>0</v>
      </c>
      <c r="Q2041" s="30">
        <v>1</v>
      </c>
      <c r="R2041" s="30">
        <v>0</v>
      </c>
      <c r="S2041" s="30">
        <v>0</v>
      </c>
      <c r="T2041" s="30">
        <v>7</v>
      </c>
      <c r="U2041" s="30">
        <v>6</v>
      </c>
      <c r="V2041" s="82">
        <v>92</v>
      </c>
      <c r="W2041" s="97">
        <v>50</v>
      </c>
      <c r="X2041" s="160">
        <v>1</v>
      </c>
    </row>
    <row r="2042" spans="1:24">
      <c r="A2042" s="30">
        <v>56</v>
      </c>
      <c r="B2042" s="30">
        <v>2</v>
      </c>
      <c r="C2042" s="30">
        <v>1</v>
      </c>
      <c r="D2042" s="30">
        <v>28.677663067125511</v>
      </c>
      <c r="E2042" s="30">
        <v>1</v>
      </c>
      <c r="F2042" s="30">
        <v>1</v>
      </c>
      <c r="G2042" s="30">
        <v>0</v>
      </c>
      <c r="H2042" s="30">
        <v>0</v>
      </c>
      <c r="I2042" s="30">
        <v>1</v>
      </c>
      <c r="J2042" s="30">
        <v>1</v>
      </c>
      <c r="K2042" s="151">
        <v>0</v>
      </c>
      <c r="L2042" s="30">
        <v>10.6</v>
      </c>
      <c r="M2042" s="30">
        <v>1</v>
      </c>
      <c r="N2042" s="30">
        <v>1</v>
      </c>
      <c r="O2042" s="30">
        <v>2</v>
      </c>
      <c r="P2042" s="30">
        <v>0</v>
      </c>
      <c r="Q2042" s="30">
        <v>1</v>
      </c>
      <c r="R2042" s="30">
        <v>0</v>
      </c>
      <c r="S2042" s="30">
        <v>1</v>
      </c>
      <c r="T2042" s="30">
        <v>6</v>
      </c>
      <c r="U2042" s="30">
        <v>5</v>
      </c>
      <c r="V2042" s="82">
        <v>100</v>
      </c>
      <c r="W2042" s="97">
        <v>10</v>
      </c>
      <c r="X2042" s="160">
        <v>0</v>
      </c>
    </row>
    <row r="2043" spans="1:24">
      <c r="A2043" s="30">
        <v>75</v>
      </c>
      <c r="B2043" s="30">
        <v>1</v>
      </c>
      <c r="C2043" s="30"/>
      <c r="D2043" s="30">
        <v>26.43320713899405</v>
      </c>
      <c r="E2043" s="30">
        <v>1</v>
      </c>
      <c r="F2043" s="30">
        <v>1</v>
      </c>
      <c r="G2043" s="30">
        <v>0</v>
      </c>
      <c r="H2043" s="30">
        <v>1</v>
      </c>
      <c r="I2043" s="30">
        <v>1</v>
      </c>
      <c r="J2043" s="30">
        <v>1</v>
      </c>
      <c r="K2043" s="151">
        <v>1</v>
      </c>
      <c r="L2043" s="30">
        <v>7.2</v>
      </c>
      <c r="M2043" s="30">
        <v>1</v>
      </c>
      <c r="N2043" s="30">
        <v>2</v>
      </c>
      <c r="O2043" s="30">
        <v>2</v>
      </c>
      <c r="P2043" s="30">
        <v>0</v>
      </c>
      <c r="Q2043" s="30">
        <v>2</v>
      </c>
      <c r="R2043" s="30">
        <v>0</v>
      </c>
      <c r="S2043" s="30">
        <v>2</v>
      </c>
      <c r="T2043" s="30">
        <v>9</v>
      </c>
      <c r="U2043" s="30">
        <v>6.5</v>
      </c>
      <c r="V2043" s="82">
        <v>87</v>
      </c>
      <c r="W2043" s="97">
        <v>30</v>
      </c>
      <c r="X2043" s="160">
        <v>0</v>
      </c>
    </row>
    <row r="2044" spans="1:24">
      <c r="A2044" s="30">
        <v>68</v>
      </c>
      <c r="B2044" s="30">
        <v>2</v>
      </c>
      <c r="C2044" s="30"/>
      <c r="D2044" s="30">
        <v>19.453125</v>
      </c>
      <c r="E2044" s="30">
        <v>0</v>
      </c>
      <c r="F2044" s="30">
        <v>1</v>
      </c>
      <c r="G2044" s="30">
        <v>0</v>
      </c>
      <c r="H2044" s="30">
        <v>1</v>
      </c>
      <c r="I2044" s="30">
        <v>1</v>
      </c>
      <c r="J2044" s="30">
        <v>1</v>
      </c>
      <c r="K2044" s="151">
        <v>0</v>
      </c>
      <c r="L2044" s="30">
        <v>6.4</v>
      </c>
      <c r="M2044" s="30">
        <v>1</v>
      </c>
      <c r="N2044" s="30">
        <v>1</v>
      </c>
      <c r="O2044" s="30">
        <v>2</v>
      </c>
      <c r="P2044" s="30">
        <v>2</v>
      </c>
      <c r="Q2044" s="30">
        <v>1</v>
      </c>
      <c r="R2044" s="30">
        <v>0</v>
      </c>
      <c r="S2044" s="30">
        <v>1</v>
      </c>
      <c r="T2044" s="30">
        <v>8</v>
      </c>
      <c r="U2044" s="30">
        <v>6</v>
      </c>
      <c r="V2044" s="82">
        <v>80</v>
      </c>
      <c r="W2044" s="97">
        <v>10</v>
      </c>
      <c r="X2044" s="160">
        <v>0</v>
      </c>
    </row>
    <row r="2045" spans="1:24">
      <c r="A2045" s="30">
        <v>76</v>
      </c>
      <c r="B2045" s="30">
        <v>1</v>
      </c>
      <c r="C2045" s="30"/>
      <c r="D2045" s="30">
        <v>28.685144680698485</v>
      </c>
      <c r="E2045" s="30">
        <v>1</v>
      </c>
      <c r="F2045" s="30">
        <v>0</v>
      </c>
      <c r="G2045" s="30">
        <v>0</v>
      </c>
      <c r="H2045" s="30">
        <v>0</v>
      </c>
      <c r="I2045" s="30">
        <v>1</v>
      </c>
      <c r="J2045" s="30">
        <v>1</v>
      </c>
      <c r="K2045" s="151">
        <v>0</v>
      </c>
      <c r="L2045" s="30">
        <v>5.9</v>
      </c>
      <c r="M2045" s="30">
        <v>1</v>
      </c>
      <c r="N2045" s="30">
        <v>1</v>
      </c>
      <c r="O2045" s="30">
        <v>2</v>
      </c>
      <c r="P2045" s="30">
        <v>2</v>
      </c>
      <c r="Q2045" s="30">
        <v>1</v>
      </c>
      <c r="R2045" s="30">
        <v>0</v>
      </c>
      <c r="S2045" s="30">
        <v>0</v>
      </c>
      <c r="T2045" s="30">
        <v>7</v>
      </c>
      <c r="U2045" s="30">
        <v>6</v>
      </c>
      <c r="V2045" s="82">
        <v>75</v>
      </c>
      <c r="W2045" s="97">
        <v>30</v>
      </c>
      <c r="X2045" s="30"/>
    </row>
    <row r="2046" spans="1:24">
      <c r="A2046" s="30">
        <v>68</v>
      </c>
      <c r="B2046" s="30">
        <v>2</v>
      </c>
      <c r="C2046" s="30"/>
      <c r="D2046" s="30">
        <v>19.083272461650839</v>
      </c>
      <c r="E2046" s="30">
        <v>0</v>
      </c>
      <c r="F2046" s="30">
        <v>0</v>
      </c>
      <c r="G2046" s="30">
        <v>0</v>
      </c>
      <c r="H2046" s="30">
        <v>0</v>
      </c>
      <c r="I2046" s="30">
        <v>0</v>
      </c>
      <c r="J2046" s="30">
        <v>1</v>
      </c>
      <c r="K2046" s="151">
        <v>0</v>
      </c>
      <c r="L2046" s="30">
        <v>6.6</v>
      </c>
      <c r="M2046" s="30">
        <v>2</v>
      </c>
      <c r="N2046" s="30">
        <v>3</v>
      </c>
      <c r="O2046" s="30">
        <v>2</v>
      </c>
      <c r="P2046" s="30">
        <v>0</v>
      </c>
      <c r="Q2046" s="30">
        <v>1</v>
      </c>
      <c r="R2046" s="30">
        <v>1</v>
      </c>
      <c r="S2046" s="30">
        <v>0</v>
      </c>
      <c r="T2046" s="30">
        <v>9</v>
      </c>
      <c r="U2046" s="30">
        <v>6</v>
      </c>
      <c r="V2046" s="82">
        <v>88</v>
      </c>
      <c r="W2046" s="97">
        <v>60</v>
      </c>
      <c r="X2046" s="160">
        <v>0</v>
      </c>
    </row>
    <row r="2047" spans="1:24">
      <c r="A2047" s="30">
        <v>43</v>
      </c>
      <c r="B2047" s="30">
        <v>1</v>
      </c>
      <c r="C2047" s="30"/>
      <c r="D2047" s="30">
        <v>29.6484375</v>
      </c>
      <c r="E2047" s="30">
        <v>1</v>
      </c>
      <c r="F2047" s="30">
        <v>0</v>
      </c>
      <c r="G2047" s="30">
        <v>0</v>
      </c>
      <c r="H2047" s="30">
        <v>0</v>
      </c>
      <c r="I2047" s="30">
        <v>0</v>
      </c>
      <c r="J2047" s="30">
        <v>1</v>
      </c>
      <c r="K2047" s="151">
        <v>0</v>
      </c>
      <c r="L2047" s="30">
        <v>7.9</v>
      </c>
      <c r="M2047" s="30">
        <v>1</v>
      </c>
      <c r="N2047" s="30">
        <v>1</v>
      </c>
      <c r="O2047" s="30">
        <v>2</v>
      </c>
      <c r="P2047" s="30">
        <v>0</v>
      </c>
      <c r="Q2047" s="30">
        <v>1</v>
      </c>
      <c r="R2047" s="30">
        <v>0</v>
      </c>
      <c r="S2047" s="30">
        <v>1</v>
      </c>
      <c r="T2047" s="30">
        <v>6</v>
      </c>
      <c r="U2047" s="30">
        <v>5.5</v>
      </c>
      <c r="V2047" s="82">
        <v>92</v>
      </c>
      <c r="W2047" s="97">
        <v>30</v>
      </c>
      <c r="X2047" s="160">
        <v>1</v>
      </c>
    </row>
    <row r="2048" spans="1:24">
      <c r="A2048" s="30">
        <v>67</v>
      </c>
      <c r="B2048" s="30">
        <v>2</v>
      </c>
      <c r="C2048" s="30"/>
      <c r="D2048" s="30">
        <v>24.563901744393021</v>
      </c>
      <c r="E2048" s="30">
        <v>0</v>
      </c>
      <c r="F2048" s="30">
        <v>0</v>
      </c>
      <c r="G2048" s="30">
        <v>0</v>
      </c>
      <c r="H2048" s="30">
        <v>0</v>
      </c>
      <c r="I2048" s="30">
        <v>1</v>
      </c>
      <c r="J2048" s="30">
        <v>1</v>
      </c>
      <c r="K2048" s="151">
        <v>0</v>
      </c>
      <c r="L2048" s="30">
        <v>6.6</v>
      </c>
      <c r="M2048" s="30">
        <v>1</v>
      </c>
      <c r="N2048" s="30">
        <v>0</v>
      </c>
      <c r="O2048" s="30">
        <v>1</v>
      </c>
      <c r="P2048" s="30">
        <v>0</v>
      </c>
      <c r="Q2048" s="30">
        <v>0</v>
      </c>
      <c r="R2048" s="30">
        <v>0</v>
      </c>
      <c r="S2048" s="30">
        <v>0</v>
      </c>
      <c r="T2048" s="30">
        <v>2</v>
      </c>
      <c r="U2048" s="30">
        <v>7.5</v>
      </c>
      <c r="V2048" s="82">
        <v>100</v>
      </c>
      <c r="W2048" s="97">
        <v>5</v>
      </c>
      <c r="X2048" s="160">
        <v>0</v>
      </c>
    </row>
    <row r="2049" spans="1:24">
      <c r="A2049" s="30">
        <v>66</v>
      </c>
      <c r="B2049" s="30">
        <v>1</v>
      </c>
      <c r="C2049" s="30"/>
      <c r="D2049" s="30">
        <v>21.295294753921038</v>
      </c>
      <c r="E2049" s="30">
        <v>0</v>
      </c>
      <c r="F2049" s="30">
        <v>0</v>
      </c>
      <c r="G2049" s="30">
        <v>0</v>
      </c>
      <c r="H2049" s="30">
        <v>0</v>
      </c>
      <c r="I2049" s="30">
        <v>0</v>
      </c>
      <c r="J2049" s="30">
        <v>0</v>
      </c>
      <c r="K2049" s="151">
        <v>0</v>
      </c>
      <c r="L2049" s="30">
        <v>6.9</v>
      </c>
      <c r="M2049" s="30">
        <v>1</v>
      </c>
      <c r="N2049" s="30">
        <v>1</v>
      </c>
      <c r="O2049" s="30">
        <v>0</v>
      </c>
      <c r="P2049" s="30">
        <v>0</v>
      </c>
      <c r="Q2049" s="30">
        <v>0</v>
      </c>
      <c r="R2049" s="30">
        <v>0</v>
      </c>
      <c r="S2049" s="30">
        <v>0</v>
      </c>
      <c r="T2049" s="30">
        <v>2</v>
      </c>
      <c r="U2049" s="30">
        <v>8</v>
      </c>
      <c r="V2049" s="82">
        <v>94</v>
      </c>
      <c r="W2049" s="97">
        <v>30</v>
      </c>
      <c r="X2049" s="160">
        <v>0</v>
      </c>
    </row>
    <row r="2050" spans="1:24">
      <c r="A2050" s="30">
        <v>71</v>
      </c>
      <c r="B2050" s="30">
        <v>2</v>
      </c>
      <c r="C2050" s="30"/>
      <c r="D2050" s="30">
        <v>22.769020462215387</v>
      </c>
      <c r="E2050" s="30">
        <v>0</v>
      </c>
      <c r="F2050" s="30">
        <v>0</v>
      </c>
      <c r="G2050" s="30">
        <v>0</v>
      </c>
      <c r="H2050" s="30">
        <v>0</v>
      </c>
      <c r="I2050" s="30">
        <v>0</v>
      </c>
      <c r="J2050" s="30">
        <v>1</v>
      </c>
      <c r="K2050" s="151">
        <v>0</v>
      </c>
      <c r="L2050" s="30">
        <v>7.4</v>
      </c>
      <c r="M2050" s="30">
        <v>1</v>
      </c>
      <c r="N2050" s="30">
        <v>1</v>
      </c>
      <c r="O2050" s="30">
        <v>2</v>
      </c>
      <c r="P2050" s="30">
        <v>0</v>
      </c>
      <c r="Q2050" s="30">
        <v>1</v>
      </c>
      <c r="R2050" s="30">
        <v>0</v>
      </c>
      <c r="S2050" s="30">
        <v>0</v>
      </c>
      <c r="T2050" s="30">
        <v>5</v>
      </c>
      <c r="U2050" s="30">
        <v>6</v>
      </c>
      <c r="V2050" s="82">
        <v>86</v>
      </c>
      <c r="W2050" s="97">
        <v>20</v>
      </c>
      <c r="X2050" s="160">
        <v>0</v>
      </c>
    </row>
    <row r="2051" spans="1:24">
      <c r="A2051" s="30">
        <v>40</v>
      </c>
      <c r="B2051" s="30">
        <v>1</v>
      </c>
      <c r="C2051" s="30"/>
      <c r="D2051" s="30">
        <v>27.609451755172291</v>
      </c>
      <c r="E2051" s="30">
        <v>0</v>
      </c>
      <c r="F2051" s="30">
        <v>0</v>
      </c>
      <c r="G2051" s="30">
        <v>0</v>
      </c>
      <c r="H2051" s="30">
        <v>0</v>
      </c>
      <c r="I2051" s="30">
        <v>0</v>
      </c>
      <c r="J2051" s="30">
        <v>1</v>
      </c>
      <c r="K2051" s="151">
        <v>0</v>
      </c>
      <c r="L2051" s="30">
        <v>6.2</v>
      </c>
      <c r="M2051" s="30">
        <v>2</v>
      </c>
      <c r="N2051" s="30">
        <v>0</v>
      </c>
      <c r="O2051" s="30">
        <v>2</v>
      </c>
      <c r="P2051" s="30">
        <v>0</v>
      </c>
      <c r="Q2051" s="30">
        <v>1</v>
      </c>
      <c r="R2051" s="30">
        <v>0</v>
      </c>
      <c r="S2051" s="30">
        <v>0</v>
      </c>
      <c r="T2051" s="30">
        <v>5</v>
      </c>
      <c r="U2051" s="30">
        <v>5</v>
      </c>
      <c r="V2051" s="82">
        <v>91</v>
      </c>
      <c r="W2051" s="97">
        <v>10</v>
      </c>
      <c r="X2051" s="160">
        <v>1</v>
      </c>
    </row>
    <row r="2052" spans="1:24">
      <c r="A2052" s="30">
        <v>69</v>
      </c>
      <c r="B2052" s="30">
        <v>1</v>
      </c>
      <c r="C2052" s="30"/>
      <c r="D2052" s="30">
        <v>28.58131487889273</v>
      </c>
      <c r="E2052" s="30">
        <v>1</v>
      </c>
      <c r="F2052" s="30">
        <v>0</v>
      </c>
      <c r="G2052" s="30">
        <v>0</v>
      </c>
      <c r="H2052" s="30">
        <v>0</v>
      </c>
      <c r="I2052" s="30">
        <v>1</v>
      </c>
      <c r="J2052" s="30">
        <v>1</v>
      </c>
      <c r="K2052" s="151">
        <v>0</v>
      </c>
      <c r="L2052" s="30">
        <v>6.5</v>
      </c>
      <c r="M2052" s="30">
        <v>2</v>
      </c>
      <c r="N2052" s="30">
        <v>1</v>
      </c>
      <c r="O2052" s="30">
        <v>1</v>
      </c>
      <c r="P2052" s="30">
        <v>0</v>
      </c>
      <c r="Q2052" s="30">
        <v>1</v>
      </c>
      <c r="R2052" s="30">
        <v>0</v>
      </c>
      <c r="S2052" s="30">
        <v>0</v>
      </c>
      <c r="T2052" s="30">
        <v>5</v>
      </c>
      <c r="U2052" s="30">
        <v>7.25</v>
      </c>
      <c r="V2052" s="82">
        <v>94</v>
      </c>
      <c r="W2052" s="97">
        <v>30</v>
      </c>
      <c r="X2052" s="160">
        <v>0</v>
      </c>
    </row>
    <row r="2053" spans="1:24">
      <c r="A2053" s="30">
        <v>68</v>
      </c>
      <c r="B2053" s="30">
        <v>2</v>
      </c>
      <c r="C2053" s="30"/>
      <c r="D2053" s="30">
        <v>23.80540166204986</v>
      </c>
      <c r="E2053" s="30">
        <v>1</v>
      </c>
      <c r="F2053" s="30">
        <v>0</v>
      </c>
      <c r="G2053" s="30">
        <v>0</v>
      </c>
      <c r="H2053" s="30">
        <v>0</v>
      </c>
      <c r="I2053" s="30">
        <v>1</v>
      </c>
      <c r="J2053" s="30">
        <v>0</v>
      </c>
      <c r="K2053" s="151">
        <v>0</v>
      </c>
      <c r="L2053" s="30">
        <v>6.9</v>
      </c>
      <c r="M2053" s="30">
        <v>1</v>
      </c>
      <c r="N2053" s="30">
        <v>1</v>
      </c>
      <c r="O2053" s="30">
        <v>2</v>
      </c>
      <c r="P2053" s="30">
        <v>0</v>
      </c>
      <c r="Q2053" s="30">
        <v>1</v>
      </c>
      <c r="R2053" s="30">
        <v>0</v>
      </c>
      <c r="S2053" s="30">
        <v>1</v>
      </c>
      <c r="T2053" s="30">
        <v>6</v>
      </c>
      <c r="U2053" s="30">
        <v>5</v>
      </c>
      <c r="V2053" s="82">
        <v>100</v>
      </c>
      <c r="W2053" s="97">
        <v>30</v>
      </c>
      <c r="X2053" s="160">
        <v>0</v>
      </c>
    </row>
    <row r="2054" spans="1:24">
      <c r="A2054" s="30">
        <v>42</v>
      </c>
      <c r="B2054" s="30">
        <v>2</v>
      </c>
      <c r="C2054" s="30"/>
      <c r="D2054" s="30">
        <v>27.468067837156649</v>
      </c>
      <c r="E2054" s="30">
        <v>0</v>
      </c>
      <c r="F2054" s="30">
        <v>0</v>
      </c>
      <c r="G2054" s="30"/>
      <c r="H2054" s="30">
        <v>0</v>
      </c>
      <c r="I2054" s="30">
        <v>0</v>
      </c>
      <c r="J2054" s="30">
        <v>0</v>
      </c>
      <c r="K2054" s="151">
        <v>0</v>
      </c>
      <c r="L2054" s="30">
        <v>7.9</v>
      </c>
      <c r="M2054" s="30">
        <v>0</v>
      </c>
      <c r="N2054" s="30">
        <v>0</v>
      </c>
      <c r="O2054" s="30">
        <v>0</v>
      </c>
      <c r="P2054" s="30">
        <v>0</v>
      </c>
      <c r="Q2054" s="30">
        <v>1</v>
      </c>
      <c r="R2054" s="30">
        <v>0</v>
      </c>
      <c r="S2054" s="30">
        <v>0</v>
      </c>
      <c r="T2054" s="30">
        <v>1</v>
      </c>
      <c r="U2054" s="30">
        <v>8</v>
      </c>
      <c r="V2054" s="82">
        <v>100</v>
      </c>
      <c r="W2054" s="97">
        <v>5</v>
      </c>
      <c r="X2054" s="160">
        <v>0</v>
      </c>
    </row>
    <row r="2055" spans="1:24">
      <c r="A2055" s="30">
        <v>68</v>
      </c>
      <c r="B2055" s="30">
        <v>1</v>
      </c>
      <c r="C2055" s="30">
        <v>8</v>
      </c>
      <c r="D2055" s="30">
        <v>22.791493158834026</v>
      </c>
      <c r="E2055" s="30">
        <v>1</v>
      </c>
      <c r="F2055" s="30">
        <v>1</v>
      </c>
      <c r="G2055" s="30">
        <v>0</v>
      </c>
      <c r="H2055" s="30">
        <v>1</v>
      </c>
      <c r="I2055" s="30">
        <v>1</v>
      </c>
      <c r="J2055" s="30">
        <v>1</v>
      </c>
      <c r="K2055" s="151">
        <v>1</v>
      </c>
      <c r="L2055" s="30">
        <v>8</v>
      </c>
      <c r="M2055" s="30">
        <v>2</v>
      </c>
      <c r="N2055" s="30">
        <v>2</v>
      </c>
      <c r="O2055" s="30">
        <v>0</v>
      </c>
      <c r="P2055" s="30">
        <v>2</v>
      </c>
      <c r="Q2055" s="30">
        <v>1</v>
      </c>
      <c r="R2055" s="30">
        <v>0</v>
      </c>
      <c r="S2055" s="30">
        <v>1</v>
      </c>
      <c r="T2055" s="30">
        <v>8</v>
      </c>
      <c r="U2055" s="30">
        <v>9.5</v>
      </c>
      <c r="V2055" s="82">
        <v>83</v>
      </c>
      <c r="W2055" s="97">
        <v>40</v>
      </c>
      <c r="X2055" s="160">
        <v>1</v>
      </c>
    </row>
    <row r="2056" spans="1:24">
      <c r="A2056" s="30">
        <v>64</v>
      </c>
      <c r="B2056" s="30">
        <v>1</v>
      </c>
      <c r="C2056" s="30">
        <v>2</v>
      </c>
      <c r="D2056" s="30">
        <v>25.099501595611173</v>
      </c>
      <c r="E2056" s="30">
        <v>1</v>
      </c>
      <c r="F2056" s="30"/>
      <c r="G2056" s="30">
        <v>0</v>
      </c>
      <c r="H2056" s="30">
        <v>0</v>
      </c>
      <c r="I2056" s="30">
        <v>1</v>
      </c>
      <c r="J2056" s="30">
        <v>1</v>
      </c>
      <c r="K2056" s="151">
        <v>0</v>
      </c>
      <c r="L2056" s="30">
        <v>6.8</v>
      </c>
      <c r="M2056" s="30">
        <v>1</v>
      </c>
      <c r="N2056" s="30">
        <v>0</v>
      </c>
      <c r="O2056" s="30">
        <v>2</v>
      </c>
      <c r="P2056" s="30">
        <v>0</v>
      </c>
      <c r="Q2056" s="30">
        <v>1</v>
      </c>
      <c r="R2056" s="30">
        <v>0</v>
      </c>
      <c r="S2056" s="30">
        <v>1</v>
      </c>
      <c r="T2056" s="30">
        <v>5</v>
      </c>
      <c r="U2056" s="30">
        <v>6</v>
      </c>
      <c r="V2056" s="82">
        <v>92</v>
      </c>
      <c r="W2056" s="97">
        <v>5</v>
      </c>
      <c r="X2056" s="160">
        <v>0</v>
      </c>
    </row>
    <row r="2057" spans="1:24">
      <c r="A2057" s="30">
        <v>64</v>
      </c>
      <c r="B2057" s="30">
        <v>1</v>
      </c>
      <c r="C2057" s="30">
        <v>20</v>
      </c>
      <c r="D2057" s="30">
        <v>21.551020408163264</v>
      </c>
      <c r="E2057" s="30">
        <v>0</v>
      </c>
      <c r="F2057" s="30">
        <v>1</v>
      </c>
      <c r="G2057" s="30">
        <v>0</v>
      </c>
      <c r="H2057" s="30">
        <v>0</v>
      </c>
      <c r="I2057" s="30">
        <v>0</v>
      </c>
      <c r="J2057" s="30">
        <v>1</v>
      </c>
      <c r="K2057" s="151">
        <v>0</v>
      </c>
      <c r="L2057" s="30">
        <v>7.1</v>
      </c>
      <c r="M2057" s="30">
        <v>1</v>
      </c>
      <c r="N2057" s="30">
        <v>1</v>
      </c>
      <c r="O2057" s="30">
        <v>0</v>
      </c>
      <c r="P2057" s="30">
        <v>0</v>
      </c>
      <c r="Q2057" s="30">
        <v>0</v>
      </c>
      <c r="R2057" s="30">
        <v>1</v>
      </c>
      <c r="S2057" s="30">
        <v>0</v>
      </c>
      <c r="T2057" s="30">
        <v>3</v>
      </c>
      <c r="U2057" s="30">
        <v>8</v>
      </c>
      <c r="V2057" s="82">
        <v>94</v>
      </c>
      <c r="W2057" s="97">
        <v>20</v>
      </c>
      <c r="X2057" s="160">
        <v>1</v>
      </c>
    </row>
    <row r="2058" spans="1:24">
      <c r="A2058" s="30">
        <v>66</v>
      </c>
      <c r="B2058" s="30">
        <v>1</v>
      </c>
      <c r="C2058" s="30">
        <v>5</v>
      </c>
      <c r="D2058" s="30">
        <v>25.637348058374268</v>
      </c>
      <c r="E2058" s="30">
        <v>1</v>
      </c>
      <c r="F2058" s="30">
        <v>1</v>
      </c>
      <c r="G2058" s="30">
        <v>0</v>
      </c>
      <c r="H2058" s="30">
        <v>0</v>
      </c>
      <c r="I2058" s="30">
        <v>1</v>
      </c>
      <c r="J2058" s="30">
        <v>0</v>
      </c>
      <c r="K2058" s="151">
        <v>0</v>
      </c>
      <c r="L2058" s="30">
        <v>6</v>
      </c>
      <c r="M2058" s="30">
        <v>1</v>
      </c>
      <c r="N2058" s="30">
        <v>1</v>
      </c>
      <c r="O2058" s="30">
        <v>1</v>
      </c>
      <c r="P2058" s="30">
        <v>0</v>
      </c>
      <c r="Q2058" s="30">
        <v>1</v>
      </c>
      <c r="R2058" s="30">
        <v>0</v>
      </c>
      <c r="S2058" s="30">
        <v>0</v>
      </c>
      <c r="T2058" s="30">
        <v>4</v>
      </c>
      <c r="U2058" s="30">
        <v>7</v>
      </c>
      <c r="V2058" s="82">
        <v>100</v>
      </c>
      <c r="W2058" s="97">
        <v>5</v>
      </c>
      <c r="X2058" s="160">
        <v>0</v>
      </c>
    </row>
    <row r="2059" spans="1:24">
      <c r="A2059" s="30">
        <v>74</v>
      </c>
      <c r="B2059" s="30">
        <v>2</v>
      </c>
      <c r="C2059" s="30">
        <v>15</v>
      </c>
      <c r="D2059" s="30">
        <v>24.421201309940262</v>
      </c>
      <c r="E2059" s="30">
        <v>1</v>
      </c>
      <c r="F2059" s="30">
        <v>1</v>
      </c>
      <c r="G2059" s="30">
        <v>1</v>
      </c>
      <c r="H2059" s="30">
        <v>0</v>
      </c>
      <c r="I2059" s="30">
        <v>1</v>
      </c>
      <c r="J2059" s="30">
        <v>1</v>
      </c>
      <c r="K2059" s="151">
        <v>0</v>
      </c>
      <c r="L2059" s="30">
        <v>9.5</v>
      </c>
      <c r="M2059" s="30">
        <v>1</v>
      </c>
      <c r="N2059" s="30">
        <v>1</v>
      </c>
      <c r="O2059" s="30">
        <v>0</v>
      </c>
      <c r="P2059" s="30">
        <v>2</v>
      </c>
      <c r="Q2059" s="30">
        <v>1</v>
      </c>
      <c r="R2059" s="30">
        <v>0</v>
      </c>
      <c r="S2059" s="30">
        <v>0</v>
      </c>
      <c r="T2059" s="30">
        <v>5</v>
      </c>
      <c r="U2059" s="30">
        <v>8</v>
      </c>
      <c r="V2059" s="82">
        <v>80</v>
      </c>
      <c r="W2059" s="97">
        <v>5</v>
      </c>
      <c r="X2059" s="160">
        <v>0</v>
      </c>
    </row>
    <row r="2060" spans="1:24">
      <c r="A2060" s="30">
        <v>59</v>
      </c>
      <c r="B2060" s="30">
        <v>2</v>
      </c>
      <c r="C2060" s="30">
        <v>10</v>
      </c>
      <c r="D2060" s="30">
        <v>28.276700210678353</v>
      </c>
      <c r="E2060" s="30">
        <v>0</v>
      </c>
      <c r="F2060" s="30">
        <v>0</v>
      </c>
      <c r="G2060" s="30">
        <v>0</v>
      </c>
      <c r="H2060" s="30">
        <v>0</v>
      </c>
      <c r="I2060" s="30">
        <v>1</v>
      </c>
      <c r="J2060" s="30">
        <v>1</v>
      </c>
      <c r="K2060" s="151">
        <v>0</v>
      </c>
      <c r="L2060" s="30">
        <v>9.9</v>
      </c>
      <c r="M2060" s="30">
        <v>2</v>
      </c>
      <c r="N2060" s="30">
        <v>2</v>
      </c>
      <c r="O2060" s="30">
        <v>2</v>
      </c>
      <c r="P2060" s="30">
        <v>0</v>
      </c>
      <c r="Q2060" s="30">
        <v>1</v>
      </c>
      <c r="R2060" s="30">
        <v>0</v>
      </c>
      <c r="S2060" s="30">
        <v>1</v>
      </c>
      <c r="T2060" s="30">
        <v>8</v>
      </c>
      <c r="U2060" s="30">
        <v>6.5</v>
      </c>
      <c r="V2060" s="82">
        <v>100</v>
      </c>
      <c r="W2060" s="97">
        <v>30</v>
      </c>
      <c r="X2060" s="160">
        <v>0</v>
      </c>
    </row>
    <row r="2061" spans="1:24">
      <c r="A2061" s="30">
        <v>79</v>
      </c>
      <c r="B2061" s="30">
        <v>2</v>
      </c>
      <c r="C2061" s="30">
        <v>2</v>
      </c>
      <c r="D2061" s="30">
        <v>21.197927878996577</v>
      </c>
      <c r="E2061" s="30">
        <v>0</v>
      </c>
      <c r="F2061" s="30">
        <v>0</v>
      </c>
      <c r="G2061" s="30">
        <v>0</v>
      </c>
      <c r="H2061" s="30">
        <v>0</v>
      </c>
      <c r="I2061" s="30">
        <v>1</v>
      </c>
      <c r="J2061" s="30">
        <v>1</v>
      </c>
      <c r="K2061" s="151">
        <v>0</v>
      </c>
      <c r="L2061" s="30">
        <v>13.1</v>
      </c>
      <c r="M2061" s="30">
        <v>1</v>
      </c>
      <c r="N2061" s="30">
        <v>0</v>
      </c>
      <c r="O2061" s="30">
        <v>2</v>
      </c>
      <c r="P2061" s="30">
        <v>0</v>
      </c>
      <c r="Q2061" s="30">
        <v>1</v>
      </c>
      <c r="R2061" s="30">
        <v>0</v>
      </c>
      <c r="S2061" s="30">
        <v>0</v>
      </c>
      <c r="T2061" s="30">
        <v>4</v>
      </c>
      <c r="U2061" s="30">
        <v>6</v>
      </c>
      <c r="V2061" s="82">
        <v>86</v>
      </c>
      <c r="W2061" s="97">
        <v>5</v>
      </c>
      <c r="X2061" s="160">
        <v>0</v>
      </c>
    </row>
    <row r="2062" spans="1:24">
      <c r="A2062" s="30">
        <v>64</v>
      </c>
      <c r="B2062" s="30">
        <v>1</v>
      </c>
      <c r="C2062" s="33">
        <v>27</v>
      </c>
      <c r="D2062" s="30">
        <v>23.765103919269194</v>
      </c>
      <c r="E2062" s="30">
        <v>0</v>
      </c>
      <c r="F2062" s="30">
        <v>1</v>
      </c>
      <c r="G2062" s="30">
        <v>1</v>
      </c>
      <c r="H2062" s="30">
        <v>1</v>
      </c>
      <c r="I2062" s="30">
        <v>0</v>
      </c>
      <c r="J2062" s="30">
        <v>0</v>
      </c>
      <c r="K2062" s="151">
        <v>1</v>
      </c>
      <c r="L2062" s="30">
        <v>7.3</v>
      </c>
      <c r="M2062" s="30">
        <v>0</v>
      </c>
      <c r="N2062" s="30">
        <v>0</v>
      </c>
      <c r="O2062" s="30">
        <v>1</v>
      </c>
      <c r="P2062" s="30">
        <v>0</v>
      </c>
      <c r="Q2062" s="30">
        <v>0</v>
      </c>
      <c r="R2062" s="30">
        <v>0</v>
      </c>
      <c r="S2062" s="30">
        <v>2</v>
      </c>
      <c r="T2062" s="30">
        <v>3</v>
      </c>
      <c r="U2062" s="30">
        <v>7</v>
      </c>
      <c r="V2062" s="82">
        <v>100</v>
      </c>
      <c r="W2062" s="97">
        <v>5</v>
      </c>
      <c r="X2062" s="160">
        <v>1</v>
      </c>
    </row>
    <row r="2063" spans="1:24">
      <c r="A2063" s="30">
        <v>73</v>
      </c>
      <c r="B2063" s="30">
        <v>1</v>
      </c>
      <c r="C2063" s="30">
        <v>1</v>
      </c>
      <c r="D2063" s="30">
        <v>20.619253650621957</v>
      </c>
      <c r="E2063" s="30">
        <v>1</v>
      </c>
      <c r="F2063" s="30">
        <v>0</v>
      </c>
      <c r="G2063" s="30">
        <v>0</v>
      </c>
      <c r="H2063" s="30">
        <v>0</v>
      </c>
      <c r="I2063" s="30">
        <v>1</v>
      </c>
      <c r="J2063" s="30">
        <v>0</v>
      </c>
      <c r="K2063" s="151">
        <v>0</v>
      </c>
      <c r="L2063" s="30">
        <v>7.2</v>
      </c>
      <c r="M2063" s="30">
        <v>1</v>
      </c>
      <c r="N2063" s="30">
        <v>2</v>
      </c>
      <c r="O2063" s="30">
        <v>2</v>
      </c>
      <c r="P2063" s="30">
        <v>2</v>
      </c>
      <c r="Q2063" s="30">
        <v>1</v>
      </c>
      <c r="R2063" s="30">
        <v>0</v>
      </c>
      <c r="S2063" s="30">
        <v>0</v>
      </c>
      <c r="T2063" s="30">
        <v>8</v>
      </c>
      <c r="U2063" s="30">
        <v>5.5</v>
      </c>
      <c r="V2063" s="82">
        <v>85</v>
      </c>
      <c r="W2063" s="97">
        <v>60</v>
      </c>
      <c r="X2063" s="160">
        <v>1</v>
      </c>
    </row>
    <row r="2064" spans="1:24">
      <c r="A2064" s="30">
        <v>55</v>
      </c>
      <c r="B2064" s="30">
        <v>2</v>
      </c>
      <c r="C2064" s="30">
        <v>5</v>
      </c>
      <c r="D2064" s="30">
        <v>38.52556480380499</v>
      </c>
      <c r="E2064" s="30">
        <v>0</v>
      </c>
      <c r="F2064" s="30">
        <v>0</v>
      </c>
      <c r="G2064" s="30"/>
      <c r="H2064" s="30">
        <v>0</v>
      </c>
      <c r="I2064" s="30">
        <v>1</v>
      </c>
      <c r="J2064" s="30">
        <v>1</v>
      </c>
      <c r="K2064" s="151">
        <v>1</v>
      </c>
      <c r="L2064" s="30">
        <v>6.4</v>
      </c>
      <c r="M2064" s="30">
        <v>1</v>
      </c>
      <c r="N2064" s="30">
        <v>0</v>
      </c>
      <c r="O2064" s="30">
        <v>2</v>
      </c>
      <c r="P2064" s="30">
        <v>0</v>
      </c>
      <c r="Q2064" s="30">
        <v>1</v>
      </c>
      <c r="R2064" s="30">
        <v>0</v>
      </c>
      <c r="S2064" s="30">
        <v>2</v>
      </c>
      <c r="T2064" s="30">
        <v>6</v>
      </c>
      <c r="U2064" s="30">
        <v>5</v>
      </c>
      <c r="V2064" s="82">
        <v>100</v>
      </c>
      <c r="W2064" s="97">
        <v>5</v>
      </c>
      <c r="X2064" s="160">
        <v>0</v>
      </c>
    </row>
    <row r="2065" spans="1:24">
      <c r="A2065" s="30">
        <v>71</v>
      </c>
      <c r="B2065" s="30">
        <v>2</v>
      </c>
      <c r="C2065" s="30">
        <v>10</v>
      </c>
      <c r="D2065" s="30">
        <v>26.139680231129802</v>
      </c>
      <c r="E2065" s="30">
        <v>1</v>
      </c>
      <c r="F2065" s="30">
        <v>1</v>
      </c>
      <c r="G2065" s="30">
        <v>0</v>
      </c>
      <c r="H2065" s="30">
        <v>0</v>
      </c>
      <c r="I2065" s="30">
        <v>1</v>
      </c>
      <c r="J2065" s="30">
        <v>1</v>
      </c>
      <c r="K2065" s="151">
        <v>1</v>
      </c>
      <c r="L2065" s="30">
        <v>10.7</v>
      </c>
      <c r="M2065" s="30">
        <v>0</v>
      </c>
      <c r="N2065" s="30">
        <v>0</v>
      </c>
      <c r="O2065" s="30">
        <v>1</v>
      </c>
      <c r="P2065" s="30">
        <v>0</v>
      </c>
      <c r="Q2065" s="30">
        <v>0</v>
      </c>
      <c r="R2065" s="30">
        <v>0</v>
      </c>
      <c r="S2065" s="30">
        <v>0</v>
      </c>
      <c r="T2065" s="30">
        <v>1</v>
      </c>
      <c r="U2065" s="30">
        <v>7.5</v>
      </c>
      <c r="V2065" s="82">
        <v>100</v>
      </c>
      <c r="W2065" s="97">
        <v>3</v>
      </c>
      <c r="X2065" s="160">
        <v>0</v>
      </c>
    </row>
    <row r="2066" spans="1:24">
      <c r="A2066" s="30">
        <v>63</v>
      </c>
      <c r="B2066" s="30">
        <v>1</v>
      </c>
      <c r="C2066" s="30">
        <v>0</v>
      </c>
      <c r="D2066" s="30">
        <v>30.795668707641152</v>
      </c>
      <c r="E2066" s="30">
        <v>1</v>
      </c>
      <c r="F2066" s="30">
        <v>1</v>
      </c>
      <c r="G2066" s="30">
        <v>0</v>
      </c>
      <c r="H2066" s="30">
        <v>0</v>
      </c>
      <c r="I2066" s="30">
        <v>0</v>
      </c>
      <c r="J2066" s="30">
        <v>1</v>
      </c>
      <c r="K2066" s="151">
        <v>0</v>
      </c>
      <c r="L2066" s="30">
        <v>18.399999999999999</v>
      </c>
      <c r="M2066" s="30">
        <v>1</v>
      </c>
      <c r="N2066" s="30">
        <v>1</v>
      </c>
      <c r="O2066" s="30">
        <v>2</v>
      </c>
      <c r="P2066" s="30">
        <v>0</v>
      </c>
      <c r="Q2066" s="30">
        <v>1</v>
      </c>
      <c r="R2066" s="30">
        <v>0</v>
      </c>
      <c r="S2066" s="30">
        <v>0</v>
      </c>
      <c r="T2066" s="30">
        <v>5</v>
      </c>
      <c r="U2066" s="30">
        <v>6.5</v>
      </c>
      <c r="V2066" s="82">
        <v>100</v>
      </c>
      <c r="W2066" s="97">
        <v>30</v>
      </c>
      <c r="X2066" s="160">
        <v>0</v>
      </c>
    </row>
    <row r="2067" spans="1:24">
      <c r="A2067" s="30">
        <v>62</v>
      </c>
      <c r="B2067" s="30">
        <v>1</v>
      </c>
      <c r="C2067" s="30">
        <v>0</v>
      </c>
      <c r="D2067" s="30">
        <v>20.953524595156672</v>
      </c>
      <c r="E2067" s="30">
        <v>1</v>
      </c>
      <c r="F2067" s="30">
        <v>1</v>
      </c>
      <c r="G2067" s="30">
        <v>0</v>
      </c>
      <c r="H2067" s="30">
        <v>0</v>
      </c>
      <c r="I2067" s="30">
        <v>0</v>
      </c>
      <c r="J2067" s="30">
        <v>1</v>
      </c>
      <c r="K2067" s="151">
        <v>0</v>
      </c>
      <c r="L2067" s="30">
        <v>11.5</v>
      </c>
      <c r="M2067" s="30">
        <v>1</v>
      </c>
      <c r="N2067" s="30">
        <v>1</v>
      </c>
      <c r="O2067" s="30">
        <v>1</v>
      </c>
      <c r="P2067" s="30">
        <v>2</v>
      </c>
      <c r="Q2067" s="30">
        <v>1</v>
      </c>
      <c r="R2067" s="30">
        <v>0</v>
      </c>
      <c r="S2067" s="30">
        <v>0</v>
      </c>
      <c r="T2067" s="30">
        <v>6</v>
      </c>
      <c r="U2067" s="30">
        <v>7.5</v>
      </c>
      <c r="V2067" s="82">
        <v>83</v>
      </c>
      <c r="W2067" s="97">
        <v>10</v>
      </c>
      <c r="X2067" s="160">
        <v>0</v>
      </c>
    </row>
    <row r="2068" spans="1:24">
      <c r="A2068" s="30">
        <v>71</v>
      </c>
      <c r="B2068" s="30">
        <v>1</v>
      </c>
      <c r="C2068" s="30">
        <v>20</v>
      </c>
      <c r="D2068" s="30">
        <v>22.719543514118854</v>
      </c>
      <c r="E2068" s="30">
        <v>1</v>
      </c>
      <c r="F2068" s="30">
        <v>0</v>
      </c>
      <c r="G2068" s="30">
        <v>0</v>
      </c>
      <c r="H2068" s="30">
        <v>0</v>
      </c>
      <c r="I2068" s="30">
        <v>1</v>
      </c>
      <c r="J2068" s="30">
        <v>0</v>
      </c>
      <c r="K2068" s="151">
        <v>0</v>
      </c>
      <c r="L2068" s="30">
        <v>8.1999999999999993</v>
      </c>
      <c r="M2068" s="30">
        <v>1</v>
      </c>
      <c r="N2068" s="30">
        <v>2</v>
      </c>
      <c r="O2068" s="30">
        <v>2</v>
      </c>
      <c r="P2068" s="30">
        <v>3</v>
      </c>
      <c r="Q2068" s="30">
        <v>1</v>
      </c>
      <c r="R2068" s="30">
        <v>0</v>
      </c>
      <c r="S2068" s="30">
        <v>1</v>
      </c>
      <c r="T2068" s="30">
        <v>10</v>
      </c>
      <c r="U2068" s="30">
        <v>6</v>
      </c>
      <c r="V2068" s="82">
        <v>63</v>
      </c>
      <c r="W2068" s="97">
        <v>30</v>
      </c>
      <c r="X2068" s="160">
        <v>0</v>
      </c>
    </row>
    <row r="2069" spans="1:24">
      <c r="A2069" s="30">
        <v>74</v>
      </c>
      <c r="B2069" s="30">
        <v>2</v>
      </c>
      <c r="C2069" s="30">
        <v>20</v>
      </c>
      <c r="D2069" s="30">
        <v>28.696444724651183</v>
      </c>
      <c r="E2069" s="30">
        <v>1</v>
      </c>
      <c r="F2069" s="30">
        <v>1</v>
      </c>
      <c r="G2069" s="30">
        <v>1</v>
      </c>
      <c r="H2069" s="30">
        <v>0</v>
      </c>
      <c r="I2069" s="30">
        <v>0</v>
      </c>
      <c r="J2069" s="30">
        <v>1</v>
      </c>
      <c r="K2069" s="151">
        <v>0</v>
      </c>
      <c r="L2069" s="30">
        <v>7.6</v>
      </c>
      <c r="M2069" s="30">
        <v>1</v>
      </c>
      <c r="N2069" s="30">
        <v>0</v>
      </c>
      <c r="O2069" s="30">
        <v>2</v>
      </c>
      <c r="P2069" s="30">
        <v>0</v>
      </c>
      <c r="Q2069" s="30">
        <v>1</v>
      </c>
      <c r="R2069" s="30">
        <v>0</v>
      </c>
      <c r="S2069" s="30">
        <v>1</v>
      </c>
      <c r="T2069" s="30">
        <v>5</v>
      </c>
      <c r="U2069" s="30">
        <v>6.5</v>
      </c>
      <c r="V2069" s="82">
        <v>100</v>
      </c>
      <c r="W2069" s="97">
        <v>5</v>
      </c>
      <c r="X2069" s="160">
        <v>0</v>
      </c>
    </row>
    <row r="2070" spans="1:24">
      <c r="A2070" s="30">
        <v>64</v>
      </c>
      <c r="B2070" s="30">
        <v>1</v>
      </c>
      <c r="C2070" s="30">
        <v>2</v>
      </c>
      <c r="D2070" s="30">
        <v>25.007910665618716</v>
      </c>
      <c r="E2070" s="30">
        <v>1</v>
      </c>
      <c r="F2070" s="30">
        <v>1</v>
      </c>
      <c r="G2070" s="30">
        <v>0</v>
      </c>
      <c r="H2070" s="30">
        <v>0</v>
      </c>
      <c r="I2070" s="30">
        <v>0</v>
      </c>
      <c r="J2070" s="30">
        <v>1</v>
      </c>
      <c r="K2070" s="151">
        <v>0</v>
      </c>
      <c r="L2070" s="30">
        <v>10</v>
      </c>
      <c r="M2070" s="30">
        <v>0</v>
      </c>
      <c r="N2070" s="30">
        <v>0</v>
      </c>
      <c r="O2070" s="30">
        <v>3</v>
      </c>
      <c r="P2070" s="30">
        <v>3</v>
      </c>
      <c r="Q2070" s="30">
        <v>1</v>
      </c>
      <c r="R2070" s="30">
        <v>0</v>
      </c>
      <c r="S2070" s="30">
        <v>1</v>
      </c>
      <c r="T2070" s="30">
        <v>8</v>
      </c>
      <c r="U2070" s="30">
        <v>2.5</v>
      </c>
      <c r="V2070" s="82">
        <v>44</v>
      </c>
      <c r="W2070" s="97">
        <v>10</v>
      </c>
      <c r="X2070" s="160">
        <v>1</v>
      </c>
    </row>
    <row r="2071" spans="1:24">
      <c r="A2071" s="30">
        <v>54</v>
      </c>
      <c r="B2071" s="30">
        <v>1</v>
      </c>
      <c r="C2071" s="30">
        <v>3</v>
      </c>
      <c r="D2071" s="30">
        <v>31.211072664359861</v>
      </c>
      <c r="E2071" s="30">
        <v>0</v>
      </c>
      <c r="F2071" s="30">
        <v>1</v>
      </c>
      <c r="G2071" s="30">
        <v>0</v>
      </c>
      <c r="H2071" s="30">
        <v>0</v>
      </c>
      <c r="I2071" s="30">
        <v>1</v>
      </c>
      <c r="J2071" s="30">
        <v>1</v>
      </c>
      <c r="K2071" s="151">
        <v>0</v>
      </c>
      <c r="L2071" s="30">
        <v>8.9</v>
      </c>
      <c r="M2071" s="30">
        <v>1</v>
      </c>
      <c r="N2071" s="30">
        <v>0</v>
      </c>
      <c r="O2071" s="30">
        <v>2</v>
      </c>
      <c r="P2071" s="30">
        <v>0</v>
      </c>
      <c r="Q2071" s="30">
        <v>1</v>
      </c>
      <c r="R2071" s="30">
        <v>0</v>
      </c>
      <c r="S2071" s="30">
        <v>1</v>
      </c>
      <c r="T2071" s="30">
        <v>5</v>
      </c>
      <c r="U2071" s="30">
        <v>6</v>
      </c>
      <c r="V2071" s="82">
        <v>100</v>
      </c>
      <c r="W2071" s="97">
        <v>5</v>
      </c>
      <c r="X2071" s="160">
        <v>0</v>
      </c>
    </row>
    <row r="2072" spans="1:24">
      <c r="A2072" s="30">
        <v>64</v>
      </c>
      <c r="B2072" s="30">
        <v>1</v>
      </c>
      <c r="C2072" s="30"/>
      <c r="D2072" s="30">
        <v>20.53202479338843</v>
      </c>
      <c r="E2072" s="30">
        <v>1</v>
      </c>
      <c r="F2072" s="30">
        <v>1</v>
      </c>
      <c r="G2072" s="30">
        <v>1</v>
      </c>
      <c r="H2072" s="30">
        <v>0</v>
      </c>
      <c r="I2072" s="30">
        <v>1</v>
      </c>
      <c r="J2072" s="30">
        <v>1</v>
      </c>
      <c r="K2072" s="151">
        <v>1</v>
      </c>
      <c r="L2072" s="30">
        <v>5.7</v>
      </c>
      <c r="M2072" s="30">
        <v>1</v>
      </c>
      <c r="N2072" s="30">
        <v>2</v>
      </c>
      <c r="O2072" s="30">
        <v>2</v>
      </c>
      <c r="P2072" s="30">
        <v>2</v>
      </c>
      <c r="Q2072" s="30">
        <v>1</v>
      </c>
      <c r="R2072" s="30">
        <v>0</v>
      </c>
      <c r="S2072" s="30">
        <v>1</v>
      </c>
      <c r="T2072" s="30">
        <v>9</v>
      </c>
      <c r="U2072" s="30">
        <v>6</v>
      </c>
      <c r="V2072" s="82">
        <v>75</v>
      </c>
      <c r="W2072" s="97">
        <v>20</v>
      </c>
      <c r="X2072" s="160">
        <v>0</v>
      </c>
    </row>
    <row r="2073" spans="1:24">
      <c r="A2073" s="30">
        <v>77</v>
      </c>
      <c r="B2073" s="30">
        <v>1</v>
      </c>
      <c r="C2073" s="30"/>
      <c r="D2073" s="30">
        <v>20.040354297048665</v>
      </c>
      <c r="E2073" s="30">
        <v>1</v>
      </c>
      <c r="F2073" s="30">
        <v>0</v>
      </c>
      <c r="G2073" s="30">
        <v>0</v>
      </c>
      <c r="H2073" s="30">
        <v>0</v>
      </c>
      <c r="I2073" s="30">
        <v>1</v>
      </c>
      <c r="J2073" s="30">
        <v>0</v>
      </c>
      <c r="K2073" s="151">
        <v>0</v>
      </c>
      <c r="L2073" s="30">
        <v>5.9</v>
      </c>
      <c r="M2073" s="30">
        <v>2</v>
      </c>
      <c r="N2073" s="30">
        <v>2</v>
      </c>
      <c r="O2073" s="30">
        <v>1</v>
      </c>
      <c r="P2073" s="30">
        <v>0</v>
      </c>
      <c r="Q2073" s="30">
        <v>2</v>
      </c>
      <c r="R2073" s="30">
        <v>0</v>
      </c>
      <c r="S2073" s="30">
        <v>2</v>
      </c>
      <c r="T2073" s="30">
        <v>9</v>
      </c>
      <c r="U2073" s="30">
        <v>7</v>
      </c>
      <c r="V2073" s="82">
        <v>100</v>
      </c>
      <c r="W2073" s="97">
        <v>30</v>
      </c>
      <c r="X2073" s="160">
        <v>0</v>
      </c>
    </row>
    <row r="2074" spans="1:24">
      <c r="A2074" s="30">
        <v>45</v>
      </c>
      <c r="B2074" s="30">
        <v>2</v>
      </c>
      <c r="C2074" s="30"/>
      <c r="D2074" s="30">
        <v>22.144274376417233</v>
      </c>
      <c r="E2074" s="30">
        <v>1</v>
      </c>
      <c r="F2074" s="30">
        <v>0</v>
      </c>
      <c r="G2074" s="30">
        <v>0</v>
      </c>
      <c r="H2074" s="30">
        <v>0</v>
      </c>
      <c r="I2074" s="30">
        <v>1</v>
      </c>
      <c r="J2074" s="30">
        <v>0</v>
      </c>
      <c r="K2074" s="151">
        <v>0</v>
      </c>
      <c r="L2074" s="30">
        <v>7.2</v>
      </c>
      <c r="M2074" s="30">
        <v>2</v>
      </c>
      <c r="N2074" s="30">
        <v>1</v>
      </c>
      <c r="O2074" s="30">
        <v>2</v>
      </c>
      <c r="P2074" s="30">
        <v>0</v>
      </c>
      <c r="Q2074" s="30">
        <v>1</v>
      </c>
      <c r="R2074" s="30">
        <v>0</v>
      </c>
      <c r="S2074" s="30">
        <v>2</v>
      </c>
      <c r="T2074" s="30">
        <v>8</v>
      </c>
      <c r="U2074" s="30">
        <v>6.5</v>
      </c>
      <c r="V2074" s="82">
        <v>91</v>
      </c>
      <c r="W2074" s="97">
        <v>10</v>
      </c>
      <c r="X2074" s="160">
        <v>0</v>
      </c>
    </row>
    <row r="2075" spans="1:24">
      <c r="A2075" s="30">
        <v>77</v>
      </c>
      <c r="B2075" s="30">
        <v>1</v>
      </c>
      <c r="C2075" s="30"/>
      <c r="D2075" s="30">
        <v>26.423569824283259</v>
      </c>
      <c r="E2075" s="30">
        <v>1</v>
      </c>
      <c r="F2075" s="30">
        <v>0</v>
      </c>
      <c r="G2075" s="30">
        <v>0</v>
      </c>
      <c r="H2075" s="30">
        <v>0</v>
      </c>
      <c r="I2075" s="30">
        <v>1</v>
      </c>
      <c r="J2075" s="30">
        <v>0</v>
      </c>
      <c r="K2075" s="151">
        <v>1</v>
      </c>
      <c r="L2075" s="30">
        <v>6.9</v>
      </c>
      <c r="M2075" s="30">
        <v>1</v>
      </c>
      <c r="N2075" s="30">
        <v>1</v>
      </c>
      <c r="O2075" s="30">
        <v>1</v>
      </c>
      <c r="P2075" s="30">
        <v>0</v>
      </c>
      <c r="Q2075" s="30">
        <v>1</v>
      </c>
      <c r="R2075" s="30">
        <v>0</v>
      </c>
      <c r="S2075" s="30">
        <v>0</v>
      </c>
      <c r="T2075" s="30">
        <v>4</v>
      </c>
      <c r="U2075" s="30">
        <v>7</v>
      </c>
      <c r="V2075" s="82">
        <v>88</v>
      </c>
      <c r="W2075" s="97">
        <v>10</v>
      </c>
      <c r="X2075" s="160">
        <v>0</v>
      </c>
    </row>
    <row r="2076" spans="1:24">
      <c r="A2076" s="30">
        <v>73</v>
      </c>
      <c r="B2076" s="30">
        <v>1</v>
      </c>
      <c r="C2076" s="30"/>
      <c r="D2076" s="30">
        <v>21.955291043692842</v>
      </c>
      <c r="E2076" s="30">
        <v>1</v>
      </c>
      <c r="F2076" s="30">
        <v>1</v>
      </c>
      <c r="G2076" s="30">
        <v>0</v>
      </c>
      <c r="H2076" s="30">
        <v>0</v>
      </c>
      <c r="I2076" s="30">
        <v>1</v>
      </c>
      <c r="J2076" s="30">
        <v>1</v>
      </c>
      <c r="K2076" s="151">
        <v>1</v>
      </c>
      <c r="L2076" s="30">
        <v>7.1</v>
      </c>
      <c r="M2076" s="30">
        <v>1</v>
      </c>
      <c r="N2076" s="30">
        <v>1</v>
      </c>
      <c r="O2076" s="30">
        <v>2</v>
      </c>
      <c r="P2076" s="30">
        <v>2</v>
      </c>
      <c r="Q2076" s="30">
        <v>1</v>
      </c>
      <c r="R2076" s="30">
        <v>2</v>
      </c>
      <c r="S2076" s="30">
        <v>1</v>
      </c>
      <c r="T2076" s="30">
        <v>10</v>
      </c>
      <c r="U2076" s="30">
        <v>6</v>
      </c>
      <c r="V2076" s="82">
        <v>78</v>
      </c>
      <c r="W2076" s="97">
        <v>10</v>
      </c>
      <c r="X2076" s="160">
        <v>0</v>
      </c>
    </row>
    <row r="2077" spans="1:24">
      <c r="A2077" s="30">
        <v>64</v>
      </c>
      <c r="B2077" s="30">
        <v>2</v>
      </c>
      <c r="C2077" s="30"/>
      <c r="D2077" s="30">
        <v>51.775147928994087</v>
      </c>
      <c r="E2077" s="30">
        <v>1</v>
      </c>
      <c r="F2077" s="30">
        <v>0</v>
      </c>
      <c r="G2077" s="30">
        <v>0</v>
      </c>
      <c r="H2077" s="30">
        <v>0</v>
      </c>
      <c r="I2077" s="30">
        <v>1</v>
      </c>
      <c r="J2077" s="30">
        <v>1</v>
      </c>
      <c r="K2077" s="151">
        <v>0</v>
      </c>
      <c r="L2077" s="30">
        <v>6.5</v>
      </c>
      <c r="M2077" s="30">
        <v>0</v>
      </c>
      <c r="N2077" s="30">
        <v>0</v>
      </c>
      <c r="O2077" s="30">
        <v>2</v>
      </c>
      <c r="P2077" s="30">
        <v>0</v>
      </c>
      <c r="Q2077" s="30">
        <v>1</v>
      </c>
      <c r="R2077" s="30">
        <v>0</v>
      </c>
      <c r="S2077" s="30">
        <v>2</v>
      </c>
      <c r="T2077" s="30">
        <v>5</v>
      </c>
      <c r="U2077" s="30">
        <v>6.8</v>
      </c>
      <c r="V2077" s="82">
        <v>98</v>
      </c>
      <c r="W2077" s="97">
        <v>10</v>
      </c>
      <c r="X2077" s="160">
        <v>0</v>
      </c>
    </row>
    <row r="2078" spans="1:24">
      <c r="A2078" s="30">
        <v>72</v>
      </c>
      <c r="B2078" s="30">
        <v>1</v>
      </c>
      <c r="C2078" s="30"/>
      <c r="D2078" s="30">
        <v>23.655985833138427</v>
      </c>
      <c r="E2078" s="30">
        <v>1</v>
      </c>
      <c r="F2078" s="30">
        <v>0</v>
      </c>
      <c r="G2078" s="30">
        <v>0</v>
      </c>
      <c r="H2078" s="30">
        <v>0</v>
      </c>
      <c r="I2078" s="30">
        <v>0</v>
      </c>
      <c r="J2078" s="30">
        <v>1</v>
      </c>
      <c r="K2078" s="151">
        <v>1</v>
      </c>
      <c r="L2078" s="30">
        <v>7</v>
      </c>
      <c r="M2078" s="30">
        <v>1</v>
      </c>
      <c r="N2078" s="30">
        <v>1</v>
      </c>
      <c r="O2078" s="30">
        <v>1</v>
      </c>
      <c r="P2078" s="30">
        <v>0</v>
      </c>
      <c r="Q2078" s="30">
        <v>1</v>
      </c>
      <c r="R2078" s="30">
        <v>0</v>
      </c>
      <c r="S2078" s="30">
        <v>1</v>
      </c>
      <c r="T2078" s="30">
        <v>5</v>
      </c>
      <c r="U2078" s="30">
        <v>7</v>
      </c>
      <c r="V2078" s="82">
        <v>93</v>
      </c>
      <c r="W2078" s="97">
        <v>10</v>
      </c>
      <c r="X2078" s="160">
        <v>0</v>
      </c>
    </row>
    <row r="2079" spans="1:24">
      <c r="A2079" s="30">
        <v>72</v>
      </c>
      <c r="B2079" s="30">
        <v>2</v>
      </c>
      <c r="C2079" s="30"/>
      <c r="D2079" s="30">
        <v>21.096190514828191</v>
      </c>
      <c r="E2079" s="30">
        <v>0</v>
      </c>
      <c r="F2079" s="30">
        <v>1</v>
      </c>
      <c r="G2079" s="30">
        <v>0</v>
      </c>
      <c r="H2079" s="30">
        <v>0</v>
      </c>
      <c r="I2079" s="30">
        <v>1</v>
      </c>
      <c r="J2079" s="30">
        <v>1</v>
      </c>
      <c r="K2079" s="151">
        <v>1</v>
      </c>
      <c r="L2079" s="30">
        <v>8.9</v>
      </c>
      <c r="M2079" s="30">
        <v>2</v>
      </c>
      <c r="N2079" s="30">
        <v>1</v>
      </c>
      <c r="O2079" s="30">
        <v>2</v>
      </c>
      <c r="P2079" s="30">
        <v>0</v>
      </c>
      <c r="Q2079" s="30">
        <v>1</v>
      </c>
      <c r="R2079" s="30">
        <v>0</v>
      </c>
      <c r="S2079" s="30">
        <v>0</v>
      </c>
      <c r="T2079" s="30">
        <v>6</v>
      </c>
      <c r="U2079" s="30">
        <v>5.5</v>
      </c>
      <c r="V2079" s="82">
        <v>92</v>
      </c>
      <c r="W2079" s="97">
        <v>30</v>
      </c>
      <c r="X2079" s="160">
        <v>0</v>
      </c>
    </row>
    <row r="2080" spans="1:24">
      <c r="A2080" s="30">
        <v>77</v>
      </c>
      <c r="B2080" s="30">
        <v>1</v>
      </c>
      <c r="C2080" s="30"/>
      <c r="D2080" s="30">
        <v>21.201692971005894</v>
      </c>
      <c r="E2080" s="30">
        <v>0</v>
      </c>
      <c r="F2080" s="30">
        <v>0</v>
      </c>
      <c r="G2080" s="30">
        <v>0</v>
      </c>
      <c r="H2080" s="30">
        <v>0</v>
      </c>
      <c r="I2080" s="30">
        <v>1</v>
      </c>
      <c r="J2080" s="30">
        <v>1</v>
      </c>
      <c r="K2080" s="151">
        <v>1</v>
      </c>
      <c r="L2080" s="30">
        <v>7</v>
      </c>
      <c r="M2080" s="30">
        <v>1</v>
      </c>
      <c r="N2080" s="30">
        <v>3</v>
      </c>
      <c r="O2080" s="30">
        <v>1</v>
      </c>
      <c r="P2080" s="30">
        <v>0</v>
      </c>
      <c r="Q2080" s="30">
        <v>0</v>
      </c>
      <c r="R2080" s="30">
        <v>3</v>
      </c>
      <c r="S2080" s="30">
        <v>1</v>
      </c>
      <c r="T2080" s="30">
        <v>9</v>
      </c>
      <c r="U2080" s="30">
        <v>7</v>
      </c>
      <c r="V2080" s="82">
        <v>88</v>
      </c>
      <c r="W2080" s="97">
        <v>60</v>
      </c>
      <c r="X2080" s="160">
        <v>0</v>
      </c>
    </row>
    <row r="2081" spans="1:24">
      <c r="A2081" s="30">
        <v>67</v>
      </c>
      <c r="B2081" s="30">
        <v>2</v>
      </c>
      <c r="C2081" s="30"/>
      <c r="D2081" s="30">
        <v>24.447278911564627</v>
      </c>
      <c r="E2081" s="30">
        <v>0</v>
      </c>
      <c r="F2081" s="30">
        <v>1</v>
      </c>
      <c r="G2081" s="30">
        <v>1</v>
      </c>
      <c r="H2081" s="30">
        <v>0</v>
      </c>
      <c r="I2081" s="30">
        <v>1</v>
      </c>
      <c r="J2081" s="30">
        <v>1</v>
      </c>
      <c r="K2081" s="151">
        <v>0</v>
      </c>
      <c r="L2081" s="30">
        <v>6.3</v>
      </c>
      <c r="M2081" s="30">
        <v>1</v>
      </c>
      <c r="N2081" s="30">
        <v>1</v>
      </c>
      <c r="O2081" s="30">
        <v>2</v>
      </c>
      <c r="P2081" s="30">
        <v>0</v>
      </c>
      <c r="Q2081" s="30">
        <v>1</v>
      </c>
      <c r="R2081" s="30">
        <v>0</v>
      </c>
      <c r="S2081" s="30">
        <v>0</v>
      </c>
      <c r="T2081" s="30">
        <v>5</v>
      </c>
      <c r="U2081" s="30">
        <v>6</v>
      </c>
      <c r="V2081" s="82">
        <v>100</v>
      </c>
      <c r="W2081" s="97">
        <v>30</v>
      </c>
      <c r="X2081" s="160">
        <v>0</v>
      </c>
    </row>
    <row r="2082" spans="1:24">
      <c r="A2082" s="30">
        <v>68</v>
      </c>
      <c r="B2082" s="30">
        <v>2</v>
      </c>
      <c r="C2082" s="30"/>
      <c r="D2082" s="30">
        <v>19.74843775036052</v>
      </c>
      <c r="E2082" s="30">
        <v>1</v>
      </c>
      <c r="F2082" s="30">
        <v>0</v>
      </c>
      <c r="G2082" s="30">
        <v>0</v>
      </c>
      <c r="H2082" s="30">
        <v>0</v>
      </c>
      <c r="I2082" s="30">
        <v>0</v>
      </c>
      <c r="J2082" s="30">
        <v>1</v>
      </c>
      <c r="K2082" s="151">
        <v>0</v>
      </c>
      <c r="L2082" s="30">
        <v>6.9</v>
      </c>
      <c r="M2082" s="30">
        <v>1</v>
      </c>
      <c r="N2082" s="30">
        <v>0</v>
      </c>
      <c r="O2082" s="30">
        <v>1</v>
      </c>
      <c r="P2082" s="30">
        <v>0</v>
      </c>
      <c r="Q2082" s="30">
        <v>1</v>
      </c>
      <c r="R2082" s="30">
        <v>0</v>
      </c>
      <c r="S2082" s="30">
        <v>0</v>
      </c>
      <c r="T2082" s="30">
        <v>3</v>
      </c>
      <c r="U2082" s="30">
        <v>7.5</v>
      </c>
      <c r="V2082" s="82">
        <v>94</v>
      </c>
      <c r="W2082" s="97">
        <v>5</v>
      </c>
      <c r="X2082" s="160">
        <v>0</v>
      </c>
    </row>
    <row r="2083" spans="1:24">
      <c r="A2083" s="30">
        <v>70</v>
      </c>
      <c r="B2083" s="30">
        <v>1</v>
      </c>
      <c r="C2083" s="30"/>
      <c r="D2083" s="30">
        <v>25.259515570934255</v>
      </c>
      <c r="E2083" s="30">
        <v>1</v>
      </c>
      <c r="F2083" s="30">
        <v>0</v>
      </c>
      <c r="G2083" s="30">
        <v>0</v>
      </c>
      <c r="H2083" s="30">
        <v>0</v>
      </c>
      <c r="I2083" s="30">
        <v>1</v>
      </c>
      <c r="J2083" s="30">
        <v>1</v>
      </c>
      <c r="K2083" s="151">
        <v>0</v>
      </c>
      <c r="L2083" s="30">
        <v>6.3</v>
      </c>
      <c r="M2083" s="30">
        <v>2</v>
      </c>
      <c r="N2083" s="30">
        <v>1</v>
      </c>
      <c r="O2083" s="30">
        <v>2</v>
      </c>
      <c r="P2083" s="30">
        <v>3</v>
      </c>
      <c r="Q2083" s="30">
        <v>1</v>
      </c>
      <c r="R2083" s="30">
        <v>0</v>
      </c>
      <c r="S2083" s="30">
        <v>1</v>
      </c>
      <c r="T2083" s="30">
        <v>10</v>
      </c>
      <c r="U2083" s="30">
        <v>5.5</v>
      </c>
      <c r="V2083" s="82">
        <v>61</v>
      </c>
      <c r="W2083" s="97">
        <v>30</v>
      </c>
      <c r="X2083" s="160">
        <v>1</v>
      </c>
    </row>
    <row r="2084" spans="1:24">
      <c r="A2084" s="30">
        <v>53</v>
      </c>
      <c r="B2084" s="30">
        <v>2</v>
      </c>
      <c r="C2084" s="30"/>
      <c r="D2084" s="30">
        <v>30.330742264898639</v>
      </c>
      <c r="E2084" s="30">
        <v>1</v>
      </c>
      <c r="F2084" s="30">
        <v>0</v>
      </c>
      <c r="G2084" s="30">
        <v>0</v>
      </c>
      <c r="H2084" s="30">
        <v>0</v>
      </c>
      <c r="I2084" s="30">
        <v>1</v>
      </c>
      <c r="J2084" s="30">
        <v>1</v>
      </c>
      <c r="K2084" s="151">
        <v>0</v>
      </c>
      <c r="L2084" s="30">
        <v>7.2</v>
      </c>
      <c r="M2084" s="30">
        <v>1</v>
      </c>
      <c r="N2084" s="30">
        <v>0</v>
      </c>
      <c r="O2084" s="30">
        <v>2</v>
      </c>
      <c r="P2084" s="30">
        <v>0</v>
      </c>
      <c r="Q2084" s="30">
        <v>1</v>
      </c>
      <c r="R2084" s="30">
        <v>0</v>
      </c>
      <c r="S2084" s="30">
        <v>0</v>
      </c>
      <c r="T2084" s="30">
        <v>4</v>
      </c>
      <c r="U2084" s="30">
        <v>5</v>
      </c>
      <c r="V2084" s="82">
        <v>100</v>
      </c>
      <c r="W2084" s="97">
        <v>3</v>
      </c>
      <c r="X2084" s="160">
        <v>0</v>
      </c>
    </row>
    <row r="2085" spans="1:24">
      <c r="A2085" s="30">
        <v>66</v>
      </c>
      <c r="B2085" s="30">
        <v>2</v>
      </c>
      <c r="C2085" s="30">
        <v>27</v>
      </c>
      <c r="D2085" s="30">
        <v>22.75555555555556</v>
      </c>
      <c r="E2085" s="30">
        <v>0</v>
      </c>
      <c r="F2085" s="30">
        <v>0</v>
      </c>
      <c r="G2085" s="30">
        <v>1</v>
      </c>
      <c r="H2085" s="30">
        <v>0</v>
      </c>
      <c r="I2085" s="30">
        <v>0</v>
      </c>
      <c r="J2085" s="30">
        <v>0</v>
      </c>
      <c r="K2085" s="151">
        <v>0</v>
      </c>
      <c r="L2085" s="30">
        <v>6.8</v>
      </c>
      <c r="M2085" s="30">
        <v>1</v>
      </c>
      <c r="N2085" s="30">
        <v>1</v>
      </c>
      <c r="O2085" s="30">
        <v>2</v>
      </c>
      <c r="P2085" s="30">
        <v>2</v>
      </c>
      <c r="Q2085" s="30">
        <v>1</v>
      </c>
      <c r="R2085" s="30">
        <v>3</v>
      </c>
      <c r="S2085" s="30">
        <v>1</v>
      </c>
      <c r="T2085" s="30">
        <v>11</v>
      </c>
      <c r="U2085" s="30">
        <v>6</v>
      </c>
      <c r="V2085" s="82">
        <v>80</v>
      </c>
      <c r="W2085" s="97">
        <v>30</v>
      </c>
      <c r="X2085" s="160">
        <v>0</v>
      </c>
    </row>
    <row r="2086" spans="1:24">
      <c r="A2086" s="30">
        <v>67</v>
      </c>
      <c r="B2086" s="30">
        <v>1</v>
      </c>
      <c r="C2086" s="30">
        <v>8</v>
      </c>
      <c r="D2086" s="30">
        <v>22.545970795024338</v>
      </c>
      <c r="E2086" s="30">
        <v>1</v>
      </c>
      <c r="F2086" s="30">
        <v>0</v>
      </c>
      <c r="G2086" s="30">
        <v>0</v>
      </c>
      <c r="H2086" s="30">
        <v>0</v>
      </c>
      <c r="I2086" s="30">
        <v>1</v>
      </c>
      <c r="J2086" s="30">
        <v>0</v>
      </c>
      <c r="K2086" s="151">
        <v>0</v>
      </c>
      <c r="L2086" s="30">
        <v>5.7</v>
      </c>
      <c r="M2086" s="30">
        <v>1</v>
      </c>
      <c r="N2086" s="30">
        <v>0</v>
      </c>
      <c r="O2086" s="30">
        <v>2</v>
      </c>
      <c r="P2086" s="30">
        <v>0</v>
      </c>
      <c r="Q2086" s="30">
        <v>0</v>
      </c>
      <c r="R2086" s="30">
        <v>0</v>
      </c>
      <c r="S2086" s="30">
        <v>0</v>
      </c>
      <c r="T2086" s="30">
        <v>3</v>
      </c>
      <c r="U2086" s="30">
        <v>6</v>
      </c>
      <c r="V2086" s="82">
        <v>86</v>
      </c>
      <c r="W2086" s="97">
        <v>5</v>
      </c>
      <c r="X2086" s="160">
        <v>0</v>
      </c>
    </row>
    <row r="2087" spans="1:24">
      <c r="A2087" s="30">
        <v>70</v>
      </c>
      <c r="B2087" s="30">
        <v>2</v>
      </c>
      <c r="C2087" s="30">
        <v>24</v>
      </c>
      <c r="D2087" s="30">
        <v>22.111841051113604</v>
      </c>
      <c r="E2087" s="30">
        <v>1</v>
      </c>
      <c r="F2087" s="30">
        <v>0</v>
      </c>
      <c r="G2087" s="30">
        <v>0</v>
      </c>
      <c r="H2087" s="30">
        <v>0</v>
      </c>
      <c r="I2087" s="30">
        <v>0</v>
      </c>
      <c r="J2087" s="30">
        <v>0</v>
      </c>
      <c r="K2087" s="151">
        <v>0</v>
      </c>
      <c r="L2087" s="30">
        <v>7.4</v>
      </c>
      <c r="M2087" s="30">
        <v>0</v>
      </c>
      <c r="N2087" s="30">
        <v>0</v>
      </c>
      <c r="O2087" s="30">
        <v>1</v>
      </c>
      <c r="P2087" s="30">
        <v>0</v>
      </c>
      <c r="Q2087" s="30">
        <v>0</v>
      </c>
      <c r="R2087" s="30">
        <v>0</v>
      </c>
      <c r="S2087" s="30">
        <v>0</v>
      </c>
      <c r="T2087" s="30">
        <v>1</v>
      </c>
      <c r="U2087" s="30">
        <v>7.5</v>
      </c>
      <c r="V2087" s="82">
        <v>100</v>
      </c>
      <c r="W2087" s="97">
        <v>10</v>
      </c>
      <c r="X2087" s="160">
        <v>0</v>
      </c>
    </row>
    <row r="2088" spans="1:24">
      <c r="A2088" s="30">
        <v>47</v>
      </c>
      <c r="B2088" s="30">
        <v>2</v>
      </c>
      <c r="C2088" s="30">
        <v>2</v>
      </c>
      <c r="D2088" s="30">
        <v>23.9188302920412</v>
      </c>
      <c r="E2088" s="30">
        <v>0</v>
      </c>
      <c r="F2088" s="30">
        <v>0</v>
      </c>
      <c r="G2088" s="30">
        <v>0</v>
      </c>
      <c r="H2088" s="30">
        <v>0</v>
      </c>
      <c r="I2088" s="30">
        <v>1</v>
      </c>
      <c r="J2088" s="30">
        <v>1</v>
      </c>
      <c r="K2088" s="151">
        <v>0</v>
      </c>
      <c r="L2088" s="30">
        <v>6.8</v>
      </c>
      <c r="M2088" s="30">
        <v>1</v>
      </c>
      <c r="N2088" s="30">
        <v>1</v>
      </c>
      <c r="O2088" s="30">
        <v>2</v>
      </c>
      <c r="P2088" s="30">
        <v>0</v>
      </c>
      <c r="Q2088" s="30">
        <v>1</v>
      </c>
      <c r="R2088" s="30">
        <v>0</v>
      </c>
      <c r="S2088" s="30">
        <v>0</v>
      </c>
      <c r="T2088" s="30">
        <v>5</v>
      </c>
      <c r="U2088" s="30">
        <v>6</v>
      </c>
      <c r="V2088" s="82">
        <v>86</v>
      </c>
      <c r="W2088" s="97">
        <v>30</v>
      </c>
      <c r="X2088" s="160">
        <v>0</v>
      </c>
    </row>
    <row r="2089" spans="1:24">
      <c r="A2089" s="30">
        <v>63</v>
      </c>
      <c r="B2089" s="30">
        <v>2</v>
      </c>
      <c r="C2089" s="30">
        <v>7</v>
      </c>
      <c r="D2089" s="30">
        <v>19.455492384762938</v>
      </c>
      <c r="E2089" s="30">
        <v>0</v>
      </c>
      <c r="F2089" s="30">
        <v>0</v>
      </c>
      <c r="G2089" s="30">
        <v>0</v>
      </c>
      <c r="H2089" s="30">
        <v>0</v>
      </c>
      <c r="I2089" s="30">
        <v>0</v>
      </c>
      <c r="J2089" s="30">
        <v>1</v>
      </c>
      <c r="K2089" s="151">
        <v>0</v>
      </c>
      <c r="L2089" s="30">
        <v>7.2</v>
      </c>
      <c r="M2089" s="30">
        <v>1</v>
      </c>
      <c r="N2089" s="30">
        <v>0</v>
      </c>
      <c r="O2089" s="30">
        <v>2</v>
      </c>
      <c r="P2089" s="30">
        <v>0</v>
      </c>
      <c r="Q2089" s="30">
        <v>0</v>
      </c>
      <c r="R2089" s="30">
        <v>0</v>
      </c>
      <c r="S2089" s="30">
        <v>1</v>
      </c>
      <c r="T2089" s="30">
        <v>4</v>
      </c>
      <c r="U2089" s="30">
        <v>6</v>
      </c>
      <c r="V2089" s="82">
        <v>96</v>
      </c>
      <c r="W2089" s="97">
        <v>10</v>
      </c>
      <c r="X2089" s="160">
        <v>0</v>
      </c>
    </row>
    <row r="2090" spans="1:24">
      <c r="A2090" s="30">
        <v>65</v>
      </c>
      <c r="B2090" s="30">
        <v>2</v>
      </c>
      <c r="C2090" s="30">
        <v>17</v>
      </c>
      <c r="D2090" s="30">
        <v>24.323228683392639</v>
      </c>
      <c r="E2090" s="30">
        <v>0</v>
      </c>
      <c r="F2090" s="30">
        <v>0</v>
      </c>
      <c r="G2090" s="30">
        <v>0</v>
      </c>
      <c r="H2090" s="30">
        <v>0</v>
      </c>
      <c r="I2090" s="30">
        <v>1</v>
      </c>
      <c r="J2090" s="30">
        <v>1</v>
      </c>
      <c r="K2090" s="151">
        <v>0</v>
      </c>
      <c r="L2090" s="30">
        <v>6.8</v>
      </c>
      <c r="M2090" s="30">
        <v>1</v>
      </c>
      <c r="N2090" s="30">
        <v>2</v>
      </c>
      <c r="O2090" s="30">
        <v>0</v>
      </c>
      <c r="P2090" s="30">
        <v>0</v>
      </c>
      <c r="Q2090" s="30">
        <v>2</v>
      </c>
      <c r="R2090" s="30">
        <v>0</v>
      </c>
      <c r="S2090" s="30">
        <v>0</v>
      </c>
      <c r="T2090" s="30">
        <v>5</v>
      </c>
      <c r="U2090" s="30">
        <v>8</v>
      </c>
      <c r="V2090" s="82">
        <v>96</v>
      </c>
      <c r="W2090" s="97">
        <v>60</v>
      </c>
      <c r="X2090" s="160">
        <v>0</v>
      </c>
    </row>
    <row r="2091" spans="1:24">
      <c r="A2091" s="30">
        <v>62</v>
      </c>
      <c r="B2091" s="30">
        <v>1</v>
      </c>
      <c r="C2091" s="30">
        <v>10</v>
      </c>
      <c r="D2091" s="30">
        <v>25.10633270321361</v>
      </c>
      <c r="E2091" s="30">
        <v>0</v>
      </c>
      <c r="F2091" s="30">
        <v>0</v>
      </c>
      <c r="G2091" s="30">
        <v>0</v>
      </c>
      <c r="H2091" s="30">
        <v>0</v>
      </c>
      <c r="I2091" s="30">
        <v>0</v>
      </c>
      <c r="J2091" s="30">
        <v>1</v>
      </c>
      <c r="K2091" s="151">
        <v>0</v>
      </c>
      <c r="L2091" s="30">
        <v>7</v>
      </c>
      <c r="M2091" s="30">
        <v>2</v>
      </c>
      <c r="N2091" s="30">
        <v>2</v>
      </c>
      <c r="O2091" s="30">
        <v>2</v>
      </c>
      <c r="P2091" s="30">
        <v>0</v>
      </c>
      <c r="Q2091" s="30">
        <v>1</v>
      </c>
      <c r="R2091" s="30">
        <v>3</v>
      </c>
      <c r="S2091" s="30">
        <v>1</v>
      </c>
      <c r="T2091" s="30">
        <v>11</v>
      </c>
      <c r="U2091" s="30">
        <v>6</v>
      </c>
      <c r="V2091" s="82">
        <v>92</v>
      </c>
      <c r="W2091" s="97">
        <v>30</v>
      </c>
      <c r="X2091" s="160">
        <v>1</v>
      </c>
    </row>
    <row r="2092" spans="1:24">
      <c r="A2092" s="30">
        <v>62</v>
      </c>
      <c r="B2092" s="30">
        <v>1</v>
      </c>
      <c r="C2092" s="30">
        <v>15</v>
      </c>
      <c r="D2092" s="30">
        <v>28.349091225458594</v>
      </c>
      <c r="E2092" s="30">
        <v>1</v>
      </c>
      <c r="F2092" s="30">
        <v>1</v>
      </c>
      <c r="G2092" s="30">
        <v>0</v>
      </c>
      <c r="H2092" s="30">
        <v>0</v>
      </c>
      <c r="I2092" s="30">
        <v>1</v>
      </c>
      <c r="J2092" s="30">
        <v>1</v>
      </c>
      <c r="K2092" s="151">
        <v>0</v>
      </c>
      <c r="L2092" s="30">
        <v>9.1</v>
      </c>
      <c r="M2092" s="30">
        <v>1</v>
      </c>
      <c r="N2092" s="30">
        <v>0</v>
      </c>
      <c r="O2092" s="30">
        <v>0</v>
      </c>
      <c r="P2092" s="30">
        <v>0</v>
      </c>
      <c r="Q2092" s="30">
        <v>1</v>
      </c>
      <c r="R2092" s="30">
        <v>0</v>
      </c>
      <c r="S2092" s="30">
        <v>1</v>
      </c>
      <c r="T2092" s="30">
        <v>3</v>
      </c>
      <c r="U2092" s="30">
        <v>8</v>
      </c>
      <c r="V2092" s="82">
        <v>100</v>
      </c>
      <c r="W2092" s="97">
        <v>5</v>
      </c>
      <c r="X2092" s="160">
        <v>0</v>
      </c>
    </row>
    <row r="2093" spans="1:24">
      <c r="A2093" s="30">
        <v>61</v>
      </c>
      <c r="B2093" s="30">
        <v>1</v>
      </c>
      <c r="C2093" s="30">
        <v>14</v>
      </c>
      <c r="D2093" s="30">
        <v>23.772929265929371</v>
      </c>
      <c r="E2093" s="30">
        <v>1</v>
      </c>
      <c r="F2093" s="30">
        <v>0</v>
      </c>
      <c r="G2093" s="30">
        <v>0</v>
      </c>
      <c r="H2093" s="30">
        <v>0</v>
      </c>
      <c r="I2093" s="30">
        <v>0</v>
      </c>
      <c r="J2093" s="30">
        <v>0</v>
      </c>
      <c r="K2093" s="151">
        <v>0</v>
      </c>
      <c r="L2093" s="30">
        <v>6.4</v>
      </c>
      <c r="M2093" s="30">
        <v>1</v>
      </c>
      <c r="N2093" s="30">
        <v>1</v>
      </c>
      <c r="O2093" s="30">
        <v>1</v>
      </c>
      <c r="P2093" s="30">
        <v>0</v>
      </c>
      <c r="Q2093" s="30">
        <v>1</v>
      </c>
      <c r="R2093" s="30">
        <v>0</v>
      </c>
      <c r="S2093" s="30">
        <v>1</v>
      </c>
      <c r="T2093" s="30">
        <v>5</v>
      </c>
      <c r="U2093" s="30">
        <v>7</v>
      </c>
      <c r="V2093" s="82">
        <v>88</v>
      </c>
      <c r="W2093" s="97">
        <v>30</v>
      </c>
      <c r="X2093" s="160">
        <v>0</v>
      </c>
    </row>
    <row r="2094" spans="1:24">
      <c r="A2094" s="30">
        <v>59</v>
      </c>
      <c r="B2094" s="30">
        <v>1</v>
      </c>
      <c r="C2094" s="30">
        <v>13</v>
      </c>
      <c r="D2094" s="30">
        <v>22.327550726528038</v>
      </c>
      <c r="E2094" s="30">
        <v>1</v>
      </c>
      <c r="F2094" s="30">
        <v>0</v>
      </c>
      <c r="G2094" s="30">
        <v>0</v>
      </c>
      <c r="H2094" s="30">
        <v>0</v>
      </c>
      <c r="I2094" s="30">
        <v>1</v>
      </c>
      <c r="J2094" s="30">
        <v>0</v>
      </c>
      <c r="K2094" s="151">
        <v>0</v>
      </c>
      <c r="L2094" s="30">
        <v>6.5</v>
      </c>
      <c r="M2094" s="30">
        <v>1</v>
      </c>
      <c r="N2094" s="30">
        <v>2</v>
      </c>
      <c r="O2094" s="30">
        <v>1</v>
      </c>
      <c r="P2094" s="30">
        <v>0</v>
      </c>
      <c r="Q2094" s="30">
        <v>1</v>
      </c>
      <c r="R2094" s="30">
        <v>0</v>
      </c>
      <c r="S2094" s="30">
        <v>1</v>
      </c>
      <c r="T2094" s="30">
        <v>6</v>
      </c>
      <c r="U2094" s="30">
        <v>7</v>
      </c>
      <c r="V2094" s="82">
        <v>100</v>
      </c>
      <c r="W2094" s="97">
        <v>30</v>
      </c>
      <c r="X2094" s="160">
        <v>0</v>
      </c>
    </row>
    <row r="2095" spans="1:24">
      <c r="A2095" s="30">
        <v>62</v>
      </c>
      <c r="B2095" s="30">
        <v>1</v>
      </c>
      <c r="C2095" s="30">
        <v>3</v>
      </c>
      <c r="D2095" s="30">
        <v>24.391836734693879</v>
      </c>
      <c r="E2095" s="30">
        <v>1</v>
      </c>
      <c r="F2095" s="30">
        <v>0</v>
      </c>
      <c r="G2095" s="30">
        <v>0</v>
      </c>
      <c r="H2095" s="30">
        <v>0</v>
      </c>
      <c r="I2095" s="30">
        <v>1</v>
      </c>
      <c r="J2095" s="30">
        <v>1</v>
      </c>
      <c r="K2095" s="151">
        <v>0</v>
      </c>
      <c r="L2095" s="30">
        <v>6.8</v>
      </c>
      <c r="M2095" s="30">
        <v>0</v>
      </c>
      <c r="N2095" s="30">
        <v>0</v>
      </c>
      <c r="O2095" s="30">
        <v>0</v>
      </c>
      <c r="P2095" s="30">
        <v>0</v>
      </c>
      <c r="Q2095" s="30">
        <v>0</v>
      </c>
      <c r="R2095" s="30">
        <v>0</v>
      </c>
      <c r="S2095" s="30">
        <v>0</v>
      </c>
      <c r="T2095" s="30">
        <v>0</v>
      </c>
      <c r="U2095" s="30">
        <v>8.5</v>
      </c>
      <c r="V2095" s="82">
        <v>100</v>
      </c>
      <c r="W2095" s="97">
        <v>5</v>
      </c>
      <c r="X2095" s="160">
        <v>1</v>
      </c>
    </row>
    <row r="2096" spans="1:24">
      <c r="A2096" s="30">
        <v>69</v>
      </c>
      <c r="B2096" s="30">
        <v>1</v>
      </c>
      <c r="C2096" s="30">
        <v>16</v>
      </c>
      <c r="D2096" s="30">
        <v>22.386314277122523</v>
      </c>
      <c r="E2096" s="30">
        <v>1</v>
      </c>
      <c r="F2096" s="30">
        <v>0</v>
      </c>
      <c r="G2096" s="30">
        <v>0</v>
      </c>
      <c r="H2096" s="30">
        <v>0</v>
      </c>
      <c r="I2096" s="30">
        <v>0</v>
      </c>
      <c r="J2096" s="30">
        <v>1</v>
      </c>
      <c r="K2096" s="151">
        <v>0</v>
      </c>
      <c r="L2096" s="30">
        <v>7</v>
      </c>
      <c r="M2096" s="30">
        <v>1</v>
      </c>
      <c r="N2096" s="30">
        <v>1</v>
      </c>
      <c r="O2096" s="30">
        <v>2</v>
      </c>
      <c r="P2096" s="30">
        <v>0</v>
      </c>
      <c r="Q2096" s="30">
        <v>0</v>
      </c>
      <c r="R2096" s="30">
        <v>0</v>
      </c>
      <c r="S2096" s="30">
        <v>1</v>
      </c>
      <c r="T2096" s="30">
        <v>5</v>
      </c>
      <c r="U2096" s="30">
        <v>6</v>
      </c>
      <c r="V2096" s="82">
        <v>100</v>
      </c>
      <c r="W2096" s="97">
        <v>30</v>
      </c>
      <c r="X2096" s="160">
        <v>0</v>
      </c>
    </row>
    <row r="2097" spans="1:24">
      <c r="A2097" s="30">
        <v>69</v>
      </c>
      <c r="B2097" s="30">
        <v>1</v>
      </c>
      <c r="C2097" s="30">
        <v>23</v>
      </c>
      <c r="D2097" s="30">
        <v>20.399352561639429</v>
      </c>
      <c r="E2097" s="30">
        <v>1</v>
      </c>
      <c r="F2097" s="30">
        <v>0</v>
      </c>
      <c r="G2097" s="30">
        <v>0</v>
      </c>
      <c r="H2097" s="30">
        <v>0</v>
      </c>
      <c r="I2097" s="30">
        <v>0</v>
      </c>
      <c r="J2097" s="30">
        <v>0</v>
      </c>
      <c r="K2097" s="151">
        <v>0</v>
      </c>
      <c r="L2097" s="30">
        <v>7</v>
      </c>
      <c r="M2097" s="30">
        <v>2</v>
      </c>
      <c r="N2097" s="30">
        <v>1</v>
      </c>
      <c r="O2097" s="30">
        <v>2</v>
      </c>
      <c r="P2097" s="30">
        <v>2</v>
      </c>
      <c r="Q2097" s="30">
        <v>1</v>
      </c>
      <c r="R2097" s="30">
        <v>0</v>
      </c>
      <c r="S2097" s="30">
        <v>0</v>
      </c>
      <c r="T2097" s="30">
        <v>8</v>
      </c>
      <c r="U2097" s="30">
        <v>6.5</v>
      </c>
      <c r="V2097" s="82">
        <v>84</v>
      </c>
      <c r="W2097" s="97">
        <v>15</v>
      </c>
      <c r="X2097" s="160">
        <v>0</v>
      </c>
    </row>
    <row r="2098" spans="1:24">
      <c r="A2098" s="30">
        <v>64</v>
      </c>
      <c r="B2098" s="30">
        <v>2</v>
      </c>
      <c r="C2098" s="30">
        <v>22</v>
      </c>
      <c r="D2098" s="30">
        <v>23.175081819470478</v>
      </c>
      <c r="E2098" s="30">
        <v>0</v>
      </c>
      <c r="F2098" s="30">
        <v>1</v>
      </c>
      <c r="G2098" s="30">
        <v>0</v>
      </c>
      <c r="H2098" s="30">
        <v>0</v>
      </c>
      <c r="I2098" s="30">
        <v>1</v>
      </c>
      <c r="J2098" s="30">
        <v>1</v>
      </c>
      <c r="K2098" s="151">
        <v>0</v>
      </c>
      <c r="L2098" s="30">
        <v>6.8</v>
      </c>
      <c r="M2098" s="30">
        <v>1</v>
      </c>
      <c r="N2098" s="30">
        <v>1</v>
      </c>
      <c r="O2098" s="30">
        <v>3</v>
      </c>
      <c r="P2098" s="30">
        <v>0</v>
      </c>
      <c r="Q2098" s="30">
        <v>1</v>
      </c>
      <c r="R2098" s="30">
        <v>0</v>
      </c>
      <c r="S2098" s="30">
        <v>0</v>
      </c>
      <c r="T2098" s="30">
        <v>6</v>
      </c>
      <c r="U2098" s="30">
        <v>4</v>
      </c>
      <c r="V2098" s="82">
        <v>100</v>
      </c>
      <c r="W2098" s="97">
        <v>10</v>
      </c>
      <c r="X2098" s="160">
        <v>0</v>
      </c>
    </row>
    <row r="2099" spans="1:24">
      <c r="A2099" s="30">
        <v>64</v>
      </c>
      <c r="B2099" s="30">
        <v>1</v>
      </c>
      <c r="C2099" s="30">
        <v>13</v>
      </c>
      <c r="D2099" s="30">
        <v>22.450976702171705</v>
      </c>
      <c r="E2099" s="30">
        <v>1</v>
      </c>
      <c r="F2099" s="30">
        <v>0</v>
      </c>
      <c r="G2099" s="30">
        <v>0</v>
      </c>
      <c r="H2099" s="30">
        <v>0</v>
      </c>
      <c r="I2099" s="30">
        <v>1</v>
      </c>
      <c r="J2099" s="30">
        <v>1</v>
      </c>
      <c r="K2099" s="151">
        <v>0</v>
      </c>
      <c r="L2099" s="30">
        <v>5.9</v>
      </c>
      <c r="M2099" s="30">
        <v>1</v>
      </c>
      <c r="N2099" s="30">
        <v>0</v>
      </c>
      <c r="O2099" s="30">
        <v>1</v>
      </c>
      <c r="P2099" s="30">
        <v>0</v>
      </c>
      <c r="Q2099" s="30">
        <v>0</v>
      </c>
      <c r="R2099" s="30">
        <v>0</v>
      </c>
      <c r="S2099" s="30">
        <v>0</v>
      </c>
      <c r="T2099" s="30">
        <v>2</v>
      </c>
      <c r="U2099" s="30">
        <v>7.33</v>
      </c>
      <c r="V2099" s="82">
        <v>98</v>
      </c>
      <c r="W2099" s="97">
        <v>15</v>
      </c>
      <c r="X2099" s="160">
        <v>0</v>
      </c>
    </row>
    <row r="2100" spans="1:24">
      <c r="A2100" s="30">
        <v>65</v>
      </c>
      <c r="B2100" s="30">
        <v>1</v>
      </c>
      <c r="C2100" s="30">
        <v>4</v>
      </c>
      <c r="D2100" s="30">
        <v>28.55445203159924</v>
      </c>
      <c r="E2100" s="30">
        <v>1</v>
      </c>
      <c r="F2100" s="30">
        <v>0</v>
      </c>
      <c r="G2100" s="30">
        <v>0</v>
      </c>
      <c r="H2100" s="30">
        <v>0</v>
      </c>
      <c r="I2100" s="30">
        <v>1</v>
      </c>
      <c r="J2100" s="30">
        <v>1</v>
      </c>
      <c r="K2100" s="151">
        <v>0</v>
      </c>
      <c r="L2100" s="30">
        <v>5.6</v>
      </c>
      <c r="M2100" s="30">
        <v>1</v>
      </c>
      <c r="N2100" s="30">
        <v>1</v>
      </c>
      <c r="O2100" s="30">
        <v>2</v>
      </c>
      <c r="P2100" s="30">
        <v>0</v>
      </c>
      <c r="Q2100" s="30">
        <v>1</v>
      </c>
      <c r="R2100" s="30">
        <v>3</v>
      </c>
      <c r="S2100" s="30">
        <v>0</v>
      </c>
      <c r="T2100" s="30">
        <v>8</v>
      </c>
      <c r="U2100" s="30">
        <v>5</v>
      </c>
      <c r="V2100" s="82">
        <v>100</v>
      </c>
      <c r="W2100" s="97">
        <v>30</v>
      </c>
      <c r="X2100" s="160">
        <v>0</v>
      </c>
    </row>
    <row r="2101" spans="1:24">
      <c r="A2101" s="30">
        <v>80</v>
      </c>
      <c r="B2101" s="30">
        <v>2</v>
      </c>
      <c r="C2101" s="30"/>
      <c r="D2101" s="30">
        <v>24.863951960968286</v>
      </c>
      <c r="E2101" s="30">
        <v>0</v>
      </c>
      <c r="F2101" s="30">
        <v>0</v>
      </c>
      <c r="G2101" s="30">
        <v>0</v>
      </c>
      <c r="H2101" s="30">
        <v>0</v>
      </c>
      <c r="I2101" s="30">
        <v>1</v>
      </c>
      <c r="J2101" s="30">
        <v>1</v>
      </c>
      <c r="K2101" s="151">
        <v>0</v>
      </c>
      <c r="L2101" s="30">
        <v>6</v>
      </c>
      <c r="M2101" s="30">
        <v>2</v>
      </c>
      <c r="N2101" s="30">
        <v>1</v>
      </c>
      <c r="O2101" s="30">
        <v>2</v>
      </c>
      <c r="P2101" s="30">
        <v>2</v>
      </c>
      <c r="Q2101" s="30">
        <v>2</v>
      </c>
      <c r="R2101" s="30">
        <v>3</v>
      </c>
      <c r="S2101" s="30">
        <v>0</v>
      </c>
      <c r="T2101" s="30">
        <v>12</v>
      </c>
      <c r="U2101" s="30">
        <v>5.5</v>
      </c>
      <c r="V2101" s="82">
        <v>73</v>
      </c>
      <c r="W2101" s="97">
        <v>30</v>
      </c>
      <c r="X2101" s="160">
        <v>0</v>
      </c>
    </row>
    <row r="2102" spans="1:24">
      <c r="A2102" s="30">
        <v>83</v>
      </c>
      <c r="B2102" s="30">
        <v>2</v>
      </c>
      <c r="C2102" s="30"/>
      <c r="D2102" s="30">
        <v>20.444444444444446</v>
      </c>
      <c r="E2102" s="30">
        <v>0</v>
      </c>
      <c r="F2102" s="30">
        <v>1</v>
      </c>
      <c r="G2102" s="30">
        <v>0</v>
      </c>
      <c r="H2102" s="30">
        <v>0</v>
      </c>
      <c r="I2102" s="30">
        <v>1</v>
      </c>
      <c r="J2102" s="30">
        <v>1</v>
      </c>
      <c r="K2102" s="151">
        <v>0</v>
      </c>
      <c r="L2102" s="30">
        <v>6.2</v>
      </c>
      <c r="M2102" s="30">
        <v>1</v>
      </c>
      <c r="N2102" s="30">
        <v>2</v>
      </c>
      <c r="O2102" s="30">
        <v>2</v>
      </c>
      <c r="P2102" s="30">
        <v>0</v>
      </c>
      <c r="Q2102" s="30">
        <v>1</v>
      </c>
      <c r="R2102" s="30">
        <v>0</v>
      </c>
      <c r="S2102" s="30">
        <v>0</v>
      </c>
      <c r="T2102" s="30">
        <v>6</v>
      </c>
      <c r="U2102" s="30">
        <v>6</v>
      </c>
      <c r="V2102" s="82">
        <v>86</v>
      </c>
      <c r="W2102" s="30">
        <v>30</v>
      </c>
      <c r="X2102" s="160">
        <v>0</v>
      </c>
    </row>
    <row r="2103" spans="1:24">
      <c r="A2103" s="30">
        <v>63</v>
      </c>
      <c r="B2103" s="30">
        <v>1</v>
      </c>
      <c r="C2103" s="30"/>
      <c r="D2103" s="30">
        <v>21.671258034894397</v>
      </c>
      <c r="E2103" s="30">
        <v>1</v>
      </c>
      <c r="F2103" s="30">
        <v>0</v>
      </c>
      <c r="G2103" s="30">
        <v>0</v>
      </c>
      <c r="H2103" s="30">
        <v>0</v>
      </c>
      <c r="I2103" s="30">
        <v>0</v>
      </c>
      <c r="J2103" s="30">
        <v>0</v>
      </c>
      <c r="K2103" s="151">
        <v>0</v>
      </c>
      <c r="L2103" s="30">
        <v>7</v>
      </c>
      <c r="M2103" s="30">
        <v>0</v>
      </c>
      <c r="N2103" s="30">
        <v>1</v>
      </c>
      <c r="O2103" s="30">
        <v>0</v>
      </c>
      <c r="P2103" s="30">
        <v>0</v>
      </c>
      <c r="Q2103" s="30">
        <v>1</v>
      </c>
      <c r="R2103" s="30">
        <v>0</v>
      </c>
      <c r="S2103" s="30">
        <v>0</v>
      </c>
      <c r="T2103" s="30">
        <v>2</v>
      </c>
      <c r="U2103" s="30">
        <v>8</v>
      </c>
      <c r="V2103" s="82">
        <v>100</v>
      </c>
      <c r="W2103" s="97">
        <v>10</v>
      </c>
      <c r="X2103" s="160">
        <v>1</v>
      </c>
    </row>
    <row r="2104" spans="1:24">
      <c r="A2104" s="30">
        <v>78</v>
      </c>
      <c r="B2104" s="30">
        <v>2</v>
      </c>
      <c r="C2104" s="30"/>
      <c r="D2104" s="30">
        <v>23.733214329181713</v>
      </c>
      <c r="E2104" s="30">
        <v>0</v>
      </c>
      <c r="F2104" s="30">
        <v>0</v>
      </c>
      <c r="G2104" s="30">
        <v>0</v>
      </c>
      <c r="H2104" s="30">
        <v>0</v>
      </c>
      <c r="I2104" s="30">
        <v>1</v>
      </c>
      <c r="J2104" s="30">
        <v>1</v>
      </c>
      <c r="K2104" s="151">
        <v>0</v>
      </c>
      <c r="L2104" s="30">
        <v>7.3</v>
      </c>
      <c r="M2104" s="30">
        <v>1</v>
      </c>
      <c r="N2104" s="30">
        <v>0</v>
      </c>
      <c r="O2104" s="30">
        <v>2</v>
      </c>
      <c r="P2104" s="30">
        <v>2</v>
      </c>
      <c r="Q2104" s="30">
        <v>0</v>
      </c>
      <c r="R2104" s="30">
        <v>0</v>
      </c>
      <c r="S2104" s="30">
        <v>1</v>
      </c>
      <c r="T2104" s="30">
        <v>6</v>
      </c>
      <c r="U2104" s="30">
        <v>5.5</v>
      </c>
      <c r="V2104" s="82">
        <v>66</v>
      </c>
      <c r="W2104" s="97">
        <v>10</v>
      </c>
      <c r="X2104" s="160">
        <v>0</v>
      </c>
    </row>
    <row r="2105" spans="1:24">
      <c r="A2105" s="30">
        <v>75</v>
      </c>
      <c r="B2105" s="30">
        <v>1</v>
      </c>
      <c r="C2105" s="30"/>
      <c r="D2105" s="30">
        <v>20.619253650621957</v>
      </c>
      <c r="E2105" s="30">
        <v>1</v>
      </c>
      <c r="F2105" s="30">
        <v>1</v>
      </c>
      <c r="G2105" s="30">
        <v>0</v>
      </c>
      <c r="H2105" s="30">
        <v>0</v>
      </c>
      <c r="I2105" s="30">
        <v>0</v>
      </c>
      <c r="J2105" s="30">
        <v>1</v>
      </c>
      <c r="K2105" s="151">
        <v>0</v>
      </c>
      <c r="L2105" s="30">
        <v>7.3</v>
      </c>
      <c r="M2105" s="30">
        <v>0</v>
      </c>
      <c r="N2105" s="30">
        <v>0</v>
      </c>
      <c r="O2105" s="30">
        <v>1</v>
      </c>
      <c r="P2105" s="30">
        <v>0</v>
      </c>
      <c r="Q2105" s="30">
        <v>1</v>
      </c>
      <c r="R2105" s="30">
        <v>0</v>
      </c>
      <c r="S2105" s="30">
        <v>0</v>
      </c>
      <c r="T2105" s="30">
        <v>2</v>
      </c>
      <c r="U2105" s="30">
        <v>7</v>
      </c>
      <c r="V2105" s="82">
        <v>100</v>
      </c>
      <c r="W2105" s="97">
        <v>10</v>
      </c>
      <c r="X2105" s="160">
        <v>0</v>
      </c>
    </row>
    <row r="2106" spans="1:24">
      <c r="A2106" s="30">
        <v>66</v>
      </c>
      <c r="B2106" s="30">
        <v>2</v>
      </c>
      <c r="C2106" s="30"/>
      <c r="D2106" s="30">
        <v>27.9296875</v>
      </c>
      <c r="E2106" s="30">
        <v>0</v>
      </c>
      <c r="F2106" s="30">
        <v>0</v>
      </c>
      <c r="G2106" s="30">
        <v>0</v>
      </c>
      <c r="H2106" s="30">
        <v>0</v>
      </c>
      <c r="I2106" s="30">
        <v>0</v>
      </c>
      <c r="J2106" s="30">
        <v>0</v>
      </c>
      <c r="K2106" s="151">
        <v>0</v>
      </c>
      <c r="L2106" s="30">
        <v>8.5</v>
      </c>
      <c r="M2106" s="30">
        <v>1</v>
      </c>
      <c r="N2106" s="30">
        <v>1</v>
      </c>
      <c r="O2106" s="30">
        <v>2</v>
      </c>
      <c r="P2106" s="30">
        <v>0</v>
      </c>
      <c r="Q2106" s="30">
        <v>1</v>
      </c>
      <c r="R2106" s="30">
        <v>3</v>
      </c>
      <c r="S2106" s="30">
        <v>0</v>
      </c>
      <c r="T2106" s="30">
        <v>8</v>
      </c>
      <c r="U2106" s="30">
        <v>6</v>
      </c>
      <c r="V2106" s="82">
        <v>92</v>
      </c>
      <c r="W2106" s="97">
        <v>10</v>
      </c>
      <c r="X2106" s="160">
        <v>0</v>
      </c>
    </row>
    <row r="2107" spans="1:24">
      <c r="A2107" s="30">
        <v>73</v>
      </c>
      <c r="B2107" s="30">
        <v>1</v>
      </c>
      <c r="C2107" s="30"/>
      <c r="D2107" s="30">
        <v>20.906763214919071</v>
      </c>
      <c r="E2107" s="30">
        <v>1</v>
      </c>
      <c r="F2107" s="30">
        <v>0</v>
      </c>
      <c r="G2107" s="30">
        <v>0</v>
      </c>
      <c r="H2107" s="30">
        <v>0</v>
      </c>
      <c r="I2107" s="30">
        <v>1</v>
      </c>
      <c r="J2107" s="30">
        <v>1</v>
      </c>
      <c r="K2107" s="151">
        <v>0</v>
      </c>
      <c r="L2107" s="30">
        <v>5.5</v>
      </c>
      <c r="M2107" s="30">
        <v>0</v>
      </c>
      <c r="N2107" s="30">
        <v>0</v>
      </c>
      <c r="O2107" s="30">
        <v>0</v>
      </c>
      <c r="P2107" s="30">
        <v>0</v>
      </c>
      <c r="Q2107" s="30">
        <v>1</v>
      </c>
      <c r="R2107" s="30">
        <v>0</v>
      </c>
      <c r="S2107" s="30">
        <v>0</v>
      </c>
      <c r="T2107" s="30">
        <v>1</v>
      </c>
      <c r="U2107" s="30">
        <v>8</v>
      </c>
      <c r="V2107" s="82">
        <v>94</v>
      </c>
      <c r="W2107" s="97">
        <v>10</v>
      </c>
      <c r="X2107" s="160">
        <v>0</v>
      </c>
    </row>
    <row r="2108" spans="1:24">
      <c r="A2108" s="30">
        <v>75</v>
      </c>
      <c r="B2108" s="30">
        <v>1</v>
      </c>
      <c r="C2108" s="30"/>
      <c r="D2108" s="30">
        <v>25.687358276643991</v>
      </c>
      <c r="E2108" s="30">
        <v>1</v>
      </c>
      <c r="F2108" s="30">
        <v>0</v>
      </c>
      <c r="G2108" s="30">
        <v>0</v>
      </c>
      <c r="H2108" s="30">
        <v>0</v>
      </c>
      <c r="I2108" s="30">
        <v>1</v>
      </c>
      <c r="J2108" s="30">
        <v>1</v>
      </c>
      <c r="K2108" s="151">
        <v>0</v>
      </c>
      <c r="L2108" s="30">
        <v>5.3</v>
      </c>
      <c r="M2108" s="30">
        <v>1</v>
      </c>
      <c r="N2108" s="30">
        <v>1</v>
      </c>
      <c r="O2108" s="30">
        <v>1</v>
      </c>
      <c r="P2108" s="30">
        <v>0</v>
      </c>
      <c r="Q2108" s="30">
        <v>1</v>
      </c>
      <c r="R2108" s="30">
        <v>2</v>
      </c>
      <c r="S2108" s="30">
        <v>0</v>
      </c>
      <c r="T2108" s="30">
        <v>6</v>
      </c>
      <c r="U2108" s="30">
        <v>7.5</v>
      </c>
      <c r="V2108" s="82">
        <v>88</v>
      </c>
      <c r="W2108" s="97">
        <v>30</v>
      </c>
      <c r="X2108" s="160">
        <v>0</v>
      </c>
    </row>
    <row r="2109" spans="1:24">
      <c r="A2109" s="30">
        <v>71</v>
      </c>
      <c r="B2109" s="30">
        <v>1</v>
      </c>
      <c r="C2109" s="30"/>
      <c r="D2109" s="30">
        <v>25.091528847367758</v>
      </c>
      <c r="E2109" s="30">
        <v>0</v>
      </c>
      <c r="F2109" s="30">
        <v>0</v>
      </c>
      <c r="G2109" s="30">
        <v>0</v>
      </c>
      <c r="H2109" s="30">
        <v>0</v>
      </c>
      <c r="I2109" s="30">
        <v>1</v>
      </c>
      <c r="J2109" s="30">
        <v>1</v>
      </c>
      <c r="K2109" s="151">
        <v>0</v>
      </c>
      <c r="L2109" s="30">
        <v>8</v>
      </c>
      <c r="M2109" s="30">
        <v>1</v>
      </c>
      <c r="N2109" s="30">
        <v>0</v>
      </c>
      <c r="O2109" s="30">
        <v>0</v>
      </c>
      <c r="P2109" s="30">
        <v>0</v>
      </c>
      <c r="Q2109" s="30">
        <v>1</v>
      </c>
      <c r="R2109" s="30">
        <v>0</v>
      </c>
      <c r="S2109" s="30">
        <v>1</v>
      </c>
      <c r="T2109" s="30">
        <v>3</v>
      </c>
      <c r="U2109" s="30">
        <v>8</v>
      </c>
      <c r="V2109" s="82">
        <v>100</v>
      </c>
      <c r="W2109" s="97">
        <v>10</v>
      </c>
      <c r="X2109" s="160">
        <v>0</v>
      </c>
    </row>
    <row r="2110" spans="1:24">
      <c r="A2110" s="30">
        <v>71</v>
      </c>
      <c r="B2110" s="30">
        <v>1</v>
      </c>
      <c r="C2110" s="30"/>
      <c r="D2110" s="30">
        <v>23.335466144755166</v>
      </c>
      <c r="E2110" s="30">
        <v>1</v>
      </c>
      <c r="F2110" s="30">
        <v>0</v>
      </c>
      <c r="G2110" s="30">
        <v>0</v>
      </c>
      <c r="H2110" s="30">
        <v>0</v>
      </c>
      <c r="I2110" s="30">
        <v>1</v>
      </c>
      <c r="J2110" s="30">
        <v>0</v>
      </c>
      <c r="K2110" s="151">
        <v>1</v>
      </c>
      <c r="L2110" s="30">
        <v>6.2</v>
      </c>
      <c r="M2110" s="30">
        <v>1</v>
      </c>
      <c r="N2110" s="30">
        <v>0</v>
      </c>
      <c r="O2110" s="30">
        <v>1</v>
      </c>
      <c r="P2110" s="30">
        <v>3</v>
      </c>
      <c r="Q2110" s="30">
        <v>1</v>
      </c>
      <c r="R2110" s="30">
        <v>0</v>
      </c>
      <c r="S2110" s="30">
        <v>0</v>
      </c>
      <c r="T2110" s="30">
        <v>6</v>
      </c>
      <c r="U2110" s="30">
        <v>7</v>
      </c>
      <c r="V2110" s="82">
        <v>64</v>
      </c>
      <c r="W2110" s="97">
        <v>10</v>
      </c>
      <c r="X2110" s="160">
        <v>1</v>
      </c>
    </row>
    <row r="2111" spans="1:24">
      <c r="A2111" s="30">
        <v>78</v>
      </c>
      <c r="B2111" s="30">
        <v>1</v>
      </c>
      <c r="C2111" s="30"/>
      <c r="D2111" s="30">
        <v>21.23048668503214</v>
      </c>
      <c r="E2111" s="30">
        <v>0</v>
      </c>
      <c r="F2111" s="30">
        <v>1</v>
      </c>
      <c r="G2111" s="30">
        <v>0</v>
      </c>
      <c r="H2111" s="30">
        <v>0</v>
      </c>
      <c r="I2111" s="30">
        <v>0</v>
      </c>
      <c r="J2111" s="30">
        <v>1</v>
      </c>
      <c r="K2111" s="151">
        <v>0</v>
      </c>
      <c r="L2111" s="30">
        <v>7.2</v>
      </c>
      <c r="M2111" s="30">
        <v>1</v>
      </c>
      <c r="N2111" s="30">
        <v>3</v>
      </c>
      <c r="O2111" s="30">
        <v>0</v>
      </c>
      <c r="P2111" s="30">
        <v>0</v>
      </c>
      <c r="Q2111" s="30">
        <v>1</v>
      </c>
      <c r="R2111" s="30">
        <v>0</v>
      </c>
      <c r="S2111" s="30">
        <v>1</v>
      </c>
      <c r="T2111" s="30">
        <v>6</v>
      </c>
      <c r="U2111" s="30">
        <v>8</v>
      </c>
      <c r="V2111" s="82">
        <v>89</v>
      </c>
      <c r="W2111" s="97">
        <v>50</v>
      </c>
      <c r="X2111" s="160">
        <v>0</v>
      </c>
    </row>
    <row r="2112" spans="1:24">
      <c r="A2112" s="30">
        <v>60</v>
      </c>
      <c r="B2112" s="30">
        <v>2</v>
      </c>
      <c r="C2112" s="30"/>
      <c r="D2112" s="30">
        <v>14.001279686853101</v>
      </c>
      <c r="E2112" s="30">
        <v>0</v>
      </c>
      <c r="F2112" s="30">
        <v>0</v>
      </c>
      <c r="G2112" s="30">
        <v>0</v>
      </c>
      <c r="H2112" s="30">
        <v>0</v>
      </c>
      <c r="I2112" s="30">
        <v>0</v>
      </c>
      <c r="J2112" s="30">
        <v>0</v>
      </c>
      <c r="K2112" s="151">
        <v>0</v>
      </c>
      <c r="L2112" s="30">
        <v>6.8</v>
      </c>
      <c r="M2112" s="30">
        <v>1</v>
      </c>
      <c r="N2112" s="30">
        <v>0</v>
      </c>
      <c r="O2112" s="30">
        <v>2</v>
      </c>
      <c r="P2112" s="30">
        <v>0</v>
      </c>
      <c r="Q2112" s="30">
        <v>1</v>
      </c>
      <c r="R2112" s="30">
        <v>0</v>
      </c>
      <c r="S2112" s="30">
        <v>1</v>
      </c>
      <c r="T2112" s="30">
        <v>5</v>
      </c>
      <c r="U2112" s="30">
        <v>6.5</v>
      </c>
      <c r="V2112" s="82">
        <v>100</v>
      </c>
      <c r="W2112" s="97">
        <v>10</v>
      </c>
      <c r="X2112" s="160">
        <v>0</v>
      </c>
    </row>
    <row r="2113" spans="1:24">
      <c r="A2113" s="30">
        <v>71</v>
      </c>
      <c r="B2113" s="30">
        <v>2</v>
      </c>
      <c r="C2113" s="30"/>
      <c r="D2113" s="30">
        <v>18.555459369942412</v>
      </c>
      <c r="E2113" s="30">
        <v>0</v>
      </c>
      <c r="F2113" s="30">
        <v>1</v>
      </c>
      <c r="G2113" s="30">
        <v>0</v>
      </c>
      <c r="H2113" s="30">
        <v>0</v>
      </c>
      <c r="I2113" s="30">
        <v>0</v>
      </c>
      <c r="J2113" s="30">
        <v>0</v>
      </c>
      <c r="K2113" s="151">
        <v>0</v>
      </c>
      <c r="L2113" s="30">
        <v>7.3</v>
      </c>
      <c r="M2113" s="30">
        <v>1</v>
      </c>
      <c r="N2113" s="30">
        <v>1</v>
      </c>
      <c r="O2113" s="30">
        <v>1</v>
      </c>
      <c r="P2113" s="30">
        <v>0</v>
      </c>
      <c r="Q2113" s="30">
        <v>1</v>
      </c>
      <c r="R2113" s="30">
        <v>0</v>
      </c>
      <c r="S2113" s="30">
        <v>1</v>
      </c>
      <c r="T2113" s="30">
        <v>5</v>
      </c>
      <c r="U2113" s="30">
        <v>7.5</v>
      </c>
      <c r="V2113" s="82">
        <v>94</v>
      </c>
      <c r="W2113" s="97">
        <v>15</v>
      </c>
      <c r="X2113" s="160">
        <v>0</v>
      </c>
    </row>
    <row r="2114" spans="1:24">
      <c r="A2114" s="30">
        <v>63</v>
      </c>
      <c r="B2114" s="30">
        <v>2</v>
      </c>
      <c r="C2114" s="30"/>
      <c r="D2114" s="30">
        <v>23.956278763971071</v>
      </c>
      <c r="E2114" s="30">
        <v>1</v>
      </c>
      <c r="F2114" s="30">
        <v>0</v>
      </c>
      <c r="G2114" s="30">
        <v>0</v>
      </c>
      <c r="H2114" s="30">
        <v>0</v>
      </c>
      <c r="I2114" s="30">
        <v>0</v>
      </c>
      <c r="J2114" s="30">
        <v>0</v>
      </c>
      <c r="K2114" s="151">
        <v>0</v>
      </c>
      <c r="L2114" s="30">
        <v>7.4</v>
      </c>
      <c r="M2114" s="30">
        <v>0</v>
      </c>
      <c r="N2114" s="30">
        <v>1</v>
      </c>
      <c r="O2114" s="30">
        <v>2</v>
      </c>
      <c r="P2114" s="30">
        <v>2</v>
      </c>
      <c r="Q2114" s="30">
        <v>1</v>
      </c>
      <c r="R2114" s="30">
        <v>0</v>
      </c>
      <c r="S2114" s="30">
        <v>0</v>
      </c>
      <c r="T2114" s="30">
        <v>6</v>
      </c>
      <c r="U2114" s="30">
        <v>6</v>
      </c>
      <c r="V2114" s="82">
        <v>80</v>
      </c>
      <c r="W2114" s="97">
        <v>30</v>
      </c>
      <c r="X2114" s="160">
        <v>1</v>
      </c>
    </row>
    <row r="2115" spans="1:24">
      <c r="A2115" s="30">
        <v>63</v>
      </c>
      <c r="B2115" s="30">
        <v>1</v>
      </c>
      <c r="C2115" s="30"/>
      <c r="D2115" s="30">
        <v>19.20415224913495</v>
      </c>
      <c r="E2115" s="30">
        <v>1</v>
      </c>
      <c r="F2115" s="30">
        <v>0</v>
      </c>
      <c r="G2115" s="30">
        <v>0</v>
      </c>
      <c r="H2115" s="30">
        <v>0</v>
      </c>
      <c r="I2115" s="30">
        <v>1</v>
      </c>
      <c r="J2115" s="30">
        <v>0</v>
      </c>
      <c r="K2115" s="151">
        <v>0</v>
      </c>
      <c r="L2115" s="30">
        <v>6.3</v>
      </c>
      <c r="M2115" s="30">
        <v>1</v>
      </c>
      <c r="N2115" s="30">
        <v>0</v>
      </c>
      <c r="O2115" s="30">
        <v>2</v>
      </c>
      <c r="P2115" s="30">
        <v>0</v>
      </c>
      <c r="Q2115" s="30">
        <v>1</v>
      </c>
      <c r="R2115" s="30">
        <v>0</v>
      </c>
      <c r="S2115" s="30">
        <v>0</v>
      </c>
      <c r="T2115" s="30">
        <v>4</v>
      </c>
      <c r="U2115" s="30">
        <v>5.5</v>
      </c>
      <c r="V2115" s="82">
        <v>89</v>
      </c>
      <c r="W2115" s="97">
        <v>15</v>
      </c>
      <c r="X2115" s="160">
        <v>0</v>
      </c>
    </row>
    <row r="2116" spans="1:24">
      <c r="A2116" s="30">
        <v>67</v>
      </c>
      <c r="B2116" s="30">
        <v>1</v>
      </c>
      <c r="C2116" s="30"/>
      <c r="D2116" s="30">
        <v>24.892244979785495</v>
      </c>
      <c r="E2116" s="30">
        <v>1</v>
      </c>
      <c r="F2116" s="30">
        <v>0</v>
      </c>
      <c r="G2116" s="30">
        <v>0</v>
      </c>
      <c r="H2116" s="30">
        <v>0</v>
      </c>
      <c r="I2116" s="30">
        <v>0</v>
      </c>
      <c r="J2116" s="30">
        <v>0</v>
      </c>
      <c r="K2116" s="151">
        <v>1</v>
      </c>
      <c r="L2116" s="30">
        <v>7.7</v>
      </c>
      <c r="M2116" s="30">
        <v>1</v>
      </c>
      <c r="N2116" s="30">
        <v>1</v>
      </c>
      <c r="O2116" s="30">
        <v>2</v>
      </c>
      <c r="P2116" s="30">
        <v>2</v>
      </c>
      <c r="Q2116" s="30">
        <v>1</v>
      </c>
      <c r="R2116" s="30">
        <v>0</v>
      </c>
      <c r="S2116" s="30">
        <v>1</v>
      </c>
      <c r="T2116" s="30">
        <v>8</v>
      </c>
      <c r="U2116" s="30">
        <v>6.5</v>
      </c>
      <c r="V2116" s="82">
        <v>83</v>
      </c>
      <c r="W2116" s="97">
        <v>15</v>
      </c>
      <c r="X2116" s="160">
        <v>0</v>
      </c>
    </row>
    <row r="2117" spans="1:24">
      <c r="A2117" s="30">
        <v>71</v>
      </c>
      <c r="B2117" s="30">
        <v>1</v>
      </c>
      <c r="C2117" s="30"/>
      <c r="D2117" s="30">
        <v>21.122582176337961</v>
      </c>
      <c r="E2117" s="30">
        <v>0</v>
      </c>
      <c r="F2117" s="30">
        <v>0</v>
      </c>
      <c r="G2117" s="30">
        <v>0</v>
      </c>
      <c r="H2117" s="30">
        <v>0</v>
      </c>
      <c r="I2117" s="30">
        <v>0</v>
      </c>
      <c r="J2117" s="30">
        <v>1</v>
      </c>
      <c r="K2117" s="151">
        <v>0</v>
      </c>
      <c r="L2117" s="30">
        <v>7.4</v>
      </c>
      <c r="M2117" s="30">
        <v>1</v>
      </c>
      <c r="N2117" s="30">
        <v>0</v>
      </c>
      <c r="O2117" s="30">
        <v>1</v>
      </c>
      <c r="P2117" s="30">
        <v>0</v>
      </c>
      <c r="Q2117" s="30">
        <v>1</v>
      </c>
      <c r="R2117" s="30">
        <v>0</v>
      </c>
      <c r="S2117" s="30">
        <v>1</v>
      </c>
      <c r="T2117" s="30">
        <v>4</v>
      </c>
      <c r="U2117" s="30">
        <v>7</v>
      </c>
      <c r="V2117" s="82">
        <v>93</v>
      </c>
      <c r="W2117" s="97">
        <v>10</v>
      </c>
      <c r="X2117" s="160">
        <v>1</v>
      </c>
    </row>
    <row r="2118" spans="1:24">
      <c r="A2118" s="30">
        <v>79</v>
      </c>
      <c r="B2118" s="30">
        <v>1</v>
      </c>
      <c r="C2118" s="30"/>
      <c r="D2118" s="30">
        <v>20.312213039485766</v>
      </c>
      <c r="E2118" s="30">
        <v>1</v>
      </c>
      <c r="F2118" s="30">
        <v>0</v>
      </c>
      <c r="G2118" s="30">
        <v>0</v>
      </c>
      <c r="H2118" s="30">
        <v>0</v>
      </c>
      <c r="I2118" s="30">
        <v>0</v>
      </c>
      <c r="J2118" s="30">
        <v>1</v>
      </c>
      <c r="K2118" s="151">
        <v>0</v>
      </c>
      <c r="L2118" s="30">
        <v>7</v>
      </c>
      <c r="M2118" s="30">
        <v>1</v>
      </c>
      <c r="N2118" s="30">
        <v>1</v>
      </c>
      <c r="O2118" s="30">
        <v>1</v>
      </c>
      <c r="P2118" s="30">
        <v>0</v>
      </c>
      <c r="Q2118" s="30">
        <v>0</v>
      </c>
      <c r="R2118" s="30">
        <v>0</v>
      </c>
      <c r="S2118" s="30">
        <v>0</v>
      </c>
      <c r="T2118" s="30">
        <v>3</v>
      </c>
      <c r="U2118" s="30">
        <v>7.5</v>
      </c>
      <c r="V2118" s="82">
        <v>94</v>
      </c>
      <c r="W2118" s="97">
        <v>20</v>
      </c>
      <c r="X2118" s="160">
        <v>0</v>
      </c>
    </row>
    <row r="2119" spans="1:24">
      <c r="A2119" s="30">
        <v>68</v>
      </c>
      <c r="B2119" s="30">
        <v>1</v>
      </c>
      <c r="C2119" s="30"/>
      <c r="D2119" s="30">
        <v>25.262188208616777</v>
      </c>
      <c r="E2119" s="30">
        <v>1</v>
      </c>
      <c r="F2119" s="30">
        <v>0</v>
      </c>
      <c r="G2119" s="30">
        <v>0</v>
      </c>
      <c r="H2119" s="30">
        <v>0</v>
      </c>
      <c r="I2119" s="30">
        <v>1</v>
      </c>
      <c r="J2119" s="30">
        <v>1</v>
      </c>
      <c r="K2119" s="151">
        <v>0</v>
      </c>
      <c r="L2119" s="30">
        <v>7.4</v>
      </c>
      <c r="M2119" s="30">
        <v>0</v>
      </c>
      <c r="N2119" s="30">
        <v>0</v>
      </c>
      <c r="O2119" s="30">
        <v>0</v>
      </c>
      <c r="P2119" s="30">
        <v>0</v>
      </c>
      <c r="Q2119" s="30">
        <v>1</v>
      </c>
      <c r="R2119" s="30">
        <v>0</v>
      </c>
      <c r="S2119" s="30">
        <v>0</v>
      </c>
      <c r="T2119" s="30">
        <v>1</v>
      </c>
      <c r="U2119" s="30">
        <v>8</v>
      </c>
      <c r="V2119" s="82">
        <v>100</v>
      </c>
      <c r="W2119" s="97">
        <v>5</v>
      </c>
      <c r="X2119" s="160">
        <v>0</v>
      </c>
    </row>
    <row r="2120" spans="1:24">
      <c r="A2120" s="30">
        <v>72</v>
      </c>
      <c r="B2120" s="30">
        <v>1</v>
      </c>
      <c r="C2120" s="30"/>
      <c r="D2120" s="30">
        <v>23.33768442704007</v>
      </c>
      <c r="E2120" s="30">
        <v>0</v>
      </c>
      <c r="F2120" s="30">
        <v>1</v>
      </c>
      <c r="G2120" s="30">
        <v>1</v>
      </c>
      <c r="H2120" s="30">
        <v>0</v>
      </c>
      <c r="I2120" s="30">
        <v>1</v>
      </c>
      <c r="J2120" s="30">
        <v>1</v>
      </c>
      <c r="K2120" s="151">
        <v>0</v>
      </c>
      <c r="L2120" s="30">
        <v>7</v>
      </c>
      <c r="M2120" s="30">
        <v>1</v>
      </c>
      <c r="N2120" s="30">
        <v>0</v>
      </c>
      <c r="O2120" s="30">
        <v>2</v>
      </c>
      <c r="P2120" s="30">
        <v>0</v>
      </c>
      <c r="Q2120" s="30">
        <v>1</v>
      </c>
      <c r="R2120" s="30">
        <v>0</v>
      </c>
      <c r="S2120" s="30">
        <v>0</v>
      </c>
      <c r="T2120" s="30">
        <v>4</v>
      </c>
      <c r="U2120" s="30">
        <v>5</v>
      </c>
      <c r="V2120" s="82">
        <v>100</v>
      </c>
      <c r="W2120" s="97">
        <v>15</v>
      </c>
      <c r="X2120" s="160">
        <v>0</v>
      </c>
    </row>
    <row r="2121" spans="1:24">
      <c r="A2121" s="30">
        <v>40</v>
      </c>
      <c r="B2121" s="30">
        <v>1</v>
      </c>
      <c r="C2121" s="30">
        <v>3</v>
      </c>
      <c r="D2121" s="30">
        <v>24.382372978593711</v>
      </c>
      <c r="E2121" s="30">
        <v>1</v>
      </c>
      <c r="F2121" s="30">
        <v>0</v>
      </c>
      <c r="G2121" s="30">
        <v>0</v>
      </c>
      <c r="H2121" s="30">
        <v>0</v>
      </c>
      <c r="I2121" s="30">
        <v>0</v>
      </c>
      <c r="J2121" s="30">
        <v>1</v>
      </c>
      <c r="K2121" s="151">
        <v>0</v>
      </c>
      <c r="L2121" s="30">
        <v>6</v>
      </c>
      <c r="M2121" s="30">
        <v>1</v>
      </c>
      <c r="N2121" s="30">
        <v>1</v>
      </c>
      <c r="O2121" s="30">
        <v>2</v>
      </c>
      <c r="P2121" s="30">
        <v>0</v>
      </c>
      <c r="Q2121" s="30">
        <v>1</v>
      </c>
      <c r="R2121" s="30">
        <v>0</v>
      </c>
      <c r="S2121" s="30">
        <v>1</v>
      </c>
      <c r="T2121" s="30">
        <v>6</v>
      </c>
      <c r="U2121" s="30">
        <v>5</v>
      </c>
      <c r="V2121" s="82">
        <v>91</v>
      </c>
      <c r="W2121" s="97">
        <v>30</v>
      </c>
      <c r="X2121" s="160">
        <v>0</v>
      </c>
    </row>
    <row r="2122" spans="1:24">
      <c r="A2122" s="30">
        <v>79</v>
      </c>
      <c r="B2122" s="30">
        <v>2</v>
      </c>
      <c r="C2122" s="30">
        <v>10</v>
      </c>
      <c r="D2122" s="30">
        <v>25.543820423937262</v>
      </c>
      <c r="E2122" s="30">
        <v>0</v>
      </c>
      <c r="F2122" s="30">
        <v>1</v>
      </c>
      <c r="G2122" s="30"/>
      <c r="H2122" s="30">
        <v>0</v>
      </c>
      <c r="I2122" s="30">
        <v>1</v>
      </c>
      <c r="J2122" s="30">
        <v>0</v>
      </c>
      <c r="K2122" s="151">
        <v>0</v>
      </c>
      <c r="L2122" s="30">
        <v>7</v>
      </c>
      <c r="M2122" s="30">
        <v>2</v>
      </c>
      <c r="N2122" s="30">
        <v>0</v>
      </c>
      <c r="O2122" s="30">
        <v>2</v>
      </c>
      <c r="P2122" s="30">
        <v>0</v>
      </c>
      <c r="Q2122" s="30">
        <v>1</v>
      </c>
      <c r="R2122" s="30">
        <v>0</v>
      </c>
      <c r="S2122" s="30">
        <v>1</v>
      </c>
      <c r="T2122" s="30">
        <v>6</v>
      </c>
      <c r="U2122" s="30">
        <v>6</v>
      </c>
      <c r="V2122" s="82">
        <v>86</v>
      </c>
      <c r="W2122" s="97">
        <v>10</v>
      </c>
      <c r="X2122" s="160">
        <v>0</v>
      </c>
    </row>
    <row r="2123" spans="1:24">
      <c r="A2123" s="30">
        <v>61</v>
      </c>
      <c r="B2123" s="30">
        <v>2</v>
      </c>
      <c r="C2123" s="30">
        <v>3</v>
      </c>
      <c r="D2123" s="30">
        <v>26.100510615425961</v>
      </c>
      <c r="E2123" s="30">
        <v>0</v>
      </c>
      <c r="F2123" s="30">
        <v>0</v>
      </c>
      <c r="G2123" s="30">
        <v>0</v>
      </c>
      <c r="H2123" s="30">
        <v>0</v>
      </c>
      <c r="I2123" s="30">
        <v>0</v>
      </c>
      <c r="J2123" s="30">
        <v>1</v>
      </c>
      <c r="K2123" s="151">
        <v>0</v>
      </c>
      <c r="L2123" s="30">
        <v>8.6</v>
      </c>
      <c r="M2123" s="30">
        <v>1</v>
      </c>
      <c r="N2123" s="30">
        <v>0</v>
      </c>
      <c r="O2123" s="30">
        <v>1</v>
      </c>
      <c r="P2123" s="30">
        <v>0</v>
      </c>
      <c r="Q2123" s="30">
        <v>0</v>
      </c>
      <c r="R2123" s="30">
        <v>0</v>
      </c>
      <c r="S2123" s="30">
        <v>0</v>
      </c>
      <c r="T2123" s="30">
        <v>2</v>
      </c>
      <c r="U2123" s="30">
        <v>7.5</v>
      </c>
      <c r="V2123" s="82">
        <v>100</v>
      </c>
      <c r="W2123" s="97">
        <v>10</v>
      </c>
      <c r="X2123" s="160">
        <v>0</v>
      </c>
    </row>
    <row r="2124" spans="1:24">
      <c r="A2124" s="30">
        <v>20</v>
      </c>
      <c r="B2124" s="30">
        <v>2</v>
      </c>
      <c r="C2124" s="30">
        <v>0.5</v>
      </c>
      <c r="D2124" s="30">
        <v>34.833838955453047</v>
      </c>
      <c r="E2124" s="30">
        <v>1</v>
      </c>
      <c r="F2124" s="30">
        <v>0</v>
      </c>
      <c r="G2124" s="30">
        <v>0</v>
      </c>
      <c r="H2124" s="30">
        <v>1</v>
      </c>
      <c r="I2124" s="30">
        <v>1</v>
      </c>
      <c r="J2124" s="30">
        <v>1</v>
      </c>
      <c r="K2124" s="151">
        <v>0</v>
      </c>
      <c r="L2124" s="30">
        <v>9</v>
      </c>
      <c r="M2124" s="30">
        <v>1</v>
      </c>
      <c r="N2124" s="30">
        <v>1</v>
      </c>
      <c r="O2124" s="30">
        <v>1</v>
      </c>
      <c r="P2124" s="30">
        <v>0</v>
      </c>
      <c r="Q2124" s="30">
        <v>1</v>
      </c>
      <c r="R2124" s="30">
        <v>0</v>
      </c>
      <c r="S2124" s="30">
        <v>0</v>
      </c>
      <c r="T2124" s="30">
        <v>4</v>
      </c>
      <c r="U2124" s="30">
        <v>7</v>
      </c>
      <c r="V2124" s="82">
        <v>88</v>
      </c>
      <c r="W2124" s="97">
        <v>30</v>
      </c>
      <c r="X2124" s="160">
        <v>0</v>
      </c>
    </row>
    <row r="2125" spans="1:24">
      <c r="A2125" s="30">
        <v>78</v>
      </c>
      <c r="B2125" s="30">
        <v>1</v>
      </c>
      <c r="C2125" s="30"/>
      <c r="D2125" s="30">
        <v>17.123758799005451</v>
      </c>
      <c r="E2125" s="30">
        <v>0</v>
      </c>
      <c r="F2125" s="30">
        <v>1</v>
      </c>
      <c r="G2125" s="30">
        <v>1</v>
      </c>
      <c r="H2125" s="30">
        <v>0</v>
      </c>
      <c r="I2125" s="30">
        <v>1</v>
      </c>
      <c r="J2125" s="30">
        <v>0</v>
      </c>
      <c r="K2125" s="151">
        <v>0</v>
      </c>
      <c r="L2125" s="30">
        <v>8.6</v>
      </c>
      <c r="M2125" s="30">
        <v>1</v>
      </c>
      <c r="N2125" s="30">
        <v>0</v>
      </c>
      <c r="O2125" s="30">
        <v>2</v>
      </c>
      <c r="P2125" s="30">
        <v>0</v>
      </c>
      <c r="Q2125" s="30">
        <v>1</v>
      </c>
      <c r="R2125" s="30">
        <v>0</v>
      </c>
      <c r="S2125" s="30">
        <v>0</v>
      </c>
      <c r="T2125" s="30">
        <v>4</v>
      </c>
      <c r="U2125" s="30">
        <v>6</v>
      </c>
      <c r="V2125" s="82">
        <v>86</v>
      </c>
      <c r="W2125" s="97">
        <v>10</v>
      </c>
      <c r="X2125" s="160">
        <v>0</v>
      </c>
    </row>
    <row r="2126" spans="1:24">
      <c r="A2126" s="30">
        <v>51</v>
      </c>
      <c r="B2126" s="30">
        <v>1</v>
      </c>
      <c r="C2126" s="30">
        <v>20</v>
      </c>
      <c r="D2126" s="30">
        <v>29.407787993510006</v>
      </c>
      <c r="E2126" s="30">
        <v>0</v>
      </c>
      <c r="F2126" s="30">
        <v>1</v>
      </c>
      <c r="G2126" s="30">
        <v>1</v>
      </c>
      <c r="H2126" s="30">
        <v>0</v>
      </c>
      <c r="I2126" s="30">
        <v>0</v>
      </c>
      <c r="J2126" s="30">
        <v>1</v>
      </c>
      <c r="K2126" s="151">
        <v>0</v>
      </c>
      <c r="L2126" s="30">
        <v>6.7</v>
      </c>
      <c r="M2126" s="30">
        <v>0</v>
      </c>
      <c r="N2126" s="30">
        <v>1</v>
      </c>
      <c r="O2126" s="30">
        <v>1</v>
      </c>
      <c r="P2126" s="30">
        <v>0</v>
      </c>
      <c r="Q2126" s="30">
        <v>1</v>
      </c>
      <c r="R2126" s="30">
        <v>0</v>
      </c>
      <c r="S2126" s="30">
        <v>0</v>
      </c>
      <c r="T2126" s="30">
        <v>3</v>
      </c>
      <c r="U2126" s="30">
        <v>7</v>
      </c>
      <c r="V2126" s="82">
        <v>100</v>
      </c>
      <c r="W2126" s="97">
        <v>10</v>
      </c>
      <c r="X2126" s="160">
        <v>1</v>
      </c>
    </row>
    <row r="2127" spans="1:24">
      <c r="A2127" s="30">
        <v>66</v>
      </c>
      <c r="B2127" s="30">
        <v>1</v>
      </c>
      <c r="C2127" s="30">
        <v>3</v>
      </c>
      <c r="D2127" s="30">
        <v>24.21875</v>
      </c>
      <c r="E2127" s="30">
        <v>1</v>
      </c>
      <c r="F2127" s="30">
        <v>0</v>
      </c>
      <c r="G2127" s="30"/>
      <c r="H2127" s="30">
        <v>0</v>
      </c>
      <c r="I2127" s="30">
        <v>1</v>
      </c>
      <c r="J2127" s="30">
        <v>1</v>
      </c>
      <c r="K2127" s="151">
        <v>1</v>
      </c>
      <c r="L2127" s="30">
        <v>5.9</v>
      </c>
      <c r="M2127" s="30">
        <v>1</v>
      </c>
      <c r="N2127" s="30">
        <v>1</v>
      </c>
      <c r="O2127" s="30">
        <v>2</v>
      </c>
      <c r="P2127" s="30">
        <v>2</v>
      </c>
      <c r="Q2127" s="30">
        <v>1</v>
      </c>
      <c r="R2127" s="30">
        <v>0</v>
      </c>
      <c r="S2127" s="30">
        <v>0</v>
      </c>
      <c r="T2127" s="30">
        <v>7</v>
      </c>
      <c r="U2127" s="30">
        <v>6.5</v>
      </c>
      <c r="V2127" s="82">
        <v>65</v>
      </c>
      <c r="W2127" s="97">
        <v>30</v>
      </c>
      <c r="X2127" s="160">
        <v>1</v>
      </c>
    </row>
    <row r="2128" spans="1:24">
      <c r="A2128" s="30">
        <v>69</v>
      </c>
      <c r="B2128" s="30">
        <v>2</v>
      </c>
      <c r="C2128" s="30">
        <v>7</v>
      </c>
      <c r="D2128" s="30">
        <v>28.352898478229953</v>
      </c>
      <c r="E2128" s="30">
        <v>0</v>
      </c>
      <c r="F2128" s="30">
        <v>1</v>
      </c>
      <c r="G2128" s="30">
        <v>0</v>
      </c>
      <c r="H2128" s="30">
        <v>0</v>
      </c>
      <c r="I2128" s="30">
        <v>1</v>
      </c>
      <c r="J2128" s="30">
        <v>1</v>
      </c>
      <c r="K2128" s="151">
        <v>1</v>
      </c>
      <c r="L2128" s="30">
        <v>7.8</v>
      </c>
      <c r="M2128" s="30">
        <v>0</v>
      </c>
      <c r="N2128" s="30">
        <v>0</v>
      </c>
      <c r="O2128" s="30">
        <v>1</v>
      </c>
      <c r="P2128" s="30">
        <v>0</v>
      </c>
      <c r="Q2128" s="30">
        <v>1</v>
      </c>
      <c r="R2128" s="30">
        <v>0</v>
      </c>
      <c r="S2128" s="30">
        <v>0</v>
      </c>
      <c r="T2128" s="30">
        <v>2</v>
      </c>
      <c r="U2128" s="30">
        <v>7</v>
      </c>
      <c r="V2128" s="82">
        <v>97</v>
      </c>
      <c r="W2128" s="97">
        <v>15</v>
      </c>
      <c r="X2128" s="160">
        <v>0</v>
      </c>
    </row>
    <row r="2129" spans="1:24" s="30" customFormat="1">
      <c r="A2129" s="30">
        <v>56</v>
      </c>
      <c r="B2129" s="30">
        <v>2</v>
      </c>
      <c r="C2129" s="30">
        <v>3</v>
      </c>
      <c r="D2129" s="30">
        <v>30.498099314881983</v>
      </c>
      <c r="E2129" s="30">
        <v>0</v>
      </c>
      <c r="F2129" s="30">
        <v>0</v>
      </c>
      <c r="G2129" s="30">
        <v>0</v>
      </c>
      <c r="H2129" s="30">
        <v>0</v>
      </c>
      <c r="I2129" s="30">
        <v>0</v>
      </c>
      <c r="J2129" s="30">
        <v>1</v>
      </c>
      <c r="K2129" s="151">
        <v>0</v>
      </c>
      <c r="L2129" s="30">
        <v>6.2</v>
      </c>
      <c r="M2129" s="30">
        <v>2</v>
      </c>
      <c r="N2129" s="30">
        <v>2</v>
      </c>
      <c r="O2129" s="30">
        <v>2</v>
      </c>
      <c r="P2129" s="30">
        <v>0</v>
      </c>
      <c r="Q2129" s="30">
        <v>1</v>
      </c>
      <c r="R2129" s="30">
        <v>0</v>
      </c>
      <c r="S2129" s="30">
        <v>1</v>
      </c>
      <c r="T2129" s="30">
        <v>8</v>
      </c>
      <c r="U2129" s="30">
        <v>6.5</v>
      </c>
      <c r="V2129" s="82">
        <v>100</v>
      </c>
      <c r="W2129" s="97">
        <v>10</v>
      </c>
      <c r="X2129" s="160">
        <v>0</v>
      </c>
    </row>
    <row r="2130" spans="1:24" s="30" customFormat="1">
      <c r="A2130" s="30">
        <v>41</v>
      </c>
      <c r="B2130" s="30">
        <v>2</v>
      </c>
      <c r="C2130" s="30">
        <v>2</v>
      </c>
      <c r="D2130" s="30">
        <v>35.335169880624427</v>
      </c>
      <c r="E2130" s="30">
        <v>0</v>
      </c>
      <c r="F2130" s="30">
        <v>0</v>
      </c>
      <c r="G2130" s="30">
        <v>0</v>
      </c>
      <c r="H2130" s="30">
        <v>0</v>
      </c>
      <c r="I2130" s="30">
        <v>0</v>
      </c>
      <c r="J2130" s="30">
        <v>1</v>
      </c>
      <c r="K2130" s="151">
        <v>0</v>
      </c>
      <c r="L2130" s="30">
        <v>6.5</v>
      </c>
      <c r="M2130" s="30">
        <v>2</v>
      </c>
      <c r="N2130" s="30">
        <v>2</v>
      </c>
      <c r="O2130" s="30">
        <v>3</v>
      </c>
      <c r="P2130" s="30">
        <v>3</v>
      </c>
      <c r="Q2130" s="30">
        <v>2</v>
      </c>
      <c r="R2130" s="30">
        <v>3</v>
      </c>
      <c r="S2130" s="30">
        <v>1</v>
      </c>
      <c r="T2130" s="30">
        <v>16</v>
      </c>
      <c r="U2130" s="30">
        <v>3.5</v>
      </c>
      <c r="V2130" s="82">
        <v>52</v>
      </c>
      <c r="W2130" s="97">
        <v>30</v>
      </c>
      <c r="X2130" s="160">
        <v>0</v>
      </c>
    </row>
    <row r="2131" spans="1:24" s="30" customFormat="1">
      <c r="A2131" s="30">
        <v>35</v>
      </c>
      <c r="B2131" s="30">
        <v>1</v>
      </c>
      <c r="C2131" s="30">
        <v>4</v>
      </c>
      <c r="D2131" s="30">
        <v>35.502645968530146</v>
      </c>
      <c r="E2131" s="30">
        <v>1</v>
      </c>
      <c r="F2131" s="30">
        <v>0</v>
      </c>
      <c r="G2131" s="30">
        <v>0</v>
      </c>
      <c r="H2131" s="30">
        <v>0</v>
      </c>
      <c r="I2131" s="30">
        <v>1</v>
      </c>
      <c r="J2131" s="30">
        <v>0</v>
      </c>
      <c r="K2131" s="151">
        <v>0</v>
      </c>
      <c r="L2131" s="30">
        <v>11.8</v>
      </c>
      <c r="M2131" s="30">
        <v>2</v>
      </c>
      <c r="N2131" s="30">
        <v>1</v>
      </c>
      <c r="O2131" s="30">
        <v>2</v>
      </c>
      <c r="P2131" s="30">
        <v>0</v>
      </c>
      <c r="Q2131" s="30">
        <v>1</v>
      </c>
      <c r="R2131" s="30">
        <v>0</v>
      </c>
      <c r="S2131" s="30">
        <v>0</v>
      </c>
      <c r="T2131" s="30">
        <v>6</v>
      </c>
      <c r="U2131" s="30">
        <v>6</v>
      </c>
      <c r="V2131" s="82">
        <v>100</v>
      </c>
      <c r="W2131" s="97">
        <v>10</v>
      </c>
      <c r="X2131" s="160">
        <v>0</v>
      </c>
    </row>
    <row r="2132" spans="1:24" s="30" customFormat="1">
      <c r="A2132" s="30">
        <v>63</v>
      </c>
      <c r="B2132" s="30">
        <v>1</v>
      </c>
      <c r="C2132" s="30">
        <v>10</v>
      </c>
      <c r="D2132" s="30">
        <v>26.479287369788871</v>
      </c>
      <c r="E2132" s="30">
        <v>1</v>
      </c>
      <c r="F2132" s="30">
        <v>0</v>
      </c>
      <c r="G2132" s="30">
        <v>0</v>
      </c>
      <c r="H2132" s="30">
        <v>0</v>
      </c>
      <c r="I2132" s="30">
        <v>1</v>
      </c>
      <c r="J2132" s="30">
        <v>1</v>
      </c>
      <c r="K2132" s="151">
        <v>0</v>
      </c>
      <c r="L2132" s="30">
        <v>6</v>
      </c>
      <c r="M2132" s="30">
        <v>1</v>
      </c>
      <c r="N2132" s="30">
        <v>0</v>
      </c>
      <c r="O2132" s="30">
        <v>1</v>
      </c>
      <c r="P2132" s="30">
        <v>0</v>
      </c>
      <c r="Q2132" s="30">
        <v>0</v>
      </c>
      <c r="R2132" s="30">
        <v>0</v>
      </c>
      <c r="S2132" s="30">
        <v>0</v>
      </c>
      <c r="T2132" s="30">
        <v>2</v>
      </c>
      <c r="U2132" s="30">
        <v>7</v>
      </c>
      <c r="V2132" s="82">
        <v>100</v>
      </c>
      <c r="W2132" s="97">
        <v>3</v>
      </c>
      <c r="X2132" s="160">
        <v>0</v>
      </c>
    </row>
    <row r="2133" spans="1:24" s="30" customFormat="1">
      <c r="A2133" s="30">
        <v>49</v>
      </c>
      <c r="B2133" s="30">
        <v>1</v>
      </c>
      <c r="C2133" s="30">
        <v>4</v>
      </c>
      <c r="D2133" s="30">
        <v>28.247144907501166</v>
      </c>
      <c r="E2133" s="30">
        <v>1</v>
      </c>
      <c r="F2133" s="30">
        <v>0</v>
      </c>
      <c r="G2133" s="30">
        <v>0</v>
      </c>
      <c r="H2133" s="30">
        <v>0</v>
      </c>
      <c r="I2133" s="30">
        <v>1</v>
      </c>
      <c r="J2133" s="30">
        <v>1</v>
      </c>
      <c r="K2133" s="151">
        <v>0</v>
      </c>
      <c r="L2133" s="30">
        <v>7.6</v>
      </c>
      <c r="M2133" s="30">
        <v>2</v>
      </c>
      <c r="N2133" s="30">
        <v>1</v>
      </c>
      <c r="O2133" s="30">
        <v>2</v>
      </c>
      <c r="P2133" s="30">
        <v>0</v>
      </c>
      <c r="Q2133" s="30">
        <v>2</v>
      </c>
      <c r="R2133" s="30">
        <v>3</v>
      </c>
      <c r="S2133" s="30">
        <v>1</v>
      </c>
      <c r="T2133" s="30">
        <v>11</v>
      </c>
      <c r="U2133" s="30">
        <v>6.5</v>
      </c>
      <c r="V2133" s="82">
        <v>93</v>
      </c>
      <c r="W2133" s="97">
        <v>30</v>
      </c>
      <c r="X2133" s="160">
        <v>0</v>
      </c>
    </row>
    <row r="2134" spans="1:24" s="30" customFormat="1">
      <c r="A2134" s="30">
        <v>56</v>
      </c>
      <c r="B2134" s="30">
        <v>1</v>
      </c>
      <c r="C2134" s="30">
        <v>3</v>
      </c>
      <c r="D2134" s="30">
        <v>31.745990186888964</v>
      </c>
      <c r="E2134" s="30">
        <v>1</v>
      </c>
      <c r="F2134" s="30">
        <v>0</v>
      </c>
      <c r="G2134" s="30">
        <v>0</v>
      </c>
      <c r="H2134" s="30">
        <v>0</v>
      </c>
      <c r="I2134" s="30">
        <v>1</v>
      </c>
      <c r="J2134" s="30">
        <v>1</v>
      </c>
      <c r="K2134" s="151">
        <v>1</v>
      </c>
      <c r="L2134" s="30">
        <v>6.2</v>
      </c>
      <c r="M2134" s="30">
        <v>2</v>
      </c>
      <c r="N2134" s="30">
        <v>0</v>
      </c>
      <c r="O2134" s="30">
        <v>2</v>
      </c>
      <c r="P2134" s="30">
        <v>2</v>
      </c>
      <c r="Q2134" s="30">
        <v>1</v>
      </c>
      <c r="R2134" s="30">
        <v>0</v>
      </c>
      <c r="S2134" s="30">
        <v>2</v>
      </c>
      <c r="T2134" s="30">
        <v>9</v>
      </c>
      <c r="U2134" s="30">
        <v>5</v>
      </c>
      <c r="V2134" s="82">
        <v>77</v>
      </c>
      <c r="W2134" s="97">
        <v>10</v>
      </c>
      <c r="X2134" s="160">
        <v>0</v>
      </c>
    </row>
    <row r="2135" spans="1:24" s="30" customFormat="1">
      <c r="A2135" s="30">
        <v>56</v>
      </c>
      <c r="B2135" s="30">
        <v>1</v>
      </c>
      <c r="C2135" s="30">
        <v>10</v>
      </c>
      <c r="D2135" s="30">
        <v>31.151020408163266</v>
      </c>
      <c r="E2135" s="30">
        <v>1</v>
      </c>
      <c r="F2135" s="30">
        <v>0</v>
      </c>
      <c r="G2135" s="30">
        <v>0</v>
      </c>
      <c r="H2135" s="30">
        <v>0</v>
      </c>
      <c r="I2135" s="30">
        <v>1</v>
      </c>
      <c r="J2135" s="30">
        <v>1</v>
      </c>
      <c r="K2135" s="151">
        <v>0</v>
      </c>
      <c r="L2135" s="30">
        <v>5.9</v>
      </c>
      <c r="M2135" s="30">
        <v>3</v>
      </c>
      <c r="N2135" s="30">
        <v>3</v>
      </c>
      <c r="O2135" s="30">
        <v>2</v>
      </c>
      <c r="P2135" s="30">
        <v>2</v>
      </c>
      <c r="Q2135" s="30">
        <v>1</v>
      </c>
      <c r="R2135" s="30">
        <v>3</v>
      </c>
      <c r="S2135" s="30">
        <v>2</v>
      </c>
      <c r="T2135" s="30">
        <v>16</v>
      </c>
      <c r="U2135" s="30">
        <v>6</v>
      </c>
      <c r="V2135" s="82">
        <v>75</v>
      </c>
      <c r="W2135" s="97">
        <v>90</v>
      </c>
      <c r="X2135" s="160">
        <v>1</v>
      </c>
    </row>
    <row r="2136" spans="1:24" s="30" customFormat="1">
      <c r="A2136" s="30">
        <v>65</v>
      </c>
      <c r="B2136" s="30">
        <v>1</v>
      </c>
      <c r="C2136" s="30">
        <v>8</v>
      </c>
      <c r="D2136" s="30">
        <v>31.433562406419163</v>
      </c>
      <c r="E2136" s="30">
        <v>1</v>
      </c>
      <c r="F2136" s="30">
        <v>1</v>
      </c>
      <c r="G2136" s="30">
        <v>0</v>
      </c>
      <c r="H2136" s="30">
        <v>0</v>
      </c>
      <c r="I2136" s="30">
        <v>1</v>
      </c>
      <c r="J2136" s="30">
        <v>0</v>
      </c>
      <c r="K2136" s="151">
        <v>1</v>
      </c>
      <c r="L2136" s="30">
        <v>6.1</v>
      </c>
      <c r="M2136" s="30">
        <v>0</v>
      </c>
      <c r="N2136" s="30">
        <v>0</v>
      </c>
      <c r="O2136" s="30">
        <v>2</v>
      </c>
      <c r="P2136" s="30">
        <v>0</v>
      </c>
      <c r="Q2136" s="30">
        <v>0</v>
      </c>
      <c r="R2136" s="30">
        <v>0</v>
      </c>
      <c r="S2136" s="30">
        <v>0</v>
      </c>
      <c r="T2136" s="30">
        <v>2</v>
      </c>
      <c r="U2136" s="30">
        <v>6</v>
      </c>
      <c r="V2136" s="82">
        <v>100</v>
      </c>
      <c r="W2136" s="97">
        <v>5</v>
      </c>
      <c r="X2136" s="160">
        <v>1</v>
      </c>
    </row>
    <row r="2137" spans="1:24" s="30" customFormat="1">
      <c r="A2137" s="30">
        <v>63</v>
      </c>
      <c r="B2137" s="30">
        <v>2</v>
      </c>
      <c r="C2137" s="30">
        <v>1</v>
      </c>
      <c r="D2137" s="30">
        <v>21.640903686087988</v>
      </c>
      <c r="E2137" s="30">
        <v>1</v>
      </c>
      <c r="F2137" s="30">
        <v>0</v>
      </c>
      <c r="G2137" s="30">
        <v>0</v>
      </c>
      <c r="H2137" s="30">
        <v>0</v>
      </c>
      <c r="I2137" s="30">
        <v>0</v>
      </c>
      <c r="J2137" s="30">
        <v>1</v>
      </c>
      <c r="K2137" s="151">
        <v>0</v>
      </c>
      <c r="L2137" s="30">
        <v>7.3</v>
      </c>
      <c r="M2137" s="30">
        <v>2</v>
      </c>
      <c r="N2137" s="30">
        <v>1</v>
      </c>
      <c r="O2137" s="30">
        <v>1</v>
      </c>
      <c r="P2137" s="30">
        <v>0</v>
      </c>
      <c r="Q2137" s="30">
        <v>1</v>
      </c>
      <c r="R2137" s="30">
        <v>3</v>
      </c>
      <c r="S2137" s="30">
        <v>1</v>
      </c>
      <c r="T2137" s="30">
        <v>9</v>
      </c>
      <c r="U2137" s="30">
        <v>7</v>
      </c>
      <c r="V2137" s="82">
        <v>88</v>
      </c>
      <c r="W2137" s="97">
        <v>10</v>
      </c>
      <c r="X2137" s="160">
        <v>0</v>
      </c>
    </row>
    <row r="2138" spans="1:24" s="30" customFormat="1">
      <c r="A2138" s="30">
        <v>76</v>
      </c>
      <c r="B2138" s="30">
        <v>2</v>
      </c>
      <c r="C2138" s="30">
        <v>6</v>
      </c>
      <c r="D2138" s="30">
        <v>19.927728770326286</v>
      </c>
      <c r="E2138" s="30">
        <v>0</v>
      </c>
      <c r="F2138" s="30">
        <v>0</v>
      </c>
      <c r="G2138" s="30">
        <v>0</v>
      </c>
      <c r="H2138" s="30">
        <v>0</v>
      </c>
      <c r="I2138" s="30">
        <v>1</v>
      </c>
      <c r="J2138" s="30">
        <v>1</v>
      </c>
      <c r="K2138" s="151">
        <v>0</v>
      </c>
      <c r="L2138" s="30">
        <v>7.2</v>
      </c>
      <c r="M2138" s="30">
        <v>2</v>
      </c>
      <c r="N2138" s="30">
        <v>2</v>
      </c>
      <c r="O2138" s="30">
        <v>2</v>
      </c>
      <c r="P2138" s="30">
        <v>2</v>
      </c>
      <c r="Q2138" s="30">
        <v>2</v>
      </c>
      <c r="R2138" s="30">
        <v>0</v>
      </c>
      <c r="S2138" s="30">
        <v>0</v>
      </c>
      <c r="T2138" s="30">
        <v>10</v>
      </c>
      <c r="U2138" s="30">
        <v>5</v>
      </c>
      <c r="V2138" s="82">
        <v>70</v>
      </c>
      <c r="W2138" s="97">
        <v>30</v>
      </c>
      <c r="X2138" s="160">
        <v>0</v>
      </c>
    </row>
    <row r="2139" spans="1:24" s="30" customFormat="1">
      <c r="A2139" s="30">
        <v>78</v>
      </c>
      <c r="B2139" s="30">
        <v>1</v>
      </c>
      <c r="C2139" s="30">
        <v>20</v>
      </c>
      <c r="D2139" s="30">
        <v>18.986590720303788</v>
      </c>
      <c r="E2139" s="30">
        <v>0</v>
      </c>
      <c r="F2139" s="30">
        <v>1</v>
      </c>
      <c r="G2139" s="30">
        <v>1</v>
      </c>
      <c r="H2139" s="30">
        <v>1</v>
      </c>
      <c r="I2139" s="30">
        <v>1</v>
      </c>
      <c r="J2139" s="30">
        <v>0</v>
      </c>
      <c r="K2139" s="151">
        <v>1</v>
      </c>
      <c r="L2139" s="30">
        <v>5.6</v>
      </c>
      <c r="M2139" s="30">
        <v>1</v>
      </c>
      <c r="N2139" s="30">
        <v>0</v>
      </c>
      <c r="O2139" s="30">
        <v>0</v>
      </c>
      <c r="P2139" s="30">
        <v>2</v>
      </c>
      <c r="Q2139" s="30">
        <v>1</v>
      </c>
      <c r="R2139" s="30">
        <v>0</v>
      </c>
      <c r="S2139" s="30">
        <v>1</v>
      </c>
      <c r="T2139" s="30">
        <v>5</v>
      </c>
      <c r="U2139" s="30">
        <v>8</v>
      </c>
      <c r="V2139" s="82">
        <v>76</v>
      </c>
      <c r="W2139" s="97">
        <v>10</v>
      </c>
      <c r="X2139" s="160">
        <v>0</v>
      </c>
    </row>
    <row r="2140" spans="1:24">
      <c r="A2140" s="30">
        <v>62</v>
      </c>
      <c r="B2140" s="30">
        <v>2</v>
      </c>
      <c r="C2140" s="30">
        <v>20</v>
      </c>
      <c r="D2140" s="30">
        <v>23.203125</v>
      </c>
      <c r="E2140" s="30">
        <v>0</v>
      </c>
      <c r="F2140" s="30">
        <v>0</v>
      </c>
      <c r="G2140" s="30">
        <v>0</v>
      </c>
      <c r="H2140" s="30">
        <v>0</v>
      </c>
      <c r="I2140" s="30">
        <v>1</v>
      </c>
      <c r="J2140" s="30">
        <v>0</v>
      </c>
      <c r="K2140" s="151">
        <v>0</v>
      </c>
      <c r="L2140" s="30">
        <v>6.5</v>
      </c>
      <c r="M2140" s="30">
        <v>1</v>
      </c>
      <c r="N2140" s="30">
        <v>1</v>
      </c>
      <c r="O2140" s="30">
        <v>1</v>
      </c>
      <c r="P2140" s="30">
        <v>0</v>
      </c>
      <c r="Q2140" s="30">
        <v>1</v>
      </c>
      <c r="R2140" s="30">
        <v>3</v>
      </c>
      <c r="S2140" s="30">
        <v>1</v>
      </c>
      <c r="T2140" s="30">
        <v>8</v>
      </c>
      <c r="U2140" s="30">
        <v>7.5</v>
      </c>
      <c r="V2140" s="82">
        <v>94</v>
      </c>
      <c r="W2140" s="97">
        <v>10</v>
      </c>
      <c r="X2140" s="160">
        <v>0</v>
      </c>
    </row>
    <row r="2141" spans="1:24" s="30" customFormat="1">
      <c r="A2141" s="30">
        <v>66</v>
      </c>
      <c r="B2141" s="30">
        <v>2</v>
      </c>
      <c r="C2141" s="30">
        <v>25</v>
      </c>
      <c r="D2141" s="30">
        <v>33.363236362082958</v>
      </c>
      <c r="E2141" s="30">
        <v>1</v>
      </c>
      <c r="F2141" s="30">
        <v>0</v>
      </c>
      <c r="G2141" s="30">
        <v>1</v>
      </c>
      <c r="H2141" s="30">
        <v>0</v>
      </c>
      <c r="I2141" s="30">
        <v>1</v>
      </c>
      <c r="J2141" s="30">
        <v>1</v>
      </c>
      <c r="K2141" s="151">
        <v>1</v>
      </c>
      <c r="L2141" s="30">
        <v>7.3</v>
      </c>
      <c r="M2141" s="30">
        <v>1</v>
      </c>
      <c r="N2141" s="30">
        <v>0</v>
      </c>
      <c r="O2141" s="30">
        <v>1</v>
      </c>
      <c r="P2141" s="30">
        <v>0</v>
      </c>
      <c r="Q2141" s="30">
        <v>0</v>
      </c>
      <c r="R2141" s="30">
        <v>0</v>
      </c>
      <c r="S2141" s="30">
        <v>0</v>
      </c>
      <c r="T2141" s="30">
        <v>2</v>
      </c>
      <c r="U2141" s="30">
        <v>7</v>
      </c>
      <c r="V2141" s="82">
        <v>88</v>
      </c>
      <c r="W2141" s="97">
        <v>15</v>
      </c>
      <c r="X2141" s="160">
        <v>0</v>
      </c>
    </row>
    <row r="2142" spans="1:24" s="30" customFormat="1">
      <c r="A2142" s="30">
        <v>65</v>
      </c>
      <c r="B2142" s="30">
        <v>2</v>
      </c>
      <c r="C2142" s="30">
        <v>21</v>
      </c>
      <c r="D2142" s="30">
        <v>27.97700159875756</v>
      </c>
      <c r="E2142" s="30">
        <v>0</v>
      </c>
      <c r="F2142" s="30">
        <v>1</v>
      </c>
      <c r="G2142" s="30">
        <v>0</v>
      </c>
      <c r="H2142" s="30">
        <v>0</v>
      </c>
      <c r="I2142" s="30">
        <v>1</v>
      </c>
      <c r="J2142" s="30">
        <v>1</v>
      </c>
      <c r="K2142" s="151">
        <v>0</v>
      </c>
      <c r="L2142" s="30">
        <v>7.7</v>
      </c>
      <c r="M2142" s="30">
        <v>1</v>
      </c>
      <c r="N2142" s="30">
        <v>0</v>
      </c>
      <c r="O2142" s="30">
        <v>2</v>
      </c>
      <c r="P2142" s="30">
        <v>0</v>
      </c>
      <c r="Q2142" s="30">
        <v>1</v>
      </c>
      <c r="R2142" s="30">
        <v>0</v>
      </c>
      <c r="S2142" s="30">
        <v>1</v>
      </c>
      <c r="T2142" s="30">
        <v>5</v>
      </c>
      <c r="U2142" s="30">
        <v>5</v>
      </c>
      <c r="V2142" s="82">
        <v>91</v>
      </c>
      <c r="W2142" s="97">
        <v>5</v>
      </c>
      <c r="X2142" s="160">
        <v>0</v>
      </c>
    </row>
    <row r="2143" spans="1:24" s="30" customFormat="1">
      <c r="A2143" s="30">
        <v>73</v>
      </c>
      <c r="B2143" s="30">
        <v>2</v>
      </c>
      <c r="C2143" s="30">
        <v>6</v>
      </c>
      <c r="D2143" s="30">
        <v>27.181440443213297</v>
      </c>
      <c r="E2143" s="30">
        <v>0</v>
      </c>
      <c r="F2143" s="30">
        <v>0</v>
      </c>
      <c r="G2143" s="30">
        <v>0</v>
      </c>
      <c r="H2143" s="30">
        <v>0</v>
      </c>
      <c r="I2143" s="30">
        <v>1</v>
      </c>
      <c r="J2143" s="30">
        <v>0</v>
      </c>
      <c r="K2143" s="151">
        <v>0</v>
      </c>
      <c r="L2143" s="30">
        <v>6.6</v>
      </c>
      <c r="M2143" s="30">
        <v>2</v>
      </c>
      <c r="N2143" s="30">
        <v>0</v>
      </c>
      <c r="O2143" s="30">
        <v>2</v>
      </c>
      <c r="P2143" s="30">
        <v>2</v>
      </c>
      <c r="Q2143" s="30">
        <v>1</v>
      </c>
      <c r="R2143" s="30">
        <v>2</v>
      </c>
      <c r="S2143" s="30">
        <v>0</v>
      </c>
      <c r="T2143" s="30">
        <v>9</v>
      </c>
      <c r="U2143" s="30">
        <v>5</v>
      </c>
      <c r="V2143" s="82">
        <v>77</v>
      </c>
      <c r="W2143" s="97">
        <v>5</v>
      </c>
      <c r="X2143" s="160">
        <v>0</v>
      </c>
    </row>
    <row r="2144" spans="1:24" s="30" customFormat="1">
      <c r="A2144" s="30">
        <v>67</v>
      </c>
      <c r="B2144" s="30">
        <v>2</v>
      </c>
      <c r="C2144" s="30">
        <v>6</v>
      </c>
      <c r="D2144" s="30">
        <v>30.281173761684162</v>
      </c>
      <c r="E2144" s="30">
        <v>0</v>
      </c>
      <c r="F2144" s="30">
        <v>0</v>
      </c>
      <c r="G2144" s="30">
        <v>0</v>
      </c>
      <c r="H2144" s="30">
        <v>0</v>
      </c>
      <c r="I2144" s="30">
        <v>1</v>
      </c>
      <c r="J2144" s="30">
        <v>1</v>
      </c>
      <c r="K2144" s="151">
        <v>0</v>
      </c>
      <c r="L2144" s="30">
        <v>8</v>
      </c>
      <c r="M2144" s="30">
        <v>0</v>
      </c>
      <c r="N2144" s="30">
        <v>1</v>
      </c>
      <c r="O2144" s="30">
        <v>2</v>
      </c>
      <c r="P2144" s="30">
        <v>2</v>
      </c>
      <c r="Q2144" s="30">
        <v>0</v>
      </c>
      <c r="R2144" s="30">
        <v>0</v>
      </c>
      <c r="S2144" s="30">
        <v>0</v>
      </c>
      <c r="T2144" s="30">
        <v>5</v>
      </c>
      <c r="U2144" s="30">
        <v>6</v>
      </c>
      <c r="V2144" s="82">
        <v>80</v>
      </c>
      <c r="W2144" s="97">
        <v>30</v>
      </c>
      <c r="X2144" s="160">
        <v>0</v>
      </c>
    </row>
    <row r="2145" spans="1:24" s="30" customFormat="1">
      <c r="A2145" s="30">
        <v>55</v>
      </c>
      <c r="B2145" s="30">
        <v>1</v>
      </c>
      <c r="C2145" s="30">
        <v>4</v>
      </c>
      <c r="D2145" s="30">
        <v>22.152427411540643</v>
      </c>
      <c r="E2145" s="30">
        <v>1</v>
      </c>
      <c r="F2145" s="30">
        <v>1</v>
      </c>
      <c r="G2145" s="30">
        <v>0</v>
      </c>
      <c r="H2145" s="30">
        <v>0</v>
      </c>
      <c r="I2145" s="30">
        <v>0</v>
      </c>
      <c r="J2145" s="30">
        <v>0</v>
      </c>
      <c r="K2145" s="151">
        <v>0</v>
      </c>
      <c r="L2145" s="30">
        <v>6.5</v>
      </c>
      <c r="M2145" s="30">
        <v>2</v>
      </c>
      <c r="N2145" s="30">
        <v>0</v>
      </c>
      <c r="O2145" s="30">
        <v>3</v>
      </c>
      <c r="P2145" s="30">
        <v>0</v>
      </c>
      <c r="Q2145" s="30">
        <v>0</v>
      </c>
      <c r="R2145" s="30">
        <v>0</v>
      </c>
      <c r="S2145" s="30">
        <v>3</v>
      </c>
      <c r="T2145" s="30">
        <v>8</v>
      </c>
      <c r="U2145" s="30">
        <v>4.5</v>
      </c>
      <c r="V2145" s="82">
        <v>86</v>
      </c>
      <c r="W2145" s="97">
        <v>1</v>
      </c>
      <c r="X2145" s="160">
        <v>0</v>
      </c>
    </row>
    <row r="2146" spans="1:24" s="30" customFormat="1">
      <c r="A2146" s="30">
        <v>57</v>
      </c>
      <c r="B2146" s="30">
        <v>1</v>
      </c>
      <c r="C2146" s="30">
        <v>30</v>
      </c>
      <c r="D2146" s="30">
        <v>20.548766685127809</v>
      </c>
      <c r="E2146" s="30">
        <v>1</v>
      </c>
      <c r="F2146" s="30">
        <v>1</v>
      </c>
      <c r="G2146" s="30">
        <v>1</v>
      </c>
      <c r="H2146" s="30">
        <v>1</v>
      </c>
      <c r="I2146" s="30">
        <v>1</v>
      </c>
      <c r="J2146" s="30">
        <v>1</v>
      </c>
      <c r="K2146" s="151">
        <v>1</v>
      </c>
      <c r="L2146" s="30">
        <v>7.5</v>
      </c>
      <c r="M2146" s="30">
        <v>2</v>
      </c>
      <c r="N2146" s="30">
        <v>3</v>
      </c>
      <c r="O2146" s="30">
        <v>3</v>
      </c>
      <c r="P2146" s="30">
        <v>0</v>
      </c>
      <c r="Q2146" s="30">
        <v>0</v>
      </c>
      <c r="R2146" s="30">
        <v>2</v>
      </c>
      <c r="S2146" s="30">
        <v>1</v>
      </c>
      <c r="T2146" s="30">
        <v>11</v>
      </c>
      <c r="U2146" s="30">
        <v>3</v>
      </c>
      <c r="V2146" s="82">
        <v>86</v>
      </c>
      <c r="W2146" s="97">
        <v>60</v>
      </c>
      <c r="X2146" s="160">
        <v>1</v>
      </c>
    </row>
    <row r="2147" spans="1:24">
      <c r="A2147" s="30">
        <v>66</v>
      </c>
      <c r="B2147" s="30">
        <v>1</v>
      </c>
      <c r="C2147" s="30"/>
      <c r="D2147" s="30">
        <v>24.278703152885189</v>
      </c>
      <c r="E2147" s="30">
        <v>0</v>
      </c>
      <c r="F2147" s="30">
        <v>0</v>
      </c>
      <c r="G2147" s="30">
        <v>0</v>
      </c>
      <c r="H2147" s="30">
        <v>0</v>
      </c>
      <c r="I2147" s="30">
        <v>0</v>
      </c>
      <c r="J2147" s="30">
        <v>1</v>
      </c>
      <c r="K2147" s="151">
        <v>0</v>
      </c>
      <c r="L2147" s="30">
        <v>6.2</v>
      </c>
      <c r="M2147" s="30">
        <v>1</v>
      </c>
      <c r="N2147" s="30">
        <v>0</v>
      </c>
      <c r="O2147" s="30">
        <v>2</v>
      </c>
      <c r="P2147" s="30">
        <v>0</v>
      </c>
      <c r="Q2147" s="30">
        <v>1</v>
      </c>
      <c r="R2147" s="30">
        <v>0</v>
      </c>
      <c r="S2147" s="30">
        <v>1</v>
      </c>
      <c r="T2147" s="30">
        <v>5</v>
      </c>
      <c r="U2147" s="30">
        <v>5.5</v>
      </c>
      <c r="V2147" s="82">
        <v>92</v>
      </c>
      <c r="W2147" s="97">
        <v>15</v>
      </c>
      <c r="X2147" s="160">
        <v>0</v>
      </c>
    </row>
    <row r="2148" spans="1:24">
      <c r="A2148" s="30">
        <v>71</v>
      </c>
      <c r="B2148" s="30">
        <v>1</v>
      </c>
      <c r="C2148" s="30"/>
      <c r="D2148" s="30">
        <v>23.673469387755102</v>
      </c>
      <c r="E2148" s="30">
        <v>0</v>
      </c>
      <c r="F2148" s="30">
        <v>1</v>
      </c>
      <c r="G2148" s="30">
        <v>0</v>
      </c>
      <c r="H2148" s="30">
        <v>1</v>
      </c>
      <c r="I2148" s="30">
        <v>1</v>
      </c>
      <c r="J2148" s="30">
        <v>1</v>
      </c>
      <c r="K2148" s="151">
        <v>0</v>
      </c>
      <c r="L2148" s="30">
        <v>6.8</v>
      </c>
      <c r="M2148" s="30">
        <v>0</v>
      </c>
      <c r="N2148" s="30">
        <v>0</v>
      </c>
      <c r="O2148" s="30">
        <v>2</v>
      </c>
      <c r="P2148" s="30">
        <v>0</v>
      </c>
      <c r="Q2148" s="30">
        <v>0</v>
      </c>
      <c r="R2148" s="30">
        <v>0</v>
      </c>
      <c r="S2148" s="30">
        <v>0</v>
      </c>
      <c r="T2148" s="30">
        <v>2</v>
      </c>
      <c r="U2148" s="30">
        <v>5.5</v>
      </c>
      <c r="V2148" s="82">
        <v>94</v>
      </c>
      <c r="W2148" s="97">
        <v>15</v>
      </c>
      <c r="X2148" s="160">
        <v>0</v>
      </c>
    </row>
    <row r="2149" spans="1:24">
      <c r="A2149" s="30">
        <v>69</v>
      </c>
      <c r="B2149" s="30">
        <v>1</v>
      </c>
      <c r="C2149" s="30"/>
      <c r="D2149" s="30">
        <v>23.666111324704172</v>
      </c>
      <c r="E2149" s="30">
        <v>0</v>
      </c>
      <c r="F2149" s="30">
        <v>0</v>
      </c>
      <c r="G2149" s="30">
        <v>0</v>
      </c>
      <c r="H2149" s="30">
        <v>0</v>
      </c>
      <c r="I2149" s="30">
        <v>0</v>
      </c>
      <c r="J2149" s="30">
        <v>1</v>
      </c>
      <c r="K2149" s="151">
        <v>0</v>
      </c>
      <c r="L2149" s="30">
        <v>6.5</v>
      </c>
      <c r="M2149" s="30">
        <v>0</v>
      </c>
      <c r="N2149" s="30">
        <v>0</v>
      </c>
      <c r="O2149" s="30">
        <v>1</v>
      </c>
      <c r="P2149" s="30">
        <v>2</v>
      </c>
      <c r="Q2149" s="30">
        <v>1</v>
      </c>
      <c r="R2149" s="30">
        <v>0</v>
      </c>
      <c r="S2149" s="30">
        <v>0</v>
      </c>
      <c r="T2149" s="30">
        <v>4</v>
      </c>
      <c r="U2149" s="30">
        <v>7</v>
      </c>
      <c r="V2149" s="82">
        <v>82</v>
      </c>
      <c r="W2149" s="97">
        <v>10</v>
      </c>
      <c r="X2149" s="160">
        <v>0</v>
      </c>
    </row>
    <row r="2150" spans="1:24">
      <c r="A2150" s="30">
        <v>64</v>
      </c>
      <c r="B2150" s="30">
        <v>2</v>
      </c>
      <c r="C2150" s="30"/>
      <c r="D2150" s="30">
        <v>20.5456936226167</v>
      </c>
      <c r="E2150" s="30">
        <v>0</v>
      </c>
      <c r="F2150" s="30">
        <v>0</v>
      </c>
      <c r="G2150" s="30">
        <v>0</v>
      </c>
      <c r="H2150" s="30">
        <v>0</v>
      </c>
      <c r="I2150" s="30">
        <v>0</v>
      </c>
      <c r="J2150" s="30">
        <v>1</v>
      </c>
      <c r="K2150" s="151">
        <v>0</v>
      </c>
      <c r="L2150" s="30">
        <v>6.6</v>
      </c>
      <c r="M2150" s="30">
        <v>1</v>
      </c>
      <c r="N2150" s="30">
        <v>0</v>
      </c>
      <c r="O2150" s="30">
        <v>2</v>
      </c>
      <c r="P2150" s="30">
        <v>0</v>
      </c>
      <c r="Q2150" s="30">
        <v>0</v>
      </c>
      <c r="R2150" s="30">
        <v>0</v>
      </c>
      <c r="S2150" s="30">
        <v>0</v>
      </c>
      <c r="T2150" s="30">
        <v>3</v>
      </c>
      <c r="U2150" s="30">
        <v>6</v>
      </c>
      <c r="V2150" s="82">
        <v>100</v>
      </c>
      <c r="W2150" s="97">
        <v>2</v>
      </c>
      <c r="X2150" s="160">
        <v>0</v>
      </c>
    </row>
    <row r="2151" spans="1:24">
      <c r="A2151" s="30">
        <v>58</v>
      </c>
      <c r="B2151" s="30">
        <v>1</v>
      </c>
      <c r="C2151" s="30"/>
      <c r="D2151" s="30">
        <v>29.054178145087235</v>
      </c>
      <c r="E2151" s="30">
        <v>0</v>
      </c>
      <c r="F2151" s="30">
        <v>0</v>
      </c>
      <c r="G2151" s="30">
        <v>0</v>
      </c>
      <c r="H2151" s="30">
        <v>0</v>
      </c>
      <c r="I2151" s="30">
        <v>1</v>
      </c>
      <c r="J2151" s="30">
        <v>0</v>
      </c>
      <c r="K2151" s="151">
        <v>0</v>
      </c>
      <c r="L2151" s="30">
        <v>6.9</v>
      </c>
      <c r="M2151" s="30">
        <v>1</v>
      </c>
      <c r="N2151" s="30">
        <v>1</v>
      </c>
      <c r="O2151" s="30">
        <v>2</v>
      </c>
      <c r="P2151" s="30">
        <v>0</v>
      </c>
      <c r="Q2151" s="30">
        <v>1</v>
      </c>
      <c r="R2151" s="30">
        <v>0</v>
      </c>
      <c r="S2151" s="30">
        <v>0</v>
      </c>
      <c r="T2151" s="30">
        <v>5</v>
      </c>
      <c r="U2151" s="30">
        <v>6</v>
      </c>
      <c r="V2151" s="82">
        <v>94</v>
      </c>
      <c r="W2151" s="97">
        <v>10</v>
      </c>
      <c r="X2151" s="160">
        <v>0</v>
      </c>
    </row>
    <row r="2152" spans="1:24">
      <c r="A2152" s="30">
        <v>65</v>
      </c>
      <c r="B2152" s="30">
        <v>2</v>
      </c>
      <c r="C2152" s="30"/>
      <c r="D2152" s="30">
        <v>20.312174817898022</v>
      </c>
      <c r="E2152" s="30">
        <v>0</v>
      </c>
      <c r="F2152" s="30">
        <v>0</v>
      </c>
      <c r="G2152" s="30">
        <v>0</v>
      </c>
      <c r="H2152" s="30">
        <v>0</v>
      </c>
      <c r="I2152" s="30">
        <v>0</v>
      </c>
      <c r="J2152" s="30">
        <v>1</v>
      </c>
      <c r="K2152" s="151">
        <v>0</v>
      </c>
      <c r="L2152" s="30">
        <v>6.7</v>
      </c>
      <c r="M2152" s="30">
        <v>1</v>
      </c>
      <c r="N2152" s="30">
        <v>0</v>
      </c>
      <c r="O2152" s="30">
        <v>2</v>
      </c>
      <c r="P2152" s="30">
        <v>0</v>
      </c>
      <c r="Q2152" s="30">
        <v>1</v>
      </c>
      <c r="R2152" s="30">
        <v>0</v>
      </c>
      <c r="S2152" s="30">
        <v>0</v>
      </c>
      <c r="T2152" s="30">
        <v>4</v>
      </c>
      <c r="U2152" s="30">
        <v>6</v>
      </c>
      <c r="V2152" s="82">
        <v>92</v>
      </c>
      <c r="W2152" s="97">
        <v>5</v>
      </c>
      <c r="X2152" s="160">
        <v>0</v>
      </c>
    </row>
    <row r="2153" spans="1:24">
      <c r="A2153" s="30">
        <v>42</v>
      </c>
      <c r="B2153" s="30">
        <v>1</v>
      </c>
      <c r="C2153" s="30"/>
      <c r="D2153" s="30">
        <v>29.373985938345054</v>
      </c>
      <c r="E2153" s="30">
        <v>1</v>
      </c>
      <c r="F2153" s="30">
        <v>0</v>
      </c>
      <c r="G2153" s="30">
        <v>0</v>
      </c>
      <c r="H2153" s="30">
        <v>0</v>
      </c>
      <c r="I2153" s="30">
        <v>0</v>
      </c>
      <c r="J2153" s="30">
        <v>0</v>
      </c>
      <c r="K2153" s="151">
        <v>0</v>
      </c>
      <c r="L2153" s="30">
        <v>8.6</v>
      </c>
      <c r="M2153" s="30">
        <v>2</v>
      </c>
      <c r="N2153" s="30">
        <v>0</v>
      </c>
      <c r="O2153" s="30">
        <v>2</v>
      </c>
      <c r="P2153" s="30">
        <v>0</v>
      </c>
      <c r="Q2153" s="30">
        <v>1</v>
      </c>
      <c r="R2153" s="30">
        <v>0</v>
      </c>
      <c r="S2153" s="30">
        <v>2</v>
      </c>
      <c r="T2153" s="30">
        <v>7</v>
      </c>
      <c r="U2153" s="30">
        <v>6</v>
      </c>
      <c r="V2153" s="82">
        <v>86</v>
      </c>
      <c r="W2153" s="97">
        <v>3</v>
      </c>
      <c r="X2153" s="160">
        <v>1</v>
      </c>
    </row>
    <row r="2154" spans="1:24">
      <c r="A2154" s="30">
        <v>73</v>
      </c>
      <c r="B2154" s="30">
        <v>2</v>
      </c>
      <c r="C2154" s="30"/>
      <c r="D2154" s="30">
        <v>25.384823116392113</v>
      </c>
      <c r="E2154" s="30">
        <v>0</v>
      </c>
      <c r="F2154" s="30">
        <v>0</v>
      </c>
      <c r="G2154" s="30">
        <v>0</v>
      </c>
      <c r="H2154" s="30">
        <v>0</v>
      </c>
      <c r="I2154" s="30">
        <v>1</v>
      </c>
      <c r="J2154" s="30">
        <v>1</v>
      </c>
      <c r="K2154" s="151">
        <v>0</v>
      </c>
      <c r="L2154" s="30">
        <v>6.6</v>
      </c>
      <c r="M2154" s="30">
        <v>1</v>
      </c>
      <c r="N2154" s="30">
        <v>0</v>
      </c>
      <c r="O2154" s="30">
        <v>2</v>
      </c>
      <c r="P2154" s="30">
        <v>0</v>
      </c>
      <c r="Q2154" s="30">
        <v>1</v>
      </c>
      <c r="R2154" s="30">
        <v>0</v>
      </c>
      <c r="S2154" s="30">
        <v>0</v>
      </c>
      <c r="T2154" s="30">
        <v>4</v>
      </c>
      <c r="U2154" s="30">
        <v>5</v>
      </c>
      <c r="V2154" s="82">
        <v>91</v>
      </c>
      <c r="W2154" s="97">
        <v>15</v>
      </c>
      <c r="X2154" s="160">
        <v>0</v>
      </c>
    </row>
    <row r="2155" spans="1:24">
      <c r="A2155" s="30">
        <v>75</v>
      </c>
      <c r="B2155" s="30">
        <v>1</v>
      </c>
      <c r="C2155" s="30"/>
      <c r="D2155" s="30">
        <v>23.9453125</v>
      </c>
      <c r="E2155" s="30">
        <v>1</v>
      </c>
      <c r="F2155" s="30">
        <v>0</v>
      </c>
      <c r="G2155" s="30">
        <v>0</v>
      </c>
      <c r="H2155" s="30">
        <v>0</v>
      </c>
      <c r="I2155" s="30">
        <v>0</v>
      </c>
      <c r="J2155" s="30">
        <v>0</v>
      </c>
      <c r="K2155" s="151">
        <v>0</v>
      </c>
      <c r="L2155" s="30">
        <v>7.8</v>
      </c>
      <c r="M2155" s="30">
        <v>1</v>
      </c>
      <c r="N2155" s="30">
        <v>1</v>
      </c>
      <c r="O2155" s="30">
        <v>0</v>
      </c>
      <c r="P2155" s="30">
        <v>0</v>
      </c>
      <c r="Q2155" s="30">
        <v>2</v>
      </c>
      <c r="R2155" s="30">
        <v>0</v>
      </c>
      <c r="S2155" s="30">
        <v>0</v>
      </c>
      <c r="T2155" s="30">
        <v>4</v>
      </c>
      <c r="U2155" s="30">
        <v>9</v>
      </c>
      <c r="V2155" s="82">
        <v>90</v>
      </c>
      <c r="W2155" s="97">
        <v>5</v>
      </c>
      <c r="X2155" s="160">
        <v>0</v>
      </c>
    </row>
    <row r="2156" spans="1:24">
      <c r="A2156" s="30">
        <v>52</v>
      </c>
      <c r="B2156" s="30">
        <v>1</v>
      </c>
      <c r="C2156" s="30">
        <v>16</v>
      </c>
      <c r="D2156" s="30">
        <v>20.885750615480344</v>
      </c>
      <c r="E2156" s="30">
        <v>1</v>
      </c>
      <c r="F2156" s="30">
        <v>1</v>
      </c>
      <c r="G2156" s="30">
        <v>1</v>
      </c>
      <c r="H2156" s="30">
        <v>0</v>
      </c>
      <c r="I2156" s="30">
        <v>0</v>
      </c>
      <c r="J2156" s="30">
        <v>0</v>
      </c>
      <c r="K2156" s="151">
        <v>0</v>
      </c>
      <c r="L2156" s="30">
        <v>9.6</v>
      </c>
      <c r="M2156" s="30">
        <v>1</v>
      </c>
      <c r="N2156" s="30">
        <v>1</v>
      </c>
      <c r="O2156" s="30">
        <v>0</v>
      </c>
      <c r="P2156" s="30">
        <v>2</v>
      </c>
      <c r="Q2156" s="30">
        <v>2</v>
      </c>
      <c r="R2156" s="30">
        <v>3</v>
      </c>
      <c r="S2156" s="30">
        <v>2</v>
      </c>
      <c r="T2156" s="30">
        <v>11</v>
      </c>
      <c r="U2156" s="30">
        <v>8.5</v>
      </c>
      <c r="V2156" s="82">
        <v>81</v>
      </c>
      <c r="W2156" s="97">
        <v>15</v>
      </c>
      <c r="X2156" s="160">
        <v>1</v>
      </c>
    </row>
    <row r="2157" spans="1:24">
      <c r="A2157" s="30">
        <v>71</v>
      </c>
      <c r="B2157" s="30">
        <v>2</v>
      </c>
      <c r="C2157" s="30"/>
      <c r="D2157" s="30">
        <v>34.570931416930733</v>
      </c>
      <c r="E2157" s="30">
        <v>0</v>
      </c>
      <c r="F2157" s="30">
        <v>1</v>
      </c>
      <c r="G2157" s="30">
        <v>1</v>
      </c>
      <c r="H2157" s="30">
        <v>0</v>
      </c>
      <c r="I2157" s="30">
        <v>1</v>
      </c>
      <c r="J2157" s="30">
        <v>1</v>
      </c>
      <c r="K2157" s="151">
        <v>1</v>
      </c>
      <c r="L2157" s="30">
        <v>9.6</v>
      </c>
      <c r="M2157" s="30">
        <v>2</v>
      </c>
      <c r="N2157" s="30">
        <v>2</v>
      </c>
      <c r="O2157" s="30">
        <v>2</v>
      </c>
      <c r="P2157" s="30">
        <v>3</v>
      </c>
      <c r="Q2157" s="30">
        <v>1</v>
      </c>
      <c r="R2157" s="30">
        <v>3</v>
      </c>
      <c r="S2157" s="30">
        <v>0</v>
      </c>
      <c r="T2157" s="30">
        <v>13</v>
      </c>
      <c r="U2157" s="30">
        <v>5</v>
      </c>
      <c r="V2157" s="82">
        <v>63</v>
      </c>
      <c r="W2157" s="97">
        <v>30</v>
      </c>
      <c r="X2157" s="160">
        <v>0</v>
      </c>
    </row>
    <row r="2158" spans="1:24">
      <c r="A2158" s="30">
        <v>70</v>
      </c>
      <c r="B2158" s="30">
        <v>2</v>
      </c>
      <c r="C2158" s="30">
        <v>11</v>
      </c>
      <c r="D2158" s="30">
        <v>19.554083855882666</v>
      </c>
      <c r="E2158" s="30">
        <v>0</v>
      </c>
      <c r="F2158" s="30">
        <v>0</v>
      </c>
      <c r="G2158" s="30">
        <v>0</v>
      </c>
      <c r="H2158" s="30">
        <v>0</v>
      </c>
      <c r="I2158" s="30">
        <v>0</v>
      </c>
      <c r="J2158" s="30">
        <v>0</v>
      </c>
      <c r="K2158" s="151">
        <v>0</v>
      </c>
      <c r="L2158" s="30">
        <v>9.3000000000000007</v>
      </c>
      <c r="M2158" s="30">
        <v>1</v>
      </c>
      <c r="N2158" s="30">
        <v>1</v>
      </c>
      <c r="O2158" s="30">
        <v>0</v>
      </c>
      <c r="P2158" s="30">
        <v>0</v>
      </c>
      <c r="Q2158" s="30">
        <v>1</v>
      </c>
      <c r="R2158" s="30">
        <v>0</v>
      </c>
      <c r="S2158" s="30">
        <v>0</v>
      </c>
      <c r="T2158" s="30">
        <v>3</v>
      </c>
      <c r="U2158" s="30">
        <v>8</v>
      </c>
      <c r="V2158" s="82">
        <v>94</v>
      </c>
      <c r="W2158" s="97">
        <v>30</v>
      </c>
      <c r="X2158" s="160">
        <v>0</v>
      </c>
    </row>
    <row r="2159" spans="1:24">
      <c r="A2159" s="30">
        <v>68</v>
      </c>
      <c r="B2159" s="30">
        <v>1</v>
      </c>
      <c r="C2159" s="30">
        <v>8</v>
      </c>
      <c r="D2159" s="30">
        <v>28.373702422145328</v>
      </c>
      <c r="E2159" s="30">
        <v>1</v>
      </c>
      <c r="F2159" s="30">
        <v>1</v>
      </c>
      <c r="G2159" s="30">
        <v>1</v>
      </c>
      <c r="H2159" s="30">
        <v>0</v>
      </c>
      <c r="I2159" s="30">
        <v>0</v>
      </c>
      <c r="J2159" s="30">
        <v>0</v>
      </c>
      <c r="K2159" s="151">
        <v>0</v>
      </c>
      <c r="L2159" s="30">
        <v>10.7</v>
      </c>
      <c r="M2159" s="30">
        <v>0</v>
      </c>
      <c r="N2159" s="30">
        <v>0</v>
      </c>
      <c r="O2159" s="30">
        <v>1</v>
      </c>
      <c r="P2159" s="30">
        <v>0</v>
      </c>
      <c r="Q2159" s="30">
        <v>0</v>
      </c>
      <c r="R2159" s="30">
        <v>0</v>
      </c>
      <c r="S2159" s="30">
        <v>0</v>
      </c>
      <c r="T2159" s="30">
        <v>1</v>
      </c>
      <c r="U2159" s="30">
        <v>7</v>
      </c>
      <c r="V2159" s="82">
        <v>100</v>
      </c>
      <c r="W2159" s="97">
        <v>10</v>
      </c>
      <c r="X2159" s="160">
        <v>1</v>
      </c>
    </row>
    <row r="2160" spans="1:24">
      <c r="A2160" s="30">
        <v>71</v>
      </c>
      <c r="B2160" s="30">
        <v>1</v>
      </c>
      <c r="C2160" s="30">
        <v>12</v>
      </c>
      <c r="D2160" s="30">
        <v>24.35041370300479</v>
      </c>
      <c r="E2160" s="30">
        <v>1</v>
      </c>
      <c r="F2160" s="30">
        <v>1</v>
      </c>
      <c r="G2160" s="30">
        <v>1</v>
      </c>
      <c r="H2160" s="30">
        <v>0</v>
      </c>
      <c r="I2160" s="30">
        <v>1</v>
      </c>
      <c r="J2160" s="30">
        <v>1</v>
      </c>
      <c r="K2160" s="151">
        <v>1</v>
      </c>
      <c r="L2160" s="30">
        <v>7.4</v>
      </c>
      <c r="M2160" s="30">
        <v>1</v>
      </c>
      <c r="N2160" s="30">
        <v>0</v>
      </c>
      <c r="O2160" s="30">
        <v>2</v>
      </c>
      <c r="P2160" s="30">
        <v>2</v>
      </c>
      <c r="Q2160" s="30">
        <v>0</v>
      </c>
      <c r="R2160" s="30">
        <v>0</v>
      </c>
      <c r="S2160" s="30">
        <v>0</v>
      </c>
      <c r="T2160" s="30">
        <v>5</v>
      </c>
      <c r="U2160" s="30">
        <v>6</v>
      </c>
      <c r="V2160" s="82">
        <v>80</v>
      </c>
      <c r="W2160" s="97">
        <v>3</v>
      </c>
      <c r="X2160" s="160">
        <v>0</v>
      </c>
    </row>
    <row r="2161" spans="1:24">
      <c r="A2161" s="30">
        <v>55</v>
      </c>
      <c r="B2161" s="30">
        <v>2</v>
      </c>
      <c r="C2161" s="30">
        <v>15</v>
      </c>
      <c r="D2161" s="30">
        <v>26.399928390194244</v>
      </c>
      <c r="E2161" s="30">
        <v>0</v>
      </c>
      <c r="F2161" s="30">
        <v>1</v>
      </c>
      <c r="G2161" s="30">
        <v>1</v>
      </c>
      <c r="H2161" s="30">
        <v>0</v>
      </c>
      <c r="I2161" s="30">
        <v>0</v>
      </c>
      <c r="J2161" s="30">
        <v>1</v>
      </c>
      <c r="K2161" s="151">
        <v>0</v>
      </c>
      <c r="L2161" s="30">
        <v>7.4</v>
      </c>
      <c r="M2161" s="30">
        <v>1</v>
      </c>
      <c r="N2161" s="30">
        <v>2</v>
      </c>
      <c r="O2161" s="30">
        <v>1</v>
      </c>
      <c r="P2161" s="30">
        <v>0</v>
      </c>
      <c r="Q2161" s="30">
        <v>2</v>
      </c>
      <c r="R2161" s="30">
        <v>3</v>
      </c>
      <c r="S2161" s="30">
        <v>2</v>
      </c>
      <c r="T2161" s="30">
        <v>11</v>
      </c>
      <c r="U2161" s="30">
        <v>7</v>
      </c>
      <c r="V2161" s="82">
        <v>88</v>
      </c>
      <c r="W2161" s="97">
        <v>40</v>
      </c>
      <c r="X2161" s="160">
        <v>0</v>
      </c>
    </row>
    <row r="2162" spans="1:24">
      <c r="A2162" s="30">
        <v>72</v>
      </c>
      <c r="B2162" s="30">
        <v>1</v>
      </c>
      <c r="C2162" s="30">
        <v>12</v>
      </c>
      <c r="D2162" s="30">
        <v>24.464601603372348</v>
      </c>
      <c r="E2162" s="30">
        <v>1</v>
      </c>
      <c r="F2162" s="30">
        <v>1</v>
      </c>
      <c r="G2162" s="30">
        <v>0</v>
      </c>
      <c r="H2162" s="30">
        <v>0</v>
      </c>
      <c r="I2162" s="30">
        <v>1</v>
      </c>
      <c r="J2162" s="30">
        <v>1</v>
      </c>
      <c r="K2162" s="151">
        <v>0</v>
      </c>
      <c r="L2162" s="30">
        <v>6.1</v>
      </c>
      <c r="M2162" s="30">
        <v>2</v>
      </c>
      <c r="N2162" s="30">
        <v>0</v>
      </c>
      <c r="O2162" s="30">
        <v>2</v>
      </c>
      <c r="P2162" s="30">
        <v>0</v>
      </c>
      <c r="Q2162" s="30">
        <v>1</v>
      </c>
      <c r="R2162" s="30">
        <v>2</v>
      </c>
      <c r="S2162" s="30">
        <v>0</v>
      </c>
      <c r="T2162" s="30">
        <v>7</v>
      </c>
      <c r="U2162" s="30">
        <v>6.5</v>
      </c>
      <c r="V2162" s="82">
        <v>87</v>
      </c>
      <c r="W2162" s="97">
        <v>10</v>
      </c>
      <c r="X2162" s="160">
        <v>0</v>
      </c>
    </row>
    <row r="2163" spans="1:24">
      <c r="A2163" s="30">
        <v>65</v>
      </c>
      <c r="B2163" s="30">
        <v>2</v>
      </c>
      <c r="C2163" s="30">
        <v>33</v>
      </c>
      <c r="D2163" s="30">
        <v>31.136544186978888</v>
      </c>
      <c r="E2163" s="30">
        <v>1</v>
      </c>
      <c r="F2163" s="30">
        <v>0</v>
      </c>
      <c r="G2163" s="30">
        <v>0</v>
      </c>
      <c r="H2163" s="30">
        <v>0</v>
      </c>
      <c r="I2163" s="30">
        <v>0</v>
      </c>
      <c r="J2163" s="30">
        <v>1</v>
      </c>
      <c r="K2163" s="151">
        <v>0</v>
      </c>
      <c r="L2163" s="30">
        <v>8.8000000000000007</v>
      </c>
      <c r="M2163" s="30">
        <v>1</v>
      </c>
      <c r="N2163" s="30">
        <v>0</v>
      </c>
      <c r="O2163" s="30">
        <v>1</v>
      </c>
      <c r="P2163" s="30">
        <v>0</v>
      </c>
      <c r="Q2163" s="30">
        <v>1</v>
      </c>
      <c r="R2163" s="30">
        <v>3</v>
      </c>
      <c r="S2163" s="30">
        <v>1</v>
      </c>
      <c r="T2163" s="30">
        <v>7</v>
      </c>
      <c r="U2163" s="30">
        <v>7</v>
      </c>
      <c r="V2163" s="82">
        <v>100</v>
      </c>
      <c r="W2163" s="97">
        <v>5</v>
      </c>
      <c r="X2163" s="160">
        <v>1</v>
      </c>
    </row>
    <row r="2164" spans="1:24">
      <c r="A2164" s="30">
        <v>46</v>
      </c>
      <c r="B2164" s="30">
        <v>2</v>
      </c>
      <c r="C2164" s="30">
        <v>1</v>
      </c>
      <c r="D2164" s="30">
        <v>26.559075088407294</v>
      </c>
      <c r="E2164" s="30">
        <v>0</v>
      </c>
      <c r="F2164" s="30">
        <v>0</v>
      </c>
      <c r="G2164" s="30">
        <v>0</v>
      </c>
      <c r="H2164" s="30">
        <v>0</v>
      </c>
      <c r="I2164" s="30">
        <v>0</v>
      </c>
      <c r="J2164" s="30">
        <v>0</v>
      </c>
      <c r="K2164" s="151">
        <v>0</v>
      </c>
      <c r="L2164" s="30">
        <v>12</v>
      </c>
      <c r="M2164" s="30">
        <v>2</v>
      </c>
      <c r="N2164" s="30">
        <v>1</v>
      </c>
      <c r="O2164" s="30">
        <v>2</v>
      </c>
      <c r="P2164" s="30">
        <v>0</v>
      </c>
      <c r="Q2164" s="30">
        <v>1</v>
      </c>
      <c r="R2164" s="30">
        <v>0</v>
      </c>
      <c r="S2164" s="30">
        <v>2</v>
      </c>
      <c r="T2164" s="30">
        <v>8</v>
      </c>
      <c r="U2164" s="30">
        <v>6</v>
      </c>
      <c r="V2164" s="82">
        <v>100</v>
      </c>
      <c r="W2164" s="97">
        <v>15</v>
      </c>
      <c r="X2164" s="160">
        <v>0</v>
      </c>
    </row>
    <row r="2165" spans="1:24">
      <c r="A2165" s="30">
        <v>55</v>
      </c>
      <c r="B2165" s="30">
        <v>1</v>
      </c>
      <c r="C2165" s="30">
        <v>6</v>
      </c>
      <c r="D2165" s="30">
        <v>29.479089640468221</v>
      </c>
      <c r="E2165" s="30">
        <v>1</v>
      </c>
      <c r="F2165" s="30">
        <v>0</v>
      </c>
      <c r="G2165" s="30">
        <v>0</v>
      </c>
      <c r="H2165" s="30">
        <v>0</v>
      </c>
      <c r="I2165" s="30">
        <v>1</v>
      </c>
      <c r="J2165" s="30">
        <v>1</v>
      </c>
      <c r="K2165" s="151">
        <v>0</v>
      </c>
      <c r="L2165" s="30">
        <v>9.1999999999999993</v>
      </c>
      <c r="M2165" s="30">
        <v>2</v>
      </c>
      <c r="N2165" s="30">
        <v>3</v>
      </c>
      <c r="O2165" s="30">
        <v>3</v>
      </c>
      <c r="P2165" s="30">
        <v>2</v>
      </c>
      <c r="Q2165" s="30">
        <v>1</v>
      </c>
      <c r="R2165" s="30">
        <v>0</v>
      </c>
      <c r="S2165" s="30">
        <v>2</v>
      </c>
      <c r="T2165" s="30">
        <v>13</v>
      </c>
      <c r="U2165" s="30">
        <v>4.16</v>
      </c>
      <c r="V2165" s="82">
        <v>83</v>
      </c>
      <c r="W2165" s="97">
        <v>50</v>
      </c>
      <c r="X2165" s="160">
        <v>1</v>
      </c>
    </row>
    <row r="2166" spans="1:24">
      <c r="A2166" s="30">
        <v>81</v>
      </c>
      <c r="B2166" s="30">
        <v>2</v>
      </c>
      <c r="C2166" s="30">
        <v>4</v>
      </c>
      <c r="D2166" s="30">
        <v>25.84752909428234</v>
      </c>
      <c r="E2166" s="30">
        <v>1</v>
      </c>
      <c r="F2166" s="30">
        <v>1</v>
      </c>
      <c r="G2166" s="30">
        <v>0</v>
      </c>
      <c r="H2166" s="30">
        <v>0</v>
      </c>
      <c r="I2166" s="30">
        <v>1</v>
      </c>
      <c r="J2166" s="30">
        <v>1</v>
      </c>
      <c r="K2166" s="151">
        <v>1</v>
      </c>
      <c r="L2166" s="30">
        <v>8.9</v>
      </c>
      <c r="M2166" s="30">
        <v>1</v>
      </c>
      <c r="N2166" s="30">
        <v>1</v>
      </c>
      <c r="O2166" s="30">
        <v>1</v>
      </c>
      <c r="P2166" s="30">
        <v>0</v>
      </c>
      <c r="Q2166" s="30">
        <v>1</v>
      </c>
      <c r="R2166" s="30">
        <v>3</v>
      </c>
      <c r="S2166" s="30">
        <v>0</v>
      </c>
      <c r="T2166" s="30">
        <v>7</v>
      </c>
      <c r="U2166" s="30">
        <v>7</v>
      </c>
      <c r="V2166" s="82">
        <v>93</v>
      </c>
      <c r="W2166" s="97">
        <v>30</v>
      </c>
      <c r="X2166" s="160">
        <v>0</v>
      </c>
    </row>
    <row r="2167" spans="1:24">
      <c r="A2167" s="30">
        <v>63</v>
      </c>
      <c r="B2167" s="30">
        <v>1</v>
      </c>
      <c r="C2167" s="30">
        <v>15</v>
      </c>
      <c r="D2167" s="30">
        <v>26.252768875483074</v>
      </c>
      <c r="E2167" s="30">
        <v>1</v>
      </c>
      <c r="F2167" s="30">
        <v>1</v>
      </c>
      <c r="G2167" s="30">
        <v>0</v>
      </c>
      <c r="H2167" s="30">
        <v>0</v>
      </c>
      <c r="I2167" s="30">
        <v>1</v>
      </c>
      <c r="J2167" s="30">
        <v>1</v>
      </c>
      <c r="K2167" s="151">
        <v>1</v>
      </c>
      <c r="L2167" s="30">
        <v>9.4</v>
      </c>
      <c r="M2167" s="30">
        <v>1</v>
      </c>
      <c r="N2167" s="30">
        <v>0</v>
      </c>
      <c r="O2167" s="30">
        <v>2</v>
      </c>
      <c r="P2167" s="30">
        <v>0</v>
      </c>
      <c r="Q2167" s="30">
        <v>1</v>
      </c>
      <c r="R2167" s="30">
        <v>0</v>
      </c>
      <c r="S2167" s="30">
        <v>0</v>
      </c>
      <c r="T2167" s="30">
        <v>4</v>
      </c>
      <c r="U2167" s="30">
        <v>6.33</v>
      </c>
      <c r="V2167" s="82">
        <v>99</v>
      </c>
      <c r="W2167" s="97">
        <v>5</v>
      </c>
      <c r="X2167" s="160">
        <v>1</v>
      </c>
    </row>
    <row r="2168" spans="1:24">
      <c r="A2168" s="30">
        <v>71</v>
      </c>
      <c r="B2168" s="30">
        <v>2</v>
      </c>
      <c r="C2168" s="30">
        <v>6</v>
      </c>
      <c r="D2168" s="30">
        <v>26.421761998685074</v>
      </c>
      <c r="E2168" s="30">
        <v>0</v>
      </c>
      <c r="F2168" s="30">
        <v>1</v>
      </c>
      <c r="G2168" s="30">
        <v>1</v>
      </c>
      <c r="H2168" s="30">
        <v>0</v>
      </c>
      <c r="I2168" s="30">
        <v>1</v>
      </c>
      <c r="J2168" s="30">
        <v>1</v>
      </c>
      <c r="K2168" s="151">
        <v>1</v>
      </c>
      <c r="L2168" s="30">
        <v>8.4</v>
      </c>
      <c r="M2168" s="30">
        <v>0</v>
      </c>
      <c r="N2168" s="30">
        <v>1</v>
      </c>
      <c r="O2168" s="30">
        <v>1</v>
      </c>
      <c r="P2168" s="30">
        <v>0</v>
      </c>
      <c r="Q2168" s="30">
        <v>1</v>
      </c>
      <c r="R2168" s="30">
        <v>0</v>
      </c>
      <c r="S2168" s="30">
        <v>1</v>
      </c>
      <c r="T2168" s="30">
        <v>4</v>
      </c>
      <c r="U2168" s="30">
        <v>7.5</v>
      </c>
      <c r="V2168" s="82">
        <v>100</v>
      </c>
      <c r="W2168" s="97">
        <v>5</v>
      </c>
      <c r="X2168" s="160">
        <v>0</v>
      </c>
    </row>
    <row r="2169" spans="1:24">
      <c r="A2169" s="30">
        <v>74</v>
      </c>
      <c r="B2169" s="30">
        <v>1</v>
      </c>
      <c r="C2169" s="30">
        <v>27</v>
      </c>
      <c r="D2169" s="30">
        <v>29.868197278911566</v>
      </c>
      <c r="E2169" s="30">
        <v>1</v>
      </c>
      <c r="F2169" s="30">
        <v>1</v>
      </c>
      <c r="G2169" s="30">
        <v>0</v>
      </c>
      <c r="H2169" s="30">
        <v>0</v>
      </c>
      <c r="I2169" s="30">
        <v>1</v>
      </c>
      <c r="J2169" s="30">
        <v>1</v>
      </c>
      <c r="K2169" s="151">
        <v>1</v>
      </c>
      <c r="L2169" s="30">
        <v>7.6</v>
      </c>
      <c r="M2169" s="30">
        <v>1</v>
      </c>
      <c r="N2169" s="30">
        <v>0</v>
      </c>
      <c r="O2169" s="30">
        <v>1</v>
      </c>
      <c r="P2169" s="30">
        <v>0</v>
      </c>
      <c r="Q2169" s="30">
        <v>1</v>
      </c>
      <c r="R2169" s="30">
        <v>0</v>
      </c>
      <c r="S2169" s="30">
        <v>1</v>
      </c>
      <c r="T2169" s="30">
        <v>4</v>
      </c>
      <c r="U2169" s="30">
        <v>7</v>
      </c>
      <c r="V2169" s="82">
        <v>93</v>
      </c>
      <c r="W2169" s="97">
        <v>10</v>
      </c>
      <c r="X2169" s="160">
        <v>0</v>
      </c>
    </row>
    <row r="2170" spans="1:24">
      <c r="A2170" s="30">
        <v>45</v>
      </c>
      <c r="B2170" s="30">
        <v>1</v>
      </c>
      <c r="C2170" s="30">
        <v>8</v>
      </c>
      <c r="D2170" s="30">
        <v>22.598140495867767</v>
      </c>
      <c r="E2170" s="30">
        <v>1</v>
      </c>
      <c r="F2170" s="30">
        <v>0</v>
      </c>
      <c r="G2170" s="30">
        <v>1</v>
      </c>
      <c r="H2170" s="30">
        <v>0</v>
      </c>
      <c r="I2170" s="30">
        <v>0</v>
      </c>
      <c r="J2170" s="30">
        <v>1</v>
      </c>
      <c r="K2170" s="151">
        <v>0</v>
      </c>
      <c r="L2170" s="30">
        <v>8.5</v>
      </c>
      <c r="M2170" s="30">
        <v>2</v>
      </c>
      <c r="N2170" s="30">
        <v>2</v>
      </c>
      <c r="O2170" s="30">
        <v>2</v>
      </c>
      <c r="P2170" s="30">
        <v>0</v>
      </c>
      <c r="Q2170" s="30">
        <v>1</v>
      </c>
      <c r="R2170" s="30">
        <v>0</v>
      </c>
      <c r="S2170" s="30">
        <v>1</v>
      </c>
      <c r="T2170" s="30">
        <v>8</v>
      </c>
      <c r="U2170" s="30">
        <v>5</v>
      </c>
      <c r="V2170" s="82">
        <v>100</v>
      </c>
      <c r="W2170" s="97">
        <v>20</v>
      </c>
      <c r="X2170" s="160">
        <v>1</v>
      </c>
    </row>
    <row r="2171" spans="1:24">
      <c r="A2171" s="30">
        <v>41</v>
      </c>
      <c r="B2171" s="30">
        <v>1</v>
      </c>
      <c r="C2171" s="30">
        <v>12</v>
      </c>
      <c r="D2171" s="30">
        <v>26.643598615916954</v>
      </c>
      <c r="E2171" s="30">
        <v>1</v>
      </c>
      <c r="F2171" s="30">
        <v>1</v>
      </c>
      <c r="G2171" s="30">
        <v>1</v>
      </c>
      <c r="H2171" s="30">
        <v>1</v>
      </c>
      <c r="I2171" s="30">
        <v>0</v>
      </c>
      <c r="J2171" s="30">
        <v>1</v>
      </c>
      <c r="K2171" s="151">
        <v>1</v>
      </c>
      <c r="L2171" s="30">
        <v>13.8</v>
      </c>
      <c r="M2171" s="30">
        <v>2</v>
      </c>
      <c r="N2171" s="30">
        <v>3</v>
      </c>
      <c r="O2171" s="30">
        <v>2</v>
      </c>
      <c r="P2171" s="30">
        <v>2</v>
      </c>
      <c r="Q2171" s="30">
        <v>0</v>
      </c>
      <c r="R2171" s="30">
        <v>0</v>
      </c>
      <c r="S2171" s="30">
        <v>1</v>
      </c>
      <c r="T2171" s="30">
        <v>10</v>
      </c>
      <c r="U2171" s="30">
        <v>5</v>
      </c>
      <c r="V2171" s="82">
        <v>65</v>
      </c>
      <c r="W2171" s="97">
        <v>180</v>
      </c>
      <c r="X2171" s="160">
        <v>1</v>
      </c>
    </row>
    <row r="2172" spans="1:24">
      <c r="A2172" s="30">
        <v>65</v>
      </c>
      <c r="B2172" s="30">
        <v>1</v>
      </c>
      <c r="C2172" s="30">
        <v>6</v>
      </c>
      <c r="D2172" s="30">
        <v>20.103806228373703</v>
      </c>
      <c r="E2172" s="30">
        <v>1</v>
      </c>
      <c r="F2172" s="30">
        <v>1</v>
      </c>
      <c r="G2172" s="30">
        <v>0</v>
      </c>
      <c r="H2172" s="30">
        <v>0</v>
      </c>
      <c r="I2172" s="30">
        <v>0</v>
      </c>
      <c r="J2172" s="30">
        <v>1</v>
      </c>
      <c r="K2172" s="151">
        <v>1</v>
      </c>
      <c r="L2172" s="30">
        <v>8.9</v>
      </c>
      <c r="M2172" s="30">
        <v>2</v>
      </c>
      <c r="N2172" s="30">
        <v>2</v>
      </c>
      <c r="O2172" s="30">
        <v>0</v>
      </c>
      <c r="P2172" s="30">
        <v>2</v>
      </c>
      <c r="Q2172" s="30">
        <v>2</v>
      </c>
      <c r="R2172" s="30">
        <v>0</v>
      </c>
      <c r="S2172" s="30">
        <v>2</v>
      </c>
      <c r="T2172" s="30">
        <v>10</v>
      </c>
      <c r="U2172" s="30">
        <v>8</v>
      </c>
      <c r="V2172" s="82">
        <v>67</v>
      </c>
      <c r="W2172" s="97">
        <v>30</v>
      </c>
      <c r="X2172" s="160">
        <v>1</v>
      </c>
    </row>
    <row r="2173" spans="1:24">
      <c r="A2173" s="30">
        <v>65</v>
      </c>
      <c r="B2173" s="30">
        <v>1</v>
      </c>
      <c r="C2173" s="30"/>
      <c r="D2173" s="30">
        <v>24.167234393488478</v>
      </c>
      <c r="E2173" s="30">
        <v>1</v>
      </c>
      <c r="F2173" s="30">
        <v>0</v>
      </c>
      <c r="G2173" s="30">
        <v>0</v>
      </c>
      <c r="H2173" s="30">
        <v>0</v>
      </c>
      <c r="I2173" s="30">
        <v>1</v>
      </c>
      <c r="J2173" s="30">
        <v>1</v>
      </c>
      <c r="K2173" s="151">
        <v>0</v>
      </c>
      <c r="L2173" s="30">
        <v>15.1</v>
      </c>
      <c r="M2173" s="30">
        <v>1</v>
      </c>
      <c r="N2173" s="30">
        <v>0</v>
      </c>
      <c r="O2173" s="30">
        <v>2</v>
      </c>
      <c r="P2173" s="30">
        <v>2</v>
      </c>
      <c r="Q2173" s="30">
        <v>1</v>
      </c>
      <c r="R2173" s="30">
        <v>0</v>
      </c>
      <c r="S2173" s="30">
        <v>0</v>
      </c>
      <c r="T2173" s="30">
        <v>6</v>
      </c>
      <c r="U2173" s="30">
        <v>5.5</v>
      </c>
      <c r="V2173" s="82">
        <v>85</v>
      </c>
      <c r="W2173" s="97">
        <v>15</v>
      </c>
      <c r="X2173" s="160">
        <v>0</v>
      </c>
    </row>
    <row r="2174" spans="1:24">
      <c r="A2174" s="30">
        <v>66</v>
      </c>
      <c r="B2174" s="30">
        <v>1</v>
      </c>
      <c r="C2174" s="30"/>
      <c r="D2174" s="30">
        <v>22.491349480968861</v>
      </c>
      <c r="E2174" s="30">
        <v>0</v>
      </c>
      <c r="F2174" s="30">
        <v>0</v>
      </c>
      <c r="G2174" s="30">
        <v>0</v>
      </c>
      <c r="H2174" s="30">
        <v>0</v>
      </c>
      <c r="I2174" s="30">
        <v>1</v>
      </c>
      <c r="J2174" s="30">
        <v>0</v>
      </c>
      <c r="K2174" s="151">
        <v>0</v>
      </c>
      <c r="L2174" s="30">
        <v>7.1</v>
      </c>
      <c r="M2174" s="30">
        <v>2</v>
      </c>
      <c r="N2174" s="30">
        <v>0</v>
      </c>
      <c r="O2174" s="30">
        <v>2</v>
      </c>
      <c r="P2174" s="30">
        <v>0</v>
      </c>
      <c r="Q2174" s="30">
        <v>1</v>
      </c>
      <c r="R2174" s="30">
        <v>0</v>
      </c>
      <c r="S2174" s="30">
        <v>2</v>
      </c>
      <c r="T2174" s="30">
        <v>7</v>
      </c>
      <c r="U2174" s="30">
        <v>6.5</v>
      </c>
      <c r="V2174" s="82">
        <v>93</v>
      </c>
      <c r="W2174" s="97">
        <v>5</v>
      </c>
      <c r="X2174" s="160">
        <v>0</v>
      </c>
    </row>
    <row r="2175" spans="1:24">
      <c r="A2175" s="30">
        <v>67</v>
      </c>
      <c r="B2175" s="30">
        <v>2</v>
      </c>
      <c r="C2175" s="30"/>
      <c r="D2175" s="30">
        <v>19.994625100779359</v>
      </c>
      <c r="E2175" s="30">
        <v>0</v>
      </c>
      <c r="F2175" s="30">
        <v>1</v>
      </c>
      <c r="G2175" s="30">
        <v>0</v>
      </c>
      <c r="H2175" s="30">
        <v>0</v>
      </c>
      <c r="I2175" s="30">
        <v>0</v>
      </c>
      <c r="J2175" s="30">
        <v>1</v>
      </c>
      <c r="K2175" s="151">
        <v>0</v>
      </c>
      <c r="L2175" s="30">
        <v>7.7</v>
      </c>
      <c r="M2175" s="30">
        <v>2</v>
      </c>
      <c r="N2175" s="30">
        <v>3</v>
      </c>
      <c r="O2175" s="30">
        <v>2</v>
      </c>
      <c r="P2175" s="30">
        <v>3</v>
      </c>
      <c r="Q2175" s="30">
        <v>2</v>
      </c>
      <c r="R2175" s="30">
        <v>3</v>
      </c>
      <c r="S2175" s="30">
        <v>3</v>
      </c>
      <c r="T2175" s="30">
        <v>18</v>
      </c>
      <c r="U2175" s="30">
        <v>5.16</v>
      </c>
      <c r="V2175" s="82">
        <v>65</v>
      </c>
      <c r="W2175" s="97">
        <v>90</v>
      </c>
      <c r="X2175" s="160">
        <v>0</v>
      </c>
    </row>
    <row r="2176" spans="1:24">
      <c r="A2176" s="30">
        <v>23</v>
      </c>
      <c r="B2176" s="30">
        <v>2</v>
      </c>
      <c r="C2176" s="30"/>
      <c r="D2176" s="30">
        <v>26.718750000000004</v>
      </c>
      <c r="E2176" s="30">
        <v>1</v>
      </c>
      <c r="F2176" s="30">
        <v>0</v>
      </c>
      <c r="G2176" s="30">
        <v>0</v>
      </c>
      <c r="H2176" s="30">
        <v>0</v>
      </c>
      <c r="I2176" s="30">
        <v>0</v>
      </c>
      <c r="J2176" s="30">
        <v>1</v>
      </c>
      <c r="K2176" s="151">
        <v>0</v>
      </c>
      <c r="L2176" s="30">
        <v>6.7</v>
      </c>
      <c r="M2176" s="30">
        <v>1</v>
      </c>
      <c r="N2176" s="30">
        <v>2</v>
      </c>
      <c r="O2176" s="30">
        <v>2</v>
      </c>
      <c r="P2176" s="30">
        <v>2</v>
      </c>
      <c r="Q2176" s="30">
        <v>0</v>
      </c>
      <c r="R2176" s="30">
        <v>0</v>
      </c>
      <c r="S2176" s="30">
        <v>0</v>
      </c>
      <c r="T2176" s="30">
        <v>7</v>
      </c>
      <c r="U2176" s="30">
        <v>5.5</v>
      </c>
      <c r="V2176" s="82">
        <v>76</v>
      </c>
      <c r="W2176" s="97">
        <v>90</v>
      </c>
      <c r="X2176" s="160">
        <v>0</v>
      </c>
    </row>
    <row r="2177" spans="1:24">
      <c r="A2177" s="30">
        <v>63</v>
      </c>
      <c r="B2177" s="30">
        <v>1</v>
      </c>
      <c r="C2177" s="30"/>
      <c r="D2177" s="30">
        <v>26.078971533516984</v>
      </c>
      <c r="E2177" s="30">
        <v>1</v>
      </c>
      <c r="F2177" s="30">
        <v>0</v>
      </c>
      <c r="G2177" s="30">
        <v>0</v>
      </c>
      <c r="H2177" s="30">
        <v>0</v>
      </c>
      <c r="I2177" s="30">
        <v>1</v>
      </c>
      <c r="J2177" s="30">
        <v>1</v>
      </c>
      <c r="K2177" s="151">
        <v>0</v>
      </c>
      <c r="L2177" s="30">
        <v>6.6</v>
      </c>
      <c r="M2177" s="30">
        <v>1</v>
      </c>
      <c r="N2177" s="30">
        <v>2</v>
      </c>
      <c r="O2177" s="30">
        <v>2</v>
      </c>
      <c r="P2177" s="30">
        <v>0</v>
      </c>
      <c r="Q2177" s="30">
        <v>2</v>
      </c>
      <c r="R2177" s="30">
        <v>3</v>
      </c>
      <c r="S2177" s="30">
        <v>1</v>
      </c>
      <c r="T2177" s="30">
        <v>11</v>
      </c>
      <c r="U2177" s="30">
        <v>6.5</v>
      </c>
      <c r="V2177" s="82">
        <v>93</v>
      </c>
      <c r="W2177" s="97">
        <v>20</v>
      </c>
      <c r="X2177" s="160">
        <v>0</v>
      </c>
    </row>
    <row r="2178" spans="1:24">
      <c r="A2178" s="30">
        <v>73</v>
      </c>
      <c r="B2178" s="30">
        <v>1</v>
      </c>
      <c r="C2178" s="30"/>
      <c r="D2178" s="30">
        <v>30.853994490358129</v>
      </c>
      <c r="E2178" s="30">
        <v>1</v>
      </c>
      <c r="F2178" s="30">
        <v>0</v>
      </c>
      <c r="G2178" s="30">
        <v>0</v>
      </c>
      <c r="H2178" s="30">
        <v>0</v>
      </c>
      <c r="I2178" s="30">
        <v>0</v>
      </c>
      <c r="J2178" s="30">
        <v>1</v>
      </c>
      <c r="K2178" s="151">
        <v>0</v>
      </c>
      <c r="L2178" s="30">
        <v>9.8000000000000007</v>
      </c>
      <c r="M2178" s="30">
        <v>2</v>
      </c>
      <c r="N2178" s="30">
        <v>3</v>
      </c>
      <c r="O2178" s="30">
        <v>2</v>
      </c>
      <c r="P2178" s="30">
        <v>2</v>
      </c>
      <c r="Q2178" s="30">
        <v>1</v>
      </c>
      <c r="R2178" s="30">
        <v>3</v>
      </c>
      <c r="S2178" s="30">
        <v>1</v>
      </c>
      <c r="T2178" s="30">
        <v>14</v>
      </c>
      <c r="U2178" s="30">
        <v>5.5</v>
      </c>
      <c r="V2178" s="82">
        <v>70</v>
      </c>
      <c r="W2178" s="97">
        <v>60</v>
      </c>
      <c r="X2178" s="160">
        <v>0</v>
      </c>
    </row>
    <row r="2179" spans="1:24">
      <c r="A2179" s="30">
        <v>47</v>
      </c>
      <c r="B2179" s="30">
        <v>2</v>
      </c>
      <c r="C2179" s="30"/>
      <c r="D2179" s="30">
        <v>21.162137573671927</v>
      </c>
      <c r="E2179" s="30">
        <v>0</v>
      </c>
      <c r="F2179" s="30">
        <v>0</v>
      </c>
      <c r="G2179" s="30">
        <v>0</v>
      </c>
      <c r="H2179" s="30">
        <v>0</v>
      </c>
      <c r="I2179" s="30">
        <v>1</v>
      </c>
      <c r="J2179" s="30">
        <v>1</v>
      </c>
      <c r="K2179" s="151">
        <v>0</v>
      </c>
      <c r="L2179" s="30">
        <v>7.9</v>
      </c>
      <c r="M2179" s="30">
        <v>1</v>
      </c>
      <c r="N2179" s="30">
        <v>0</v>
      </c>
      <c r="O2179" s="30">
        <v>0</v>
      </c>
      <c r="P2179" s="30">
        <v>0</v>
      </c>
      <c r="Q2179" s="30">
        <v>1</v>
      </c>
      <c r="R2179" s="30">
        <v>0</v>
      </c>
      <c r="S2179" s="30">
        <v>1</v>
      </c>
      <c r="T2179" s="30">
        <v>3</v>
      </c>
      <c r="U2179" s="30">
        <v>8</v>
      </c>
      <c r="V2179" s="82">
        <v>100</v>
      </c>
      <c r="W2179" s="97">
        <v>10</v>
      </c>
      <c r="X2179" s="160">
        <v>0</v>
      </c>
    </row>
    <row r="2180" spans="1:24">
      <c r="A2180" s="30">
        <v>62</v>
      </c>
      <c r="B2180" s="30">
        <v>2</v>
      </c>
      <c r="C2180" s="30"/>
      <c r="D2180" s="30">
        <v>22.274939579226395</v>
      </c>
      <c r="E2180" s="30">
        <v>1</v>
      </c>
      <c r="F2180" s="30">
        <v>0</v>
      </c>
      <c r="G2180" s="30">
        <v>0</v>
      </c>
      <c r="H2180" s="30">
        <v>0</v>
      </c>
      <c r="I2180" s="30">
        <v>0</v>
      </c>
      <c r="J2180" s="30">
        <v>0</v>
      </c>
      <c r="K2180" s="151">
        <v>0</v>
      </c>
      <c r="L2180" s="30">
        <v>7.2</v>
      </c>
      <c r="M2180" s="30">
        <v>1</v>
      </c>
      <c r="N2180" s="30">
        <v>1</v>
      </c>
      <c r="O2180" s="30">
        <v>2</v>
      </c>
      <c r="P2180" s="30">
        <v>0</v>
      </c>
      <c r="Q2180" s="30">
        <v>1</v>
      </c>
      <c r="R2180" s="30">
        <v>0</v>
      </c>
      <c r="S2180" s="30">
        <v>0</v>
      </c>
      <c r="T2180" s="30">
        <v>5</v>
      </c>
      <c r="U2180" s="30">
        <v>6</v>
      </c>
      <c r="V2180" s="82">
        <v>100</v>
      </c>
      <c r="W2180" s="97">
        <v>20</v>
      </c>
      <c r="X2180" s="160">
        <v>0</v>
      </c>
    </row>
    <row r="2181" spans="1:24">
      <c r="A2181" s="30">
        <v>55</v>
      </c>
      <c r="B2181" s="30">
        <v>1</v>
      </c>
      <c r="C2181" s="30"/>
      <c r="D2181" s="30">
        <v>26.854405574103641</v>
      </c>
      <c r="E2181" s="30">
        <v>1</v>
      </c>
      <c r="F2181" s="30">
        <v>0</v>
      </c>
      <c r="G2181" s="30">
        <v>0</v>
      </c>
      <c r="H2181" s="30">
        <v>0</v>
      </c>
      <c r="I2181" s="30">
        <v>0</v>
      </c>
      <c r="J2181" s="30">
        <v>0</v>
      </c>
      <c r="K2181" s="151">
        <v>0</v>
      </c>
      <c r="L2181" s="30">
        <v>7.1</v>
      </c>
      <c r="M2181" s="30">
        <v>1</v>
      </c>
      <c r="N2181" s="30">
        <v>1</v>
      </c>
      <c r="O2181" s="30">
        <v>2</v>
      </c>
      <c r="P2181" s="30">
        <v>2</v>
      </c>
      <c r="Q2181" s="30">
        <v>1</v>
      </c>
      <c r="R2181" s="30">
        <v>0</v>
      </c>
      <c r="S2181" s="30">
        <v>1</v>
      </c>
      <c r="T2181" s="30">
        <v>8</v>
      </c>
      <c r="U2181" s="30">
        <v>5</v>
      </c>
      <c r="V2181" s="82">
        <v>67</v>
      </c>
      <c r="W2181" s="97">
        <v>30</v>
      </c>
      <c r="X2181" s="160">
        <v>0</v>
      </c>
    </row>
    <row r="2182" spans="1:24">
      <c r="A2182" s="30">
        <v>65</v>
      </c>
      <c r="B2182" s="30">
        <v>2</v>
      </c>
      <c r="C2182" s="30"/>
      <c r="D2182" s="30">
        <v>18.752362564866033</v>
      </c>
      <c r="E2182" s="30">
        <v>0</v>
      </c>
      <c r="F2182" s="30">
        <v>0</v>
      </c>
      <c r="G2182" s="30">
        <v>0</v>
      </c>
      <c r="H2182" s="30">
        <v>0</v>
      </c>
      <c r="I2182" s="30">
        <v>0</v>
      </c>
      <c r="J2182" s="30">
        <v>0</v>
      </c>
      <c r="K2182" s="151">
        <v>0</v>
      </c>
      <c r="L2182" s="30">
        <v>6.6</v>
      </c>
      <c r="M2182" s="30">
        <v>1</v>
      </c>
      <c r="N2182" s="30">
        <v>2</v>
      </c>
      <c r="O2182" s="30">
        <v>2</v>
      </c>
      <c r="P2182" s="30">
        <v>0</v>
      </c>
      <c r="Q2182" s="30">
        <v>1</v>
      </c>
      <c r="R2182" s="30">
        <v>0</v>
      </c>
      <c r="S2182" s="30">
        <v>1</v>
      </c>
      <c r="T2182" s="30">
        <v>7</v>
      </c>
      <c r="U2182" s="30">
        <v>6</v>
      </c>
      <c r="V2182" s="82">
        <v>86</v>
      </c>
      <c r="W2182" s="97">
        <v>20</v>
      </c>
      <c r="X2182" s="160">
        <v>0</v>
      </c>
    </row>
    <row r="2183" spans="1:24">
      <c r="A2183" s="30">
        <v>59</v>
      </c>
      <c r="B2183" s="30">
        <v>1</v>
      </c>
      <c r="C2183" s="30"/>
      <c r="D2183" s="30">
        <v>24.892244979785495</v>
      </c>
      <c r="E2183" s="30">
        <v>1</v>
      </c>
      <c r="F2183" s="30">
        <v>0</v>
      </c>
      <c r="G2183" s="30">
        <v>0</v>
      </c>
      <c r="H2183" s="30">
        <v>0</v>
      </c>
      <c r="I2183" s="30">
        <v>1</v>
      </c>
      <c r="J2183" s="30">
        <v>1</v>
      </c>
      <c r="K2183" s="151">
        <v>0</v>
      </c>
      <c r="L2183" s="30">
        <v>8.5</v>
      </c>
      <c r="M2183" s="30">
        <v>1</v>
      </c>
      <c r="N2183" s="30">
        <v>1</v>
      </c>
      <c r="O2183" s="30">
        <v>2</v>
      </c>
      <c r="P2183" s="30">
        <v>2</v>
      </c>
      <c r="Q2183" s="30">
        <v>1</v>
      </c>
      <c r="R2183" s="30">
        <v>0</v>
      </c>
      <c r="S2183" s="30">
        <v>1</v>
      </c>
      <c r="T2183" s="30">
        <v>8</v>
      </c>
      <c r="U2183" s="30">
        <v>5.5</v>
      </c>
      <c r="V2183" s="82">
        <v>85</v>
      </c>
      <c r="W2183" s="97">
        <v>15</v>
      </c>
      <c r="X2183" s="160">
        <v>1</v>
      </c>
    </row>
    <row r="2184" spans="1:24">
      <c r="A2184" s="30">
        <v>63</v>
      </c>
      <c r="B2184" s="30">
        <v>1</v>
      </c>
      <c r="C2184" s="30"/>
      <c r="D2184" s="30">
        <v>23.406880534184932</v>
      </c>
      <c r="E2184" s="30">
        <v>1</v>
      </c>
      <c r="F2184" s="30">
        <v>0</v>
      </c>
      <c r="G2184" s="30">
        <v>0</v>
      </c>
      <c r="H2184" s="30">
        <v>0</v>
      </c>
      <c r="I2184" s="30">
        <v>0</v>
      </c>
      <c r="J2184" s="30">
        <v>0</v>
      </c>
      <c r="K2184" s="151">
        <v>0</v>
      </c>
      <c r="L2184" s="30">
        <v>5.4</v>
      </c>
      <c r="M2184" s="30">
        <v>1</v>
      </c>
      <c r="N2184" s="30">
        <v>1</v>
      </c>
      <c r="O2184" s="30">
        <v>2</v>
      </c>
      <c r="P2184" s="30">
        <v>0</v>
      </c>
      <c r="Q2184" s="30">
        <v>1</v>
      </c>
      <c r="R2184" s="30">
        <v>0</v>
      </c>
      <c r="S2184" s="30">
        <v>0</v>
      </c>
      <c r="T2184" s="30">
        <v>5</v>
      </c>
      <c r="U2184" s="30">
        <v>6.83</v>
      </c>
      <c r="V2184" s="82">
        <v>98</v>
      </c>
      <c r="W2184" s="97">
        <v>10</v>
      </c>
      <c r="X2184" s="160">
        <v>0</v>
      </c>
    </row>
    <row r="2185" spans="1:24">
      <c r="A2185" s="30">
        <v>66</v>
      </c>
      <c r="B2185" s="30">
        <v>1</v>
      </c>
      <c r="C2185" s="30"/>
      <c r="D2185" s="30">
        <v>25.099501595611173</v>
      </c>
      <c r="E2185" s="30">
        <v>0</v>
      </c>
      <c r="F2185" s="30">
        <v>0</v>
      </c>
      <c r="G2185" s="30">
        <v>0</v>
      </c>
      <c r="H2185" s="30">
        <v>0</v>
      </c>
      <c r="I2185" s="30">
        <v>1</v>
      </c>
      <c r="J2185" s="30">
        <v>0</v>
      </c>
      <c r="K2185" s="151">
        <v>0</v>
      </c>
      <c r="L2185" s="30">
        <v>6.3</v>
      </c>
      <c r="M2185" s="30">
        <v>1</v>
      </c>
      <c r="N2185" s="30">
        <v>2</v>
      </c>
      <c r="O2185" s="30">
        <v>2</v>
      </c>
      <c r="P2185" s="30">
        <v>0</v>
      </c>
      <c r="Q2185" s="30">
        <v>1</v>
      </c>
      <c r="R2185" s="30">
        <v>0</v>
      </c>
      <c r="S2185" s="30">
        <v>0</v>
      </c>
      <c r="T2185" s="30">
        <v>6</v>
      </c>
      <c r="U2185" s="30">
        <v>6</v>
      </c>
      <c r="V2185" s="82">
        <v>86</v>
      </c>
      <c r="W2185" s="97">
        <v>60</v>
      </c>
      <c r="X2185" s="160">
        <v>0</v>
      </c>
    </row>
    <row r="2186" spans="1:24">
      <c r="A2186" s="30">
        <v>67</v>
      </c>
      <c r="B2186" s="30">
        <v>2</v>
      </c>
      <c r="C2186" s="30"/>
      <c r="D2186" s="30">
        <v>24.877719682914488</v>
      </c>
      <c r="E2186" s="30">
        <v>0</v>
      </c>
      <c r="F2186" s="30">
        <v>0</v>
      </c>
      <c r="G2186" s="30">
        <v>0</v>
      </c>
      <c r="H2186" s="30">
        <v>0</v>
      </c>
      <c r="I2186" s="30">
        <v>1</v>
      </c>
      <c r="J2186" s="30">
        <v>0</v>
      </c>
      <c r="K2186" s="151">
        <v>0</v>
      </c>
      <c r="L2186" s="30">
        <v>7</v>
      </c>
      <c r="M2186" s="30">
        <v>1</v>
      </c>
      <c r="N2186" s="30">
        <v>1</v>
      </c>
      <c r="O2186" s="30">
        <v>2</v>
      </c>
      <c r="P2186" s="30">
        <v>0</v>
      </c>
      <c r="Q2186" s="30">
        <v>1</v>
      </c>
      <c r="R2186" s="30">
        <v>0</v>
      </c>
      <c r="S2186" s="30">
        <v>0</v>
      </c>
      <c r="T2186" s="30">
        <v>5</v>
      </c>
      <c r="U2186" s="30">
        <v>5</v>
      </c>
      <c r="V2186" s="82">
        <v>100</v>
      </c>
      <c r="W2186" s="97">
        <v>5</v>
      </c>
      <c r="X2186" s="160">
        <v>0</v>
      </c>
    </row>
    <row r="2187" spans="1:24">
      <c r="A2187" s="30">
        <v>68</v>
      </c>
      <c r="B2187" s="30">
        <v>1</v>
      </c>
      <c r="C2187" s="30"/>
      <c r="D2187" s="30">
        <v>26.345217444901333</v>
      </c>
      <c r="E2187" s="30">
        <v>1</v>
      </c>
      <c r="F2187" s="30">
        <v>1</v>
      </c>
      <c r="G2187" s="30">
        <v>0</v>
      </c>
      <c r="H2187" s="30">
        <v>0</v>
      </c>
      <c r="I2187" s="30">
        <v>0</v>
      </c>
      <c r="J2187" s="30">
        <v>1</v>
      </c>
      <c r="K2187" s="151">
        <v>1</v>
      </c>
      <c r="L2187" s="30">
        <v>7.7</v>
      </c>
      <c r="M2187" s="30">
        <v>2</v>
      </c>
      <c r="N2187" s="30">
        <v>0</v>
      </c>
      <c r="O2187" s="30">
        <v>2</v>
      </c>
      <c r="P2187" s="30">
        <v>3</v>
      </c>
      <c r="Q2187" s="30">
        <v>1</v>
      </c>
      <c r="R2187" s="30">
        <v>0</v>
      </c>
      <c r="S2187" s="30">
        <v>1</v>
      </c>
      <c r="T2187" s="30">
        <v>9</v>
      </c>
      <c r="U2187" s="30">
        <v>5.5</v>
      </c>
      <c r="V2187" s="82">
        <v>58</v>
      </c>
      <c r="W2187" s="97">
        <v>10</v>
      </c>
      <c r="X2187" s="160">
        <v>0</v>
      </c>
    </row>
    <row r="2188" spans="1:24">
      <c r="A2188" s="30">
        <v>63</v>
      </c>
      <c r="B2188" s="30">
        <v>1</v>
      </c>
      <c r="C2188" s="30"/>
      <c r="D2188" s="30">
        <v>21.096190514828191</v>
      </c>
      <c r="E2188" s="30">
        <v>0</v>
      </c>
      <c r="F2188" s="30">
        <v>0</v>
      </c>
      <c r="G2188" s="30">
        <v>0</v>
      </c>
      <c r="H2188" s="30">
        <v>0</v>
      </c>
      <c r="I2188" s="30">
        <v>0</v>
      </c>
      <c r="J2188" s="30">
        <v>0</v>
      </c>
      <c r="K2188" s="151">
        <v>0</v>
      </c>
      <c r="L2188" s="30">
        <v>6.6</v>
      </c>
      <c r="M2188" s="30">
        <v>0</v>
      </c>
      <c r="N2188" s="30">
        <v>0</v>
      </c>
      <c r="O2188" s="30">
        <v>0</v>
      </c>
      <c r="P2188" s="30">
        <v>0</v>
      </c>
      <c r="Q2188" s="30">
        <v>0</v>
      </c>
      <c r="R2188" s="30">
        <v>0</v>
      </c>
      <c r="S2188" s="30">
        <v>0</v>
      </c>
      <c r="T2188" s="30">
        <v>0</v>
      </c>
      <c r="U2188" s="30">
        <v>8</v>
      </c>
      <c r="V2188" s="82">
        <v>100</v>
      </c>
      <c r="W2188" s="97">
        <v>1</v>
      </c>
      <c r="X2188" s="160">
        <v>0</v>
      </c>
    </row>
    <row r="2189" spans="1:24">
      <c r="A2189" s="30">
        <v>59</v>
      </c>
      <c r="B2189" s="30">
        <v>2</v>
      </c>
      <c r="C2189" s="30"/>
      <c r="D2189" s="30">
        <v>29.156026095677259</v>
      </c>
      <c r="E2189" s="30">
        <v>1</v>
      </c>
      <c r="F2189" s="30">
        <v>0</v>
      </c>
      <c r="G2189" s="30">
        <v>0</v>
      </c>
      <c r="H2189" s="30">
        <v>0</v>
      </c>
      <c r="I2189" s="30">
        <v>0</v>
      </c>
      <c r="J2189" s="30">
        <v>1</v>
      </c>
      <c r="K2189" s="151">
        <v>0</v>
      </c>
      <c r="L2189" s="30">
        <v>6.8</v>
      </c>
      <c r="M2189" s="30">
        <v>2</v>
      </c>
      <c r="N2189" s="30">
        <v>1</v>
      </c>
      <c r="O2189" s="30">
        <v>2</v>
      </c>
      <c r="P2189" s="30">
        <v>0</v>
      </c>
      <c r="Q2189" s="30">
        <v>0</v>
      </c>
      <c r="R2189" s="30">
        <v>0</v>
      </c>
      <c r="S2189" s="30">
        <v>2</v>
      </c>
      <c r="T2189" s="30">
        <v>7</v>
      </c>
      <c r="U2189" s="30">
        <v>5</v>
      </c>
      <c r="V2189" s="82">
        <v>100</v>
      </c>
      <c r="W2189" s="97">
        <v>10</v>
      </c>
      <c r="X2189" s="160">
        <v>0</v>
      </c>
    </row>
    <row r="2190" spans="1:24">
      <c r="A2190" s="30">
        <v>49</v>
      </c>
      <c r="B2190" s="30">
        <v>2</v>
      </c>
      <c r="C2190" s="30"/>
      <c r="D2190" s="30">
        <v>19.77769866698311</v>
      </c>
      <c r="E2190" s="30">
        <v>0</v>
      </c>
      <c r="F2190" s="30">
        <v>0</v>
      </c>
      <c r="G2190" s="30">
        <v>0</v>
      </c>
      <c r="H2190" s="30">
        <v>0</v>
      </c>
      <c r="I2190" s="30">
        <v>0</v>
      </c>
      <c r="J2190" s="30">
        <v>0</v>
      </c>
      <c r="K2190" s="151">
        <v>0</v>
      </c>
      <c r="L2190" s="30">
        <v>6.4</v>
      </c>
      <c r="M2190" s="30">
        <v>1</v>
      </c>
      <c r="N2190" s="30">
        <v>1</v>
      </c>
      <c r="O2190" s="30">
        <v>2</v>
      </c>
      <c r="P2190" s="30">
        <v>0</v>
      </c>
      <c r="Q2190" s="30">
        <v>1</v>
      </c>
      <c r="R2190" s="30">
        <v>0</v>
      </c>
      <c r="S2190" s="30">
        <v>0</v>
      </c>
      <c r="T2190" s="30">
        <v>5</v>
      </c>
      <c r="U2190" s="30">
        <v>5.66</v>
      </c>
      <c r="V2190" s="82">
        <v>97</v>
      </c>
      <c r="W2190" s="97">
        <v>10</v>
      </c>
      <c r="X2190" s="160">
        <v>0</v>
      </c>
    </row>
    <row r="2191" spans="1:24">
      <c r="A2191" s="30">
        <v>78</v>
      </c>
      <c r="B2191" s="30">
        <v>2</v>
      </c>
      <c r="C2191" s="30"/>
      <c r="D2191" s="30">
        <v>20.775623268698062</v>
      </c>
      <c r="E2191" s="30">
        <v>1</v>
      </c>
      <c r="F2191" s="30">
        <v>0</v>
      </c>
      <c r="G2191" s="30">
        <v>0</v>
      </c>
      <c r="H2191" s="30">
        <v>0</v>
      </c>
      <c r="I2191" s="30">
        <v>0</v>
      </c>
      <c r="J2191" s="30">
        <v>0</v>
      </c>
      <c r="K2191" s="151">
        <v>0</v>
      </c>
      <c r="L2191" s="30">
        <v>6.5</v>
      </c>
      <c r="M2191" s="30">
        <v>1</v>
      </c>
      <c r="N2191" s="30">
        <v>2</v>
      </c>
      <c r="O2191" s="30">
        <v>2</v>
      </c>
      <c r="P2191" s="30">
        <v>2</v>
      </c>
      <c r="Q2191" s="30">
        <v>1</v>
      </c>
      <c r="R2191" s="30">
        <v>3</v>
      </c>
      <c r="S2191" s="30">
        <v>0</v>
      </c>
      <c r="T2191" s="30">
        <v>11</v>
      </c>
      <c r="U2191" s="30">
        <v>6</v>
      </c>
      <c r="V2191" s="82">
        <v>71</v>
      </c>
      <c r="W2191" s="97">
        <v>40</v>
      </c>
      <c r="X2191" s="160">
        <v>0</v>
      </c>
    </row>
    <row r="2192" spans="1:24">
      <c r="A2192" s="30">
        <v>38</v>
      </c>
      <c r="B2192" s="30">
        <v>2</v>
      </c>
      <c r="C2192" s="30"/>
      <c r="D2192" s="30">
        <v>32.297866163448973</v>
      </c>
      <c r="E2192" s="30">
        <v>0</v>
      </c>
      <c r="F2192" s="30">
        <v>0</v>
      </c>
      <c r="G2192" s="30">
        <v>0</v>
      </c>
      <c r="H2192" s="30">
        <v>0</v>
      </c>
      <c r="I2192" s="30">
        <v>0</v>
      </c>
      <c r="J2192" s="30">
        <v>1</v>
      </c>
      <c r="K2192" s="151">
        <v>0</v>
      </c>
      <c r="L2192" s="30">
        <v>6.2</v>
      </c>
      <c r="M2192" s="30">
        <v>1</v>
      </c>
      <c r="N2192" s="30">
        <v>2</v>
      </c>
      <c r="O2192" s="30">
        <v>1</v>
      </c>
      <c r="P2192" s="30">
        <v>2</v>
      </c>
      <c r="Q2192" s="30">
        <v>1</v>
      </c>
      <c r="R2192" s="30">
        <v>0</v>
      </c>
      <c r="S2192" s="30">
        <v>1</v>
      </c>
      <c r="T2192" s="30">
        <v>8</v>
      </c>
      <c r="U2192" s="30">
        <v>7</v>
      </c>
      <c r="V2192" s="82">
        <v>82</v>
      </c>
      <c r="W2192" s="97">
        <v>30</v>
      </c>
      <c r="X2192" s="160">
        <v>0</v>
      </c>
    </row>
    <row r="2193" spans="1:24">
      <c r="A2193" s="30">
        <v>50</v>
      </c>
      <c r="B2193" s="30">
        <v>1</v>
      </c>
      <c r="C2193" s="30"/>
      <c r="D2193" s="30">
        <v>27.26627218934911</v>
      </c>
      <c r="E2193" s="30">
        <v>0</v>
      </c>
      <c r="F2193" s="30">
        <v>0</v>
      </c>
      <c r="G2193" s="30">
        <v>0</v>
      </c>
      <c r="H2193" s="30">
        <v>0</v>
      </c>
      <c r="I2193" s="30">
        <v>1</v>
      </c>
      <c r="J2193" s="30">
        <v>0</v>
      </c>
      <c r="K2193" s="151">
        <v>0</v>
      </c>
      <c r="L2193" s="30">
        <v>7.1</v>
      </c>
      <c r="M2193" s="30">
        <v>1</v>
      </c>
      <c r="N2193" s="30">
        <v>0</v>
      </c>
      <c r="O2193" s="30">
        <v>2</v>
      </c>
      <c r="P2193" s="30">
        <v>0</v>
      </c>
      <c r="Q2193" s="30">
        <v>1</v>
      </c>
      <c r="R2193" s="30">
        <v>3</v>
      </c>
      <c r="S2193" s="30">
        <v>0</v>
      </c>
      <c r="T2193" s="30">
        <v>7</v>
      </c>
      <c r="U2193" s="30">
        <v>5.5</v>
      </c>
      <c r="V2193" s="82">
        <v>88</v>
      </c>
      <c r="W2193" s="97">
        <v>10</v>
      </c>
      <c r="X2193" s="160">
        <v>0</v>
      </c>
    </row>
    <row r="2194" spans="1:24">
      <c r="A2194" s="30">
        <v>77</v>
      </c>
      <c r="B2194" s="30">
        <v>2</v>
      </c>
      <c r="C2194" s="30"/>
      <c r="D2194" s="30">
        <v>36.066471877282687</v>
      </c>
      <c r="E2194" s="30">
        <v>0</v>
      </c>
      <c r="F2194" s="30">
        <v>0</v>
      </c>
      <c r="G2194" s="30">
        <v>0</v>
      </c>
      <c r="H2194" s="30">
        <v>0</v>
      </c>
      <c r="I2194" s="30">
        <v>0</v>
      </c>
      <c r="J2194" s="30">
        <v>0</v>
      </c>
      <c r="K2194" s="151">
        <v>0</v>
      </c>
      <c r="L2194" s="30">
        <v>7.5</v>
      </c>
      <c r="M2194" s="30">
        <v>0</v>
      </c>
      <c r="N2194" s="30">
        <v>0</v>
      </c>
      <c r="O2194" s="30">
        <v>0</v>
      </c>
      <c r="P2194" s="30">
        <v>0</v>
      </c>
      <c r="Q2194" s="30">
        <v>1</v>
      </c>
      <c r="R2194" s="30">
        <v>0</v>
      </c>
      <c r="S2194" s="30">
        <v>0</v>
      </c>
      <c r="T2194" s="30">
        <v>1</v>
      </c>
      <c r="U2194" s="30">
        <v>8</v>
      </c>
      <c r="V2194" s="82">
        <v>89</v>
      </c>
      <c r="W2194" s="97">
        <v>0</v>
      </c>
      <c r="X2194" s="160">
        <v>0</v>
      </c>
    </row>
    <row r="2195" spans="1:24">
      <c r="A2195" s="30">
        <v>73</v>
      </c>
      <c r="B2195" s="30">
        <v>1</v>
      </c>
      <c r="C2195" s="30"/>
      <c r="D2195" s="30">
        <v>23.423557406305772</v>
      </c>
      <c r="E2195" s="30">
        <v>1</v>
      </c>
      <c r="F2195" s="30">
        <v>0</v>
      </c>
      <c r="G2195" s="30">
        <v>0</v>
      </c>
      <c r="H2195" s="30">
        <v>0</v>
      </c>
      <c r="I2195" s="30">
        <v>0</v>
      </c>
      <c r="J2195" s="30">
        <v>1</v>
      </c>
      <c r="K2195" s="151">
        <v>0</v>
      </c>
      <c r="L2195" s="30">
        <v>6.1</v>
      </c>
      <c r="M2195" s="30">
        <v>1</v>
      </c>
      <c r="N2195" s="30">
        <v>0</v>
      </c>
      <c r="O2195" s="30">
        <v>2</v>
      </c>
      <c r="P2195" s="30">
        <v>0</v>
      </c>
      <c r="Q2195" s="30">
        <v>1</v>
      </c>
      <c r="R2195" s="30">
        <v>0</v>
      </c>
      <c r="S2195" s="30">
        <v>0</v>
      </c>
      <c r="T2195" s="30">
        <v>4</v>
      </c>
      <c r="U2195" s="30">
        <v>6.5</v>
      </c>
      <c r="V2195" s="82">
        <v>87</v>
      </c>
      <c r="W2195" s="97">
        <v>5</v>
      </c>
      <c r="X2195" s="160">
        <v>0</v>
      </c>
    </row>
    <row r="2196" spans="1:24">
      <c r="A2196" s="30">
        <v>62</v>
      </c>
      <c r="B2196" s="30">
        <v>1</v>
      </c>
      <c r="C2196" s="30"/>
      <c r="D2196" s="30">
        <v>25.858572201189833</v>
      </c>
      <c r="E2196" s="30">
        <v>1</v>
      </c>
      <c r="F2196" s="30">
        <v>0</v>
      </c>
      <c r="G2196" s="30">
        <v>0</v>
      </c>
      <c r="H2196" s="30">
        <v>0</v>
      </c>
      <c r="I2196" s="30">
        <v>1</v>
      </c>
      <c r="J2196" s="30">
        <v>0</v>
      </c>
      <c r="K2196" s="151">
        <v>0</v>
      </c>
      <c r="L2196" s="30">
        <v>6.4</v>
      </c>
      <c r="M2196" s="30">
        <v>1</v>
      </c>
      <c r="N2196" s="30">
        <v>1</v>
      </c>
      <c r="O2196" s="30">
        <v>2</v>
      </c>
      <c r="P2196" s="30">
        <v>0</v>
      </c>
      <c r="Q2196" s="30">
        <v>1</v>
      </c>
      <c r="R2196" s="30">
        <v>0</v>
      </c>
      <c r="S2196" s="30">
        <v>1</v>
      </c>
      <c r="T2196" s="30">
        <v>6</v>
      </c>
      <c r="U2196" s="30">
        <v>5.5</v>
      </c>
      <c r="V2196" s="82">
        <v>92</v>
      </c>
      <c r="W2196" s="97">
        <v>20</v>
      </c>
      <c r="X2196" s="160">
        <v>1</v>
      </c>
    </row>
    <row r="2197" spans="1:24">
      <c r="A2197" s="30">
        <v>70</v>
      </c>
      <c r="B2197" s="30">
        <v>2</v>
      </c>
      <c r="C2197" s="30"/>
      <c r="D2197" s="30">
        <v>24.638538027411983</v>
      </c>
      <c r="E2197" s="30">
        <v>0</v>
      </c>
      <c r="F2197" s="30">
        <v>0</v>
      </c>
      <c r="G2197" s="30">
        <v>0</v>
      </c>
      <c r="H2197" s="30">
        <v>0</v>
      </c>
      <c r="I2197" s="30">
        <v>1</v>
      </c>
      <c r="J2197" s="30">
        <v>1</v>
      </c>
      <c r="K2197" s="151">
        <v>0</v>
      </c>
      <c r="L2197" s="30">
        <v>8.1</v>
      </c>
      <c r="M2197" s="30">
        <v>1</v>
      </c>
      <c r="N2197" s="30">
        <v>0</v>
      </c>
      <c r="O2197" s="30">
        <v>0</v>
      </c>
      <c r="P2197" s="30">
        <v>2</v>
      </c>
      <c r="Q2197" s="30">
        <v>2</v>
      </c>
      <c r="R2197" s="30">
        <v>0</v>
      </c>
      <c r="S2197" s="30">
        <v>0</v>
      </c>
      <c r="T2197" s="30">
        <v>5</v>
      </c>
      <c r="U2197" s="30">
        <v>8</v>
      </c>
      <c r="V2197" s="82">
        <v>82</v>
      </c>
      <c r="W2197" s="97">
        <v>10</v>
      </c>
      <c r="X2197" s="160">
        <v>0</v>
      </c>
    </row>
    <row r="2198" spans="1:24">
      <c r="A2198" s="30">
        <v>68</v>
      </c>
      <c r="B2198" s="30">
        <v>1</v>
      </c>
      <c r="C2198" s="30"/>
      <c r="D2198" s="30">
        <v>23.255018638213468</v>
      </c>
      <c r="E2198" s="30">
        <v>1</v>
      </c>
      <c r="F2198" s="30">
        <v>0</v>
      </c>
      <c r="G2198" s="30">
        <v>0</v>
      </c>
      <c r="H2198" s="30">
        <v>0</v>
      </c>
      <c r="I2198" s="30">
        <v>0</v>
      </c>
      <c r="J2198" s="30">
        <v>0</v>
      </c>
      <c r="K2198" s="151">
        <v>0</v>
      </c>
      <c r="L2198" s="30">
        <v>6.5</v>
      </c>
      <c r="M2198" s="30">
        <v>1</v>
      </c>
      <c r="N2198" s="30">
        <v>0</v>
      </c>
      <c r="O2198" s="30">
        <v>2</v>
      </c>
      <c r="P2198" s="30">
        <v>2</v>
      </c>
      <c r="Q2198" s="30">
        <v>1</v>
      </c>
      <c r="R2198" s="30">
        <v>0</v>
      </c>
      <c r="S2198" s="30">
        <v>0</v>
      </c>
      <c r="T2198" s="30">
        <v>6</v>
      </c>
      <c r="U2198" s="30">
        <v>5</v>
      </c>
      <c r="V2198" s="82">
        <v>71</v>
      </c>
      <c r="W2198" s="97">
        <v>15</v>
      </c>
      <c r="X2198" s="160">
        <v>0</v>
      </c>
    </row>
    <row r="2199" spans="1:24">
      <c r="A2199" s="30">
        <v>67</v>
      </c>
      <c r="B2199" s="30">
        <v>2</v>
      </c>
      <c r="C2199" s="30"/>
      <c r="D2199" s="30">
        <v>18.436109345200254</v>
      </c>
      <c r="E2199" s="30">
        <v>0</v>
      </c>
      <c r="F2199" s="30">
        <v>0</v>
      </c>
      <c r="G2199" s="30">
        <v>0</v>
      </c>
      <c r="H2199" s="30">
        <v>0</v>
      </c>
      <c r="I2199" s="30">
        <v>1</v>
      </c>
      <c r="J2199" s="30">
        <v>1</v>
      </c>
      <c r="K2199" s="151">
        <v>0</v>
      </c>
      <c r="L2199" s="30">
        <v>7.1</v>
      </c>
      <c r="M2199" s="30">
        <v>1</v>
      </c>
      <c r="N2199" s="30">
        <v>2</v>
      </c>
      <c r="O2199" s="30">
        <v>2</v>
      </c>
      <c r="P2199" s="30">
        <v>2</v>
      </c>
      <c r="Q2199" s="30">
        <v>1</v>
      </c>
      <c r="R2199" s="30">
        <v>0</v>
      </c>
      <c r="S2199" s="30">
        <v>0</v>
      </c>
      <c r="T2199" s="30">
        <v>8</v>
      </c>
      <c r="U2199" s="30">
        <v>5</v>
      </c>
      <c r="V2199" s="82">
        <v>83</v>
      </c>
      <c r="W2199" s="97">
        <v>30</v>
      </c>
      <c r="X2199" s="160">
        <v>0</v>
      </c>
    </row>
    <row r="2200" spans="1:24">
      <c r="A2200" s="30">
        <v>73</v>
      </c>
      <c r="B2200" s="30">
        <v>2</v>
      </c>
      <c r="C2200" s="30"/>
      <c r="D2200" s="30">
        <v>28.040378144528123</v>
      </c>
      <c r="E2200" s="30">
        <v>0</v>
      </c>
      <c r="F2200" s="30">
        <v>0</v>
      </c>
      <c r="G2200" s="30">
        <v>0</v>
      </c>
      <c r="H2200" s="30">
        <v>0</v>
      </c>
      <c r="I2200" s="30">
        <v>1</v>
      </c>
      <c r="J2200" s="30">
        <v>1</v>
      </c>
      <c r="K2200" s="151">
        <v>0</v>
      </c>
      <c r="L2200" s="30">
        <v>7.8</v>
      </c>
      <c r="M2200" s="30">
        <v>1</v>
      </c>
      <c r="N2200" s="30">
        <v>1</v>
      </c>
      <c r="O2200" s="30">
        <v>2</v>
      </c>
      <c r="P2200" s="30">
        <v>2</v>
      </c>
      <c r="Q2200" s="30">
        <v>0</v>
      </c>
      <c r="R2200" s="30">
        <v>0</v>
      </c>
      <c r="S2200" s="30">
        <v>0</v>
      </c>
      <c r="T2200" s="30">
        <v>6</v>
      </c>
      <c r="U2200" s="30">
        <v>6</v>
      </c>
      <c r="V2200" s="82">
        <v>80</v>
      </c>
      <c r="W2200" s="97">
        <v>15</v>
      </c>
      <c r="X2200" s="160">
        <v>0</v>
      </c>
    </row>
    <row r="2201" spans="1:24">
      <c r="A2201" s="30">
        <v>61</v>
      </c>
      <c r="B2201" s="30">
        <v>1</v>
      </c>
      <c r="C2201" s="30">
        <v>1</v>
      </c>
      <c r="D2201" s="30">
        <v>22.714981070849106</v>
      </c>
      <c r="E2201" s="30">
        <v>1</v>
      </c>
      <c r="F2201" s="30">
        <v>1</v>
      </c>
      <c r="G2201" s="30">
        <v>0</v>
      </c>
      <c r="H2201" s="30">
        <v>0</v>
      </c>
      <c r="I2201" s="30">
        <v>0</v>
      </c>
      <c r="J2201" s="30">
        <v>1</v>
      </c>
      <c r="K2201" s="151">
        <v>0</v>
      </c>
      <c r="L2201" s="30">
        <v>6.4</v>
      </c>
      <c r="M2201" s="30">
        <v>0</v>
      </c>
      <c r="N2201" s="30">
        <v>0</v>
      </c>
      <c r="O2201" s="30">
        <v>2</v>
      </c>
      <c r="P2201" s="30">
        <v>0</v>
      </c>
      <c r="Q2201" s="30">
        <v>1</v>
      </c>
      <c r="R2201" s="30">
        <v>0</v>
      </c>
      <c r="S2201" s="30">
        <v>1</v>
      </c>
      <c r="T2201" s="30">
        <v>4</v>
      </c>
      <c r="U2201" s="30">
        <v>6</v>
      </c>
      <c r="V2201" s="82">
        <v>100</v>
      </c>
      <c r="W2201" s="97">
        <v>2</v>
      </c>
      <c r="X2201" s="160">
        <v>0</v>
      </c>
    </row>
    <row r="2202" spans="1:24">
      <c r="A2202" s="30">
        <v>70</v>
      </c>
      <c r="B2202" s="30">
        <v>1</v>
      </c>
      <c r="C2202" s="30">
        <v>4</v>
      </c>
      <c r="D2202" s="30">
        <v>24.840980089578082</v>
      </c>
      <c r="E2202" s="30">
        <v>1</v>
      </c>
      <c r="F2202" s="30">
        <v>1</v>
      </c>
      <c r="G2202" s="30">
        <v>1</v>
      </c>
      <c r="H2202" s="30">
        <v>0</v>
      </c>
      <c r="I2202" s="30">
        <v>1</v>
      </c>
      <c r="J2202" s="30">
        <v>1</v>
      </c>
      <c r="K2202" s="151">
        <v>1</v>
      </c>
      <c r="L2202" s="30">
        <v>6.6</v>
      </c>
      <c r="M2202" s="30">
        <v>3</v>
      </c>
      <c r="N2202" s="30">
        <v>3</v>
      </c>
      <c r="O2202" s="30">
        <v>2</v>
      </c>
      <c r="P2202" s="30">
        <v>2</v>
      </c>
      <c r="Q2202" s="30">
        <v>3</v>
      </c>
      <c r="R2202" s="30">
        <v>3</v>
      </c>
      <c r="S2202" s="30">
        <v>3</v>
      </c>
      <c r="T2202" s="30">
        <v>19</v>
      </c>
      <c r="U2202" s="30">
        <v>5</v>
      </c>
      <c r="V2202" s="82">
        <v>71</v>
      </c>
      <c r="W2202" s="97">
        <v>120</v>
      </c>
      <c r="X2202" s="160">
        <v>0</v>
      </c>
    </row>
    <row r="2203" spans="1:24">
      <c r="A2203" s="30">
        <v>54</v>
      </c>
      <c r="B2203" s="30">
        <v>1</v>
      </c>
      <c r="C2203" s="30"/>
      <c r="D2203" s="30">
        <v>22.232211109585023</v>
      </c>
      <c r="E2203" s="30">
        <v>1</v>
      </c>
      <c r="F2203" s="30">
        <v>0</v>
      </c>
      <c r="G2203" s="30">
        <v>0</v>
      </c>
      <c r="H2203" s="30">
        <v>0</v>
      </c>
      <c r="I2203" s="30">
        <v>0</v>
      </c>
      <c r="J2203" s="30">
        <v>1</v>
      </c>
      <c r="K2203" s="151">
        <v>0</v>
      </c>
      <c r="L2203" s="30">
        <v>6.7</v>
      </c>
      <c r="M2203" s="30">
        <v>2</v>
      </c>
      <c r="N2203" s="30">
        <v>3</v>
      </c>
      <c r="O2203" s="30">
        <v>1</v>
      </c>
      <c r="P2203" s="30">
        <v>2</v>
      </c>
      <c r="Q2203" s="30">
        <v>1</v>
      </c>
      <c r="R2203" s="30">
        <v>0</v>
      </c>
      <c r="S2203" s="30">
        <v>1</v>
      </c>
      <c r="T2203" s="30">
        <v>10</v>
      </c>
      <c r="U2203" s="30">
        <v>7</v>
      </c>
      <c r="V2203" s="82">
        <v>80</v>
      </c>
      <c r="W2203" s="97">
        <v>60</v>
      </c>
      <c r="X2203" s="160">
        <v>1</v>
      </c>
    </row>
    <row r="2204" spans="1:24">
      <c r="A2204" s="30">
        <v>29</v>
      </c>
      <c r="B2204" s="30">
        <v>1</v>
      </c>
      <c r="C2204" s="30"/>
      <c r="D2204" s="30">
        <v>34.551682237230231</v>
      </c>
      <c r="E2204" s="30">
        <v>0</v>
      </c>
      <c r="F2204" s="30">
        <v>1</v>
      </c>
      <c r="G2204" s="30">
        <v>0</v>
      </c>
      <c r="H2204" s="30">
        <v>0</v>
      </c>
      <c r="I2204" s="30">
        <v>0</v>
      </c>
      <c r="J2204" s="30">
        <v>1</v>
      </c>
      <c r="K2204" s="151">
        <v>0</v>
      </c>
      <c r="L2204" s="30">
        <v>6.2</v>
      </c>
      <c r="M2204" s="30">
        <v>2</v>
      </c>
      <c r="N2204" s="30">
        <v>0</v>
      </c>
      <c r="O2204" s="30">
        <v>2</v>
      </c>
      <c r="P2204" s="30">
        <v>0</v>
      </c>
      <c r="Q2204" s="30">
        <v>0</v>
      </c>
      <c r="R2204" s="30">
        <v>0</v>
      </c>
      <c r="S2204" s="30">
        <v>0</v>
      </c>
      <c r="T2204" s="30">
        <v>4</v>
      </c>
      <c r="U2204" s="30">
        <v>5</v>
      </c>
      <c r="V2204" s="82">
        <v>100</v>
      </c>
      <c r="W2204" s="97">
        <v>10</v>
      </c>
      <c r="X2204" s="160">
        <v>1</v>
      </c>
    </row>
    <row r="2205" spans="1:24">
      <c r="A2205" s="30">
        <v>61</v>
      </c>
      <c r="B2205" s="30">
        <v>1</v>
      </c>
      <c r="C2205" s="30"/>
      <c r="D2205" s="30">
        <v>25.434120485740277</v>
      </c>
      <c r="E2205" s="30">
        <v>0</v>
      </c>
      <c r="F2205" s="30">
        <v>0</v>
      </c>
      <c r="G2205" s="30"/>
      <c r="H2205" s="30">
        <v>0</v>
      </c>
      <c r="I2205" s="30">
        <v>0</v>
      </c>
      <c r="J2205" s="30">
        <v>1</v>
      </c>
      <c r="K2205" s="151">
        <v>0</v>
      </c>
      <c r="L2205" s="30">
        <v>7.2</v>
      </c>
      <c r="M2205" s="30">
        <v>1</v>
      </c>
      <c r="N2205" s="30">
        <v>0</v>
      </c>
      <c r="O2205" s="30">
        <v>2</v>
      </c>
      <c r="P2205" s="30">
        <v>0</v>
      </c>
      <c r="Q2205" s="30">
        <v>1</v>
      </c>
      <c r="R2205" s="30">
        <v>0</v>
      </c>
      <c r="S2205" s="30">
        <v>1</v>
      </c>
      <c r="T2205" s="30">
        <v>5</v>
      </c>
      <c r="U2205" s="30">
        <v>5.5</v>
      </c>
      <c r="V2205" s="82">
        <v>100</v>
      </c>
      <c r="W2205" s="97">
        <v>8</v>
      </c>
      <c r="X2205" s="160">
        <v>1</v>
      </c>
    </row>
    <row r="2206" spans="1:24">
      <c r="A2206" s="30">
        <v>45</v>
      </c>
      <c r="B2206" s="30">
        <v>1</v>
      </c>
      <c r="C2206" s="30"/>
      <c r="D2206" s="30">
        <v>33.557410886096392</v>
      </c>
      <c r="E2206" s="30">
        <v>1</v>
      </c>
      <c r="F2206" s="30">
        <v>0</v>
      </c>
      <c r="G2206" s="30">
        <v>1</v>
      </c>
      <c r="H2206" s="30">
        <v>0</v>
      </c>
      <c r="I2206" s="30">
        <v>1</v>
      </c>
      <c r="J2206" s="30">
        <v>0</v>
      </c>
      <c r="K2206" s="151">
        <v>0</v>
      </c>
      <c r="L2206" s="30">
        <v>8.8000000000000007</v>
      </c>
      <c r="M2206" s="30">
        <v>3</v>
      </c>
      <c r="N2206" s="30">
        <v>3</v>
      </c>
      <c r="O2206" s="30">
        <v>2</v>
      </c>
      <c r="P2206" s="30">
        <v>3</v>
      </c>
      <c r="Q2206" s="30">
        <v>2</v>
      </c>
      <c r="R2206" s="30">
        <v>0</v>
      </c>
      <c r="S2206" s="30">
        <v>2</v>
      </c>
      <c r="T2206" s="30">
        <v>15</v>
      </c>
      <c r="U2206" s="30">
        <v>6</v>
      </c>
      <c r="V2206" s="82">
        <v>48</v>
      </c>
      <c r="W2206" s="97">
        <v>60</v>
      </c>
      <c r="X2206" s="30"/>
    </row>
    <row r="2207" spans="1:24">
      <c r="A2207" s="30">
        <v>48</v>
      </c>
      <c r="B2207" s="30">
        <v>1</v>
      </c>
      <c r="C2207" s="30"/>
      <c r="D2207" s="30">
        <v>27.592592592592595</v>
      </c>
      <c r="E2207" s="30">
        <v>1</v>
      </c>
      <c r="F2207" s="30">
        <v>0</v>
      </c>
      <c r="G2207" s="30">
        <v>0</v>
      </c>
      <c r="H2207" s="30">
        <v>0</v>
      </c>
      <c r="I2207" s="30">
        <v>0</v>
      </c>
      <c r="J2207" s="30">
        <v>1</v>
      </c>
      <c r="K2207" s="151">
        <v>0</v>
      </c>
      <c r="L2207" s="30">
        <v>8.9</v>
      </c>
      <c r="M2207" s="30">
        <v>1</v>
      </c>
      <c r="N2207" s="30">
        <v>0</v>
      </c>
      <c r="O2207" s="30">
        <v>2</v>
      </c>
      <c r="P2207" s="30">
        <v>0</v>
      </c>
      <c r="Q2207" s="30">
        <v>1</v>
      </c>
      <c r="R2207" s="30">
        <v>0</v>
      </c>
      <c r="S2207" s="30">
        <v>1</v>
      </c>
      <c r="T2207" s="30">
        <v>5</v>
      </c>
      <c r="U2207" s="30">
        <v>6</v>
      </c>
      <c r="V2207" s="82">
        <v>92</v>
      </c>
      <c r="W2207" s="97">
        <v>10</v>
      </c>
      <c r="X2207" s="160">
        <v>0</v>
      </c>
    </row>
    <row r="2208" spans="1:24">
      <c r="A2208" s="30">
        <v>50</v>
      </c>
      <c r="B2208" s="30">
        <v>1</v>
      </c>
      <c r="C2208" s="30"/>
      <c r="D2208" s="30">
        <v>36.210317460317462</v>
      </c>
      <c r="E2208" s="30">
        <v>0</v>
      </c>
      <c r="F2208" s="30">
        <v>0</v>
      </c>
      <c r="G2208" s="30"/>
      <c r="H2208" s="30">
        <v>0</v>
      </c>
      <c r="I2208" s="30">
        <v>0</v>
      </c>
      <c r="J2208" s="30">
        <v>1</v>
      </c>
      <c r="K2208" s="151">
        <v>0</v>
      </c>
      <c r="L2208" s="30">
        <v>6.3</v>
      </c>
      <c r="M2208" s="30">
        <v>2</v>
      </c>
      <c r="N2208" s="30">
        <v>0</v>
      </c>
      <c r="O2208" s="30">
        <v>2</v>
      </c>
      <c r="P2208" s="30">
        <v>0</v>
      </c>
      <c r="Q2208" s="30">
        <v>1</v>
      </c>
      <c r="R2208" s="30">
        <v>3</v>
      </c>
      <c r="S2208" s="30">
        <v>1</v>
      </c>
      <c r="T2208" s="30">
        <v>9</v>
      </c>
      <c r="U2208" s="30">
        <v>5</v>
      </c>
      <c r="V2208" s="82">
        <v>91</v>
      </c>
      <c r="W2208" s="97">
        <v>10</v>
      </c>
      <c r="X2208" s="160">
        <v>1</v>
      </c>
    </row>
    <row r="2209" spans="1:24">
      <c r="A2209" s="30">
        <v>50</v>
      </c>
      <c r="B2209" s="30">
        <v>1</v>
      </c>
      <c r="C2209" s="30"/>
      <c r="D2209" s="30">
        <v>26.453527403883466</v>
      </c>
      <c r="E2209" s="30">
        <v>1</v>
      </c>
      <c r="F2209" s="30">
        <v>0</v>
      </c>
      <c r="G2209" s="30">
        <v>0</v>
      </c>
      <c r="H2209" s="30">
        <v>0</v>
      </c>
      <c r="I2209" s="30">
        <v>0</v>
      </c>
      <c r="J2209" s="30">
        <v>0</v>
      </c>
      <c r="K2209" s="151">
        <v>0</v>
      </c>
      <c r="L2209" s="30">
        <v>6.6</v>
      </c>
      <c r="M2209" s="30">
        <v>2</v>
      </c>
      <c r="N2209" s="30">
        <v>0</v>
      </c>
      <c r="O2209" s="30">
        <v>2</v>
      </c>
      <c r="P2209" s="30">
        <v>0</v>
      </c>
      <c r="Q2209" s="30">
        <v>1</v>
      </c>
      <c r="R2209" s="30">
        <v>0</v>
      </c>
      <c r="S2209" s="30">
        <v>0</v>
      </c>
      <c r="T2209" s="30">
        <v>5</v>
      </c>
      <c r="U2209" s="30">
        <v>6</v>
      </c>
      <c r="V2209" s="82">
        <v>100</v>
      </c>
      <c r="W2209" s="97">
        <v>5</v>
      </c>
      <c r="X2209" s="160">
        <v>0</v>
      </c>
    </row>
    <row r="2210" spans="1:24">
      <c r="A2210" s="30">
        <v>68</v>
      </c>
      <c r="B2210" s="30">
        <v>1</v>
      </c>
      <c r="C2210" s="30"/>
      <c r="D2210" s="30">
        <v>23.342536483918391</v>
      </c>
      <c r="E2210" s="30">
        <v>1</v>
      </c>
      <c r="F2210" s="30">
        <v>1</v>
      </c>
      <c r="G2210" s="30">
        <v>0</v>
      </c>
      <c r="H2210" s="30">
        <v>0</v>
      </c>
      <c r="I2210" s="30">
        <v>1</v>
      </c>
      <c r="J2210" s="30">
        <v>1</v>
      </c>
      <c r="K2210" s="151">
        <v>0</v>
      </c>
      <c r="L2210" s="30">
        <v>7.4</v>
      </c>
      <c r="M2210" s="30">
        <v>1</v>
      </c>
      <c r="N2210" s="30">
        <v>1</v>
      </c>
      <c r="O2210" s="30">
        <v>1</v>
      </c>
      <c r="P2210" s="30">
        <v>0</v>
      </c>
      <c r="Q2210" s="30">
        <v>1</v>
      </c>
      <c r="R2210" s="30">
        <v>0</v>
      </c>
      <c r="S2210" s="30">
        <v>1</v>
      </c>
      <c r="T2210" s="30">
        <v>5</v>
      </c>
      <c r="U2210" s="30">
        <v>7.75</v>
      </c>
      <c r="V2210" s="82">
        <v>97</v>
      </c>
      <c r="W2210" s="97">
        <v>15</v>
      </c>
      <c r="X2210" s="160">
        <v>1</v>
      </c>
    </row>
    <row r="2211" spans="1:24">
      <c r="A2211" s="30">
        <v>68</v>
      </c>
      <c r="B2211" s="30">
        <v>1</v>
      </c>
      <c r="C2211" s="30"/>
      <c r="D2211" s="30">
        <v>21.483524459282918</v>
      </c>
      <c r="E2211" s="30">
        <v>1</v>
      </c>
      <c r="F2211" s="30">
        <v>0</v>
      </c>
      <c r="G2211" s="30">
        <v>0</v>
      </c>
      <c r="H2211" s="30">
        <v>0</v>
      </c>
      <c r="I2211" s="30">
        <v>0</v>
      </c>
      <c r="J2211" s="30">
        <v>1</v>
      </c>
      <c r="K2211" s="151">
        <v>0</v>
      </c>
      <c r="L2211" s="30">
        <v>7.8</v>
      </c>
      <c r="M2211" s="30">
        <v>1</v>
      </c>
      <c r="N2211" s="30">
        <v>0</v>
      </c>
      <c r="O2211" s="30">
        <v>0</v>
      </c>
      <c r="P2211" s="30">
        <v>2</v>
      </c>
      <c r="Q2211" s="30">
        <v>1</v>
      </c>
      <c r="R2211" s="30">
        <v>0</v>
      </c>
      <c r="S2211" s="30">
        <v>0</v>
      </c>
      <c r="T2211" s="30">
        <v>4</v>
      </c>
      <c r="U2211" s="30">
        <v>8</v>
      </c>
      <c r="V2211" s="82">
        <v>80</v>
      </c>
      <c r="W2211" s="97">
        <v>15</v>
      </c>
      <c r="X2211" s="160">
        <v>1</v>
      </c>
    </row>
    <row r="2212" spans="1:24">
      <c r="A2212" s="30">
        <v>66</v>
      </c>
      <c r="B2212" s="30">
        <v>2</v>
      </c>
      <c r="C2212" s="30"/>
      <c r="D2212" s="30">
        <v>25.764299802761343</v>
      </c>
      <c r="E2212" s="30">
        <v>1</v>
      </c>
      <c r="F2212" s="30">
        <v>0</v>
      </c>
      <c r="G2212" s="30">
        <v>0</v>
      </c>
      <c r="H2212" s="30">
        <v>0</v>
      </c>
      <c r="I2212" s="30">
        <v>1</v>
      </c>
      <c r="J2212" s="30">
        <v>1</v>
      </c>
      <c r="K2212" s="151">
        <v>0</v>
      </c>
      <c r="L2212" s="30">
        <v>7.1</v>
      </c>
      <c r="M2212" s="30">
        <v>0</v>
      </c>
      <c r="N2212" s="30">
        <v>0</v>
      </c>
      <c r="O2212" s="30">
        <v>0</v>
      </c>
      <c r="P2212" s="30">
        <v>0</v>
      </c>
      <c r="Q2212" s="30">
        <v>1</v>
      </c>
      <c r="R2212" s="30">
        <v>0</v>
      </c>
      <c r="S2212" s="30">
        <v>0</v>
      </c>
      <c r="T2212" s="30">
        <v>1</v>
      </c>
      <c r="U2212" s="30">
        <v>8</v>
      </c>
      <c r="V2212" s="82">
        <v>100</v>
      </c>
      <c r="W2212" s="97">
        <v>10</v>
      </c>
      <c r="X2212" s="160">
        <v>0</v>
      </c>
    </row>
    <row r="2213" spans="1:24">
      <c r="A2213" s="30">
        <v>66</v>
      </c>
      <c r="B2213" s="30">
        <v>2</v>
      </c>
      <c r="C2213" s="30"/>
      <c r="D2213" s="30">
        <v>27.955810423342889</v>
      </c>
      <c r="E2213" s="30">
        <v>0</v>
      </c>
      <c r="F2213" s="30">
        <v>0</v>
      </c>
      <c r="G2213" s="30">
        <v>0</v>
      </c>
      <c r="H2213" s="30">
        <v>0</v>
      </c>
      <c r="I2213" s="30">
        <v>1</v>
      </c>
      <c r="J2213" s="30">
        <v>1</v>
      </c>
      <c r="K2213" s="151">
        <v>0</v>
      </c>
      <c r="L2213" s="30">
        <v>7</v>
      </c>
      <c r="M2213" s="30">
        <v>0</v>
      </c>
      <c r="N2213" s="30">
        <v>0</v>
      </c>
      <c r="O2213" s="30">
        <v>1</v>
      </c>
      <c r="P2213" s="30">
        <v>0</v>
      </c>
      <c r="Q2213" s="30">
        <v>0</v>
      </c>
      <c r="R2213" s="30">
        <v>0</v>
      </c>
      <c r="S2213" s="30">
        <v>0</v>
      </c>
      <c r="T2213" s="30">
        <v>1</v>
      </c>
      <c r="U2213" s="30">
        <v>7</v>
      </c>
      <c r="V2213" s="82">
        <v>100</v>
      </c>
      <c r="W2213" s="97">
        <v>5</v>
      </c>
      <c r="X2213" s="160">
        <v>0</v>
      </c>
    </row>
    <row r="2214" spans="1:24">
      <c r="A2214" s="30">
        <v>56</v>
      </c>
      <c r="B2214" s="30">
        <v>2</v>
      </c>
      <c r="C2214" s="30"/>
      <c r="D2214" s="30">
        <v>18.59375</v>
      </c>
      <c r="E2214" s="30">
        <v>1</v>
      </c>
      <c r="F2214" s="30">
        <v>1</v>
      </c>
      <c r="G2214" s="30">
        <v>1</v>
      </c>
      <c r="H2214" s="30">
        <v>0</v>
      </c>
      <c r="I2214" s="30">
        <v>0</v>
      </c>
      <c r="J2214" s="30">
        <v>1</v>
      </c>
      <c r="K2214" s="151">
        <v>0</v>
      </c>
      <c r="L2214" s="30">
        <v>7.7</v>
      </c>
      <c r="M2214" s="30">
        <v>1</v>
      </c>
      <c r="N2214" s="30">
        <v>0</v>
      </c>
      <c r="O2214" s="30">
        <v>1</v>
      </c>
      <c r="P2214" s="30">
        <v>0</v>
      </c>
      <c r="Q2214" s="30">
        <v>0</v>
      </c>
      <c r="R2214" s="30">
        <v>0</v>
      </c>
      <c r="S2214" s="30">
        <v>0</v>
      </c>
      <c r="T2214" s="30">
        <v>2</v>
      </c>
      <c r="U2214" s="30">
        <v>7.5</v>
      </c>
      <c r="V2214" s="82">
        <v>100</v>
      </c>
      <c r="W2214" s="97">
        <v>10</v>
      </c>
      <c r="X2214" s="160">
        <v>1</v>
      </c>
    </row>
    <row r="2215" spans="1:24">
      <c r="A2215" s="30">
        <v>55</v>
      </c>
      <c r="B2215" s="30">
        <v>1</v>
      </c>
      <c r="C2215" s="30"/>
      <c r="D2215" s="30">
        <v>26.005509641873278</v>
      </c>
      <c r="E2215" s="30">
        <v>1</v>
      </c>
      <c r="F2215" s="30">
        <v>0</v>
      </c>
      <c r="G2215" s="30">
        <v>0</v>
      </c>
      <c r="H2215" s="30">
        <v>0</v>
      </c>
      <c r="I2215" s="30">
        <v>0</v>
      </c>
      <c r="J2215" s="30">
        <v>1</v>
      </c>
      <c r="K2215" s="151">
        <v>0</v>
      </c>
      <c r="L2215" s="30">
        <v>6.6</v>
      </c>
      <c r="M2215" s="30">
        <v>1</v>
      </c>
      <c r="N2215" s="30">
        <v>0</v>
      </c>
      <c r="O2215" s="30">
        <v>3</v>
      </c>
      <c r="P2215" s="30">
        <v>0</v>
      </c>
      <c r="Q2215" s="30">
        <v>1</v>
      </c>
      <c r="R2215" s="30">
        <v>0</v>
      </c>
      <c r="S2215" s="30">
        <v>1</v>
      </c>
      <c r="T2215" s="30">
        <v>6</v>
      </c>
      <c r="U2215" s="30">
        <v>4.6100000000000003</v>
      </c>
      <c r="V2215" s="82">
        <v>97</v>
      </c>
      <c r="W2215" s="97">
        <v>9</v>
      </c>
      <c r="X2215" s="160">
        <v>0</v>
      </c>
    </row>
    <row r="2216" spans="1:24">
      <c r="A2216" s="30">
        <v>45</v>
      </c>
      <c r="B2216" s="30">
        <v>1</v>
      </c>
      <c r="C2216" s="30"/>
      <c r="D2216" s="30">
        <v>27.335640138408305</v>
      </c>
      <c r="E2216" s="30">
        <v>1</v>
      </c>
      <c r="F2216" s="30">
        <v>0</v>
      </c>
      <c r="G2216" s="30">
        <v>0</v>
      </c>
      <c r="H2216" s="30">
        <v>0</v>
      </c>
      <c r="I2216" s="30">
        <v>1</v>
      </c>
      <c r="J2216" s="30">
        <v>1</v>
      </c>
      <c r="K2216" s="151">
        <v>0</v>
      </c>
      <c r="L2216" s="30">
        <v>7.2</v>
      </c>
      <c r="M2216" s="30">
        <v>1</v>
      </c>
      <c r="N2216" s="30">
        <v>0</v>
      </c>
      <c r="O2216" s="30">
        <v>1</v>
      </c>
      <c r="P2216" s="30">
        <v>0</v>
      </c>
      <c r="Q2216" s="30">
        <v>1</v>
      </c>
      <c r="R2216" s="30">
        <v>0</v>
      </c>
      <c r="S2216" s="30">
        <v>3</v>
      </c>
      <c r="T2216" s="30">
        <v>6</v>
      </c>
      <c r="U2216" s="30">
        <v>7</v>
      </c>
      <c r="V2216" s="82">
        <v>100</v>
      </c>
      <c r="W2216" s="97">
        <v>10</v>
      </c>
      <c r="X2216" s="160">
        <v>1</v>
      </c>
    </row>
    <row r="2217" spans="1:24">
      <c r="A2217" s="30">
        <v>68</v>
      </c>
      <c r="B2217" s="30">
        <v>1</v>
      </c>
      <c r="C2217" s="30">
        <v>20</v>
      </c>
      <c r="D2217" s="30">
        <v>23.533042706685702</v>
      </c>
      <c r="E2217" s="30">
        <v>1</v>
      </c>
      <c r="F2217" s="30">
        <v>0</v>
      </c>
      <c r="G2217" s="30">
        <v>0</v>
      </c>
      <c r="H2217" s="30">
        <v>1</v>
      </c>
      <c r="I2217" s="30">
        <v>1</v>
      </c>
      <c r="J2217" s="30">
        <v>1</v>
      </c>
      <c r="K2217" s="151">
        <v>1</v>
      </c>
      <c r="L2217" s="30">
        <v>7.6</v>
      </c>
      <c r="M2217" s="30">
        <v>2</v>
      </c>
      <c r="N2217" s="30">
        <v>3</v>
      </c>
      <c r="O2217" s="30">
        <v>1</v>
      </c>
      <c r="P2217" s="30">
        <v>0</v>
      </c>
      <c r="Q2217" s="30">
        <v>1</v>
      </c>
      <c r="R2217" s="30">
        <v>3</v>
      </c>
      <c r="S2217" s="30">
        <v>0</v>
      </c>
      <c r="T2217" s="30">
        <v>10</v>
      </c>
      <c r="U2217" s="30">
        <v>7</v>
      </c>
      <c r="V2217" s="82">
        <v>88</v>
      </c>
      <c r="W2217" s="97">
        <v>60</v>
      </c>
      <c r="X2217" s="160">
        <v>0</v>
      </c>
    </row>
    <row r="2218" spans="1:24">
      <c r="A2218" s="30">
        <v>37</v>
      </c>
      <c r="B2218" s="30">
        <v>2</v>
      </c>
      <c r="C2218" s="30">
        <v>3</v>
      </c>
      <c r="D2218" s="30">
        <v>29.242343858478073</v>
      </c>
      <c r="E2218" s="30">
        <v>0</v>
      </c>
      <c r="F2218" s="30">
        <v>0</v>
      </c>
      <c r="G2218" s="30"/>
      <c r="H2218" s="30">
        <v>0</v>
      </c>
      <c r="I2218" s="30">
        <v>0</v>
      </c>
      <c r="J2218" s="30">
        <v>1</v>
      </c>
      <c r="K2218" s="151">
        <v>0</v>
      </c>
      <c r="L2218" s="30">
        <v>7.2</v>
      </c>
      <c r="M2218" s="30">
        <v>1</v>
      </c>
      <c r="N2218" s="30">
        <v>0</v>
      </c>
      <c r="O2218" s="30">
        <v>0</v>
      </c>
      <c r="P2218" s="30">
        <v>0</v>
      </c>
      <c r="Q2218" s="30">
        <v>0</v>
      </c>
      <c r="R2218" s="30">
        <v>0</v>
      </c>
      <c r="S2218" s="30">
        <v>1</v>
      </c>
      <c r="T2218" s="30">
        <v>2</v>
      </c>
      <c r="U2218" s="30">
        <v>8</v>
      </c>
      <c r="V2218" s="82">
        <v>100</v>
      </c>
      <c r="W2218" s="97">
        <v>0</v>
      </c>
      <c r="X2218" s="160">
        <v>0</v>
      </c>
    </row>
    <row r="2219" spans="1:24">
      <c r="A2219" s="30">
        <v>42</v>
      </c>
      <c r="B2219" s="30">
        <v>1</v>
      </c>
      <c r="C2219" s="30">
        <v>6</v>
      </c>
      <c r="D2219" s="30">
        <v>32.407407407407405</v>
      </c>
      <c r="E2219" s="30">
        <v>1</v>
      </c>
      <c r="F2219" s="30">
        <v>1</v>
      </c>
      <c r="G2219" s="30">
        <v>1</v>
      </c>
      <c r="H2219" s="30">
        <v>0</v>
      </c>
      <c r="I2219" s="30">
        <v>1</v>
      </c>
      <c r="J2219" s="30">
        <v>1</v>
      </c>
      <c r="K2219" s="151">
        <v>1</v>
      </c>
      <c r="L2219" s="30">
        <v>9.6</v>
      </c>
      <c r="M2219" s="30">
        <v>2</v>
      </c>
      <c r="N2219" s="30">
        <v>1</v>
      </c>
      <c r="O2219" s="30">
        <v>0</v>
      </c>
      <c r="P2219" s="30">
        <v>0</v>
      </c>
      <c r="Q2219" s="30">
        <v>1</v>
      </c>
      <c r="R2219" s="30">
        <v>0</v>
      </c>
      <c r="S2219" s="30">
        <v>1</v>
      </c>
      <c r="T2219" s="30">
        <v>5</v>
      </c>
      <c r="U2219" s="30">
        <v>8</v>
      </c>
      <c r="V2219" s="82">
        <v>100</v>
      </c>
      <c r="W2219" s="97">
        <v>30</v>
      </c>
      <c r="X2219" s="160">
        <v>1</v>
      </c>
    </row>
    <row r="2220" spans="1:24">
      <c r="A2220" s="30">
        <v>68</v>
      </c>
      <c r="B2220" s="30">
        <v>1</v>
      </c>
      <c r="C2220" s="30"/>
      <c r="D2220" s="30">
        <v>25.760043883607754</v>
      </c>
      <c r="E2220" s="30">
        <v>1</v>
      </c>
      <c r="F2220" s="30"/>
      <c r="G2220" s="30">
        <v>0</v>
      </c>
      <c r="H2220" s="30">
        <v>0</v>
      </c>
      <c r="I2220" s="30">
        <v>1</v>
      </c>
      <c r="J2220" s="30">
        <v>1</v>
      </c>
      <c r="K2220" s="151">
        <v>0</v>
      </c>
      <c r="L2220" s="30">
        <v>8.1</v>
      </c>
      <c r="M2220" s="30">
        <v>2</v>
      </c>
      <c r="N2220" s="30">
        <v>2</v>
      </c>
      <c r="O2220" s="30">
        <v>2</v>
      </c>
      <c r="P2220" s="30">
        <v>0</v>
      </c>
      <c r="Q2220" s="30">
        <v>1</v>
      </c>
      <c r="R2220" s="30">
        <v>0</v>
      </c>
      <c r="S2220" s="30">
        <v>2</v>
      </c>
      <c r="T2220" s="30">
        <v>9</v>
      </c>
      <c r="U2220" s="30">
        <v>6</v>
      </c>
      <c r="V2220" s="82">
        <v>86</v>
      </c>
      <c r="W2220" s="97">
        <v>60</v>
      </c>
      <c r="X2220" s="160">
        <v>1</v>
      </c>
    </row>
    <row r="2221" spans="1:24">
      <c r="A2221" s="30">
        <v>54</v>
      </c>
      <c r="B2221" s="30">
        <v>1</v>
      </c>
      <c r="C2221" s="30">
        <v>5</v>
      </c>
      <c r="D2221" s="30">
        <v>24.630339652383803</v>
      </c>
      <c r="E2221" s="30">
        <v>0</v>
      </c>
      <c r="F2221" s="30">
        <v>1</v>
      </c>
      <c r="G2221" s="30">
        <v>0</v>
      </c>
      <c r="H2221" s="30">
        <v>0</v>
      </c>
      <c r="I2221" s="30">
        <v>0</v>
      </c>
      <c r="J2221" s="30">
        <v>1</v>
      </c>
      <c r="K2221" s="151">
        <v>0</v>
      </c>
      <c r="L2221" s="147">
        <v>10.6</v>
      </c>
      <c r="M2221" s="30">
        <v>1</v>
      </c>
      <c r="N2221" s="30">
        <v>1</v>
      </c>
      <c r="O2221" s="30">
        <v>2</v>
      </c>
      <c r="P2221" s="30">
        <v>0</v>
      </c>
      <c r="Q2221" s="30">
        <v>1</v>
      </c>
      <c r="R2221" s="30">
        <v>0</v>
      </c>
      <c r="S2221" s="30">
        <v>1</v>
      </c>
      <c r="T2221" s="30">
        <v>6</v>
      </c>
      <c r="U2221" s="30">
        <v>6.5</v>
      </c>
      <c r="V2221" s="82">
        <v>93</v>
      </c>
      <c r="W2221" s="97">
        <v>10</v>
      </c>
      <c r="X2221" s="160">
        <v>1</v>
      </c>
    </row>
    <row r="2222" spans="1:24">
      <c r="A2222" s="30">
        <v>60</v>
      </c>
      <c r="B2222" s="30">
        <v>1</v>
      </c>
      <c r="C2222" s="30">
        <v>11</v>
      </c>
      <c r="D2222" s="30">
        <v>32.001945718299673</v>
      </c>
      <c r="E2222" s="30">
        <v>1</v>
      </c>
      <c r="F2222" s="30">
        <v>0</v>
      </c>
      <c r="G2222" s="30">
        <v>0</v>
      </c>
      <c r="H2222" s="30">
        <v>0</v>
      </c>
      <c r="I2222" s="30">
        <v>1</v>
      </c>
      <c r="J2222" s="30">
        <v>1</v>
      </c>
      <c r="K2222" s="151">
        <v>0</v>
      </c>
      <c r="L2222" s="30">
        <v>6.9</v>
      </c>
      <c r="M2222" s="30">
        <v>2</v>
      </c>
      <c r="N2222" s="30">
        <v>1</v>
      </c>
      <c r="O2222" s="30">
        <v>2</v>
      </c>
      <c r="P2222" s="30">
        <v>3</v>
      </c>
      <c r="Q2222" s="30">
        <v>1</v>
      </c>
      <c r="R2222" s="30">
        <v>0</v>
      </c>
      <c r="S2222" s="30">
        <v>0</v>
      </c>
      <c r="T2222" s="30">
        <v>9</v>
      </c>
      <c r="U2222" s="30">
        <v>5</v>
      </c>
      <c r="V2222" s="82">
        <v>43</v>
      </c>
      <c r="W2222" s="97">
        <v>30</v>
      </c>
      <c r="X2222" s="160">
        <v>0</v>
      </c>
    </row>
    <row r="2223" spans="1:24">
      <c r="A2223" s="30">
        <v>48</v>
      </c>
      <c r="B2223" s="30">
        <v>1</v>
      </c>
      <c r="C2223" s="30">
        <v>3</v>
      </c>
      <c r="D2223" s="30">
        <v>23.456790123456791</v>
      </c>
      <c r="E2223" s="30">
        <v>0</v>
      </c>
      <c r="F2223" s="30">
        <v>0</v>
      </c>
      <c r="G2223" s="30">
        <v>0</v>
      </c>
      <c r="H2223" s="30">
        <v>0</v>
      </c>
      <c r="I2223" s="30">
        <v>1</v>
      </c>
      <c r="J2223" s="30">
        <v>1</v>
      </c>
      <c r="K2223" s="151">
        <v>0</v>
      </c>
      <c r="L2223" s="30">
        <v>12.5</v>
      </c>
      <c r="M2223" s="30">
        <v>2</v>
      </c>
      <c r="N2223" s="30">
        <v>1</v>
      </c>
      <c r="O2223" s="30">
        <v>3</v>
      </c>
      <c r="P2223" s="30">
        <v>0</v>
      </c>
      <c r="Q2223" s="30">
        <v>1</v>
      </c>
      <c r="R2223" s="30">
        <v>0</v>
      </c>
      <c r="S2223" s="30">
        <v>1</v>
      </c>
      <c r="T2223" s="30">
        <v>8</v>
      </c>
      <c r="U2223" s="30">
        <v>4</v>
      </c>
      <c r="V2223" s="82">
        <v>100</v>
      </c>
      <c r="W2223" s="97">
        <v>15</v>
      </c>
      <c r="X2223" s="160">
        <v>1</v>
      </c>
    </row>
    <row r="2224" spans="1:24">
      <c r="A2224" s="30">
        <v>64</v>
      </c>
      <c r="B2224" s="30">
        <v>1</v>
      </c>
      <c r="C2224" s="33">
        <v>6</v>
      </c>
      <c r="D2224" s="30">
        <v>21.786492374727672</v>
      </c>
      <c r="E2224" s="30">
        <v>1</v>
      </c>
      <c r="F2224" s="30">
        <v>0</v>
      </c>
      <c r="G2224" s="30">
        <v>0</v>
      </c>
      <c r="H2224" s="30">
        <v>0</v>
      </c>
      <c r="I2224" s="30">
        <v>1</v>
      </c>
      <c r="J2224" s="30">
        <v>1</v>
      </c>
      <c r="K2224" s="151">
        <v>0</v>
      </c>
      <c r="L2224" s="30">
        <v>6.9</v>
      </c>
      <c r="M2224" s="30">
        <v>1</v>
      </c>
      <c r="N2224" s="30">
        <v>1</v>
      </c>
      <c r="O2224" s="30">
        <v>1</v>
      </c>
      <c r="P2224" s="30">
        <v>0</v>
      </c>
      <c r="Q2224" s="30">
        <v>1</v>
      </c>
      <c r="R2224" s="30">
        <v>0</v>
      </c>
      <c r="S2224" s="30">
        <v>1</v>
      </c>
      <c r="T2224" s="30">
        <v>5</v>
      </c>
      <c r="U2224" s="30">
        <v>7.5</v>
      </c>
      <c r="V2224" s="82">
        <v>100</v>
      </c>
      <c r="W2224" s="97">
        <v>10</v>
      </c>
      <c r="X2224" s="160">
        <v>0</v>
      </c>
    </row>
    <row r="2225" spans="1:24">
      <c r="A2225" s="30">
        <v>58</v>
      </c>
      <c r="B2225" s="30">
        <v>1</v>
      </c>
      <c r="C2225" s="33">
        <v>5</v>
      </c>
      <c r="D2225" s="30">
        <v>21.425725982701206</v>
      </c>
      <c r="E2225" s="30">
        <v>1</v>
      </c>
      <c r="F2225" s="30">
        <v>1</v>
      </c>
      <c r="G2225" s="30">
        <v>1</v>
      </c>
      <c r="H2225" s="30">
        <v>0</v>
      </c>
      <c r="I2225" s="30">
        <v>0</v>
      </c>
      <c r="J2225" s="30">
        <v>0</v>
      </c>
      <c r="K2225" s="151">
        <v>1</v>
      </c>
      <c r="L2225" s="30">
        <v>10.3</v>
      </c>
      <c r="M2225" s="30">
        <v>1</v>
      </c>
      <c r="N2225" s="30">
        <v>0</v>
      </c>
      <c r="O2225" s="30">
        <v>2</v>
      </c>
      <c r="P2225" s="30">
        <v>0</v>
      </c>
      <c r="Q2225" s="30">
        <v>1</v>
      </c>
      <c r="R2225" s="30">
        <v>0</v>
      </c>
      <c r="S2225" s="30">
        <v>1</v>
      </c>
      <c r="T2225" s="30">
        <v>5</v>
      </c>
      <c r="U2225" s="30">
        <v>5.5</v>
      </c>
      <c r="V2225" s="82">
        <v>100</v>
      </c>
      <c r="W2225" s="97">
        <v>8</v>
      </c>
      <c r="X2225" s="160">
        <v>1</v>
      </c>
    </row>
    <row r="2226" spans="1:24">
      <c r="A2226" s="30">
        <v>66</v>
      </c>
      <c r="B2226" s="30">
        <v>1</v>
      </c>
      <c r="C2226" s="30">
        <v>12</v>
      </c>
      <c r="D2226" s="30">
        <v>28.577960676726107</v>
      </c>
      <c r="E2226" s="30">
        <v>1</v>
      </c>
      <c r="F2226" s="30">
        <v>1</v>
      </c>
      <c r="G2226" s="30">
        <v>0</v>
      </c>
      <c r="H2226" s="30">
        <v>1</v>
      </c>
      <c r="I2226" s="30">
        <v>1</v>
      </c>
      <c r="J2226" s="30">
        <v>1</v>
      </c>
      <c r="K2226" s="151">
        <v>0</v>
      </c>
      <c r="L2226" s="30">
        <v>7.9</v>
      </c>
      <c r="M2226" s="30">
        <v>0</v>
      </c>
      <c r="N2226" s="30">
        <v>0</v>
      </c>
      <c r="O2226" s="30">
        <v>2</v>
      </c>
      <c r="P2226" s="30">
        <v>0</v>
      </c>
      <c r="Q2226" s="30">
        <v>1</v>
      </c>
      <c r="R2226" s="30">
        <v>0</v>
      </c>
      <c r="S2226" s="30">
        <v>0</v>
      </c>
      <c r="T2226" s="30">
        <v>3</v>
      </c>
      <c r="U2226" s="30">
        <v>6</v>
      </c>
      <c r="V2226" s="82">
        <v>100</v>
      </c>
      <c r="W2226" s="97">
        <v>5</v>
      </c>
      <c r="X2226" s="160">
        <v>1</v>
      </c>
    </row>
    <row r="2227" spans="1:24">
      <c r="A2227" s="30">
        <v>76</v>
      </c>
      <c r="B2227" s="30">
        <v>1</v>
      </c>
      <c r="C2227" s="30">
        <v>19</v>
      </c>
      <c r="D2227" s="30">
        <v>25.383627872542935</v>
      </c>
      <c r="E2227" s="30">
        <v>0</v>
      </c>
      <c r="F2227" s="30">
        <v>1</v>
      </c>
      <c r="G2227" s="30">
        <v>0</v>
      </c>
      <c r="H2227" s="30">
        <v>0</v>
      </c>
      <c r="I2227" s="30">
        <v>0</v>
      </c>
      <c r="J2227" s="30">
        <v>1</v>
      </c>
      <c r="K2227" s="151">
        <v>0</v>
      </c>
      <c r="L2227" s="30">
        <v>8.4</v>
      </c>
      <c r="M2227" s="30">
        <v>2</v>
      </c>
      <c r="N2227" s="30">
        <v>1</v>
      </c>
      <c r="O2227" s="30">
        <v>2</v>
      </c>
      <c r="P2227" s="30">
        <v>3</v>
      </c>
      <c r="Q2227" s="30">
        <v>1</v>
      </c>
      <c r="R2227" s="30">
        <v>0</v>
      </c>
      <c r="S2227" s="30">
        <v>1</v>
      </c>
      <c r="T2227" s="30">
        <v>10</v>
      </c>
      <c r="U2227" s="30">
        <v>5</v>
      </c>
      <c r="V2227" s="82">
        <v>63</v>
      </c>
      <c r="W2227" s="97">
        <v>30</v>
      </c>
      <c r="X2227" s="160">
        <v>0</v>
      </c>
    </row>
    <row r="2228" spans="1:24">
      <c r="A2228" s="30">
        <v>61</v>
      </c>
      <c r="B2228" s="30">
        <v>1</v>
      </c>
      <c r="C2228" s="30">
        <v>10</v>
      </c>
      <c r="D2228" s="30">
        <v>23.875114784205692</v>
      </c>
      <c r="E2228" s="30">
        <v>0</v>
      </c>
      <c r="F2228" s="30">
        <v>1</v>
      </c>
      <c r="G2228" s="30">
        <v>0</v>
      </c>
      <c r="H2228" s="30">
        <v>0</v>
      </c>
      <c r="I2228" s="30">
        <v>1</v>
      </c>
      <c r="J2228" s="30">
        <v>1</v>
      </c>
      <c r="K2228" s="151">
        <v>0</v>
      </c>
      <c r="L2228" s="30">
        <v>7.6</v>
      </c>
      <c r="M2228" s="30">
        <v>1</v>
      </c>
      <c r="N2228" s="30">
        <v>0</v>
      </c>
      <c r="O2228" s="30">
        <v>2</v>
      </c>
      <c r="P2228" s="30">
        <v>0</v>
      </c>
      <c r="Q2228" s="30">
        <v>1</v>
      </c>
      <c r="R2228" s="30">
        <v>0</v>
      </c>
      <c r="S2228" s="30">
        <v>0</v>
      </c>
      <c r="T2228" s="30">
        <v>4</v>
      </c>
      <c r="U2228" s="30">
        <v>6.5</v>
      </c>
      <c r="V2228" s="82">
        <v>100</v>
      </c>
      <c r="W2228" s="97">
        <v>5</v>
      </c>
      <c r="X2228" s="160">
        <v>0</v>
      </c>
    </row>
    <row r="2229" spans="1:24">
      <c r="A2229" s="30">
        <v>49</v>
      </c>
      <c r="B2229" s="30">
        <v>1</v>
      </c>
      <c r="C2229" s="30"/>
      <c r="D2229" s="30">
        <v>28.176703149627098</v>
      </c>
      <c r="E2229" s="30">
        <v>1</v>
      </c>
      <c r="F2229" s="30">
        <v>0</v>
      </c>
      <c r="G2229" s="30">
        <v>0</v>
      </c>
      <c r="H2229" s="30">
        <v>0</v>
      </c>
      <c r="I2229" s="30">
        <v>1</v>
      </c>
      <c r="J2229" s="30">
        <v>1</v>
      </c>
      <c r="K2229" s="151">
        <v>0</v>
      </c>
      <c r="L2229" s="30">
        <v>6.8</v>
      </c>
      <c r="M2229" s="30">
        <v>1</v>
      </c>
      <c r="N2229" s="30">
        <v>0</v>
      </c>
      <c r="O2229" s="30">
        <v>2</v>
      </c>
      <c r="P2229" s="30">
        <v>0</v>
      </c>
      <c r="Q2229" s="30">
        <v>1</v>
      </c>
      <c r="R2229" s="30">
        <v>0</v>
      </c>
      <c r="S2229" s="30">
        <v>0</v>
      </c>
      <c r="T2229" s="30">
        <v>4</v>
      </c>
      <c r="U2229" s="30">
        <v>6</v>
      </c>
      <c r="V2229" s="82">
        <v>100</v>
      </c>
      <c r="W2229" s="97">
        <v>10</v>
      </c>
      <c r="X2229" s="160">
        <v>1</v>
      </c>
    </row>
    <row r="2230" spans="1:24">
      <c r="A2230" s="30">
        <v>71</v>
      </c>
      <c r="B2230" s="30">
        <v>1</v>
      </c>
      <c r="C2230" s="30">
        <v>3</v>
      </c>
      <c r="D2230" s="30">
        <v>25.268974191954356</v>
      </c>
      <c r="E2230" s="30">
        <v>1</v>
      </c>
      <c r="F2230" s="30">
        <v>1</v>
      </c>
      <c r="G2230" s="30">
        <v>1</v>
      </c>
      <c r="H2230" s="30">
        <v>0</v>
      </c>
      <c r="I2230" s="30">
        <v>0</v>
      </c>
      <c r="J2230" s="30">
        <v>1</v>
      </c>
      <c r="K2230" s="151">
        <v>0</v>
      </c>
      <c r="L2230" s="30">
        <v>11.1</v>
      </c>
      <c r="M2230" s="30">
        <v>1</v>
      </c>
      <c r="N2230" s="30">
        <v>0</v>
      </c>
      <c r="O2230" s="30">
        <v>0</v>
      </c>
      <c r="P2230" s="30">
        <v>0</v>
      </c>
      <c r="Q2230" s="30">
        <v>1</v>
      </c>
      <c r="R2230" s="30">
        <v>0</v>
      </c>
      <c r="S2230" s="30">
        <v>0</v>
      </c>
      <c r="T2230" s="30">
        <v>2</v>
      </c>
      <c r="U2230" s="30">
        <v>8.5</v>
      </c>
      <c r="V2230" s="82">
        <v>100</v>
      </c>
      <c r="W2230" s="97">
        <v>15</v>
      </c>
      <c r="X2230" s="160">
        <v>0</v>
      </c>
    </row>
    <row r="2231" spans="1:24">
      <c r="A2231" s="30">
        <v>67</v>
      </c>
      <c r="B2231" s="30">
        <v>2</v>
      </c>
      <c r="C2231" s="30"/>
      <c r="D2231" s="30">
        <v>22.745607621392757</v>
      </c>
      <c r="E2231" s="30">
        <v>1</v>
      </c>
      <c r="F2231" s="30">
        <v>1</v>
      </c>
      <c r="G2231" s="30">
        <v>1</v>
      </c>
      <c r="H2231" s="30">
        <v>0</v>
      </c>
      <c r="I2231" s="30">
        <v>1</v>
      </c>
      <c r="J2231" s="30">
        <v>1</v>
      </c>
      <c r="K2231" s="151">
        <v>0</v>
      </c>
      <c r="L2231" s="30">
        <v>8.1999999999999993</v>
      </c>
      <c r="M2231" s="30">
        <v>1</v>
      </c>
      <c r="N2231" s="30">
        <v>1</v>
      </c>
      <c r="O2231" s="30">
        <v>1</v>
      </c>
      <c r="P2231" s="30">
        <v>0</v>
      </c>
      <c r="Q2231" s="30">
        <v>1</v>
      </c>
      <c r="R2231" s="30">
        <v>0</v>
      </c>
      <c r="S2231" s="30">
        <v>0</v>
      </c>
      <c r="T2231" s="30">
        <v>4</v>
      </c>
      <c r="U2231" s="30">
        <v>7</v>
      </c>
      <c r="V2231" s="82">
        <v>88</v>
      </c>
      <c r="W2231" s="97">
        <v>30</v>
      </c>
      <c r="X2231" s="160">
        <v>0</v>
      </c>
    </row>
    <row r="2232" spans="1:24">
      <c r="A2232" s="30">
        <v>56</v>
      </c>
      <c r="B2232" s="30">
        <v>2</v>
      </c>
      <c r="C2232" s="30"/>
      <c r="D2232" s="30">
        <v>21.757812500000004</v>
      </c>
      <c r="E2232" s="30">
        <v>0</v>
      </c>
      <c r="F2232" s="30">
        <v>0</v>
      </c>
      <c r="G2232" s="30">
        <v>0</v>
      </c>
      <c r="H2232" s="30">
        <v>0</v>
      </c>
      <c r="I2232" s="30">
        <v>0</v>
      </c>
      <c r="J2232" s="30">
        <v>0</v>
      </c>
      <c r="K2232" s="151">
        <v>0</v>
      </c>
      <c r="L2232" s="30">
        <v>6.5</v>
      </c>
      <c r="M2232" s="30">
        <v>1</v>
      </c>
      <c r="N2232" s="30">
        <v>0</v>
      </c>
      <c r="O2232" s="30">
        <v>2</v>
      </c>
      <c r="P2232" s="30">
        <v>0</v>
      </c>
      <c r="Q2232" s="30">
        <v>1</v>
      </c>
      <c r="R2232" s="30">
        <v>0</v>
      </c>
      <c r="S2232" s="30">
        <v>0</v>
      </c>
      <c r="T2232" s="30">
        <v>4</v>
      </c>
      <c r="U2232" s="30">
        <v>6</v>
      </c>
      <c r="V2232" s="82">
        <v>92</v>
      </c>
      <c r="W2232" s="97">
        <v>5</v>
      </c>
      <c r="X2232" s="160">
        <v>0</v>
      </c>
    </row>
    <row r="2233" spans="1:24">
      <c r="A2233" s="30">
        <v>59</v>
      </c>
      <c r="B2233" s="30">
        <v>2</v>
      </c>
      <c r="C2233" s="30"/>
      <c r="D2233" s="30">
        <v>26.451377337823036</v>
      </c>
      <c r="E2233" s="30">
        <v>1</v>
      </c>
      <c r="F2233" s="30">
        <v>0</v>
      </c>
      <c r="G2233" s="30">
        <v>0</v>
      </c>
      <c r="H2233" s="30">
        <v>0</v>
      </c>
      <c r="I2233" s="30">
        <v>0</v>
      </c>
      <c r="J2233" s="30">
        <v>1</v>
      </c>
      <c r="K2233" s="151">
        <v>0</v>
      </c>
      <c r="L2233" s="30">
        <v>6.2</v>
      </c>
      <c r="M2233" s="30">
        <v>1</v>
      </c>
      <c r="N2233" s="30">
        <v>0</v>
      </c>
      <c r="O2233" s="30">
        <v>2</v>
      </c>
      <c r="P2233" s="30">
        <v>0</v>
      </c>
      <c r="Q2233" s="30">
        <v>0</v>
      </c>
      <c r="R2233" s="30">
        <v>0</v>
      </c>
      <c r="S2233" s="30">
        <v>2</v>
      </c>
      <c r="T2233" s="30">
        <v>5</v>
      </c>
      <c r="U2233" s="30">
        <v>5</v>
      </c>
      <c r="V2233" s="82">
        <v>91</v>
      </c>
      <c r="W2233" s="97">
        <v>5</v>
      </c>
      <c r="X2233" s="160">
        <v>0</v>
      </c>
    </row>
    <row r="2234" spans="1:24">
      <c r="A2234" s="30">
        <v>69</v>
      </c>
      <c r="B2234" s="30">
        <v>2</v>
      </c>
      <c r="C2234" s="30"/>
      <c r="D2234" s="30">
        <v>20.133333333333333</v>
      </c>
      <c r="E2234" s="30">
        <v>1</v>
      </c>
      <c r="F2234" s="30">
        <v>0</v>
      </c>
      <c r="G2234" s="30">
        <v>0</v>
      </c>
      <c r="H2234" s="30">
        <v>0</v>
      </c>
      <c r="I2234" s="30">
        <v>0</v>
      </c>
      <c r="J2234" s="30">
        <v>1</v>
      </c>
      <c r="K2234" s="151">
        <v>0</v>
      </c>
      <c r="L2234" s="30">
        <v>6.6</v>
      </c>
      <c r="M2234" s="30">
        <v>2</v>
      </c>
      <c r="N2234" s="30">
        <v>0</v>
      </c>
      <c r="O2234" s="30">
        <v>2</v>
      </c>
      <c r="P2234" s="30">
        <v>0</v>
      </c>
      <c r="Q2234" s="30">
        <v>1</v>
      </c>
      <c r="R2234" s="30">
        <v>0</v>
      </c>
      <c r="S2234" s="30">
        <v>2</v>
      </c>
      <c r="T2234" s="30">
        <v>7</v>
      </c>
      <c r="U2234" s="30">
        <v>5.66</v>
      </c>
      <c r="V2234" s="82">
        <v>94</v>
      </c>
      <c r="W2234" s="97">
        <v>1</v>
      </c>
      <c r="X2234" s="160">
        <v>0</v>
      </c>
    </row>
    <row r="2235" spans="1:24">
      <c r="A2235" s="30">
        <v>53</v>
      </c>
      <c r="B2235" s="30">
        <v>1</v>
      </c>
      <c r="C2235" s="30"/>
      <c r="D2235" s="30">
        <v>22.049328512396691</v>
      </c>
      <c r="E2235" s="30">
        <v>1</v>
      </c>
      <c r="F2235" s="30">
        <v>0</v>
      </c>
      <c r="G2235" s="30">
        <v>0</v>
      </c>
      <c r="H2235" s="30">
        <v>0</v>
      </c>
      <c r="I2235" s="30">
        <v>0</v>
      </c>
      <c r="J2235" s="30">
        <v>1</v>
      </c>
      <c r="K2235" s="151">
        <v>0</v>
      </c>
      <c r="L2235" s="30">
        <v>6.6</v>
      </c>
      <c r="M2235" s="30">
        <v>1</v>
      </c>
      <c r="N2235" s="30">
        <v>0</v>
      </c>
      <c r="O2235" s="30">
        <v>0</v>
      </c>
      <c r="P2235" s="30">
        <v>0</v>
      </c>
      <c r="Q2235" s="30">
        <v>0</v>
      </c>
      <c r="R2235" s="30">
        <v>0</v>
      </c>
      <c r="S2235" s="30">
        <v>0</v>
      </c>
      <c r="T2235" s="30">
        <v>1</v>
      </c>
      <c r="U2235" s="30">
        <v>8</v>
      </c>
      <c r="V2235" s="82">
        <v>100</v>
      </c>
      <c r="W2235" s="97">
        <v>15</v>
      </c>
      <c r="X2235" s="160">
        <v>0</v>
      </c>
    </row>
    <row r="2236" spans="1:24">
      <c r="A2236" s="30">
        <v>77</v>
      </c>
      <c r="B2236" s="30">
        <v>1</v>
      </c>
      <c r="C2236" s="30"/>
      <c r="D2236" s="30">
        <v>23.00769342429961</v>
      </c>
      <c r="E2236" s="30">
        <v>1</v>
      </c>
      <c r="F2236" s="30">
        <v>0</v>
      </c>
      <c r="G2236" s="30">
        <v>0</v>
      </c>
      <c r="H2236" s="30">
        <v>1</v>
      </c>
      <c r="I2236" s="30">
        <v>1</v>
      </c>
      <c r="J2236" s="30">
        <v>1</v>
      </c>
      <c r="K2236" s="151">
        <v>1</v>
      </c>
      <c r="L2236" s="30">
        <v>6.9</v>
      </c>
      <c r="M2236" s="30">
        <v>1</v>
      </c>
      <c r="N2236" s="30">
        <v>2</v>
      </c>
      <c r="O2236" s="30">
        <v>2</v>
      </c>
      <c r="P2236" s="30">
        <v>2</v>
      </c>
      <c r="Q2236" s="30">
        <v>1</v>
      </c>
      <c r="R2236" s="30">
        <v>0</v>
      </c>
      <c r="S2236" s="30">
        <v>0</v>
      </c>
      <c r="T2236" s="30">
        <v>8</v>
      </c>
      <c r="U2236" s="30">
        <v>5</v>
      </c>
      <c r="V2236" s="82">
        <v>83</v>
      </c>
      <c r="W2236" s="97">
        <v>30</v>
      </c>
      <c r="X2236" s="160">
        <v>0</v>
      </c>
    </row>
    <row r="2237" spans="1:24">
      <c r="A2237" s="30">
        <v>81</v>
      </c>
      <c r="B2237" s="30">
        <v>1</v>
      </c>
      <c r="C2237" s="30"/>
      <c r="D2237" s="30">
        <v>22.206330686137978</v>
      </c>
      <c r="E2237" s="30">
        <v>0</v>
      </c>
      <c r="F2237" s="30">
        <v>0</v>
      </c>
      <c r="G2237" s="30">
        <v>0</v>
      </c>
      <c r="H2237" s="30">
        <v>0</v>
      </c>
      <c r="I2237" s="30">
        <v>1</v>
      </c>
      <c r="J2237" s="30">
        <v>1</v>
      </c>
      <c r="K2237" s="151">
        <v>0</v>
      </c>
      <c r="L2237" s="30">
        <v>6.7</v>
      </c>
      <c r="M2237" s="30">
        <v>1</v>
      </c>
      <c r="N2237" s="30">
        <v>0</v>
      </c>
      <c r="O2237" s="30">
        <v>1</v>
      </c>
      <c r="P2237" s="30">
        <v>0</v>
      </c>
      <c r="Q2237" s="30">
        <v>0</v>
      </c>
      <c r="R2237" s="30">
        <v>0</v>
      </c>
      <c r="S2237" s="30">
        <v>0</v>
      </c>
      <c r="T2237" s="30">
        <v>2</v>
      </c>
      <c r="U2237" s="30">
        <v>7</v>
      </c>
      <c r="V2237" s="82">
        <v>88</v>
      </c>
      <c r="W2237" s="97">
        <v>10</v>
      </c>
      <c r="X2237" s="160">
        <v>0</v>
      </c>
    </row>
    <row r="2238" spans="1:24">
      <c r="A2238" s="30">
        <v>42</v>
      </c>
      <c r="B2238" s="30">
        <v>1</v>
      </c>
      <c r="C2238" s="30"/>
      <c r="D2238" s="30">
        <v>33.029462280354075</v>
      </c>
      <c r="E2238" s="30">
        <v>1</v>
      </c>
      <c r="F2238" s="30">
        <v>0</v>
      </c>
      <c r="G2238" s="30">
        <v>1</v>
      </c>
      <c r="H2238" s="30">
        <v>0</v>
      </c>
      <c r="I2238" s="30">
        <v>1</v>
      </c>
      <c r="J2238" s="30">
        <v>0</v>
      </c>
      <c r="K2238" s="151">
        <v>0</v>
      </c>
      <c r="L2238" s="30">
        <v>9.5</v>
      </c>
      <c r="M2238" s="30">
        <v>0</v>
      </c>
      <c r="N2238" s="30">
        <v>0</v>
      </c>
      <c r="O2238" s="30">
        <v>3</v>
      </c>
      <c r="P2238" s="30">
        <v>0</v>
      </c>
      <c r="Q2238" s="30">
        <v>1</v>
      </c>
      <c r="R2238" s="30">
        <v>0</v>
      </c>
      <c r="S2238" s="30">
        <v>0</v>
      </c>
      <c r="T2238" s="30">
        <v>4</v>
      </c>
      <c r="U2238" s="30">
        <v>4</v>
      </c>
      <c r="V2238" s="82">
        <v>89</v>
      </c>
      <c r="W2238" s="97">
        <v>5</v>
      </c>
      <c r="X2238" s="160">
        <v>0</v>
      </c>
    </row>
    <row r="2239" spans="1:24">
      <c r="A2239" s="30">
        <v>60</v>
      </c>
      <c r="B2239" s="30">
        <v>2</v>
      </c>
      <c r="C2239" s="30"/>
      <c r="D2239" s="30">
        <v>30.386628260781375</v>
      </c>
      <c r="E2239" s="30">
        <v>0</v>
      </c>
      <c r="F2239" s="30">
        <v>0</v>
      </c>
      <c r="G2239" s="30">
        <v>0</v>
      </c>
      <c r="H2239" s="30">
        <v>0</v>
      </c>
      <c r="I2239" s="30">
        <v>1</v>
      </c>
      <c r="J2239" s="30">
        <v>0</v>
      </c>
      <c r="K2239" s="151">
        <v>0</v>
      </c>
      <c r="L2239" s="30">
        <v>7.1</v>
      </c>
      <c r="M2239" s="30">
        <v>1</v>
      </c>
      <c r="N2239" s="30">
        <v>0</v>
      </c>
      <c r="O2239" s="30">
        <v>2</v>
      </c>
      <c r="P2239" s="30">
        <v>0</v>
      </c>
      <c r="Q2239" s="30">
        <v>0</v>
      </c>
      <c r="R2239" s="30">
        <v>0</v>
      </c>
      <c r="S2239" s="30">
        <v>0</v>
      </c>
      <c r="T2239" s="30">
        <v>3</v>
      </c>
      <c r="U2239" s="30">
        <v>6</v>
      </c>
      <c r="V2239" s="82">
        <v>100</v>
      </c>
      <c r="W2239" s="97">
        <v>5</v>
      </c>
      <c r="X2239" s="160">
        <v>0</v>
      </c>
    </row>
    <row r="2240" spans="1:24">
      <c r="A2240" s="30">
        <v>63</v>
      </c>
      <c r="B2240" s="30">
        <v>2</v>
      </c>
      <c r="C2240" s="30"/>
      <c r="D2240" s="30">
        <v>23.864520116587205</v>
      </c>
      <c r="E2240" s="30">
        <v>1</v>
      </c>
      <c r="F2240" s="30">
        <v>0</v>
      </c>
      <c r="G2240" s="30">
        <v>0</v>
      </c>
      <c r="H2240" s="30">
        <v>0</v>
      </c>
      <c r="I2240" s="30">
        <v>1</v>
      </c>
      <c r="J2240" s="30">
        <v>1</v>
      </c>
      <c r="K2240" s="151">
        <v>0</v>
      </c>
      <c r="L2240" s="30">
        <v>9.1</v>
      </c>
      <c r="M2240" s="30">
        <v>2</v>
      </c>
      <c r="N2240" s="30">
        <v>3</v>
      </c>
      <c r="O2240" s="30">
        <v>1</v>
      </c>
      <c r="P2240" s="30">
        <v>2</v>
      </c>
      <c r="Q2240" s="30">
        <v>1</v>
      </c>
      <c r="R2240" s="30">
        <v>0</v>
      </c>
      <c r="S2240" s="30">
        <v>1</v>
      </c>
      <c r="T2240" s="30">
        <v>10</v>
      </c>
      <c r="U2240" s="30">
        <v>7</v>
      </c>
      <c r="V2240" s="82">
        <v>82</v>
      </c>
      <c r="W2240" s="97">
        <v>50</v>
      </c>
      <c r="X2240" s="160">
        <v>0</v>
      </c>
    </row>
    <row r="2241" spans="1:24">
      <c r="A2241" s="30">
        <v>63</v>
      </c>
      <c r="B2241" s="30">
        <v>2</v>
      </c>
      <c r="C2241" s="30"/>
      <c r="D2241" s="30">
        <v>22.852468810576685</v>
      </c>
      <c r="E2241" s="30">
        <v>1</v>
      </c>
      <c r="F2241" s="30">
        <v>0</v>
      </c>
      <c r="G2241" s="30">
        <v>0</v>
      </c>
      <c r="H2241" s="30">
        <v>0</v>
      </c>
      <c r="I2241" s="30">
        <v>1</v>
      </c>
      <c r="J2241" s="30">
        <v>1</v>
      </c>
      <c r="K2241" s="151">
        <v>0</v>
      </c>
      <c r="L2241" s="30">
        <v>7.8</v>
      </c>
      <c r="M2241" s="30">
        <v>1</v>
      </c>
      <c r="N2241" s="30">
        <v>3</v>
      </c>
      <c r="O2241" s="30">
        <v>2</v>
      </c>
      <c r="P2241" s="30">
        <v>2</v>
      </c>
      <c r="Q2241" s="30">
        <v>1</v>
      </c>
      <c r="R2241" s="30">
        <v>0</v>
      </c>
      <c r="S2241" s="30">
        <v>2</v>
      </c>
      <c r="T2241" s="30">
        <v>11</v>
      </c>
      <c r="U2241" s="30">
        <v>6</v>
      </c>
      <c r="V2241" s="82">
        <v>83</v>
      </c>
      <c r="W2241" s="97">
        <v>45</v>
      </c>
      <c r="X2241" s="160">
        <v>0</v>
      </c>
    </row>
    <row r="2242" spans="1:24">
      <c r="A2242" s="30">
        <v>75</v>
      </c>
      <c r="B2242" s="30">
        <v>2</v>
      </c>
      <c r="C2242" s="30"/>
      <c r="D2242" s="30">
        <v>21.241601719967747</v>
      </c>
      <c r="E2242" s="30">
        <v>1</v>
      </c>
      <c r="F2242" s="30">
        <v>0</v>
      </c>
      <c r="G2242" s="30">
        <v>0</v>
      </c>
      <c r="H2242" s="30">
        <v>0</v>
      </c>
      <c r="I2242" s="30">
        <v>1</v>
      </c>
      <c r="J2242" s="30">
        <v>1</v>
      </c>
      <c r="K2242" s="151">
        <v>0</v>
      </c>
      <c r="L2242" s="30">
        <v>7.7</v>
      </c>
      <c r="M2242" s="30">
        <v>1</v>
      </c>
      <c r="N2242" s="30">
        <v>1</v>
      </c>
      <c r="O2242" s="30">
        <v>2</v>
      </c>
      <c r="P2242" s="30">
        <v>2</v>
      </c>
      <c r="Q2242" s="30">
        <v>1</v>
      </c>
      <c r="R2242" s="30">
        <v>0</v>
      </c>
      <c r="S2242" s="30">
        <v>1</v>
      </c>
      <c r="T2242" s="30">
        <v>8</v>
      </c>
      <c r="U2242" s="30">
        <v>5.5</v>
      </c>
      <c r="V2242" s="82">
        <v>69</v>
      </c>
      <c r="W2242" s="97">
        <v>30</v>
      </c>
      <c r="X2242" s="160">
        <v>0</v>
      </c>
    </row>
    <row r="2243" spans="1:24">
      <c r="A2243" s="30">
        <v>28</v>
      </c>
      <c r="B2243" s="30">
        <v>2</v>
      </c>
      <c r="C2243" s="30"/>
      <c r="D2243" s="30">
        <v>38.031644650892723</v>
      </c>
      <c r="E2243" s="30">
        <v>1</v>
      </c>
      <c r="F2243" s="30">
        <v>0</v>
      </c>
      <c r="G2243" s="30">
        <v>0</v>
      </c>
      <c r="H2243" s="30">
        <v>0</v>
      </c>
      <c r="I2243" s="30">
        <v>0</v>
      </c>
      <c r="J2243" s="30">
        <v>1</v>
      </c>
      <c r="K2243" s="151">
        <v>0</v>
      </c>
      <c r="L2243" s="30">
        <v>6.9</v>
      </c>
      <c r="M2243" s="30">
        <v>0</v>
      </c>
      <c r="N2243" s="30">
        <v>1</v>
      </c>
      <c r="O2243" s="30">
        <v>0</v>
      </c>
      <c r="P2243" s="30">
        <v>3</v>
      </c>
      <c r="Q2243" s="30">
        <v>1</v>
      </c>
      <c r="R2243" s="30">
        <v>0</v>
      </c>
      <c r="S2243" s="30">
        <v>1</v>
      </c>
      <c r="T2243" s="30">
        <v>6</v>
      </c>
      <c r="U2243" s="30">
        <v>9</v>
      </c>
      <c r="V2243" s="82">
        <v>43</v>
      </c>
      <c r="W2243" s="97">
        <v>20</v>
      </c>
      <c r="X2243" s="160">
        <v>0</v>
      </c>
    </row>
    <row r="2244" spans="1:24">
      <c r="A2244" s="30">
        <v>58</v>
      </c>
      <c r="B2244" s="30">
        <v>2</v>
      </c>
      <c r="C2244" s="30">
        <v>5</v>
      </c>
      <c r="D2244" s="30">
        <v>24.998903556861539</v>
      </c>
      <c r="E2244" s="30">
        <v>1</v>
      </c>
      <c r="F2244" s="30">
        <v>0</v>
      </c>
      <c r="G2244" s="30">
        <v>0</v>
      </c>
      <c r="H2244" s="30">
        <v>0</v>
      </c>
      <c r="I2244" s="30">
        <v>0</v>
      </c>
      <c r="J2244" s="30">
        <v>1</v>
      </c>
      <c r="K2244" s="151">
        <v>0</v>
      </c>
      <c r="L2244" s="30">
        <v>11</v>
      </c>
      <c r="M2244" s="30">
        <v>1</v>
      </c>
      <c r="N2244" s="30">
        <v>0</v>
      </c>
      <c r="O2244" s="30">
        <v>2</v>
      </c>
      <c r="P2244" s="30">
        <v>0</v>
      </c>
      <c r="Q2244" s="30">
        <v>1</v>
      </c>
      <c r="R2244" s="30">
        <v>0</v>
      </c>
      <c r="S2244" s="30">
        <v>1</v>
      </c>
      <c r="T2244" s="30">
        <v>5</v>
      </c>
      <c r="U2244" s="30">
        <v>6</v>
      </c>
      <c r="V2244" s="82">
        <v>86</v>
      </c>
      <c r="W2244" s="97">
        <v>5</v>
      </c>
      <c r="X2244" s="160">
        <v>0</v>
      </c>
    </row>
    <row r="2245" spans="1:24">
      <c r="A2245" s="30">
        <v>49</v>
      </c>
      <c r="B2245" s="30">
        <v>1</v>
      </c>
      <c r="C2245" s="30">
        <v>4</v>
      </c>
      <c r="D2245" s="30">
        <v>26.147959183673468</v>
      </c>
      <c r="E2245" s="30">
        <v>1</v>
      </c>
      <c r="F2245" s="30">
        <v>0</v>
      </c>
      <c r="G2245" s="30"/>
      <c r="H2245" s="30">
        <v>0</v>
      </c>
      <c r="I2245" s="30">
        <v>1</v>
      </c>
      <c r="J2245" s="30">
        <v>0</v>
      </c>
      <c r="K2245" s="151">
        <v>1</v>
      </c>
      <c r="L2245" s="30">
        <v>6.5</v>
      </c>
      <c r="M2245" s="30">
        <v>1</v>
      </c>
      <c r="N2245" s="30">
        <v>0</v>
      </c>
      <c r="O2245" s="30">
        <v>2</v>
      </c>
      <c r="P2245" s="30">
        <v>2</v>
      </c>
      <c r="Q2245" s="30">
        <v>1</v>
      </c>
      <c r="R2245" s="30">
        <v>0</v>
      </c>
      <c r="S2245" s="30">
        <v>0</v>
      </c>
      <c r="T2245" s="30">
        <v>6</v>
      </c>
      <c r="U2245" s="30">
        <v>5.5</v>
      </c>
      <c r="V2245" s="82">
        <v>85</v>
      </c>
      <c r="W2245" s="97">
        <v>10</v>
      </c>
      <c r="X2245" s="160">
        <v>0</v>
      </c>
    </row>
    <row r="2246" spans="1:24">
      <c r="A2246" s="30">
        <v>58</v>
      </c>
      <c r="B2246" s="30">
        <v>1</v>
      </c>
      <c r="C2246" s="30">
        <v>2</v>
      </c>
      <c r="D2246" s="30">
        <v>27.861791308967906</v>
      </c>
      <c r="E2246" s="30">
        <v>1</v>
      </c>
      <c r="F2246" s="30">
        <v>0</v>
      </c>
      <c r="G2246" s="30">
        <v>0</v>
      </c>
      <c r="H2246" s="30">
        <v>1</v>
      </c>
      <c r="I2246" s="30">
        <v>0</v>
      </c>
      <c r="J2246" s="30">
        <v>1</v>
      </c>
      <c r="K2246" s="151">
        <v>1</v>
      </c>
      <c r="L2246" s="30">
        <v>6</v>
      </c>
      <c r="M2246" s="30">
        <v>1</v>
      </c>
      <c r="N2246" s="30">
        <v>0</v>
      </c>
      <c r="O2246" s="30">
        <v>2</v>
      </c>
      <c r="P2246" s="30">
        <v>2</v>
      </c>
      <c r="Q2246" s="30">
        <v>1</v>
      </c>
      <c r="R2246" s="30">
        <v>0</v>
      </c>
      <c r="S2246" s="30">
        <v>1</v>
      </c>
      <c r="T2246" s="30">
        <v>7</v>
      </c>
      <c r="U2246" s="30">
        <v>6</v>
      </c>
      <c r="V2246" s="82">
        <v>80</v>
      </c>
      <c r="W2246" s="97">
        <v>10</v>
      </c>
      <c r="X2246" s="160">
        <v>0</v>
      </c>
    </row>
    <row r="2247" spans="1:24">
      <c r="A2247" s="30">
        <v>41</v>
      </c>
      <c r="B2247" s="30">
        <v>1</v>
      </c>
      <c r="C2247" s="30">
        <v>2</v>
      </c>
      <c r="D2247" s="30">
        <v>30.622473186541484</v>
      </c>
      <c r="E2247" s="30">
        <v>1</v>
      </c>
      <c r="F2247" s="30">
        <v>1</v>
      </c>
      <c r="G2247" s="30">
        <v>0</v>
      </c>
      <c r="H2247" s="30">
        <v>0</v>
      </c>
      <c r="I2247" s="30">
        <v>1</v>
      </c>
      <c r="J2247" s="30">
        <v>1</v>
      </c>
      <c r="K2247" s="151">
        <v>0</v>
      </c>
      <c r="L2247" s="30">
        <v>7.4</v>
      </c>
      <c r="M2247" s="30">
        <v>1</v>
      </c>
      <c r="N2247" s="30">
        <v>2</v>
      </c>
      <c r="O2247" s="30">
        <v>1</v>
      </c>
      <c r="P2247" s="30">
        <v>0</v>
      </c>
      <c r="Q2247" s="30">
        <v>1</v>
      </c>
      <c r="R2247" s="30">
        <v>0</v>
      </c>
      <c r="S2247" s="30">
        <v>1</v>
      </c>
      <c r="T2247" s="30">
        <v>6</v>
      </c>
      <c r="U2247" s="30">
        <v>7</v>
      </c>
      <c r="V2247" s="82">
        <v>100</v>
      </c>
      <c r="W2247" s="97">
        <v>60</v>
      </c>
      <c r="X2247" s="160">
        <v>0</v>
      </c>
    </row>
    <row r="2248" spans="1:24">
      <c r="A2248" s="30">
        <v>75</v>
      </c>
      <c r="B2248" s="30">
        <v>1</v>
      </c>
      <c r="C2248" s="30">
        <v>19</v>
      </c>
      <c r="D2248" s="30">
        <v>27.511478420569333</v>
      </c>
      <c r="E2248" s="30">
        <v>1</v>
      </c>
      <c r="F2248" s="30">
        <v>0</v>
      </c>
      <c r="G2248" s="30">
        <v>0</v>
      </c>
      <c r="H2248" s="30">
        <v>1</v>
      </c>
      <c r="I2248" s="30">
        <v>1</v>
      </c>
      <c r="J2248" s="30">
        <v>1</v>
      </c>
      <c r="K2248" s="151">
        <v>0</v>
      </c>
      <c r="L2248" s="30">
        <v>7.8</v>
      </c>
      <c r="M2248" s="30">
        <v>2</v>
      </c>
      <c r="N2248" s="30">
        <v>1</v>
      </c>
      <c r="O2248" s="30">
        <v>2</v>
      </c>
      <c r="P2248" s="30">
        <v>3</v>
      </c>
      <c r="Q2248" s="30">
        <v>1</v>
      </c>
      <c r="R2248" s="30">
        <v>0</v>
      </c>
      <c r="S2248" s="30">
        <v>1</v>
      </c>
      <c r="T2248" s="30">
        <v>10</v>
      </c>
      <c r="U2248" s="30">
        <v>5.5</v>
      </c>
      <c r="V2248" s="82">
        <v>58</v>
      </c>
      <c r="W2248" s="97">
        <v>30</v>
      </c>
      <c r="X2248" s="160">
        <v>0</v>
      </c>
    </row>
    <row r="2249" spans="1:24">
      <c r="A2249" s="30">
        <v>75</v>
      </c>
      <c r="B2249" s="30">
        <v>2</v>
      </c>
      <c r="C2249" s="30">
        <v>12</v>
      </c>
      <c r="D2249" s="30">
        <v>30.644444444444446</v>
      </c>
      <c r="E2249" s="30">
        <v>0</v>
      </c>
      <c r="F2249" s="30">
        <v>0</v>
      </c>
      <c r="G2249" s="30">
        <v>0</v>
      </c>
      <c r="H2249" s="30">
        <v>0</v>
      </c>
      <c r="I2249" s="30">
        <v>1</v>
      </c>
      <c r="J2249" s="30">
        <v>1</v>
      </c>
      <c r="K2249" s="151">
        <v>0</v>
      </c>
      <c r="L2249" s="30">
        <v>7</v>
      </c>
      <c r="M2249" s="30">
        <v>1</v>
      </c>
      <c r="N2249" s="30">
        <v>1</v>
      </c>
      <c r="O2249" s="30">
        <v>2</v>
      </c>
      <c r="P2249" s="30">
        <v>0</v>
      </c>
      <c r="Q2249" s="30">
        <v>1</v>
      </c>
      <c r="R2249" s="30">
        <v>0</v>
      </c>
      <c r="S2249" s="30">
        <v>1</v>
      </c>
      <c r="T2249" s="30">
        <v>6</v>
      </c>
      <c r="U2249" s="30">
        <v>6</v>
      </c>
      <c r="V2249" s="82">
        <v>86</v>
      </c>
      <c r="W2249" s="97">
        <v>8</v>
      </c>
      <c r="X2249" s="160">
        <v>0</v>
      </c>
    </row>
    <row r="2250" spans="1:24">
      <c r="A2250" s="30">
        <v>63</v>
      </c>
      <c r="B2250" s="30">
        <v>1</v>
      </c>
      <c r="C2250" s="30">
        <v>12</v>
      </c>
      <c r="D2250" s="30">
        <v>23.537050564077592</v>
      </c>
      <c r="E2250" s="30">
        <v>0</v>
      </c>
      <c r="F2250" s="30">
        <v>0</v>
      </c>
      <c r="G2250" s="30">
        <v>0</v>
      </c>
      <c r="H2250" s="30">
        <v>0</v>
      </c>
      <c r="I2250" s="30">
        <v>1</v>
      </c>
      <c r="J2250" s="30">
        <v>1</v>
      </c>
      <c r="K2250" s="151">
        <v>1</v>
      </c>
      <c r="L2250" s="30">
        <v>7</v>
      </c>
      <c r="M2250" s="30">
        <v>1</v>
      </c>
      <c r="N2250" s="30">
        <v>0</v>
      </c>
      <c r="O2250" s="30">
        <v>2</v>
      </c>
      <c r="P2250" s="30">
        <v>0</v>
      </c>
      <c r="Q2250" s="30">
        <v>1</v>
      </c>
      <c r="R2250" s="30">
        <v>0</v>
      </c>
      <c r="S2250" s="30">
        <v>1</v>
      </c>
      <c r="T2250" s="30">
        <v>5</v>
      </c>
      <c r="U2250" s="30">
        <v>5.3</v>
      </c>
      <c r="V2250" s="82">
        <v>97</v>
      </c>
      <c r="W2250" s="97">
        <v>2</v>
      </c>
      <c r="X2250" s="160">
        <v>0</v>
      </c>
    </row>
    <row r="2251" spans="1:24">
      <c r="A2251" s="30">
        <v>39</v>
      </c>
      <c r="B2251" s="30">
        <v>1</v>
      </c>
      <c r="C2251" s="30">
        <v>6</v>
      </c>
      <c r="D2251" s="30">
        <v>24.30555555555555</v>
      </c>
      <c r="E2251" s="30">
        <v>1</v>
      </c>
      <c r="F2251" s="30">
        <v>1</v>
      </c>
      <c r="G2251" s="30">
        <v>0</v>
      </c>
      <c r="H2251" s="30">
        <v>0</v>
      </c>
      <c r="I2251" s="30">
        <v>1</v>
      </c>
      <c r="J2251" s="30">
        <v>1</v>
      </c>
      <c r="K2251" s="151">
        <v>0</v>
      </c>
      <c r="L2251" s="30">
        <v>13</v>
      </c>
      <c r="M2251" s="30">
        <v>1</v>
      </c>
      <c r="N2251" s="30">
        <v>0</v>
      </c>
      <c r="O2251" s="30">
        <v>2</v>
      </c>
      <c r="P2251" s="30">
        <v>0</v>
      </c>
      <c r="Q2251" s="30">
        <v>1</v>
      </c>
      <c r="R2251" s="30">
        <v>0</v>
      </c>
      <c r="S2251" s="30">
        <v>1</v>
      </c>
      <c r="T2251" s="30">
        <v>5</v>
      </c>
      <c r="U2251" s="30">
        <v>6</v>
      </c>
      <c r="V2251" s="82">
        <v>92</v>
      </c>
      <c r="W2251" s="97">
        <v>15</v>
      </c>
      <c r="X2251" s="160">
        <v>1</v>
      </c>
    </row>
    <row r="2252" spans="1:24">
      <c r="A2252" s="30">
        <v>45</v>
      </c>
      <c r="B2252" s="30">
        <v>1</v>
      </c>
      <c r="C2252" s="30">
        <v>5</v>
      </c>
      <c r="D2252" s="30">
        <v>24.930795847750865</v>
      </c>
      <c r="E2252" s="30">
        <v>0</v>
      </c>
      <c r="F2252" s="30">
        <v>1</v>
      </c>
      <c r="G2252" s="30">
        <v>1</v>
      </c>
      <c r="H2252" s="30">
        <v>1</v>
      </c>
      <c r="I2252" s="30">
        <v>1</v>
      </c>
      <c r="J2252" s="30">
        <v>1</v>
      </c>
      <c r="K2252" s="151">
        <v>1</v>
      </c>
      <c r="L2252" s="30">
        <v>6</v>
      </c>
      <c r="M2252" s="30">
        <v>1</v>
      </c>
      <c r="N2252" s="30">
        <v>3</v>
      </c>
      <c r="O2252" s="30">
        <v>1</v>
      </c>
      <c r="P2252" s="30">
        <v>0</v>
      </c>
      <c r="Q2252" s="30">
        <v>2</v>
      </c>
      <c r="R2252" s="30">
        <v>0</v>
      </c>
      <c r="S2252" s="30">
        <v>0</v>
      </c>
      <c r="T2252" s="30">
        <v>7</v>
      </c>
      <c r="U2252" s="30">
        <v>7</v>
      </c>
      <c r="V2252" s="82">
        <v>88</v>
      </c>
      <c r="W2252" s="97">
        <v>90</v>
      </c>
      <c r="X2252" s="160">
        <v>1</v>
      </c>
    </row>
    <row r="2253" spans="1:24">
      <c r="A2253" s="30">
        <v>64</v>
      </c>
      <c r="B2253" s="30">
        <v>1</v>
      </c>
      <c r="C2253" s="30">
        <v>15</v>
      </c>
      <c r="D2253" s="30">
        <v>26.615310192495507</v>
      </c>
      <c r="E2253" s="30">
        <v>1</v>
      </c>
      <c r="F2253" s="30">
        <v>1</v>
      </c>
      <c r="G2253" s="30">
        <v>0</v>
      </c>
      <c r="H2253" s="30">
        <v>0</v>
      </c>
      <c r="I2253" s="30">
        <v>1</v>
      </c>
      <c r="J2253" s="30">
        <v>0</v>
      </c>
      <c r="K2253" s="151">
        <v>0</v>
      </c>
      <c r="L2253" s="30">
        <v>8.1999999999999993</v>
      </c>
      <c r="M2253" s="30">
        <v>0</v>
      </c>
      <c r="N2253" s="30">
        <v>0</v>
      </c>
      <c r="O2253" s="30">
        <v>1</v>
      </c>
      <c r="P2253" s="30">
        <v>0</v>
      </c>
      <c r="Q2253" s="30">
        <v>1</v>
      </c>
      <c r="R2253" s="30">
        <v>0</v>
      </c>
      <c r="S2253" s="30">
        <v>0</v>
      </c>
      <c r="T2253" s="30">
        <v>2</v>
      </c>
      <c r="U2253" s="30">
        <v>7</v>
      </c>
      <c r="V2253" s="82">
        <v>93</v>
      </c>
      <c r="W2253" s="97">
        <v>15</v>
      </c>
      <c r="X2253" s="160">
        <v>0</v>
      </c>
    </row>
    <row r="2254" spans="1:24">
      <c r="A2254" s="30">
        <v>60</v>
      </c>
      <c r="B2254" s="30">
        <v>1</v>
      </c>
      <c r="C2254" s="30">
        <v>12</v>
      </c>
      <c r="D2254" s="30">
        <v>25.896050330226853</v>
      </c>
      <c r="E2254" s="30">
        <v>1</v>
      </c>
      <c r="F2254" s="30">
        <v>1</v>
      </c>
      <c r="G2254" s="30">
        <v>0</v>
      </c>
      <c r="H2254" s="30">
        <v>0</v>
      </c>
      <c r="I2254" s="30">
        <v>0</v>
      </c>
      <c r="J2254" s="30">
        <v>1</v>
      </c>
      <c r="K2254" s="151">
        <v>0</v>
      </c>
      <c r="L2254" s="30">
        <v>8.3000000000000007</v>
      </c>
      <c r="M2254" s="30">
        <v>2</v>
      </c>
      <c r="N2254" s="30">
        <v>0</v>
      </c>
      <c r="O2254" s="30">
        <v>2</v>
      </c>
      <c r="P2254" s="30">
        <v>0</v>
      </c>
      <c r="Q2254" s="30">
        <v>1</v>
      </c>
      <c r="R2254" s="30">
        <v>3</v>
      </c>
      <c r="S2254" s="30">
        <v>1</v>
      </c>
      <c r="T2254" s="30">
        <v>9</v>
      </c>
      <c r="U2254" s="30">
        <v>6</v>
      </c>
      <c r="V2254" s="82">
        <v>100</v>
      </c>
      <c r="W2254" s="97">
        <v>10</v>
      </c>
      <c r="X2254" s="160">
        <v>1</v>
      </c>
    </row>
    <row r="2255" spans="1:24">
      <c r="A2255" s="30">
        <v>67</v>
      </c>
      <c r="B2255" s="30">
        <v>2</v>
      </c>
      <c r="C2255" s="30">
        <v>2</v>
      </c>
      <c r="D2255" s="30">
        <v>22.597265609152501</v>
      </c>
      <c r="E2255" s="30">
        <v>1</v>
      </c>
      <c r="F2255" s="30">
        <v>0</v>
      </c>
      <c r="G2255" s="30">
        <v>1</v>
      </c>
      <c r="H2255" s="30">
        <v>0</v>
      </c>
      <c r="I2255" s="30">
        <v>1</v>
      </c>
      <c r="J2255" s="30">
        <v>1</v>
      </c>
      <c r="K2255" s="151">
        <v>0</v>
      </c>
      <c r="L2255" s="30">
        <v>6.8</v>
      </c>
      <c r="M2255" s="30">
        <v>1</v>
      </c>
      <c r="N2255" s="30">
        <v>0</v>
      </c>
      <c r="O2255" s="30">
        <v>1</v>
      </c>
      <c r="P2255" s="30">
        <v>0</v>
      </c>
      <c r="Q2255" s="30">
        <v>1</v>
      </c>
      <c r="R2255" s="30">
        <v>1</v>
      </c>
      <c r="S2255" s="30">
        <v>1</v>
      </c>
      <c r="T2255" s="30">
        <v>5</v>
      </c>
      <c r="U2255" s="30">
        <v>7</v>
      </c>
      <c r="V2255" s="82">
        <v>100</v>
      </c>
      <c r="W2255" s="97">
        <v>15</v>
      </c>
      <c r="X2255" s="160">
        <v>0</v>
      </c>
    </row>
    <row r="2256" spans="1:24">
      <c r="A2256" s="30">
        <v>64</v>
      </c>
      <c r="B2256" s="30">
        <v>1</v>
      </c>
      <c r="C2256" s="30">
        <v>8</v>
      </c>
      <c r="D2256" s="30">
        <v>27.004825521963696</v>
      </c>
      <c r="E2256" s="30">
        <v>1</v>
      </c>
      <c r="F2256" s="30">
        <v>1</v>
      </c>
      <c r="G2256" s="30">
        <v>0</v>
      </c>
      <c r="H2256" s="30">
        <v>0</v>
      </c>
      <c r="I2256" s="30">
        <v>1</v>
      </c>
      <c r="J2256" s="30">
        <v>1</v>
      </c>
      <c r="K2256" s="151">
        <v>0</v>
      </c>
      <c r="L2256" s="30">
        <v>7</v>
      </c>
      <c r="M2256" s="30">
        <v>1</v>
      </c>
      <c r="N2256" s="30">
        <v>0</v>
      </c>
      <c r="O2256" s="30">
        <v>2</v>
      </c>
      <c r="P2256" s="30">
        <v>0</v>
      </c>
      <c r="Q2256" s="30">
        <v>1</v>
      </c>
      <c r="R2256" s="30">
        <v>0</v>
      </c>
      <c r="S2256" s="30">
        <v>1</v>
      </c>
      <c r="T2256" s="30">
        <v>5</v>
      </c>
      <c r="U2256" s="30">
        <v>6.5</v>
      </c>
      <c r="V2256" s="82">
        <v>93</v>
      </c>
      <c r="W2256" s="97">
        <v>15</v>
      </c>
      <c r="X2256" s="160">
        <v>0</v>
      </c>
    </row>
    <row r="2257" spans="1:24">
      <c r="A2257" s="30">
        <v>82</v>
      </c>
      <c r="B2257" s="30">
        <v>1</v>
      </c>
      <c r="C2257" s="30">
        <v>8</v>
      </c>
      <c r="D2257" s="30">
        <v>22.557536960829147</v>
      </c>
      <c r="E2257" s="30">
        <v>1</v>
      </c>
      <c r="F2257" s="30">
        <v>1</v>
      </c>
      <c r="G2257" s="30">
        <v>0</v>
      </c>
      <c r="H2257" s="30">
        <v>1</v>
      </c>
      <c r="I2257" s="30">
        <v>0</v>
      </c>
      <c r="J2257" s="30">
        <v>1</v>
      </c>
      <c r="K2257" s="151">
        <v>0</v>
      </c>
      <c r="L2257" s="30">
        <v>11.9</v>
      </c>
      <c r="M2257" s="30">
        <v>1</v>
      </c>
      <c r="N2257" s="30">
        <v>1</v>
      </c>
      <c r="O2257" s="30">
        <v>1</v>
      </c>
      <c r="P2257" s="30">
        <v>0</v>
      </c>
      <c r="Q2257" s="30">
        <v>1</v>
      </c>
      <c r="R2257" s="30">
        <v>0</v>
      </c>
      <c r="S2257" s="30">
        <v>1</v>
      </c>
      <c r="T2257" s="30">
        <v>5</v>
      </c>
      <c r="U2257" s="30">
        <v>7</v>
      </c>
      <c r="V2257" s="82">
        <v>95</v>
      </c>
      <c r="W2257" s="97">
        <v>20</v>
      </c>
      <c r="X2257" s="160">
        <v>0</v>
      </c>
    </row>
    <row r="2258" spans="1:24">
      <c r="A2258" s="30">
        <v>54</v>
      </c>
      <c r="B2258" s="30">
        <v>2</v>
      </c>
      <c r="C2258" s="30">
        <v>10</v>
      </c>
      <c r="D2258" s="30">
        <v>25.475425170914228</v>
      </c>
      <c r="E2258" s="30">
        <v>1</v>
      </c>
      <c r="F2258" s="30">
        <v>0</v>
      </c>
      <c r="G2258" s="30">
        <v>0</v>
      </c>
      <c r="H2258" s="30">
        <v>0</v>
      </c>
      <c r="I2258" s="30">
        <v>0</v>
      </c>
      <c r="J2258" s="30">
        <v>1</v>
      </c>
      <c r="K2258" s="151">
        <v>0</v>
      </c>
      <c r="L2258" s="30">
        <v>12.1</v>
      </c>
      <c r="M2258" s="30">
        <v>2</v>
      </c>
      <c r="N2258" s="30">
        <v>3</v>
      </c>
      <c r="O2258" s="30">
        <v>2</v>
      </c>
      <c r="P2258" s="30">
        <v>0</v>
      </c>
      <c r="Q2258" s="30">
        <v>1</v>
      </c>
      <c r="R2258" s="30">
        <v>0</v>
      </c>
      <c r="S2258" s="30">
        <v>0</v>
      </c>
      <c r="T2258" s="30">
        <v>8</v>
      </c>
      <c r="U2258" s="30">
        <v>5</v>
      </c>
      <c r="V2258" s="82">
        <v>94</v>
      </c>
      <c r="W2258" s="97">
        <v>40</v>
      </c>
      <c r="X2258" s="160">
        <v>0</v>
      </c>
    </row>
    <row r="2259" spans="1:24">
      <c r="A2259" s="30">
        <v>60</v>
      </c>
      <c r="B2259" s="30">
        <v>1</v>
      </c>
      <c r="C2259" s="30">
        <v>30</v>
      </c>
      <c r="D2259" s="30">
        <v>20.870187060107646</v>
      </c>
      <c r="E2259" s="30">
        <v>1</v>
      </c>
      <c r="F2259" s="30">
        <v>1</v>
      </c>
      <c r="G2259" s="30">
        <v>1</v>
      </c>
      <c r="H2259" s="30">
        <v>0</v>
      </c>
      <c r="I2259" s="30">
        <v>1</v>
      </c>
      <c r="J2259" s="30">
        <v>1</v>
      </c>
      <c r="K2259" s="151">
        <v>1</v>
      </c>
      <c r="L2259" s="30">
        <v>7.4</v>
      </c>
      <c r="M2259" s="30">
        <v>0</v>
      </c>
      <c r="N2259" s="30">
        <v>1</v>
      </c>
      <c r="O2259" s="30">
        <v>1</v>
      </c>
      <c r="P2259" s="30">
        <v>0</v>
      </c>
      <c r="Q2259" s="30">
        <v>1</v>
      </c>
      <c r="R2259" s="30">
        <v>0</v>
      </c>
      <c r="S2259" s="30">
        <v>0</v>
      </c>
      <c r="T2259" s="30">
        <v>3</v>
      </c>
      <c r="U2259" s="30">
        <v>7.16</v>
      </c>
      <c r="V2259" s="82">
        <v>96</v>
      </c>
      <c r="W2259" s="97">
        <v>20</v>
      </c>
      <c r="X2259" s="160">
        <v>0</v>
      </c>
    </row>
    <row r="2260" spans="1:24">
      <c r="A2260" s="30">
        <v>56</v>
      </c>
      <c r="B2260" s="30">
        <v>2</v>
      </c>
      <c r="C2260" s="30">
        <v>6</v>
      </c>
      <c r="D2260" s="30">
        <v>22.832686793725752</v>
      </c>
      <c r="E2260" s="30">
        <v>1</v>
      </c>
      <c r="F2260" s="30">
        <v>1</v>
      </c>
      <c r="G2260" s="30">
        <v>1</v>
      </c>
      <c r="H2260" s="30">
        <v>0</v>
      </c>
      <c r="I2260" s="30">
        <v>1</v>
      </c>
      <c r="J2260" s="30">
        <v>1</v>
      </c>
      <c r="K2260" s="151">
        <v>1</v>
      </c>
      <c r="L2260" s="30">
        <v>9.1999999999999993</v>
      </c>
      <c r="M2260" s="30">
        <v>2</v>
      </c>
      <c r="N2260" s="30">
        <v>2</v>
      </c>
      <c r="O2260" s="30">
        <v>2</v>
      </c>
      <c r="P2260" s="30">
        <v>0</v>
      </c>
      <c r="Q2260" s="30">
        <v>1</v>
      </c>
      <c r="R2260" s="30">
        <v>0</v>
      </c>
      <c r="S2260" s="30">
        <v>1</v>
      </c>
      <c r="T2260" s="30">
        <v>8</v>
      </c>
      <c r="U2260" s="30">
        <v>6</v>
      </c>
      <c r="V2260" s="82">
        <v>100</v>
      </c>
      <c r="W2260" s="97">
        <v>60</v>
      </c>
      <c r="X2260" s="160">
        <v>1</v>
      </c>
    </row>
    <row r="2261" spans="1:24">
      <c r="A2261" s="30">
        <v>34</v>
      </c>
      <c r="B2261" s="30">
        <v>1</v>
      </c>
      <c r="C2261" s="30">
        <v>3</v>
      </c>
      <c r="D2261" s="30">
        <v>24.74093728710244</v>
      </c>
      <c r="E2261" s="30">
        <v>1</v>
      </c>
      <c r="F2261" s="30">
        <v>0</v>
      </c>
      <c r="G2261" s="30">
        <v>0</v>
      </c>
      <c r="H2261" s="30">
        <v>0</v>
      </c>
      <c r="I2261" s="30">
        <v>0</v>
      </c>
      <c r="J2261" s="30">
        <v>0</v>
      </c>
      <c r="K2261" s="151">
        <v>0</v>
      </c>
      <c r="L2261" s="30">
        <v>13.7</v>
      </c>
      <c r="M2261" s="30">
        <v>1</v>
      </c>
      <c r="N2261" s="30">
        <v>1</v>
      </c>
      <c r="O2261" s="30">
        <v>2</v>
      </c>
      <c r="P2261" s="30">
        <v>0</v>
      </c>
      <c r="Q2261" s="30">
        <v>1</v>
      </c>
      <c r="R2261" s="30">
        <v>0</v>
      </c>
      <c r="S2261" s="30">
        <v>1</v>
      </c>
      <c r="T2261" s="30">
        <v>6</v>
      </c>
      <c r="U2261" s="30">
        <v>6</v>
      </c>
      <c r="V2261" s="82">
        <v>86</v>
      </c>
      <c r="W2261" s="97">
        <v>30</v>
      </c>
      <c r="X2261" s="160">
        <v>0</v>
      </c>
    </row>
    <row r="2262" spans="1:24">
      <c r="A2262" s="30">
        <v>58</v>
      </c>
      <c r="B2262" s="30">
        <v>1</v>
      </c>
      <c r="C2262" s="30">
        <v>10</v>
      </c>
      <c r="D2262" s="30">
        <v>30.846276672956886</v>
      </c>
      <c r="E2262" s="30">
        <v>0</v>
      </c>
      <c r="F2262" s="30">
        <v>1</v>
      </c>
      <c r="G2262" s="30">
        <v>0</v>
      </c>
      <c r="H2262" s="30">
        <v>0</v>
      </c>
      <c r="I2262" s="30">
        <v>1</v>
      </c>
      <c r="J2262" s="30">
        <v>1</v>
      </c>
      <c r="K2262" s="151">
        <v>0</v>
      </c>
      <c r="L2262" s="30">
        <v>11</v>
      </c>
      <c r="M2262" s="30">
        <v>2</v>
      </c>
      <c r="N2262" s="30">
        <v>2</v>
      </c>
      <c r="O2262" s="30">
        <v>0</v>
      </c>
      <c r="P2262" s="30">
        <v>0</v>
      </c>
      <c r="Q2262" s="30">
        <v>1</v>
      </c>
      <c r="R2262" s="30">
        <v>3</v>
      </c>
      <c r="S2262" s="30">
        <v>2</v>
      </c>
      <c r="T2262" s="30">
        <v>10</v>
      </c>
      <c r="U2262" s="30">
        <v>10</v>
      </c>
      <c r="V2262" s="82">
        <v>100</v>
      </c>
      <c r="W2262" s="97">
        <v>30</v>
      </c>
      <c r="X2262" s="160">
        <v>0</v>
      </c>
    </row>
    <row r="2263" spans="1:24">
      <c r="A2263" s="30">
        <v>45</v>
      </c>
      <c r="B2263" s="30">
        <v>1</v>
      </c>
      <c r="C2263" s="30">
        <v>6</v>
      </c>
      <c r="D2263" s="30">
        <v>22.516957169530752</v>
      </c>
      <c r="E2263" s="30">
        <v>1</v>
      </c>
      <c r="F2263" s="30">
        <v>1</v>
      </c>
      <c r="G2263" s="30">
        <v>1</v>
      </c>
      <c r="H2263" s="30">
        <v>0</v>
      </c>
      <c r="I2263" s="30">
        <v>0</v>
      </c>
      <c r="J2263" s="30">
        <v>0</v>
      </c>
      <c r="K2263" s="151">
        <v>0</v>
      </c>
      <c r="L2263" s="30">
        <v>7.8</v>
      </c>
      <c r="M2263" s="30">
        <v>1</v>
      </c>
      <c r="N2263" s="30">
        <v>0</v>
      </c>
      <c r="O2263" s="30">
        <v>2</v>
      </c>
      <c r="P2263" s="30">
        <v>0</v>
      </c>
      <c r="Q2263" s="30">
        <v>1</v>
      </c>
      <c r="R2263" s="30">
        <v>0</v>
      </c>
      <c r="S2263" s="30">
        <v>0</v>
      </c>
      <c r="T2263" s="30">
        <v>4</v>
      </c>
      <c r="U2263" s="30">
        <v>6</v>
      </c>
      <c r="V2263" s="82">
        <v>86</v>
      </c>
      <c r="W2263" s="97">
        <v>10</v>
      </c>
      <c r="X2263" s="160">
        <v>0</v>
      </c>
    </row>
    <row r="2264" spans="1:24">
      <c r="A2264" s="30">
        <v>44</v>
      </c>
      <c r="B2264" s="30">
        <v>1</v>
      </c>
      <c r="C2264" s="30">
        <v>21</v>
      </c>
      <c r="D2264" s="30">
        <v>25.89461726085068</v>
      </c>
      <c r="E2264" s="30">
        <v>1</v>
      </c>
      <c r="F2264" s="30">
        <v>1</v>
      </c>
      <c r="G2264" s="30">
        <v>1</v>
      </c>
      <c r="H2264" s="30">
        <v>1</v>
      </c>
      <c r="I2264" s="30">
        <v>1</v>
      </c>
      <c r="J2264" s="30">
        <v>1</v>
      </c>
      <c r="K2264" s="151">
        <v>0</v>
      </c>
      <c r="L2264" s="30">
        <v>12.5</v>
      </c>
      <c r="M2264" s="30">
        <v>3</v>
      </c>
      <c r="N2264" s="30">
        <v>1</v>
      </c>
      <c r="O2264" s="30">
        <v>2</v>
      </c>
      <c r="P2264" s="30">
        <v>0</v>
      </c>
      <c r="Q2264" s="30">
        <v>2</v>
      </c>
      <c r="R2264" s="30">
        <v>0</v>
      </c>
      <c r="S2264" s="30">
        <v>3</v>
      </c>
      <c r="T2264" s="30">
        <v>11</v>
      </c>
      <c r="U2264" s="30">
        <v>5</v>
      </c>
      <c r="V2264" s="82">
        <v>100</v>
      </c>
      <c r="W2264" s="97">
        <v>10</v>
      </c>
      <c r="X2264" s="160">
        <v>0</v>
      </c>
    </row>
    <row r="2265" spans="1:24">
      <c r="A2265" s="30">
        <v>46</v>
      </c>
      <c r="B2265" s="30">
        <v>1</v>
      </c>
      <c r="C2265" s="30">
        <v>1</v>
      </c>
      <c r="D2265" s="30">
        <v>30.693877551020407</v>
      </c>
      <c r="E2265" s="30">
        <v>1</v>
      </c>
      <c r="F2265" s="30">
        <v>1</v>
      </c>
      <c r="G2265" s="30">
        <v>0</v>
      </c>
      <c r="H2265" s="30">
        <v>0</v>
      </c>
      <c r="I2265" s="30">
        <v>0</v>
      </c>
      <c r="J2265" s="30">
        <v>1</v>
      </c>
      <c r="K2265" s="151">
        <v>0</v>
      </c>
      <c r="L2265" s="30">
        <v>8.6</v>
      </c>
      <c r="M2265" s="30">
        <v>1</v>
      </c>
      <c r="N2265" s="30">
        <v>1</v>
      </c>
      <c r="O2265" s="30">
        <v>1</v>
      </c>
      <c r="P2265" s="30">
        <v>0</v>
      </c>
      <c r="Q2265" s="30">
        <v>1</v>
      </c>
      <c r="R2265" s="30">
        <v>0</v>
      </c>
      <c r="S2265" s="30">
        <v>1</v>
      </c>
      <c r="T2265" s="30">
        <v>5</v>
      </c>
      <c r="U2265" s="30">
        <v>7.5</v>
      </c>
      <c r="V2265" s="82">
        <v>100</v>
      </c>
      <c r="W2265" s="97">
        <v>10</v>
      </c>
      <c r="X2265" s="160">
        <v>1</v>
      </c>
    </row>
    <row r="2266" spans="1:24">
      <c r="A2266" s="30">
        <v>68</v>
      </c>
      <c r="B2266" s="30">
        <v>2</v>
      </c>
      <c r="C2266" s="30">
        <v>18</v>
      </c>
      <c r="D2266" s="30">
        <v>18.5015134510084</v>
      </c>
      <c r="E2266" s="30">
        <v>0</v>
      </c>
      <c r="F2266" s="30">
        <v>1</v>
      </c>
      <c r="G2266" s="30">
        <v>1</v>
      </c>
      <c r="H2266" s="30">
        <v>0</v>
      </c>
      <c r="I2266" s="30">
        <v>1</v>
      </c>
      <c r="J2266" s="30">
        <v>1</v>
      </c>
      <c r="K2266" s="151">
        <v>1</v>
      </c>
      <c r="L2266" s="30">
        <v>9.5</v>
      </c>
      <c r="M2266" s="30">
        <v>1</v>
      </c>
      <c r="N2266" s="30">
        <v>2</v>
      </c>
      <c r="O2266" s="30">
        <v>1</v>
      </c>
      <c r="P2266" s="30">
        <v>0</v>
      </c>
      <c r="Q2266" s="30">
        <v>1</v>
      </c>
      <c r="R2266" s="30">
        <v>0</v>
      </c>
      <c r="S2266" s="30">
        <v>0</v>
      </c>
      <c r="T2266" s="30">
        <v>5</v>
      </c>
      <c r="U2266" s="30">
        <v>7</v>
      </c>
      <c r="V2266" s="82">
        <v>100</v>
      </c>
      <c r="W2266" s="97">
        <v>40</v>
      </c>
      <c r="X2266" s="160">
        <v>0</v>
      </c>
    </row>
    <row r="2267" spans="1:24">
      <c r="A2267" s="30">
        <v>82</v>
      </c>
      <c r="B2267" s="30">
        <v>2</v>
      </c>
      <c r="C2267" s="30">
        <v>9</v>
      </c>
      <c r="D2267" s="30">
        <v>22.071077879374801</v>
      </c>
      <c r="E2267" s="30">
        <v>1</v>
      </c>
      <c r="F2267" s="30">
        <v>1</v>
      </c>
      <c r="G2267" s="30">
        <v>0</v>
      </c>
      <c r="H2267" s="30">
        <v>0</v>
      </c>
      <c r="I2267" s="30">
        <v>1</v>
      </c>
      <c r="J2267" s="30">
        <v>1</v>
      </c>
      <c r="K2267" s="151">
        <v>1</v>
      </c>
      <c r="L2267" s="30">
        <v>7.7</v>
      </c>
      <c r="M2267" s="30">
        <v>1</v>
      </c>
      <c r="N2267" s="30">
        <v>2</v>
      </c>
      <c r="O2267" s="30">
        <v>1</v>
      </c>
      <c r="P2267" s="30">
        <v>2</v>
      </c>
      <c r="Q2267" s="30">
        <v>1</v>
      </c>
      <c r="R2267" s="30">
        <v>0</v>
      </c>
      <c r="S2267" s="30">
        <v>0</v>
      </c>
      <c r="T2267" s="30">
        <v>7</v>
      </c>
      <c r="U2267" s="30">
        <v>7</v>
      </c>
      <c r="V2267" s="82">
        <v>78</v>
      </c>
      <c r="W2267" s="97">
        <v>30</v>
      </c>
      <c r="X2267" s="160">
        <v>1</v>
      </c>
    </row>
    <row r="2268" spans="1:24">
      <c r="A2268" s="30">
        <v>68</v>
      </c>
      <c r="B2268" s="30">
        <v>1</v>
      </c>
      <c r="C2268" s="30">
        <v>20</v>
      </c>
      <c r="D2268" s="30">
        <v>22.309356408869657</v>
      </c>
      <c r="E2268" s="30">
        <v>1</v>
      </c>
      <c r="F2268" s="30">
        <v>1</v>
      </c>
      <c r="G2268" s="30">
        <v>0</v>
      </c>
      <c r="H2268" s="30">
        <v>0</v>
      </c>
      <c r="I2268" s="30">
        <v>1</v>
      </c>
      <c r="J2268" s="30">
        <v>0</v>
      </c>
      <c r="K2268" s="151">
        <v>0</v>
      </c>
      <c r="L2268" s="30">
        <v>8.3000000000000007</v>
      </c>
      <c r="M2268" s="30">
        <v>1</v>
      </c>
      <c r="N2268" s="30">
        <v>3</v>
      </c>
      <c r="O2268" s="30">
        <v>2</v>
      </c>
      <c r="P2268" s="30">
        <v>3</v>
      </c>
      <c r="Q2268" s="30">
        <v>2</v>
      </c>
      <c r="R2268" s="30">
        <v>0</v>
      </c>
      <c r="S2268" s="30">
        <v>1</v>
      </c>
      <c r="T2268" s="30">
        <v>12</v>
      </c>
      <c r="U2268" s="30">
        <v>5</v>
      </c>
      <c r="V2268" s="82">
        <v>45</v>
      </c>
      <c r="W2268" s="97">
        <v>40</v>
      </c>
      <c r="X2268" s="160">
        <v>1</v>
      </c>
    </row>
    <row r="2269" spans="1:24">
      <c r="A2269" s="30">
        <v>68</v>
      </c>
      <c r="B2269" s="30">
        <v>2</v>
      </c>
      <c r="C2269" s="30">
        <v>14</v>
      </c>
      <c r="D2269" s="30">
        <v>24.064047387662548</v>
      </c>
      <c r="E2269" s="30">
        <v>0</v>
      </c>
      <c r="F2269" s="30">
        <v>1</v>
      </c>
      <c r="G2269" s="30">
        <v>0</v>
      </c>
      <c r="H2269" s="30">
        <v>0</v>
      </c>
      <c r="I2269" s="30">
        <v>1</v>
      </c>
      <c r="J2269" s="30">
        <v>1</v>
      </c>
      <c r="K2269" s="151">
        <v>0</v>
      </c>
      <c r="L2269" s="30">
        <v>8.6999999999999993</v>
      </c>
      <c r="M2269" s="30">
        <v>1</v>
      </c>
      <c r="N2269" s="30">
        <v>0</v>
      </c>
      <c r="O2269" s="30">
        <v>2</v>
      </c>
      <c r="P2269" s="30">
        <v>0</v>
      </c>
      <c r="Q2269" s="30">
        <v>1</v>
      </c>
      <c r="R2269" s="30">
        <v>0</v>
      </c>
      <c r="S2269" s="30">
        <v>0</v>
      </c>
      <c r="T2269" s="30">
        <v>4</v>
      </c>
      <c r="U2269" s="30">
        <v>6</v>
      </c>
      <c r="V2269" s="82">
        <v>89</v>
      </c>
      <c r="W2269" s="97">
        <v>5</v>
      </c>
      <c r="X2269" s="160">
        <v>0</v>
      </c>
    </row>
    <row r="2270" spans="1:24">
      <c r="A2270" s="30">
        <v>44</v>
      </c>
      <c r="B2270" s="30">
        <v>1</v>
      </c>
      <c r="C2270" s="30">
        <v>5</v>
      </c>
      <c r="D2270" s="30">
        <v>25.5897017341692</v>
      </c>
      <c r="E2270" s="30">
        <v>1</v>
      </c>
      <c r="F2270" s="30">
        <v>1</v>
      </c>
      <c r="G2270" s="30">
        <v>0</v>
      </c>
      <c r="H2270" s="30">
        <v>0</v>
      </c>
      <c r="I2270" s="30">
        <v>1</v>
      </c>
      <c r="J2270" s="30">
        <v>1</v>
      </c>
      <c r="K2270" s="151">
        <v>0</v>
      </c>
      <c r="L2270" s="30">
        <v>12.9</v>
      </c>
      <c r="M2270" s="30">
        <v>3</v>
      </c>
      <c r="N2270" s="30">
        <v>2</v>
      </c>
      <c r="O2270" s="30">
        <v>3</v>
      </c>
      <c r="P2270" s="30">
        <v>3</v>
      </c>
      <c r="Q2270" s="30">
        <v>1</v>
      </c>
      <c r="R2270" s="30">
        <v>3</v>
      </c>
      <c r="S2270" s="30">
        <v>2</v>
      </c>
      <c r="T2270" s="30">
        <v>17</v>
      </c>
      <c r="U2270" s="30">
        <v>3</v>
      </c>
      <c r="V2270" s="82">
        <v>43</v>
      </c>
      <c r="W2270" s="97">
        <v>30</v>
      </c>
      <c r="X2270" s="160">
        <v>1</v>
      </c>
    </row>
    <row r="2271" spans="1:24">
      <c r="A2271" s="30">
        <v>69</v>
      </c>
      <c r="B2271" s="30">
        <v>2</v>
      </c>
      <c r="C2271" s="30">
        <v>3</v>
      </c>
      <c r="D2271" s="30">
        <v>24.601212704704807</v>
      </c>
      <c r="E2271" s="30">
        <v>0</v>
      </c>
      <c r="F2271" s="30">
        <v>1</v>
      </c>
      <c r="G2271" s="30">
        <v>0</v>
      </c>
      <c r="H2271" s="30">
        <v>1</v>
      </c>
      <c r="I2271" s="30">
        <v>1</v>
      </c>
      <c r="J2271" s="30">
        <v>0</v>
      </c>
      <c r="K2271" s="151">
        <v>0</v>
      </c>
      <c r="L2271" s="30">
        <v>12.7</v>
      </c>
      <c r="M2271" s="30">
        <v>0</v>
      </c>
      <c r="N2271" s="30">
        <v>1</v>
      </c>
      <c r="O2271" s="30">
        <v>0</v>
      </c>
      <c r="P2271" s="30">
        <v>0</v>
      </c>
      <c r="Q2271" s="30">
        <v>1</v>
      </c>
      <c r="R2271" s="30">
        <v>0</v>
      </c>
      <c r="S2271" s="30">
        <v>0</v>
      </c>
      <c r="T2271" s="30">
        <v>2</v>
      </c>
      <c r="U2271" s="30">
        <v>8</v>
      </c>
      <c r="V2271" s="82">
        <v>94</v>
      </c>
      <c r="W2271" s="97">
        <v>30</v>
      </c>
      <c r="X2271" s="160">
        <v>0</v>
      </c>
    </row>
    <row r="2272" spans="1:24">
      <c r="A2272" s="30">
        <v>45</v>
      </c>
      <c r="B2272" s="30">
        <v>1</v>
      </c>
      <c r="C2272" s="30"/>
      <c r="D2272" s="30">
        <v>23.667820069204158</v>
      </c>
      <c r="E2272" s="30">
        <v>0</v>
      </c>
      <c r="F2272" s="30">
        <v>0</v>
      </c>
      <c r="G2272" s="30">
        <v>1</v>
      </c>
      <c r="H2272" s="30">
        <v>0</v>
      </c>
      <c r="I2272" s="30">
        <v>0</v>
      </c>
      <c r="J2272" s="30">
        <v>0</v>
      </c>
      <c r="K2272" s="151">
        <v>0</v>
      </c>
      <c r="L2272" s="30">
        <v>8.8000000000000007</v>
      </c>
      <c r="M2272" s="30">
        <v>1</v>
      </c>
      <c r="N2272" s="30">
        <v>1</v>
      </c>
      <c r="O2272" s="30">
        <v>3</v>
      </c>
      <c r="P2272" s="30">
        <v>0</v>
      </c>
      <c r="Q2272" s="30">
        <v>2</v>
      </c>
      <c r="R2272" s="30">
        <v>0</v>
      </c>
      <c r="S2272" s="30">
        <v>0</v>
      </c>
      <c r="T2272" s="30">
        <v>7</v>
      </c>
      <c r="U2272" s="30">
        <v>4.5</v>
      </c>
      <c r="V2272" s="82">
        <v>90</v>
      </c>
      <c r="W2272" s="97">
        <v>30</v>
      </c>
      <c r="X2272" s="160">
        <v>1</v>
      </c>
    </row>
    <row r="2273" spans="1:24">
      <c r="A2273" s="30">
        <v>75</v>
      </c>
      <c r="B2273" s="30">
        <v>1</v>
      </c>
      <c r="C2273" s="30"/>
      <c r="D2273" s="30">
        <v>23.125000000000004</v>
      </c>
      <c r="E2273" s="30">
        <v>1</v>
      </c>
      <c r="F2273" s="30">
        <v>1</v>
      </c>
      <c r="G2273" s="30">
        <v>0</v>
      </c>
      <c r="H2273" s="30">
        <v>0</v>
      </c>
      <c r="I2273" s="30">
        <v>1</v>
      </c>
      <c r="J2273" s="30">
        <v>1</v>
      </c>
      <c r="K2273" s="151">
        <v>0</v>
      </c>
      <c r="L2273" s="30">
        <v>7.5</v>
      </c>
      <c r="M2273" s="30">
        <v>1</v>
      </c>
      <c r="N2273" s="30">
        <v>1</v>
      </c>
      <c r="O2273" s="30">
        <v>0</v>
      </c>
      <c r="P2273" s="30">
        <v>0</v>
      </c>
      <c r="Q2273" s="30">
        <v>1</v>
      </c>
      <c r="R2273" s="30">
        <v>0</v>
      </c>
      <c r="S2273" s="30">
        <v>0</v>
      </c>
      <c r="T2273" s="30">
        <v>3</v>
      </c>
      <c r="U2273" s="30">
        <v>8</v>
      </c>
      <c r="V2273" s="82">
        <v>94</v>
      </c>
      <c r="W2273" s="97">
        <v>30</v>
      </c>
      <c r="X2273" s="160">
        <v>0</v>
      </c>
    </row>
    <row r="2274" spans="1:24">
      <c r="A2274" s="30">
        <v>55</v>
      </c>
      <c r="B2274" s="30">
        <v>2</v>
      </c>
      <c r="C2274" s="30">
        <v>2</v>
      </c>
      <c r="D2274" s="30">
        <v>22.46567032649963</v>
      </c>
      <c r="E2274" s="30">
        <v>1</v>
      </c>
      <c r="F2274" s="30">
        <v>1</v>
      </c>
      <c r="G2274" s="30">
        <v>0</v>
      </c>
      <c r="H2274" s="30">
        <v>0</v>
      </c>
      <c r="I2274" s="30">
        <v>1</v>
      </c>
      <c r="J2274" s="30">
        <v>1</v>
      </c>
      <c r="K2274" s="151">
        <v>0</v>
      </c>
      <c r="L2274" s="30">
        <v>5.8</v>
      </c>
      <c r="M2274" s="30">
        <v>3</v>
      </c>
      <c r="N2274" s="30">
        <v>0</v>
      </c>
      <c r="O2274" s="30">
        <v>2</v>
      </c>
      <c r="P2274" s="30">
        <v>0</v>
      </c>
      <c r="Q2274" s="30">
        <v>0</v>
      </c>
      <c r="R2274" s="30">
        <v>3</v>
      </c>
      <c r="S2274" s="30">
        <v>1</v>
      </c>
      <c r="T2274" s="30">
        <v>9</v>
      </c>
      <c r="U2274" s="30">
        <v>6</v>
      </c>
      <c r="V2274" s="82">
        <v>96</v>
      </c>
      <c r="W2274" s="97">
        <v>3</v>
      </c>
      <c r="X2274" s="160">
        <v>0</v>
      </c>
    </row>
    <row r="2275" spans="1:24">
      <c r="A2275" s="30">
        <v>63</v>
      </c>
      <c r="B2275" s="30">
        <v>1</v>
      </c>
      <c r="C2275" s="30"/>
      <c r="D2275" s="30">
        <v>21.502180982253662</v>
      </c>
      <c r="E2275" s="30">
        <v>0</v>
      </c>
      <c r="F2275" s="30">
        <v>1</v>
      </c>
      <c r="G2275" s="30">
        <v>1</v>
      </c>
      <c r="H2275" s="30">
        <v>0</v>
      </c>
      <c r="I2275" s="30">
        <v>1</v>
      </c>
      <c r="J2275" s="30">
        <v>1</v>
      </c>
      <c r="K2275" s="151">
        <v>1</v>
      </c>
      <c r="L2275" s="30">
        <v>6.5</v>
      </c>
      <c r="M2275" s="30">
        <v>1</v>
      </c>
      <c r="N2275" s="30">
        <v>0</v>
      </c>
      <c r="O2275" s="30">
        <v>0</v>
      </c>
      <c r="P2275" s="30">
        <v>0</v>
      </c>
      <c r="Q2275" s="30">
        <v>1</v>
      </c>
      <c r="R2275" s="30">
        <v>0</v>
      </c>
      <c r="S2275" s="30">
        <v>1</v>
      </c>
      <c r="T2275" s="30">
        <v>3</v>
      </c>
      <c r="U2275" s="30">
        <v>8</v>
      </c>
      <c r="V2275" s="82">
        <v>100</v>
      </c>
      <c r="W2275" s="97">
        <v>10</v>
      </c>
      <c r="X2275" s="160">
        <v>1</v>
      </c>
    </row>
    <row r="2276" spans="1:24">
      <c r="A2276" s="30">
        <v>67</v>
      </c>
      <c r="B2276" s="30">
        <v>1</v>
      </c>
      <c r="C2276" s="30">
        <v>3</v>
      </c>
      <c r="D2276" s="30">
        <v>19.011939357865622</v>
      </c>
      <c r="E2276" s="30">
        <v>1</v>
      </c>
      <c r="F2276" s="30">
        <v>0</v>
      </c>
      <c r="G2276" s="30">
        <v>0</v>
      </c>
      <c r="H2276" s="30">
        <v>1</v>
      </c>
      <c r="I2276" s="30">
        <v>0</v>
      </c>
      <c r="J2276" s="30">
        <v>1</v>
      </c>
      <c r="K2276" s="151">
        <v>0</v>
      </c>
      <c r="L2276" s="30">
        <v>6</v>
      </c>
      <c r="M2276" s="30">
        <v>1</v>
      </c>
      <c r="N2276" s="30">
        <v>0</v>
      </c>
      <c r="O2276" s="30">
        <v>2</v>
      </c>
      <c r="P2276" s="30">
        <v>0</v>
      </c>
      <c r="Q2276" s="30">
        <v>1</v>
      </c>
      <c r="R2276" s="30">
        <v>0</v>
      </c>
      <c r="S2276" s="30">
        <v>0</v>
      </c>
      <c r="T2276" s="30">
        <v>4</v>
      </c>
      <c r="U2276" s="30">
        <v>5.5</v>
      </c>
      <c r="V2276" s="82">
        <v>92</v>
      </c>
      <c r="W2276" s="97">
        <v>10</v>
      </c>
      <c r="X2276" s="160">
        <v>0</v>
      </c>
    </row>
    <row r="2277" spans="1:24">
      <c r="A2277" s="30">
        <v>69</v>
      </c>
      <c r="B2277" s="30">
        <v>1</v>
      </c>
      <c r="C2277" s="30">
        <v>7</v>
      </c>
      <c r="D2277" s="30">
        <v>22.77962413620175</v>
      </c>
      <c r="E2277" s="30">
        <v>0</v>
      </c>
      <c r="F2277" s="30">
        <v>0</v>
      </c>
      <c r="G2277" s="30">
        <v>0</v>
      </c>
      <c r="H2277" s="30">
        <v>0</v>
      </c>
      <c r="I2277" s="30">
        <v>0</v>
      </c>
      <c r="J2277" s="30">
        <v>1</v>
      </c>
      <c r="K2277" s="151">
        <v>0</v>
      </c>
      <c r="L2277" s="30">
        <v>6.9</v>
      </c>
      <c r="M2277" s="30">
        <v>1</v>
      </c>
      <c r="N2277" s="30">
        <v>1</v>
      </c>
      <c r="O2277" s="30">
        <v>2</v>
      </c>
      <c r="P2277" s="30">
        <v>0</v>
      </c>
      <c r="Q2277" s="30">
        <v>0</v>
      </c>
      <c r="R2277" s="30">
        <v>0</v>
      </c>
      <c r="S2277" s="30">
        <v>0</v>
      </c>
      <c r="T2277" s="30">
        <v>4</v>
      </c>
      <c r="U2277" s="30">
        <v>6</v>
      </c>
      <c r="V2277" s="82">
        <v>92</v>
      </c>
      <c r="W2277" s="97">
        <v>30</v>
      </c>
      <c r="X2277" s="160">
        <v>1</v>
      </c>
    </row>
    <row r="2278" spans="1:24">
      <c r="A2278" s="30">
        <v>66</v>
      </c>
      <c r="B2278" s="30">
        <v>2</v>
      </c>
      <c r="C2278" s="30">
        <v>3</v>
      </c>
      <c r="D2278" s="30">
        <v>21.443315239463939</v>
      </c>
      <c r="E2278" s="30">
        <v>1</v>
      </c>
      <c r="F2278" s="30">
        <v>0</v>
      </c>
      <c r="G2278" s="30">
        <v>1</v>
      </c>
      <c r="H2278" s="30">
        <v>0</v>
      </c>
      <c r="I2278" s="30">
        <v>1</v>
      </c>
      <c r="J2278" s="30">
        <v>0</v>
      </c>
      <c r="K2278" s="151">
        <v>0</v>
      </c>
      <c r="L2278" s="30">
        <v>7.4</v>
      </c>
      <c r="M2278" s="30">
        <v>1</v>
      </c>
      <c r="N2278" s="30">
        <v>0</v>
      </c>
      <c r="O2278" s="30">
        <v>2</v>
      </c>
      <c r="P2278" s="30">
        <v>2</v>
      </c>
      <c r="Q2278" s="30">
        <v>1</v>
      </c>
      <c r="R2278" s="30">
        <v>0</v>
      </c>
      <c r="S2278" s="30">
        <v>0</v>
      </c>
      <c r="T2278" s="30">
        <v>6</v>
      </c>
      <c r="U2278" s="30">
        <v>5.5</v>
      </c>
      <c r="V2278" s="82">
        <v>85</v>
      </c>
      <c r="W2278" s="97">
        <v>5</v>
      </c>
      <c r="X2278" s="160">
        <v>0</v>
      </c>
    </row>
    <row r="2279" spans="1:24">
      <c r="A2279" s="30">
        <v>78</v>
      </c>
      <c r="B2279" s="30">
        <v>1</v>
      </c>
      <c r="C2279" s="30"/>
      <c r="D2279" s="30">
        <v>22.145328719723185</v>
      </c>
      <c r="E2279" s="30">
        <v>1</v>
      </c>
      <c r="F2279" s="30">
        <v>0</v>
      </c>
      <c r="G2279" s="30">
        <v>0</v>
      </c>
      <c r="H2279" s="30">
        <v>0</v>
      </c>
      <c r="I2279" s="30">
        <v>1</v>
      </c>
      <c r="J2279" s="30">
        <v>1</v>
      </c>
      <c r="K2279" s="151">
        <v>0</v>
      </c>
      <c r="L2279" s="30">
        <v>5.9</v>
      </c>
      <c r="M2279" s="30">
        <v>1</v>
      </c>
      <c r="N2279" s="30">
        <v>1</v>
      </c>
      <c r="O2279" s="30">
        <v>1</v>
      </c>
      <c r="P2279" s="30">
        <v>0</v>
      </c>
      <c r="Q2279" s="30">
        <v>1</v>
      </c>
      <c r="R2279" s="30">
        <v>0</v>
      </c>
      <c r="S2279" s="30">
        <v>1</v>
      </c>
      <c r="T2279" s="30">
        <v>5</v>
      </c>
      <c r="U2279" s="30">
        <v>7</v>
      </c>
      <c r="V2279" s="82">
        <v>88</v>
      </c>
      <c r="W2279" s="97">
        <v>15</v>
      </c>
      <c r="X2279" s="160">
        <v>1</v>
      </c>
    </row>
    <row r="2280" spans="1:24">
      <c r="A2280" s="30">
        <v>63</v>
      </c>
      <c r="B2280" s="30">
        <v>1</v>
      </c>
      <c r="C2280" s="30">
        <v>8</v>
      </c>
      <c r="D2280" s="30">
        <v>26.171875</v>
      </c>
      <c r="E2280" s="30">
        <v>0</v>
      </c>
      <c r="F2280" s="30">
        <v>0</v>
      </c>
      <c r="G2280" s="30">
        <v>0</v>
      </c>
      <c r="H2280" s="30">
        <v>0</v>
      </c>
      <c r="I2280" s="30">
        <v>0</v>
      </c>
      <c r="J2280" s="30">
        <v>1</v>
      </c>
      <c r="K2280" s="151">
        <v>0</v>
      </c>
      <c r="L2280" s="30">
        <v>7.3</v>
      </c>
      <c r="M2280" s="30">
        <v>1</v>
      </c>
      <c r="N2280" s="30">
        <v>1</v>
      </c>
      <c r="O2280" s="30">
        <v>2</v>
      </c>
      <c r="P2280" s="30">
        <v>0</v>
      </c>
      <c r="Q2280" s="30">
        <v>1</v>
      </c>
      <c r="R2280" s="30">
        <v>0</v>
      </c>
      <c r="S2280" s="30">
        <v>0</v>
      </c>
      <c r="T2280" s="30">
        <v>5</v>
      </c>
      <c r="U2280" s="30">
        <v>6</v>
      </c>
      <c r="V2280" s="82">
        <v>86</v>
      </c>
      <c r="W2280" s="97">
        <v>20</v>
      </c>
      <c r="X2280" s="160">
        <v>1</v>
      </c>
    </row>
    <row r="2281" spans="1:24">
      <c r="A2281" s="30">
        <v>68</v>
      </c>
      <c r="B2281" s="30">
        <v>2</v>
      </c>
      <c r="C2281" s="30">
        <v>2</v>
      </c>
      <c r="D2281" s="30">
        <v>37.136049932327381</v>
      </c>
      <c r="E2281" s="30">
        <v>0</v>
      </c>
      <c r="F2281" s="30">
        <v>0</v>
      </c>
      <c r="G2281" s="30">
        <v>0</v>
      </c>
      <c r="H2281" s="30">
        <v>0</v>
      </c>
      <c r="I2281" s="30">
        <v>1</v>
      </c>
      <c r="J2281" s="30">
        <v>1</v>
      </c>
      <c r="K2281" s="151">
        <v>1</v>
      </c>
      <c r="L2281" s="30">
        <v>6.8</v>
      </c>
      <c r="M2281" s="30">
        <v>1</v>
      </c>
      <c r="N2281" s="30">
        <v>2</v>
      </c>
      <c r="O2281" s="30">
        <v>0</v>
      </c>
      <c r="P2281" s="30">
        <v>2</v>
      </c>
      <c r="Q2281" s="30">
        <v>1</v>
      </c>
      <c r="R2281" s="30">
        <v>0</v>
      </c>
      <c r="S2281" s="30">
        <v>0</v>
      </c>
      <c r="T2281" s="30">
        <v>6</v>
      </c>
      <c r="U2281" s="30">
        <v>8</v>
      </c>
      <c r="V2281" s="82">
        <v>80</v>
      </c>
      <c r="W2281" s="97">
        <v>30</v>
      </c>
      <c r="X2281" s="160">
        <v>0</v>
      </c>
    </row>
    <row r="2282" spans="1:24">
      <c r="A2282" s="30">
        <v>73</v>
      </c>
      <c r="B2282" s="30">
        <v>2</v>
      </c>
      <c r="C2282" s="30">
        <v>5</v>
      </c>
      <c r="D2282" s="30">
        <v>27.079224194608813</v>
      </c>
      <c r="E2282" s="30">
        <v>0</v>
      </c>
      <c r="F2282" s="30">
        <v>0</v>
      </c>
      <c r="G2282" s="30">
        <v>0</v>
      </c>
      <c r="H2282" s="30">
        <v>0</v>
      </c>
      <c r="I2282" s="30">
        <v>1</v>
      </c>
      <c r="J2282" s="30">
        <v>0</v>
      </c>
      <c r="K2282" s="151">
        <v>0</v>
      </c>
      <c r="L2282" s="30">
        <v>7.4</v>
      </c>
      <c r="M2282" s="30">
        <v>0</v>
      </c>
      <c r="N2282" s="30">
        <v>1</v>
      </c>
      <c r="O2282" s="30">
        <v>1</v>
      </c>
      <c r="P2282" s="30">
        <v>0</v>
      </c>
      <c r="Q2282" s="30">
        <v>0</v>
      </c>
      <c r="R2282" s="30">
        <v>0</v>
      </c>
      <c r="S2282" s="30">
        <v>0</v>
      </c>
      <c r="T2282" s="30">
        <v>2</v>
      </c>
      <c r="U2282" s="30">
        <v>7.5</v>
      </c>
      <c r="V2282" s="82">
        <v>100</v>
      </c>
      <c r="W2282" s="97">
        <v>40</v>
      </c>
      <c r="X2282" s="160">
        <v>0</v>
      </c>
    </row>
    <row r="2283" spans="1:24">
      <c r="A2283" s="30">
        <v>78</v>
      </c>
      <c r="B2283" s="30">
        <v>2</v>
      </c>
      <c r="C2283" s="30">
        <v>31</v>
      </c>
      <c r="D2283" s="30">
        <v>23.495236874706308</v>
      </c>
      <c r="E2283" s="30">
        <v>0</v>
      </c>
      <c r="F2283" s="30">
        <v>1</v>
      </c>
      <c r="G2283" s="30">
        <v>0</v>
      </c>
      <c r="H2283" s="30">
        <v>0</v>
      </c>
      <c r="I2283" s="30">
        <v>1</v>
      </c>
      <c r="J2283" s="30">
        <v>1</v>
      </c>
      <c r="K2283" s="151">
        <v>1</v>
      </c>
      <c r="L2283" s="30">
        <v>7.3</v>
      </c>
      <c r="M2283" s="30">
        <v>1</v>
      </c>
      <c r="N2283" s="30">
        <v>0</v>
      </c>
      <c r="O2283" s="30">
        <v>1</v>
      </c>
      <c r="P2283" s="30">
        <v>0</v>
      </c>
      <c r="Q2283" s="30">
        <v>0</v>
      </c>
      <c r="R2283" s="30">
        <v>0</v>
      </c>
      <c r="S2283" s="30">
        <v>1</v>
      </c>
      <c r="T2283" s="30">
        <v>3</v>
      </c>
      <c r="U2283" s="30">
        <v>7</v>
      </c>
      <c r="V2283" s="82">
        <v>88</v>
      </c>
      <c r="W2283" s="97">
        <v>5</v>
      </c>
      <c r="X2283" s="160">
        <v>0</v>
      </c>
    </row>
    <row r="2284" spans="1:24">
      <c r="A2284" s="30">
        <v>53</v>
      </c>
      <c r="B2284" s="30">
        <v>1</v>
      </c>
      <c r="C2284" s="30">
        <v>7</v>
      </c>
      <c r="D2284" s="30">
        <v>19.918367346938776</v>
      </c>
      <c r="E2284" s="30">
        <v>1</v>
      </c>
      <c r="F2284" s="30">
        <v>0</v>
      </c>
      <c r="G2284" s="30">
        <v>0</v>
      </c>
      <c r="H2284" s="30">
        <v>0</v>
      </c>
      <c r="I2284" s="30">
        <v>0</v>
      </c>
      <c r="J2284" s="30">
        <v>0</v>
      </c>
      <c r="K2284" s="151">
        <v>0</v>
      </c>
      <c r="L2284" s="30">
        <v>7.4</v>
      </c>
      <c r="M2284" s="30">
        <v>0</v>
      </c>
      <c r="N2284" s="30">
        <v>0</v>
      </c>
      <c r="O2284" s="30">
        <v>2</v>
      </c>
      <c r="P2284" s="30">
        <v>0</v>
      </c>
      <c r="Q2284" s="30">
        <v>1</v>
      </c>
      <c r="R2284" s="30">
        <v>0</v>
      </c>
      <c r="S2284" s="30">
        <v>1</v>
      </c>
      <c r="T2284" s="30">
        <v>4</v>
      </c>
      <c r="U2284" s="30">
        <v>6.16</v>
      </c>
      <c r="V2284" s="82">
        <v>100</v>
      </c>
      <c r="W2284" s="97">
        <v>15</v>
      </c>
      <c r="X2284" s="160">
        <v>1</v>
      </c>
    </row>
    <row r="2285" spans="1:24">
      <c r="A2285" s="30">
        <v>63</v>
      </c>
      <c r="B2285" s="30">
        <v>1</v>
      </c>
      <c r="C2285" s="30">
        <v>16</v>
      </c>
      <c r="D2285" s="30">
        <v>28.125</v>
      </c>
      <c r="E2285" s="30">
        <v>1</v>
      </c>
      <c r="F2285" s="30">
        <v>0</v>
      </c>
      <c r="G2285" s="30">
        <v>0</v>
      </c>
      <c r="H2285" s="30">
        <v>0</v>
      </c>
      <c r="I2285" s="30">
        <v>1</v>
      </c>
      <c r="J2285" s="30">
        <v>1</v>
      </c>
      <c r="K2285" s="151">
        <v>1</v>
      </c>
      <c r="L2285" s="30">
        <v>9.1</v>
      </c>
      <c r="M2285" s="30">
        <v>1</v>
      </c>
      <c r="N2285" s="30">
        <v>0</v>
      </c>
      <c r="O2285" s="30">
        <v>1</v>
      </c>
      <c r="P2285" s="30">
        <v>0</v>
      </c>
      <c r="Q2285" s="30">
        <v>1</v>
      </c>
      <c r="R2285" s="30">
        <v>0</v>
      </c>
      <c r="S2285" s="30">
        <v>0</v>
      </c>
      <c r="T2285" s="30">
        <v>3</v>
      </c>
      <c r="U2285" s="30">
        <v>7</v>
      </c>
      <c r="V2285" s="82">
        <v>88</v>
      </c>
      <c r="W2285" s="97">
        <v>2</v>
      </c>
      <c r="X2285" s="160">
        <v>0</v>
      </c>
    </row>
    <row r="2286" spans="1:24">
      <c r="A2286" s="30">
        <v>79</v>
      </c>
      <c r="B2286" s="30">
        <v>2</v>
      </c>
      <c r="C2286" s="30">
        <v>20</v>
      </c>
      <c r="D2286" s="30">
        <v>24.295432458697764</v>
      </c>
      <c r="E2286" s="30">
        <v>0</v>
      </c>
      <c r="F2286" s="30">
        <v>0</v>
      </c>
      <c r="G2286" s="30">
        <v>0</v>
      </c>
      <c r="H2286" s="30">
        <v>0</v>
      </c>
      <c r="I2286" s="30">
        <v>1</v>
      </c>
      <c r="J2286" s="30">
        <v>1</v>
      </c>
      <c r="K2286" s="151">
        <v>0</v>
      </c>
      <c r="L2286" s="30">
        <v>7.1</v>
      </c>
      <c r="M2286" s="30">
        <v>1</v>
      </c>
      <c r="N2286" s="30">
        <v>0</v>
      </c>
      <c r="O2286" s="30">
        <v>0</v>
      </c>
      <c r="P2286" s="30">
        <v>0</v>
      </c>
      <c r="Q2286" s="30">
        <v>0</v>
      </c>
      <c r="R2286" s="30">
        <v>0</v>
      </c>
      <c r="S2286" s="30">
        <v>0</v>
      </c>
      <c r="T2286" s="30">
        <v>1</v>
      </c>
      <c r="U2286" s="30">
        <v>10</v>
      </c>
      <c r="V2286" s="82">
        <v>100</v>
      </c>
      <c r="W2286" s="97">
        <v>5</v>
      </c>
      <c r="X2286" s="160">
        <v>0</v>
      </c>
    </row>
    <row r="2287" spans="1:24">
      <c r="A2287" s="30">
        <v>61</v>
      </c>
      <c r="B2287" s="30">
        <v>1</v>
      </c>
      <c r="C2287" s="30">
        <v>4</v>
      </c>
      <c r="D2287" s="30">
        <v>27.250887446663558</v>
      </c>
      <c r="E2287" s="30">
        <v>0</v>
      </c>
      <c r="F2287" s="30">
        <v>0</v>
      </c>
      <c r="G2287" s="30">
        <v>0</v>
      </c>
      <c r="H2287" s="30">
        <v>0</v>
      </c>
      <c r="I2287" s="30">
        <v>1</v>
      </c>
      <c r="J2287" s="30">
        <v>1</v>
      </c>
      <c r="K2287" s="151">
        <v>1</v>
      </c>
      <c r="L2287" s="30">
        <v>6.6</v>
      </c>
      <c r="M2287" s="30">
        <v>1</v>
      </c>
      <c r="N2287" s="30">
        <v>0</v>
      </c>
      <c r="O2287" s="30">
        <v>1</v>
      </c>
      <c r="P2287" s="30">
        <v>0</v>
      </c>
      <c r="Q2287" s="30">
        <v>1</v>
      </c>
      <c r="R2287" s="30">
        <v>0</v>
      </c>
      <c r="S2287" s="30">
        <v>0</v>
      </c>
      <c r="T2287" s="30">
        <v>3</v>
      </c>
      <c r="U2287" s="30">
        <v>7</v>
      </c>
      <c r="V2287" s="82">
        <v>100</v>
      </c>
      <c r="W2287" s="97">
        <v>10</v>
      </c>
      <c r="X2287" s="160">
        <v>0</v>
      </c>
    </row>
    <row r="2288" spans="1:24">
      <c r="A2288" s="30">
        <v>63</v>
      </c>
      <c r="B2288" s="30">
        <v>1</v>
      </c>
      <c r="C2288" s="30">
        <v>2</v>
      </c>
      <c r="D2288" s="30">
        <v>25.687358276643991</v>
      </c>
      <c r="E2288" s="30">
        <v>1</v>
      </c>
      <c r="F2288" s="30">
        <v>0</v>
      </c>
      <c r="G2288" s="30">
        <v>0</v>
      </c>
      <c r="H2288" s="30">
        <v>0</v>
      </c>
      <c r="I2288" s="30">
        <v>1</v>
      </c>
      <c r="J2288" s="30">
        <v>1</v>
      </c>
      <c r="K2288" s="151">
        <v>0</v>
      </c>
      <c r="L2288" s="30">
        <v>7.8</v>
      </c>
      <c r="M2288" s="30">
        <v>1</v>
      </c>
      <c r="N2288" s="30">
        <v>0</v>
      </c>
      <c r="O2288" s="30">
        <v>2</v>
      </c>
      <c r="P2288" s="30">
        <v>0</v>
      </c>
      <c r="Q2288" s="30">
        <v>1</v>
      </c>
      <c r="R2288" s="30">
        <v>0</v>
      </c>
      <c r="S2288" s="30">
        <v>0</v>
      </c>
      <c r="T2288" s="30">
        <v>4</v>
      </c>
      <c r="U2288" s="30">
        <v>5</v>
      </c>
      <c r="V2288" s="82">
        <v>100</v>
      </c>
      <c r="W2288" s="97">
        <v>10</v>
      </c>
      <c r="X2288" s="160">
        <v>0</v>
      </c>
    </row>
    <row r="2289" spans="1:24">
      <c r="A2289" s="30">
        <v>70</v>
      </c>
      <c r="B2289" s="30">
        <v>2</v>
      </c>
      <c r="C2289" s="30">
        <v>12</v>
      </c>
      <c r="D2289" s="30">
        <v>20</v>
      </c>
      <c r="E2289" s="30">
        <v>1</v>
      </c>
      <c r="F2289" s="30">
        <v>0</v>
      </c>
      <c r="G2289" s="30">
        <v>0</v>
      </c>
      <c r="H2289" s="30">
        <v>0</v>
      </c>
      <c r="I2289" s="30">
        <v>0</v>
      </c>
      <c r="J2289" s="30">
        <v>1</v>
      </c>
      <c r="K2289" s="151">
        <v>0</v>
      </c>
      <c r="L2289" s="30">
        <v>7.6</v>
      </c>
      <c r="M2289" s="30">
        <v>1</v>
      </c>
      <c r="N2289" s="30">
        <v>2</v>
      </c>
      <c r="O2289" s="30">
        <v>1</v>
      </c>
      <c r="P2289" s="30">
        <v>0</v>
      </c>
      <c r="Q2289" s="30">
        <v>1</v>
      </c>
      <c r="R2289" s="30">
        <v>0</v>
      </c>
      <c r="S2289" s="30">
        <v>0</v>
      </c>
      <c r="T2289" s="30">
        <v>5</v>
      </c>
      <c r="U2289" s="30">
        <v>7</v>
      </c>
      <c r="V2289" s="82">
        <v>100</v>
      </c>
      <c r="W2289" s="97">
        <v>30</v>
      </c>
      <c r="X2289" s="160">
        <v>0</v>
      </c>
    </row>
    <row r="2290" spans="1:24">
      <c r="A2290" s="30">
        <v>46</v>
      </c>
      <c r="B2290" s="30">
        <v>1</v>
      </c>
      <c r="C2290" s="30">
        <v>6</v>
      </c>
      <c r="D2290" s="30">
        <v>24.569314371603657</v>
      </c>
      <c r="E2290" s="30">
        <v>1</v>
      </c>
      <c r="F2290" s="30">
        <v>0</v>
      </c>
      <c r="G2290" s="30">
        <v>0</v>
      </c>
      <c r="H2290" s="30">
        <v>0</v>
      </c>
      <c r="I2290" s="30">
        <v>0</v>
      </c>
      <c r="J2290" s="30">
        <v>0</v>
      </c>
      <c r="K2290" s="151">
        <v>0</v>
      </c>
      <c r="L2290" s="30">
        <v>6.5</v>
      </c>
      <c r="M2290" s="30">
        <v>1</v>
      </c>
      <c r="N2290" s="30">
        <v>0</v>
      </c>
      <c r="O2290" s="30">
        <v>1</v>
      </c>
      <c r="P2290" s="30">
        <v>0</v>
      </c>
      <c r="Q2290" s="30">
        <v>1</v>
      </c>
      <c r="R2290" s="30">
        <v>0</v>
      </c>
      <c r="S2290" s="30">
        <v>0</v>
      </c>
      <c r="T2290" s="30">
        <v>3</v>
      </c>
      <c r="U2290" s="30">
        <v>7</v>
      </c>
      <c r="V2290" s="82">
        <v>100</v>
      </c>
      <c r="W2290" s="97">
        <v>5</v>
      </c>
      <c r="X2290" s="160">
        <v>1</v>
      </c>
    </row>
    <row r="2291" spans="1:24">
      <c r="A2291" s="30">
        <v>49</v>
      </c>
      <c r="B2291" s="30">
        <v>1</v>
      </c>
      <c r="C2291" s="30">
        <v>3</v>
      </c>
      <c r="D2291" s="30">
        <v>21.107266435986162</v>
      </c>
      <c r="E2291" s="30">
        <v>1</v>
      </c>
      <c r="F2291" s="30">
        <v>1</v>
      </c>
      <c r="G2291" s="30">
        <v>1</v>
      </c>
      <c r="H2291" s="30">
        <v>0</v>
      </c>
      <c r="I2291" s="30">
        <v>1</v>
      </c>
      <c r="J2291" s="30">
        <v>0</v>
      </c>
      <c r="K2291" s="151">
        <v>0</v>
      </c>
      <c r="L2291" s="30">
        <v>6.3</v>
      </c>
      <c r="M2291" s="30">
        <v>1</v>
      </c>
      <c r="N2291" s="30">
        <v>0</v>
      </c>
      <c r="O2291" s="30">
        <v>2</v>
      </c>
      <c r="P2291" s="30">
        <v>0</v>
      </c>
      <c r="Q2291" s="30">
        <v>2</v>
      </c>
      <c r="R2291" s="30">
        <v>3</v>
      </c>
      <c r="S2291" s="30">
        <v>1</v>
      </c>
      <c r="T2291" s="30">
        <v>9</v>
      </c>
      <c r="U2291" s="30">
        <v>6</v>
      </c>
      <c r="V2291" s="82">
        <v>92</v>
      </c>
      <c r="W2291" s="97">
        <v>15</v>
      </c>
      <c r="X2291" s="160">
        <v>0</v>
      </c>
    </row>
    <row r="2292" spans="1:24">
      <c r="A2292" s="30">
        <v>69</v>
      </c>
      <c r="B2292" s="30">
        <v>1</v>
      </c>
      <c r="C2292" s="30">
        <v>5</v>
      </c>
      <c r="D2292" s="30">
        <v>25.035569052921119</v>
      </c>
      <c r="E2292" s="30">
        <v>1</v>
      </c>
      <c r="F2292" s="30">
        <v>0</v>
      </c>
      <c r="G2292" s="30">
        <v>0</v>
      </c>
      <c r="H2292" s="30">
        <v>0</v>
      </c>
      <c r="I2292" s="30">
        <v>0</v>
      </c>
      <c r="J2292" s="30">
        <v>1</v>
      </c>
      <c r="K2292" s="151">
        <v>0</v>
      </c>
      <c r="L2292" s="30">
        <v>6.8</v>
      </c>
      <c r="M2292" s="30">
        <v>1</v>
      </c>
      <c r="N2292" s="30">
        <v>1</v>
      </c>
      <c r="O2292" s="30">
        <v>2</v>
      </c>
      <c r="P2292" s="30">
        <v>0</v>
      </c>
      <c r="Q2292" s="30">
        <v>1</v>
      </c>
      <c r="R2292" s="30">
        <v>0</v>
      </c>
      <c r="S2292" s="30">
        <v>0</v>
      </c>
      <c r="T2292" s="30">
        <v>5</v>
      </c>
      <c r="U2292" s="30">
        <v>6</v>
      </c>
      <c r="V2292" s="82">
        <v>100</v>
      </c>
      <c r="W2292" s="97">
        <v>5</v>
      </c>
      <c r="X2292" s="160">
        <v>0</v>
      </c>
    </row>
    <row r="2293" spans="1:24">
      <c r="A2293" s="30">
        <v>72</v>
      </c>
      <c r="B2293" s="30">
        <v>1</v>
      </c>
      <c r="C2293" s="30">
        <v>4</v>
      </c>
      <c r="D2293" s="30">
        <v>17.273914936855856</v>
      </c>
      <c r="E2293" s="30">
        <v>1</v>
      </c>
      <c r="F2293" s="30">
        <v>1</v>
      </c>
      <c r="G2293" s="30">
        <v>0</v>
      </c>
      <c r="H2293" s="30">
        <v>0</v>
      </c>
      <c r="I2293" s="30">
        <v>1</v>
      </c>
      <c r="J2293" s="30">
        <v>1</v>
      </c>
      <c r="K2293" s="151">
        <v>0</v>
      </c>
      <c r="L2293" s="30">
        <v>5.9</v>
      </c>
      <c r="M2293" s="30">
        <v>0</v>
      </c>
      <c r="N2293" s="30">
        <v>0</v>
      </c>
      <c r="O2293" s="30">
        <v>1</v>
      </c>
      <c r="P2293" s="30">
        <v>0</v>
      </c>
      <c r="Q2293" s="30">
        <v>0</v>
      </c>
      <c r="R2293" s="30">
        <v>0</v>
      </c>
      <c r="S2293" s="30">
        <v>0</v>
      </c>
      <c r="T2293" s="30">
        <v>1</v>
      </c>
      <c r="U2293" s="30">
        <v>7</v>
      </c>
      <c r="V2293" s="82">
        <v>93</v>
      </c>
      <c r="W2293" s="97">
        <v>10</v>
      </c>
      <c r="X2293" s="160">
        <v>1</v>
      </c>
    </row>
    <row r="2294" spans="1:24">
      <c r="A2294" s="30">
        <v>45</v>
      </c>
      <c r="B2294" s="30">
        <v>1</v>
      </c>
      <c r="C2294" s="30">
        <v>14</v>
      </c>
      <c r="D2294" s="30">
        <v>16.806134238997235</v>
      </c>
      <c r="E2294" s="30">
        <v>0</v>
      </c>
      <c r="F2294" s="30">
        <v>1</v>
      </c>
      <c r="G2294" s="30">
        <v>1</v>
      </c>
      <c r="H2294" s="30">
        <v>0</v>
      </c>
      <c r="I2294" s="30">
        <v>0</v>
      </c>
      <c r="J2294" s="30">
        <v>0</v>
      </c>
      <c r="K2294" s="151">
        <v>0</v>
      </c>
      <c r="L2294" s="30">
        <v>8.9</v>
      </c>
      <c r="M2294" s="30">
        <v>1</v>
      </c>
      <c r="N2294" s="30">
        <v>0</v>
      </c>
      <c r="O2294" s="30">
        <v>2</v>
      </c>
      <c r="P2294" s="30">
        <v>0</v>
      </c>
      <c r="Q2294" s="30">
        <v>1</v>
      </c>
      <c r="R2294" s="30">
        <v>0</v>
      </c>
      <c r="S2294" s="30">
        <v>0</v>
      </c>
      <c r="T2294" s="30">
        <v>4</v>
      </c>
      <c r="U2294" s="30">
        <v>6.5</v>
      </c>
      <c r="V2294" s="82">
        <v>87</v>
      </c>
      <c r="W2294" s="97">
        <v>10</v>
      </c>
      <c r="X2294" s="160">
        <v>0</v>
      </c>
    </row>
    <row r="2295" spans="1:24">
      <c r="A2295" s="30">
        <v>50</v>
      </c>
      <c r="B2295" s="30">
        <v>2</v>
      </c>
      <c r="C2295" s="30">
        <v>4</v>
      </c>
      <c r="D2295" s="30">
        <v>26.953124999999996</v>
      </c>
      <c r="E2295" s="30">
        <v>0</v>
      </c>
      <c r="F2295" s="30">
        <v>0</v>
      </c>
      <c r="G2295" s="30">
        <v>0</v>
      </c>
      <c r="H2295" s="30">
        <v>0</v>
      </c>
      <c r="I2295" s="30">
        <v>0</v>
      </c>
      <c r="J2295" s="30">
        <v>1</v>
      </c>
      <c r="K2295" s="151">
        <v>0</v>
      </c>
      <c r="L2295" s="30">
        <v>5.8</v>
      </c>
      <c r="M2295" s="30">
        <v>1</v>
      </c>
      <c r="N2295" s="30">
        <v>0</v>
      </c>
      <c r="O2295" s="30">
        <v>2</v>
      </c>
      <c r="P2295" s="30">
        <v>0</v>
      </c>
      <c r="Q2295" s="30">
        <v>1</v>
      </c>
      <c r="R2295" s="30">
        <v>0</v>
      </c>
      <c r="S2295" s="30">
        <v>0</v>
      </c>
      <c r="T2295" s="30">
        <v>4</v>
      </c>
      <c r="U2295" s="30">
        <v>6.5</v>
      </c>
      <c r="V2295" s="82">
        <v>100</v>
      </c>
      <c r="W2295" s="97">
        <v>5</v>
      </c>
      <c r="X2295" s="160">
        <v>0</v>
      </c>
    </row>
    <row r="2296" spans="1:24">
      <c r="A2296" s="30">
        <v>50</v>
      </c>
      <c r="B2296" s="30">
        <v>1</v>
      </c>
      <c r="C2296" s="30">
        <v>2</v>
      </c>
      <c r="D2296" s="30">
        <v>26.061679307694877</v>
      </c>
      <c r="E2296" s="30">
        <v>1</v>
      </c>
      <c r="F2296" s="30">
        <v>0</v>
      </c>
      <c r="G2296" s="30">
        <v>0</v>
      </c>
      <c r="H2296" s="30">
        <v>0</v>
      </c>
      <c r="I2296" s="30">
        <v>1</v>
      </c>
      <c r="J2296" s="30">
        <v>1</v>
      </c>
      <c r="K2296" s="151">
        <v>1</v>
      </c>
      <c r="L2296" s="30">
        <v>7.5</v>
      </c>
      <c r="M2296" s="30">
        <v>1</v>
      </c>
      <c r="N2296" s="30">
        <v>0</v>
      </c>
      <c r="O2296" s="30">
        <v>1</v>
      </c>
      <c r="P2296" s="30">
        <v>0</v>
      </c>
      <c r="Q2296" s="30">
        <v>0</v>
      </c>
      <c r="R2296" s="30">
        <v>0</v>
      </c>
      <c r="S2296" s="30">
        <v>0</v>
      </c>
      <c r="T2296" s="30">
        <v>2</v>
      </c>
      <c r="U2296" s="30">
        <v>7</v>
      </c>
      <c r="V2296" s="82">
        <v>93</v>
      </c>
      <c r="W2296" s="97">
        <v>5</v>
      </c>
      <c r="X2296" s="160">
        <v>0</v>
      </c>
    </row>
    <row r="2297" spans="1:24">
      <c r="A2297" s="30">
        <v>74</v>
      </c>
      <c r="B2297" s="30">
        <v>1</v>
      </c>
      <c r="C2297" s="30">
        <v>39</v>
      </c>
      <c r="D2297" s="30">
        <v>19.834710743801654</v>
      </c>
      <c r="E2297" s="30">
        <v>1</v>
      </c>
      <c r="F2297" s="30">
        <v>0</v>
      </c>
      <c r="G2297" s="30">
        <v>0</v>
      </c>
      <c r="H2297" s="30">
        <v>0</v>
      </c>
      <c r="I2297" s="30">
        <v>1</v>
      </c>
      <c r="J2297" s="30">
        <v>0</v>
      </c>
      <c r="K2297" s="151">
        <v>0</v>
      </c>
      <c r="L2297" s="30">
        <v>6.5</v>
      </c>
      <c r="M2297" s="30">
        <v>0</v>
      </c>
      <c r="N2297" s="30">
        <v>0</v>
      </c>
      <c r="O2297" s="30">
        <v>0</v>
      </c>
      <c r="P2297" s="30">
        <v>0</v>
      </c>
      <c r="Q2297" s="30">
        <v>0</v>
      </c>
      <c r="R2297" s="30">
        <v>0</v>
      </c>
      <c r="S2297" s="30">
        <v>0</v>
      </c>
      <c r="T2297" s="30">
        <v>0</v>
      </c>
      <c r="U2297" s="30">
        <v>9</v>
      </c>
      <c r="V2297" s="82">
        <v>95</v>
      </c>
      <c r="W2297" s="97">
        <v>15</v>
      </c>
      <c r="X2297" s="160">
        <v>1</v>
      </c>
    </row>
    <row r="2298" spans="1:24">
      <c r="A2298" s="30">
        <v>54</v>
      </c>
      <c r="B2298" s="30">
        <v>1</v>
      </c>
      <c r="C2298" s="30">
        <v>3</v>
      </c>
      <c r="D2298" s="30">
        <v>20.295399873564257</v>
      </c>
      <c r="E2298" s="30">
        <v>0</v>
      </c>
      <c r="F2298" s="30">
        <v>0</v>
      </c>
      <c r="G2298" s="30">
        <v>0</v>
      </c>
      <c r="H2298" s="30">
        <v>0</v>
      </c>
      <c r="I2298" s="30">
        <v>0</v>
      </c>
      <c r="J2298" s="30">
        <v>0</v>
      </c>
      <c r="K2298" s="151">
        <v>0</v>
      </c>
      <c r="L2298" s="30">
        <v>6.4</v>
      </c>
      <c r="M2298" s="30">
        <v>2</v>
      </c>
      <c r="N2298" s="30">
        <v>0</v>
      </c>
      <c r="O2298" s="30">
        <v>2</v>
      </c>
      <c r="P2298" s="30">
        <v>0</v>
      </c>
      <c r="Q2298" s="30">
        <v>1</v>
      </c>
      <c r="R2298" s="30">
        <v>0</v>
      </c>
      <c r="S2298" s="30">
        <v>0</v>
      </c>
      <c r="T2298" s="30">
        <v>5</v>
      </c>
      <c r="U2298" s="30">
        <v>6</v>
      </c>
      <c r="V2298" s="82">
        <v>100</v>
      </c>
      <c r="W2298" s="97">
        <v>5</v>
      </c>
      <c r="X2298" s="160">
        <v>1</v>
      </c>
    </row>
    <row r="2299" spans="1:24">
      <c r="A2299" s="30">
        <v>64</v>
      </c>
      <c r="B2299" s="30">
        <v>2</v>
      </c>
      <c r="C2299" s="30">
        <v>4</v>
      </c>
      <c r="D2299" s="30">
        <v>22.776967930029151</v>
      </c>
      <c r="E2299" s="30">
        <v>1</v>
      </c>
      <c r="F2299" s="30">
        <v>0</v>
      </c>
      <c r="G2299" s="30">
        <v>1</v>
      </c>
      <c r="H2299" s="30">
        <v>0</v>
      </c>
      <c r="I2299" s="30">
        <v>1</v>
      </c>
      <c r="J2299" s="30">
        <v>1</v>
      </c>
      <c r="K2299" s="151">
        <v>0</v>
      </c>
      <c r="L2299" s="30">
        <v>6.3</v>
      </c>
      <c r="M2299" s="30">
        <v>1</v>
      </c>
      <c r="N2299" s="30">
        <v>3</v>
      </c>
      <c r="O2299" s="30">
        <v>0</v>
      </c>
      <c r="P2299" s="30">
        <v>2</v>
      </c>
      <c r="Q2299" s="30">
        <v>1</v>
      </c>
      <c r="R2299" s="30">
        <v>3</v>
      </c>
      <c r="S2299" s="30">
        <v>1</v>
      </c>
      <c r="T2299" s="30">
        <v>11</v>
      </c>
      <c r="U2299" s="30">
        <v>9</v>
      </c>
      <c r="V2299" s="82">
        <v>72</v>
      </c>
      <c r="W2299" s="97">
        <v>120</v>
      </c>
      <c r="X2299" s="160">
        <v>0</v>
      </c>
    </row>
    <row r="2300" spans="1:24">
      <c r="A2300" s="30">
        <v>61</v>
      </c>
      <c r="B2300" s="30">
        <v>1</v>
      </c>
      <c r="C2300" s="30">
        <v>8</v>
      </c>
      <c r="D2300" s="30">
        <v>24.655909615804752</v>
      </c>
      <c r="E2300" s="30">
        <v>1</v>
      </c>
      <c r="F2300" s="30">
        <v>0</v>
      </c>
      <c r="G2300" s="30">
        <v>0</v>
      </c>
      <c r="H2300" s="30">
        <v>0</v>
      </c>
      <c r="I2300" s="30">
        <v>1</v>
      </c>
      <c r="J2300" s="30">
        <v>1</v>
      </c>
      <c r="K2300" s="151">
        <v>0</v>
      </c>
      <c r="L2300" s="30">
        <v>8</v>
      </c>
      <c r="M2300" s="30">
        <v>2</v>
      </c>
      <c r="N2300" s="30">
        <v>0</v>
      </c>
      <c r="O2300" s="30">
        <v>2</v>
      </c>
      <c r="P2300" s="30">
        <v>0</v>
      </c>
      <c r="Q2300" s="30">
        <v>1</v>
      </c>
      <c r="R2300" s="30">
        <v>0</v>
      </c>
      <c r="S2300" s="30">
        <v>1</v>
      </c>
      <c r="T2300" s="30">
        <v>6</v>
      </c>
      <c r="U2300" s="30">
        <v>5</v>
      </c>
      <c r="V2300" s="82">
        <v>100</v>
      </c>
      <c r="W2300" s="97">
        <v>5</v>
      </c>
      <c r="X2300" s="160">
        <v>0</v>
      </c>
    </row>
    <row r="2301" spans="1:24">
      <c r="A2301" s="30">
        <v>55</v>
      </c>
      <c r="B2301" s="30">
        <v>2</v>
      </c>
      <c r="C2301" s="30">
        <v>8</v>
      </c>
      <c r="D2301" s="30">
        <v>30.078125</v>
      </c>
      <c r="E2301" s="30">
        <v>1</v>
      </c>
      <c r="F2301" s="30">
        <v>0</v>
      </c>
      <c r="G2301" s="30">
        <v>0</v>
      </c>
      <c r="H2301" s="30">
        <v>0</v>
      </c>
      <c r="I2301" s="30">
        <v>1</v>
      </c>
      <c r="J2301" s="30">
        <v>1</v>
      </c>
      <c r="K2301" s="151">
        <v>1</v>
      </c>
      <c r="L2301" s="30">
        <v>6.4</v>
      </c>
      <c r="M2301" s="30">
        <v>0</v>
      </c>
      <c r="N2301" s="30">
        <v>0</v>
      </c>
      <c r="O2301" s="30">
        <v>1</v>
      </c>
      <c r="P2301" s="30">
        <v>0</v>
      </c>
      <c r="Q2301" s="30">
        <v>1</v>
      </c>
      <c r="R2301" s="30">
        <v>0</v>
      </c>
      <c r="S2301" s="30">
        <v>0</v>
      </c>
      <c r="T2301" s="30">
        <v>2</v>
      </c>
      <c r="U2301" s="30">
        <v>7</v>
      </c>
      <c r="V2301" s="82">
        <v>100</v>
      </c>
      <c r="W2301" s="97">
        <v>3</v>
      </c>
      <c r="X2301" s="160">
        <v>0</v>
      </c>
    </row>
    <row r="2302" spans="1:24">
      <c r="A2302" s="30">
        <v>70</v>
      </c>
      <c r="B2302" s="30">
        <v>1</v>
      </c>
      <c r="C2302" s="30">
        <v>28</v>
      </c>
      <c r="D2302" s="30">
        <v>20.893826537053403</v>
      </c>
      <c r="E2302" s="30">
        <v>1</v>
      </c>
      <c r="F2302" s="30">
        <v>1</v>
      </c>
      <c r="G2302" s="30">
        <v>1</v>
      </c>
      <c r="H2302" s="30">
        <v>0</v>
      </c>
      <c r="I2302" s="30">
        <v>0</v>
      </c>
      <c r="J2302" s="30">
        <v>0</v>
      </c>
      <c r="K2302" s="151">
        <v>1</v>
      </c>
      <c r="L2302" s="30">
        <v>6.4</v>
      </c>
      <c r="M2302" s="30">
        <v>1</v>
      </c>
      <c r="N2302" s="30">
        <v>0</v>
      </c>
      <c r="O2302" s="30">
        <v>0</v>
      </c>
      <c r="P2302" s="30">
        <v>2</v>
      </c>
      <c r="Q2302" s="30">
        <v>2</v>
      </c>
      <c r="R2302" s="30">
        <v>0</v>
      </c>
      <c r="S2302" s="30">
        <v>0</v>
      </c>
      <c r="T2302" s="30">
        <v>5</v>
      </c>
      <c r="U2302" s="30">
        <v>8</v>
      </c>
      <c r="V2302" s="82">
        <v>70</v>
      </c>
      <c r="W2302" s="97">
        <v>5</v>
      </c>
      <c r="X2302" s="160">
        <v>0</v>
      </c>
    </row>
    <row r="2303" spans="1:24">
      <c r="A2303" s="30">
        <v>76</v>
      </c>
      <c r="B2303" s="30">
        <v>2</v>
      </c>
      <c r="C2303" s="30">
        <v>12</v>
      </c>
      <c r="D2303" s="30">
        <v>21.870888273004681</v>
      </c>
      <c r="E2303" s="30">
        <v>1</v>
      </c>
      <c r="F2303" s="30">
        <v>0</v>
      </c>
      <c r="G2303" s="30">
        <v>0</v>
      </c>
      <c r="H2303" s="30">
        <v>0</v>
      </c>
      <c r="I2303" s="30">
        <v>1</v>
      </c>
      <c r="J2303" s="30">
        <v>0</v>
      </c>
      <c r="K2303" s="151">
        <v>1</v>
      </c>
      <c r="L2303" s="30">
        <v>6.6</v>
      </c>
      <c r="M2303" s="30">
        <v>1</v>
      </c>
      <c r="N2303" s="30">
        <v>2</v>
      </c>
      <c r="O2303" s="30">
        <v>2</v>
      </c>
      <c r="P2303" s="30">
        <v>0</v>
      </c>
      <c r="Q2303" s="30">
        <v>1</v>
      </c>
      <c r="R2303" s="30">
        <v>0</v>
      </c>
      <c r="S2303" s="30">
        <v>1</v>
      </c>
      <c r="T2303" s="30">
        <v>7</v>
      </c>
      <c r="U2303" s="30">
        <v>6</v>
      </c>
      <c r="V2303" s="82">
        <v>100</v>
      </c>
      <c r="W2303" s="97">
        <v>30</v>
      </c>
      <c r="X2303" s="160">
        <v>0</v>
      </c>
    </row>
    <row r="2304" spans="1:24">
      <c r="A2304" s="30">
        <v>33</v>
      </c>
      <c r="B2304" s="30">
        <v>1</v>
      </c>
      <c r="C2304" s="30">
        <v>5</v>
      </c>
      <c r="D2304" s="30">
        <v>36.098719711210244</v>
      </c>
      <c r="E2304" s="30">
        <v>1</v>
      </c>
      <c r="F2304" s="30">
        <v>0</v>
      </c>
      <c r="G2304" s="30">
        <v>1</v>
      </c>
      <c r="H2304" s="30">
        <v>0</v>
      </c>
      <c r="I2304" s="30">
        <v>0</v>
      </c>
      <c r="J2304" s="30">
        <v>1</v>
      </c>
      <c r="K2304" s="151">
        <v>0</v>
      </c>
      <c r="L2304" s="30">
        <v>9.4</v>
      </c>
      <c r="M2304" s="30">
        <v>1</v>
      </c>
      <c r="N2304" s="30">
        <v>0</v>
      </c>
      <c r="O2304" s="30">
        <v>2</v>
      </c>
      <c r="P2304" s="30">
        <v>0</v>
      </c>
      <c r="Q2304" s="30">
        <v>0</v>
      </c>
      <c r="R2304" s="30">
        <v>0</v>
      </c>
      <c r="S2304" s="30">
        <v>0</v>
      </c>
      <c r="T2304" s="30">
        <v>3</v>
      </c>
      <c r="U2304" s="30">
        <v>6</v>
      </c>
      <c r="V2304" s="82">
        <v>100</v>
      </c>
      <c r="W2304" s="97">
        <v>15</v>
      </c>
      <c r="X2304" s="160">
        <v>0</v>
      </c>
    </row>
    <row r="2305" spans="1:24">
      <c r="A2305" s="30">
        <v>73</v>
      </c>
      <c r="B2305" s="30">
        <v>1</v>
      </c>
      <c r="C2305" s="30">
        <v>5</v>
      </c>
      <c r="D2305" s="30">
        <v>22.664359861591699</v>
      </c>
      <c r="E2305" s="30">
        <v>1</v>
      </c>
      <c r="F2305" s="30">
        <v>0</v>
      </c>
      <c r="G2305" s="30">
        <v>1</v>
      </c>
      <c r="H2305" s="30">
        <v>0</v>
      </c>
      <c r="I2305" s="30">
        <v>0</v>
      </c>
      <c r="J2305" s="30">
        <v>1</v>
      </c>
      <c r="K2305" s="151">
        <v>1</v>
      </c>
      <c r="L2305" s="30">
        <v>6.6</v>
      </c>
      <c r="M2305" s="30">
        <v>1</v>
      </c>
      <c r="N2305" s="30">
        <v>1</v>
      </c>
      <c r="O2305" s="30">
        <v>1</v>
      </c>
      <c r="P2305" s="30">
        <v>2</v>
      </c>
      <c r="Q2305" s="30">
        <v>1</v>
      </c>
      <c r="R2305" s="30">
        <v>0</v>
      </c>
      <c r="S2305" s="30">
        <v>1</v>
      </c>
      <c r="T2305" s="30">
        <v>7</v>
      </c>
      <c r="U2305" s="30">
        <v>7</v>
      </c>
      <c r="V2305" s="82">
        <v>74</v>
      </c>
      <c r="W2305" s="97">
        <v>30</v>
      </c>
      <c r="X2305" s="160">
        <v>0</v>
      </c>
    </row>
    <row r="2306" spans="1:24">
      <c r="A2306" s="30">
        <v>59</v>
      </c>
      <c r="B2306" s="30">
        <v>2</v>
      </c>
      <c r="C2306" s="30">
        <v>11</v>
      </c>
      <c r="D2306" s="30">
        <v>19.879102600511178</v>
      </c>
      <c r="E2306" s="30">
        <v>1</v>
      </c>
      <c r="F2306" s="30">
        <v>0</v>
      </c>
      <c r="G2306" s="30">
        <v>0</v>
      </c>
      <c r="H2306" s="30">
        <v>0</v>
      </c>
      <c r="I2306" s="30">
        <v>0</v>
      </c>
      <c r="J2306" s="30">
        <v>1</v>
      </c>
      <c r="K2306" s="151">
        <v>0</v>
      </c>
      <c r="L2306" s="30">
        <v>6.7</v>
      </c>
      <c r="M2306" s="30">
        <v>2</v>
      </c>
      <c r="N2306" s="30">
        <v>2</v>
      </c>
      <c r="O2306" s="30">
        <v>2</v>
      </c>
      <c r="P2306" s="30">
        <v>2</v>
      </c>
      <c r="Q2306" s="30">
        <v>2</v>
      </c>
      <c r="R2306" s="30">
        <v>0</v>
      </c>
      <c r="S2306" s="30">
        <v>2</v>
      </c>
      <c r="T2306" s="30">
        <v>12</v>
      </c>
      <c r="U2306" s="30">
        <v>6</v>
      </c>
      <c r="V2306" s="82">
        <v>80</v>
      </c>
      <c r="W2306" s="97">
        <v>30</v>
      </c>
      <c r="X2306" s="160">
        <v>0</v>
      </c>
    </row>
    <row r="2307" spans="1:24">
      <c r="A2307" s="30">
        <v>55</v>
      </c>
      <c r="B2307" s="30">
        <v>2</v>
      </c>
      <c r="C2307" s="30">
        <v>13</v>
      </c>
      <c r="D2307" s="30">
        <v>18.67093430879439</v>
      </c>
      <c r="E2307" s="30">
        <v>1</v>
      </c>
      <c r="F2307" s="30">
        <v>0</v>
      </c>
      <c r="G2307" s="30">
        <v>1</v>
      </c>
      <c r="H2307" s="30">
        <v>0</v>
      </c>
      <c r="I2307" s="30">
        <v>0</v>
      </c>
      <c r="J2307" s="30">
        <v>0</v>
      </c>
      <c r="K2307" s="151">
        <v>0</v>
      </c>
      <c r="L2307" s="30">
        <v>5.9</v>
      </c>
      <c r="M2307" s="30">
        <v>1</v>
      </c>
      <c r="N2307" s="30">
        <v>1</v>
      </c>
      <c r="O2307" s="30">
        <v>0</v>
      </c>
      <c r="P2307" s="30">
        <v>0</v>
      </c>
      <c r="Q2307" s="30">
        <v>0</v>
      </c>
      <c r="R2307" s="30">
        <v>0</v>
      </c>
      <c r="S2307" s="30">
        <v>1</v>
      </c>
      <c r="T2307" s="30">
        <v>3</v>
      </c>
      <c r="U2307" s="30">
        <v>8</v>
      </c>
      <c r="V2307" s="82">
        <v>94</v>
      </c>
      <c r="W2307" s="97">
        <v>30</v>
      </c>
      <c r="X2307" s="160">
        <v>0</v>
      </c>
    </row>
    <row r="2308" spans="1:24">
      <c r="A2308" s="30">
        <v>58</v>
      </c>
      <c r="B2308" s="30">
        <v>2</v>
      </c>
      <c r="C2308" s="30">
        <v>3</v>
      </c>
      <c r="D2308" s="30">
        <v>31.229454306377384</v>
      </c>
      <c r="E2308" s="30">
        <v>1</v>
      </c>
      <c r="F2308" s="30">
        <v>0</v>
      </c>
      <c r="G2308" s="30">
        <v>0</v>
      </c>
      <c r="H2308" s="30">
        <v>0</v>
      </c>
      <c r="I2308" s="30">
        <v>0</v>
      </c>
      <c r="J2308" s="30">
        <v>0</v>
      </c>
      <c r="K2308" s="151">
        <v>0</v>
      </c>
      <c r="L2308" s="30">
        <v>7.1</v>
      </c>
      <c r="M2308" s="30">
        <v>2</v>
      </c>
      <c r="N2308" s="30">
        <v>0</v>
      </c>
      <c r="O2308" s="30">
        <v>2</v>
      </c>
      <c r="P2308" s="30">
        <v>0</v>
      </c>
      <c r="Q2308" s="30">
        <v>1</v>
      </c>
      <c r="R2308" s="30">
        <v>0</v>
      </c>
      <c r="S2308" s="30">
        <v>0</v>
      </c>
      <c r="T2308" s="30">
        <v>5</v>
      </c>
      <c r="U2308" s="30">
        <v>6</v>
      </c>
      <c r="V2308" s="82">
        <v>92</v>
      </c>
      <c r="W2308" s="97">
        <v>10</v>
      </c>
      <c r="X2308" s="160">
        <v>0</v>
      </c>
    </row>
    <row r="2309" spans="1:24">
      <c r="A2309" s="30">
        <v>63</v>
      </c>
      <c r="B2309" s="30">
        <v>1</v>
      </c>
      <c r="C2309" s="30">
        <v>7</v>
      </c>
      <c r="D2309" s="30">
        <v>22.786160646242948</v>
      </c>
      <c r="E2309" s="30">
        <v>1</v>
      </c>
      <c r="F2309" s="30">
        <v>0</v>
      </c>
      <c r="G2309" s="30">
        <v>0</v>
      </c>
      <c r="H2309" s="30">
        <v>0</v>
      </c>
      <c r="I2309" s="30">
        <v>0</v>
      </c>
      <c r="J2309" s="30">
        <v>1</v>
      </c>
      <c r="K2309" s="151">
        <v>0</v>
      </c>
      <c r="L2309" s="30">
        <v>15.7</v>
      </c>
      <c r="M2309" s="30">
        <v>2</v>
      </c>
      <c r="N2309" s="30">
        <v>1</v>
      </c>
      <c r="O2309" s="30">
        <v>3</v>
      </c>
      <c r="P2309" s="30">
        <v>2</v>
      </c>
      <c r="Q2309" s="30">
        <v>1</v>
      </c>
      <c r="R2309" s="30">
        <v>0</v>
      </c>
      <c r="S2309" s="30">
        <v>0</v>
      </c>
      <c r="T2309" s="30">
        <v>9</v>
      </c>
      <c r="U2309" s="30">
        <v>4.5</v>
      </c>
      <c r="V2309" s="82">
        <v>77</v>
      </c>
      <c r="W2309" s="97">
        <v>20</v>
      </c>
      <c r="X2309" s="160">
        <v>0</v>
      </c>
    </row>
    <row r="2310" spans="1:24">
      <c r="A2310" s="30">
        <v>67</v>
      </c>
      <c r="B2310" s="30">
        <v>1</v>
      </c>
      <c r="C2310" s="30"/>
      <c r="D2310" s="30">
        <v>17.951703796887351</v>
      </c>
      <c r="E2310" s="30">
        <v>1</v>
      </c>
      <c r="F2310" s="30">
        <v>1</v>
      </c>
      <c r="G2310" s="30">
        <v>0</v>
      </c>
      <c r="H2310" s="30">
        <v>0</v>
      </c>
      <c r="I2310" s="30">
        <v>0</v>
      </c>
      <c r="J2310" s="30">
        <v>1</v>
      </c>
      <c r="K2310" s="151">
        <v>0</v>
      </c>
      <c r="L2310" s="30">
        <v>12.1</v>
      </c>
      <c r="M2310" s="30">
        <v>3</v>
      </c>
      <c r="N2310" s="30">
        <v>2</v>
      </c>
      <c r="O2310" s="30">
        <v>1</v>
      </c>
      <c r="P2310" s="30">
        <v>2</v>
      </c>
      <c r="Q2310" s="30">
        <v>1</v>
      </c>
      <c r="R2310" s="30">
        <v>0</v>
      </c>
      <c r="S2310" s="30">
        <v>1</v>
      </c>
      <c r="T2310" s="30">
        <v>10</v>
      </c>
      <c r="U2310" s="30">
        <v>7.5</v>
      </c>
      <c r="V2310" s="82">
        <v>67</v>
      </c>
      <c r="W2310" s="97">
        <v>30</v>
      </c>
      <c r="X2310" s="160">
        <v>1</v>
      </c>
    </row>
    <row r="2311" spans="1:24">
      <c r="A2311" s="30">
        <v>68</v>
      </c>
      <c r="B2311" s="30">
        <v>1</v>
      </c>
      <c r="C2311" s="30">
        <v>3</v>
      </c>
      <c r="D2311" s="30">
        <v>30.995932092461675</v>
      </c>
      <c r="E2311" s="30">
        <v>1</v>
      </c>
      <c r="F2311" s="30">
        <v>0</v>
      </c>
      <c r="G2311" s="30">
        <v>0</v>
      </c>
      <c r="H2311" s="30">
        <v>0</v>
      </c>
      <c r="I2311" s="30">
        <v>1</v>
      </c>
      <c r="J2311" s="30">
        <v>1</v>
      </c>
      <c r="K2311" s="151">
        <v>0</v>
      </c>
      <c r="L2311" s="30">
        <v>7</v>
      </c>
      <c r="M2311" s="30">
        <v>1</v>
      </c>
      <c r="N2311" s="30">
        <v>0</v>
      </c>
      <c r="O2311" s="30">
        <v>0</v>
      </c>
      <c r="P2311" s="30">
        <v>0</v>
      </c>
      <c r="Q2311" s="30">
        <v>1</v>
      </c>
      <c r="R2311" s="30">
        <v>0</v>
      </c>
      <c r="S2311" s="30">
        <v>0</v>
      </c>
      <c r="T2311" s="30">
        <v>2</v>
      </c>
      <c r="U2311" s="30">
        <v>9</v>
      </c>
      <c r="V2311" s="82">
        <v>90</v>
      </c>
      <c r="W2311" s="97">
        <v>15</v>
      </c>
      <c r="X2311" s="160">
        <v>0</v>
      </c>
    </row>
    <row r="2312" spans="1:24">
      <c r="A2312" s="30">
        <v>76</v>
      </c>
      <c r="B2312" s="30">
        <v>1</v>
      </c>
      <c r="C2312" s="30">
        <v>14</v>
      </c>
      <c r="D2312" s="30">
        <v>21.077195227520797</v>
      </c>
      <c r="E2312" s="30">
        <v>1</v>
      </c>
      <c r="F2312" s="30">
        <v>0</v>
      </c>
      <c r="G2312" s="30">
        <v>0</v>
      </c>
      <c r="H2312" s="30">
        <v>1</v>
      </c>
      <c r="I2312" s="30">
        <v>0</v>
      </c>
      <c r="J2312" s="30">
        <v>0</v>
      </c>
      <c r="K2312" s="151">
        <v>0</v>
      </c>
      <c r="L2312" s="30">
        <v>6.4</v>
      </c>
      <c r="M2312" s="30">
        <v>1</v>
      </c>
      <c r="N2312" s="30">
        <v>1</v>
      </c>
      <c r="O2312" s="30">
        <v>0</v>
      </c>
      <c r="P2312" s="30">
        <v>2</v>
      </c>
      <c r="Q2312" s="30">
        <v>1</v>
      </c>
      <c r="R2312" s="30">
        <v>0</v>
      </c>
      <c r="S2312" s="30">
        <v>0</v>
      </c>
      <c r="T2312" s="30">
        <v>5</v>
      </c>
      <c r="U2312" s="30">
        <v>8</v>
      </c>
      <c r="V2312" s="82">
        <v>80</v>
      </c>
      <c r="W2312" s="97">
        <v>20</v>
      </c>
      <c r="X2312" s="160">
        <v>0</v>
      </c>
    </row>
    <row r="2313" spans="1:24">
      <c r="A2313" s="30">
        <v>51</v>
      </c>
      <c r="B2313" s="30">
        <v>1</v>
      </c>
      <c r="C2313" s="30">
        <v>2</v>
      </c>
      <c r="D2313" s="30">
        <v>28.571193996765214</v>
      </c>
      <c r="E2313" s="30">
        <v>1</v>
      </c>
      <c r="F2313" s="30">
        <v>0</v>
      </c>
      <c r="G2313" s="30">
        <v>0</v>
      </c>
      <c r="H2313" s="30">
        <v>0</v>
      </c>
      <c r="I2313" s="30">
        <v>0</v>
      </c>
      <c r="J2313" s="30">
        <v>0</v>
      </c>
      <c r="K2313" s="151">
        <v>0</v>
      </c>
      <c r="L2313" s="30">
        <v>6.3</v>
      </c>
      <c r="M2313" s="30">
        <v>1</v>
      </c>
      <c r="N2313" s="30">
        <v>2</v>
      </c>
      <c r="O2313" s="30">
        <v>0</v>
      </c>
      <c r="P2313" s="30">
        <v>0</v>
      </c>
      <c r="Q2313" s="30">
        <v>1</v>
      </c>
      <c r="R2313" s="30">
        <v>3</v>
      </c>
      <c r="S2313" s="30">
        <v>0</v>
      </c>
      <c r="T2313" s="30">
        <v>7</v>
      </c>
      <c r="U2313" s="30">
        <v>8.5</v>
      </c>
      <c r="V2313" s="82">
        <v>100</v>
      </c>
      <c r="W2313" s="97">
        <v>45</v>
      </c>
      <c r="X2313" s="160">
        <v>1</v>
      </c>
    </row>
    <row r="2314" spans="1:24">
      <c r="A2314" s="30">
        <v>40</v>
      </c>
      <c r="B2314" s="30">
        <v>1</v>
      </c>
      <c r="C2314" s="30">
        <v>8</v>
      </c>
      <c r="D2314" s="30">
        <v>24.913494809688579</v>
      </c>
      <c r="E2314" s="30">
        <v>0</v>
      </c>
      <c r="F2314" s="30">
        <v>0</v>
      </c>
      <c r="G2314" s="30">
        <v>1</v>
      </c>
      <c r="H2314" s="30">
        <v>0</v>
      </c>
      <c r="I2314" s="30">
        <v>0</v>
      </c>
      <c r="J2314" s="30">
        <v>0</v>
      </c>
      <c r="K2314" s="151">
        <v>0</v>
      </c>
      <c r="L2314" s="30">
        <v>7.2</v>
      </c>
      <c r="M2314" s="30">
        <v>0</v>
      </c>
      <c r="N2314" s="30">
        <v>0</v>
      </c>
      <c r="O2314" s="30">
        <v>0</v>
      </c>
      <c r="P2314" s="30">
        <v>0</v>
      </c>
      <c r="Q2314" s="30">
        <v>1</v>
      </c>
      <c r="R2314" s="30">
        <v>0</v>
      </c>
      <c r="S2314" s="30">
        <v>0</v>
      </c>
      <c r="T2314" s="30">
        <v>1</v>
      </c>
      <c r="U2314" s="30">
        <v>8</v>
      </c>
      <c r="V2314" s="82">
        <v>96</v>
      </c>
      <c r="W2314" s="97">
        <v>5</v>
      </c>
      <c r="X2314" s="160">
        <v>1</v>
      </c>
    </row>
    <row r="2315" spans="1:24">
      <c r="A2315" s="30">
        <v>74</v>
      </c>
      <c r="B2315" s="30">
        <v>1</v>
      </c>
      <c r="C2315" s="30">
        <v>30</v>
      </c>
      <c r="D2315" s="30">
        <v>23.9188302920412</v>
      </c>
      <c r="E2315" s="30">
        <v>1</v>
      </c>
      <c r="F2315" s="30">
        <v>0</v>
      </c>
      <c r="G2315" s="30">
        <v>0</v>
      </c>
      <c r="H2315" s="30">
        <v>0</v>
      </c>
      <c r="I2315" s="30">
        <v>0</v>
      </c>
      <c r="J2315" s="30">
        <v>0</v>
      </c>
      <c r="K2315" s="151">
        <v>0</v>
      </c>
      <c r="L2315" s="30">
        <v>6.4</v>
      </c>
      <c r="M2315" s="30">
        <v>3</v>
      </c>
      <c r="N2315" s="30">
        <v>3</v>
      </c>
      <c r="O2315" s="30">
        <v>2</v>
      </c>
      <c r="P2315" s="30">
        <v>2</v>
      </c>
      <c r="Q2315" s="30">
        <v>2</v>
      </c>
      <c r="R2315" s="30">
        <v>3</v>
      </c>
      <c r="S2315" s="30">
        <v>2</v>
      </c>
      <c r="T2315" s="30">
        <v>17</v>
      </c>
      <c r="U2315" s="30">
        <v>5</v>
      </c>
      <c r="V2315" s="82">
        <v>67</v>
      </c>
      <c r="W2315" s="97">
        <v>45</v>
      </c>
      <c r="X2315" s="160">
        <v>0</v>
      </c>
    </row>
    <row r="2316" spans="1:24">
      <c r="A2316" s="30">
        <v>70</v>
      </c>
      <c r="B2316" s="30">
        <v>2</v>
      </c>
      <c r="C2316" s="30">
        <v>23</v>
      </c>
      <c r="D2316" s="30">
        <v>22.461650840029218</v>
      </c>
      <c r="E2316" s="30">
        <v>0</v>
      </c>
      <c r="F2316" s="30">
        <v>1</v>
      </c>
      <c r="G2316" s="30">
        <v>1</v>
      </c>
      <c r="H2316" s="30">
        <v>0</v>
      </c>
      <c r="I2316" s="30">
        <v>0</v>
      </c>
      <c r="J2316" s="30">
        <v>1</v>
      </c>
      <c r="K2316" s="151">
        <v>0</v>
      </c>
      <c r="L2316" s="30">
        <v>7.3</v>
      </c>
      <c r="M2316" s="30">
        <v>1</v>
      </c>
      <c r="N2316" s="30">
        <v>0</v>
      </c>
      <c r="O2316" s="30">
        <v>2</v>
      </c>
      <c r="P2316" s="30">
        <v>2</v>
      </c>
      <c r="Q2316" s="30">
        <v>0</v>
      </c>
      <c r="R2316" s="30">
        <v>3</v>
      </c>
      <c r="S2316" s="30">
        <v>1</v>
      </c>
      <c r="T2316" s="30">
        <v>9</v>
      </c>
      <c r="U2316" s="30">
        <v>5</v>
      </c>
      <c r="V2316" s="82">
        <v>71</v>
      </c>
      <c r="W2316" s="97">
        <v>15</v>
      </c>
      <c r="X2316" s="160">
        <v>0</v>
      </c>
    </row>
    <row r="2317" spans="1:24">
      <c r="A2317" s="30">
        <v>66</v>
      </c>
      <c r="B2317" s="30">
        <v>1</v>
      </c>
      <c r="C2317" s="30">
        <v>32</v>
      </c>
      <c r="D2317" s="30">
        <v>17.165506694547609</v>
      </c>
      <c r="E2317" s="30">
        <v>1</v>
      </c>
      <c r="F2317" s="30">
        <v>0</v>
      </c>
      <c r="G2317" s="30">
        <v>1</v>
      </c>
      <c r="H2317" s="30">
        <v>0</v>
      </c>
      <c r="I2317" s="30">
        <v>1</v>
      </c>
      <c r="J2317" s="30">
        <v>0</v>
      </c>
      <c r="K2317" s="151">
        <v>0</v>
      </c>
      <c r="L2317" s="30">
        <v>7.7</v>
      </c>
      <c r="M2317" s="30">
        <v>2</v>
      </c>
      <c r="N2317" s="30">
        <v>0</v>
      </c>
      <c r="O2317" s="30">
        <v>2</v>
      </c>
      <c r="P2317" s="30">
        <v>0</v>
      </c>
      <c r="Q2317" s="30">
        <v>1</v>
      </c>
      <c r="R2317" s="30">
        <v>3</v>
      </c>
      <c r="S2317" s="30">
        <v>0</v>
      </c>
      <c r="T2317" s="30">
        <v>8</v>
      </c>
      <c r="U2317" s="30">
        <v>6</v>
      </c>
      <c r="V2317" s="82">
        <v>92</v>
      </c>
      <c r="W2317" s="97">
        <v>15</v>
      </c>
      <c r="X2317" s="160">
        <v>0</v>
      </c>
    </row>
    <row r="2318" spans="1:24">
      <c r="A2318" s="30">
        <v>41</v>
      </c>
      <c r="B2318" s="30">
        <v>1</v>
      </c>
      <c r="C2318" s="30">
        <v>4</v>
      </c>
      <c r="D2318" s="30">
        <v>21.626297577854672</v>
      </c>
      <c r="E2318" s="30">
        <v>1</v>
      </c>
      <c r="F2318" s="30">
        <v>0</v>
      </c>
      <c r="G2318" s="30">
        <v>0</v>
      </c>
      <c r="H2318" s="30">
        <v>0</v>
      </c>
      <c r="I2318" s="30">
        <v>0</v>
      </c>
      <c r="J2318" s="30">
        <v>1</v>
      </c>
      <c r="K2318" s="151">
        <v>1</v>
      </c>
      <c r="L2318" s="30">
        <v>8.9</v>
      </c>
      <c r="M2318" s="30">
        <v>0</v>
      </c>
      <c r="N2318" s="30">
        <v>0</v>
      </c>
      <c r="O2318" s="30">
        <v>0</v>
      </c>
      <c r="P2318" s="30">
        <v>0</v>
      </c>
      <c r="Q2318" s="30">
        <v>0</v>
      </c>
      <c r="R2318" s="30">
        <v>0</v>
      </c>
      <c r="S2318" s="30">
        <v>0</v>
      </c>
      <c r="T2318" s="30">
        <v>0</v>
      </c>
      <c r="U2318" s="30">
        <v>8</v>
      </c>
      <c r="V2318" s="82">
        <v>89</v>
      </c>
      <c r="W2318" s="97">
        <v>10</v>
      </c>
      <c r="X2318" s="160">
        <v>0</v>
      </c>
    </row>
    <row r="2319" spans="1:24">
      <c r="A2319" s="30">
        <v>65</v>
      </c>
      <c r="B2319" s="30">
        <v>1</v>
      </c>
      <c r="C2319" s="30">
        <v>17</v>
      </c>
      <c r="D2319" s="30">
        <v>20.140804180577735</v>
      </c>
      <c r="E2319" s="30">
        <v>1</v>
      </c>
      <c r="F2319" s="30">
        <v>1</v>
      </c>
      <c r="G2319" s="30">
        <v>0</v>
      </c>
      <c r="H2319" s="30">
        <v>0</v>
      </c>
      <c r="I2319" s="30">
        <v>0</v>
      </c>
      <c r="J2319" s="30">
        <v>0</v>
      </c>
      <c r="K2319" s="151">
        <v>0</v>
      </c>
      <c r="L2319" s="30">
        <v>6.1</v>
      </c>
      <c r="M2319" s="30">
        <v>2</v>
      </c>
      <c r="N2319" s="30">
        <v>2</v>
      </c>
      <c r="O2319" s="30">
        <v>2</v>
      </c>
      <c r="P2319" s="30">
        <v>2</v>
      </c>
      <c r="Q2319" s="30">
        <v>1</v>
      </c>
      <c r="R2319" s="30">
        <v>0</v>
      </c>
      <c r="S2319" s="30">
        <v>0</v>
      </c>
      <c r="T2319" s="30">
        <v>9</v>
      </c>
      <c r="U2319" s="30">
        <v>5</v>
      </c>
      <c r="V2319" s="82">
        <v>83</v>
      </c>
      <c r="W2319" s="97">
        <v>30</v>
      </c>
      <c r="X2319" s="160">
        <v>1</v>
      </c>
    </row>
    <row r="2320" spans="1:24">
      <c r="A2320" s="30">
        <v>64</v>
      </c>
      <c r="B2320" s="30">
        <v>2</v>
      </c>
      <c r="C2320" s="30">
        <v>6</v>
      </c>
      <c r="D2320" s="30">
        <v>30.764379982883653</v>
      </c>
      <c r="E2320" s="30">
        <v>0</v>
      </c>
      <c r="F2320" s="30">
        <v>0</v>
      </c>
      <c r="G2320" s="30">
        <v>1</v>
      </c>
      <c r="H2320" s="30">
        <v>1</v>
      </c>
      <c r="I2320" s="30">
        <v>1</v>
      </c>
      <c r="J2320" s="30">
        <v>1</v>
      </c>
      <c r="K2320" s="151">
        <v>1</v>
      </c>
      <c r="L2320" s="30">
        <v>8.6999999999999993</v>
      </c>
      <c r="M2320" s="30">
        <v>1</v>
      </c>
      <c r="N2320" s="30">
        <v>1</v>
      </c>
      <c r="O2320" s="30">
        <v>1</v>
      </c>
      <c r="P2320" s="30">
        <v>0</v>
      </c>
      <c r="Q2320" s="30">
        <v>1</v>
      </c>
      <c r="R2320" s="30">
        <v>0</v>
      </c>
      <c r="S2320" s="30">
        <v>1</v>
      </c>
      <c r="T2320" s="30">
        <v>5</v>
      </c>
      <c r="U2320" s="30">
        <v>7</v>
      </c>
      <c r="V2320" s="82">
        <v>100</v>
      </c>
      <c r="W2320" s="97">
        <v>20</v>
      </c>
      <c r="X2320" s="160">
        <v>1</v>
      </c>
    </row>
    <row r="2321" spans="1:24">
      <c r="A2321" s="30">
        <v>58</v>
      </c>
      <c r="B2321" s="30">
        <v>1</v>
      </c>
      <c r="C2321" s="30">
        <v>3</v>
      </c>
      <c r="D2321" s="30">
        <v>16.089778258518116</v>
      </c>
      <c r="E2321" s="30">
        <v>1</v>
      </c>
      <c r="F2321" s="30">
        <v>0</v>
      </c>
      <c r="G2321" s="30">
        <v>0</v>
      </c>
      <c r="H2321" s="30">
        <v>0</v>
      </c>
      <c r="I2321" s="30">
        <v>0</v>
      </c>
      <c r="J2321" s="30">
        <v>0</v>
      </c>
      <c r="K2321" s="151">
        <v>0</v>
      </c>
      <c r="L2321" s="30">
        <v>9.1</v>
      </c>
      <c r="M2321" s="30">
        <v>1</v>
      </c>
      <c r="N2321" s="30">
        <v>1</v>
      </c>
      <c r="O2321" s="30">
        <v>2</v>
      </c>
      <c r="P2321" s="30">
        <v>0</v>
      </c>
      <c r="Q2321" s="30">
        <v>1</v>
      </c>
      <c r="R2321" s="30">
        <v>0</v>
      </c>
      <c r="S2321" s="30">
        <v>0</v>
      </c>
      <c r="T2321" s="30">
        <v>5</v>
      </c>
      <c r="U2321" s="30">
        <v>6</v>
      </c>
      <c r="V2321" s="82">
        <v>86</v>
      </c>
      <c r="W2321" s="97">
        <v>30</v>
      </c>
      <c r="X2321" s="160">
        <v>0</v>
      </c>
    </row>
    <row r="2322" spans="1:24">
      <c r="A2322" s="30">
        <v>70</v>
      </c>
      <c r="B2322" s="30">
        <v>1</v>
      </c>
      <c r="C2322" s="30">
        <v>3</v>
      </c>
      <c r="D2322" s="30">
        <v>26.263071629173094</v>
      </c>
      <c r="E2322" s="30">
        <v>1</v>
      </c>
      <c r="F2322" s="30">
        <v>0</v>
      </c>
      <c r="G2322" s="30">
        <v>0</v>
      </c>
      <c r="H2322" s="30">
        <v>0</v>
      </c>
      <c r="I2322" s="30">
        <v>1</v>
      </c>
      <c r="J2322" s="30">
        <v>1</v>
      </c>
      <c r="K2322" s="151">
        <v>0</v>
      </c>
      <c r="L2322" s="30">
        <v>6.2</v>
      </c>
      <c r="M2322" s="30">
        <v>1</v>
      </c>
      <c r="N2322" s="30">
        <v>2</v>
      </c>
      <c r="O2322" s="30">
        <v>0</v>
      </c>
      <c r="P2322" s="30">
        <v>0</v>
      </c>
      <c r="Q2322" s="30">
        <v>1</v>
      </c>
      <c r="R2322" s="30">
        <v>0</v>
      </c>
      <c r="S2322" s="30">
        <v>2</v>
      </c>
      <c r="T2322" s="30">
        <v>6</v>
      </c>
      <c r="U2322" s="30">
        <v>8</v>
      </c>
      <c r="V2322" s="82">
        <v>94</v>
      </c>
      <c r="W2322" s="97">
        <v>30</v>
      </c>
      <c r="X2322" s="160">
        <v>0</v>
      </c>
    </row>
    <row r="2323" spans="1:24">
      <c r="A2323" s="30">
        <v>76</v>
      </c>
      <c r="B2323" s="30">
        <v>1</v>
      </c>
      <c r="C2323" s="30">
        <v>16</v>
      </c>
      <c r="D2323" s="30">
        <v>32.323232323232325</v>
      </c>
      <c r="E2323" s="30">
        <v>1</v>
      </c>
      <c r="F2323" s="30">
        <v>0</v>
      </c>
      <c r="G2323" s="30">
        <v>0</v>
      </c>
      <c r="H2323" s="30">
        <v>0</v>
      </c>
      <c r="I2323" s="30">
        <v>1</v>
      </c>
      <c r="J2323" s="30">
        <v>1</v>
      </c>
      <c r="K2323" s="151">
        <v>1</v>
      </c>
      <c r="L2323" s="30">
        <v>8.1</v>
      </c>
      <c r="M2323" s="30">
        <v>1</v>
      </c>
      <c r="N2323" s="30">
        <v>2</v>
      </c>
      <c r="O2323" s="30">
        <v>2</v>
      </c>
      <c r="P2323" s="30">
        <v>0</v>
      </c>
      <c r="Q2323" s="30">
        <v>1</v>
      </c>
      <c r="R2323" s="30">
        <v>0</v>
      </c>
      <c r="S2323" s="30">
        <v>1</v>
      </c>
      <c r="T2323" s="30">
        <v>7</v>
      </c>
      <c r="U2323" s="30">
        <v>6</v>
      </c>
      <c r="V2323" s="82">
        <v>100</v>
      </c>
      <c r="W2323" s="97">
        <v>30</v>
      </c>
      <c r="X2323" s="160">
        <v>0</v>
      </c>
    </row>
    <row r="2324" spans="1:24">
      <c r="A2324" s="30">
        <v>51</v>
      </c>
      <c r="B2324" s="30">
        <v>2</v>
      </c>
      <c r="C2324" s="30">
        <v>1</v>
      </c>
      <c r="D2324" s="30">
        <v>23.046875</v>
      </c>
      <c r="E2324" s="30">
        <v>0</v>
      </c>
      <c r="F2324" s="30">
        <v>0</v>
      </c>
      <c r="G2324" s="30">
        <v>0</v>
      </c>
      <c r="H2324" s="30">
        <v>0</v>
      </c>
      <c r="I2324" s="30">
        <v>1</v>
      </c>
      <c r="J2324" s="30">
        <v>1</v>
      </c>
      <c r="K2324" s="151">
        <v>0</v>
      </c>
      <c r="L2324" s="30">
        <v>6.6</v>
      </c>
      <c r="M2324" s="30">
        <v>1</v>
      </c>
      <c r="N2324" s="30">
        <v>0</v>
      </c>
      <c r="O2324" s="30">
        <v>2</v>
      </c>
      <c r="P2324" s="30">
        <v>0</v>
      </c>
      <c r="Q2324" s="30">
        <v>0</v>
      </c>
      <c r="R2324" s="30">
        <v>0</v>
      </c>
      <c r="S2324" s="30">
        <v>0</v>
      </c>
      <c r="T2324" s="30">
        <v>3</v>
      </c>
      <c r="U2324" s="30">
        <v>6</v>
      </c>
      <c r="V2324" s="82">
        <v>92</v>
      </c>
      <c r="W2324" s="97">
        <v>5</v>
      </c>
      <c r="X2324" s="160">
        <v>0</v>
      </c>
    </row>
    <row r="2325" spans="1:24">
      <c r="A2325" s="30">
        <v>84</v>
      </c>
      <c r="B2325" s="30">
        <v>1</v>
      </c>
      <c r="C2325" s="30">
        <v>5</v>
      </c>
      <c r="D2325" s="30">
        <v>23.03078676406291</v>
      </c>
      <c r="E2325" s="30">
        <v>0</v>
      </c>
      <c r="F2325" s="30">
        <v>1</v>
      </c>
      <c r="G2325" s="30"/>
      <c r="H2325" s="30"/>
      <c r="I2325" s="30">
        <v>1</v>
      </c>
      <c r="J2325" s="30">
        <v>1</v>
      </c>
      <c r="K2325" s="151">
        <v>1</v>
      </c>
      <c r="L2325" s="30">
        <v>6.5</v>
      </c>
      <c r="M2325" s="30">
        <v>0</v>
      </c>
      <c r="N2325" s="30">
        <v>1</v>
      </c>
      <c r="O2325" s="30">
        <v>2</v>
      </c>
      <c r="P2325" s="30">
        <v>3</v>
      </c>
      <c r="Q2325" s="30">
        <v>0</v>
      </c>
      <c r="R2325" s="30">
        <v>0</v>
      </c>
      <c r="S2325" s="30">
        <v>0</v>
      </c>
      <c r="T2325" s="30">
        <v>6</v>
      </c>
      <c r="U2325" s="30">
        <v>6</v>
      </c>
      <c r="V2325" s="82">
        <v>60</v>
      </c>
      <c r="W2325" s="97">
        <v>60</v>
      </c>
      <c r="X2325" s="160">
        <v>0</v>
      </c>
    </row>
    <row r="2326" spans="1:24">
      <c r="A2326" s="30">
        <v>47</v>
      </c>
      <c r="B2326" s="30">
        <v>1</v>
      </c>
      <c r="C2326" s="30"/>
      <c r="D2326" s="30">
        <v>32.65962176396156</v>
      </c>
      <c r="E2326" s="30">
        <v>0</v>
      </c>
      <c r="F2326" s="30">
        <v>0</v>
      </c>
      <c r="G2326" s="30">
        <v>0</v>
      </c>
      <c r="H2326" s="30">
        <v>0</v>
      </c>
      <c r="I2326" s="30">
        <v>1</v>
      </c>
      <c r="J2326" s="30">
        <v>1</v>
      </c>
      <c r="K2326" s="151">
        <v>0</v>
      </c>
      <c r="L2326" s="30">
        <v>7.4</v>
      </c>
      <c r="M2326" s="30">
        <v>2</v>
      </c>
      <c r="N2326" s="30">
        <v>3</v>
      </c>
      <c r="O2326" s="30">
        <v>2</v>
      </c>
      <c r="P2326" s="30">
        <v>2</v>
      </c>
      <c r="Q2326" s="30">
        <v>1</v>
      </c>
      <c r="R2326" s="30">
        <v>0</v>
      </c>
      <c r="S2326" s="30">
        <v>1</v>
      </c>
      <c r="T2326" s="30">
        <v>11</v>
      </c>
      <c r="U2326" s="30">
        <v>5</v>
      </c>
      <c r="V2326" s="82">
        <v>81</v>
      </c>
      <c r="W2326" s="97">
        <v>60</v>
      </c>
      <c r="X2326" s="160">
        <v>0</v>
      </c>
    </row>
    <row r="2327" spans="1:24">
      <c r="A2327" s="30">
        <v>49</v>
      </c>
      <c r="B2327" s="30">
        <v>1</v>
      </c>
      <c r="C2327" s="30"/>
      <c r="D2327" s="30">
        <v>24.47268793942672</v>
      </c>
      <c r="E2327" s="30">
        <v>0</v>
      </c>
      <c r="F2327" s="30">
        <v>0</v>
      </c>
      <c r="G2327" s="30">
        <v>0</v>
      </c>
      <c r="H2327" s="30">
        <v>0</v>
      </c>
      <c r="I2327" s="30">
        <v>0</v>
      </c>
      <c r="J2327" s="30">
        <v>1</v>
      </c>
      <c r="K2327" s="151">
        <v>0</v>
      </c>
      <c r="L2327" s="30">
        <v>6.8</v>
      </c>
      <c r="M2327" s="30">
        <v>2</v>
      </c>
      <c r="N2327" s="30">
        <v>0</v>
      </c>
      <c r="O2327" s="30">
        <v>2</v>
      </c>
      <c r="P2327" s="30">
        <v>2</v>
      </c>
      <c r="Q2327" s="30">
        <v>0</v>
      </c>
      <c r="R2327" s="30">
        <v>0</v>
      </c>
      <c r="S2327" s="30">
        <v>1</v>
      </c>
      <c r="T2327" s="30">
        <v>7</v>
      </c>
      <c r="U2327" s="30">
        <v>5</v>
      </c>
      <c r="V2327" s="82">
        <v>83</v>
      </c>
      <c r="W2327" s="97">
        <v>15</v>
      </c>
      <c r="X2327" s="160">
        <v>0</v>
      </c>
    </row>
    <row r="2328" spans="1:24">
      <c r="A2328" s="30">
        <v>58</v>
      </c>
      <c r="B2328" s="30">
        <v>2</v>
      </c>
      <c r="C2328" s="30"/>
      <c r="D2328" s="30">
        <v>19.2705784937333</v>
      </c>
      <c r="E2328" s="30">
        <v>0</v>
      </c>
      <c r="F2328" s="30">
        <v>0</v>
      </c>
      <c r="G2328" s="30">
        <v>0</v>
      </c>
      <c r="H2328" s="30">
        <v>0</v>
      </c>
      <c r="I2328" s="30">
        <v>0</v>
      </c>
      <c r="J2328" s="30">
        <v>0</v>
      </c>
      <c r="K2328" s="151">
        <v>0</v>
      </c>
      <c r="L2328" s="30">
        <v>6.6</v>
      </c>
      <c r="M2328" s="30">
        <v>1</v>
      </c>
      <c r="N2328" s="30">
        <v>1</v>
      </c>
      <c r="O2328" s="30">
        <v>2</v>
      </c>
      <c r="P2328" s="30">
        <v>2</v>
      </c>
      <c r="Q2328" s="30">
        <v>0</v>
      </c>
      <c r="R2328" s="30">
        <v>0</v>
      </c>
      <c r="S2328" s="30">
        <v>1</v>
      </c>
      <c r="T2328" s="30">
        <v>7</v>
      </c>
      <c r="U2328" s="30">
        <v>5</v>
      </c>
      <c r="V2328" s="82">
        <v>83</v>
      </c>
      <c r="W2328" s="97">
        <v>30</v>
      </c>
      <c r="X2328" s="160">
        <v>0</v>
      </c>
    </row>
    <row r="2329" spans="1:24">
      <c r="A2329" s="30">
        <v>65</v>
      </c>
      <c r="B2329" s="30">
        <v>1</v>
      </c>
      <c r="C2329" s="30"/>
      <c r="D2329" s="30">
        <v>21.759259259259256</v>
      </c>
      <c r="E2329" s="30">
        <v>0</v>
      </c>
      <c r="F2329" s="30">
        <v>0</v>
      </c>
      <c r="G2329" s="30">
        <v>0</v>
      </c>
      <c r="H2329" s="30">
        <v>0</v>
      </c>
      <c r="I2329" s="30">
        <v>0</v>
      </c>
      <c r="J2329" s="30">
        <v>1</v>
      </c>
      <c r="K2329" s="151">
        <v>0</v>
      </c>
      <c r="L2329" s="30">
        <v>7.1</v>
      </c>
      <c r="M2329" s="30">
        <v>1</v>
      </c>
      <c r="N2329" s="30">
        <v>0</v>
      </c>
      <c r="O2329" s="30">
        <v>2</v>
      </c>
      <c r="P2329" s="30">
        <v>0</v>
      </c>
      <c r="Q2329" s="30">
        <v>1</v>
      </c>
      <c r="R2329" s="30">
        <v>0</v>
      </c>
      <c r="S2329" s="30">
        <v>0</v>
      </c>
      <c r="T2329" s="30">
        <v>4</v>
      </c>
      <c r="U2329" s="30">
        <v>6.75</v>
      </c>
      <c r="V2329" s="82">
        <v>96</v>
      </c>
      <c r="W2329" s="97">
        <v>15</v>
      </c>
      <c r="X2329" s="160">
        <v>0</v>
      </c>
    </row>
    <row r="2330" spans="1:24">
      <c r="A2330" s="30">
        <v>73</v>
      </c>
      <c r="B2330" s="30">
        <v>2</v>
      </c>
      <c r="C2330" s="30"/>
      <c r="D2330" s="30">
        <v>23.353629226085562</v>
      </c>
      <c r="E2330" s="30">
        <v>0</v>
      </c>
      <c r="F2330" s="30">
        <v>1</v>
      </c>
      <c r="G2330" s="30">
        <v>0</v>
      </c>
      <c r="H2330" s="30">
        <v>0</v>
      </c>
      <c r="I2330" s="30">
        <v>1</v>
      </c>
      <c r="J2330" s="30">
        <v>1</v>
      </c>
      <c r="K2330" s="151">
        <v>0</v>
      </c>
      <c r="L2330" s="30">
        <v>6.3</v>
      </c>
      <c r="M2330" s="30">
        <v>2</v>
      </c>
      <c r="N2330" s="30">
        <v>1</v>
      </c>
      <c r="O2330" s="30">
        <v>2</v>
      </c>
      <c r="P2330" s="30">
        <v>3</v>
      </c>
      <c r="Q2330" s="30">
        <v>1</v>
      </c>
      <c r="R2330" s="30">
        <v>0</v>
      </c>
      <c r="S2330" s="30">
        <v>1</v>
      </c>
      <c r="T2330" s="30">
        <v>10</v>
      </c>
      <c r="U2330" s="30">
        <v>5</v>
      </c>
      <c r="V2330" s="82">
        <v>40</v>
      </c>
      <c r="W2330" s="97">
        <v>30</v>
      </c>
      <c r="X2330" s="160">
        <v>0</v>
      </c>
    </row>
    <row r="2331" spans="1:24">
      <c r="A2331" s="30">
        <v>66</v>
      </c>
      <c r="B2331" s="30">
        <v>2</v>
      </c>
      <c r="C2331" s="30"/>
      <c r="D2331" s="30">
        <v>22.769438353853936</v>
      </c>
      <c r="E2331" s="30">
        <v>0</v>
      </c>
      <c r="F2331" s="30">
        <v>0</v>
      </c>
      <c r="G2331" s="30">
        <v>0</v>
      </c>
      <c r="H2331" s="30">
        <v>0</v>
      </c>
      <c r="I2331" s="30">
        <v>0</v>
      </c>
      <c r="J2331" s="30">
        <v>1</v>
      </c>
      <c r="K2331" s="151">
        <v>0</v>
      </c>
      <c r="L2331" s="30">
        <v>7.2</v>
      </c>
      <c r="M2331" s="30">
        <v>2</v>
      </c>
      <c r="N2331" s="30">
        <v>1</v>
      </c>
      <c r="O2331" s="30">
        <v>3</v>
      </c>
      <c r="P2331" s="30">
        <v>3</v>
      </c>
      <c r="Q2331" s="30">
        <v>1</v>
      </c>
      <c r="R2331" s="30">
        <v>0</v>
      </c>
      <c r="S2331" s="30">
        <v>1</v>
      </c>
      <c r="T2331" s="30">
        <v>11</v>
      </c>
      <c r="U2331" s="30">
        <v>4.5</v>
      </c>
      <c r="V2331" s="82">
        <v>64</v>
      </c>
      <c r="W2331" s="97">
        <v>30</v>
      </c>
      <c r="X2331" s="160">
        <v>0</v>
      </c>
    </row>
    <row r="2332" spans="1:24">
      <c r="A2332" s="30">
        <v>67</v>
      </c>
      <c r="B2332" s="30">
        <v>1</v>
      </c>
      <c r="C2332" s="30"/>
      <c r="D2332" s="30">
        <v>20.846070981453984</v>
      </c>
      <c r="E2332" s="30">
        <v>1</v>
      </c>
      <c r="F2332" s="30">
        <v>0</v>
      </c>
      <c r="G2332" s="30">
        <v>0</v>
      </c>
      <c r="H2332" s="30">
        <v>0</v>
      </c>
      <c r="I2332" s="30">
        <v>1</v>
      </c>
      <c r="J2332" s="30">
        <v>1</v>
      </c>
      <c r="K2332" s="151">
        <v>0</v>
      </c>
      <c r="L2332" s="30">
        <v>6.1</v>
      </c>
      <c r="M2332" s="30">
        <v>1</v>
      </c>
      <c r="N2332" s="30">
        <v>0</v>
      </c>
      <c r="O2332" s="30">
        <v>1</v>
      </c>
      <c r="P2332" s="30">
        <v>0</v>
      </c>
      <c r="Q2332" s="30">
        <v>1</v>
      </c>
      <c r="R2332" s="30">
        <v>0</v>
      </c>
      <c r="S2332" s="30">
        <v>0</v>
      </c>
      <c r="T2332" s="30">
        <v>3</v>
      </c>
      <c r="U2332" s="30">
        <v>7</v>
      </c>
      <c r="V2332" s="82">
        <v>93</v>
      </c>
      <c r="W2332" s="97">
        <v>10</v>
      </c>
      <c r="X2332" s="160">
        <v>0</v>
      </c>
    </row>
    <row r="2333" spans="1:24">
      <c r="A2333" s="30">
        <v>68</v>
      </c>
      <c r="B2333" s="30">
        <v>1</v>
      </c>
      <c r="C2333" s="30"/>
      <c r="D2333" s="30">
        <v>22.163089527677602</v>
      </c>
      <c r="E2333" s="30">
        <v>1</v>
      </c>
      <c r="F2333" s="30">
        <v>0</v>
      </c>
      <c r="G2333" s="30">
        <v>0</v>
      </c>
      <c r="H2333" s="30">
        <v>0</v>
      </c>
      <c r="I2333" s="30">
        <v>1</v>
      </c>
      <c r="J2333" s="30">
        <v>1</v>
      </c>
      <c r="K2333" s="151">
        <v>0</v>
      </c>
      <c r="L2333" s="30">
        <v>6.6</v>
      </c>
      <c r="M2333" s="30">
        <v>1</v>
      </c>
      <c r="N2333" s="30">
        <v>0</v>
      </c>
      <c r="O2333" s="30">
        <v>1</v>
      </c>
      <c r="P2333" s="30">
        <v>0</v>
      </c>
      <c r="Q2333" s="30">
        <v>0</v>
      </c>
      <c r="R2333" s="30">
        <v>0</v>
      </c>
      <c r="S2333" s="30">
        <v>0</v>
      </c>
      <c r="T2333" s="30">
        <v>2</v>
      </c>
      <c r="U2333" s="30">
        <v>7.5</v>
      </c>
      <c r="V2333" s="82">
        <v>94</v>
      </c>
      <c r="W2333" s="97">
        <v>10</v>
      </c>
      <c r="X2333" s="160">
        <v>0</v>
      </c>
    </row>
    <row r="2334" spans="1:24">
      <c r="A2334" s="30">
        <v>72</v>
      </c>
      <c r="B2334" s="30">
        <v>1</v>
      </c>
      <c r="C2334" s="30"/>
      <c r="D2334" s="30">
        <v>25.64891761567662</v>
      </c>
      <c r="E2334" s="30">
        <v>0</v>
      </c>
      <c r="F2334" s="30">
        <v>0</v>
      </c>
      <c r="G2334" s="30">
        <v>0</v>
      </c>
      <c r="H2334" s="30">
        <v>0</v>
      </c>
      <c r="I2334" s="30">
        <v>1</v>
      </c>
      <c r="J2334" s="30">
        <v>1</v>
      </c>
      <c r="K2334" s="151">
        <v>1</v>
      </c>
      <c r="L2334" s="30">
        <v>7.1</v>
      </c>
      <c r="M2334" s="30">
        <v>0</v>
      </c>
      <c r="N2334" s="30">
        <v>0</v>
      </c>
      <c r="O2334" s="30">
        <v>1</v>
      </c>
      <c r="P2334" s="30">
        <v>0</v>
      </c>
      <c r="Q2334" s="30">
        <v>0</v>
      </c>
      <c r="R2334" s="30">
        <v>0</v>
      </c>
      <c r="S2334" s="30">
        <v>0</v>
      </c>
      <c r="T2334" s="30">
        <v>1</v>
      </c>
      <c r="U2334" s="30">
        <v>7.5</v>
      </c>
      <c r="V2334" s="82">
        <v>94</v>
      </c>
      <c r="W2334" s="97">
        <v>10</v>
      </c>
      <c r="X2334" s="160">
        <v>0</v>
      </c>
    </row>
    <row r="2335" spans="1:24">
      <c r="A2335" s="30">
        <v>72</v>
      </c>
      <c r="B2335" s="30">
        <v>2</v>
      </c>
      <c r="C2335" s="30"/>
      <c r="D2335" s="30">
        <v>20.269357236160534</v>
      </c>
      <c r="E2335" s="30">
        <v>0</v>
      </c>
      <c r="F2335" s="30">
        <v>0</v>
      </c>
      <c r="G2335" s="30">
        <v>0</v>
      </c>
      <c r="H2335" s="30">
        <v>0</v>
      </c>
      <c r="I2335" s="30">
        <v>0</v>
      </c>
      <c r="J2335" s="30">
        <v>0</v>
      </c>
      <c r="K2335" s="151">
        <v>0</v>
      </c>
      <c r="L2335" s="30">
        <v>6.7</v>
      </c>
      <c r="M2335" s="30">
        <v>2</v>
      </c>
      <c r="N2335" s="30">
        <v>2</v>
      </c>
      <c r="O2335" s="30">
        <v>0</v>
      </c>
      <c r="P2335" s="30">
        <v>0</v>
      </c>
      <c r="Q2335" s="30">
        <v>2</v>
      </c>
      <c r="R2335" s="30">
        <v>0</v>
      </c>
      <c r="S2335" s="30">
        <v>0</v>
      </c>
      <c r="T2335" s="30">
        <v>6</v>
      </c>
      <c r="U2335" s="30">
        <v>8</v>
      </c>
      <c r="V2335" s="82">
        <v>89</v>
      </c>
      <c r="W2335" s="97">
        <v>30</v>
      </c>
      <c r="X2335" s="160">
        <v>0</v>
      </c>
    </row>
    <row r="2336" spans="1:24">
      <c r="A2336" s="30">
        <v>79</v>
      </c>
      <c r="B2336" s="30">
        <v>2</v>
      </c>
      <c r="C2336" s="30"/>
      <c r="D2336" s="30">
        <v>20.174553747642648</v>
      </c>
      <c r="E2336" s="30">
        <v>1</v>
      </c>
      <c r="F2336" s="30">
        <v>0</v>
      </c>
      <c r="G2336" s="30">
        <v>0</v>
      </c>
      <c r="H2336" s="30">
        <v>0</v>
      </c>
      <c r="I2336" s="30">
        <v>0</v>
      </c>
      <c r="J2336" s="30">
        <v>1</v>
      </c>
      <c r="K2336" s="151">
        <v>0</v>
      </c>
      <c r="L2336" s="30">
        <v>6.7</v>
      </c>
      <c r="M2336" s="30">
        <v>1</v>
      </c>
      <c r="N2336" s="30">
        <v>1</v>
      </c>
      <c r="O2336" s="30">
        <v>1</v>
      </c>
      <c r="P2336" s="30">
        <v>2</v>
      </c>
      <c r="Q2336" s="30">
        <v>3</v>
      </c>
      <c r="R2336" s="30">
        <v>2</v>
      </c>
      <c r="S2336" s="30">
        <v>1</v>
      </c>
      <c r="T2336" s="30">
        <v>11</v>
      </c>
      <c r="U2336" s="30">
        <v>7</v>
      </c>
      <c r="V2336" s="82">
        <v>82</v>
      </c>
      <c r="W2336" s="97">
        <v>7</v>
      </c>
      <c r="X2336" s="160">
        <v>0</v>
      </c>
    </row>
    <row r="2337" spans="1:24">
      <c r="A2337" s="30">
        <v>55</v>
      </c>
      <c r="B2337" s="30">
        <v>1</v>
      </c>
      <c r="C2337" s="30"/>
      <c r="D2337" s="30">
        <v>29.445155586726354</v>
      </c>
      <c r="E2337" s="30">
        <v>1</v>
      </c>
      <c r="F2337" s="30">
        <v>0</v>
      </c>
      <c r="G2337" s="30">
        <v>0</v>
      </c>
      <c r="H2337" s="30">
        <v>0</v>
      </c>
      <c r="I2337" s="30">
        <v>1</v>
      </c>
      <c r="J2337" s="30">
        <v>1</v>
      </c>
      <c r="K2337" s="151">
        <v>0</v>
      </c>
      <c r="L2337" s="30">
        <v>7.5</v>
      </c>
      <c r="M2337" s="30">
        <v>1</v>
      </c>
      <c r="N2337" s="30">
        <v>0</v>
      </c>
      <c r="O2337" s="30">
        <v>2</v>
      </c>
      <c r="P2337" s="30">
        <v>0</v>
      </c>
      <c r="Q2337" s="30">
        <v>1</v>
      </c>
      <c r="R2337" s="30">
        <v>0</v>
      </c>
      <c r="S2337" s="30">
        <v>2</v>
      </c>
      <c r="T2337" s="30">
        <v>6</v>
      </c>
      <c r="U2337" s="30">
        <v>6</v>
      </c>
      <c r="V2337" s="82">
        <v>92</v>
      </c>
      <c r="W2337" s="97">
        <v>2</v>
      </c>
      <c r="X2337" s="160">
        <v>1</v>
      </c>
    </row>
    <row r="2338" spans="1:24">
      <c r="A2338" s="30">
        <v>54</v>
      </c>
      <c r="B2338" s="30">
        <v>1</v>
      </c>
      <c r="C2338" s="30"/>
      <c r="D2338" s="30">
        <v>28.897780513662322</v>
      </c>
      <c r="E2338" s="30">
        <v>0</v>
      </c>
      <c r="F2338" s="30">
        <v>0</v>
      </c>
      <c r="G2338" s="30">
        <v>0</v>
      </c>
      <c r="H2338" s="30">
        <v>0</v>
      </c>
      <c r="I2338" s="30">
        <v>1</v>
      </c>
      <c r="J2338" s="30">
        <v>1</v>
      </c>
      <c r="K2338" s="151">
        <v>0</v>
      </c>
      <c r="L2338" s="30">
        <v>6.9</v>
      </c>
      <c r="M2338" s="30">
        <v>2</v>
      </c>
      <c r="N2338" s="30">
        <v>1</v>
      </c>
      <c r="O2338" s="30">
        <v>2</v>
      </c>
      <c r="P2338" s="30">
        <v>0</v>
      </c>
      <c r="Q2338" s="30">
        <v>1</v>
      </c>
      <c r="R2338" s="30">
        <v>0</v>
      </c>
      <c r="S2338" s="30">
        <v>1</v>
      </c>
      <c r="T2338" s="30">
        <v>7</v>
      </c>
      <c r="U2338" s="30">
        <v>6</v>
      </c>
      <c r="V2338" s="82">
        <v>100</v>
      </c>
      <c r="W2338" s="97">
        <v>30</v>
      </c>
      <c r="X2338" s="160">
        <v>1</v>
      </c>
    </row>
    <row r="2339" spans="1:24">
      <c r="A2339" s="30">
        <v>78</v>
      </c>
      <c r="B2339" s="30">
        <v>1</v>
      </c>
      <c r="C2339" s="30"/>
      <c r="D2339" s="30">
        <v>17.998163452708908</v>
      </c>
      <c r="E2339" s="30">
        <v>0</v>
      </c>
      <c r="F2339" s="30">
        <v>0</v>
      </c>
      <c r="G2339" s="30">
        <v>0</v>
      </c>
      <c r="H2339" s="30">
        <v>0</v>
      </c>
      <c r="I2339" s="30">
        <v>0</v>
      </c>
      <c r="J2339" s="30">
        <v>0</v>
      </c>
      <c r="K2339" s="151">
        <v>0</v>
      </c>
      <c r="L2339" s="30">
        <v>6.8</v>
      </c>
      <c r="M2339" s="30">
        <v>1</v>
      </c>
      <c r="N2339" s="30">
        <v>2</v>
      </c>
      <c r="O2339" s="30">
        <v>2</v>
      </c>
      <c r="P2339" s="30">
        <v>2</v>
      </c>
      <c r="Q2339" s="30">
        <v>2</v>
      </c>
      <c r="R2339" s="30">
        <v>3</v>
      </c>
      <c r="S2339" s="30">
        <v>0</v>
      </c>
      <c r="T2339" s="30">
        <v>12</v>
      </c>
      <c r="U2339" s="30">
        <v>6</v>
      </c>
      <c r="V2339" s="82">
        <v>71</v>
      </c>
      <c r="W2339" s="97">
        <v>40</v>
      </c>
      <c r="X2339" s="160">
        <v>0</v>
      </c>
    </row>
    <row r="2340" spans="1:24">
      <c r="A2340" s="30">
        <v>64</v>
      </c>
      <c r="B2340" s="30">
        <v>1</v>
      </c>
      <c r="C2340" s="30"/>
      <c r="D2340" s="30">
        <v>24.5703125</v>
      </c>
      <c r="E2340" s="30">
        <v>1</v>
      </c>
      <c r="F2340" s="30">
        <v>1</v>
      </c>
      <c r="G2340" s="30">
        <v>1</v>
      </c>
      <c r="H2340" s="30">
        <v>0</v>
      </c>
      <c r="I2340" s="30">
        <v>1</v>
      </c>
      <c r="J2340" s="30">
        <v>1</v>
      </c>
      <c r="K2340" s="151">
        <v>1</v>
      </c>
      <c r="L2340" s="30">
        <v>7.9</v>
      </c>
      <c r="M2340" s="30">
        <v>0</v>
      </c>
      <c r="N2340" s="30">
        <v>0</v>
      </c>
      <c r="O2340" s="30">
        <v>2</v>
      </c>
      <c r="P2340" s="30">
        <v>0</v>
      </c>
      <c r="Q2340" s="30">
        <v>1</v>
      </c>
      <c r="R2340" s="30">
        <v>0</v>
      </c>
      <c r="S2340" s="30">
        <v>0</v>
      </c>
      <c r="T2340" s="30">
        <v>3</v>
      </c>
      <c r="U2340" s="30">
        <v>5</v>
      </c>
      <c r="V2340" s="82">
        <v>100</v>
      </c>
      <c r="W2340" s="97">
        <v>5</v>
      </c>
      <c r="X2340" s="160">
        <v>1</v>
      </c>
    </row>
    <row r="2341" spans="1:24">
      <c r="A2341" s="30">
        <v>77</v>
      </c>
      <c r="B2341" s="30">
        <v>1</v>
      </c>
      <c r="C2341" s="30"/>
      <c r="D2341" s="30">
        <v>23.808690171912748</v>
      </c>
      <c r="E2341" s="30">
        <v>1</v>
      </c>
      <c r="F2341" s="30">
        <v>1</v>
      </c>
      <c r="G2341" s="30">
        <v>0</v>
      </c>
      <c r="H2341" s="30">
        <v>1</v>
      </c>
      <c r="I2341" s="30">
        <v>1</v>
      </c>
      <c r="J2341" s="30">
        <v>0</v>
      </c>
      <c r="K2341" s="151">
        <v>0</v>
      </c>
      <c r="L2341" s="30">
        <v>7.7</v>
      </c>
      <c r="M2341" s="30">
        <v>0</v>
      </c>
      <c r="N2341" s="30">
        <v>0</v>
      </c>
      <c r="O2341" s="30">
        <v>1</v>
      </c>
      <c r="P2341" s="30">
        <v>0</v>
      </c>
      <c r="Q2341" s="30">
        <v>0</v>
      </c>
      <c r="R2341" s="30">
        <v>0</v>
      </c>
      <c r="S2341" s="30">
        <v>0</v>
      </c>
      <c r="T2341" s="30">
        <v>1</v>
      </c>
      <c r="U2341" s="30">
        <v>7.5</v>
      </c>
      <c r="V2341" s="82">
        <v>100</v>
      </c>
      <c r="W2341" s="97">
        <v>10</v>
      </c>
      <c r="X2341" s="160">
        <v>0</v>
      </c>
    </row>
    <row r="2342" spans="1:24">
      <c r="A2342" s="30">
        <v>68</v>
      </c>
      <c r="B2342" s="30">
        <v>1</v>
      </c>
      <c r="C2342" s="30"/>
      <c r="D2342" s="30">
        <v>23.724386820544893</v>
      </c>
      <c r="E2342" s="30">
        <v>0</v>
      </c>
      <c r="F2342" s="30">
        <v>1</v>
      </c>
      <c r="G2342" s="30">
        <v>0</v>
      </c>
      <c r="H2342" s="30">
        <v>1</v>
      </c>
      <c r="I2342" s="30">
        <v>1</v>
      </c>
      <c r="J2342" s="30">
        <v>1</v>
      </c>
      <c r="K2342" s="151">
        <v>0</v>
      </c>
      <c r="L2342" s="30">
        <v>7.4</v>
      </c>
      <c r="M2342" s="30">
        <v>1</v>
      </c>
      <c r="N2342" s="30">
        <v>0</v>
      </c>
      <c r="O2342" s="30">
        <v>1</v>
      </c>
      <c r="P2342" s="30">
        <v>0</v>
      </c>
      <c r="Q2342" s="30">
        <v>0</v>
      </c>
      <c r="R2342" s="30">
        <v>0</v>
      </c>
      <c r="S2342" s="30">
        <v>1</v>
      </c>
      <c r="T2342" s="30">
        <v>3</v>
      </c>
      <c r="U2342" s="30">
        <v>7.5</v>
      </c>
      <c r="V2342" s="82">
        <v>100</v>
      </c>
      <c r="W2342" s="97">
        <v>10</v>
      </c>
      <c r="X2342" s="160">
        <v>0</v>
      </c>
    </row>
    <row r="2343" spans="1:24">
      <c r="A2343" s="30">
        <v>70</v>
      </c>
      <c r="B2343" s="30">
        <v>1</v>
      </c>
      <c r="C2343" s="30"/>
      <c r="D2343" s="30">
        <v>22.000899972089474</v>
      </c>
      <c r="E2343" s="30">
        <v>1</v>
      </c>
      <c r="F2343" s="30">
        <v>1</v>
      </c>
      <c r="G2343" s="30">
        <v>0</v>
      </c>
      <c r="H2343" s="30">
        <v>0</v>
      </c>
      <c r="I2343" s="30">
        <v>0</v>
      </c>
      <c r="J2343" s="30">
        <v>0</v>
      </c>
      <c r="K2343" s="151">
        <v>0</v>
      </c>
      <c r="L2343" s="30">
        <v>8.1</v>
      </c>
      <c r="M2343" s="30">
        <v>1</v>
      </c>
      <c r="N2343" s="30">
        <v>1</v>
      </c>
      <c r="O2343" s="30">
        <v>0</v>
      </c>
      <c r="P2343" s="30">
        <v>0</v>
      </c>
      <c r="Q2343" s="30">
        <v>1</v>
      </c>
      <c r="R2343" s="30">
        <v>0</v>
      </c>
      <c r="S2343" s="30">
        <v>0</v>
      </c>
      <c r="T2343" s="30">
        <v>3</v>
      </c>
      <c r="U2343" s="30">
        <v>10</v>
      </c>
      <c r="V2343" s="82">
        <v>91</v>
      </c>
      <c r="W2343" s="97">
        <v>25</v>
      </c>
      <c r="X2343" s="160">
        <v>1</v>
      </c>
    </row>
    <row r="2344" spans="1:24">
      <c r="A2344" s="30">
        <v>75</v>
      </c>
      <c r="B2344" s="30">
        <v>1</v>
      </c>
      <c r="C2344" s="30"/>
      <c r="D2344" s="30">
        <v>20.634543893241741</v>
      </c>
      <c r="E2344" s="30">
        <v>0</v>
      </c>
      <c r="F2344" s="30">
        <v>1</v>
      </c>
      <c r="G2344" s="30">
        <v>0</v>
      </c>
      <c r="H2344" s="30">
        <v>0</v>
      </c>
      <c r="I2344" s="30">
        <v>0</v>
      </c>
      <c r="J2344" s="30">
        <v>1</v>
      </c>
      <c r="K2344" s="151">
        <v>0</v>
      </c>
      <c r="L2344" s="30">
        <v>10.8</v>
      </c>
      <c r="M2344" s="30">
        <v>1</v>
      </c>
      <c r="N2344" s="30">
        <v>1</v>
      </c>
      <c r="O2344" s="30">
        <v>2</v>
      </c>
      <c r="P2344" s="30">
        <v>0</v>
      </c>
      <c r="Q2344" s="30">
        <v>1</v>
      </c>
      <c r="R2344" s="30">
        <v>0</v>
      </c>
      <c r="S2344" s="30">
        <v>1</v>
      </c>
      <c r="T2344" s="30">
        <v>6</v>
      </c>
      <c r="U2344" s="30">
        <v>6.5</v>
      </c>
      <c r="V2344" s="82">
        <v>93</v>
      </c>
      <c r="W2344" s="97">
        <v>10</v>
      </c>
      <c r="X2344" s="160">
        <v>0</v>
      </c>
    </row>
    <row r="2345" spans="1:24">
      <c r="A2345" s="30">
        <v>51</v>
      </c>
      <c r="B2345" s="30">
        <v>1</v>
      </c>
      <c r="C2345" s="30"/>
      <c r="D2345" s="30">
        <v>21.036178141708952</v>
      </c>
      <c r="E2345" s="30">
        <v>1</v>
      </c>
      <c r="F2345" s="30">
        <v>1</v>
      </c>
      <c r="G2345" s="30">
        <v>0</v>
      </c>
      <c r="H2345" s="30">
        <v>0</v>
      </c>
      <c r="I2345" s="30">
        <v>0</v>
      </c>
      <c r="J2345" s="30">
        <v>1</v>
      </c>
      <c r="K2345" s="151">
        <v>0</v>
      </c>
      <c r="L2345" s="30">
        <v>15.1</v>
      </c>
      <c r="M2345" s="30">
        <v>3</v>
      </c>
      <c r="N2345" s="30">
        <v>1</v>
      </c>
      <c r="O2345" s="30">
        <v>1</v>
      </c>
      <c r="P2345" s="30">
        <v>0</v>
      </c>
      <c r="Q2345" s="30">
        <v>1</v>
      </c>
      <c r="R2345" s="30">
        <v>0</v>
      </c>
      <c r="S2345" s="30">
        <v>2</v>
      </c>
      <c r="T2345" s="30">
        <v>8</v>
      </c>
      <c r="U2345" s="30">
        <v>7</v>
      </c>
      <c r="V2345" s="82">
        <v>93</v>
      </c>
      <c r="W2345" s="97">
        <v>25</v>
      </c>
      <c r="X2345" s="160">
        <v>1</v>
      </c>
    </row>
    <row r="2346" spans="1:24">
      <c r="A2346" s="30">
        <v>80</v>
      </c>
      <c r="B2346" s="30">
        <v>1</v>
      </c>
      <c r="C2346" s="30">
        <v>10</v>
      </c>
      <c r="D2346" s="30">
        <v>20.676659341072458</v>
      </c>
      <c r="E2346" s="30">
        <v>1</v>
      </c>
      <c r="F2346" s="30">
        <v>1</v>
      </c>
      <c r="G2346" s="30">
        <v>1</v>
      </c>
      <c r="H2346" s="30">
        <v>0</v>
      </c>
      <c r="I2346" s="30">
        <v>1</v>
      </c>
      <c r="J2346" s="30">
        <v>1</v>
      </c>
      <c r="K2346" s="151">
        <v>1</v>
      </c>
      <c r="L2346" s="30">
        <v>6.8</v>
      </c>
      <c r="M2346" s="30">
        <v>1</v>
      </c>
      <c r="N2346" s="30">
        <v>1</v>
      </c>
      <c r="O2346" s="30">
        <v>0</v>
      </c>
      <c r="P2346" s="30">
        <v>0</v>
      </c>
      <c r="Q2346" s="30">
        <v>0</v>
      </c>
      <c r="R2346" s="30">
        <v>0</v>
      </c>
      <c r="S2346" s="30">
        <v>0</v>
      </c>
      <c r="T2346" s="30">
        <v>2</v>
      </c>
      <c r="U2346" s="30">
        <v>9</v>
      </c>
      <c r="V2346" s="82">
        <v>90</v>
      </c>
      <c r="W2346" s="97">
        <v>30</v>
      </c>
      <c r="X2346" s="160">
        <v>0</v>
      </c>
    </row>
    <row r="2347" spans="1:24">
      <c r="A2347" s="30">
        <v>75</v>
      </c>
      <c r="B2347" s="30">
        <v>2</v>
      </c>
      <c r="C2347" s="30">
        <v>15</v>
      </c>
      <c r="D2347" s="30">
        <v>23.372576177285318</v>
      </c>
      <c r="E2347" s="30">
        <v>0</v>
      </c>
      <c r="F2347" s="30">
        <v>1</v>
      </c>
      <c r="G2347" s="30">
        <v>1</v>
      </c>
      <c r="H2347" s="30">
        <v>0</v>
      </c>
      <c r="I2347" s="30">
        <v>1</v>
      </c>
      <c r="J2347" s="30">
        <v>1</v>
      </c>
      <c r="K2347" s="151">
        <v>0</v>
      </c>
      <c r="L2347" s="30">
        <v>7.1</v>
      </c>
      <c r="M2347" s="30">
        <v>1</v>
      </c>
      <c r="N2347" s="30">
        <v>1</v>
      </c>
      <c r="O2347" s="30">
        <v>1</v>
      </c>
      <c r="P2347" s="30">
        <v>0</v>
      </c>
      <c r="Q2347" s="30">
        <v>1</v>
      </c>
      <c r="R2347" s="30">
        <v>0</v>
      </c>
      <c r="S2347" s="30">
        <v>1</v>
      </c>
      <c r="T2347" s="30">
        <v>5</v>
      </c>
      <c r="U2347" s="30">
        <v>7.5</v>
      </c>
      <c r="V2347" s="82">
        <v>100</v>
      </c>
      <c r="W2347" s="97">
        <v>10</v>
      </c>
      <c r="X2347" s="160">
        <v>0</v>
      </c>
    </row>
    <row r="2348" spans="1:24">
      <c r="A2348" s="30">
        <v>66</v>
      </c>
      <c r="B2348" s="30">
        <v>2</v>
      </c>
      <c r="C2348" s="30">
        <v>12</v>
      </c>
      <c r="D2348" s="30">
        <v>20.077747874749029</v>
      </c>
      <c r="E2348" s="30">
        <v>1</v>
      </c>
      <c r="F2348" s="30">
        <v>0</v>
      </c>
      <c r="G2348" s="30">
        <v>0</v>
      </c>
      <c r="H2348" s="30">
        <v>0</v>
      </c>
      <c r="I2348" s="30">
        <v>0</v>
      </c>
      <c r="J2348" s="30">
        <v>1</v>
      </c>
      <c r="K2348" s="151">
        <v>0</v>
      </c>
      <c r="L2348" s="30">
        <v>6.7</v>
      </c>
      <c r="M2348" s="30">
        <v>1</v>
      </c>
      <c r="N2348" s="30">
        <v>0</v>
      </c>
      <c r="O2348" s="30">
        <v>0</v>
      </c>
      <c r="P2348" s="30">
        <v>0</v>
      </c>
      <c r="Q2348" s="30">
        <v>0</v>
      </c>
      <c r="R2348" s="30">
        <v>0</v>
      </c>
      <c r="S2348" s="30">
        <v>0</v>
      </c>
      <c r="T2348" s="30">
        <v>1</v>
      </c>
      <c r="U2348" s="30">
        <v>8</v>
      </c>
      <c r="V2348" s="82">
        <v>100</v>
      </c>
      <c r="W2348" s="97">
        <v>10</v>
      </c>
      <c r="X2348" s="160">
        <v>0</v>
      </c>
    </row>
    <row r="2349" spans="1:24">
      <c r="A2349" s="30">
        <v>71</v>
      </c>
      <c r="B2349" s="30">
        <v>2</v>
      </c>
      <c r="C2349" s="30">
        <v>11</v>
      </c>
      <c r="D2349" s="30">
        <v>20.222222222222221</v>
      </c>
      <c r="E2349" s="30">
        <v>0</v>
      </c>
      <c r="F2349" s="30">
        <v>0</v>
      </c>
      <c r="G2349" s="30">
        <v>0</v>
      </c>
      <c r="H2349" s="30">
        <v>0</v>
      </c>
      <c r="I2349" s="30">
        <v>0</v>
      </c>
      <c r="J2349" s="30">
        <v>1</v>
      </c>
      <c r="K2349" s="151">
        <v>0</v>
      </c>
      <c r="L2349" s="30">
        <v>7.8</v>
      </c>
      <c r="M2349" s="30">
        <v>1</v>
      </c>
      <c r="N2349" s="30">
        <v>0</v>
      </c>
      <c r="O2349" s="30">
        <v>0</v>
      </c>
      <c r="P2349" s="30">
        <v>0</v>
      </c>
      <c r="Q2349" s="30">
        <v>1</v>
      </c>
      <c r="R2349" s="30">
        <v>3</v>
      </c>
      <c r="S2349" s="30">
        <v>0</v>
      </c>
      <c r="T2349" s="30">
        <v>5</v>
      </c>
      <c r="U2349" s="30">
        <v>8</v>
      </c>
      <c r="V2349" s="82">
        <v>100</v>
      </c>
      <c r="W2349" s="97">
        <v>3</v>
      </c>
      <c r="X2349" s="160">
        <v>0</v>
      </c>
    </row>
    <row r="2350" spans="1:24">
      <c r="A2350" s="30">
        <v>57</v>
      </c>
      <c r="B2350" s="30">
        <v>2</v>
      </c>
      <c r="C2350" s="30">
        <v>5</v>
      </c>
      <c r="D2350" s="30">
        <v>22.221285208298198</v>
      </c>
      <c r="E2350" s="30">
        <v>0</v>
      </c>
      <c r="F2350" s="30">
        <v>0</v>
      </c>
      <c r="G2350" s="30">
        <v>0</v>
      </c>
      <c r="H2350" s="30">
        <v>0</v>
      </c>
      <c r="I2350" s="30">
        <v>0</v>
      </c>
      <c r="J2350" s="30">
        <v>1</v>
      </c>
      <c r="K2350" s="151">
        <v>0</v>
      </c>
      <c r="L2350" s="30">
        <v>8.6</v>
      </c>
      <c r="M2350" s="30">
        <v>0</v>
      </c>
      <c r="N2350" s="30">
        <v>0</v>
      </c>
      <c r="O2350" s="30">
        <v>2</v>
      </c>
      <c r="P2350" s="30">
        <v>0</v>
      </c>
      <c r="Q2350" s="30">
        <v>0</v>
      </c>
      <c r="R2350" s="30">
        <v>0</v>
      </c>
      <c r="S2350" s="30">
        <v>0</v>
      </c>
      <c r="T2350" s="30">
        <v>2</v>
      </c>
      <c r="U2350" s="30">
        <v>6</v>
      </c>
      <c r="V2350" s="82">
        <v>92</v>
      </c>
      <c r="W2350" s="97">
        <v>10</v>
      </c>
      <c r="X2350" s="160">
        <v>0</v>
      </c>
    </row>
    <row r="2351" spans="1:24">
      <c r="A2351" s="30">
        <v>80</v>
      </c>
      <c r="B2351" s="30">
        <v>1</v>
      </c>
      <c r="C2351" s="30">
        <v>20</v>
      </c>
      <c r="D2351" s="30">
        <v>23.105552600567908</v>
      </c>
      <c r="E2351" s="30">
        <v>1</v>
      </c>
      <c r="F2351" s="30">
        <v>1</v>
      </c>
      <c r="G2351" s="30">
        <v>1</v>
      </c>
      <c r="H2351" s="30">
        <v>0</v>
      </c>
      <c r="I2351" s="30">
        <v>1</v>
      </c>
      <c r="J2351" s="30">
        <v>0</v>
      </c>
      <c r="K2351" s="151">
        <v>1</v>
      </c>
      <c r="L2351" s="30">
        <v>5.9</v>
      </c>
      <c r="M2351" s="30">
        <v>0</v>
      </c>
      <c r="N2351" s="30">
        <v>0</v>
      </c>
      <c r="O2351" s="30">
        <v>1</v>
      </c>
      <c r="P2351" s="30">
        <v>0</v>
      </c>
      <c r="Q2351" s="30">
        <v>0</v>
      </c>
      <c r="R2351" s="30">
        <v>0</v>
      </c>
      <c r="S2351" s="30">
        <v>1</v>
      </c>
      <c r="T2351" s="30">
        <v>2</v>
      </c>
      <c r="U2351" s="30">
        <v>7</v>
      </c>
      <c r="V2351" s="82">
        <v>100</v>
      </c>
      <c r="W2351" s="97">
        <v>10</v>
      </c>
      <c r="X2351" s="160">
        <v>0</v>
      </c>
    </row>
    <row r="2352" spans="1:24">
      <c r="A2352" s="30">
        <v>75</v>
      </c>
      <c r="B2352" s="30">
        <v>1</v>
      </c>
      <c r="C2352" s="30"/>
      <c r="D2352" s="30">
        <v>23.005919815952641</v>
      </c>
      <c r="E2352" s="30">
        <v>1</v>
      </c>
      <c r="F2352" s="30">
        <v>0</v>
      </c>
      <c r="G2352" s="30">
        <v>0</v>
      </c>
      <c r="H2352" s="30">
        <v>0</v>
      </c>
      <c r="I2352" s="30">
        <v>1</v>
      </c>
      <c r="J2352" s="30">
        <v>0</v>
      </c>
      <c r="K2352" s="151">
        <v>0</v>
      </c>
      <c r="L2352" s="30">
        <v>7.1</v>
      </c>
      <c r="M2352" s="30">
        <v>0</v>
      </c>
      <c r="N2352" s="30">
        <v>0</v>
      </c>
      <c r="O2352" s="30">
        <v>0</v>
      </c>
      <c r="P2352" s="30">
        <v>0</v>
      </c>
      <c r="Q2352" s="30">
        <v>1</v>
      </c>
      <c r="R2352" s="30">
        <v>0</v>
      </c>
      <c r="S2352" s="30">
        <v>0</v>
      </c>
      <c r="T2352" s="30">
        <v>1</v>
      </c>
      <c r="U2352" s="30">
        <v>9</v>
      </c>
      <c r="V2352" s="82">
        <v>100</v>
      </c>
      <c r="W2352" s="97">
        <v>5</v>
      </c>
      <c r="X2352" s="160">
        <v>1</v>
      </c>
    </row>
    <row r="2353" spans="1:24">
      <c r="A2353" s="30">
        <v>80</v>
      </c>
      <c r="B2353" s="30">
        <v>2</v>
      </c>
      <c r="C2353" s="30"/>
      <c r="D2353" s="30">
        <v>27.191789833779222</v>
      </c>
      <c r="E2353" s="30">
        <v>0</v>
      </c>
      <c r="F2353" s="30">
        <v>1</v>
      </c>
      <c r="G2353" s="30">
        <v>0</v>
      </c>
      <c r="H2353" s="30">
        <v>0</v>
      </c>
      <c r="I2353" s="30">
        <v>1</v>
      </c>
      <c r="J2353" s="30">
        <v>1</v>
      </c>
      <c r="K2353" s="151">
        <v>1</v>
      </c>
      <c r="L2353" s="30">
        <v>7.1</v>
      </c>
      <c r="M2353" s="30">
        <v>1</v>
      </c>
      <c r="N2353" s="30">
        <v>2</v>
      </c>
      <c r="O2353" s="30">
        <v>2</v>
      </c>
      <c r="P2353" s="30">
        <v>2</v>
      </c>
      <c r="Q2353" s="30">
        <v>1</v>
      </c>
      <c r="R2353" s="30">
        <v>0</v>
      </c>
      <c r="S2353" s="30">
        <v>0</v>
      </c>
      <c r="T2353" s="30">
        <v>8</v>
      </c>
      <c r="U2353" s="30">
        <v>5.5</v>
      </c>
      <c r="V2353" s="82">
        <v>79</v>
      </c>
      <c r="W2353" s="97">
        <v>30</v>
      </c>
      <c r="X2353" s="160">
        <v>0</v>
      </c>
    </row>
    <row r="2354" spans="1:24">
      <c r="A2354" s="30">
        <v>72</v>
      </c>
      <c r="B2354" s="30">
        <v>2</v>
      </c>
      <c r="C2354" s="30">
        <v>12</v>
      </c>
      <c r="D2354" s="30">
        <v>21.681714076801637</v>
      </c>
      <c r="E2354" s="30">
        <v>0</v>
      </c>
      <c r="F2354" s="30">
        <v>0</v>
      </c>
      <c r="G2354" s="30">
        <v>0</v>
      </c>
      <c r="H2354" s="30">
        <v>0</v>
      </c>
      <c r="I2354" s="30">
        <v>0</v>
      </c>
      <c r="J2354" s="30">
        <v>1</v>
      </c>
      <c r="K2354" s="151">
        <v>0</v>
      </c>
      <c r="L2354" s="30">
        <v>10</v>
      </c>
      <c r="M2354" s="30">
        <v>1</v>
      </c>
      <c r="N2354" s="30">
        <v>0</v>
      </c>
      <c r="O2354" s="30">
        <v>2</v>
      </c>
      <c r="P2354" s="30">
        <v>0</v>
      </c>
      <c r="Q2354" s="30">
        <v>1</v>
      </c>
      <c r="R2354" s="30">
        <v>0</v>
      </c>
      <c r="S2354" s="30">
        <v>1</v>
      </c>
      <c r="T2354" s="30">
        <v>5</v>
      </c>
      <c r="U2354" s="30">
        <v>6</v>
      </c>
      <c r="V2354" s="82">
        <v>92</v>
      </c>
      <c r="W2354" s="97">
        <v>15</v>
      </c>
      <c r="X2354" s="160">
        <v>0</v>
      </c>
    </row>
    <row r="2355" spans="1:24">
      <c r="A2355" s="30">
        <v>49</v>
      </c>
      <c r="B2355" s="30">
        <v>1</v>
      </c>
      <c r="C2355" s="30"/>
      <c r="D2355" s="30">
        <v>22.94213137035204</v>
      </c>
      <c r="E2355" s="30">
        <v>1</v>
      </c>
      <c r="F2355" s="30">
        <v>0</v>
      </c>
      <c r="G2355" s="30">
        <v>0</v>
      </c>
      <c r="H2355" s="30">
        <v>0</v>
      </c>
      <c r="I2355" s="30">
        <v>0</v>
      </c>
      <c r="J2355" s="30">
        <v>0</v>
      </c>
      <c r="K2355" s="151">
        <v>0</v>
      </c>
      <c r="L2355" s="30">
        <v>6.6</v>
      </c>
      <c r="M2355" s="30">
        <v>1</v>
      </c>
      <c r="N2355" s="30">
        <v>0</v>
      </c>
      <c r="O2355" s="30">
        <v>1</v>
      </c>
      <c r="P2355" s="30">
        <v>0</v>
      </c>
      <c r="Q2355" s="30">
        <v>1</v>
      </c>
      <c r="R2355" s="30">
        <v>0</v>
      </c>
      <c r="S2355" s="30">
        <v>2</v>
      </c>
      <c r="T2355" s="30">
        <v>5</v>
      </c>
      <c r="U2355" s="30">
        <v>7</v>
      </c>
      <c r="V2355" s="82">
        <v>88</v>
      </c>
      <c r="W2355" s="97">
        <v>5</v>
      </c>
      <c r="X2355" s="160">
        <v>1</v>
      </c>
    </row>
    <row r="2356" spans="1:24">
      <c r="A2356" s="30">
        <v>47</v>
      </c>
      <c r="B2356" s="30">
        <v>1</v>
      </c>
      <c r="C2356" s="30">
        <v>5</v>
      </c>
      <c r="D2356" s="30">
        <v>28.536388540848179</v>
      </c>
      <c r="E2356" s="30">
        <v>1</v>
      </c>
      <c r="F2356" s="30">
        <v>0</v>
      </c>
      <c r="G2356" s="30">
        <v>0</v>
      </c>
      <c r="H2356" s="30">
        <v>0</v>
      </c>
      <c r="I2356" s="30">
        <v>0</v>
      </c>
      <c r="J2356" s="30">
        <v>1</v>
      </c>
      <c r="K2356" s="151">
        <v>0</v>
      </c>
      <c r="L2356" s="30">
        <v>9</v>
      </c>
      <c r="M2356" s="30">
        <v>2</v>
      </c>
      <c r="N2356" s="30">
        <v>2</v>
      </c>
      <c r="O2356" s="30">
        <v>2</v>
      </c>
      <c r="P2356" s="30">
        <v>2</v>
      </c>
      <c r="Q2356" s="30">
        <v>1</v>
      </c>
      <c r="R2356" s="30">
        <v>3</v>
      </c>
      <c r="S2356" s="30">
        <v>1</v>
      </c>
      <c r="T2356" s="30">
        <v>13</v>
      </c>
      <c r="U2356" s="30">
        <v>5</v>
      </c>
      <c r="V2356" s="82">
        <v>83</v>
      </c>
      <c r="W2356" s="97">
        <v>30</v>
      </c>
      <c r="X2356" s="160">
        <v>0</v>
      </c>
    </row>
    <row r="2357" spans="1:24">
      <c r="A2357" s="30">
        <v>72</v>
      </c>
      <c r="B2357" s="30">
        <v>2</v>
      </c>
      <c r="C2357" s="30"/>
      <c r="D2357" s="30">
        <v>21.490285513793253</v>
      </c>
      <c r="E2357" s="30">
        <v>0</v>
      </c>
      <c r="F2357" s="30">
        <v>0</v>
      </c>
      <c r="G2357" s="30"/>
      <c r="H2357" s="30"/>
      <c r="I2357" s="30">
        <v>1</v>
      </c>
      <c r="J2357" s="30">
        <v>1</v>
      </c>
      <c r="K2357" s="151">
        <v>0</v>
      </c>
      <c r="L2357" s="30">
        <v>7.2</v>
      </c>
      <c r="M2357" s="30">
        <v>1</v>
      </c>
      <c r="N2357" s="30">
        <v>0</v>
      </c>
      <c r="O2357" s="30">
        <v>0</v>
      </c>
      <c r="P2357" s="30">
        <v>0</v>
      </c>
      <c r="Q2357" s="30">
        <v>0</v>
      </c>
      <c r="R2357" s="30">
        <v>0</v>
      </c>
      <c r="S2357" s="30">
        <v>0</v>
      </c>
      <c r="T2357" s="30">
        <v>1</v>
      </c>
      <c r="U2357" s="30">
        <v>8</v>
      </c>
      <c r="V2357" s="82">
        <v>100</v>
      </c>
      <c r="W2357" s="97">
        <v>3</v>
      </c>
      <c r="X2357" s="160">
        <v>0</v>
      </c>
    </row>
    <row r="2358" spans="1:24">
      <c r="A2358" s="30">
        <v>72</v>
      </c>
      <c r="B2358" s="30">
        <v>2</v>
      </c>
      <c r="C2358" s="30">
        <v>10</v>
      </c>
      <c r="D2358" s="30">
        <v>33.648453773433744</v>
      </c>
      <c r="E2358" s="30">
        <v>0</v>
      </c>
      <c r="F2358" s="30">
        <v>0</v>
      </c>
      <c r="G2358" s="30"/>
      <c r="H2358" s="30">
        <v>0</v>
      </c>
      <c r="I2358" s="30">
        <v>1</v>
      </c>
      <c r="J2358" s="30">
        <v>1</v>
      </c>
      <c r="K2358" s="151">
        <v>0</v>
      </c>
      <c r="L2358" s="30">
        <v>6.2</v>
      </c>
      <c r="M2358" s="30">
        <v>1</v>
      </c>
      <c r="N2358" s="30">
        <v>1</v>
      </c>
      <c r="O2358" s="30">
        <v>0</v>
      </c>
      <c r="P2358" s="30">
        <v>0</v>
      </c>
      <c r="Q2358" s="30">
        <v>1</v>
      </c>
      <c r="R2358" s="30">
        <v>0</v>
      </c>
      <c r="S2358" s="30">
        <v>0</v>
      </c>
      <c r="T2358" s="30">
        <v>3</v>
      </c>
      <c r="U2358" s="30">
        <v>9</v>
      </c>
      <c r="V2358" s="82">
        <v>90</v>
      </c>
      <c r="W2358" s="97">
        <v>30</v>
      </c>
      <c r="X2358" s="160">
        <v>0</v>
      </c>
    </row>
    <row r="2359" spans="1:24">
      <c r="A2359" s="30">
        <v>79</v>
      </c>
      <c r="B2359" s="30">
        <v>1</v>
      </c>
      <c r="C2359" s="30"/>
      <c r="D2359" s="30">
        <v>21.701305780334273</v>
      </c>
      <c r="E2359" s="30">
        <v>0</v>
      </c>
      <c r="F2359" s="30">
        <v>0</v>
      </c>
      <c r="G2359" s="30">
        <v>0</v>
      </c>
      <c r="H2359" s="30">
        <v>0</v>
      </c>
      <c r="I2359" s="30">
        <v>1</v>
      </c>
      <c r="J2359" s="30">
        <v>1</v>
      </c>
      <c r="K2359" s="151">
        <v>0</v>
      </c>
      <c r="L2359" s="30">
        <v>6.3</v>
      </c>
      <c r="M2359" s="30">
        <v>2</v>
      </c>
      <c r="N2359" s="30">
        <v>1</v>
      </c>
      <c r="O2359" s="30">
        <v>2</v>
      </c>
      <c r="P2359" s="30">
        <v>0</v>
      </c>
      <c r="Q2359" s="30">
        <v>2</v>
      </c>
      <c r="R2359" s="30">
        <v>0</v>
      </c>
      <c r="S2359" s="30">
        <v>2</v>
      </c>
      <c r="T2359" s="30">
        <v>9</v>
      </c>
      <c r="U2359" s="30">
        <v>5.5</v>
      </c>
      <c r="V2359" s="82">
        <v>92</v>
      </c>
      <c r="W2359" s="97">
        <v>15</v>
      </c>
      <c r="X2359" s="160">
        <v>0</v>
      </c>
    </row>
    <row r="2360" spans="1:24">
      <c r="A2360" s="30">
        <v>80</v>
      </c>
      <c r="B2360" s="30">
        <v>1</v>
      </c>
      <c r="C2360" s="30"/>
      <c r="D2360" s="30">
        <v>22.281898679053562</v>
      </c>
      <c r="E2360" s="30">
        <v>1</v>
      </c>
      <c r="F2360" s="30">
        <v>0</v>
      </c>
      <c r="G2360" s="30">
        <v>0</v>
      </c>
      <c r="H2360" s="30">
        <v>1</v>
      </c>
      <c r="I2360" s="30">
        <v>1</v>
      </c>
      <c r="J2360" s="30">
        <v>1</v>
      </c>
      <c r="K2360" s="151">
        <v>0</v>
      </c>
      <c r="L2360" s="30">
        <v>7.4</v>
      </c>
      <c r="M2360" s="30">
        <v>1</v>
      </c>
      <c r="N2360" s="30">
        <v>1</v>
      </c>
      <c r="O2360" s="30">
        <v>2</v>
      </c>
      <c r="P2360" s="30">
        <v>2</v>
      </c>
      <c r="Q2360" s="30">
        <v>1</v>
      </c>
      <c r="R2360" s="30">
        <v>0</v>
      </c>
      <c r="S2360" s="30">
        <v>1</v>
      </c>
      <c r="T2360" s="30">
        <v>8</v>
      </c>
      <c r="U2360" s="30">
        <v>6.5</v>
      </c>
      <c r="V2360" s="82">
        <v>76</v>
      </c>
      <c r="W2360" s="97">
        <v>15</v>
      </c>
      <c r="X2360" s="160">
        <v>0</v>
      </c>
    </row>
    <row r="2361" spans="1:24">
      <c r="A2361" s="30">
        <v>82</v>
      </c>
      <c r="B2361" s="30">
        <v>2</v>
      </c>
      <c r="C2361" s="30">
        <v>16</v>
      </c>
      <c r="D2361" s="30">
        <v>26.037493991347542</v>
      </c>
      <c r="E2361" s="30">
        <v>0</v>
      </c>
      <c r="F2361" s="30"/>
      <c r="G2361" s="30">
        <v>1</v>
      </c>
      <c r="H2361" s="30">
        <v>0</v>
      </c>
      <c r="I2361" s="30">
        <v>1</v>
      </c>
      <c r="J2361" s="30">
        <v>1</v>
      </c>
      <c r="K2361" s="151">
        <v>0</v>
      </c>
      <c r="L2361" s="30">
        <v>6.9</v>
      </c>
      <c r="M2361" s="30">
        <v>2</v>
      </c>
      <c r="N2361" s="30">
        <v>2</v>
      </c>
      <c r="O2361" s="30">
        <v>2</v>
      </c>
      <c r="P2361" s="30">
        <v>0</v>
      </c>
      <c r="Q2361" s="30">
        <v>2</v>
      </c>
      <c r="R2361" s="30">
        <v>3</v>
      </c>
      <c r="S2361" s="30">
        <v>1</v>
      </c>
      <c r="T2361" s="30">
        <v>12</v>
      </c>
      <c r="U2361" s="30">
        <v>6</v>
      </c>
      <c r="V2361" s="82">
        <v>100</v>
      </c>
      <c r="W2361" s="97">
        <v>20</v>
      </c>
      <c r="X2361" s="160">
        <v>0</v>
      </c>
    </row>
    <row r="2362" spans="1:24">
      <c r="A2362" s="30">
        <v>84</v>
      </c>
      <c r="B2362" s="30">
        <v>2</v>
      </c>
      <c r="C2362" s="30">
        <v>16</v>
      </c>
      <c r="D2362" s="30">
        <v>22.598612125639153</v>
      </c>
      <c r="E2362" s="30">
        <v>0</v>
      </c>
      <c r="F2362" s="30">
        <v>0</v>
      </c>
      <c r="G2362" s="30">
        <v>1</v>
      </c>
      <c r="H2362" s="30">
        <v>0</v>
      </c>
      <c r="I2362" s="30">
        <v>1</v>
      </c>
      <c r="J2362" s="30">
        <v>1</v>
      </c>
      <c r="K2362" s="151">
        <v>1</v>
      </c>
      <c r="L2362" s="30">
        <v>7.6</v>
      </c>
      <c r="M2362" s="30">
        <v>1</v>
      </c>
      <c r="N2362" s="30">
        <v>1</v>
      </c>
      <c r="O2362" s="30">
        <v>1</v>
      </c>
      <c r="P2362" s="30">
        <v>0</v>
      </c>
      <c r="Q2362" s="30">
        <v>1</v>
      </c>
      <c r="R2362" s="30">
        <v>0</v>
      </c>
      <c r="S2362" s="30">
        <v>1</v>
      </c>
      <c r="T2362" s="30">
        <v>5</v>
      </c>
      <c r="U2362" s="30">
        <v>7</v>
      </c>
      <c r="V2362" s="82">
        <v>100</v>
      </c>
      <c r="W2362" s="97">
        <v>20</v>
      </c>
      <c r="X2362" s="160">
        <v>0</v>
      </c>
    </row>
    <row r="2363" spans="1:24">
      <c r="A2363" s="30">
        <v>64</v>
      </c>
      <c r="B2363" s="30">
        <v>1</v>
      </c>
      <c r="C2363" s="30">
        <v>15</v>
      </c>
      <c r="D2363" s="30">
        <v>26.989619377162629</v>
      </c>
      <c r="E2363" s="30">
        <v>1</v>
      </c>
      <c r="F2363" s="30">
        <v>0</v>
      </c>
      <c r="G2363" s="30">
        <v>0</v>
      </c>
      <c r="H2363" s="30">
        <v>1</v>
      </c>
      <c r="I2363" s="30">
        <v>0</v>
      </c>
      <c r="J2363" s="30">
        <v>1</v>
      </c>
      <c r="K2363" s="151">
        <v>0</v>
      </c>
      <c r="L2363" s="30">
        <v>7.4</v>
      </c>
      <c r="M2363" s="30">
        <v>0</v>
      </c>
      <c r="N2363" s="30">
        <v>0</v>
      </c>
      <c r="O2363" s="30">
        <v>1</v>
      </c>
      <c r="P2363" s="30">
        <v>0</v>
      </c>
      <c r="Q2363" s="30">
        <v>1</v>
      </c>
      <c r="R2363" s="30">
        <v>0</v>
      </c>
      <c r="S2363" s="30">
        <v>0</v>
      </c>
      <c r="T2363" s="30">
        <v>2</v>
      </c>
      <c r="U2363" s="30">
        <v>7</v>
      </c>
      <c r="V2363" s="82">
        <v>100</v>
      </c>
      <c r="W2363" s="97">
        <v>10</v>
      </c>
      <c r="X2363" s="160">
        <v>0</v>
      </c>
    </row>
    <row r="2364" spans="1:24">
      <c r="A2364" s="30">
        <v>76</v>
      </c>
      <c r="B2364" s="30">
        <v>2</v>
      </c>
      <c r="C2364" s="30">
        <v>19</v>
      </c>
      <c r="D2364" s="30">
        <v>26.934788853777651</v>
      </c>
      <c r="E2364" s="30">
        <v>0</v>
      </c>
      <c r="F2364" s="30"/>
      <c r="G2364" s="30">
        <v>0</v>
      </c>
      <c r="H2364" s="30">
        <v>0</v>
      </c>
      <c r="I2364" s="30">
        <v>1</v>
      </c>
      <c r="J2364" s="30">
        <v>1</v>
      </c>
      <c r="K2364" s="151">
        <v>0</v>
      </c>
      <c r="L2364" s="30">
        <v>7</v>
      </c>
      <c r="M2364" s="30">
        <v>2</v>
      </c>
      <c r="N2364" s="30">
        <v>2</v>
      </c>
      <c r="O2364" s="30">
        <v>2</v>
      </c>
      <c r="P2364" s="30">
        <v>2</v>
      </c>
      <c r="Q2364" s="30">
        <v>1</v>
      </c>
      <c r="R2364" s="30">
        <v>0</v>
      </c>
      <c r="S2364" s="30">
        <v>0</v>
      </c>
      <c r="T2364" s="30">
        <v>9</v>
      </c>
      <c r="U2364" s="30">
        <v>5.5</v>
      </c>
      <c r="V2364" s="82">
        <v>79</v>
      </c>
      <c r="W2364" s="97">
        <v>30</v>
      </c>
      <c r="X2364" s="160">
        <v>0</v>
      </c>
    </row>
    <row r="2365" spans="1:24">
      <c r="A2365" s="30">
        <v>63</v>
      </c>
      <c r="B2365" s="30">
        <v>2</v>
      </c>
      <c r="C2365" s="30">
        <v>7</v>
      </c>
      <c r="D2365" s="30">
        <v>23.954128219915418</v>
      </c>
      <c r="E2365" s="30">
        <v>0</v>
      </c>
      <c r="F2365" s="30"/>
      <c r="G2365" s="30">
        <v>0</v>
      </c>
      <c r="H2365" s="30">
        <v>0</v>
      </c>
      <c r="I2365" s="30">
        <v>0</v>
      </c>
      <c r="J2365" s="30">
        <v>1</v>
      </c>
      <c r="K2365" s="151">
        <v>0</v>
      </c>
      <c r="L2365" s="30">
        <v>7.3</v>
      </c>
      <c r="M2365" s="30">
        <v>1</v>
      </c>
      <c r="N2365" s="30">
        <v>0</v>
      </c>
      <c r="O2365" s="30">
        <v>2</v>
      </c>
      <c r="P2365" s="30">
        <v>0</v>
      </c>
      <c r="Q2365" s="30">
        <v>1</v>
      </c>
      <c r="R2365" s="30">
        <v>0</v>
      </c>
      <c r="S2365" s="30">
        <v>1</v>
      </c>
      <c r="T2365" s="30">
        <v>5</v>
      </c>
      <c r="U2365" s="30">
        <v>5.5</v>
      </c>
      <c r="V2365" s="82">
        <v>100</v>
      </c>
      <c r="W2365" s="97">
        <v>10</v>
      </c>
      <c r="X2365" s="30"/>
    </row>
    <row r="2366" spans="1:24">
      <c r="A2366" s="30">
        <v>66</v>
      </c>
      <c r="B2366" s="30">
        <v>2</v>
      </c>
      <c r="C2366" s="30">
        <v>8</v>
      </c>
      <c r="D2366" s="30">
        <v>20.238395517046268</v>
      </c>
      <c r="E2366" s="30">
        <v>0</v>
      </c>
      <c r="F2366" s="30"/>
      <c r="G2366" s="30">
        <v>0</v>
      </c>
      <c r="H2366" s="30">
        <v>0</v>
      </c>
      <c r="I2366" s="30">
        <v>0</v>
      </c>
      <c r="J2366" s="30">
        <v>1</v>
      </c>
      <c r="K2366" s="151">
        <v>0</v>
      </c>
      <c r="L2366" s="30">
        <v>6.5</v>
      </c>
      <c r="M2366" s="30">
        <v>1</v>
      </c>
      <c r="N2366" s="30">
        <v>1</v>
      </c>
      <c r="O2366" s="30">
        <v>1</v>
      </c>
      <c r="P2366" s="30">
        <v>0</v>
      </c>
      <c r="Q2366" s="30">
        <v>1</v>
      </c>
      <c r="R2366" s="30">
        <v>0</v>
      </c>
      <c r="S2366" s="30">
        <v>0</v>
      </c>
      <c r="T2366" s="30">
        <v>4</v>
      </c>
      <c r="U2366" s="30">
        <v>7</v>
      </c>
      <c r="V2366" s="82">
        <v>91</v>
      </c>
      <c r="W2366" s="97">
        <v>7</v>
      </c>
      <c r="X2366" s="160">
        <v>0</v>
      </c>
    </row>
    <row r="2367" spans="1:24">
      <c r="A2367" s="30">
        <v>66</v>
      </c>
      <c r="B2367" s="30">
        <v>1</v>
      </c>
      <c r="C2367" s="30">
        <v>21</v>
      </c>
      <c r="D2367" s="30">
        <v>19.031141868512112</v>
      </c>
      <c r="E2367" s="30">
        <v>1</v>
      </c>
      <c r="F2367" s="30">
        <v>0</v>
      </c>
      <c r="G2367" s="30">
        <v>0</v>
      </c>
      <c r="H2367" s="30">
        <v>0</v>
      </c>
      <c r="I2367" s="30">
        <v>1</v>
      </c>
      <c r="J2367" s="30">
        <v>0</v>
      </c>
      <c r="K2367" s="151">
        <v>0</v>
      </c>
      <c r="L2367" s="30">
        <v>7.1</v>
      </c>
      <c r="M2367" s="30">
        <v>2</v>
      </c>
      <c r="N2367" s="30">
        <v>2</v>
      </c>
      <c r="O2367" s="30">
        <v>3</v>
      </c>
      <c r="P2367" s="30">
        <v>3</v>
      </c>
      <c r="Q2367" s="30">
        <v>2</v>
      </c>
      <c r="R2367" s="30">
        <v>0</v>
      </c>
      <c r="S2367" s="30">
        <v>1</v>
      </c>
      <c r="T2367" s="30">
        <v>13</v>
      </c>
      <c r="U2367" s="30">
        <v>4</v>
      </c>
      <c r="V2367" s="82">
        <v>38</v>
      </c>
      <c r="W2367" s="97">
        <v>55</v>
      </c>
      <c r="X2367" s="30"/>
    </row>
    <row r="2368" spans="1:24">
      <c r="A2368" s="30">
        <v>73</v>
      </c>
      <c r="B2368" s="30">
        <v>1</v>
      </c>
      <c r="C2368" s="30">
        <v>17</v>
      </c>
      <c r="D2368" s="30">
        <v>23.4375</v>
      </c>
      <c r="E2368" s="30">
        <v>0</v>
      </c>
      <c r="F2368" s="30"/>
      <c r="G2368" s="30">
        <v>1</v>
      </c>
      <c r="H2368" s="30">
        <v>1</v>
      </c>
      <c r="I2368" s="30">
        <v>0</v>
      </c>
      <c r="J2368" s="30">
        <v>1</v>
      </c>
      <c r="K2368" s="151">
        <v>0</v>
      </c>
      <c r="L2368" s="30">
        <v>7.2</v>
      </c>
      <c r="M2368" s="30">
        <v>1</v>
      </c>
      <c r="N2368" s="30">
        <v>2</v>
      </c>
      <c r="O2368" s="30">
        <v>0</v>
      </c>
      <c r="P2368" s="30">
        <v>0</v>
      </c>
      <c r="Q2368" s="30">
        <v>0</v>
      </c>
      <c r="R2368" s="30">
        <v>0</v>
      </c>
      <c r="S2368" s="30">
        <v>0</v>
      </c>
      <c r="T2368" s="30">
        <v>3</v>
      </c>
      <c r="U2368" s="30">
        <v>10.5</v>
      </c>
      <c r="V2368" s="82">
        <v>95</v>
      </c>
      <c r="W2368" s="97">
        <v>30</v>
      </c>
      <c r="X2368" s="160">
        <v>0</v>
      </c>
    </row>
    <row r="2369" spans="1:24">
      <c r="A2369" s="30">
        <v>75</v>
      </c>
      <c r="B2369" s="30">
        <v>2</v>
      </c>
      <c r="C2369" s="30">
        <v>20</v>
      </c>
      <c r="D2369" s="30">
        <v>17.481789802289281</v>
      </c>
      <c r="E2369" s="30">
        <v>0</v>
      </c>
      <c r="F2369" s="30">
        <v>0</v>
      </c>
      <c r="G2369" s="30">
        <v>0</v>
      </c>
      <c r="H2369" s="30">
        <v>0</v>
      </c>
      <c r="I2369" s="30">
        <v>0</v>
      </c>
      <c r="J2369" s="30">
        <v>1</v>
      </c>
      <c r="K2369" s="151">
        <v>0</v>
      </c>
      <c r="L2369" s="30">
        <v>7.1</v>
      </c>
      <c r="M2369" s="30">
        <v>1</v>
      </c>
      <c r="N2369" s="30">
        <v>1</v>
      </c>
      <c r="O2369" s="30">
        <v>2</v>
      </c>
      <c r="P2369" s="30">
        <v>3</v>
      </c>
      <c r="Q2369" s="30">
        <v>1</v>
      </c>
      <c r="R2369" s="30">
        <v>0</v>
      </c>
      <c r="S2369" s="30">
        <v>1</v>
      </c>
      <c r="T2369" s="30">
        <v>9</v>
      </c>
      <c r="U2369" s="30">
        <v>5</v>
      </c>
      <c r="V2369" s="82">
        <v>63</v>
      </c>
      <c r="W2369" s="97">
        <v>10</v>
      </c>
      <c r="X2369" s="30">
        <v>1</v>
      </c>
    </row>
    <row r="2370" spans="1:24">
      <c r="A2370" s="30">
        <v>67</v>
      </c>
      <c r="B2370" s="30">
        <v>2</v>
      </c>
      <c r="C2370" s="30">
        <v>14</v>
      </c>
      <c r="D2370" s="30">
        <v>22.844444444444445</v>
      </c>
      <c r="E2370" s="30">
        <v>0</v>
      </c>
      <c r="F2370" s="30">
        <v>1</v>
      </c>
      <c r="G2370" s="30">
        <v>1</v>
      </c>
      <c r="H2370" s="30">
        <v>0</v>
      </c>
      <c r="I2370" s="30">
        <v>0</v>
      </c>
      <c r="J2370" s="30">
        <v>1</v>
      </c>
      <c r="K2370" s="151">
        <v>0</v>
      </c>
      <c r="L2370" s="30">
        <v>7.2</v>
      </c>
      <c r="M2370" s="30">
        <v>2</v>
      </c>
      <c r="N2370" s="30">
        <v>2</v>
      </c>
      <c r="O2370" s="30">
        <v>2</v>
      </c>
      <c r="P2370" s="30">
        <v>2</v>
      </c>
      <c r="Q2370" s="30">
        <v>1</v>
      </c>
      <c r="R2370" s="30">
        <v>0</v>
      </c>
      <c r="S2370" s="30">
        <v>1</v>
      </c>
      <c r="T2370" s="30">
        <v>10</v>
      </c>
      <c r="U2370" s="30">
        <v>5</v>
      </c>
      <c r="V2370" s="82">
        <v>71</v>
      </c>
      <c r="W2370" s="97">
        <v>30</v>
      </c>
      <c r="X2370" s="160">
        <v>0</v>
      </c>
    </row>
    <row r="2371" spans="1:24">
      <c r="A2371" s="30">
        <v>76</v>
      </c>
      <c r="B2371" s="30">
        <v>1</v>
      </c>
      <c r="C2371" s="30">
        <v>18</v>
      </c>
      <c r="D2371" s="30">
        <v>18.403320265697936</v>
      </c>
      <c r="E2371" s="30">
        <v>1</v>
      </c>
      <c r="F2371" s="30">
        <v>0</v>
      </c>
      <c r="G2371" s="30">
        <v>0</v>
      </c>
      <c r="H2371" s="30">
        <v>0</v>
      </c>
      <c r="I2371" s="30">
        <v>0</v>
      </c>
      <c r="J2371" s="30">
        <v>1</v>
      </c>
      <c r="K2371" s="151">
        <v>0</v>
      </c>
      <c r="L2371" s="30">
        <v>7</v>
      </c>
      <c r="M2371" s="30">
        <v>1</v>
      </c>
      <c r="N2371" s="30">
        <v>0</v>
      </c>
      <c r="O2371" s="30">
        <v>2</v>
      </c>
      <c r="P2371" s="30">
        <v>0</v>
      </c>
      <c r="Q2371" s="30">
        <v>1</v>
      </c>
      <c r="R2371" s="30">
        <v>0</v>
      </c>
      <c r="S2371" s="30">
        <v>1</v>
      </c>
      <c r="T2371" s="30">
        <v>5</v>
      </c>
      <c r="U2371" s="30">
        <v>6</v>
      </c>
      <c r="V2371" s="82">
        <v>100</v>
      </c>
      <c r="W2371" s="97">
        <v>5</v>
      </c>
      <c r="X2371" s="30"/>
    </row>
    <row r="2372" spans="1:24">
      <c r="A2372" s="30">
        <v>78</v>
      </c>
      <c r="B2372" s="30">
        <v>1</v>
      </c>
      <c r="C2372" s="30">
        <v>6</v>
      </c>
      <c r="D2372" s="30">
        <v>22.566595126877917</v>
      </c>
      <c r="E2372" s="30">
        <v>1</v>
      </c>
      <c r="F2372" s="30"/>
      <c r="G2372" s="30">
        <v>0</v>
      </c>
      <c r="H2372" s="30">
        <v>0</v>
      </c>
      <c r="I2372" s="30">
        <v>0</v>
      </c>
      <c r="J2372" s="30">
        <v>1</v>
      </c>
      <c r="K2372" s="151">
        <v>0</v>
      </c>
      <c r="L2372" s="30">
        <v>7.4</v>
      </c>
      <c r="M2372" s="30">
        <v>1</v>
      </c>
      <c r="N2372" s="30">
        <v>0</v>
      </c>
      <c r="O2372" s="30">
        <v>1</v>
      </c>
      <c r="P2372" s="30">
        <v>0</v>
      </c>
      <c r="Q2372" s="30">
        <v>1</v>
      </c>
      <c r="R2372" s="30">
        <v>0</v>
      </c>
      <c r="S2372" s="30">
        <v>1</v>
      </c>
      <c r="T2372" s="30">
        <v>4</v>
      </c>
      <c r="U2372" s="30">
        <v>7.5</v>
      </c>
      <c r="V2372" s="82">
        <v>88</v>
      </c>
      <c r="W2372" s="97">
        <v>10</v>
      </c>
      <c r="X2372" s="30"/>
    </row>
    <row r="2373" spans="1:24">
      <c r="A2373" s="30">
        <v>73</v>
      </c>
      <c r="B2373" s="30">
        <v>2</v>
      </c>
      <c r="C2373" s="30">
        <v>10</v>
      </c>
      <c r="D2373" s="30">
        <v>21.110902608369301</v>
      </c>
      <c r="E2373" s="30">
        <v>0</v>
      </c>
      <c r="F2373" s="30">
        <v>0</v>
      </c>
      <c r="G2373" s="30">
        <v>1</v>
      </c>
      <c r="H2373" s="30">
        <v>0</v>
      </c>
      <c r="I2373" s="30">
        <v>0</v>
      </c>
      <c r="J2373" s="30">
        <v>0</v>
      </c>
      <c r="K2373" s="151">
        <v>0</v>
      </c>
      <c r="L2373" s="30">
        <v>7</v>
      </c>
      <c r="M2373" s="30">
        <v>1</v>
      </c>
      <c r="N2373" s="30">
        <v>0</v>
      </c>
      <c r="O2373" s="30">
        <v>1</v>
      </c>
      <c r="P2373" s="30">
        <v>0</v>
      </c>
      <c r="Q2373" s="30">
        <v>1</v>
      </c>
      <c r="R2373" s="30">
        <v>0</v>
      </c>
      <c r="S2373" s="30">
        <v>0</v>
      </c>
      <c r="T2373" s="30">
        <v>3</v>
      </c>
      <c r="U2373" s="30">
        <v>7.5</v>
      </c>
      <c r="V2373" s="82">
        <v>100</v>
      </c>
      <c r="W2373" s="97">
        <v>5</v>
      </c>
      <c r="X2373" s="33">
        <v>0</v>
      </c>
    </row>
    <row r="2374" spans="1:24" s="30" customFormat="1">
      <c r="A2374" s="30">
        <v>77</v>
      </c>
      <c r="B2374" s="30">
        <v>1</v>
      </c>
      <c r="C2374" s="30">
        <v>30</v>
      </c>
      <c r="D2374" s="30">
        <v>18.75</v>
      </c>
      <c r="E2374" s="30">
        <v>0</v>
      </c>
      <c r="F2374" s="30">
        <v>0</v>
      </c>
      <c r="G2374" s="30">
        <v>1</v>
      </c>
      <c r="H2374" s="30">
        <v>0</v>
      </c>
      <c r="I2374" s="30">
        <v>0</v>
      </c>
      <c r="J2374" s="30">
        <v>1</v>
      </c>
      <c r="K2374" s="151">
        <v>0</v>
      </c>
      <c r="L2374" s="30">
        <v>7.8</v>
      </c>
      <c r="M2374" s="30">
        <v>1</v>
      </c>
      <c r="N2374" s="30">
        <v>1</v>
      </c>
      <c r="O2374" s="30">
        <v>1</v>
      </c>
      <c r="P2374" s="30">
        <v>2</v>
      </c>
      <c r="Q2374" s="30">
        <v>0</v>
      </c>
      <c r="R2374" s="30">
        <v>0</v>
      </c>
      <c r="S2374" s="30">
        <v>0</v>
      </c>
      <c r="T2374" s="30">
        <v>5</v>
      </c>
      <c r="U2374" s="30">
        <v>7</v>
      </c>
      <c r="V2374" s="82">
        <v>82</v>
      </c>
      <c r="W2374" s="30">
        <v>30</v>
      </c>
      <c r="X2374" s="30">
        <v>0</v>
      </c>
    </row>
    <row r="2375" spans="1:24">
      <c r="A2375" s="30">
        <v>41</v>
      </c>
      <c r="B2375" s="30">
        <v>1</v>
      </c>
      <c r="C2375" s="30"/>
      <c r="D2375" s="30">
        <v>34.865702479338843</v>
      </c>
      <c r="E2375" s="30">
        <v>1</v>
      </c>
      <c r="F2375" s="30">
        <v>0</v>
      </c>
      <c r="G2375" s="30">
        <v>0</v>
      </c>
      <c r="H2375" s="30">
        <v>0</v>
      </c>
      <c r="I2375" s="30">
        <v>1</v>
      </c>
      <c r="J2375" s="30">
        <v>1</v>
      </c>
      <c r="K2375" s="151">
        <v>0</v>
      </c>
      <c r="L2375" s="30">
        <v>6.5</v>
      </c>
      <c r="M2375" s="30">
        <v>1</v>
      </c>
      <c r="N2375" s="30">
        <v>0</v>
      </c>
      <c r="O2375" s="30">
        <v>2</v>
      </c>
      <c r="P2375" s="30">
        <v>0</v>
      </c>
      <c r="Q2375" s="30">
        <v>1</v>
      </c>
      <c r="R2375" s="30">
        <v>0</v>
      </c>
      <c r="S2375" s="30">
        <v>0</v>
      </c>
      <c r="T2375" s="30">
        <v>4</v>
      </c>
      <c r="U2375" s="30">
        <v>6</v>
      </c>
      <c r="V2375" s="82">
        <v>90</v>
      </c>
      <c r="W2375" s="97">
        <v>10</v>
      </c>
      <c r="X2375" s="33">
        <v>0</v>
      </c>
    </row>
    <row r="2376" spans="1:24">
      <c r="A2376" s="30">
        <v>76</v>
      </c>
      <c r="B2376" s="30">
        <v>2</v>
      </c>
      <c r="C2376" s="30">
        <v>15</v>
      </c>
      <c r="D2376" s="30">
        <v>22.405440198111261</v>
      </c>
      <c r="E2376" s="30"/>
      <c r="F2376" s="30">
        <v>0</v>
      </c>
      <c r="G2376" s="30">
        <v>1</v>
      </c>
      <c r="H2376" s="30">
        <v>1</v>
      </c>
      <c r="I2376" s="30">
        <v>0</v>
      </c>
      <c r="J2376" s="30">
        <v>1</v>
      </c>
      <c r="K2376" s="151">
        <v>1</v>
      </c>
      <c r="L2376" s="30">
        <v>6.3</v>
      </c>
      <c r="M2376" s="30">
        <v>0</v>
      </c>
      <c r="N2376" s="30">
        <v>1</v>
      </c>
      <c r="O2376" s="30">
        <v>1</v>
      </c>
      <c r="P2376" s="30">
        <v>2</v>
      </c>
      <c r="Q2376" s="30">
        <v>1</v>
      </c>
      <c r="R2376" s="30">
        <v>3</v>
      </c>
      <c r="S2376" s="30">
        <v>0</v>
      </c>
      <c r="T2376" s="30">
        <v>8</v>
      </c>
      <c r="U2376" s="30">
        <v>7</v>
      </c>
      <c r="V2376" s="82">
        <v>74</v>
      </c>
      <c r="W2376" s="97">
        <v>60</v>
      </c>
      <c r="X2376" s="30"/>
    </row>
    <row r="2377" spans="1:24">
      <c r="A2377" s="30">
        <v>67</v>
      </c>
      <c r="B2377" s="30">
        <v>2</v>
      </c>
      <c r="C2377" s="30">
        <v>15</v>
      </c>
      <c r="D2377" s="30">
        <v>32.444444444444443</v>
      </c>
      <c r="E2377" s="30">
        <v>0</v>
      </c>
      <c r="F2377" s="30">
        <v>0</v>
      </c>
      <c r="G2377" s="30">
        <v>0</v>
      </c>
      <c r="H2377" s="30">
        <v>0</v>
      </c>
      <c r="I2377" s="30">
        <v>1</v>
      </c>
      <c r="J2377" s="30">
        <v>0</v>
      </c>
      <c r="K2377" s="151">
        <v>0</v>
      </c>
      <c r="L2377" s="30">
        <v>7.7</v>
      </c>
      <c r="M2377" s="30">
        <v>1</v>
      </c>
      <c r="N2377" s="30">
        <v>0</v>
      </c>
      <c r="O2377" s="30">
        <v>2</v>
      </c>
      <c r="P2377" s="30">
        <v>0</v>
      </c>
      <c r="Q2377" s="30">
        <v>1</v>
      </c>
      <c r="R2377" s="30">
        <v>0</v>
      </c>
      <c r="S2377" s="30">
        <v>1</v>
      </c>
      <c r="T2377" s="30">
        <v>5</v>
      </c>
      <c r="U2377" s="30">
        <v>6.5</v>
      </c>
      <c r="V2377" s="82">
        <v>100</v>
      </c>
      <c r="W2377" s="97">
        <v>5</v>
      </c>
      <c r="X2377" s="33">
        <v>0</v>
      </c>
    </row>
    <row r="2378" spans="1:24">
      <c r="A2378" s="30">
        <v>72</v>
      </c>
      <c r="B2378" s="30">
        <v>1</v>
      </c>
      <c r="C2378" s="30">
        <v>31</v>
      </c>
      <c r="D2378" s="30">
        <v>21.162137573671927</v>
      </c>
      <c r="E2378" s="30"/>
      <c r="F2378" s="30"/>
      <c r="G2378" s="30">
        <v>1</v>
      </c>
      <c r="H2378" s="30">
        <v>1</v>
      </c>
      <c r="I2378" s="30">
        <v>0</v>
      </c>
      <c r="J2378" s="30">
        <v>0</v>
      </c>
      <c r="K2378" s="151">
        <v>1</v>
      </c>
      <c r="L2378" s="30">
        <v>7.6</v>
      </c>
      <c r="M2378" s="30">
        <v>1</v>
      </c>
      <c r="N2378" s="30">
        <v>1</v>
      </c>
      <c r="O2378" s="30">
        <v>1</v>
      </c>
      <c r="P2378" s="30">
        <v>2</v>
      </c>
      <c r="Q2378" s="30">
        <v>1</v>
      </c>
      <c r="R2378" s="30">
        <v>0</v>
      </c>
      <c r="S2378" s="30">
        <v>0</v>
      </c>
      <c r="T2378" s="30">
        <v>6</v>
      </c>
      <c r="U2378" s="30">
        <v>7</v>
      </c>
      <c r="V2378" s="82">
        <v>74</v>
      </c>
      <c r="W2378" s="97">
        <v>30</v>
      </c>
      <c r="X2378" s="30"/>
    </row>
    <row r="2379" spans="1:24">
      <c r="A2379" s="30">
        <v>65</v>
      </c>
      <c r="B2379" s="30">
        <v>1</v>
      </c>
      <c r="C2379" s="30">
        <v>20</v>
      </c>
      <c r="D2379" s="30">
        <v>23.836734693877549</v>
      </c>
      <c r="E2379" s="30">
        <v>1</v>
      </c>
      <c r="F2379" s="30">
        <v>0</v>
      </c>
      <c r="G2379" s="30">
        <v>0</v>
      </c>
      <c r="H2379" s="30">
        <v>0</v>
      </c>
      <c r="I2379" s="30">
        <v>0</v>
      </c>
      <c r="J2379" s="30">
        <v>1</v>
      </c>
      <c r="K2379" s="151">
        <v>0</v>
      </c>
      <c r="L2379" s="30">
        <v>6.6</v>
      </c>
      <c r="M2379" s="30">
        <v>1</v>
      </c>
      <c r="N2379" s="30">
        <v>0</v>
      </c>
      <c r="O2379" s="30">
        <v>2</v>
      </c>
      <c r="P2379" s="30">
        <v>0</v>
      </c>
      <c r="Q2379" s="30">
        <v>0</v>
      </c>
      <c r="R2379" s="30">
        <v>0</v>
      </c>
      <c r="S2379" s="30">
        <v>1</v>
      </c>
      <c r="T2379" s="30">
        <v>4</v>
      </c>
      <c r="U2379" s="30">
        <v>5</v>
      </c>
      <c r="V2379" s="82">
        <v>91</v>
      </c>
      <c r="W2379" s="97">
        <v>3</v>
      </c>
      <c r="X2379" s="30"/>
    </row>
    <row r="2380" spans="1:24">
      <c r="A2380" s="30">
        <v>75</v>
      </c>
      <c r="B2380" s="30">
        <v>2</v>
      </c>
      <c r="C2380" s="30">
        <v>16</v>
      </c>
      <c r="D2380" s="30">
        <v>20.049880189740328</v>
      </c>
      <c r="E2380" s="30">
        <v>0</v>
      </c>
      <c r="F2380" s="30">
        <v>0</v>
      </c>
      <c r="G2380" s="30">
        <v>1</v>
      </c>
      <c r="H2380" s="30">
        <v>0</v>
      </c>
      <c r="I2380" s="30">
        <v>1</v>
      </c>
      <c r="J2380" s="30">
        <v>1</v>
      </c>
      <c r="K2380" s="151">
        <v>0</v>
      </c>
      <c r="L2380" s="30">
        <v>8.1999999999999993</v>
      </c>
      <c r="M2380" s="30">
        <v>1</v>
      </c>
      <c r="N2380" s="30">
        <v>1</v>
      </c>
      <c r="O2380" s="30">
        <v>1</v>
      </c>
      <c r="P2380" s="30">
        <v>0</v>
      </c>
      <c r="Q2380" s="30">
        <v>1</v>
      </c>
      <c r="R2380" s="30">
        <v>0</v>
      </c>
      <c r="S2380" s="30">
        <v>0</v>
      </c>
      <c r="T2380" s="30">
        <v>4</v>
      </c>
      <c r="U2380" s="30">
        <v>7</v>
      </c>
      <c r="V2380" s="82">
        <v>100</v>
      </c>
      <c r="W2380" s="97">
        <v>30</v>
      </c>
      <c r="X2380" s="33">
        <v>0</v>
      </c>
    </row>
    <row r="2381" spans="1:24">
      <c r="A2381" s="30">
        <v>66</v>
      </c>
      <c r="B2381" s="30">
        <v>1</v>
      </c>
      <c r="C2381" s="30">
        <v>13</v>
      </c>
      <c r="D2381" s="30">
        <v>23.807591375158943</v>
      </c>
      <c r="E2381" s="30">
        <v>1</v>
      </c>
      <c r="F2381" s="30">
        <v>0</v>
      </c>
      <c r="G2381" s="30">
        <v>0</v>
      </c>
      <c r="H2381" s="30">
        <v>0</v>
      </c>
      <c r="I2381" s="30">
        <v>0</v>
      </c>
      <c r="J2381" s="30">
        <v>1</v>
      </c>
      <c r="K2381" s="151">
        <v>1</v>
      </c>
      <c r="L2381" s="30">
        <v>6.9</v>
      </c>
      <c r="M2381" s="30">
        <v>0</v>
      </c>
      <c r="N2381" s="30">
        <v>0</v>
      </c>
      <c r="O2381" s="30">
        <v>3</v>
      </c>
      <c r="P2381" s="30">
        <v>0</v>
      </c>
      <c r="Q2381" s="30">
        <v>1</v>
      </c>
      <c r="R2381" s="30">
        <v>0</v>
      </c>
      <c r="S2381" s="30">
        <v>2</v>
      </c>
      <c r="T2381" s="30">
        <v>6</v>
      </c>
      <c r="U2381" s="30">
        <v>4.5</v>
      </c>
      <c r="V2381" s="82">
        <v>100</v>
      </c>
      <c r="W2381" s="97">
        <v>3</v>
      </c>
      <c r="X2381" s="33">
        <v>0</v>
      </c>
    </row>
    <row r="2382" spans="1:24">
      <c r="A2382" s="30">
        <v>40</v>
      </c>
      <c r="B2382" s="30">
        <v>2</v>
      </c>
      <c r="C2382" s="30">
        <v>11</v>
      </c>
      <c r="D2382" s="30">
        <v>28.875440053795341</v>
      </c>
      <c r="E2382" s="30">
        <v>0</v>
      </c>
      <c r="F2382" s="30">
        <v>0</v>
      </c>
      <c r="G2382" s="30">
        <v>0</v>
      </c>
      <c r="H2382" s="30">
        <v>0</v>
      </c>
      <c r="I2382" s="30">
        <v>0</v>
      </c>
      <c r="J2382" s="30">
        <v>1</v>
      </c>
      <c r="K2382" s="30">
        <v>0</v>
      </c>
      <c r="L2382" s="30">
        <v>10</v>
      </c>
      <c r="M2382" s="30">
        <v>0</v>
      </c>
      <c r="N2382" s="30">
        <v>3</v>
      </c>
      <c r="O2382" s="30">
        <v>2</v>
      </c>
      <c r="P2382" s="30">
        <v>0</v>
      </c>
      <c r="Q2382" s="30">
        <v>1</v>
      </c>
      <c r="R2382" s="30">
        <v>0</v>
      </c>
      <c r="S2382" s="30">
        <v>1</v>
      </c>
      <c r="T2382" s="30">
        <v>7</v>
      </c>
      <c r="U2382" s="30">
        <v>6</v>
      </c>
      <c r="V2382" s="82">
        <v>100</v>
      </c>
      <c r="W2382" s="97">
        <v>60</v>
      </c>
      <c r="X2382" s="33">
        <v>0</v>
      </c>
    </row>
    <row r="2383" spans="1:24">
      <c r="A2383" s="30">
        <v>68</v>
      </c>
      <c r="B2383" s="30">
        <v>2</v>
      </c>
      <c r="C2383" s="30">
        <v>11</v>
      </c>
      <c r="D2383" s="30">
        <v>27.055150884495319</v>
      </c>
      <c r="E2383" s="30">
        <v>1</v>
      </c>
      <c r="F2383" s="30"/>
      <c r="G2383" s="30">
        <v>0</v>
      </c>
      <c r="H2383" s="30">
        <v>0</v>
      </c>
      <c r="I2383" s="30">
        <v>0</v>
      </c>
      <c r="J2383" s="30">
        <v>1</v>
      </c>
      <c r="K2383" s="151">
        <v>0</v>
      </c>
      <c r="L2383" s="30">
        <v>8</v>
      </c>
      <c r="M2383" s="30">
        <v>2</v>
      </c>
      <c r="N2383" s="30">
        <v>3</v>
      </c>
      <c r="O2383" s="30">
        <v>2</v>
      </c>
      <c r="P2383" s="30">
        <v>2</v>
      </c>
      <c r="Q2383" s="30">
        <v>1</v>
      </c>
      <c r="R2383" s="30">
        <v>0</v>
      </c>
      <c r="S2383" s="30">
        <v>1</v>
      </c>
      <c r="T2383" s="30">
        <v>11</v>
      </c>
      <c r="U2383" s="30">
        <v>5</v>
      </c>
      <c r="V2383" s="82">
        <v>83</v>
      </c>
      <c r="W2383" s="97">
        <v>40</v>
      </c>
      <c r="X2383" s="30"/>
    </row>
    <row r="2384" spans="1:24">
      <c r="A2384" s="30">
        <v>70</v>
      </c>
      <c r="B2384" s="30">
        <v>1</v>
      </c>
      <c r="C2384" s="30">
        <v>14</v>
      </c>
      <c r="D2384" s="30">
        <v>25.236340330075311</v>
      </c>
      <c r="E2384" s="30">
        <v>0</v>
      </c>
      <c r="F2384" s="30">
        <v>0</v>
      </c>
      <c r="G2384" s="30">
        <v>0</v>
      </c>
      <c r="H2384" s="30">
        <v>0</v>
      </c>
      <c r="I2384" s="30">
        <v>1</v>
      </c>
      <c r="J2384" s="30">
        <v>1</v>
      </c>
      <c r="K2384" s="151">
        <v>1</v>
      </c>
      <c r="L2384" s="30">
        <v>6.1</v>
      </c>
      <c r="M2384" s="30">
        <v>1</v>
      </c>
      <c r="N2384" s="30">
        <v>1</v>
      </c>
      <c r="O2384" s="30">
        <v>1</v>
      </c>
      <c r="P2384" s="30">
        <v>0</v>
      </c>
      <c r="Q2384" s="30">
        <v>0</v>
      </c>
      <c r="R2384" s="30">
        <v>0</v>
      </c>
      <c r="S2384" s="30">
        <v>0</v>
      </c>
      <c r="T2384" s="30">
        <v>3</v>
      </c>
      <c r="U2384" s="30">
        <v>7</v>
      </c>
      <c r="V2384" s="82">
        <v>89</v>
      </c>
      <c r="W2384" s="97">
        <v>30</v>
      </c>
      <c r="X2384" s="33">
        <v>0</v>
      </c>
    </row>
    <row r="2385" spans="1:24">
      <c r="A2385" s="30">
        <v>78</v>
      </c>
      <c r="B2385" s="30">
        <v>2</v>
      </c>
      <c r="C2385" s="30">
        <v>23</v>
      </c>
      <c r="D2385" s="30">
        <v>21.228999269539813</v>
      </c>
      <c r="E2385" s="30">
        <v>1</v>
      </c>
      <c r="F2385" s="30">
        <v>0</v>
      </c>
      <c r="G2385" s="30">
        <v>1</v>
      </c>
      <c r="H2385" s="30">
        <v>0</v>
      </c>
      <c r="I2385" s="30">
        <v>0</v>
      </c>
      <c r="J2385" s="30">
        <v>1</v>
      </c>
      <c r="K2385" s="151">
        <v>0</v>
      </c>
      <c r="L2385" s="30">
        <v>7.2</v>
      </c>
      <c r="M2385" s="30">
        <v>1</v>
      </c>
      <c r="N2385" s="30">
        <v>1</v>
      </c>
      <c r="O2385" s="30">
        <v>1</v>
      </c>
      <c r="P2385" s="30">
        <v>0</v>
      </c>
      <c r="Q2385" s="30">
        <v>1</v>
      </c>
      <c r="R2385" s="30">
        <v>0</v>
      </c>
      <c r="S2385" s="30">
        <v>1</v>
      </c>
      <c r="T2385" s="30">
        <v>5</v>
      </c>
      <c r="U2385" s="30">
        <v>7.5</v>
      </c>
      <c r="V2385" s="82">
        <v>94</v>
      </c>
      <c r="W2385" s="97">
        <v>30</v>
      </c>
      <c r="X2385" s="30"/>
    </row>
    <row r="2386" spans="1:24">
      <c r="A2386" s="30">
        <v>74</v>
      </c>
      <c r="B2386" s="30">
        <v>2</v>
      </c>
      <c r="C2386" s="30">
        <v>17</v>
      </c>
      <c r="D2386" s="30">
        <v>27.555555555555554</v>
      </c>
      <c r="E2386" s="30">
        <v>0</v>
      </c>
      <c r="F2386" s="30">
        <v>0</v>
      </c>
      <c r="G2386" s="30">
        <v>0</v>
      </c>
      <c r="H2386" s="30">
        <v>0</v>
      </c>
      <c r="I2386" s="30">
        <v>1</v>
      </c>
      <c r="J2386" s="30">
        <v>1</v>
      </c>
      <c r="K2386" s="151">
        <v>0</v>
      </c>
      <c r="L2386" s="30">
        <v>7.1</v>
      </c>
      <c r="M2386" s="30">
        <v>2</v>
      </c>
      <c r="N2386" s="30">
        <v>2</v>
      </c>
      <c r="O2386" s="30">
        <v>2</v>
      </c>
      <c r="P2386" s="30">
        <v>2</v>
      </c>
      <c r="Q2386" s="30">
        <v>2</v>
      </c>
      <c r="R2386" s="30">
        <v>3</v>
      </c>
      <c r="S2386" s="30">
        <v>1</v>
      </c>
      <c r="T2386" s="30">
        <v>14</v>
      </c>
      <c r="U2386" s="30">
        <v>6.5</v>
      </c>
      <c r="V2386" s="82">
        <v>81</v>
      </c>
      <c r="W2386" s="30">
        <v>30</v>
      </c>
      <c r="X2386" s="30"/>
    </row>
    <row r="2387" spans="1:24">
      <c r="A2387" s="30">
        <v>65</v>
      </c>
      <c r="B2387" s="30">
        <v>2</v>
      </c>
      <c r="C2387" s="30">
        <v>27</v>
      </c>
      <c r="D2387" s="30">
        <v>24.243918474687707</v>
      </c>
      <c r="E2387" s="30">
        <v>0</v>
      </c>
      <c r="F2387" s="30">
        <v>0</v>
      </c>
      <c r="G2387" s="30">
        <v>1</v>
      </c>
      <c r="H2387" s="30">
        <v>0</v>
      </c>
      <c r="I2387" s="30">
        <v>0</v>
      </c>
      <c r="J2387" s="30">
        <v>1</v>
      </c>
      <c r="K2387" s="151">
        <v>0</v>
      </c>
      <c r="L2387" s="30">
        <v>6.4</v>
      </c>
      <c r="M2387" s="30">
        <v>1</v>
      </c>
      <c r="N2387" s="30">
        <v>1</v>
      </c>
      <c r="O2387" s="30">
        <v>2</v>
      </c>
      <c r="P2387" s="30">
        <v>0</v>
      </c>
      <c r="Q2387" s="30">
        <v>1</v>
      </c>
      <c r="R2387" s="30">
        <v>0</v>
      </c>
      <c r="S2387" s="30">
        <v>0</v>
      </c>
      <c r="T2387" s="30">
        <v>5</v>
      </c>
      <c r="U2387" s="30">
        <v>6</v>
      </c>
      <c r="V2387" s="82">
        <v>86</v>
      </c>
      <c r="W2387" s="97">
        <v>30</v>
      </c>
      <c r="X2387" s="30"/>
    </row>
    <row r="2388" spans="1:24">
      <c r="A2388" s="30">
        <v>72</v>
      </c>
      <c r="B2388" s="30">
        <v>1</v>
      </c>
      <c r="C2388" s="30">
        <v>15</v>
      </c>
      <c r="D2388" s="30">
        <v>28.176703149627098</v>
      </c>
      <c r="E2388" s="30">
        <v>1</v>
      </c>
      <c r="F2388" s="30"/>
      <c r="G2388" s="30">
        <v>0</v>
      </c>
      <c r="H2388" s="30">
        <v>0</v>
      </c>
      <c r="I2388" s="30">
        <v>1</v>
      </c>
      <c r="J2388" s="30">
        <v>1</v>
      </c>
      <c r="K2388" s="151">
        <v>0</v>
      </c>
      <c r="L2388" s="30">
        <v>7.4</v>
      </c>
      <c r="M2388" s="30">
        <v>1</v>
      </c>
      <c r="N2388" s="30">
        <v>0</v>
      </c>
      <c r="O2388" s="30">
        <v>1</v>
      </c>
      <c r="P2388" s="30">
        <v>0</v>
      </c>
      <c r="Q2388" s="30">
        <v>1</v>
      </c>
      <c r="R2388" s="30">
        <v>0</v>
      </c>
      <c r="S2388" s="30">
        <v>1</v>
      </c>
      <c r="T2388" s="30">
        <v>4</v>
      </c>
      <c r="U2388" s="30">
        <v>7</v>
      </c>
      <c r="V2388" s="82">
        <v>100</v>
      </c>
      <c r="W2388" s="97">
        <v>5</v>
      </c>
      <c r="X2388" s="30"/>
    </row>
    <row r="2389" spans="1:24">
      <c r="A2389" s="30">
        <v>81</v>
      </c>
      <c r="B2389" s="30">
        <v>1</v>
      </c>
      <c r="C2389" s="30">
        <v>32</v>
      </c>
      <c r="D2389" s="30">
        <v>20.147971991015986</v>
      </c>
      <c r="E2389" s="30">
        <v>1</v>
      </c>
      <c r="F2389" s="30">
        <v>0</v>
      </c>
      <c r="G2389" s="30">
        <v>0</v>
      </c>
      <c r="H2389" s="30">
        <v>1</v>
      </c>
      <c r="I2389" s="30">
        <v>0</v>
      </c>
      <c r="J2389" s="30">
        <v>0</v>
      </c>
      <c r="K2389" s="151">
        <v>0</v>
      </c>
      <c r="L2389" s="45">
        <v>5.9</v>
      </c>
      <c r="M2389" s="30">
        <v>1</v>
      </c>
      <c r="N2389" s="30">
        <v>0</v>
      </c>
      <c r="O2389" s="30">
        <v>2</v>
      </c>
      <c r="P2389" s="30">
        <v>3</v>
      </c>
      <c r="Q2389" s="30">
        <v>1</v>
      </c>
      <c r="R2389" s="30">
        <v>2</v>
      </c>
      <c r="S2389" s="30">
        <v>0</v>
      </c>
      <c r="T2389" s="30">
        <v>9</v>
      </c>
      <c r="U2389" s="30">
        <v>5</v>
      </c>
      <c r="V2389" s="82">
        <v>50</v>
      </c>
      <c r="W2389" s="97">
        <v>10</v>
      </c>
      <c r="X2389" s="30"/>
    </row>
    <row r="2390" spans="1:24">
      <c r="A2390" s="30">
        <v>64</v>
      </c>
      <c r="B2390" s="30">
        <v>2</v>
      </c>
      <c r="C2390" s="30">
        <v>13</v>
      </c>
      <c r="D2390" s="30">
        <v>23.9188302920412</v>
      </c>
      <c r="E2390" s="30">
        <v>0</v>
      </c>
      <c r="F2390" s="30">
        <v>1</v>
      </c>
      <c r="G2390" s="30">
        <v>0</v>
      </c>
      <c r="H2390" s="30">
        <v>0</v>
      </c>
      <c r="I2390" s="30">
        <v>0</v>
      </c>
      <c r="J2390" s="30">
        <v>1</v>
      </c>
      <c r="K2390" s="151">
        <v>0</v>
      </c>
      <c r="L2390" s="30">
        <v>7.7</v>
      </c>
      <c r="M2390" s="30">
        <v>1</v>
      </c>
      <c r="N2390" s="30">
        <v>1</v>
      </c>
      <c r="O2390" s="30">
        <v>2</v>
      </c>
      <c r="P2390" s="30">
        <v>0</v>
      </c>
      <c r="Q2390" s="30">
        <v>1</v>
      </c>
      <c r="R2390" s="30">
        <v>0</v>
      </c>
      <c r="S2390" s="30">
        <v>1</v>
      </c>
      <c r="T2390" s="30">
        <v>6</v>
      </c>
      <c r="U2390" s="30">
        <v>6.5</v>
      </c>
      <c r="V2390" s="82">
        <v>100</v>
      </c>
      <c r="W2390" s="97">
        <v>5</v>
      </c>
      <c r="X2390" s="30"/>
    </row>
    <row r="2391" spans="1:24">
      <c r="A2391" s="30">
        <v>80</v>
      </c>
      <c r="B2391" s="30">
        <v>2</v>
      </c>
      <c r="C2391" s="30">
        <v>15</v>
      </c>
      <c r="D2391" s="30">
        <v>19.420597756966121</v>
      </c>
      <c r="E2391" s="30"/>
      <c r="F2391" s="30"/>
      <c r="G2391" s="30">
        <v>0</v>
      </c>
      <c r="H2391" s="30">
        <v>0</v>
      </c>
      <c r="I2391" s="30">
        <v>1</v>
      </c>
      <c r="J2391" s="30">
        <v>1</v>
      </c>
      <c r="K2391" s="151">
        <v>0</v>
      </c>
      <c r="L2391" s="30">
        <v>6.5</v>
      </c>
      <c r="M2391" s="30">
        <v>1</v>
      </c>
      <c r="N2391" s="30">
        <v>1</v>
      </c>
      <c r="O2391" s="30">
        <v>0</v>
      </c>
      <c r="P2391" s="30">
        <v>0</v>
      </c>
      <c r="Q2391" s="30">
        <v>1</v>
      </c>
      <c r="R2391" s="30">
        <v>0</v>
      </c>
      <c r="S2391" s="30">
        <v>0</v>
      </c>
      <c r="T2391" s="30">
        <v>3</v>
      </c>
      <c r="U2391" s="30">
        <v>8</v>
      </c>
      <c r="V2391" s="82">
        <v>100</v>
      </c>
      <c r="W2391" s="97">
        <v>20</v>
      </c>
      <c r="X2391" s="30"/>
    </row>
    <row r="2392" spans="1:24">
      <c r="A2392" s="30">
        <v>69</v>
      </c>
      <c r="B2392" s="30">
        <v>2</v>
      </c>
      <c r="C2392" s="30">
        <v>20</v>
      </c>
      <c r="D2392" s="30">
        <v>23.648778982292349</v>
      </c>
      <c r="E2392" s="30">
        <v>0</v>
      </c>
      <c r="F2392" s="30">
        <v>0</v>
      </c>
      <c r="G2392" s="30">
        <v>0</v>
      </c>
      <c r="H2392" s="30">
        <v>0</v>
      </c>
      <c r="I2392" s="30">
        <v>1</v>
      </c>
      <c r="J2392" s="30">
        <v>1</v>
      </c>
      <c r="K2392" s="151">
        <v>0</v>
      </c>
      <c r="L2392" s="30">
        <v>7.7</v>
      </c>
      <c r="M2392" s="30">
        <v>1</v>
      </c>
      <c r="N2392" s="30">
        <v>1</v>
      </c>
      <c r="O2392" s="30">
        <v>1</v>
      </c>
      <c r="P2392" s="30">
        <v>0</v>
      </c>
      <c r="Q2392" s="30">
        <v>1</v>
      </c>
      <c r="R2392" s="30">
        <v>0</v>
      </c>
      <c r="S2392" s="30">
        <v>0</v>
      </c>
      <c r="T2392" s="30">
        <v>4</v>
      </c>
      <c r="U2392" s="30">
        <v>7</v>
      </c>
      <c r="V2392" s="82">
        <v>93</v>
      </c>
      <c r="W2392" s="30">
        <v>15</v>
      </c>
      <c r="X2392" s="33">
        <v>0</v>
      </c>
    </row>
    <row r="2393" spans="1:24">
      <c r="A2393" s="30">
        <v>82</v>
      </c>
      <c r="B2393" s="30">
        <v>1</v>
      </c>
      <c r="C2393" s="30">
        <v>40</v>
      </c>
      <c r="D2393" s="30">
        <v>20.820939916716238</v>
      </c>
      <c r="E2393" s="30">
        <v>1</v>
      </c>
      <c r="F2393" s="30">
        <v>1</v>
      </c>
      <c r="G2393" s="30">
        <v>0</v>
      </c>
      <c r="H2393" s="30">
        <v>0</v>
      </c>
      <c r="I2393" s="30">
        <v>1</v>
      </c>
      <c r="J2393" s="30">
        <v>1</v>
      </c>
      <c r="K2393" s="151">
        <v>0</v>
      </c>
      <c r="L2393" s="30">
        <v>7</v>
      </c>
      <c r="M2393" s="30">
        <v>0</v>
      </c>
      <c r="N2393" s="30">
        <v>1</v>
      </c>
      <c r="O2393" s="30">
        <v>0</v>
      </c>
      <c r="P2393" s="30">
        <v>0</v>
      </c>
      <c r="Q2393" s="30">
        <v>0</v>
      </c>
      <c r="R2393" s="30">
        <v>0</v>
      </c>
      <c r="S2393" s="30">
        <v>0</v>
      </c>
      <c r="T2393" s="30">
        <v>1</v>
      </c>
      <c r="U2393" s="30">
        <v>8</v>
      </c>
      <c r="V2393" s="82">
        <v>100</v>
      </c>
      <c r="W2393" s="30">
        <v>20</v>
      </c>
      <c r="X2393" s="30"/>
    </row>
    <row r="2394" spans="1:24">
      <c r="A2394" s="30">
        <v>70</v>
      </c>
      <c r="B2394" s="30">
        <v>1</v>
      </c>
      <c r="C2394" s="30">
        <v>23</v>
      </c>
      <c r="D2394" s="30">
        <v>20.028841531805803</v>
      </c>
      <c r="E2394" s="30">
        <v>1</v>
      </c>
      <c r="F2394" s="30">
        <v>0</v>
      </c>
      <c r="G2394" s="30">
        <v>0</v>
      </c>
      <c r="H2394" s="30">
        <v>0</v>
      </c>
      <c r="I2394" s="30">
        <v>1</v>
      </c>
      <c r="J2394" s="30">
        <v>1</v>
      </c>
      <c r="K2394" s="151">
        <v>1</v>
      </c>
      <c r="L2394" s="30">
        <v>7.3</v>
      </c>
      <c r="M2394" s="30">
        <v>1</v>
      </c>
      <c r="N2394" s="30">
        <v>0</v>
      </c>
      <c r="O2394" s="30">
        <v>2</v>
      </c>
      <c r="P2394" s="30">
        <v>0</v>
      </c>
      <c r="Q2394" s="30">
        <v>1</v>
      </c>
      <c r="R2394" s="30">
        <v>3</v>
      </c>
      <c r="S2394" s="30">
        <v>1</v>
      </c>
      <c r="T2394" s="30">
        <v>8</v>
      </c>
      <c r="U2394" s="30">
        <v>5</v>
      </c>
      <c r="V2394" s="82">
        <v>91</v>
      </c>
      <c r="W2394" s="30">
        <v>5</v>
      </c>
      <c r="X2394" s="30"/>
    </row>
    <row r="2395" spans="1:24">
      <c r="A2395" s="30">
        <v>79</v>
      </c>
      <c r="B2395" s="30">
        <v>1</v>
      </c>
      <c r="C2395" s="30">
        <v>20</v>
      </c>
      <c r="D2395" s="30">
        <v>22.758306781975421</v>
      </c>
      <c r="E2395" s="30">
        <v>1</v>
      </c>
      <c r="F2395" s="30">
        <v>0</v>
      </c>
      <c r="G2395" s="30">
        <v>0</v>
      </c>
      <c r="H2395" s="30">
        <v>0</v>
      </c>
      <c r="I2395" s="30">
        <v>1</v>
      </c>
      <c r="J2395" s="30">
        <v>1</v>
      </c>
      <c r="K2395" s="151">
        <v>0</v>
      </c>
      <c r="L2395" s="30">
        <v>6.6</v>
      </c>
      <c r="M2395" s="30">
        <v>1</v>
      </c>
      <c r="N2395" s="30">
        <v>1</v>
      </c>
      <c r="O2395" s="30">
        <v>2</v>
      </c>
      <c r="P2395" s="30">
        <v>0</v>
      </c>
      <c r="Q2395" s="30">
        <v>0</v>
      </c>
      <c r="R2395" s="30">
        <v>0</v>
      </c>
      <c r="S2395" s="30">
        <v>0</v>
      </c>
      <c r="T2395" s="30">
        <v>4</v>
      </c>
      <c r="U2395" s="30">
        <v>5</v>
      </c>
      <c r="V2395" s="82">
        <v>100</v>
      </c>
      <c r="W2395" s="30">
        <v>30</v>
      </c>
      <c r="X2395" s="30"/>
    </row>
    <row r="2396" spans="1:24">
      <c r="A2396" s="30">
        <v>76</v>
      </c>
      <c r="B2396" s="30">
        <v>1</v>
      </c>
      <c r="C2396" s="30">
        <v>52</v>
      </c>
      <c r="D2396" s="30">
        <v>22.582709172343712</v>
      </c>
      <c r="E2396" s="30">
        <v>1</v>
      </c>
      <c r="F2396" s="30">
        <v>0</v>
      </c>
      <c r="G2396" s="30">
        <v>0</v>
      </c>
      <c r="H2396" s="30">
        <v>0</v>
      </c>
      <c r="I2396" s="30">
        <v>1</v>
      </c>
      <c r="J2396" s="30">
        <v>1</v>
      </c>
      <c r="K2396" s="151">
        <v>1</v>
      </c>
      <c r="L2396" s="30">
        <v>7</v>
      </c>
      <c r="M2396" s="30">
        <v>0</v>
      </c>
      <c r="N2396" s="30">
        <v>1</v>
      </c>
      <c r="O2396" s="30">
        <v>0</v>
      </c>
      <c r="P2396" s="30">
        <v>0</v>
      </c>
      <c r="Q2396" s="30">
        <v>0</v>
      </c>
      <c r="R2396" s="30">
        <v>0</v>
      </c>
      <c r="S2396" s="30">
        <v>0</v>
      </c>
      <c r="T2396" s="30">
        <v>1</v>
      </c>
      <c r="U2396" s="30">
        <v>8</v>
      </c>
      <c r="V2396" s="82">
        <v>94</v>
      </c>
      <c r="W2396" s="30">
        <v>30</v>
      </c>
      <c r="X2396" s="30">
        <v>0</v>
      </c>
    </row>
    <row r="2397" spans="1:24">
      <c r="A2397" s="30">
        <v>71</v>
      </c>
      <c r="B2397" s="30">
        <v>2</v>
      </c>
      <c r="C2397" s="30">
        <v>12</v>
      </c>
      <c r="D2397" s="30">
        <v>27.336606997162043</v>
      </c>
      <c r="E2397" s="30">
        <v>0</v>
      </c>
      <c r="F2397" s="30"/>
      <c r="G2397" s="30">
        <v>0</v>
      </c>
      <c r="H2397" s="30">
        <v>0</v>
      </c>
      <c r="I2397" s="30">
        <v>1</v>
      </c>
      <c r="J2397" s="30">
        <v>1</v>
      </c>
      <c r="K2397" s="151">
        <v>0</v>
      </c>
      <c r="L2397" s="30">
        <v>6.9</v>
      </c>
      <c r="M2397" s="30">
        <v>2</v>
      </c>
      <c r="N2397" s="30">
        <v>2</v>
      </c>
      <c r="O2397" s="30">
        <v>2</v>
      </c>
      <c r="P2397" s="30">
        <v>0</v>
      </c>
      <c r="Q2397" s="30">
        <v>1</v>
      </c>
      <c r="R2397" s="30">
        <v>0</v>
      </c>
      <c r="S2397" s="30">
        <v>0</v>
      </c>
      <c r="T2397" s="30">
        <v>7</v>
      </c>
      <c r="U2397" s="30">
        <v>6.5</v>
      </c>
      <c r="V2397" s="82">
        <v>93</v>
      </c>
      <c r="W2397" s="30">
        <v>30</v>
      </c>
      <c r="X2397" s="33">
        <v>0</v>
      </c>
    </row>
    <row r="2398" spans="1:24">
      <c r="A2398" s="30">
        <v>56</v>
      </c>
      <c r="B2398" s="30">
        <v>1</v>
      </c>
      <c r="C2398" s="30">
        <v>13</v>
      </c>
      <c r="D2398" s="30">
        <v>25.796309790113582</v>
      </c>
      <c r="E2398" s="30">
        <v>1</v>
      </c>
      <c r="F2398" s="30"/>
      <c r="G2398" s="30">
        <v>0</v>
      </c>
      <c r="H2398" s="30">
        <v>0</v>
      </c>
      <c r="I2398" s="30">
        <v>0</v>
      </c>
      <c r="J2398" s="30">
        <v>1</v>
      </c>
      <c r="K2398" s="151">
        <v>0</v>
      </c>
      <c r="L2398" s="30">
        <v>7.7</v>
      </c>
      <c r="M2398" s="30">
        <v>1</v>
      </c>
      <c r="N2398" s="30">
        <v>0</v>
      </c>
      <c r="O2398" s="30">
        <v>3</v>
      </c>
      <c r="P2398" s="30">
        <v>0</v>
      </c>
      <c r="Q2398" s="30">
        <v>1</v>
      </c>
      <c r="R2398" s="30">
        <v>0</v>
      </c>
      <c r="S2398" s="30">
        <v>3</v>
      </c>
      <c r="T2398" s="30">
        <v>8</v>
      </c>
      <c r="U2398" s="30">
        <v>4.5</v>
      </c>
      <c r="V2398" s="82">
        <v>90</v>
      </c>
      <c r="W2398" s="30">
        <v>3</v>
      </c>
      <c r="X2398" s="30"/>
    </row>
    <row r="2399" spans="1:24">
      <c r="A2399" s="30">
        <v>76</v>
      </c>
      <c r="B2399" s="30">
        <v>2</v>
      </c>
      <c r="C2399" s="30">
        <v>17</v>
      </c>
      <c r="D2399" s="30">
        <v>24.121749046094468</v>
      </c>
      <c r="E2399" s="30">
        <v>0</v>
      </c>
      <c r="F2399" s="30"/>
      <c r="G2399" s="30">
        <v>1</v>
      </c>
      <c r="H2399" s="30">
        <v>0</v>
      </c>
      <c r="I2399" s="30">
        <v>1</v>
      </c>
      <c r="J2399" s="30">
        <v>1</v>
      </c>
      <c r="K2399" s="151">
        <v>0</v>
      </c>
      <c r="L2399" s="30">
        <v>8</v>
      </c>
      <c r="M2399" s="30">
        <v>1</v>
      </c>
      <c r="N2399" s="30">
        <v>2</v>
      </c>
      <c r="O2399" s="30">
        <v>1</v>
      </c>
      <c r="P2399" s="30">
        <v>2</v>
      </c>
      <c r="Q2399" s="30">
        <v>1</v>
      </c>
      <c r="R2399" s="30">
        <v>0</v>
      </c>
      <c r="S2399" s="30">
        <v>1</v>
      </c>
      <c r="T2399" s="30">
        <v>8</v>
      </c>
      <c r="U2399" s="30">
        <v>7</v>
      </c>
      <c r="V2399" s="82">
        <v>82</v>
      </c>
      <c r="W2399" s="30">
        <v>30</v>
      </c>
      <c r="X2399" s="30"/>
    </row>
    <row r="2400" spans="1:24">
      <c r="A2400" s="30">
        <v>68</v>
      </c>
      <c r="B2400" s="30">
        <v>1</v>
      </c>
      <c r="C2400" s="30">
        <v>12</v>
      </c>
      <c r="D2400" s="30">
        <v>32.349153909816572</v>
      </c>
      <c r="E2400" s="30">
        <v>0</v>
      </c>
      <c r="F2400" s="30">
        <v>0</v>
      </c>
      <c r="G2400" s="30">
        <v>0</v>
      </c>
      <c r="H2400" s="30">
        <v>0</v>
      </c>
      <c r="I2400" s="30">
        <v>0</v>
      </c>
      <c r="J2400" s="30">
        <v>0</v>
      </c>
      <c r="K2400" s="151">
        <v>0</v>
      </c>
      <c r="L2400" s="30">
        <v>8.6999999999999993</v>
      </c>
      <c r="M2400" s="30">
        <v>0</v>
      </c>
      <c r="N2400" s="30">
        <v>0</v>
      </c>
      <c r="O2400" s="30">
        <v>2</v>
      </c>
      <c r="P2400" s="30">
        <v>0</v>
      </c>
      <c r="Q2400" s="30">
        <v>0</v>
      </c>
      <c r="R2400" s="30">
        <v>0</v>
      </c>
      <c r="S2400" s="30">
        <v>0</v>
      </c>
      <c r="T2400" s="30">
        <v>2</v>
      </c>
      <c r="U2400" s="30">
        <v>5</v>
      </c>
      <c r="V2400" s="82">
        <v>100</v>
      </c>
      <c r="W2400" s="97">
        <v>10</v>
      </c>
      <c r="X2400" s="33">
        <v>0</v>
      </c>
    </row>
    <row r="2401" spans="1:24">
      <c r="A2401" s="30">
        <v>72</v>
      </c>
      <c r="B2401" s="30">
        <v>1</v>
      </c>
      <c r="C2401" s="30">
        <v>15</v>
      </c>
      <c r="D2401" s="30">
        <v>14.342572340349243</v>
      </c>
      <c r="E2401" s="30">
        <v>0</v>
      </c>
      <c r="F2401" s="30">
        <v>1</v>
      </c>
      <c r="G2401" s="30">
        <v>0</v>
      </c>
      <c r="H2401" s="30">
        <v>0</v>
      </c>
      <c r="I2401" s="30">
        <v>0</v>
      </c>
      <c r="J2401" s="30">
        <v>1</v>
      </c>
      <c r="K2401" s="151">
        <v>0</v>
      </c>
      <c r="L2401" s="30">
        <v>15.8</v>
      </c>
      <c r="M2401" s="30">
        <v>0</v>
      </c>
      <c r="N2401" s="30">
        <v>0</v>
      </c>
      <c r="O2401" s="30">
        <v>0</v>
      </c>
      <c r="P2401" s="30">
        <v>0</v>
      </c>
      <c r="Q2401" s="30">
        <v>1</v>
      </c>
      <c r="R2401" s="30">
        <v>0</v>
      </c>
      <c r="S2401" s="30">
        <v>1</v>
      </c>
      <c r="T2401" s="30">
        <v>2</v>
      </c>
      <c r="U2401" s="30">
        <v>8.5</v>
      </c>
      <c r="V2401" s="82">
        <v>100</v>
      </c>
      <c r="W2401" s="97">
        <v>3</v>
      </c>
      <c r="X2401" s="33">
        <v>0</v>
      </c>
    </row>
    <row r="2402" spans="1:24">
      <c r="A2402" s="30">
        <v>47</v>
      </c>
      <c r="B2402" s="30">
        <v>1</v>
      </c>
      <c r="C2402" s="30">
        <v>1</v>
      </c>
      <c r="D2402" s="30">
        <v>25.402816083611555</v>
      </c>
      <c r="E2402" s="30">
        <v>0</v>
      </c>
      <c r="F2402" s="30">
        <v>1</v>
      </c>
      <c r="G2402" s="30">
        <v>0</v>
      </c>
      <c r="H2402" s="30">
        <v>0</v>
      </c>
      <c r="I2402" s="30">
        <v>0</v>
      </c>
      <c r="J2402" s="30">
        <v>1</v>
      </c>
      <c r="K2402" s="151">
        <v>0</v>
      </c>
      <c r="L2402" s="30">
        <v>9.1999999999999993</v>
      </c>
      <c r="M2402" s="30">
        <v>3</v>
      </c>
      <c r="N2402" s="30">
        <v>2</v>
      </c>
      <c r="O2402" s="30">
        <v>2</v>
      </c>
      <c r="P2402" s="30">
        <v>0</v>
      </c>
      <c r="Q2402" s="30">
        <v>1</v>
      </c>
      <c r="R2402" s="30">
        <v>3</v>
      </c>
      <c r="S2402" s="30">
        <v>2</v>
      </c>
      <c r="T2402" s="30">
        <v>13</v>
      </c>
      <c r="U2402" s="30">
        <v>6.5</v>
      </c>
      <c r="V2402" s="82">
        <v>87</v>
      </c>
      <c r="W2402" s="97">
        <v>5</v>
      </c>
      <c r="X2402" s="33">
        <v>1</v>
      </c>
    </row>
    <row r="2403" spans="1:24">
      <c r="A2403" s="30">
        <v>57</v>
      </c>
      <c r="B2403" s="30">
        <v>1</v>
      </c>
      <c r="C2403" s="30">
        <v>2</v>
      </c>
      <c r="D2403" s="30">
        <v>20.060863904071226</v>
      </c>
      <c r="E2403" s="30">
        <v>0</v>
      </c>
      <c r="F2403" s="30">
        <v>1</v>
      </c>
      <c r="G2403" s="30">
        <v>0</v>
      </c>
      <c r="H2403" s="30">
        <v>1</v>
      </c>
      <c r="I2403" s="30">
        <v>1</v>
      </c>
      <c r="J2403" s="30">
        <v>1</v>
      </c>
      <c r="K2403" s="151">
        <v>0</v>
      </c>
      <c r="L2403" s="30">
        <v>12.4</v>
      </c>
      <c r="M2403" s="30">
        <v>1</v>
      </c>
      <c r="N2403" s="30">
        <v>1</v>
      </c>
      <c r="O2403" s="30">
        <v>2</v>
      </c>
      <c r="P2403" s="30">
        <v>0</v>
      </c>
      <c r="Q2403" s="30">
        <v>0</v>
      </c>
      <c r="R2403" s="30">
        <v>0</v>
      </c>
      <c r="S2403" s="30">
        <v>0</v>
      </c>
      <c r="T2403" s="30">
        <v>4</v>
      </c>
      <c r="U2403" s="30">
        <v>6</v>
      </c>
      <c r="V2403" s="82">
        <v>100</v>
      </c>
      <c r="W2403" s="97">
        <v>30</v>
      </c>
      <c r="X2403" s="33">
        <v>1</v>
      </c>
    </row>
    <row r="2404" spans="1:24">
      <c r="A2404" s="30">
        <v>71</v>
      </c>
      <c r="B2404" s="30">
        <v>1</v>
      </c>
      <c r="C2404" s="30">
        <v>2</v>
      </c>
      <c r="D2404" s="30">
        <v>26.231185272501037</v>
      </c>
      <c r="E2404" s="30">
        <v>0</v>
      </c>
      <c r="F2404" s="30"/>
      <c r="G2404" s="30">
        <v>0</v>
      </c>
      <c r="H2404" s="30">
        <v>0</v>
      </c>
      <c r="I2404" s="30">
        <v>1</v>
      </c>
      <c r="J2404" s="30">
        <v>1</v>
      </c>
      <c r="K2404" s="151">
        <v>1</v>
      </c>
      <c r="L2404" s="30">
        <v>8.1</v>
      </c>
      <c r="M2404" s="30">
        <v>1</v>
      </c>
      <c r="N2404" s="30">
        <v>1</v>
      </c>
      <c r="O2404" s="30">
        <v>2</v>
      </c>
      <c r="P2404" s="30">
        <v>3</v>
      </c>
      <c r="Q2404" s="30">
        <v>1</v>
      </c>
      <c r="R2404" s="30">
        <v>0</v>
      </c>
      <c r="S2404" s="30">
        <v>0</v>
      </c>
      <c r="T2404" s="30">
        <v>8</v>
      </c>
      <c r="U2404" s="30">
        <v>5</v>
      </c>
      <c r="V2404" s="82">
        <v>56</v>
      </c>
      <c r="W2404" s="97">
        <v>15</v>
      </c>
      <c r="X2404" s="33">
        <v>0</v>
      </c>
    </row>
    <row r="2405" spans="1:24">
      <c r="A2405" s="30">
        <v>53</v>
      </c>
      <c r="B2405" s="30">
        <v>1</v>
      </c>
      <c r="C2405" s="30"/>
      <c r="D2405" s="30">
        <v>29.152529297179257</v>
      </c>
      <c r="E2405" s="30">
        <v>1</v>
      </c>
      <c r="F2405" s="30">
        <v>0</v>
      </c>
      <c r="G2405" s="30">
        <v>0</v>
      </c>
      <c r="H2405" s="30">
        <v>0</v>
      </c>
      <c r="I2405" s="30">
        <v>0</v>
      </c>
      <c r="J2405" s="30">
        <v>1</v>
      </c>
      <c r="K2405" s="151">
        <v>0</v>
      </c>
      <c r="L2405" s="30">
        <v>6.5</v>
      </c>
      <c r="M2405" s="30">
        <v>1</v>
      </c>
      <c r="N2405" s="30">
        <v>1</v>
      </c>
      <c r="O2405" s="30">
        <v>2</v>
      </c>
      <c r="P2405" s="30">
        <v>0</v>
      </c>
      <c r="Q2405" s="30">
        <v>1</v>
      </c>
      <c r="R2405" s="30">
        <v>0</v>
      </c>
      <c r="S2405" s="30">
        <v>1</v>
      </c>
      <c r="T2405" s="30">
        <v>6</v>
      </c>
      <c r="U2405" s="30">
        <v>6</v>
      </c>
      <c r="V2405" s="82">
        <v>92</v>
      </c>
      <c r="W2405" s="97">
        <v>10</v>
      </c>
      <c r="X2405" s="33">
        <v>0</v>
      </c>
    </row>
    <row r="2406" spans="1:24">
      <c r="A2406" s="30">
        <v>65</v>
      </c>
      <c r="B2406" s="30">
        <v>2</v>
      </c>
      <c r="C2406" s="30">
        <v>12</v>
      </c>
      <c r="D2406" s="30">
        <v>22.56520923250141</v>
      </c>
      <c r="E2406" s="30">
        <v>0</v>
      </c>
      <c r="F2406" s="30">
        <v>1</v>
      </c>
      <c r="G2406" s="30">
        <v>0</v>
      </c>
      <c r="H2406" s="30">
        <v>0</v>
      </c>
      <c r="I2406" s="30">
        <v>1</v>
      </c>
      <c r="J2406" s="30">
        <v>1</v>
      </c>
      <c r="K2406" s="151">
        <v>1</v>
      </c>
      <c r="L2406" s="30">
        <v>9.1</v>
      </c>
      <c r="M2406" s="30">
        <v>1</v>
      </c>
      <c r="N2406" s="30">
        <v>1</v>
      </c>
      <c r="O2406" s="30">
        <v>2</v>
      </c>
      <c r="P2406" s="30">
        <v>0</v>
      </c>
      <c r="Q2406" s="30">
        <v>1</v>
      </c>
      <c r="R2406" s="30">
        <v>0</v>
      </c>
      <c r="S2406" s="30">
        <v>0</v>
      </c>
      <c r="T2406" s="30">
        <v>5</v>
      </c>
      <c r="U2406" s="30">
        <v>6.5</v>
      </c>
      <c r="V2406" s="82">
        <v>93</v>
      </c>
      <c r="W2406" s="97">
        <v>10</v>
      </c>
      <c r="X2406" s="33">
        <v>0</v>
      </c>
    </row>
    <row r="2407" spans="1:24">
      <c r="A2407" s="30">
        <v>53</v>
      </c>
      <c r="B2407" s="30">
        <v>1</v>
      </c>
      <c r="C2407" s="30"/>
      <c r="D2407" s="30">
        <v>24.067072743821331</v>
      </c>
      <c r="E2407" s="30">
        <v>1</v>
      </c>
      <c r="F2407" s="30">
        <v>0</v>
      </c>
      <c r="G2407" s="30">
        <v>0</v>
      </c>
      <c r="H2407" s="30">
        <v>0</v>
      </c>
      <c r="I2407" s="30">
        <v>0</v>
      </c>
      <c r="J2407" s="30">
        <v>1</v>
      </c>
      <c r="K2407" s="151">
        <v>0</v>
      </c>
      <c r="L2407" s="30">
        <v>7</v>
      </c>
      <c r="M2407" s="30">
        <v>1</v>
      </c>
      <c r="N2407" s="30">
        <v>0</v>
      </c>
      <c r="O2407" s="30">
        <v>2</v>
      </c>
      <c r="P2407" s="30">
        <v>0</v>
      </c>
      <c r="Q2407" s="30">
        <v>0</v>
      </c>
      <c r="R2407" s="30">
        <v>0</v>
      </c>
      <c r="S2407" s="30">
        <v>0</v>
      </c>
      <c r="T2407" s="30">
        <v>3</v>
      </c>
      <c r="U2407" s="30">
        <v>5</v>
      </c>
      <c r="V2407" s="82">
        <v>91</v>
      </c>
      <c r="W2407" s="97">
        <v>10</v>
      </c>
      <c r="X2407" s="33">
        <v>0</v>
      </c>
    </row>
    <row r="2408" spans="1:24">
      <c r="A2408" s="30">
        <v>63</v>
      </c>
      <c r="B2408" s="30">
        <v>2</v>
      </c>
      <c r="C2408" s="30"/>
      <c r="D2408" s="30">
        <v>28.539944903581269</v>
      </c>
      <c r="E2408" s="30">
        <v>1</v>
      </c>
      <c r="F2408" s="30">
        <v>0</v>
      </c>
      <c r="G2408" s="30">
        <v>0</v>
      </c>
      <c r="H2408" s="30"/>
      <c r="I2408" s="30">
        <v>1</v>
      </c>
      <c r="J2408" s="30">
        <v>0</v>
      </c>
      <c r="K2408" s="151">
        <v>0</v>
      </c>
      <c r="L2408" s="30">
        <v>6.4</v>
      </c>
      <c r="M2408" s="30">
        <v>1</v>
      </c>
      <c r="N2408" s="30">
        <v>0</v>
      </c>
      <c r="O2408" s="30">
        <v>2</v>
      </c>
      <c r="P2408" s="30">
        <v>2</v>
      </c>
      <c r="Q2408" s="30">
        <v>0</v>
      </c>
      <c r="R2408" s="30">
        <v>0</v>
      </c>
      <c r="S2408" s="30">
        <v>1</v>
      </c>
      <c r="T2408" s="30">
        <v>6</v>
      </c>
      <c r="U2408" s="30">
        <v>5</v>
      </c>
      <c r="V2408" s="82">
        <v>83</v>
      </c>
      <c r="W2408" s="97">
        <v>2</v>
      </c>
      <c r="X2408" s="33">
        <v>0</v>
      </c>
    </row>
    <row r="2409" spans="1:24">
      <c r="A2409" s="30">
        <v>43</v>
      </c>
      <c r="B2409" s="30">
        <v>1</v>
      </c>
      <c r="C2409" s="30"/>
      <c r="D2409" s="30">
        <v>36.135515557937268</v>
      </c>
      <c r="E2409" s="30">
        <v>1</v>
      </c>
      <c r="F2409" s="30">
        <v>0</v>
      </c>
      <c r="G2409" s="30">
        <v>0</v>
      </c>
      <c r="H2409" s="30">
        <v>0</v>
      </c>
      <c r="I2409" s="30">
        <v>1</v>
      </c>
      <c r="J2409" s="30">
        <v>1</v>
      </c>
      <c r="K2409" s="151">
        <v>0</v>
      </c>
      <c r="L2409" s="30">
        <v>8</v>
      </c>
      <c r="M2409" s="30">
        <v>2</v>
      </c>
      <c r="N2409" s="30">
        <v>0</v>
      </c>
      <c r="O2409" s="30">
        <v>2</v>
      </c>
      <c r="P2409" s="30">
        <v>0</v>
      </c>
      <c r="Q2409" s="30">
        <v>0</v>
      </c>
      <c r="R2409" s="30">
        <v>0</v>
      </c>
      <c r="S2409" s="30">
        <v>1</v>
      </c>
      <c r="T2409" s="30">
        <v>5</v>
      </c>
      <c r="U2409" s="30">
        <v>6</v>
      </c>
      <c r="V2409" s="82">
        <v>100</v>
      </c>
      <c r="W2409" s="97">
        <v>5</v>
      </c>
      <c r="X2409" s="33">
        <v>0</v>
      </c>
    </row>
    <row r="2410" spans="1:24">
      <c r="A2410" s="30">
        <v>55</v>
      </c>
      <c r="B2410" s="30">
        <v>1</v>
      </c>
      <c r="C2410" s="30">
        <v>6</v>
      </c>
      <c r="D2410" s="30">
        <v>24.967290363549314</v>
      </c>
      <c r="E2410" s="30">
        <v>0</v>
      </c>
      <c r="F2410" s="30">
        <v>0</v>
      </c>
      <c r="G2410" s="30">
        <v>0</v>
      </c>
      <c r="H2410" s="30">
        <v>0</v>
      </c>
      <c r="I2410" s="30">
        <v>1</v>
      </c>
      <c r="J2410" s="30">
        <v>1</v>
      </c>
      <c r="K2410" s="151">
        <v>0</v>
      </c>
      <c r="L2410" s="30">
        <v>7.4</v>
      </c>
      <c r="M2410" s="30">
        <v>1</v>
      </c>
      <c r="N2410" s="30">
        <v>2</v>
      </c>
      <c r="O2410" s="30">
        <v>2</v>
      </c>
      <c r="P2410" s="30">
        <v>0</v>
      </c>
      <c r="Q2410" s="30">
        <v>1</v>
      </c>
      <c r="R2410" s="30">
        <v>0</v>
      </c>
      <c r="S2410" s="30">
        <v>0</v>
      </c>
      <c r="T2410" s="30">
        <v>6</v>
      </c>
      <c r="U2410" s="30">
        <v>6</v>
      </c>
      <c r="V2410" s="82">
        <v>86</v>
      </c>
      <c r="W2410" s="97">
        <v>60</v>
      </c>
      <c r="X2410" s="33">
        <v>1</v>
      </c>
    </row>
    <row r="2411" spans="1:24">
      <c r="A2411" s="30">
        <v>53</v>
      </c>
      <c r="B2411" s="30">
        <v>2</v>
      </c>
      <c r="C2411" s="30"/>
      <c r="D2411" s="30">
        <v>26.830670852599614</v>
      </c>
      <c r="E2411" s="30">
        <v>0</v>
      </c>
      <c r="F2411" s="30">
        <v>0</v>
      </c>
      <c r="G2411" s="30"/>
      <c r="H2411" s="30">
        <v>0</v>
      </c>
      <c r="I2411" s="30">
        <v>1</v>
      </c>
      <c r="J2411" s="30">
        <v>1</v>
      </c>
      <c r="K2411" s="151">
        <v>0</v>
      </c>
      <c r="L2411" s="30">
        <v>5.9</v>
      </c>
      <c r="M2411" s="30">
        <v>2</v>
      </c>
      <c r="N2411" s="30">
        <v>1</v>
      </c>
      <c r="O2411" s="30">
        <v>3</v>
      </c>
      <c r="P2411" s="30">
        <v>0</v>
      </c>
      <c r="Q2411" s="30">
        <v>1</v>
      </c>
      <c r="R2411" s="30">
        <v>0</v>
      </c>
      <c r="S2411" s="30">
        <v>0</v>
      </c>
      <c r="T2411" s="30">
        <v>7</v>
      </c>
      <c r="U2411" s="30">
        <v>4</v>
      </c>
      <c r="V2411" s="82">
        <v>100</v>
      </c>
      <c r="W2411" s="97">
        <v>20</v>
      </c>
      <c r="X2411" s="33">
        <v>1</v>
      </c>
    </row>
    <row r="2412" spans="1:24">
      <c r="A2412" s="30">
        <v>74</v>
      </c>
      <c r="B2412" s="30">
        <v>1</v>
      </c>
      <c r="C2412" s="30"/>
      <c r="D2412" s="30">
        <v>22.272071783368052</v>
      </c>
      <c r="E2412" s="30">
        <v>1</v>
      </c>
      <c r="F2412" s="30">
        <v>0</v>
      </c>
      <c r="G2412" s="30">
        <v>0</v>
      </c>
      <c r="H2412" s="30">
        <v>0</v>
      </c>
      <c r="I2412" s="30">
        <v>1</v>
      </c>
      <c r="J2412" s="30">
        <v>1</v>
      </c>
      <c r="K2412" s="151">
        <v>0</v>
      </c>
      <c r="L2412" s="30">
        <v>6.8</v>
      </c>
      <c r="M2412" s="30">
        <v>1</v>
      </c>
      <c r="N2412" s="30">
        <v>0</v>
      </c>
      <c r="O2412" s="30">
        <v>0</v>
      </c>
      <c r="P2412" s="30">
        <v>0</v>
      </c>
      <c r="Q2412" s="30">
        <v>1</v>
      </c>
      <c r="R2412" s="30">
        <v>0</v>
      </c>
      <c r="S2412" s="30">
        <v>0</v>
      </c>
      <c r="T2412" s="30">
        <v>2</v>
      </c>
      <c r="U2412" s="30">
        <v>8</v>
      </c>
      <c r="V2412" s="82">
        <v>89</v>
      </c>
      <c r="W2412" s="97">
        <v>10</v>
      </c>
      <c r="X2412" s="33">
        <v>0</v>
      </c>
    </row>
    <row r="2413" spans="1:24">
      <c r="A2413" s="30">
        <v>38</v>
      </c>
      <c r="B2413" s="30">
        <v>2</v>
      </c>
      <c r="C2413" s="30"/>
      <c r="D2413" s="30">
        <v>33.918578324576018</v>
      </c>
      <c r="E2413" s="30">
        <v>0</v>
      </c>
      <c r="F2413" s="30">
        <v>0</v>
      </c>
      <c r="G2413" s="30">
        <v>0</v>
      </c>
      <c r="H2413" s="30">
        <v>0</v>
      </c>
      <c r="I2413" s="30">
        <v>0</v>
      </c>
      <c r="J2413" s="30">
        <v>1</v>
      </c>
      <c r="K2413" s="151">
        <v>0</v>
      </c>
      <c r="L2413" s="30">
        <v>9.9</v>
      </c>
      <c r="M2413" s="30">
        <v>2</v>
      </c>
      <c r="N2413" s="30">
        <v>3</v>
      </c>
      <c r="O2413" s="30">
        <v>2</v>
      </c>
      <c r="P2413" s="30">
        <v>2</v>
      </c>
      <c r="Q2413" s="30">
        <v>1</v>
      </c>
      <c r="R2413" s="30">
        <v>0</v>
      </c>
      <c r="S2413" s="30">
        <v>2</v>
      </c>
      <c r="T2413" s="30">
        <v>12</v>
      </c>
      <c r="U2413" s="30">
        <v>5</v>
      </c>
      <c r="V2413" s="82">
        <v>83</v>
      </c>
      <c r="W2413" s="97">
        <v>60</v>
      </c>
      <c r="X2413" s="33">
        <v>0</v>
      </c>
    </row>
    <row r="2414" spans="1:24">
      <c r="A2414" s="30">
        <v>66</v>
      </c>
      <c r="B2414" s="30">
        <v>2</v>
      </c>
      <c r="C2414" s="30"/>
      <c r="D2414" s="30">
        <v>29.47584262463155</v>
      </c>
      <c r="E2414" s="30">
        <v>0</v>
      </c>
      <c r="F2414" s="30">
        <v>0</v>
      </c>
      <c r="G2414" s="30">
        <v>0</v>
      </c>
      <c r="H2414" s="30">
        <v>0</v>
      </c>
      <c r="I2414" s="30">
        <v>1</v>
      </c>
      <c r="J2414" s="30">
        <v>1</v>
      </c>
      <c r="K2414" s="151">
        <v>0</v>
      </c>
      <c r="L2414" s="30">
        <v>7.6</v>
      </c>
      <c r="M2414" s="30">
        <v>1</v>
      </c>
      <c r="N2414" s="30">
        <v>1</v>
      </c>
      <c r="O2414" s="30">
        <v>1</v>
      </c>
      <c r="P2414" s="30">
        <v>0</v>
      </c>
      <c r="Q2414" s="30">
        <v>1</v>
      </c>
      <c r="R2414" s="30">
        <v>2</v>
      </c>
      <c r="S2414" s="30">
        <v>1</v>
      </c>
      <c r="T2414" s="30">
        <v>7</v>
      </c>
      <c r="U2414" s="30">
        <v>7.5</v>
      </c>
      <c r="V2414" s="82">
        <v>100</v>
      </c>
      <c r="W2414" s="97">
        <v>5</v>
      </c>
      <c r="X2414" s="33">
        <v>0</v>
      </c>
    </row>
    <row r="2415" spans="1:24">
      <c r="A2415" s="30">
        <v>56</v>
      </c>
      <c r="B2415" s="30">
        <v>2</v>
      </c>
      <c r="C2415" s="30"/>
      <c r="D2415" s="30">
        <v>18.595040443149173</v>
      </c>
      <c r="E2415" s="30">
        <v>0</v>
      </c>
      <c r="F2415" s="30">
        <v>1</v>
      </c>
      <c r="G2415" s="30">
        <v>0</v>
      </c>
      <c r="H2415" s="30">
        <v>0</v>
      </c>
      <c r="I2415" s="30">
        <v>0</v>
      </c>
      <c r="J2415" s="30">
        <v>0</v>
      </c>
      <c r="K2415" s="151">
        <v>0</v>
      </c>
      <c r="L2415" s="30">
        <v>6.7</v>
      </c>
      <c r="M2415" s="30">
        <v>1</v>
      </c>
      <c r="N2415" s="30">
        <v>1</v>
      </c>
      <c r="O2415" s="30">
        <v>2</v>
      </c>
      <c r="P2415" s="30">
        <v>0</v>
      </c>
      <c r="Q2415" s="30">
        <v>1</v>
      </c>
      <c r="R2415" s="30">
        <v>3</v>
      </c>
      <c r="S2415" s="30">
        <v>0</v>
      </c>
      <c r="T2415" s="30">
        <v>8</v>
      </c>
      <c r="U2415" s="30">
        <v>6</v>
      </c>
      <c r="V2415" s="82">
        <v>86</v>
      </c>
      <c r="W2415" s="97">
        <v>30</v>
      </c>
      <c r="X2415" s="33">
        <v>0</v>
      </c>
    </row>
    <row r="2416" spans="1:24">
      <c r="A2416" s="30">
        <v>50</v>
      </c>
      <c r="B2416" s="30">
        <v>2</v>
      </c>
      <c r="C2416" s="30"/>
      <c r="D2416" s="30">
        <v>19.979188345473467</v>
      </c>
      <c r="E2416" s="30">
        <v>0</v>
      </c>
      <c r="F2416" s="30">
        <v>0</v>
      </c>
      <c r="G2416" s="30">
        <v>0</v>
      </c>
      <c r="H2416" s="30">
        <v>0</v>
      </c>
      <c r="I2416" s="30">
        <v>0</v>
      </c>
      <c r="J2416" s="30">
        <v>0</v>
      </c>
      <c r="K2416" s="151">
        <v>0</v>
      </c>
      <c r="L2416" s="30">
        <v>6.9</v>
      </c>
      <c r="M2416" s="30">
        <v>2</v>
      </c>
      <c r="N2416" s="30">
        <v>1</v>
      </c>
      <c r="O2416" s="30">
        <v>1</v>
      </c>
      <c r="P2416" s="30">
        <v>0</v>
      </c>
      <c r="Q2416" s="30">
        <v>1</v>
      </c>
      <c r="R2416" s="30">
        <v>0</v>
      </c>
      <c r="S2416" s="30">
        <v>2</v>
      </c>
      <c r="T2416" s="30">
        <v>7</v>
      </c>
      <c r="U2416" s="30">
        <v>7</v>
      </c>
      <c r="V2416" s="82">
        <v>100</v>
      </c>
      <c r="W2416" s="97">
        <v>30</v>
      </c>
      <c r="X2416" s="33">
        <v>0</v>
      </c>
    </row>
    <row r="2417" spans="1:24">
      <c r="A2417" s="30">
        <v>72</v>
      </c>
      <c r="B2417" s="30">
        <v>1</v>
      </c>
      <c r="C2417" s="30"/>
      <c r="D2417" s="30">
        <v>28.90625</v>
      </c>
      <c r="E2417" s="30">
        <v>1</v>
      </c>
      <c r="F2417" s="30">
        <v>1</v>
      </c>
      <c r="G2417" s="30">
        <v>0</v>
      </c>
      <c r="H2417" s="30">
        <v>1</v>
      </c>
      <c r="I2417" s="30">
        <v>0</v>
      </c>
      <c r="J2417" s="30">
        <v>0</v>
      </c>
      <c r="K2417" s="151">
        <v>0</v>
      </c>
      <c r="L2417" s="30">
        <v>6</v>
      </c>
      <c r="M2417" s="30">
        <v>1</v>
      </c>
      <c r="N2417" s="30">
        <v>1</v>
      </c>
      <c r="O2417" s="30">
        <v>2</v>
      </c>
      <c r="P2417" s="30">
        <v>0</v>
      </c>
      <c r="Q2417" s="30">
        <v>1</v>
      </c>
      <c r="R2417" s="30">
        <v>0</v>
      </c>
      <c r="S2417" s="30">
        <v>0</v>
      </c>
      <c r="T2417" s="30">
        <v>5</v>
      </c>
      <c r="U2417" s="30">
        <v>5</v>
      </c>
      <c r="V2417" s="82">
        <v>86</v>
      </c>
      <c r="W2417" s="97">
        <v>30</v>
      </c>
      <c r="X2417" s="33">
        <v>0</v>
      </c>
    </row>
    <row r="2418" spans="1:24">
      <c r="A2418" s="30">
        <v>67</v>
      </c>
      <c r="B2418" s="30">
        <v>1</v>
      </c>
      <c r="C2418" s="30"/>
      <c r="D2418" s="30">
        <v>27.250887446663558</v>
      </c>
      <c r="E2418" s="30">
        <v>1</v>
      </c>
      <c r="F2418" s="30">
        <v>0</v>
      </c>
      <c r="G2418" s="30">
        <v>0</v>
      </c>
      <c r="H2418" s="30">
        <v>0</v>
      </c>
      <c r="I2418" s="30">
        <v>0</v>
      </c>
      <c r="J2418" s="30">
        <v>0</v>
      </c>
      <c r="K2418" s="151">
        <v>0</v>
      </c>
      <c r="L2418" s="30">
        <v>7.3</v>
      </c>
      <c r="M2418" s="30">
        <v>2</v>
      </c>
      <c r="N2418" s="30">
        <v>0</v>
      </c>
      <c r="O2418" s="30">
        <v>2</v>
      </c>
      <c r="P2418" s="30">
        <v>0</v>
      </c>
      <c r="Q2418" s="30">
        <v>1</v>
      </c>
      <c r="R2418" s="30">
        <v>0</v>
      </c>
      <c r="S2418" s="30">
        <v>1</v>
      </c>
      <c r="T2418" s="30">
        <v>6</v>
      </c>
      <c r="U2418" s="30">
        <v>6</v>
      </c>
      <c r="V2418" s="82">
        <v>86</v>
      </c>
      <c r="W2418" s="97">
        <v>10</v>
      </c>
      <c r="X2418" s="33">
        <v>0</v>
      </c>
    </row>
    <row r="2419" spans="1:24">
      <c r="A2419" s="30">
        <v>45</v>
      </c>
      <c r="B2419" s="30">
        <v>1</v>
      </c>
      <c r="C2419" s="30"/>
      <c r="D2419" s="30">
        <v>28.719723183391004</v>
      </c>
      <c r="E2419" s="30">
        <v>1</v>
      </c>
      <c r="F2419" s="30">
        <v>0</v>
      </c>
      <c r="G2419" s="30">
        <v>0</v>
      </c>
      <c r="H2419" s="30">
        <v>0</v>
      </c>
      <c r="I2419" s="30">
        <v>0</v>
      </c>
      <c r="J2419" s="30">
        <v>0</v>
      </c>
      <c r="K2419" s="151">
        <v>0</v>
      </c>
      <c r="L2419" s="30">
        <v>7.6</v>
      </c>
      <c r="M2419" s="30">
        <v>1</v>
      </c>
      <c r="N2419" s="30">
        <v>1</v>
      </c>
      <c r="O2419" s="30">
        <v>1</v>
      </c>
      <c r="P2419" s="30">
        <v>0</v>
      </c>
      <c r="Q2419" s="30">
        <v>1</v>
      </c>
      <c r="R2419" s="30">
        <v>0</v>
      </c>
      <c r="S2419" s="30">
        <v>1</v>
      </c>
      <c r="T2419" s="30">
        <v>5</v>
      </c>
      <c r="U2419" s="30">
        <v>7</v>
      </c>
      <c r="V2419" s="82">
        <v>100</v>
      </c>
      <c r="W2419" s="97">
        <v>20</v>
      </c>
      <c r="X2419" s="33">
        <v>1</v>
      </c>
    </row>
    <row r="2420" spans="1:24">
      <c r="A2420" s="30">
        <v>72</v>
      </c>
      <c r="B2420" s="30">
        <v>2</v>
      </c>
      <c r="C2420" s="30"/>
      <c r="D2420" s="30">
        <v>25.683709869203327</v>
      </c>
      <c r="E2420" s="30">
        <v>1</v>
      </c>
      <c r="F2420" s="30">
        <v>0</v>
      </c>
      <c r="G2420" s="30">
        <v>0</v>
      </c>
      <c r="H2420" s="30">
        <v>0</v>
      </c>
      <c r="I2420" s="30">
        <v>0</v>
      </c>
      <c r="J2420" s="30">
        <v>1</v>
      </c>
      <c r="K2420" s="151">
        <v>0</v>
      </c>
      <c r="L2420" s="30">
        <v>6.6</v>
      </c>
      <c r="M2420" s="30">
        <v>1</v>
      </c>
      <c r="N2420" s="30">
        <v>2</v>
      </c>
      <c r="O2420" s="30">
        <v>2</v>
      </c>
      <c r="P2420" s="30">
        <v>3</v>
      </c>
      <c r="Q2420" s="30">
        <v>1</v>
      </c>
      <c r="R2420" s="30">
        <v>0</v>
      </c>
      <c r="S2420" s="30">
        <v>0</v>
      </c>
      <c r="T2420" s="30">
        <v>9</v>
      </c>
      <c r="U2420" s="30">
        <v>5</v>
      </c>
      <c r="V2420" s="82">
        <v>59</v>
      </c>
      <c r="W2420" s="97">
        <v>60</v>
      </c>
      <c r="X2420" s="33">
        <v>0</v>
      </c>
    </row>
    <row r="2421" spans="1:24">
      <c r="A2421" s="30">
        <v>72</v>
      </c>
      <c r="B2421" s="30">
        <v>1</v>
      </c>
      <c r="C2421" s="30"/>
      <c r="D2421" s="30">
        <v>22.626531182618194</v>
      </c>
      <c r="E2421" s="30">
        <v>1</v>
      </c>
      <c r="F2421" s="30">
        <v>0</v>
      </c>
      <c r="G2421" s="30">
        <v>0</v>
      </c>
      <c r="H2421" s="30">
        <v>0</v>
      </c>
      <c r="I2421" s="30">
        <v>1</v>
      </c>
      <c r="J2421" s="30">
        <v>1</v>
      </c>
      <c r="K2421" s="151">
        <v>0</v>
      </c>
      <c r="L2421" s="30">
        <v>7</v>
      </c>
      <c r="M2421" s="30">
        <v>0</v>
      </c>
      <c r="N2421" s="30">
        <v>0</v>
      </c>
      <c r="O2421" s="30">
        <v>1</v>
      </c>
      <c r="P2421" s="30">
        <v>2</v>
      </c>
      <c r="Q2421" s="30">
        <v>0</v>
      </c>
      <c r="R2421" s="30">
        <v>0</v>
      </c>
      <c r="S2421" s="30">
        <v>2</v>
      </c>
      <c r="T2421" s="30">
        <v>5</v>
      </c>
      <c r="U2421" s="30">
        <v>7</v>
      </c>
      <c r="V2421" s="82">
        <v>82</v>
      </c>
      <c r="W2421" s="97">
        <v>5</v>
      </c>
      <c r="X2421" s="33">
        <v>0</v>
      </c>
    </row>
    <row r="2422" spans="1:24">
      <c r="A2422" s="30">
        <v>64</v>
      </c>
      <c r="B2422" s="30">
        <v>1</v>
      </c>
      <c r="C2422" s="30"/>
      <c r="D2422" s="30">
        <v>26.353995707612672</v>
      </c>
      <c r="E2422" s="30">
        <v>1</v>
      </c>
      <c r="F2422" s="30">
        <v>0</v>
      </c>
      <c r="G2422" s="30">
        <v>0</v>
      </c>
      <c r="H2422" s="30">
        <v>0</v>
      </c>
      <c r="I2422" s="30">
        <v>1</v>
      </c>
      <c r="J2422" s="30">
        <v>0</v>
      </c>
      <c r="K2422" s="151">
        <v>0</v>
      </c>
      <c r="L2422" s="30">
        <v>6.7</v>
      </c>
      <c r="M2422" s="30">
        <v>2</v>
      </c>
      <c r="N2422" s="30">
        <v>2</v>
      </c>
      <c r="O2422" s="30">
        <v>2</v>
      </c>
      <c r="P2422" s="30">
        <v>0</v>
      </c>
      <c r="Q2422" s="30">
        <v>2</v>
      </c>
      <c r="R2422" s="30">
        <v>0</v>
      </c>
      <c r="S2422" s="30">
        <v>2</v>
      </c>
      <c r="T2422" s="30">
        <v>10</v>
      </c>
      <c r="U2422" s="30">
        <v>6</v>
      </c>
      <c r="V2422" s="82">
        <v>86</v>
      </c>
      <c r="W2422" s="97">
        <v>30</v>
      </c>
      <c r="X2422" s="33">
        <v>0</v>
      </c>
    </row>
    <row r="2423" spans="1:24">
      <c r="A2423" s="30">
        <v>68</v>
      </c>
      <c r="B2423" s="30">
        <v>1</v>
      </c>
      <c r="C2423" s="30"/>
      <c r="D2423" s="30">
        <v>19.379197433926961</v>
      </c>
      <c r="E2423" s="30">
        <v>1</v>
      </c>
      <c r="F2423" s="30">
        <v>0</v>
      </c>
      <c r="G2423" s="30">
        <v>0</v>
      </c>
      <c r="H2423" s="30">
        <v>0</v>
      </c>
      <c r="I2423" s="30">
        <v>0</v>
      </c>
      <c r="J2423" s="30">
        <v>0</v>
      </c>
      <c r="K2423" s="151">
        <v>0</v>
      </c>
      <c r="L2423" s="30">
        <v>6.6</v>
      </c>
      <c r="M2423" s="30">
        <v>1</v>
      </c>
      <c r="N2423" s="30">
        <v>1</v>
      </c>
      <c r="O2423" s="30">
        <v>1</v>
      </c>
      <c r="P2423" s="30">
        <v>0</v>
      </c>
      <c r="Q2423" s="30">
        <v>1</v>
      </c>
      <c r="R2423" s="30">
        <v>0</v>
      </c>
      <c r="S2423" s="30">
        <v>0</v>
      </c>
      <c r="T2423" s="30">
        <v>4</v>
      </c>
      <c r="U2423" s="30">
        <v>7</v>
      </c>
      <c r="V2423" s="82">
        <v>98</v>
      </c>
      <c r="W2423" s="97">
        <v>20</v>
      </c>
      <c r="X2423" s="33">
        <v>0</v>
      </c>
    </row>
    <row r="2424" spans="1:24">
      <c r="A2424" s="30">
        <v>58</v>
      </c>
      <c r="B2424" s="30">
        <v>1</v>
      </c>
      <c r="C2424" s="30"/>
      <c r="D2424" s="30">
        <v>25.605536332179931</v>
      </c>
      <c r="E2424" s="30">
        <v>1</v>
      </c>
      <c r="F2424" s="30">
        <v>0</v>
      </c>
      <c r="G2424" s="30">
        <v>0</v>
      </c>
      <c r="H2424" s="30">
        <v>0</v>
      </c>
      <c r="I2424" s="30">
        <v>0</v>
      </c>
      <c r="J2424" s="30">
        <v>0</v>
      </c>
      <c r="K2424" s="151">
        <v>0</v>
      </c>
      <c r="L2424" s="30">
        <v>7.6</v>
      </c>
      <c r="M2424" s="30">
        <v>1</v>
      </c>
      <c r="N2424" s="30">
        <v>1</v>
      </c>
      <c r="O2424" s="30">
        <v>1</v>
      </c>
      <c r="P2424" s="30">
        <v>0</v>
      </c>
      <c r="Q2424" s="30">
        <v>1</v>
      </c>
      <c r="R2424" s="30">
        <v>0</v>
      </c>
      <c r="S2424" s="30">
        <v>0</v>
      </c>
      <c r="T2424" s="30">
        <v>4</v>
      </c>
      <c r="U2424" s="30">
        <v>7</v>
      </c>
      <c r="V2424" s="82">
        <v>93</v>
      </c>
      <c r="W2424" s="97">
        <v>20</v>
      </c>
      <c r="X2424" s="33">
        <v>0</v>
      </c>
    </row>
    <row r="2425" spans="1:24">
      <c r="A2425" s="30">
        <v>46</v>
      </c>
      <c r="B2425" s="30">
        <v>1</v>
      </c>
      <c r="C2425" s="30"/>
      <c r="D2425" s="30">
        <v>19.377162629757784</v>
      </c>
      <c r="E2425" s="30">
        <v>1</v>
      </c>
      <c r="F2425" s="30">
        <v>0</v>
      </c>
      <c r="G2425" s="30">
        <v>0</v>
      </c>
      <c r="H2425" s="30">
        <v>0</v>
      </c>
      <c r="I2425" s="30">
        <v>0</v>
      </c>
      <c r="J2425" s="30">
        <v>0</v>
      </c>
      <c r="K2425" s="151">
        <v>0</v>
      </c>
      <c r="L2425" s="30">
        <v>6.8</v>
      </c>
      <c r="M2425" s="30">
        <v>1</v>
      </c>
      <c r="N2425" s="30">
        <v>1</v>
      </c>
      <c r="O2425" s="30">
        <v>2</v>
      </c>
      <c r="P2425" s="30">
        <v>0</v>
      </c>
      <c r="Q2425" s="30">
        <v>1</v>
      </c>
      <c r="R2425" s="30">
        <v>0</v>
      </c>
      <c r="S2425" s="30">
        <v>1</v>
      </c>
      <c r="T2425" s="30">
        <v>6</v>
      </c>
      <c r="U2425" s="30">
        <v>5</v>
      </c>
      <c r="V2425" s="82">
        <v>100</v>
      </c>
      <c r="W2425" s="97">
        <v>10</v>
      </c>
      <c r="X2425" s="33">
        <v>0</v>
      </c>
    </row>
    <row r="2426" spans="1:24">
      <c r="A2426" s="30">
        <v>75</v>
      </c>
      <c r="B2426" s="30">
        <v>2</v>
      </c>
      <c r="C2426" s="30">
        <v>4</v>
      </c>
      <c r="D2426" s="30">
        <v>27.089957710856758</v>
      </c>
      <c r="E2426" s="30">
        <v>0</v>
      </c>
      <c r="F2426" s="30"/>
      <c r="G2426" s="30">
        <v>1</v>
      </c>
      <c r="H2426" s="30"/>
      <c r="I2426" s="30">
        <v>0</v>
      </c>
      <c r="J2426" s="30">
        <v>0</v>
      </c>
      <c r="K2426" s="151">
        <v>0</v>
      </c>
      <c r="L2426" s="30">
        <v>6.6</v>
      </c>
      <c r="M2426" s="30">
        <v>1</v>
      </c>
      <c r="N2426" s="30">
        <v>1</v>
      </c>
      <c r="O2426" s="30">
        <v>1</v>
      </c>
      <c r="P2426" s="30">
        <v>0</v>
      </c>
      <c r="Q2426" s="30">
        <v>0</v>
      </c>
      <c r="R2426" s="30">
        <v>0</v>
      </c>
      <c r="S2426" s="30">
        <v>0</v>
      </c>
      <c r="T2426" s="30">
        <v>3</v>
      </c>
      <c r="U2426" s="30">
        <v>7</v>
      </c>
      <c r="V2426" s="82">
        <v>88</v>
      </c>
      <c r="W2426" s="97">
        <v>30</v>
      </c>
      <c r="X2426" s="33">
        <v>0</v>
      </c>
    </row>
    <row r="2427" spans="1:24">
      <c r="A2427" s="30">
        <v>70</v>
      </c>
      <c r="B2427" s="30">
        <v>1</v>
      </c>
      <c r="C2427" s="30"/>
      <c r="D2427" s="30">
        <v>24.567474048442904</v>
      </c>
      <c r="E2427" s="30">
        <v>1</v>
      </c>
      <c r="F2427" s="30">
        <v>1</v>
      </c>
      <c r="G2427" s="30">
        <v>0</v>
      </c>
      <c r="H2427" s="30">
        <v>0</v>
      </c>
      <c r="I2427" s="30">
        <v>1</v>
      </c>
      <c r="J2427" s="30">
        <v>1</v>
      </c>
      <c r="K2427" s="151">
        <v>0</v>
      </c>
      <c r="L2427" s="30">
        <v>9.1</v>
      </c>
      <c r="M2427" s="30">
        <v>2</v>
      </c>
      <c r="N2427" s="30">
        <v>0</v>
      </c>
      <c r="O2427" s="30">
        <v>2</v>
      </c>
      <c r="P2427" s="30">
        <v>0</v>
      </c>
      <c r="Q2427" s="30">
        <v>2</v>
      </c>
      <c r="R2427" s="30">
        <v>0</v>
      </c>
      <c r="S2427" s="30">
        <v>1</v>
      </c>
      <c r="T2427" s="30">
        <v>7</v>
      </c>
      <c r="U2427" s="30">
        <v>6</v>
      </c>
      <c r="V2427" s="82">
        <v>86</v>
      </c>
      <c r="W2427" s="97">
        <v>5</v>
      </c>
      <c r="X2427" s="33">
        <v>0</v>
      </c>
    </row>
    <row r="2428" spans="1:24">
      <c r="A2428" s="30">
        <v>45</v>
      </c>
      <c r="B2428" s="30">
        <v>1</v>
      </c>
      <c r="C2428" s="30">
        <v>9</v>
      </c>
      <c r="D2428" s="30">
        <v>21.514988668558875</v>
      </c>
      <c r="E2428" s="30">
        <v>1</v>
      </c>
      <c r="F2428" s="30">
        <v>0</v>
      </c>
      <c r="G2428" s="30">
        <v>0</v>
      </c>
      <c r="H2428" s="30">
        <v>0</v>
      </c>
      <c r="I2428" s="30">
        <v>0</v>
      </c>
      <c r="J2428" s="30">
        <v>1</v>
      </c>
      <c r="K2428" s="151">
        <v>0</v>
      </c>
      <c r="L2428" s="30">
        <v>8.8000000000000007</v>
      </c>
      <c r="M2428" s="30">
        <v>1</v>
      </c>
      <c r="N2428" s="30">
        <v>1</v>
      </c>
      <c r="O2428" s="30">
        <v>3</v>
      </c>
      <c r="P2428" s="30">
        <v>2</v>
      </c>
      <c r="Q2428" s="30">
        <v>1</v>
      </c>
      <c r="R2428" s="30">
        <v>0</v>
      </c>
      <c r="S2428" s="30">
        <v>0</v>
      </c>
      <c r="T2428" s="30">
        <v>8</v>
      </c>
      <c r="U2428" s="30">
        <v>3.5</v>
      </c>
      <c r="V2428" s="82">
        <v>75</v>
      </c>
      <c r="W2428" s="97">
        <v>20</v>
      </c>
      <c r="X2428" s="33">
        <v>0</v>
      </c>
    </row>
    <row r="2429" spans="1:24">
      <c r="A2429" s="30">
        <v>47</v>
      </c>
      <c r="B2429" s="30">
        <v>1</v>
      </c>
      <c r="C2429" s="30">
        <v>8</v>
      </c>
      <c r="D2429" s="30">
        <v>32.629352074294523</v>
      </c>
      <c r="E2429" s="30">
        <v>1</v>
      </c>
      <c r="F2429" s="30">
        <v>0</v>
      </c>
      <c r="G2429" s="30">
        <v>1</v>
      </c>
      <c r="H2429" s="30">
        <v>1</v>
      </c>
      <c r="I2429" s="30">
        <v>1</v>
      </c>
      <c r="J2429" s="30">
        <v>1</v>
      </c>
      <c r="K2429" s="151">
        <v>1</v>
      </c>
      <c r="L2429" s="30">
        <v>6.5</v>
      </c>
      <c r="M2429" s="30">
        <v>1</v>
      </c>
      <c r="N2429" s="30">
        <v>0</v>
      </c>
      <c r="O2429" s="30">
        <v>2</v>
      </c>
      <c r="P2429" s="30">
        <v>0</v>
      </c>
      <c r="Q2429" s="30">
        <v>1</v>
      </c>
      <c r="R2429" s="30">
        <v>0</v>
      </c>
      <c r="S2429" s="30">
        <v>0</v>
      </c>
      <c r="T2429" s="30">
        <v>4</v>
      </c>
      <c r="U2429" s="30">
        <v>6.5</v>
      </c>
      <c r="V2429" s="82">
        <v>93</v>
      </c>
      <c r="W2429" s="97">
        <v>10</v>
      </c>
      <c r="X2429" s="33">
        <v>0</v>
      </c>
    </row>
    <row r="2430" spans="1:24">
      <c r="A2430" s="30">
        <v>46</v>
      </c>
      <c r="B2430" s="30">
        <v>1</v>
      </c>
      <c r="C2430" s="30"/>
      <c r="D2430" s="30">
        <v>25.477924831572111</v>
      </c>
      <c r="E2430" s="30">
        <v>0</v>
      </c>
      <c r="F2430" s="30">
        <v>1</v>
      </c>
      <c r="G2430" s="30">
        <v>1</v>
      </c>
      <c r="H2430" s="30">
        <v>0</v>
      </c>
      <c r="I2430" s="30">
        <v>0</v>
      </c>
      <c r="J2430" s="30">
        <v>0</v>
      </c>
      <c r="K2430" s="151">
        <v>0</v>
      </c>
      <c r="L2430" s="30">
        <v>12.6</v>
      </c>
      <c r="M2430" s="30">
        <v>1</v>
      </c>
      <c r="N2430" s="30">
        <v>1</v>
      </c>
      <c r="O2430" s="30">
        <v>2</v>
      </c>
      <c r="P2430" s="30">
        <v>0</v>
      </c>
      <c r="Q2430" s="30">
        <v>0</v>
      </c>
      <c r="R2430" s="30">
        <v>0</v>
      </c>
      <c r="S2430" s="30">
        <v>0</v>
      </c>
      <c r="T2430" s="30">
        <v>4</v>
      </c>
      <c r="U2430" s="30">
        <v>6.5</v>
      </c>
      <c r="V2430" s="82">
        <v>93</v>
      </c>
      <c r="W2430" s="97">
        <v>5</v>
      </c>
      <c r="X2430" s="33">
        <v>0</v>
      </c>
    </row>
    <row r="2431" spans="1:24">
      <c r="A2431" s="30">
        <v>72</v>
      </c>
      <c r="B2431" s="30">
        <v>2</v>
      </c>
      <c r="C2431" s="30">
        <v>13</v>
      </c>
      <c r="D2431" s="30">
        <v>27.656411873339039</v>
      </c>
      <c r="E2431" s="30">
        <v>0</v>
      </c>
      <c r="F2431" s="30">
        <v>1</v>
      </c>
      <c r="G2431" s="30">
        <v>0</v>
      </c>
      <c r="H2431" s="30">
        <v>0</v>
      </c>
      <c r="I2431" s="30">
        <v>1</v>
      </c>
      <c r="J2431" s="30">
        <v>1</v>
      </c>
      <c r="K2431" s="151">
        <v>1</v>
      </c>
      <c r="L2431" s="30">
        <v>7.4</v>
      </c>
      <c r="M2431" s="30">
        <v>2</v>
      </c>
      <c r="N2431" s="30">
        <v>2</v>
      </c>
      <c r="O2431" s="30">
        <v>0</v>
      </c>
      <c r="P2431" s="30">
        <v>0</v>
      </c>
      <c r="Q2431" s="30">
        <v>1</v>
      </c>
      <c r="R2431" s="30">
        <v>0</v>
      </c>
      <c r="S2431" s="30">
        <v>1</v>
      </c>
      <c r="T2431" s="30">
        <v>6</v>
      </c>
      <c r="U2431" s="30">
        <v>8</v>
      </c>
      <c r="V2431" s="82">
        <v>94</v>
      </c>
      <c r="W2431" s="97">
        <v>30</v>
      </c>
      <c r="X2431" s="33">
        <v>0</v>
      </c>
    </row>
    <row r="2432" spans="1:24">
      <c r="A2432" s="30">
        <v>34</v>
      </c>
      <c r="B2432" s="30">
        <v>1</v>
      </c>
      <c r="C2432" s="30"/>
      <c r="D2432" s="30">
        <v>24.673008323424497</v>
      </c>
      <c r="E2432" s="30">
        <v>1</v>
      </c>
      <c r="F2432" s="30">
        <v>1</v>
      </c>
      <c r="G2432" s="30">
        <v>0</v>
      </c>
      <c r="H2432" s="30">
        <v>0</v>
      </c>
      <c r="I2432" s="30">
        <v>0</v>
      </c>
      <c r="J2432" s="30">
        <v>1</v>
      </c>
      <c r="K2432" s="151">
        <v>0</v>
      </c>
      <c r="L2432" s="30">
        <v>10.8</v>
      </c>
      <c r="M2432" s="30">
        <v>2</v>
      </c>
      <c r="N2432" s="30">
        <v>1</v>
      </c>
      <c r="O2432" s="30">
        <v>2</v>
      </c>
      <c r="P2432" s="30">
        <v>3</v>
      </c>
      <c r="Q2432" s="30">
        <v>1</v>
      </c>
      <c r="R2432" s="30">
        <v>0</v>
      </c>
      <c r="S2432" s="30">
        <v>1</v>
      </c>
      <c r="T2432" s="30">
        <v>10</v>
      </c>
      <c r="U2432" s="30">
        <v>6</v>
      </c>
      <c r="V2432" s="82">
        <v>60</v>
      </c>
      <c r="W2432" s="97">
        <v>30</v>
      </c>
      <c r="X2432" s="33">
        <v>0</v>
      </c>
    </row>
    <row r="2433" spans="1:24">
      <c r="A2433" s="30">
        <v>30</v>
      </c>
      <c r="B2433" s="30">
        <v>1</v>
      </c>
      <c r="C2433" s="30">
        <v>0</v>
      </c>
      <c r="D2433" s="30">
        <v>31.011747010063086</v>
      </c>
      <c r="E2433" s="30">
        <v>0</v>
      </c>
      <c r="F2433" s="30">
        <v>0</v>
      </c>
      <c r="G2433" s="30">
        <v>0</v>
      </c>
      <c r="H2433" s="30">
        <v>0</v>
      </c>
      <c r="I2433" s="30">
        <v>0</v>
      </c>
      <c r="J2433" s="30">
        <v>0</v>
      </c>
      <c r="K2433" s="151">
        <v>0</v>
      </c>
      <c r="L2433" s="30">
        <v>10.199999999999999</v>
      </c>
      <c r="M2433" s="30">
        <v>2</v>
      </c>
      <c r="N2433" s="30">
        <v>1</v>
      </c>
      <c r="O2433" s="30">
        <v>2</v>
      </c>
      <c r="P2433" s="30">
        <v>0</v>
      </c>
      <c r="Q2433" s="30">
        <v>1</v>
      </c>
      <c r="R2433" s="30">
        <v>0</v>
      </c>
      <c r="S2433" s="30">
        <v>1</v>
      </c>
      <c r="T2433" s="30">
        <v>7</v>
      </c>
      <c r="U2433" s="30">
        <v>6.5</v>
      </c>
      <c r="V2433" s="82">
        <v>100</v>
      </c>
      <c r="W2433" s="97">
        <v>5</v>
      </c>
      <c r="X2433" s="33">
        <v>1</v>
      </c>
    </row>
    <row r="2434" spans="1:24">
      <c r="A2434" s="30">
        <v>78</v>
      </c>
      <c r="B2434" s="30">
        <v>1</v>
      </c>
      <c r="C2434" s="30">
        <v>25</v>
      </c>
      <c r="D2434" s="30">
        <v>20.3125</v>
      </c>
      <c r="E2434" s="30">
        <v>0</v>
      </c>
      <c r="F2434" s="30">
        <v>1</v>
      </c>
      <c r="G2434" s="30">
        <v>0</v>
      </c>
      <c r="H2434" s="30">
        <v>0</v>
      </c>
      <c r="I2434" s="30">
        <v>0</v>
      </c>
      <c r="J2434" s="30">
        <v>1</v>
      </c>
      <c r="K2434" s="151">
        <v>0</v>
      </c>
      <c r="L2434" s="30">
        <v>6.8</v>
      </c>
      <c r="M2434" s="30">
        <v>0</v>
      </c>
      <c r="N2434" s="30">
        <v>1</v>
      </c>
      <c r="O2434" s="30">
        <v>1</v>
      </c>
      <c r="P2434" s="30">
        <v>0</v>
      </c>
      <c r="Q2434" s="30">
        <v>0</v>
      </c>
      <c r="R2434" s="30">
        <v>0</v>
      </c>
      <c r="S2434" s="30">
        <v>0</v>
      </c>
      <c r="T2434" s="30">
        <v>2</v>
      </c>
      <c r="U2434" s="30">
        <v>7.83</v>
      </c>
      <c r="V2434" s="82">
        <v>89</v>
      </c>
      <c r="W2434" s="97">
        <v>30</v>
      </c>
      <c r="X2434" s="33">
        <v>0</v>
      </c>
    </row>
    <row r="2435" spans="1:24">
      <c r="A2435" s="30">
        <v>65</v>
      </c>
      <c r="B2435" s="30">
        <v>2</v>
      </c>
      <c r="C2435" s="30">
        <v>7</v>
      </c>
      <c r="D2435" s="30">
        <v>21.871929599726602</v>
      </c>
      <c r="E2435" s="30">
        <v>0</v>
      </c>
      <c r="F2435" s="30">
        <v>1</v>
      </c>
      <c r="G2435" s="30">
        <v>0</v>
      </c>
      <c r="H2435" s="30">
        <v>0</v>
      </c>
      <c r="I2435" s="30">
        <v>1</v>
      </c>
      <c r="J2435" s="30">
        <v>1</v>
      </c>
      <c r="K2435" s="151">
        <v>0</v>
      </c>
      <c r="L2435" s="30">
        <v>6.7</v>
      </c>
      <c r="M2435" s="30">
        <v>2</v>
      </c>
      <c r="N2435" s="30">
        <v>1</v>
      </c>
      <c r="O2435" s="30">
        <v>2</v>
      </c>
      <c r="P2435" s="30">
        <v>0</v>
      </c>
      <c r="Q2435" s="30">
        <v>1</v>
      </c>
      <c r="R2435" s="30">
        <v>0</v>
      </c>
      <c r="S2435" s="30">
        <v>1</v>
      </c>
      <c r="T2435" s="30">
        <v>7</v>
      </c>
      <c r="U2435" s="30">
        <v>6.33</v>
      </c>
      <c r="V2435" s="82">
        <v>97</v>
      </c>
      <c r="W2435" s="97">
        <v>15</v>
      </c>
      <c r="X2435" s="33">
        <v>0</v>
      </c>
    </row>
    <row r="2436" spans="1:24">
      <c r="A2436" s="30">
        <v>41</v>
      </c>
      <c r="B2436" s="30">
        <v>2</v>
      </c>
      <c r="C2436" s="30">
        <v>6</v>
      </c>
      <c r="D2436" s="30">
        <v>25.264146367248959</v>
      </c>
      <c r="E2436" s="30">
        <v>1</v>
      </c>
      <c r="F2436" s="30">
        <v>0</v>
      </c>
      <c r="G2436" s="30">
        <v>0</v>
      </c>
      <c r="H2436" s="30">
        <v>0</v>
      </c>
      <c r="I2436" s="30">
        <v>0</v>
      </c>
      <c r="J2436" s="30">
        <v>0</v>
      </c>
      <c r="K2436" s="151">
        <v>0</v>
      </c>
      <c r="L2436" s="30">
        <v>6.8</v>
      </c>
      <c r="M2436" s="30">
        <v>2</v>
      </c>
      <c r="N2436" s="30">
        <v>0</v>
      </c>
      <c r="O2436" s="30">
        <v>3</v>
      </c>
      <c r="P2436" s="30">
        <v>0</v>
      </c>
      <c r="Q2436" s="30">
        <v>1</v>
      </c>
      <c r="R2436" s="30">
        <v>0</v>
      </c>
      <c r="S2436" s="30">
        <v>1</v>
      </c>
      <c r="T2436" s="30">
        <v>7</v>
      </c>
      <c r="U2436" s="30">
        <v>4.5</v>
      </c>
      <c r="V2436" s="82">
        <v>90</v>
      </c>
      <c r="W2436" s="97">
        <v>3</v>
      </c>
      <c r="X2436" s="33">
        <v>1</v>
      </c>
    </row>
    <row r="2437" spans="1:24">
      <c r="A2437" s="30">
        <v>57</v>
      </c>
      <c r="B2437" s="30">
        <v>1</v>
      </c>
      <c r="C2437" s="30">
        <v>3</v>
      </c>
      <c r="D2437" s="30">
        <v>32.653061224489797</v>
      </c>
      <c r="E2437" s="30">
        <v>1</v>
      </c>
      <c r="F2437" s="30">
        <v>0</v>
      </c>
      <c r="G2437" s="30">
        <v>0</v>
      </c>
      <c r="H2437" s="30">
        <v>0</v>
      </c>
      <c r="I2437" s="30">
        <v>1</v>
      </c>
      <c r="J2437" s="30">
        <v>1</v>
      </c>
      <c r="K2437" s="151">
        <v>0</v>
      </c>
      <c r="L2437" s="30">
        <v>5.6</v>
      </c>
      <c r="M2437" s="30">
        <v>1</v>
      </c>
      <c r="N2437" s="30">
        <v>0</v>
      </c>
      <c r="O2437" s="30">
        <v>2</v>
      </c>
      <c r="P2437" s="30">
        <v>0</v>
      </c>
      <c r="Q2437" s="30">
        <v>0</v>
      </c>
      <c r="R2437" s="30">
        <v>0</v>
      </c>
      <c r="S2437" s="30">
        <v>0</v>
      </c>
      <c r="T2437" s="30">
        <v>3</v>
      </c>
      <c r="U2437" s="30">
        <v>6.5</v>
      </c>
      <c r="V2437" s="82">
        <v>93</v>
      </c>
      <c r="W2437" s="97">
        <v>10</v>
      </c>
      <c r="X2437" s="33">
        <v>0</v>
      </c>
    </row>
    <row r="2438" spans="1:24">
      <c r="A2438" s="30">
        <v>74</v>
      </c>
      <c r="B2438" s="30">
        <v>1</v>
      </c>
      <c r="C2438" s="30"/>
      <c r="D2438" s="30">
        <v>23.335466144755166</v>
      </c>
      <c r="E2438" s="30">
        <v>0</v>
      </c>
      <c r="F2438" s="30">
        <v>0</v>
      </c>
      <c r="G2438" s="30">
        <v>0</v>
      </c>
      <c r="H2438" s="30">
        <v>0</v>
      </c>
      <c r="I2438" s="30">
        <v>0</v>
      </c>
      <c r="J2438" s="30">
        <v>0</v>
      </c>
      <c r="K2438" s="151">
        <v>0</v>
      </c>
      <c r="L2438" s="30">
        <v>6.2</v>
      </c>
      <c r="M2438" s="30">
        <v>0</v>
      </c>
      <c r="N2438" s="30">
        <v>1</v>
      </c>
      <c r="O2438" s="30">
        <v>0</v>
      </c>
      <c r="P2438" s="30">
        <v>0</v>
      </c>
      <c r="Q2438" s="30">
        <v>0</v>
      </c>
      <c r="R2438" s="30">
        <v>0</v>
      </c>
      <c r="S2438" s="30">
        <v>0</v>
      </c>
      <c r="T2438" s="30">
        <v>1</v>
      </c>
      <c r="U2438" s="30">
        <v>9</v>
      </c>
      <c r="V2438" s="82">
        <v>100</v>
      </c>
      <c r="W2438" s="97">
        <v>30</v>
      </c>
      <c r="X2438" s="33">
        <v>0</v>
      </c>
    </row>
    <row r="2439" spans="1:24">
      <c r="A2439" s="30">
        <v>57</v>
      </c>
      <c r="B2439" s="30">
        <v>1</v>
      </c>
      <c r="C2439" s="30"/>
      <c r="D2439" s="30">
        <v>23.738662131519277</v>
      </c>
      <c r="E2439" s="30">
        <v>1</v>
      </c>
      <c r="F2439" s="30"/>
      <c r="G2439" s="30">
        <v>0</v>
      </c>
      <c r="H2439" s="30">
        <v>0</v>
      </c>
      <c r="I2439" s="30">
        <v>0</v>
      </c>
      <c r="J2439" s="30">
        <v>1</v>
      </c>
      <c r="K2439" s="151">
        <v>0</v>
      </c>
      <c r="L2439" s="30">
        <v>6.5</v>
      </c>
      <c r="M2439" s="30">
        <v>1</v>
      </c>
      <c r="N2439" s="30">
        <v>0</v>
      </c>
      <c r="O2439" s="30">
        <v>1</v>
      </c>
      <c r="P2439" s="30">
        <v>0</v>
      </c>
      <c r="Q2439" s="30">
        <v>0</v>
      </c>
      <c r="R2439" s="30">
        <v>0</v>
      </c>
      <c r="S2439" s="30">
        <v>0</v>
      </c>
      <c r="T2439" s="30">
        <v>2</v>
      </c>
      <c r="U2439" s="30">
        <v>7</v>
      </c>
      <c r="V2439" s="82">
        <v>100</v>
      </c>
      <c r="W2439" s="97">
        <v>10</v>
      </c>
      <c r="X2439" s="33">
        <v>0</v>
      </c>
    </row>
    <row r="2440" spans="1:24">
      <c r="A2440" s="30">
        <v>52</v>
      </c>
      <c r="B2440" s="30">
        <v>1</v>
      </c>
      <c r="C2440" s="30"/>
      <c r="D2440" s="30">
        <v>25.039918710988534</v>
      </c>
      <c r="E2440" s="30">
        <v>0</v>
      </c>
      <c r="F2440" s="30">
        <v>1</v>
      </c>
      <c r="G2440" s="30">
        <v>1</v>
      </c>
      <c r="H2440" s="30">
        <v>1</v>
      </c>
      <c r="I2440" s="30">
        <v>1</v>
      </c>
      <c r="J2440" s="30">
        <v>1</v>
      </c>
      <c r="K2440" s="151">
        <v>0</v>
      </c>
      <c r="L2440" s="30">
        <v>8.9</v>
      </c>
      <c r="M2440" s="30">
        <v>1</v>
      </c>
      <c r="N2440" s="30">
        <v>0</v>
      </c>
      <c r="O2440" s="30">
        <v>3</v>
      </c>
      <c r="P2440" s="30">
        <v>2</v>
      </c>
      <c r="Q2440" s="30">
        <v>0</v>
      </c>
      <c r="R2440" s="30">
        <v>0</v>
      </c>
      <c r="S2440" s="30">
        <v>0</v>
      </c>
      <c r="T2440" s="30">
        <v>6</v>
      </c>
      <c r="U2440" s="30">
        <v>4.5</v>
      </c>
      <c r="V2440" s="82">
        <v>82</v>
      </c>
      <c r="W2440" s="97">
        <v>15</v>
      </c>
      <c r="X2440" s="33">
        <v>0</v>
      </c>
    </row>
    <row r="2441" spans="1:24">
      <c r="A2441" s="30">
        <v>64</v>
      </c>
      <c r="B2441" s="30">
        <v>2</v>
      </c>
      <c r="C2441" s="30"/>
      <c r="D2441" s="30">
        <v>28.507521599929827</v>
      </c>
      <c r="E2441" s="30">
        <v>0</v>
      </c>
      <c r="F2441" s="30">
        <v>0</v>
      </c>
      <c r="G2441" s="30">
        <v>0</v>
      </c>
      <c r="H2441" s="30">
        <v>0</v>
      </c>
      <c r="I2441" s="30">
        <v>0</v>
      </c>
      <c r="J2441" s="30">
        <v>1</v>
      </c>
      <c r="K2441" s="151">
        <v>0</v>
      </c>
      <c r="L2441" s="30">
        <v>7.4</v>
      </c>
      <c r="M2441" s="30">
        <v>0</v>
      </c>
      <c r="N2441" s="30">
        <v>0</v>
      </c>
      <c r="O2441" s="30">
        <v>1</v>
      </c>
      <c r="P2441" s="30">
        <v>0</v>
      </c>
      <c r="Q2441" s="30">
        <v>1</v>
      </c>
      <c r="R2441" s="30">
        <v>0</v>
      </c>
      <c r="S2441" s="30">
        <v>0</v>
      </c>
      <c r="T2441" s="30">
        <v>2</v>
      </c>
      <c r="U2441" s="30">
        <v>7</v>
      </c>
      <c r="V2441" s="82">
        <v>100</v>
      </c>
      <c r="W2441" s="97">
        <v>3</v>
      </c>
      <c r="X2441" s="33">
        <v>0</v>
      </c>
    </row>
    <row r="2442" spans="1:24">
      <c r="A2442" s="30">
        <v>69</v>
      </c>
      <c r="B2442" s="30">
        <v>1</v>
      </c>
      <c r="C2442" s="30"/>
      <c r="D2442" s="30">
        <v>22.100289590001523</v>
      </c>
      <c r="E2442" s="30">
        <v>1</v>
      </c>
      <c r="F2442" s="30">
        <v>0</v>
      </c>
      <c r="G2442" s="30">
        <v>0</v>
      </c>
      <c r="H2442" s="30">
        <v>0</v>
      </c>
      <c r="I2442" s="30">
        <v>1</v>
      </c>
      <c r="J2442" s="30">
        <v>1</v>
      </c>
      <c r="K2442" s="151">
        <v>0</v>
      </c>
      <c r="L2442" s="30">
        <v>7</v>
      </c>
      <c r="M2442" s="30">
        <v>0</v>
      </c>
      <c r="N2442" s="30">
        <v>0</v>
      </c>
      <c r="O2442" s="30">
        <v>2</v>
      </c>
      <c r="P2442" s="30">
        <v>0</v>
      </c>
      <c r="Q2442" s="30">
        <v>0</v>
      </c>
      <c r="R2442" s="30">
        <v>0</v>
      </c>
      <c r="S2442" s="30">
        <v>0</v>
      </c>
      <c r="T2442" s="30">
        <v>2</v>
      </c>
      <c r="U2442" s="30">
        <v>6</v>
      </c>
      <c r="V2442" s="82">
        <v>86</v>
      </c>
      <c r="W2442" s="97">
        <v>15</v>
      </c>
      <c r="X2442" s="33">
        <v>0</v>
      </c>
    </row>
    <row r="2443" spans="1:24">
      <c r="A2443" s="30">
        <v>71</v>
      </c>
      <c r="B2443" s="30">
        <v>2</v>
      </c>
      <c r="C2443" s="30"/>
      <c r="D2443" s="30">
        <v>28.79050925925926</v>
      </c>
      <c r="E2443" s="30">
        <v>0</v>
      </c>
      <c r="F2443" s="30">
        <v>0</v>
      </c>
      <c r="G2443" s="30">
        <v>0</v>
      </c>
      <c r="H2443" s="30">
        <v>0</v>
      </c>
      <c r="I2443" s="30">
        <v>1</v>
      </c>
      <c r="J2443" s="30">
        <v>1</v>
      </c>
      <c r="K2443" s="151">
        <v>0</v>
      </c>
      <c r="L2443" s="30">
        <v>7.7</v>
      </c>
      <c r="M2443" s="30">
        <v>2</v>
      </c>
      <c r="N2443" s="30">
        <v>2</v>
      </c>
      <c r="O2443" s="30">
        <v>2</v>
      </c>
      <c r="P2443" s="30">
        <v>2</v>
      </c>
      <c r="Q2443" s="30">
        <v>2</v>
      </c>
      <c r="R2443" s="30">
        <v>0</v>
      </c>
      <c r="S2443" s="30">
        <v>0</v>
      </c>
      <c r="T2443" s="30">
        <v>10</v>
      </c>
      <c r="U2443" s="30">
        <v>5</v>
      </c>
      <c r="V2443" s="82">
        <v>83</v>
      </c>
      <c r="W2443" s="97">
        <v>30</v>
      </c>
      <c r="X2443" s="33">
        <v>0</v>
      </c>
    </row>
    <row r="2444" spans="1:24">
      <c r="A2444" s="30">
        <v>65</v>
      </c>
      <c r="B2444" s="30">
        <v>1</v>
      </c>
      <c r="C2444" s="30"/>
      <c r="D2444" s="30">
        <v>22.959087658549439</v>
      </c>
      <c r="E2444" s="30">
        <v>1</v>
      </c>
      <c r="F2444" s="30">
        <v>0</v>
      </c>
      <c r="G2444" s="30">
        <v>0</v>
      </c>
      <c r="H2444" s="30">
        <v>0</v>
      </c>
      <c r="I2444" s="30">
        <v>0</v>
      </c>
      <c r="J2444" s="30">
        <v>1</v>
      </c>
      <c r="K2444" s="151">
        <v>0</v>
      </c>
      <c r="L2444" s="30">
        <v>7.5</v>
      </c>
      <c r="M2444" s="30">
        <v>1</v>
      </c>
      <c r="N2444" s="30">
        <v>0</v>
      </c>
      <c r="O2444" s="30">
        <v>0</v>
      </c>
      <c r="P2444" s="30">
        <v>0</v>
      </c>
      <c r="Q2444" s="30">
        <v>1</v>
      </c>
      <c r="R2444" s="30">
        <v>0</v>
      </c>
      <c r="S2444" s="30">
        <v>0</v>
      </c>
      <c r="T2444" s="30">
        <v>2</v>
      </c>
      <c r="U2444" s="30">
        <v>8</v>
      </c>
      <c r="V2444" s="82">
        <v>100</v>
      </c>
      <c r="W2444" s="97">
        <v>2</v>
      </c>
      <c r="X2444" s="33">
        <v>0</v>
      </c>
    </row>
    <row r="2445" spans="1:24">
      <c r="A2445" s="30">
        <v>55</v>
      </c>
      <c r="B2445" s="30">
        <v>1</v>
      </c>
      <c r="C2445" s="30"/>
      <c r="D2445" s="30">
        <v>25.895316804407713</v>
      </c>
      <c r="E2445" s="30">
        <v>1</v>
      </c>
      <c r="F2445" s="30">
        <v>0</v>
      </c>
      <c r="G2445" s="30">
        <v>0</v>
      </c>
      <c r="H2445" s="30">
        <v>1</v>
      </c>
      <c r="I2445" s="30">
        <v>1</v>
      </c>
      <c r="J2445" s="30">
        <v>1</v>
      </c>
      <c r="K2445" s="151">
        <v>0</v>
      </c>
      <c r="L2445" s="30">
        <v>6.9</v>
      </c>
      <c r="M2445" s="30">
        <v>1</v>
      </c>
      <c r="N2445" s="30">
        <v>0</v>
      </c>
      <c r="O2445" s="30">
        <v>2</v>
      </c>
      <c r="P2445" s="30">
        <v>0</v>
      </c>
      <c r="Q2445" s="30">
        <v>1</v>
      </c>
      <c r="R2445" s="30">
        <v>0</v>
      </c>
      <c r="S2445" s="30">
        <v>0</v>
      </c>
      <c r="T2445" s="30">
        <v>4</v>
      </c>
      <c r="U2445" s="30">
        <v>5.66</v>
      </c>
      <c r="V2445" s="82">
        <v>97</v>
      </c>
      <c r="W2445" s="97">
        <v>10</v>
      </c>
      <c r="X2445" s="33">
        <v>0</v>
      </c>
    </row>
    <row r="2446" spans="1:24">
      <c r="A2446" s="30">
        <v>64</v>
      </c>
      <c r="B2446" s="30">
        <v>2</v>
      </c>
      <c r="C2446" s="30"/>
      <c r="D2446" s="30">
        <v>24.34175828634022</v>
      </c>
      <c r="E2446" s="30">
        <v>1</v>
      </c>
      <c r="F2446" s="30">
        <v>0</v>
      </c>
      <c r="G2446" s="30">
        <v>0</v>
      </c>
      <c r="H2446" s="30">
        <v>0</v>
      </c>
      <c r="I2446" s="30">
        <v>1</v>
      </c>
      <c r="J2446" s="30">
        <v>0</v>
      </c>
      <c r="K2446" s="151">
        <v>1</v>
      </c>
      <c r="L2446" s="30">
        <v>7.1</v>
      </c>
      <c r="M2446" s="30">
        <v>1</v>
      </c>
      <c r="N2446" s="30">
        <v>3</v>
      </c>
      <c r="O2446" s="30">
        <v>2</v>
      </c>
      <c r="P2446" s="30">
        <v>0</v>
      </c>
      <c r="Q2446" s="30">
        <v>1</v>
      </c>
      <c r="R2446" s="30">
        <v>0</v>
      </c>
      <c r="S2446" s="30">
        <v>1</v>
      </c>
      <c r="T2446" s="30">
        <v>8</v>
      </c>
      <c r="U2446" s="30">
        <v>6</v>
      </c>
      <c r="V2446" s="82">
        <v>100</v>
      </c>
      <c r="W2446" s="97">
        <v>60</v>
      </c>
      <c r="X2446" s="33">
        <v>0</v>
      </c>
    </row>
    <row r="2447" spans="1:24">
      <c r="A2447" s="30">
        <v>69</v>
      </c>
      <c r="B2447" s="30">
        <v>2</v>
      </c>
      <c r="C2447" s="30"/>
      <c r="D2447" s="30">
        <v>25.744484891013553</v>
      </c>
      <c r="E2447" s="30">
        <v>0</v>
      </c>
      <c r="F2447" s="30">
        <v>0</v>
      </c>
      <c r="G2447" s="30">
        <v>0</v>
      </c>
      <c r="H2447" s="30">
        <v>1</v>
      </c>
      <c r="I2447" s="30">
        <v>1</v>
      </c>
      <c r="J2447" s="30">
        <v>1</v>
      </c>
      <c r="K2447" s="151">
        <v>0</v>
      </c>
      <c r="L2447" s="30">
        <v>7.7</v>
      </c>
      <c r="M2447" s="30">
        <v>1</v>
      </c>
      <c r="N2447" s="30">
        <v>0</v>
      </c>
      <c r="O2447" s="30">
        <v>0</v>
      </c>
      <c r="P2447" s="30">
        <v>0</v>
      </c>
      <c r="Q2447" s="30">
        <v>1</v>
      </c>
      <c r="R2447" s="30">
        <v>0</v>
      </c>
      <c r="S2447" s="30">
        <v>1</v>
      </c>
      <c r="T2447" s="30">
        <v>3</v>
      </c>
      <c r="U2447" s="30">
        <v>8</v>
      </c>
      <c r="V2447" s="82">
        <v>100</v>
      </c>
      <c r="W2447" s="97">
        <v>5</v>
      </c>
      <c r="X2447" s="33">
        <v>0</v>
      </c>
    </row>
    <row r="2448" spans="1:24">
      <c r="A2448" s="30">
        <v>67</v>
      </c>
      <c r="B2448" s="30">
        <v>1</v>
      </c>
      <c r="C2448" s="30"/>
      <c r="D2448" s="30">
        <v>24.609733700642792</v>
      </c>
      <c r="E2448" s="30">
        <v>1</v>
      </c>
      <c r="F2448" s="30">
        <v>0</v>
      </c>
      <c r="G2448" s="30">
        <v>0</v>
      </c>
      <c r="H2448" s="30">
        <v>0</v>
      </c>
      <c r="I2448" s="30">
        <v>1</v>
      </c>
      <c r="J2448" s="30">
        <v>1</v>
      </c>
      <c r="K2448" s="151">
        <v>1</v>
      </c>
      <c r="L2448" s="30">
        <v>6.3</v>
      </c>
      <c r="M2448" s="30">
        <v>1</v>
      </c>
      <c r="N2448" s="30">
        <v>1</v>
      </c>
      <c r="O2448" s="30">
        <v>2</v>
      </c>
      <c r="P2448" s="30">
        <v>2</v>
      </c>
      <c r="Q2448" s="30">
        <v>1</v>
      </c>
      <c r="R2448" s="30">
        <v>0</v>
      </c>
      <c r="S2448" s="30">
        <v>0</v>
      </c>
      <c r="T2448" s="30">
        <v>7</v>
      </c>
      <c r="U2448" s="30">
        <v>6.5</v>
      </c>
      <c r="V2448" s="82">
        <v>81</v>
      </c>
      <c r="W2448" s="97">
        <v>30</v>
      </c>
      <c r="X2448" s="33">
        <v>0</v>
      </c>
    </row>
    <row r="2449" spans="1:24">
      <c r="A2449" s="30">
        <v>60</v>
      </c>
      <c r="B2449" s="30">
        <v>1</v>
      </c>
      <c r="C2449" s="30"/>
      <c r="D2449" s="30">
        <v>21.63331530557058</v>
      </c>
      <c r="E2449" s="30">
        <v>1</v>
      </c>
      <c r="F2449" s="30">
        <v>0</v>
      </c>
      <c r="G2449" s="30">
        <v>0</v>
      </c>
      <c r="H2449" s="30">
        <v>0</v>
      </c>
      <c r="I2449" s="30">
        <v>0</v>
      </c>
      <c r="J2449" s="30">
        <v>0</v>
      </c>
      <c r="K2449" s="151">
        <v>0</v>
      </c>
      <c r="L2449" s="30">
        <v>6.7</v>
      </c>
      <c r="M2449" s="30">
        <v>1</v>
      </c>
      <c r="N2449" s="30">
        <v>0</v>
      </c>
      <c r="O2449" s="30">
        <v>2</v>
      </c>
      <c r="P2449" s="30">
        <v>0</v>
      </c>
      <c r="Q2449" s="30">
        <v>1</v>
      </c>
      <c r="R2449" s="30">
        <v>0</v>
      </c>
      <c r="S2449" s="30">
        <v>1</v>
      </c>
      <c r="T2449" s="30">
        <v>5</v>
      </c>
      <c r="U2449" s="30">
        <v>6</v>
      </c>
      <c r="V2449" s="82">
        <v>100</v>
      </c>
      <c r="W2449" s="97">
        <v>5</v>
      </c>
      <c r="X2449" s="33">
        <v>0</v>
      </c>
    </row>
    <row r="2450" spans="1:24">
      <c r="A2450" s="30">
        <v>65</v>
      </c>
      <c r="B2450" s="30">
        <v>1</v>
      </c>
      <c r="C2450" s="30"/>
      <c r="D2450" s="30">
        <v>22.148760330578515</v>
      </c>
      <c r="E2450" s="30">
        <v>0</v>
      </c>
      <c r="F2450" s="30">
        <v>0</v>
      </c>
      <c r="G2450" s="30">
        <v>0</v>
      </c>
      <c r="H2450" s="30">
        <v>0</v>
      </c>
      <c r="I2450" s="30">
        <v>0</v>
      </c>
      <c r="J2450" s="30">
        <v>0</v>
      </c>
      <c r="K2450" s="151">
        <v>0</v>
      </c>
      <c r="L2450" s="30">
        <v>6.9</v>
      </c>
      <c r="M2450" s="30">
        <v>2</v>
      </c>
      <c r="N2450" s="30">
        <v>3</v>
      </c>
      <c r="O2450" s="30">
        <v>2</v>
      </c>
      <c r="P2450" s="30">
        <v>3</v>
      </c>
      <c r="Q2450" s="30">
        <v>1</v>
      </c>
      <c r="R2450" s="30">
        <v>0</v>
      </c>
      <c r="S2450" s="30">
        <v>0</v>
      </c>
      <c r="T2450" s="30">
        <v>11</v>
      </c>
      <c r="U2450" s="30">
        <v>5</v>
      </c>
      <c r="V2450" s="82">
        <v>65</v>
      </c>
      <c r="W2450" s="97">
        <v>60</v>
      </c>
      <c r="X2450" s="33">
        <v>0</v>
      </c>
    </row>
    <row r="2451" spans="1:24">
      <c r="A2451" s="30">
        <v>76</v>
      </c>
      <c r="B2451" s="30">
        <v>1</v>
      </c>
      <c r="C2451" s="30"/>
      <c r="D2451" s="30">
        <v>25.806451612903224</v>
      </c>
      <c r="E2451" s="30">
        <v>0</v>
      </c>
      <c r="F2451" s="30">
        <v>0</v>
      </c>
      <c r="G2451" s="30">
        <v>0</v>
      </c>
      <c r="H2451" s="30">
        <v>0</v>
      </c>
      <c r="I2451" s="30">
        <v>1</v>
      </c>
      <c r="J2451" s="30">
        <v>0</v>
      </c>
      <c r="K2451" s="151">
        <v>1</v>
      </c>
      <c r="L2451" s="30">
        <v>7</v>
      </c>
      <c r="M2451" s="30">
        <v>1</v>
      </c>
      <c r="N2451" s="30">
        <v>1</v>
      </c>
      <c r="O2451" s="30">
        <v>1</v>
      </c>
      <c r="P2451" s="30">
        <v>0</v>
      </c>
      <c r="Q2451" s="30">
        <v>1</v>
      </c>
      <c r="R2451" s="30">
        <v>0</v>
      </c>
      <c r="S2451" s="30">
        <v>1</v>
      </c>
      <c r="T2451" s="30">
        <v>5</v>
      </c>
      <c r="U2451" s="30">
        <v>7</v>
      </c>
      <c r="V2451" s="82">
        <v>100</v>
      </c>
      <c r="W2451" s="97">
        <v>10</v>
      </c>
      <c r="X2451" s="33">
        <v>0</v>
      </c>
    </row>
    <row r="2452" spans="1:24">
      <c r="A2452" s="30">
        <v>65</v>
      </c>
      <c r="B2452" s="30">
        <v>1</v>
      </c>
      <c r="C2452" s="30"/>
      <c r="D2452" s="30">
        <v>25.407145562428983</v>
      </c>
      <c r="E2452" s="30">
        <v>0</v>
      </c>
      <c r="F2452" s="30">
        <v>0</v>
      </c>
      <c r="G2452" s="30">
        <v>0</v>
      </c>
      <c r="H2452" s="30">
        <v>0</v>
      </c>
      <c r="I2452" s="30">
        <v>1</v>
      </c>
      <c r="J2452" s="30">
        <v>1</v>
      </c>
      <c r="K2452" s="151">
        <v>0</v>
      </c>
      <c r="L2452" s="30">
        <v>7.1</v>
      </c>
      <c r="M2452" s="30">
        <v>2</v>
      </c>
      <c r="N2452" s="30">
        <v>1</v>
      </c>
      <c r="O2452" s="30">
        <v>1</v>
      </c>
      <c r="P2452" s="30">
        <v>0</v>
      </c>
      <c r="Q2452" s="30">
        <v>1</v>
      </c>
      <c r="R2452" s="30">
        <v>0</v>
      </c>
      <c r="S2452" s="30">
        <v>1</v>
      </c>
      <c r="T2452" s="30">
        <v>6</v>
      </c>
      <c r="U2452" s="30">
        <v>7.5</v>
      </c>
      <c r="V2452" s="82">
        <v>88</v>
      </c>
      <c r="W2452" s="97">
        <v>30</v>
      </c>
      <c r="X2452" s="33">
        <v>0</v>
      </c>
    </row>
    <row r="2453" spans="1:24">
      <c r="A2453" s="30">
        <v>78</v>
      </c>
      <c r="B2453" s="30">
        <v>1</v>
      </c>
      <c r="C2453" s="30"/>
      <c r="D2453" s="30">
        <v>24.622960911049553</v>
      </c>
      <c r="E2453" s="30">
        <v>0</v>
      </c>
      <c r="F2453" s="30">
        <v>0</v>
      </c>
      <c r="G2453" s="30">
        <v>0</v>
      </c>
      <c r="H2453" s="30">
        <v>0</v>
      </c>
      <c r="I2453" s="30">
        <v>1</v>
      </c>
      <c r="J2453" s="30">
        <v>0</v>
      </c>
      <c r="K2453" s="151">
        <v>0</v>
      </c>
      <c r="L2453" s="30">
        <v>6.4</v>
      </c>
      <c r="M2453" s="30">
        <v>1</v>
      </c>
      <c r="N2453" s="30">
        <v>1</v>
      </c>
      <c r="O2453" s="30">
        <v>2</v>
      </c>
      <c r="P2453" s="30">
        <v>0</v>
      </c>
      <c r="Q2453" s="30">
        <v>1</v>
      </c>
      <c r="R2453" s="30">
        <v>0</v>
      </c>
      <c r="S2453" s="30">
        <v>1</v>
      </c>
      <c r="T2453" s="30">
        <v>6</v>
      </c>
      <c r="U2453" s="30">
        <v>6.5</v>
      </c>
      <c r="V2453" s="82">
        <v>93</v>
      </c>
      <c r="W2453" s="97">
        <v>30</v>
      </c>
      <c r="X2453" s="33">
        <v>0</v>
      </c>
    </row>
    <row r="2454" spans="1:24">
      <c r="A2454" s="30">
        <v>67</v>
      </c>
      <c r="B2454" s="30">
        <v>1</v>
      </c>
      <c r="C2454" s="30"/>
      <c r="D2454" s="30">
        <v>22.268470343392298</v>
      </c>
      <c r="E2454" s="30">
        <v>1</v>
      </c>
      <c r="F2454" s="30">
        <v>0</v>
      </c>
      <c r="G2454" s="30">
        <v>0</v>
      </c>
      <c r="H2454" s="30">
        <v>0</v>
      </c>
      <c r="I2454" s="30">
        <v>0</v>
      </c>
      <c r="J2454" s="30">
        <v>1</v>
      </c>
      <c r="K2454" s="151">
        <v>0</v>
      </c>
      <c r="L2454" s="30">
        <v>6.1</v>
      </c>
      <c r="M2454" s="30">
        <v>0</v>
      </c>
      <c r="N2454" s="30">
        <v>0</v>
      </c>
      <c r="O2454" s="30">
        <v>0</v>
      </c>
      <c r="P2454" s="30">
        <v>0</v>
      </c>
      <c r="Q2454" s="30">
        <v>1</v>
      </c>
      <c r="R2454" s="30">
        <v>0</v>
      </c>
      <c r="S2454" s="30">
        <v>0</v>
      </c>
      <c r="T2454" s="30">
        <v>1</v>
      </c>
      <c r="U2454" s="30">
        <v>9</v>
      </c>
      <c r="V2454" s="82">
        <v>95</v>
      </c>
      <c r="W2454" s="97">
        <v>10</v>
      </c>
      <c r="X2454" s="33">
        <v>0</v>
      </c>
    </row>
    <row r="2455" spans="1:24">
      <c r="A2455" s="30">
        <v>56</v>
      </c>
      <c r="B2455" s="30">
        <v>1</v>
      </c>
      <c r="C2455" s="30"/>
      <c r="D2455" s="30">
        <v>27.293224160436694</v>
      </c>
      <c r="E2455" s="30">
        <v>0</v>
      </c>
      <c r="F2455" s="30">
        <v>0</v>
      </c>
      <c r="G2455" s="30">
        <v>0</v>
      </c>
      <c r="H2455" s="30">
        <v>0</v>
      </c>
      <c r="I2455" s="30">
        <v>0</v>
      </c>
      <c r="J2455" s="30">
        <v>0</v>
      </c>
      <c r="K2455" s="151">
        <v>0</v>
      </c>
      <c r="L2455" s="30">
        <v>6.6</v>
      </c>
      <c r="M2455" s="30">
        <v>1</v>
      </c>
      <c r="N2455" s="30">
        <v>1</v>
      </c>
      <c r="O2455" s="30">
        <v>1</v>
      </c>
      <c r="P2455" s="30">
        <v>0</v>
      </c>
      <c r="Q2455" s="30">
        <v>1</v>
      </c>
      <c r="R2455" s="30">
        <v>0</v>
      </c>
      <c r="S2455" s="30">
        <v>1</v>
      </c>
      <c r="T2455" s="30">
        <v>5</v>
      </c>
      <c r="U2455" s="30">
        <v>7.5</v>
      </c>
      <c r="V2455" s="82">
        <v>100</v>
      </c>
      <c r="W2455" s="97">
        <v>20</v>
      </c>
      <c r="X2455" s="33">
        <v>0</v>
      </c>
    </row>
    <row r="2456" spans="1:24">
      <c r="A2456" s="30">
        <v>74</v>
      </c>
      <c r="B2456" s="30">
        <v>1</v>
      </c>
      <c r="C2456" s="30">
        <v>21</v>
      </c>
      <c r="D2456" s="30">
        <v>25.649116778239641</v>
      </c>
      <c r="E2456" s="30">
        <v>1</v>
      </c>
      <c r="F2456" s="30">
        <v>0</v>
      </c>
      <c r="G2456" s="30">
        <v>0</v>
      </c>
      <c r="H2456" s="30">
        <v>0</v>
      </c>
      <c r="I2456" s="30">
        <v>1</v>
      </c>
      <c r="J2456" s="30">
        <v>1</v>
      </c>
      <c r="K2456" s="151">
        <v>0</v>
      </c>
      <c r="L2456" s="30">
        <v>6.3</v>
      </c>
      <c r="M2456" s="30">
        <v>1</v>
      </c>
      <c r="N2456" s="30">
        <v>3</v>
      </c>
      <c r="O2456" s="30">
        <v>2</v>
      </c>
      <c r="P2456" s="30">
        <v>2</v>
      </c>
      <c r="Q2456" s="30">
        <v>1</v>
      </c>
      <c r="R2456" s="30">
        <v>0</v>
      </c>
      <c r="S2456" s="30">
        <v>0</v>
      </c>
      <c r="T2456" s="30">
        <v>9</v>
      </c>
      <c r="U2456" s="30">
        <v>5.66</v>
      </c>
      <c r="V2456" s="82">
        <v>67</v>
      </c>
      <c r="W2456" s="97">
        <v>40</v>
      </c>
      <c r="X2456" s="30"/>
    </row>
    <row r="2457" spans="1:24">
      <c r="A2457" s="30">
        <v>80</v>
      </c>
      <c r="B2457" s="30">
        <v>1</v>
      </c>
      <c r="C2457" s="30">
        <v>6</v>
      </c>
      <c r="D2457" s="30">
        <v>17.781971258528088</v>
      </c>
      <c r="E2457" s="30">
        <v>0</v>
      </c>
      <c r="F2457" s="30">
        <v>0</v>
      </c>
      <c r="G2457" s="30">
        <v>0</v>
      </c>
      <c r="H2457" s="30">
        <v>0</v>
      </c>
      <c r="I2457" s="30">
        <v>1</v>
      </c>
      <c r="J2457" s="30">
        <v>0</v>
      </c>
      <c r="K2457" s="151">
        <v>0</v>
      </c>
      <c r="L2457" s="30">
        <v>7.8</v>
      </c>
      <c r="M2457" s="30">
        <v>1</v>
      </c>
      <c r="N2457" s="30">
        <v>0</v>
      </c>
      <c r="O2457" s="30">
        <v>1</v>
      </c>
      <c r="P2457" s="30">
        <v>0</v>
      </c>
      <c r="Q2457" s="30">
        <v>1</v>
      </c>
      <c r="R2457" s="30">
        <v>0</v>
      </c>
      <c r="S2457" s="30">
        <v>1</v>
      </c>
      <c r="T2457" s="30">
        <v>4</v>
      </c>
      <c r="U2457" s="30">
        <v>7.5</v>
      </c>
      <c r="V2457" s="82">
        <v>100</v>
      </c>
      <c r="W2457" s="97">
        <v>5</v>
      </c>
      <c r="X2457" s="33">
        <v>0</v>
      </c>
    </row>
    <row r="2458" spans="1:24">
      <c r="A2458" s="30">
        <v>75</v>
      </c>
      <c r="B2458" s="30">
        <v>1</v>
      </c>
      <c r="C2458" s="30">
        <v>25</v>
      </c>
      <c r="D2458" s="30">
        <v>21.892943506254415</v>
      </c>
      <c r="E2458" s="30">
        <v>0</v>
      </c>
      <c r="F2458" s="30">
        <v>0</v>
      </c>
      <c r="G2458" s="30">
        <v>0</v>
      </c>
      <c r="H2458" s="30">
        <v>1</v>
      </c>
      <c r="I2458" s="30">
        <v>1</v>
      </c>
      <c r="J2458" s="30">
        <v>1</v>
      </c>
      <c r="K2458" s="151">
        <v>0</v>
      </c>
      <c r="L2458" s="30">
        <v>7.2</v>
      </c>
      <c r="M2458" s="30">
        <v>1</v>
      </c>
      <c r="N2458" s="30">
        <v>1</v>
      </c>
      <c r="O2458" s="30">
        <v>2</v>
      </c>
      <c r="P2458" s="30">
        <v>0</v>
      </c>
      <c r="Q2458" s="30">
        <v>1</v>
      </c>
      <c r="R2458" s="30">
        <v>2</v>
      </c>
      <c r="S2458" s="30">
        <v>0</v>
      </c>
      <c r="T2458" s="30">
        <v>7</v>
      </c>
      <c r="U2458" s="30">
        <v>6.66</v>
      </c>
      <c r="V2458" s="82">
        <v>95</v>
      </c>
      <c r="W2458" s="97">
        <v>20</v>
      </c>
      <c r="X2458" s="33">
        <v>0</v>
      </c>
    </row>
    <row r="2459" spans="1:24">
      <c r="A2459" s="30">
        <v>79</v>
      </c>
      <c r="B2459" s="30">
        <v>1</v>
      </c>
      <c r="C2459" s="30">
        <v>12</v>
      </c>
      <c r="D2459" s="30">
        <v>24.274803686041093</v>
      </c>
      <c r="E2459" s="30">
        <v>0</v>
      </c>
      <c r="F2459" s="30">
        <v>0</v>
      </c>
      <c r="G2459" s="30">
        <v>0</v>
      </c>
      <c r="H2459" s="30">
        <v>0</v>
      </c>
      <c r="I2459" s="30">
        <v>0</v>
      </c>
      <c r="J2459" s="30">
        <v>1</v>
      </c>
      <c r="K2459" s="151">
        <v>0</v>
      </c>
      <c r="L2459" s="30">
        <v>6.3</v>
      </c>
      <c r="M2459" s="30">
        <v>1</v>
      </c>
      <c r="N2459" s="30">
        <v>1</v>
      </c>
      <c r="O2459" s="30">
        <v>0</v>
      </c>
      <c r="P2459" s="30">
        <v>0</v>
      </c>
      <c r="Q2459" s="30">
        <v>1</v>
      </c>
      <c r="R2459" s="30">
        <v>0</v>
      </c>
      <c r="S2459" s="30">
        <v>0</v>
      </c>
      <c r="T2459" s="30">
        <v>3</v>
      </c>
      <c r="U2459" s="30">
        <v>8.5</v>
      </c>
      <c r="V2459" s="82">
        <v>100</v>
      </c>
      <c r="W2459" s="97">
        <v>30</v>
      </c>
      <c r="X2459" s="33">
        <v>0</v>
      </c>
    </row>
    <row r="2460" spans="1:24">
      <c r="A2460" s="30">
        <v>68</v>
      </c>
      <c r="B2460" s="30">
        <v>1</v>
      </c>
      <c r="C2460" s="30">
        <v>36</v>
      </c>
      <c r="D2460" s="30">
        <v>25.864512471655328</v>
      </c>
      <c r="E2460" s="30">
        <v>1</v>
      </c>
      <c r="F2460" s="30">
        <v>0</v>
      </c>
      <c r="G2460" s="30">
        <v>0</v>
      </c>
      <c r="H2460" s="30">
        <v>0</v>
      </c>
      <c r="I2460" s="30">
        <v>0</v>
      </c>
      <c r="J2460" s="30">
        <v>1</v>
      </c>
      <c r="K2460" s="151">
        <v>0</v>
      </c>
      <c r="L2460" s="30">
        <v>6.4</v>
      </c>
      <c r="M2460" s="30">
        <v>0</v>
      </c>
      <c r="N2460" s="30">
        <v>0</v>
      </c>
      <c r="O2460" s="30">
        <v>0</v>
      </c>
      <c r="P2460" s="30">
        <v>0</v>
      </c>
      <c r="Q2460" s="30">
        <v>1</v>
      </c>
      <c r="R2460" s="30">
        <v>0</v>
      </c>
      <c r="S2460" s="30">
        <v>0</v>
      </c>
      <c r="T2460" s="30">
        <v>1</v>
      </c>
      <c r="U2460" s="30">
        <v>8</v>
      </c>
      <c r="V2460" s="82">
        <v>100</v>
      </c>
      <c r="W2460" s="97">
        <v>1</v>
      </c>
      <c r="X2460" s="33">
        <v>1</v>
      </c>
    </row>
    <row r="2461" spans="1:24">
      <c r="A2461" s="30">
        <v>65</v>
      </c>
      <c r="B2461" s="30">
        <v>2</v>
      </c>
      <c r="C2461" s="30">
        <v>11</v>
      </c>
      <c r="D2461" s="30">
        <v>22.333795013850416</v>
      </c>
      <c r="E2461" s="30">
        <v>0</v>
      </c>
      <c r="F2461" s="30">
        <v>0</v>
      </c>
      <c r="G2461" s="30">
        <v>0</v>
      </c>
      <c r="H2461" s="30">
        <v>0</v>
      </c>
      <c r="I2461" s="30">
        <v>1</v>
      </c>
      <c r="J2461" s="30">
        <v>1</v>
      </c>
      <c r="K2461" s="151">
        <v>0</v>
      </c>
      <c r="L2461" s="30">
        <v>7.8</v>
      </c>
      <c r="M2461" s="30">
        <v>1</v>
      </c>
      <c r="N2461" s="30">
        <v>1</v>
      </c>
      <c r="O2461" s="30">
        <v>2</v>
      </c>
      <c r="P2461" s="30">
        <v>2</v>
      </c>
      <c r="Q2461" s="30">
        <v>1</v>
      </c>
      <c r="R2461" s="30">
        <v>0</v>
      </c>
      <c r="S2461" s="30">
        <v>1</v>
      </c>
      <c r="T2461" s="30">
        <v>8</v>
      </c>
      <c r="U2461" s="30">
        <v>5</v>
      </c>
      <c r="V2461" s="82">
        <v>71</v>
      </c>
      <c r="W2461" s="97">
        <v>5</v>
      </c>
      <c r="X2461" s="33">
        <v>0</v>
      </c>
    </row>
    <row r="2462" spans="1:24" s="30" customFormat="1">
      <c r="A2462" s="30">
        <v>78</v>
      </c>
      <c r="B2462" s="30">
        <v>1</v>
      </c>
      <c r="C2462" s="30">
        <v>12</v>
      </c>
      <c r="D2462" s="30">
        <v>25.180785123966942</v>
      </c>
      <c r="E2462" s="30">
        <v>1</v>
      </c>
      <c r="F2462" s="30">
        <v>0</v>
      </c>
      <c r="G2462" s="30">
        <v>1</v>
      </c>
      <c r="H2462" s="30">
        <v>1</v>
      </c>
      <c r="I2462" s="30">
        <v>1</v>
      </c>
      <c r="J2462" s="30">
        <v>1</v>
      </c>
      <c r="K2462" s="151">
        <v>1</v>
      </c>
      <c r="L2462" s="30">
        <v>7.6</v>
      </c>
      <c r="M2462" s="30">
        <v>2</v>
      </c>
      <c r="N2462" s="30">
        <v>2</v>
      </c>
      <c r="O2462" s="30">
        <v>2</v>
      </c>
      <c r="P2462" s="30">
        <v>2</v>
      </c>
      <c r="Q2462" s="30">
        <v>1</v>
      </c>
      <c r="R2462" s="30">
        <v>0</v>
      </c>
      <c r="S2462" s="30">
        <v>0</v>
      </c>
      <c r="T2462" s="30">
        <v>9</v>
      </c>
      <c r="U2462" s="30">
        <v>6.5</v>
      </c>
      <c r="V2462" s="82">
        <v>65</v>
      </c>
      <c r="W2462" s="97">
        <v>30</v>
      </c>
      <c r="X2462" s="33">
        <v>0</v>
      </c>
    </row>
    <row r="2463" spans="1:24">
      <c r="A2463" s="30">
        <v>66</v>
      </c>
      <c r="B2463" s="30">
        <v>2</v>
      </c>
      <c r="C2463" s="30">
        <v>12</v>
      </c>
      <c r="D2463" s="30">
        <v>22.47658688865765</v>
      </c>
      <c r="E2463" s="30">
        <v>0</v>
      </c>
      <c r="F2463" s="30"/>
      <c r="G2463" s="30">
        <v>0</v>
      </c>
      <c r="H2463" s="30">
        <v>0</v>
      </c>
      <c r="I2463" s="30">
        <v>1</v>
      </c>
      <c r="J2463" s="30">
        <v>1</v>
      </c>
      <c r="K2463" s="151">
        <v>0</v>
      </c>
      <c r="L2463" s="30">
        <v>6.6</v>
      </c>
      <c r="M2463" s="30">
        <v>1</v>
      </c>
      <c r="N2463" s="30">
        <v>1</v>
      </c>
      <c r="O2463" s="30">
        <v>1</v>
      </c>
      <c r="P2463" s="30">
        <v>0</v>
      </c>
      <c r="Q2463" s="30">
        <v>0</v>
      </c>
      <c r="R2463" s="30">
        <v>0</v>
      </c>
      <c r="S2463" s="30">
        <v>0</v>
      </c>
      <c r="T2463" s="30">
        <v>3</v>
      </c>
      <c r="U2463" s="30">
        <v>7</v>
      </c>
      <c r="V2463" s="82">
        <v>100</v>
      </c>
      <c r="W2463" s="97">
        <v>20</v>
      </c>
      <c r="X2463" s="33">
        <v>0</v>
      </c>
    </row>
    <row r="2464" spans="1:24">
      <c r="A2464" s="30">
        <v>78</v>
      </c>
      <c r="B2464" s="30">
        <v>1</v>
      </c>
      <c r="C2464" s="30">
        <v>11</v>
      </c>
      <c r="D2464" s="30">
        <v>28.3203125</v>
      </c>
      <c r="E2464" s="30">
        <v>1</v>
      </c>
      <c r="F2464" s="30"/>
      <c r="G2464" s="30">
        <v>0</v>
      </c>
      <c r="H2464" s="30">
        <v>0</v>
      </c>
      <c r="I2464" s="30">
        <v>0</v>
      </c>
      <c r="J2464" s="30">
        <v>1</v>
      </c>
      <c r="K2464" s="151">
        <v>1</v>
      </c>
      <c r="L2464" s="30">
        <v>7.3</v>
      </c>
      <c r="M2464" s="30">
        <v>1</v>
      </c>
      <c r="N2464" s="30">
        <v>0</v>
      </c>
      <c r="O2464" s="30">
        <v>2</v>
      </c>
      <c r="P2464" s="30">
        <v>0</v>
      </c>
      <c r="Q2464" s="30">
        <v>1</v>
      </c>
      <c r="R2464" s="30">
        <v>0</v>
      </c>
      <c r="S2464" s="30">
        <v>0</v>
      </c>
      <c r="T2464" s="30">
        <v>4</v>
      </c>
      <c r="U2464" s="30">
        <v>6</v>
      </c>
      <c r="V2464" s="82">
        <v>86</v>
      </c>
      <c r="W2464" s="97">
        <v>15</v>
      </c>
      <c r="X2464" s="33">
        <v>0</v>
      </c>
    </row>
    <row r="2465" spans="1:24">
      <c r="A2465" s="30">
        <v>68</v>
      </c>
      <c r="B2465" s="30">
        <v>1</v>
      </c>
      <c r="C2465" s="30">
        <v>27</v>
      </c>
      <c r="D2465" s="30">
        <v>22.920971074380166</v>
      </c>
      <c r="E2465" s="30">
        <v>1</v>
      </c>
      <c r="F2465" s="30"/>
      <c r="G2465" s="30">
        <v>0</v>
      </c>
      <c r="H2465" s="30">
        <v>1</v>
      </c>
      <c r="I2465" s="30">
        <v>1</v>
      </c>
      <c r="J2465" s="30">
        <v>0</v>
      </c>
      <c r="K2465" s="151">
        <v>0</v>
      </c>
      <c r="L2465" s="30">
        <v>8.1999999999999993</v>
      </c>
      <c r="M2465" s="30">
        <v>1</v>
      </c>
      <c r="N2465" s="30">
        <v>1</v>
      </c>
      <c r="O2465" s="30">
        <v>1</v>
      </c>
      <c r="P2465" s="30">
        <v>0</v>
      </c>
      <c r="Q2465" s="30">
        <v>1</v>
      </c>
      <c r="R2465" s="30">
        <v>0</v>
      </c>
      <c r="S2465" s="30">
        <v>0</v>
      </c>
      <c r="T2465" s="30">
        <v>4</v>
      </c>
      <c r="U2465" s="30">
        <v>7</v>
      </c>
      <c r="V2465" s="82">
        <v>93</v>
      </c>
      <c r="W2465" s="97">
        <v>1</v>
      </c>
      <c r="X2465" s="30"/>
    </row>
    <row r="2466" spans="1:24">
      <c r="A2466" s="30">
        <v>72</v>
      </c>
      <c r="B2466" s="30">
        <v>1</v>
      </c>
      <c r="C2466" s="30">
        <v>5</v>
      </c>
      <c r="D2466" s="30">
        <v>19.721036967980204</v>
      </c>
      <c r="E2466" s="30">
        <v>1</v>
      </c>
      <c r="F2466" s="30">
        <v>0</v>
      </c>
      <c r="G2466" s="30">
        <v>0</v>
      </c>
      <c r="H2466" s="30">
        <v>0</v>
      </c>
      <c r="I2466" s="30">
        <v>1</v>
      </c>
      <c r="J2466" s="30">
        <v>1</v>
      </c>
      <c r="K2466" s="151">
        <v>0</v>
      </c>
      <c r="L2466" s="30">
        <v>6.6</v>
      </c>
      <c r="M2466" s="30">
        <v>2</v>
      </c>
      <c r="N2466" s="30">
        <v>3</v>
      </c>
      <c r="O2466" s="30">
        <v>2</v>
      </c>
      <c r="P2466" s="30">
        <v>2</v>
      </c>
      <c r="Q2466" s="30">
        <v>1</v>
      </c>
      <c r="R2466" s="30">
        <v>3</v>
      </c>
      <c r="S2466" s="30">
        <v>1</v>
      </c>
      <c r="T2466" s="30">
        <v>14</v>
      </c>
      <c r="U2466" s="30">
        <v>6</v>
      </c>
      <c r="V2466" s="82">
        <v>75</v>
      </c>
      <c r="W2466" s="97">
        <v>60</v>
      </c>
      <c r="X2466" s="33">
        <v>0</v>
      </c>
    </row>
    <row r="2467" spans="1:24">
      <c r="A2467" s="30">
        <v>68</v>
      </c>
      <c r="B2467" s="30">
        <v>2</v>
      </c>
      <c r="C2467" s="30">
        <v>16</v>
      </c>
      <c r="D2467" s="30">
        <v>14.698527085098348</v>
      </c>
      <c r="E2467" s="30">
        <v>0</v>
      </c>
      <c r="F2467" s="30"/>
      <c r="G2467" s="30">
        <v>1</v>
      </c>
      <c r="H2467" s="30">
        <v>0</v>
      </c>
      <c r="I2467" s="30">
        <v>1</v>
      </c>
      <c r="J2467" s="30">
        <v>1</v>
      </c>
      <c r="K2467" s="151">
        <v>0</v>
      </c>
      <c r="L2467" s="30">
        <v>6.6</v>
      </c>
      <c r="M2467" s="30">
        <v>1</v>
      </c>
      <c r="N2467" s="30">
        <v>0</v>
      </c>
      <c r="O2467" s="30">
        <v>0</v>
      </c>
      <c r="P2467" s="30">
        <v>0</v>
      </c>
      <c r="Q2467" s="30">
        <v>0</v>
      </c>
      <c r="R2467" s="30">
        <v>0</v>
      </c>
      <c r="S2467" s="30">
        <v>0</v>
      </c>
      <c r="T2467" s="30">
        <v>1</v>
      </c>
      <c r="U2467" s="30">
        <v>8</v>
      </c>
      <c r="V2467" s="82">
        <v>94</v>
      </c>
      <c r="W2467" s="97">
        <v>5</v>
      </c>
      <c r="X2467" s="33">
        <v>0</v>
      </c>
    </row>
    <row r="2468" spans="1:24">
      <c r="A2468" s="30">
        <v>66</v>
      </c>
      <c r="B2468" s="30">
        <v>1</v>
      </c>
      <c r="C2468" s="30">
        <v>15</v>
      </c>
      <c r="D2468" s="30">
        <v>26.718750000000004</v>
      </c>
      <c r="E2468" s="30">
        <v>1</v>
      </c>
      <c r="F2468" s="30">
        <v>0</v>
      </c>
      <c r="G2468" s="30">
        <v>1</v>
      </c>
      <c r="H2468" s="30">
        <v>1</v>
      </c>
      <c r="I2468" s="30">
        <v>1</v>
      </c>
      <c r="J2468" s="30">
        <v>1</v>
      </c>
      <c r="K2468" s="151">
        <v>0</v>
      </c>
      <c r="L2468" s="30">
        <v>7.9</v>
      </c>
      <c r="M2468" s="30">
        <v>1</v>
      </c>
      <c r="N2468" s="30">
        <v>1</v>
      </c>
      <c r="O2468" s="30">
        <v>1</v>
      </c>
      <c r="P2468" s="30">
        <v>0</v>
      </c>
      <c r="Q2468" s="30">
        <v>0</v>
      </c>
      <c r="R2468" s="30">
        <v>0</v>
      </c>
      <c r="S2468" s="30">
        <v>0</v>
      </c>
      <c r="T2468" s="30">
        <v>3</v>
      </c>
      <c r="U2468" s="30">
        <v>7.5</v>
      </c>
      <c r="V2468" s="82">
        <v>94</v>
      </c>
      <c r="W2468" s="97">
        <v>30</v>
      </c>
      <c r="X2468" s="33">
        <v>0</v>
      </c>
    </row>
    <row r="2469" spans="1:24">
      <c r="A2469" s="30">
        <v>75</v>
      </c>
      <c r="B2469" s="30">
        <v>2</v>
      </c>
      <c r="C2469" s="30"/>
      <c r="D2469" s="30">
        <v>21.287426535239948</v>
      </c>
      <c r="E2469" s="30">
        <v>1</v>
      </c>
      <c r="F2469" s="30">
        <v>0</v>
      </c>
      <c r="G2469" s="30">
        <v>0</v>
      </c>
      <c r="H2469" s="30">
        <v>0</v>
      </c>
      <c r="I2469" s="30">
        <v>0</v>
      </c>
      <c r="J2469" s="30">
        <v>1</v>
      </c>
      <c r="K2469" s="151">
        <v>0</v>
      </c>
      <c r="L2469" s="30">
        <v>7.4</v>
      </c>
      <c r="M2469" s="30">
        <v>1</v>
      </c>
      <c r="N2469" s="30">
        <v>0</v>
      </c>
      <c r="O2469" s="30">
        <v>2</v>
      </c>
      <c r="P2469" s="30">
        <v>0</v>
      </c>
      <c r="Q2469" s="30">
        <v>0</v>
      </c>
      <c r="R2469" s="30">
        <v>0</v>
      </c>
      <c r="S2469" s="30">
        <v>2</v>
      </c>
      <c r="T2469" s="30">
        <v>5</v>
      </c>
      <c r="U2469" s="30">
        <v>6</v>
      </c>
      <c r="V2469" s="82">
        <v>92</v>
      </c>
      <c r="W2469" s="97">
        <v>5</v>
      </c>
      <c r="X2469" s="33">
        <v>0</v>
      </c>
    </row>
    <row r="2470" spans="1:24">
      <c r="A2470" s="30">
        <v>77</v>
      </c>
      <c r="B2470" s="30">
        <v>1</v>
      </c>
      <c r="C2470" s="30">
        <v>19</v>
      </c>
      <c r="D2470" s="30">
        <v>23.764921946740131</v>
      </c>
      <c r="E2470" s="30">
        <v>0</v>
      </c>
      <c r="F2470" s="30">
        <v>0</v>
      </c>
      <c r="G2470" s="30">
        <v>0</v>
      </c>
      <c r="H2470" s="30">
        <v>0</v>
      </c>
      <c r="I2470" s="30">
        <v>0</v>
      </c>
      <c r="J2470" s="30">
        <v>0</v>
      </c>
      <c r="K2470" s="151">
        <v>0</v>
      </c>
      <c r="L2470" s="30">
        <v>7.1</v>
      </c>
      <c r="M2470" s="30">
        <v>1</v>
      </c>
      <c r="N2470" s="30">
        <v>0</v>
      </c>
      <c r="O2470" s="30">
        <v>1</v>
      </c>
      <c r="P2470" s="30">
        <v>0</v>
      </c>
      <c r="Q2470" s="30">
        <v>0</v>
      </c>
      <c r="R2470" s="30">
        <v>0</v>
      </c>
      <c r="S2470" s="30">
        <v>0</v>
      </c>
      <c r="T2470" s="30">
        <v>2</v>
      </c>
      <c r="U2470" s="30">
        <v>7.5</v>
      </c>
      <c r="V2470" s="82">
        <v>100</v>
      </c>
      <c r="W2470" s="97">
        <v>10</v>
      </c>
      <c r="X2470" s="33">
        <v>0</v>
      </c>
    </row>
    <row r="2471" spans="1:24">
      <c r="A2471" s="30">
        <v>74</v>
      </c>
      <c r="B2471" s="30">
        <v>2</v>
      </c>
      <c r="C2471" s="30">
        <v>10</v>
      </c>
      <c r="D2471" s="30">
        <v>24.323228683392639</v>
      </c>
      <c r="E2471" s="30">
        <v>1</v>
      </c>
      <c r="F2471" s="30">
        <v>0</v>
      </c>
      <c r="G2471" s="30">
        <v>0</v>
      </c>
      <c r="H2471" s="30">
        <v>0</v>
      </c>
      <c r="I2471" s="30">
        <v>1</v>
      </c>
      <c r="J2471" s="30">
        <v>1</v>
      </c>
      <c r="K2471" s="151">
        <v>0</v>
      </c>
      <c r="L2471" s="30">
        <v>7.1</v>
      </c>
      <c r="M2471" s="30">
        <v>2</v>
      </c>
      <c r="N2471" s="30">
        <v>0</v>
      </c>
      <c r="O2471" s="30">
        <v>2</v>
      </c>
      <c r="P2471" s="30">
        <v>0</v>
      </c>
      <c r="Q2471" s="30">
        <v>1</v>
      </c>
      <c r="R2471" s="30">
        <v>2</v>
      </c>
      <c r="S2471" s="30">
        <v>1</v>
      </c>
      <c r="T2471" s="30">
        <v>8</v>
      </c>
      <c r="U2471" s="30">
        <v>6.5</v>
      </c>
      <c r="V2471" s="82">
        <v>87</v>
      </c>
      <c r="W2471" s="30">
        <v>5</v>
      </c>
      <c r="X2471" s="33">
        <v>0</v>
      </c>
    </row>
    <row r="2472" spans="1:24">
      <c r="A2472" s="30">
        <v>78</v>
      </c>
      <c r="B2472" s="30">
        <v>1</v>
      </c>
      <c r="C2472" s="30">
        <v>13</v>
      </c>
      <c r="D2472" s="30">
        <v>21.719250114311844</v>
      </c>
      <c r="E2472" s="30">
        <v>0</v>
      </c>
      <c r="F2472" s="30">
        <v>0</v>
      </c>
      <c r="G2472" s="30">
        <v>0</v>
      </c>
      <c r="H2472" s="30">
        <v>0</v>
      </c>
      <c r="I2472" s="30">
        <v>0</v>
      </c>
      <c r="J2472" s="30">
        <v>1</v>
      </c>
      <c r="K2472" s="151">
        <v>1</v>
      </c>
      <c r="L2472" s="30">
        <v>7.1</v>
      </c>
      <c r="M2472" s="30">
        <v>1</v>
      </c>
      <c r="N2472" s="30">
        <v>2</v>
      </c>
      <c r="O2472" s="30">
        <v>1</v>
      </c>
      <c r="P2472" s="30">
        <v>2</v>
      </c>
      <c r="Q2472" s="30">
        <v>3</v>
      </c>
      <c r="R2472" s="30">
        <v>3</v>
      </c>
      <c r="S2472" s="30">
        <v>2</v>
      </c>
      <c r="T2472" s="30">
        <v>14</v>
      </c>
      <c r="U2472" s="30">
        <v>7</v>
      </c>
      <c r="V2472" s="82">
        <v>78</v>
      </c>
      <c r="W2472" s="30">
        <v>15</v>
      </c>
      <c r="X2472" s="33">
        <v>1</v>
      </c>
    </row>
    <row r="2473" spans="1:24">
      <c r="A2473" s="30">
        <v>74</v>
      </c>
      <c r="B2473" s="30">
        <v>1</v>
      </c>
      <c r="C2473" s="30">
        <v>44</v>
      </c>
      <c r="D2473" s="30">
        <v>21.73338618047298</v>
      </c>
      <c r="E2473" s="30">
        <v>0</v>
      </c>
      <c r="F2473" s="30">
        <v>1</v>
      </c>
      <c r="G2473" s="30">
        <v>0</v>
      </c>
      <c r="H2473" s="30">
        <v>0</v>
      </c>
      <c r="I2473" s="30">
        <v>0</v>
      </c>
      <c r="J2473" s="30">
        <v>1</v>
      </c>
      <c r="K2473" s="151">
        <v>0</v>
      </c>
      <c r="L2473" s="30">
        <v>6.7</v>
      </c>
      <c r="M2473" s="30">
        <v>1</v>
      </c>
      <c r="N2473" s="30">
        <v>0</v>
      </c>
      <c r="O2473" s="30">
        <v>2</v>
      </c>
      <c r="P2473" s="30">
        <v>0</v>
      </c>
      <c r="Q2473" s="30">
        <v>0</v>
      </c>
      <c r="R2473" s="30">
        <v>0</v>
      </c>
      <c r="S2473" s="30">
        <v>0</v>
      </c>
      <c r="T2473" s="30">
        <v>3</v>
      </c>
      <c r="U2473" s="30">
        <v>6</v>
      </c>
      <c r="V2473" s="82">
        <v>92</v>
      </c>
      <c r="W2473" s="30">
        <v>4</v>
      </c>
      <c r="X2473" s="33">
        <v>0</v>
      </c>
    </row>
    <row r="2474" spans="1:24">
      <c r="A2474" s="30">
        <v>66</v>
      </c>
      <c r="B2474" s="30">
        <v>2</v>
      </c>
      <c r="C2474" s="30">
        <v>7</v>
      </c>
      <c r="D2474" s="30">
        <v>32.847300112161513</v>
      </c>
      <c r="E2474" s="30">
        <v>0</v>
      </c>
      <c r="F2474" s="30">
        <v>0</v>
      </c>
      <c r="G2474" s="30">
        <v>0</v>
      </c>
      <c r="H2474" s="30">
        <v>0</v>
      </c>
      <c r="I2474" s="30">
        <v>1</v>
      </c>
      <c r="J2474" s="30">
        <v>1</v>
      </c>
      <c r="K2474" s="151">
        <v>1</v>
      </c>
      <c r="L2474" s="30">
        <v>8.1999999999999993</v>
      </c>
      <c r="M2474" s="30">
        <v>2</v>
      </c>
      <c r="N2474" s="30">
        <v>1</v>
      </c>
      <c r="O2474" s="30">
        <v>2</v>
      </c>
      <c r="P2474" s="30">
        <v>0</v>
      </c>
      <c r="Q2474" s="30">
        <v>1</v>
      </c>
      <c r="R2474" s="30">
        <v>0</v>
      </c>
      <c r="S2474" s="30">
        <v>1</v>
      </c>
      <c r="T2474" s="30">
        <v>7</v>
      </c>
      <c r="U2474" s="30">
        <v>6</v>
      </c>
      <c r="V2474" s="82">
        <v>92</v>
      </c>
      <c r="W2474" s="30">
        <v>20</v>
      </c>
      <c r="X2474" s="33">
        <v>0</v>
      </c>
    </row>
    <row r="2475" spans="1:24">
      <c r="A2475" s="30">
        <v>67</v>
      </c>
      <c r="B2475" s="30">
        <v>2</v>
      </c>
      <c r="C2475" s="30">
        <v>4</v>
      </c>
      <c r="D2475" s="30">
        <v>20.789937510014418</v>
      </c>
      <c r="E2475" s="30">
        <v>0</v>
      </c>
      <c r="F2475" s="30">
        <v>0</v>
      </c>
      <c r="G2475" s="30">
        <v>0</v>
      </c>
      <c r="H2475" s="30">
        <v>0</v>
      </c>
      <c r="I2475" s="30">
        <v>0</v>
      </c>
      <c r="J2475" s="30">
        <v>0</v>
      </c>
      <c r="K2475" s="151">
        <v>0</v>
      </c>
      <c r="L2475" s="30">
        <v>6.7</v>
      </c>
      <c r="M2475" s="30">
        <v>1</v>
      </c>
      <c r="N2475" s="30">
        <v>1</v>
      </c>
      <c r="O2475" s="30">
        <v>1</v>
      </c>
      <c r="P2475" s="30">
        <v>2</v>
      </c>
      <c r="Q2475" s="30">
        <v>1</v>
      </c>
      <c r="R2475" s="30">
        <v>0</v>
      </c>
      <c r="S2475" s="30">
        <v>0</v>
      </c>
      <c r="T2475" s="30">
        <v>6</v>
      </c>
      <c r="U2475" s="30">
        <v>7</v>
      </c>
      <c r="V2475" s="82">
        <v>82</v>
      </c>
      <c r="W2475" s="30">
        <v>10</v>
      </c>
      <c r="X2475" s="33">
        <v>0</v>
      </c>
    </row>
    <row r="2476" spans="1:24">
      <c r="A2476" s="30">
        <v>68</v>
      </c>
      <c r="B2476" s="30">
        <v>2</v>
      </c>
      <c r="C2476" s="30">
        <v>7</v>
      </c>
      <c r="D2476" s="30">
        <v>29.721079103795152</v>
      </c>
      <c r="E2476" s="30">
        <v>0</v>
      </c>
      <c r="F2476" s="30">
        <v>0</v>
      </c>
      <c r="G2476" s="30">
        <v>0</v>
      </c>
      <c r="H2476" s="30">
        <v>0</v>
      </c>
      <c r="I2476" s="30">
        <v>0</v>
      </c>
      <c r="J2476" s="30">
        <v>1</v>
      </c>
      <c r="K2476" s="151">
        <v>0</v>
      </c>
      <c r="L2476" s="30">
        <v>6.1</v>
      </c>
      <c r="M2476" s="30">
        <v>2</v>
      </c>
      <c r="N2476" s="30">
        <v>2</v>
      </c>
      <c r="O2476" s="30">
        <v>2</v>
      </c>
      <c r="P2476" s="30">
        <v>0</v>
      </c>
      <c r="Q2476" s="30">
        <v>1</v>
      </c>
      <c r="R2476" s="30">
        <v>1</v>
      </c>
      <c r="S2476" s="30">
        <v>1</v>
      </c>
      <c r="T2476" s="30">
        <v>9</v>
      </c>
      <c r="U2476" s="30">
        <v>6</v>
      </c>
      <c r="V2476" s="82">
        <v>86</v>
      </c>
      <c r="W2476" s="30">
        <v>40</v>
      </c>
      <c r="X2476" s="33">
        <v>0</v>
      </c>
    </row>
    <row r="2477" spans="1:24">
      <c r="A2477" s="30">
        <v>54</v>
      </c>
      <c r="B2477" s="30">
        <v>2</v>
      </c>
      <c r="C2477" s="30">
        <v>4</v>
      </c>
      <c r="D2477" s="30">
        <v>30.561792425046736</v>
      </c>
      <c r="E2477" s="30">
        <v>0</v>
      </c>
      <c r="F2477" s="30">
        <v>0</v>
      </c>
      <c r="G2477" s="30">
        <v>0</v>
      </c>
      <c r="H2477" s="30">
        <v>0</v>
      </c>
      <c r="I2477" s="30">
        <v>0</v>
      </c>
      <c r="J2477" s="30">
        <v>1</v>
      </c>
      <c r="K2477" s="151">
        <v>0</v>
      </c>
      <c r="L2477" s="30">
        <v>7.1</v>
      </c>
      <c r="M2477" s="30">
        <v>2</v>
      </c>
      <c r="N2477" s="30">
        <v>1</v>
      </c>
      <c r="O2477" s="30">
        <v>2</v>
      </c>
      <c r="P2477" s="30">
        <v>0</v>
      </c>
      <c r="Q2477" s="30">
        <v>1</v>
      </c>
      <c r="R2477" s="30">
        <v>0</v>
      </c>
      <c r="S2477" s="30">
        <v>1</v>
      </c>
      <c r="T2477" s="30">
        <v>7</v>
      </c>
      <c r="U2477" s="30">
        <v>5</v>
      </c>
      <c r="V2477" s="82">
        <v>91</v>
      </c>
      <c r="W2477" s="30">
        <v>30</v>
      </c>
      <c r="X2477" s="33">
        <v>0</v>
      </c>
    </row>
    <row r="2478" spans="1:24">
      <c r="A2478" s="30">
        <v>68</v>
      </c>
      <c r="B2478" s="30">
        <v>1</v>
      </c>
      <c r="C2478" s="30">
        <v>18</v>
      </c>
      <c r="D2478" s="30">
        <v>22.204081632653065</v>
      </c>
      <c r="E2478" s="30">
        <v>1</v>
      </c>
      <c r="F2478" s="30">
        <v>0</v>
      </c>
      <c r="G2478" s="30">
        <v>0</v>
      </c>
      <c r="H2478" s="30">
        <v>0</v>
      </c>
      <c r="I2478" s="30">
        <v>1</v>
      </c>
      <c r="J2478" s="30">
        <v>1</v>
      </c>
      <c r="K2478" s="151">
        <v>1</v>
      </c>
      <c r="L2478" s="30">
        <v>6.9</v>
      </c>
      <c r="M2478" s="30">
        <v>1</v>
      </c>
      <c r="N2478" s="30">
        <v>0</v>
      </c>
      <c r="O2478" s="30">
        <v>2</v>
      </c>
      <c r="P2478" s="30">
        <v>0</v>
      </c>
      <c r="Q2478" s="30">
        <v>1</v>
      </c>
      <c r="R2478" s="30">
        <v>0</v>
      </c>
      <c r="S2478" s="30">
        <v>0</v>
      </c>
      <c r="T2478" s="30">
        <v>4</v>
      </c>
      <c r="U2478" s="30">
        <v>5</v>
      </c>
      <c r="V2478" s="82">
        <v>91</v>
      </c>
      <c r="W2478" s="30">
        <v>2</v>
      </c>
      <c r="X2478" s="33">
        <v>0</v>
      </c>
    </row>
    <row r="2479" spans="1:24">
      <c r="A2479" s="30">
        <v>55</v>
      </c>
      <c r="B2479" s="30">
        <v>2</v>
      </c>
      <c r="C2479" s="30">
        <v>7</v>
      </c>
      <c r="D2479" s="30">
        <v>21.258468903403788</v>
      </c>
      <c r="E2479" s="30">
        <v>0</v>
      </c>
      <c r="F2479" s="30">
        <v>0</v>
      </c>
      <c r="G2479" s="30">
        <v>0</v>
      </c>
      <c r="H2479" s="30">
        <v>0</v>
      </c>
      <c r="I2479" s="30">
        <v>0</v>
      </c>
      <c r="J2479" s="30">
        <v>0</v>
      </c>
      <c r="K2479" s="151">
        <v>0</v>
      </c>
      <c r="L2479" s="30">
        <v>6.6</v>
      </c>
      <c r="M2479" s="30">
        <v>1</v>
      </c>
      <c r="N2479" s="30">
        <v>0</v>
      </c>
      <c r="O2479" s="30">
        <v>2</v>
      </c>
      <c r="P2479" s="30">
        <v>0</v>
      </c>
      <c r="Q2479" s="30">
        <v>1</v>
      </c>
      <c r="R2479" s="30">
        <v>0</v>
      </c>
      <c r="S2479" s="30">
        <v>0</v>
      </c>
      <c r="T2479" s="30">
        <v>4</v>
      </c>
      <c r="U2479" s="30">
        <v>5.5</v>
      </c>
      <c r="V2479" s="82">
        <v>97</v>
      </c>
      <c r="W2479" s="30">
        <v>15</v>
      </c>
      <c r="X2479" s="33">
        <v>0</v>
      </c>
    </row>
    <row r="2480" spans="1:24" s="30" customFormat="1">
      <c r="A2480" s="30">
        <v>77</v>
      </c>
      <c r="B2480" s="30">
        <v>2</v>
      </c>
      <c r="C2480" s="30">
        <v>30</v>
      </c>
      <c r="D2480" s="30">
        <v>21.49959688255845</v>
      </c>
      <c r="E2480" s="30">
        <v>0</v>
      </c>
      <c r="F2480" s="30">
        <v>1</v>
      </c>
      <c r="G2480" s="30">
        <v>1</v>
      </c>
      <c r="H2480" s="30">
        <v>0</v>
      </c>
      <c r="I2480" s="30">
        <v>1</v>
      </c>
      <c r="J2480" s="30">
        <v>1</v>
      </c>
      <c r="K2480" s="151">
        <v>1</v>
      </c>
      <c r="L2480" s="30">
        <v>7.7</v>
      </c>
      <c r="M2480" s="30">
        <v>2</v>
      </c>
      <c r="N2480" s="30">
        <v>2</v>
      </c>
      <c r="O2480" s="30">
        <v>2</v>
      </c>
      <c r="P2480" s="30">
        <v>2</v>
      </c>
      <c r="Q2480" s="30">
        <v>1</v>
      </c>
      <c r="R2480" s="30">
        <v>0</v>
      </c>
      <c r="S2480" s="30">
        <v>2</v>
      </c>
      <c r="T2480" s="30">
        <v>11</v>
      </c>
      <c r="U2480" s="30">
        <v>6</v>
      </c>
      <c r="V2480" s="82">
        <v>80</v>
      </c>
      <c r="W2480" s="30">
        <v>20</v>
      </c>
      <c r="X2480" s="33">
        <v>0</v>
      </c>
    </row>
    <row r="2481" spans="1:24" s="30" customFormat="1">
      <c r="A2481" s="30">
        <v>64</v>
      </c>
      <c r="B2481" s="30">
        <v>1</v>
      </c>
      <c r="C2481" s="30">
        <v>9</v>
      </c>
      <c r="D2481" s="30">
        <v>22.571047501795423</v>
      </c>
      <c r="E2481" s="30">
        <v>1</v>
      </c>
      <c r="F2481" s="30">
        <v>1</v>
      </c>
      <c r="G2481" s="30">
        <v>1</v>
      </c>
      <c r="H2481" s="30">
        <v>1</v>
      </c>
      <c r="I2481" s="30">
        <v>1</v>
      </c>
      <c r="J2481" s="30">
        <v>1</v>
      </c>
      <c r="K2481" s="151">
        <v>0</v>
      </c>
      <c r="L2481" s="30">
        <v>6.7</v>
      </c>
      <c r="M2481" s="30">
        <v>2</v>
      </c>
      <c r="N2481" s="30">
        <v>3</v>
      </c>
      <c r="O2481" s="30">
        <v>2</v>
      </c>
      <c r="P2481" s="30">
        <v>0</v>
      </c>
      <c r="Q2481" s="30">
        <v>1</v>
      </c>
      <c r="R2481" s="30">
        <v>0</v>
      </c>
      <c r="S2481" s="30">
        <v>0</v>
      </c>
      <c r="T2481" s="30">
        <v>8</v>
      </c>
      <c r="U2481" s="30">
        <v>5</v>
      </c>
      <c r="V2481" s="82">
        <v>91</v>
      </c>
      <c r="W2481" s="30">
        <v>60</v>
      </c>
      <c r="X2481" s="33">
        <v>0</v>
      </c>
    </row>
    <row r="2482" spans="1:24">
      <c r="A2482" s="30">
        <v>61</v>
      </c>
      <c r="B2482" s="30">
        <v>2</v>
      </c>
      <c r="C2482" s="30">
        <v>7</v>
      </c>
      <c r="D2482" s="30">
        <v>22.792343324462102</v>
      </c>
      <c r="E2482" s="30">
        <v>0</v>
      </c>
      <c r="F2482" s="30">
        <v>0</v>
      </c>
      <c r="G2482" s="30">
        <v>1</v>
      </c>
      <c r="H2482" s="30">
        <v>1</v>
      </c>
      <c r="I2482" s="30">
        <v>1</v>
      </c>
      <c r="J2482" s="30">
        <v>1</v>
      </c>
      <c r="K2482" s="151">
        <v>0</v>
      </c>
      <c r="L2482" s="30">
        <v>7.6</v>
      </c>
      <c r="M2482" s="30">
        <v>1</v>
      </c>
      <c r="N2482" s="30">
        <v>2</v>
      </c>
      <c r="O2482" s="30">
        <v>1</v>
      </c>
      <c r="P2482" s="30">
        <v>0</v>
      </c>
      <c r="Q2482" s="30">
        <v>1</v>
      </c>
      <c r="R2482" s="30">
        <v>0</v>
      </c>
      <c r="S2482" s="30">
        <v>0</v>
      </c>
      <c r="T2482" s="30">
        <v>5</v>
      </c>
      <c r="U2482" s="30">
        <v>7</v>
      </c>
      <c r="V2482" s="82">
        <v>88</v>
      </c>
      <c r="W2482" s="30">
        <v>30</v>
      </c>
      <c r="X2482" s="33">
        <v>0</v>
      </c>
    </row>
    <row r="2483" spans="1:24" s="30" customFormat="1">
      <c r="A2483" s="30">
        <v>68</v>
      </c>
      <c r="B2483" s="30">
        <v>2</v>
      </c>
      <c r="C2483" s="30">
        <v>9</v>
      </c>
      <c r="D2483" s="30">
        <v>20.173886860627047</v>
      </c>
      <c r="F2483" s="30">
        <v>1</v>
      </c>
      <c r="G2483" s="30">
        <v>0</v>
      </c>
      <c r="H2483" s="30">
        <v>0</v>
      </c>
      <c r="I2483" s="30">
        <v>1</v>
      </c>
      <c r="J2483" s="30">
        <v>1</v>
      </c>
      <c r="K2483" s="151">
        <v>0</v>
      </c>
      <c r="L2483" s="30">
        <v>7</v>
      </c>
      <c r="M2483" s="30">
        <v>1</v>
      </c>
      <c r="N2483" s="30">
        <v>0</v>
      </c>
      <c r="O2483" s="30">
        <v>2</v>
      </c>
      <c r="P2483" s="30">
        <v>2</v>
      </c>
      <c r="Q2483" s="30">
        <v>1</v>
      </c>
      <c r="R2483" s="30">
        <v>0</v>
      </c>
      <c r="S2483" s="30">
        <v>0</v>
      </c>
      <c r="T2483" s="30">
        <v>6</v>
      </c>
      <c r="U2483" s="30">
        <v>5</v>
      </c>
      <c r="V2483" s="82">
        <v>77</v>
      </c>
      <c r="W2483" s="30">
        <v>10</v>
      </c>
    </row>
    <row r="2484" spans="1:24" s="30" customFormat="1">
      <c r="A2484" s="30">
        <v>81</v>
      </c>
      <c r="B2484" s="30">
        <v>1</v>
      </c>
      <c r="D2484" s="30">
        <v>20.832529609197177</v>
      </c>
      <c r="E2484" s="30">
        <v>0</v>
      </c>
      <c r="F2484" s="30">
        <v>0</v>
      </c>
      <c r="G2484" s="30">
        <v>0</v>
      </c>
      <c r="H2484" s="30">
        <v>0</v>
      </c>
      <c r="I2484" s="30">
        <v>0</v>
      </c>
      <c r="J2484" s="30">
        <v>1</v>
      </c>
      <c r="K2484" s="151">
        <v>1</v>
      </c>
      <c r="L2484" s="30">
        <v>6.1</v>
      </c>
      <c r="M2484" s="30">
        <v>2</v>
      </c>
      <c r="N2484" s="30">
        <v>0</v>
      </c>
      <c r="O2484" s="30">
        <v>1</v>
      </c>
      <c r="P2484" s="30">
        <v>0</v>
      </c>
      <c r="Q2484" s="30">
        <v>1</v>
      </c>
      <c r="R2484" s="30">
        <v>0</v>
      </c>
      <c r="S2484" s="30">
        <v>0</v>
      </c>
      <c r="T2484" s="30">
        <v>4</v>
      </c>
      <c r="U2484" s="30">
        <v>7.5</v>
      </c>
      <c r="V2484" s="82">
        <v>100</v>
      </c>
      <c r="W2484" s="30">
        <v>5</v>
      </c>
      <c r="X2484" s="33">
        <v>0</v>
      </c>
    </row>
    <row r="2485" spans="1:24">
      <c r="A2485" s="30">
        <v>71</v>
      </c>
      <c r="B2485" s="30">
        <v>1</v>
      </c>
      <c r="C2485" s="30">
        <v>15</v>
      </c>
      <c r="D2485" s="30">
        <v>28.254867510488001</v>
      </c>
      <c r="E2485" s="30">
        <v>1</v>
      </c>
      <c r="F2485" s="30">
        <v>1</v>
      </c>
      <c r="G2485" s="30">
        <v>0</v>
      </c>
      <c r="H2485" s="30">
        <v>1</v>
      </c>
      <c r="I2485" s="30">
        <v>1</v>
      </c>
      <c r="J2485" s="30">
        <v>1</v>
      </c>
      <c r="K2485" s="151">
        <v>0</v>
      </c>
      <c r="L2485" s="30">
        <v>6.9</v>
      </c>
      <c r="M2485" s="30">
        <v>1</v>
      </c>
      <c r="N2485" s="30">
        <v>1</v>
      </c>
      <c r="O2485" s="30">
        <v>1</v>
      </c>
      <c r="P2485" s="30">
        <v>0</v>
      </c>
      <c r="Q2485" s="30">
        <v>0</v>
      </c>
      <c r="R2485" s="30">
        <v>0</v>
      </c>
      <c r="S2485" s="30">
        <v>0</v>
      </c>
      <c r="T2485" s="30">
        <v>3</v>
      </c>
      <c r="U2485" s="30">
        <v>7</v>
      </c>
      <c r="V2485" s="82">
        <v>100</v>
      </c>
      <c r="W2485" s="30">
        <v>20</v>
      </c>
      <c r="X2485" s="33">
        <v>0</v>
      </c>
    </row>
    <row r="2486" spans="1:24">
      <c r="A2486" s="30">
        <v>81</v>
      </c>
      <c r="B2486" s="30">
        <v>2</v>
      </c>
      <c r="C2486" s="30">
        <v>1</v>
      </c>
      <c r="D2486" s="30">
        <v>19.838533003367274</v>
      </c>
      <c r="E2486" s="30">
        <v>0</v>
      </c>
      <c r="F2486" s="30">
        <v>0</v>
      </c>
      <c r="G2486" s="30">
        <v>0</v>
      </c>
      <c r="H2486" s="30">
        <v>0</v>
      </c>
      <c r="I2486" s="30">
        <v>0</v>
      </c>
      <c r="J2486" s="30">
        <v>1</v>
      </c>
      <c r="K2486" s="151">
        <v>0</v>
      </c>
      <c r="L2486" s="30">
        <v>6.1</v>
      </c>
      <c r="M2486" s="30">
        <v>3</v>
      </c>
      <c r="N2486" s="30">
        <v>2</v>
      </c>
      <c r="O2486" s="30">
        <v>2</v>
      </c>
      <c r="P2486" s="30">
        <v>3</v>
      </c>
      <c r="Q2486" s="30">
        <v>1</v>
      </c>
      <c r="R2486" s="30">
        <v>3</v>
      </c>
      <c r="S2486" s="30">
        <v>1</v>
      </c>
      <c r="T2486" s="30">
        <v>15</v>
      </c>
      <c r="U2486" s="30">
        <v>5</v>
      </c>
      <c r="V2486" s="82">
        <v>61</v>
      </c>
      <c r="W2486" s="30">
        <v>30</v>
      </c>
      <c r="X2486" s="33">
        <v>0</v>
      </c>
    </row>
    <row r="2487" spans="1:24">
      <c r="A2487" s="30">
        <v>78</v>
      </c>
      <c r="B2487" s="30">
        <v>2</v>
      </c>
      <c r="C2487" s="30">
        <v>6</v>
      </c>
      <c r="D2487" s="30">
        <v>29.41743827160494</v>
      </c>
      <c r="E2487" s="30">
        <v>0</v>
      </c>
      <c r="F2487" s="30">
        <v>0</v>
      </c>
      <c r="G2487" s="30">
        <v>0</v>
      </c>
      <c r="H2487" s="30">
        <v>0</v>
      </c>
      <c r="I2487" s="30">
        <v>1</v>
      </c>
      <c r="J2487" s="30">
        <v>1</v>
      </c>
      <c r="K2487" s="151">
        <v>0</v>
      </c>
      <c r="L2487" s="30">
        <v>7.4</v>
      </c>
      <c r="M2487" s="30">
        <v>1</v>
      </c>
      <c r="N2487" s="30">
        <v>0</v>
      </c>
      <c r="O2487" s="30">
        <v>3</v>
      </c>
      <c r="P2487" s="30">
        <v>0</v>
      </c>
      <c r="Q2487" s="30">
        <v>1</v>
      </c>
      <c r="R2487" s="30">
        <v>0</v>
      </c>
      <c r="S2487" s="30">
        <v>0</v>
      </c>
      <c r="T2487" s="30">
        <v>5</v>
      </c>
      <c r="U2487" s="30">
        <v>4</v>
      </c>
      <c r="V2487" s="82">
        <v>100</v>
      </c>
      <c r="W2487" s="30">
        <v>5</v>
      </c>
      <c r="X2487" s="33">
        <v>0</v>
      </c>
    </row>
    <row r="2488" spans="1:24">
      <c r="A2488" s="30">
        <v>63</v>
      </c>
      <c r="B2488" s="30">
        <v>2</v>
      </c>
      <c r="C2488" s="30">
        <v>14</v>
      </c>
      <c r="D2488" s="30">
        <v>33.286788883383629</v>
      </c>
      <c r="E2488" s="30">
        <v>0</v>
      </c>
      <c r="F2488" s="30">
        <v>0</v>
      </c>
      <c r="G2488" s="30">
        <v>0</v>
      </c>
      <c r="H2488" s="30">
        <v>1</v>
      </c>
      <c r="I2488" s="30">
        <v>1</v>
      </c>
      <c r="J2488" s="30">
        <v>1</v>
      </c>
      <c r="K2488" s="151">
        <v>0</v>
      </c>
      <c r="L2488" s="30">
        <v>12.4</v>
      </c>
      <c r="M2488" s="30">
        <v>1</v>
      </c>
      <c r="N2488" s="30">
        <v>3</v>
      </c>
      <c r="O2488" s="30">
        <v>2</v>
      </c>
      <c r="P2488" s="30">
        <v>2</v>
      </c>
      <c r="Q2488" s="30">
        <v>1</v>
      </c>
      <c r="R2488" s="30">
        <v>0</v>
      </c>
      <c r="S2488" s="30">
        <v>2</v>
      </c>
      <c r="T2488" s="30">
        <v>11</v>
      </c>
      <c r="U2488" s="30">
        <v>5</v>
      </c>
      <c r="V2488" s="82">
        <v>79</v>
      </c>
      <c r="W2488" s="30">
        <v>120</v>
      </c>
      <c r="X2488" s="33">
        <v>0</v>
      </c>
    </row>
    <row r="2489" spans="1:24">
      <c r="A2489" s="30">
        <v>60</v>
      </c>
      <c r="B2489" s="30">
        <v>2</v>
      </c>
      <c r="C2489" s="30">
        <v>1</v>
      </c>
      <c r="D2489" s="30">
        <v>23.92242299970097</v>
      </c>
      <c r="E2489" s="30">
        <v>1</v>
      </c>
      <c r="F2489" s="30">
        <v>0</v>
      </c>
      <c r="G2489" s="30">
        <v>0</v>
      </c>
      <c r="H2489" s="30">
        <v>0</v>
      </c>
      <c r="I2489" s="30">
        <v>1</v>
      </c>
      <c r="J2489" s="30">
        <v>1</v>
      </c>
      <c r="K2489" s="151">
        <v>1</v>
      </c>
      <c r="L2489" s="30">
        <v>7</v>
      </c>
      <c r="M2489" s="30">
        <v>1</v>
      </c>
      <c r="N2489" s="30">
        <v>2</v>
      </c>
      <c r="O2489" s="30">
        <v>2</v>
      </c>
      <c r="P2489" s="30">
        <v>0</v>
      </c>
      <c r="Q2489" s="30">
        <v>0</v>
      </c>
      <c r="R2489" s="30">
        <v>0</v>
      </c>
      <c r="S2489" s="30">
        <v>0</v>
      </c>
      <c r="T2489" s="30">
        <v>5</v>
      </c>
      <c r="U2489" s="30">
        <v>6</v>
      </c>
      <c r="V2489" s="82">
        <v>100</v>
      </c>
      <c r="W2489" s="30">
        <v>10</v>
      </c>
      <c r="X2489" s="33">
        <v>0</v>
      </c>
    </row>
    <row r="2490" spans="1:24">
      <c r="A2490" s="30">
        <v>29</v>
      </c>
      <c r="B2490" s="30">
        <v>1</v>
      </c>
      <c r="C2490" s="30">
        <v>2</v>
      </c>
      <c r="D2490" s="30">
        <v>40.404040404040401</v>
      </c>
      <c r="E2490" s="30">
        <v>0</v>
      </c>
      <c r="F2490" s="30">
        <v>0</v>
      </c>
      <c r="G2490" s="30">
        <v>0</v>
      </c>
      <c r="H2490" s="30">
        <v>0</v>
      </c>
      <c r="I2490" s="30">
        <v>0</v>
      </c>
      <c r="J2490" s="30">
        <v>0</v>
      </c>
      <c r="K2490" s="151">
        <v>0</v>
      </c>
      <c r="L2490" s="30">
        <v>6.6</v>
      </c>
      <c r="M2490" s="30">
        <v>2</v>
      </c>
      <c r="N2490" s="30">
        <v>2</v>
      </c>
      <c r="O2490" s="30">
        <v>2</v>
      </c>
      <c r="P2490" s="30">
        <v>2</v>
      </c>
      <c r="Q2490" s="30">
        <v>1</v>
      </c>
      <c r="R2490" s="30">
        <v>0</v>
      </c>
      <c r="S2490" s="30">
        <v>0</v>
      </c>
      <c r="T2490" s="30">
        <v>9</v>
      </c>
      <c r="U2490" s="30">
        <v>6</v>
      </c>
      <c r="V2490" s="82">
        <v>75</v>
      </c>
      <c r="W2490" s="30">
        <v>60</v>
      </c>
      <c r="X2490" s="33">
        <v>0</v>
      </c>
    </row>
    <row r="2491" spans="1:24">
      <c r="A2491" s="30">
        <v>58</v>
      </c>
      <c r="B2491" s="30">
        <v>2</v>
      </c>
      <c r="C2491" s="30">
        <v>8</v>
      </c>
      <c r="D2491" s="30">
        <v>46.242519128304849</v>
      </c>
      <c r="E2491" s="30">
        <v>0</v>
      </c>
      <c r="F2491" s="30">
        <v>0</v>
      </c>
      <c r="G2491" s="30">
        <v>1</v>
      </c>
      <c r="H2491" s="30">
        <v>0</v>
      </c>
      <c r="I2491" s="30">
        <v>1</v>
      </c>
      <c r="J2491" s="30">
        <v>1</v>
      </c>
      <c r="K2491" s="151">
        <v>0</v>
      </c>
      <c r="L2491" s="30">
        <v>8.9</v>
      </c>
      <c r="M2491" s="30">
        <v>1</v>
      </c>
      <c r="N2491" s="30">
        <v>0</v>
      </c>
      <c r="O2491" s="30">
        <v>3</v>
      </c>
      <c r="P2491" s="30">
        <v>0</v>
      </c>
      <c r="Q2491" s="30">
        <v>1</v>
      </c>
      <c r="R2491" s="30">
        <v>0</v>
      </c>
      <c r="S2491" s="30">
        <v>1</v>
      </c>
      <c r="T2491" s="30">
        <v>6</v>
      </c>
      <c r="U2491" s="30">
        <v>3</v>
      </c>
      <c r="V2491" s="82">
        <v>86</v>
      </c>
      <c r="W2491" s="30">
        <v>15</v>
      </c>
      <c r="X2491" s="33">
        <v>0</v>
      </c>
    </row>
    <row r="2492" spans="1:24">
      <c r="A2492" s="30">
        <v>80</v>
      </c>
      <c r="B2492" s="30">
        <v>2</v>
      </c>
      <c r="C2492" s="30">
        <v>23</v>
      </c>
      <c r="D2492" s="30">
        <v>23.555555555555557</v>
      </c>
      <c r="E2492" s="30">
        <v>0</v>
      </c>
      <c r="F2492" s="30">
        <v>1</v>
      </c>
      <c r="G2492" s="30">
        <v>1</v>
      </c>
      <c r="H2492" s="30">
        <v>0</v>
      </c>
      <c r="I2492" s="30">
        <v>1</v>
      </c>
      <c r="J2492" s="30">
        <v>1</v>
      </c>
      <c r="K2492" s="151">
        <v>0</v>
      </c>
      <c r="L2492" s="30">
        <v>7.7</v>
      </c>
      <c r="M2492" s="30">
        <v>3</v>
      </c>
      <c r="N2492" s="30">
        <v>0</v>
      </c>
      <c r="O2492" s="30">
        <v>2</v>
      </c>
      <c r="P2492" s="30">
        <v>0</v>
      </c>
      <c r="Q2492" s="30">
        <v>1</v>
      </c>
      <c r="R2492" s="30">
        <v>3</v>
      </c>
      <c r="S2492" s="30">
        <v>0</v>
      </c>
      <c r="T2492" s="30">
        <v>9</v>
      </c>
      <c r="U2492" s="30">
        <v>6</v>
      </c>
      <c r="V2492" s="82">
        <v>86</v>
      </c>
      <c r="W2492" s="30">
        <v>5</v>
      </c>
      <c r="X2492" s="30"/>
    </row>
    <row r="2493" spans="1:24">
      <c r="A2493" s="30">
        <v>68</v>
      </c>
      <c r="B2493" s="30">
        <v>2</v>
      </c>
      <c r="C2493" s="30">
        <v>8</v>
      </c>
      <c r="D2493" s="30">
        <v>27.095447173766861</v>
      </c>
      <c r="E2493" s="30">
        <v>0</v>
      </c>
      <c r="F2493" s="30">
        <v>0</v>
      </c>
      <c r="G2493" s="30">
        <v>0</v>
      </c>
      <c r="H2493" s="30">
        <v>0</v>
      </c>
      <c r="I2493" s="30">
        <v>0</v>
      </c>
      <c r="J2493" s="30">
        <v>1</v>
      </c>
      <c r="K2493" s="151">
        <v>0</v>
      </c>
      <c r="L2493" s="30">
        <v>6.7</v>
      </c>
      <c r="M2493" s="30">
        <v>3</v>
      </c>
      <c r="N2493" s="30">
        <v>2</v>
      </c>
      <c r="O2493" s="30">
        <v>2</v>
      </c>
      <c r="P2493" s="30">
        <v>2</v>
      </c>
      <c r="Q2493" s="30">
        <v>2</v>
      </c>
      <c r="R2493" s="30">
        <v>3</v>
      </c>
      <c r="S2493" s="30">
        <v>0</v>
      </c>
      <c r="T2493" s="30">
        <v>14</v>
      </c>
      <c r="U2493" s="30">
        <v>5</v>
      </c>
      <c r="V2493" s="82">
        <v>77</v>
      </c>
      <c r="W2493" s="30">
        <v>10</v>
      </c>
      <c r="X2493" s="33">
        <v>0</v>
      </c>
    </row>
    <row r="2494" spans="1:24">
      <c r="A2494" s="30">
        <v>68</v>
      </c>
      <c r="B2494" s="30">
        <v>1</v>
      </c>
      <c r="C2494" s="30">
        <v>22</v>
      </c>
      <c r="D2494" s="30">
        <v>24.280975342840534</v>
      </c>
      <c r="E2494" s="30">
        <v>1</v>
      </c>
      <c r="F2494" s="30">
        <v>0</v>
      </c>
      <c r="G2494" s="30">
        <v>0</v>
      </c>
      <c r="H2494" s="30">
        <v>1</v>
      </c>
      <c r="I2494" s="30">
        <v>0</v>
      </c>
      <c r="J2494" s="30">
        <v>1</v>
      </c>
      <c r="K2494" s="151">
        <v>0</v>
      </c>
      <c r="L2494" s="30">
        <v>6.9</v>
      </c>
      <c r="M2494" s="30">
        <v>3</v>
      </c>
      <c r="N2494" s="30">
        <v>2</v>
      </c>
      <c r="O2494" s="30">
        <v>2</v>
      </c>
      <c r="P2494" s="30">
        <v>3</v>
      </c>
      <c r="Q2494" s="30">
        <v>2</v>
      </c>
      <c r="R2494" s="30">
        <v>3</v>
      </c>
      <c r="S2494" s="30">
        <v>2</v>
      </c>
      <c r="T2494" s="30">
        <v>17</v>
      </c>
      <c r="U2494" s="30">
        <v>5</v>
      </c>
      <c r="V2494" s="82">
        <v>63</v>
      </c>
      <c r="W2494" s="30">
        <v>10</v>
      </c>
      <c r="X2494" s="30"/>
    </row>
    <row r="2495" spans="1:24">
      <c r="A2495" s="30">
        <v>81</v>
      </c>
      <c r="B2495" s="30">
        <v>1</v>
      </c>
      <c r="C2495" s="30">
        <v>33</v>
      </c>
      <c r="D2495" s="30">
        <v>25.468038455051442</v>
      </c>
      <c r="E2495" s="30">
        <v>1</v>
      </c>
      <c r="F2495" s="30">
        <v>0</v>
      </c>
      <c r="G2495" s="30">
        <v>0</v>
      </c>
      <c r="H2495" s="30">
        <v>0</v>
      </c>
      <c r="I2495" s="30">
        <v>1</v>
      </c>
      <c r="J2495" s="30">
        <v>1</v>
      </c>
      <c r="K2495" s="151">
        <v>0</v>
      </c>
      <c r="L2495" s="30">
        <v>8.1</v>
      </c>
      <c r="M2495" s="30">
        <v>1</v>
      </c>
      <c r="N2495" s="30">
        <v>0</v>
      </c>
      <c r="O2495" s="30">
        <v>1</v>
      </c>
      <c r="P2495" s="30">
        <v>0</v>
      </c>
      <c r="Q2495" s="30">
        <v>1</v>
      </c>
      <c r="R2495" s="30">
        <v>0</v>
      </c>
      <c r="S2495" s="30">
        <v>2</v>
      </c>
      <c r="T2495" s="30">
        <v>5</v>
      </c>
      <c r="U2495" s="30">
        <v>7</v>
      </c>
      <c r="V2495" s="82">
        <v>88</v>
      </c>
      <c r="W2495" s="30">
        <v>10</v>
      </c>
      <c r="X2495" s="33">
        <v>0</v>
      </c>
    </row>
    <row r="2496" spans="1:24">
      <c r="A2496" s="30">
        <v>64</v>
      </c>
      <c r="B2496" s="30">
        <v>2</v>
      </c>
      <c r="C2496" s="30">
        <v>7</v>
      </c>
      <c r="D2496" s="30">
        <v>31.163434903047094</v>
      </c>
      <c r="E2496" s="30">
        <v>0</v>
      </c>
      <c r="F2496" s="30">
        <v>0</v>
      </c>
      <c r="G2496" s="30">
        <v>0</v>
      </c>
      <c r="H2496" s="30">
        <v>0</v>
      </c>
      <c r="I2496" s="30">
        <v>1</v>
      </c>
      <c r="J2496" s="30">
        <v>1</v>
      </c>
      <c r="K2496" s="151">
        <v>0</v>
      </c>
      <c r="L2496" s="30">
        <v>8.8000000000000007</v>
      </c>
      <c r="M2496" s="30">
        <v>1</v>
      </c>
      <c r="N2496" s="30">
        <v>0</v>
      </c>
      <c r="O2496" s="30">
        <v>2</v>
      </c>
      <c r="P2496" s="30">
        <v>0</v>
      </c>
      <c r="Q2496" s="30">
        <v>0</v>
      </c>
      <c r="R2496" s="30">
        <v>0</v>
      </c>
      <c r="S2496" s="30">
        <v>1</v>
      </c>
      <c r="T2496" s="30">
        <v>4</v>
      </c>
      <c r="U2496" s="30">
        <v>6</v>
      </c>
      <c r="V2496" s="82">
        <v>100</v>
      </c>
      <c r="W2496" s="30">
        <v>5</v>
      </c>
      <c r="X2496" s="33">
        <v>0</v>
      </c>
    </row>
    <row r="2497" spans="1:24">
      <c r="A2497" s="30">
        <v>41</v>
      </c>
      <c r="B2497" s="30">
        <v>2</v>
      </c>
      <c r="C2497" s="30">
        <v>10</v>
      </c>
      <c r="D2497" s="30">
        <v>21.453573713726524</v>
      </c>
      <c r="E2497" s="30">
        <v>1</v>
      </c>
      <c r="F2497" s="30">
        <v>0</v>
      </c>
      <c r="G2497" s="30">
        <v>0</v>
      </c>
      <c r="H2497" s="30">
        <v>0</v>
      </c>
      <c r="I2497" s="30">
        <v>0</v>
      </c>
      <c r="J2497" s="30">
        <v>1</v>
      </c>
      <c r="K2497" s="151">
        <v>0</v>
      </c>
      <c r="L2497" s="30">
        <v>11.2</v>
      </c>
      <c r="M2497" s="30">
        <v>3</v>
      </c>
      <c r="N2497" s="30">
        <v>2</v>
      </c>
      <c r="O2497" s="30">
        <v>3</v>
      </c>
      <c r="P2497" s="30">
        <v>2</v>
      </c>
      <c r="Q2497" s="30">
        <v>1</v>
      </c>
      <c r="R2497" s="30">
        <v>0</v>
      </c>
      <c r="S2497" s="30">
        <v>1</v>
      </c>
      <c r="T2497" s="30">
        <v>12</v>
      </c>
      <c r="U2497" s="30">
        <v>3</v>
      </c>
      <c r="V2497" s="82">
        <v>78</v>
      </c>
      <c r="W2497" s="30">
        <v>30</v>
      </c>
      <c r="X2497" s="33">
        <v>0</v>
      </c>
    </row>
    <row r="2498" spans="1:24">
      <c r="A2498" s="30">
        <v>65</v>
      </c>
      <c r="B2498" s="30">
        <v>2</v>
      </c>
      <c r="C2498" s="30">
        <v>5</v>
      </c>
      <c r="D2498" s="30">
        <v>27.34375</v>
      </c>
      <c r="E2498" s="30">
        <v>0</v>
      </c>
      <c r="F2498" s="30">
        <v>0</v>
      </c>
      <c r="G2498" s="30">
        <v>1</v>
      </c>
      <c r="H2498" s="30">
        <v>0</v>
      </c>
      <c r="I2498" s="30">
        <v>1</v>
      </c>
      <c r="J2498" s="30">
        <v>1</v>
      </c>
      <c r="K2498" s="151">
        <v>0</v>
      </c>
      <c r="L2498" s="30">
        <v>7.7</v>
      </c>
      <c r="M2498" s="30">
        <v>0</v>
      </c>
      <c r="N2498" s="30">
        <v>1</v>
      </c>
      <c r="O2498" s="30">
        <v>2</v>
      </c>
      <c r="P2498" s="30">
        <v>2</v>
      </c>
      <c r="Q2498" s="30">
        <v>0</v>
      </c>
      <c r="R2498" s="30">
        <v>3</v>
      </c>
      <c r="S2498" s="30">
        <v>0</v>
      </c>
      <c r="T2498" s="30">
        <v>8</v>
      </c>
      <c r="U2498" s="30">
        <v>6</v>
      </c>
      <c r="V2498" s="82">
        <v>75</v>
      </c>
      <c r="W2498" s="30">
        <v>60</v>
      </c>
      <c r="X2498" s="33">
        <v>0</v>
      </c>
    </row>
    <row r="2499" spans="1:24">
      <c r="A2499" s="30">
        <v>44</v>
      </c>
      <c r="B2499" s="30">
        <v>1</v>
      </c>
      <c r="C2499" s="30"/>
      <c r="D2499" s="30">
        <v>20.657540002100767</v>
      </c>
      <c r="E2499" s="30">
        <v>1</v>
      </c>
      <c r="F2499" s="30"/>
      <c r="G2499" s="30">
        <v>1</v>
      </c>
      <c r="H2499" s="30">
        <v>1</v>
      </c>
      <c r="I2499" s="30">
        <v>1</v>
      </c>
      <c r="J2499" s="30">
        <v>0</v>
      </c>
      <c r="K2499" s="151">
        <v>0</v>
      </c>
      <c r="L2499" s="30">
        <v>5.9</v>
      </c>
      <c r="M2499" s="30">
        <v>1</v>
      </c>
      <c r="N2499" s="30">
        <v>1</v>
      </c>
      <c r="O2499" s="30">
        <v>2</v>
      </c>
      <c r="P2499" s="30">
        <v>0</v>
      </c>
      <c r="Q2499" s="30">
        <v>1</v>
      </c>
      <c r="R2499" s="30">
        <v>0</v>
      </c>
      <c r="S2499" s="30">
        <v>0</v>
      </c>
      <c r="T2499" s="30">
        <v>5</v>
      </c>
      <c r="U2499" s="30">
        <v>6.5</v>
      </c>
      <c r="V2499" s="82">
        <v>100</v>
      </c>
      <c r="W2499" s="30">
        <v>5</v>
      </c>
      <c r="X2499" s="33">
        <v>1</v>
      </c>
    </row>
    <row r="2500" spans="1:24">
      <c r="A2500" s="30">
        <v>64</v>
      </c>
      <c r="B2500" s="30">
        <v>2</v>
      </c>
      <c r="C2500" s="30">
        <v>20</v>
      </c>
      <c r="D2500" s="30">
        <v>23.833004602235373</v>
      </c>
      <c r="E2500" s="30">
        <v>0</v>
      </c>
      <c r="F2500" s="30">
        <v>0</v>
      </c>
      <c r="G2500" s="30">
        <v>0</v>
      </c>
      <c r="H2500" s="30">
        <v>0</v>
      </c>
      <c r="I2500" s="30">
        <v>0</v>
      </c>
      <c r="J2500" s="30">
        <v>1</v>
      </c>
      <c r="K2500" s="151">
        <v>0</v>
      </c>
      <c r="L2500" s="30">
        <v>6.9</v>
      </c>
      <c r="M2500" s="30">
        <v>1</v>
      </c>
      <c r="N2500" s="30">
        <v>0</v>
      </c>
      <c r="O2500" s="30">
        <v>2</v>
      </c>
      <c r="P2500" s="30">
        <v>0</v>
      </c>
      <c r="Q2500" s="30">
        <v>0</v>
      </c>
      <c r="R2500" s="30">
        <v>0</v>
      </c>
      <c r="S2500" s="30">
        <v>0</v>
      </c>
      <c r="T2500" s="30">
        <v>3</v>
      </c>
      <c r="U2500" s="30">
        <v>6</v>
      </c>
      <c r="V2500" s="82">
        <v>86</v>
      </c>
      <c r="W2500" s="30">
        <v>3</v>
      </c>
      <c r="X2500" s="33">
        <v>0</v>
      </c>
    </row>
    <row r="2501" spans="1:24">
      <c r="A2501" s="30">
        <v>68</v>
      </c>
      <c r="B2501" s="30">
        <v>2</v>
      </c>
      <c r="C2501" s="30">
        <v>20</v>
      </c>
      <c r="D2501" s="30">
        <v>20.126385041551245</v>
      </c>
      <c r="E2501" s="30">
        <v>0</v>
      </c>
      <c r="F2501" s="30">
        <v>0</v>
      </c>
      <c r="G2501" s="30">
        <v>0</v>
      </c>
      <c r="H2501" s="30">
        <v>0</v>
      </c>
      <c r="I2501" s="30">
        <v>0</v>
      </c>
      <c r="J2501" s="30">
        <v>1</v>
      </c>
      <c r="K2501" s="151">
        <v>0</v>
      </c>
      <c r="L2501" s="30">
        <v>6.6</v>
      </c>
      <c r="M2501" s="30">
        <v>2</v>
      </c>
      <c r="N2501" s="30">
        <v>2</v>
      </c>
      <c r="O2501" s="30">
        <v>2</v>
      </c>
      <c r="P2501" s="30">
        <v>0</v>
      </c>
      <c r="Q2501" s="30">
        <v>1</v>
      </c>
      <c r="R2501" s="30">
        <v>0</v>
      </c>
      <c r="S2501" s="30">
        <v>1</v>
      </c>
      <c r="T2501" s="30">
        <v>8</v>
      </c>
      <c r="U2501" s="30">
        <v>5</v>
      </c>
      <c r="V2501" s="82">
        <v>91</v>
      </c>
      <c r="W2501" s="30">
        <v>30</v>
      </c>
      <c r="X2501" s="33">
        <v>1</v>
      </c>
    </row>
    <row r="2502" spans="1:24">
      <c r="A2502" s="30">
        <v>60</v>
      </c>
      <c r="B2502" s="30">
        <v>1</v>
      </c>
      <c r="C2502" s="30">
        <v>10</v>
      </c>
      <c r="D2502" s="30">
        <v>21.751698839719527</v>
      </c>
      <c r="E2502" s="30">
        <v>1</v>
      </c>
      <c r="F2502" s="30">
        <v>1</v>
      </c>
      <c r="G2502" s="30">
        <v>1</v>
      </c>
      <c r="H2502" s="30">
        <v>0</v>
      </c>
      <c r="I2502" s="30">
        <v>1</v>
      </c>
      <c r="J2502" s="30">
        <v>1</v>
      </c>
      <c r="K2502" s="151">
        <v>1</v>
      </c>
      <c r="L2502" s="30">
        <v>11</v>
      </c>
      <c r="M2502" s="30">
        <v>1</v>
      </c>
      <c r="N2502" s="30">
        <v>0</v>
      </c>
      <c r="O2502" s="30">
        <v>0</v>
      </c>
      <c r="P2502" s="30">
        <v>0</v>
      </c>
      <c r="Q2502" s="30">
        <v>0</v>
      </c>
      <c r="R2502" s="30">
        <v>0</v>
      </c>
      <c r="S2502" s="30">
        <v>0</v>
      </c>
      <c r="T2502" s="30">
        <v>1</v>
      </c>
      <c r="U2502" s="30">
        <v>9</v>
      </c>
      <c r="V2502" s="82">
        <v>95</v>
      </c>
      <c r="W2502" s="97">
        <v>15</v>
      </c>
      <c r="X2502" s="33">
        <v>1</v>
      </c>
    </row>
    <row r="2503" spans="1:24">
      <c r="A2503" s="30">
        <v>76</v>
      </c>
      <c r="B2503" s="30">
        <v>1</v>
      </c>
      <c r="C2503" s="33">
        <v>18</v>
      </c>
      <c r="D2503" s="30">
        <v>18.507766003774133</v>
      </c>
      <c r="E2503" s="30">
        <v>1</v>
      </c>
      <c r="F2503" s="30">
        <v>1</v>
      </c>
      <c r="G2503" s="30">
        <v>0</v>
      </c>
      <c r="H2503" s="30">
        <v>0</v>
      </c>
      <c r="I2503" s="30">
        <v>1</v>
      </c>
      <c r="J2503" s="30">
        <v>1</v>
      </c>
      <c r="K2503" s="151">
        <v>0</v>
      </c>
      <c r="L2503" s="30">
        <v>9.6</v>
      </c>
      <c r="M2503" s="30">
        <v>1</v>
      </c>
      <c r="N2503" s="30">
        <v>0</v>
      </c>
      <c r="O2503" s="30">
        <v>0</v>
      </c>
      <c r="P2503" s="30">
        <v>0</v>
      </c>
      <c r="Q2503" s="30">
        <v>0</v>
      </c>
      <c r="R2503" s="30">
        <v>0</v>
      </c>
      <c r="S2503" s="30">
        <v>0</v>
      </c>
      <c r="T2503" s="30">
        <v>1</v>
      </c>
      <c r="U2503" s="30">
        <v>8</v>
      </c>
      <c r="V2503" s="82">
        <v>94</v>
      </c>
      <c r="W2503" s="97">
        <v>15</v>
      </c>
      <c r="X2503" s="33">
        <v>0</v>
      </c>
    </row>
    <row r="2504" spans="1:24">
      <c r="A2504" s="30">
        <v>74</v>
      </c>
      <c r="B2504" s="30">
        <v>2</v>
      </c>
      <c r="C2504" s="33">
        <v>14</v>
      </c>
      <c r="D2504" s="30">
        <v>21.875000000000004</v>
      </c>
      <c r="E2504" s="30">
        <v>0</v>
      </c>
      <c r="F2504" s="30">
        <v>1</v>
      </c>
      <c r="G2504" s="30">
        <v>0</v>
      </c>
      <c r="H2504" s="30">
        <v>0</v>
      </c>
      <c r="I2504" s="30">
        <v>1</v>
      </c>
      <c r="J2504" s="30">
        <v>1</v>
      </c>
      <c r="K2504" s="151">
        <v>1</v>
      </c>
      <c r="L2504" s="30">
        <v>7.1</v>
      </c>
      <c r="M2504" s="30">
        <v>1</v>
      </c>
      <c r="N2504" s="30">
        <v>0</v>
      </c>
      <c r="O2504" s="30">
        <v>2</v>
      </c>
      <c r="P2504" s="30">
        <v>2</v>
      </c>
      <c r="Q2504" s="30">
        <v>1</v>
      </c>
      <c r="R2504" s="30">
        <v>0</v>
      </c>
      <c r="S2504" s="30">
        <v>1</v>
      </c>
      <c r="T2504" s="30">
        <v>7</v>
      </c>
      <c r="U2504" s="30">
        <v>5</v>
      </c>
      <c r="V2504" s="82">
        <v>77</v>
      </c>
      <c r="W2504" s="97">
        <v>15</v>
      </c>
      <c r="X2504" s="33">
        <v>0</v>
      </c>
    </row>
    <row r="2505" spans="1:24">
      <c r="A2505" s="30">
        <v>63</v>
      </c>
      <c r="B2505" s="30">
        <v>2</v>
      </c>
      <c r="C2505" s="33">
        <v>3</v>
      </c>
      <c r="D2505" s="30">
        <v>22.444444444444443</v>
      </c>
      <c r="E2505" s="30">
        <v>1</v>
      </c>
      <c r="F2505" s="30">
        <v>1</v>
      </c>
      <c r="G2505" s="30">
        <v>1</v>
      </c>
      <c r="H2505" s="30">
        <v>0</v>
      </c>
      <c r="I2505" s="30">
        <v>0</v>
      </c>
      <c r="J2505" s="30">
        <v>1</v>
      </c>
      <c r="K2505" s="151">
        <v>0</v>
      </c>
      <c r="L2505" s="30">
        <v>8</v>
      </c>
      <c r="M2505" s="30">
        <v>1</v>
      </c>
      <c r="N2505" s="30">
        <v>1</v>
      </c>
      <c r="O2505" s="30">
        <v>3</v>
      </c>
      <c r="P2505" s="30">
        <v>0</v>
      </c>
      <c r="Q2505" s="30">
        <v>0</v>
      </c>
      <c r="R2505" s="30">
        <v>3</v>
      </c>
      <c r="S2505" s="30">
        <v>2</v>
      </c>
      <c r="T2505" s="30">
        <v>10</v>
      </c>
      <c r="U2505" s="30">
        <v>4.5</v>
      </c>
      <c r="V2505" s="82">
        <v>93</v>
      </c>
      <c r="W2505" s="97">
        <v>30</v>
      </c>
      <c r="X2505" s="33">
        <v>0</v>
      </c>
    </row>
    <row r="2506" spans="1:24">
      <c r="A2506" s="30">
        <v>74</v>
      </c>
      <c r="B2506" s="30">
        <v>1</v>
      </c>
      <c r="C2506" s="33">
        <v>19</v>
      </c>
      <c r="D2506" s="30">
        <v>17.746228926353151</v>
      </c>
      <c r="E2506" s="30">
        <v>1</v>
      </c>
      <c r="F2506" s="30">
        <v>0</v>
      </c>
      <c r="G2506" s="30">
        <v>0</v>
      </c>
      <c r="H2506" s="30">
        <v>0</v>
      </c>
      <c r="I2506" s="30">
        <v>1</v>
      </c>
      <c r="J2506" s="30">
        <v>0</v>
      </c>
      <c r="K2506" s="151">
        <v>0</v>
      </c>
      <c r="L2506" s="30">
        <v>6.1</v>
      </c>
      <c r="M2506" s="30">
        <v>1</v>
      </c>
      <c r="N2506" s="30">
        <v>0</v>
      </c>
      <c r="O2506" s="30">
        <v>2</v>
      </c>
      <c r="P2506" s="30">
        <v>0</v>
      </c>
      <c r="Q2506" s="30">
        <v>1</v>
      </c>
      <c r="R2506" s="30">
        <v>1</v>
      </c>
      <c r="S2506" s="30">
        <v>0</v>
      </c>
      <c r="T2506" s="30">
        <v>5</v>
      </c>
      <c r="U2506" s="30">
        <v>6.5</v>
      </c>
      <c r="V2506" s="82">
        <v>89</v>
      </c>
      <c r="W2506" s="97">
        <v>3</v>
      </c>
      <c r="X2506" s="33">
        <v>1</v>
      </c>
    </row>
    <row r="2507" spans="1:24">
      <c r="A2507" s="30">
        <v>62</v>
      </c>
      <c r="B2507" s="30">
        <v>2</v>
      </c>
      <c r="C2507" s="33">
        <v>29</v>
      </c>
      <c r="D2507" s="30">
        <v>38.52556480380499</v>
      </c>
      <c r="E2507" s="30">
        <v>0</v>
      </c>
      <c r="F2507" s="30">
        <v>1</v>
      </c>
      <c r="G2507" s="30">
        <v>0</v>
      </c>
      <c r="H2507" s="30">
        <v>0</v>
      </c>
      <c r="I2507" s="30">
        <v>1</v>
      </c>
      <c r="J2507" s="30">
        <v>1</v>
      </c>
      <c r="K2507" s="151">
        <v>0</v>
      </c>
      <c r="L2507" s="30">
        <v>7.1</v>
      </c>
      <c r="M2507" s="30">
        <v>1</v>
      </c>
      <c r="N2507" s="30">
        <v>0</v>
      </c>
      <c r="O2507" s="30">
        <v>1</v>
      </c>
      <c r="P2507" s="30">
        <v>0</v>
      </c>
      <c r="Q2507" s="30">
        <v>0</v>
      </c>
      <c r="R2507" s="30">
        <v>0</v>
      </c>
      <c r="S2507" s="30">
        <v>1</v>
      </c>
      <c r="T2507" s="30">
        <v>3</v>
      </c>
      <c r="U2507" s="30">
        <v>7</v>
      </c>
      <c r="V2507" s="82">
        <v>100</v>
      </c>
      <c r="W2507" s="97">
        <v>5</v>
      </c>
      <c r="X2507" s="33">
        <v>0</v>
      </c>
    </row>
    <row r="2508" spans="1:24">
      <c r="A2508" s="30">
        <v>64</v>
      </c>
      <c r="B2508" s="30">
        <v>1</v>
      </c>
      <c r="C2508" s="30"/>
      <c r="D2508" s="30">
        <v>26.228741354539075</v>
      </c>
      <c r="E2508" s="30">
        <v>1</v>
      </c>
      <c r="F2508" s="30">
        <v>0</v>
      </c>
      <c r="G2508" s="30">
        <v>0</v>
      </c>
      <c r="H2508" s="30">
        <v>0</v>
      </c>
      <c r="I2508" s="30">
        <v>0</v>
      </c>
      <c r="J2508" s="30">
        <v>1</v>
      </c>
      <c r="K2508" s="151">
        <v>0</v>
      </c>
      <c r="L2508" s="30">
        <v>6.6</v>
      </c>
      <c r="M2508" s="30">
        <v>1</v>
      </c>
      <c r="N2508" s="30">
        <v>1</v>
      </c>
      <c r="O2508" s="30">
        <v>1</v>
      </c>
      <c r="P2508" s="30">
        <v>0</v>
      </c>
      <c r="Q2508" s="30">
        <v>1</v>
      </c>
      <c r="R2508" s="30">
        <v>0</v>
      </c>
      <c r="S2508" s="30">
        <v>0</v>
      </c>
      <c r="T2508" s="30">
        <v>4</v>
      </c>
      <c r="U2508" s="30">
        <v>7</v>
      </c>
      <c r="V2508" s="82">
        <v>100</v>
      </c>
      <c r="W2508" s="97">
        <v>20</v>
      </c>
      <c r="X2508" s="33">
        <v>0</v>
      </c>
    </row>
    <row r="2509" spans="1:24">
      <c r="A2509" s="30">
        <v>61</v>
      </c>
      <c r="B2509" s="30">
        <v>1</v>
      </c>
      <c r="C2509" s="30"/>
      <c r="D2509" s="30">
        <v>24.022038567493116</v>
      </c>
      <c r="E2509" s="30">
        <v>0</v>
      </c>
      <c r="F2509" s="30">
        <v>0</v>
      </c>
      <c r="G2509" s="30">
        <v>1</v>
      </c>
      <c r="H2509" s="30">
        <v>0</v>
      </c>
      <c r="I2509" s="30">
        <v>1</v>
      </c>
      <c r="J2509" s="30">
        <v>1</v>
      </c>
      <c r="K2509" s="151">
        <v>1</v>
      </c>
      <c r="L2509" s="30">
        <v>6.6</v>
      </c>
      <c r="M2509" s="30">
        <v>1</v>
      </c>
      <c r="N2509" s="30">
        <v>1</v>
      </c>
      <c r="O2509" s="30">
        <v>2</v>
      </c>
      <c r="P2509" s="30">
        <v>0</v>
      </c>
      <c r="Q2509" s="30">
        <v>1</v>
      </c>
      <c r="R2509" s="30">
        <v>3</v>
      </c>
      <c r="S2509" s="30">
        <v>1</v>
      </c>
      <c r="T2509" s="30">
        <v>9</v>
      </c>
      <c r="U2509" s="30">
        <v>5.5</v>
      </c>
      <c r="V2509" s="82">
        <v>100</v>
      </c>
      <c r="W2509" s="97">
        <v>15</v>
      </c>
      <c r="X2509" s="33">
        <v>0</v>
      </c>
    </row>
    <row r="2510" spans="1:24">
      <c r="A2510" s="30">
        <v>78</v>
      </c>
      <c r="B2510" s="30">
        <v>2</v>
      </c>
      <c r="C2510" s="30"/>
      <c r="D2510" s="30">
        <v>26.240000000000002</v>
      </c>
      <c r="E2510" s="30">
        <v>0</v>
      </c>
      <c r="F2510" s="30">
        <v>0</v>
      </c>
      <c r="G2510" s="30">
        <v>0</v>
      </c>
      <c r="H2510" s="30">
        <v>0</v>
      </c>
      <c r="I2510" s="30">
        <v>1</v>
      </c>
      <c r="J2510" s="30">
        <v>0</v>
      </c>
      <c r="K2510" s="151">
        <v>0</v>
      </c>
      <c r="L2510" s="30">
        <v>6.3</v>
      </c>
      <c r="M2510" s="30">
        <v>1</v>
      </c>
      <c r="N2510" s="30">
        <v>1</v>
      </c>
      <c r="O2510" s="30">
        <v>1</v>
      </c>
      <c r="P2510" s="30">
        <v>0</v>
      </c>
      <c r="Q2510" s="30">
        <v>0</v>
      </c>
      <c r="R2510" s="30">
        <v>0</v>
      </c>
      <c r="S2510" s="30">
        <v>0</v>
      </c>
      <c r="T2510" s="30">
        <v>3</v>
      </c>
      <c r="U2510" s="30">
        <v>7</v>
      </c>
      <c r="V2510" s="82">
        <v>100</v>
      </c>
      <c r="W2510" s="97">
        <v>20</v>
      </c>
      <c r="X2510" s="33">
        <v>0</v>
      </c>
    </row>
    <row r="2511" spans="1:24">
      <c r="A2511" s="30">
        <v>48</v>
      </c>
      <c r="B2511" s="30">
        <v>2</v>
      </c>
      <c r="C2511" s="30"/>
      <c r="D2511" s="30">
        <v>29.61741188282118</v>
      </c>
      <c r="E2511" s="30">
        <v>1</v>
      </c>
      <c r="F2511" s="30">
        <v>0</v>
      </c>
      <c r="G2511" s="30">
        <v>0</v>
      </c>
      <c r="H2511" s="30">
        <v>0</v>
      </c>
      <c r="I2511" s="30">
        <v>0</v>
      </c>
      <c r="J2511" s="30">
        <v>1</v>
      </c>
      <c r="K2511" s="151">
        <v>0</v>
      </c>
      <c r="L2511" s="30">
        <v>6.8</v>
      </c>
      <c r="M2511" s="30">
        <v>1</v>
      </c>
      <c r="N2511" s="30">
        <v>0</v>
      </c>
      <c r="O2511" s="30">
        <v>2</v>
      </c>
      <c r="P2511" s="30">
        <v>0</v>
      </c>
      <c r="Q2511" s="30">
        <v>1</v>
      </c>
      <c r="R2511" s="30">
        <v>0</v>
      </c>
      <c r="S2511" s="30">
        <v>1</v>
      </c>
      <c r="T2511" s="30">
        <v>5</v>
      </c>
      <c r="U2511" s="30">
        <v>5</v>
      </c>
      <c r="V2511" s="82">
        <v>92</v>
      </c>
      <c r="W2511" s="97">
        <v>6</v>
      </c>
      <c r="X2511" s="33">
        <v>0</v>
      </c>
    </row>
    <row r="2512" spans="1:24">
      <c r="A2512" s="30">
        <v>63</v>
      </c>
      <c r="B2512" s="30">
        <v>1</v>
      </c>
      <c r="C2512" s="30"/>
      <c r="D2512" s="30">
        <v>23.6328125</v>
      </c>
      <c r="E2512" s="30">
        <v>1</v>
      </c>
      <c r="F2512" s="30">
        <v>0</v>
      </c>
      <c r="G2512" s="30">
        <v>1</v>
      </c>
      <c r="H2512" s="30">
        <v>0</v>
      </c>
      <c r="I2512" s="30">
        <v>1</v>
      </c>
      <c r="J2512" s="30">
        <v>1</v>
      </c>
      <c r="K2512" s="151">
        <v>0</v>
      </c>
      <c r="L2512" s="30">
        <v>7</v>
      </c>
      <c r="M2512" s="30">
        <v>1</v>
      </c>
      <c r="N2512" s="30">
        <v>0</v>
      </c>
      <c r="O2512" s="30">
        <v>0</v>
      </c>
      <c r="P2512" s="30">
        <v>0</v>
      </c>
      <c r="Q2512" s="30">
        <v>0</v>
      </c>
      <c r="R2512" s="30">
        <v>0</v>
      </c>
      <c r="S2512" s="30">
        <v>0</v>
      </c>
      <c r="T2512" s="30">
        <v>1</v>
      </c>
      <c r="U2512" s="30">
        <v>8.75</v>
      </c>
      <c r="V2512" s="82">
        <v>100</v>
      </c>
      <c r="W2512" s="97">
        <v>7</v>
      </c>
      <c r="X2512" s="33">
        <v>0</v>
      </c>
    </row>
    <row r="2513" spans="1:24">
      <c r="A2513" s="30">
        <v>69</v>
      </c>
      <c r="B2513" s="30">
        <v>2</v>
      </c>
      <c r="C2513" s="30"/>
      <c r="D2513" s="30">
        <v>20.602493074792246</v>
      </c>
      <c r="E2513" s="30">
        <v>0</v>
      </c>
      <c r="F2513" s="30">
        <v>0</v>
      </c>
      <c r="G2513" s="30">
        <v>1</v>
      </c>
      <c r="H2513" s="30">
        <v>0</v>
      </c>
      <c r="I2513" s="30">
        <v>1</v>
      </c>
      <c r="J2513" s="30">
        <v>0</v>
      </c>
      <c r="K2513" s="151">
        <v>0</v>
      </c>
      <c r="L2513" s="30">
        <v>6.3</v>
      </c>
      <c r="M2513" s="30">
        <v>1</v>
      </c>
      <c r="N2513" s="30">
        <v>0</v>
      </c>
      <c r="O2513" s="30">
        <v>0</v>
      </c>
      <c r="P2513" s="30">
        <v>0</v>
      </c>
      <c r="Q2513" s="30">
        <v>1</v>
      </c>
      <c r="R2513" s="30">
        <v>0</v>
      </c>
      <c r="S2513" s="30">
        <v>0</v>
      </c>
      <c r="T2513" s="30">
        <v>2</v>
      </c>
      <c r="U2513" s="30">
        <v>8</v>
      </c>
      <c r="V2513" s="82">
        <v>100</v>
      </c>
      <c r="W2513" s="97">
        <v>15</v>
      </c>
      <c r="X2513" s="33">
        <v>0</v>
      </c>
    </row>
    <row r="2514" spans="1:24">
      <c r="A2514" s="30">
        <v>73</v>
      </c>
      <c r="B2514" s="30">
        <v>2</v>
      </c>
      <c r="C2514" s="30"/>
      <c r="D2514" s="30">
        <v>24.779614929169774</v>
      </c>
      <c r="E2514" s="30">
        <v>0</v>
      </c>
      <c r="F2514" s="30">
        <v>0</v>
      </c>
      <c r="G2514" s="30">
        <v>0</v>
      </c>
      <c r="H2514" s="30">
        <v>0</v>
      </c>
      <c r="I2514" s="30">
        <v>0</v>
      </c>
      <c r="J2514" s="30">
        <v>0</v>
      </c>
      <c r="K2514" s="151">
        <v>0</v>
      </c>
      <c r="L2514" s="30">
        <v>6.2</v>
      </c>
      <c r="M2514" s="30">
        <v>2</v>
      </c>
      <c r="N2514" s="30">
        <v>1</v>
      </c>
      <c r="O2514" s="30">
        <v>2</v>
      </c>
      <c r="P2514" s="30">
        <v>0</v>
      </c>
      <c r="Q2514" s="30">
        <v>1</v>
      </c>
      <c r="R2514" s="30">
        <v>3</v>
      </c>
      <c r="S2514" s="30">
        <v>1</v>
      </c>
      <c r="T2514" s="30">
        <v>10</v>
      </c>
      <c r="U2514" s="30">
        <v>5</v>
      </c>
      <c r="V2514" s="82">
        <v>91</v>
      </c>
      <c r="W2514" s="97">
        <v>30</v>
      </c>
      <c r="X2514" s="33">
        <v>0</v>
      </c>
    </row>
    <row r="2515" spans="1:24">
      <c r="A2515" s="30">
        <v>80</v>
      </c>
      <c r="B2515" s="30">
        <v>1</v>
      </c>
      <c r="C2515" s="30"/>
      <c r="D2515" s="30">
        <v>22.783908864364541</v>
      </c>
      <c r="E2515" s="30">
        <v>0</v>
      </c>
      <c r="F2515" s="30">
        <v>0</v>
      </c>
      <c r="G2515" s="30">
        <v>1</v>
      </c>
      <c r="H2515" s="30">
        <v>0</v>
      </c>
      <c r="I2515" s="30">
        <v>0</v>
      </c>
      <c r="J2515" s="30">
        <v>1</v>
      </c>
      <c r="K2515" s="151">
        <v>0</v>
      </c>
      <c r="L2515" s="30">
        <v>6.8</v>
      </c>
      <c r="M2515" s="30">
        <v>1</v>
      </c>
      <c r="N2515" s="30">
        <v>0</v>
      </c>
      <c r="O2515" s="30">
        <v>1</v>
      </c>
      <c r="P2515" s="30">
        <v>2</v>
      </c>
      <c r="Q2515" s="30">
        <v>1</v>
      </c>
      <c r="R2515" s="30">
        <v>0</v>
      </c>
      <c r="S2515" s="30">
        <v>0</v>
      </c>
      <c r="T2515" s="30">
        <v>5</v>
      </c>
      <c r="U2515" s="30">
        <v>7</v>
      </c>
      <c r="V2515" s="82">
        <v>82</v>
      </c>
      <c r="W2515" s="97">
        <v>15</v>
      </c>
      <c r="X2515" s="33">
        <v>0</v>
      </c>
    </row>
    <row r="2516" spans="1:24">
      <c r="A2516" s="30">
        <v>57</v>
      </c>
      <c r="B2516" s="30">
        <v>1</v>
      </c>
      <c r="C2516" s="30"/>
      <c r="D2516" s="30">
        <v>42.214532871972324</v>
      </c>
      <c r="E2516" s="30">
        <v>1</v>
      </c>
      <c r="F2516" s="30">
        <v>0</v>
      </c>
      <c r="G2516" s="30">
        <v>0</v>
      </c>
      <c r="H2516" s="30">
        <v>0</v>
      </c>
      <c r="I2516" s="30">
        <v>1</v>
      </c>
      <c r="J2516" s="30">
        <v>1</v>
      </c>
      <c r="K2516" s="151">
        <v>0</v>
      </c>
      <c r="L2516" s="30">
        <v>6.8</v>
      </c>
      <c r="M2516" s="30">
        <v>2</v>
      </c>
      <c r="N2516" s="30">
        <v>1</v>
      </c>
      <c r="O2516" s="30">
        <v>3</v>
      </c>
      <c r="P2516" s="30">
        <v>0</v>
      </c>
      <c r="Q2516" s="30">
        <v>1</v>
      </c>
      <c r="R2516" s="30">
        <v>0</v>
      </c>
      <c r="S2516" s="30">
        <v>0</v>
      </c>
      <c r="T2516" s="30">
        <v>7</v>
      </c>
      <c r="U2516" s="30">
        <v>4.5</v>
      </c>
      <c r="V2516" s="82">
        <v>90</v>
      </c>
      <c r="W2516" s="97">
        <v>10</v>
      </c>
      <c r="X2516" s="33">
        <v>0</v>
      </c>
    </row>
    <row r="2517" spans="1:24">
      <c r="A2517" s="30">
        <v>65</v>
      </c>
      <c r="B2517" s="30">
        <v>1</v>
      </c>
      <c r="C2517" s="30"/>
      <c r="D2517" s="30">
        <v>23.2421875</v>
      </c>
      <c r="E2517" s="30">
        <v>1</v>
      </c>
      <c r="F2517" s="30">
        <v>0</v>
      </c>
      <c r="G2517" s="30">
        <v>0</v>
      </c>
      <c r="H2517" s="30">
        <v>0</v>
      </c>
      <c r="I2517" s="30">
        <v>0</v>
      </c>
      <c r="J2517" s="30">
        <v>0</v>
      </c>
      <c r="K2517" s="151">
        <v>0</v>
      </c>
      <c r="L2517" s="30">
        <v>6.5</v>
      </c>
      <c r="M2517" s="30">
        <v>0</v>
      </c>
      <c r="N2517" s="30">
        <v>0</v>
      </c>
      <c r="O2517" s="30">
        <v>2</v>
      </c>
      <c r="P2517" s="30">
        <v>0</v>
      </c>
      <c r="Q2517" s="30">
        <v>1</v>
      </c>
      <c r="R2517" s="30">
        <v>0</v>
      </c>
      <c r="S2517" s="30">
        <v>0</v>
      </c>
      <c r="T2517" s="30">
        <v>3</v>
      </c>
      <c r="U2517" s="30">
        <v>6</v>
      </c>
      <c r="V2517" s="82">
        <v>100</v>
      </c>
      <c r="W2517" s="97">
        <v>5</v>
      </c>
      <c r="X2517" s="33">
        <v>0</v>
      </c>
    </row>
    <row r="2518" spans="1:24">
      <c r="A2518" s="30">
        <v>63</v>
      </c>
      <c r="B2518" s="30">
        <v>1</v>
      </c>
      <c r="C2518" s="30"/>
      <c r="D2518" s="30">
        <v>24.489795918367346</v>
      </c>
      <c r="E2518" s="30">
        <v>0</v>
      </c>
      <c r="F2518" s="30">
        <v>0</v>
      </c>
      <c r="G2518" s="30">
        <v>0</v>
      </c>
      <c r="H2518" s="30">
        <v>0</v>
      </c>
      <c r="I2518" s="30">
        <v>1</v>
      </c>
      <c r="J2518" s="30">
        <v>1</v>
      </c>
      <c r="K2518" s="151">
        <v>1</v>
      </c>
      <c r="L2518" s="30">
        <v>5.9</v>
      </c>
      <c r="M2518" s="30">
        <v>2</v>
      </c>
      <c r="N2518" s="30">
        <v>0</v>
      </c>
      <c r="O2518" s="30">
        <v>2</v>
      </c>
      <c r="P2518" s="30">
        <v>0</v>
      </c>
      <c r="Q2518" s="30">
        <v>1</v>
      </c>
      <c r="R2518" s="30">
        <v>0</v>
      </c>
      <c r="S2518" s="30">
        <v>1</v>
      </c>
      <c r="T2518" s="30">
        <v>6</v>
      </c>
      <c r="U2518" s="30">
        <v>6</v>
      </c>
      <c r="V2518" s="82">
        <v>86</v>
      </c>
      <c r="W2518" s="97">
        <v>10</v>
      </c>
      <c r="X2518" s="33">
        <v>0</v>
      </c>
    </row>
    <row r="2519" spans="1:24">
      <c r="A2519" s="30">
        <v>77</v>
      </c>
      <c r="B2519" s="30">
        <v>1</v>
      </c>
      <c r="C2519" s="30"/>
      <c r="D2519" s="30">
        <v>25.648804659682366</v>
      </c>
      <c r="E2519" s="30">
        <v>1</v>
      </c>
      <c r="F2519" s="30">
        <v>0</v>
      </c>
      <c r="G2519" s="30">
        <v>0</v>
      </c>
      <c r="H2519" s="30">
        <v>0</v>
      </c>
      <c r="I2519" s="30">
        <v>1</v>
      </c>
      <c r="J2519" s="30">
        <v>0</v>
      </c>
      <c r="K2519" s="151">
        <v>0</v>
      </c>
      <c r="L2519" s="30">
        <v>7.9</v>
      </c>
      <c r="M2519" s="30">
        <v>2</v>
      </c>
      <c r="N2519" s="30">
        <v>2</v>
      </c>
      <c r="O2519" s="30">
        <v>2</v>
      </c>
      <c r="P2519" s="30">
        <v>2</v>
      </c>
      <c r="Q2519" s="30">
        <v>2</v>
      </c>
      <c r="R2519" s="30">
        <v>0</v>
      </c>
      <c r="S2519" s="30">
        <v>0</v>
      </c>
      <c r="T2519" s="30">
        <v>10</v>
      </c>
      <c r="U2519" s="30">
        <v>6</v>
      </c>
      <c r="V2519" s="82">
        <v>75</v>
      </c>
      <c r="W2519" s="97">
        <v>30</v>
      </c>
      <c r="X2519" s="33">
        <v>1</v>
      </c>
    </row>
    <row r="2520" spans="1:24">
      <c r="A2520" s="30">
        <v>39</v>
      </c>
      <c r="B2520" s="30">
        <v>1</v>
      </c>
      <c r="C2520" s="30"/>
      <c r="D2520" s="30">
        <v>19.044480105018717</v>
      </c>
      <c r="E2520" s="30">
        <v>0</v>
      </c>
      <c r="F2520" s="30">
        <v>1</v>
      </c>
      <c r="G2520" s="30">
        <v>1</v>
      </c>
      <c r="H2520" s="30">
        <v>1</v>
      </c>
      <c r="I2520" s="30">
        <v>0</v>
      </c>
      <c r="J2520" s="30">
        <v>0</v>
      </c>
      <c r="K2520" s="151">
        <v>0</v>
      </c>
      <c r="L2520" s="30">
        <v>14.3</v>
      </c>
      <c r="M2520" s="30">
        <v>2</v>
      </c>
      <c r="N2520" s="30">
        <v>2</v>
      </c>
      <c r="O2520" s="30">
        <v>2</v>
      </c>
      <c r="P2520" s="30">
        <v>2</v>
      </c>
      <c r="Q2520" s="30">
        <v>2</v>
      </c>
      <c r="R2520" s="30">
        <v>0</v>
      </c>
      <c r="S2520" s="30">
        <v>1</v>
      </c>
      <c r="T2520" s="30">
        <v>11</v>
      </c>
      <c r="U2520" s="30">
        <v>6</v>
      </c>
      <c r="V2520" s="82">
        <v>75</v>
      </c>
      <c r="W2520" s="97">
        <v>30</v>
      </c>
      <c r="X2520" s="33">
        <v>1</v>
      </c>
    </row>
    <row r="2521" spans="1:24">
      <c r="A2521" s="30">
        <v>66</v>
      </c>
      <c r="B2521" s="30">
        <v>2</v>
      </c>
      <c r="C2521" s="30"/>
      <c r="D2521" s="30">
        <v>19.921875</v>
      </c>
      <c r="E2521" s="30">
        <v>0</v>
      </c>
      <c r="F2521" s="30">
        <v>0</v>
      </c>
      <c r="G2521" s="30">
        <v>0</v>
      </c>
      <c r="H2521" s="30">
        <v>0</v>
      </c>
      <c r="I2521" s="30">
        <v>1</v>
      </c>
      <c r="J2521" s="30">
        <v>1</v>
      </c>
      <c r="K2521" s="151">
        <v>0</v>
      </c>
      <c r="L2521" s="30">
        <v>7.2</v>
      </c>
      <c r="M2521" s="30">
        <v>1</v>
      </c>
      <c r="N2521" s="30">
        <v>2</v>
      </c>
      <c r="O2521" s="30">
        <v>1</v>
      </c>
      <c r="P2521" s="30">
        <v>0</v>
      </c>
      <c r="Q2521" s="30">
        <v>1</v>
      </c>
      <c r="R2521" s="30">
        <v>0</v>
      </c>
      <c r="S2521" s="30">
        <v>0</v>
      </c>
      <c r="T2521" s="30">
        <v>5</v>
      </c>
      <c r="U2521" s="30">
        <v>7.5</v>
      </c>
      <c r="V2521" s="82">
        <v>86</v>
      </c>
      <c r="W2521" s="97">
        <v>25</v>
      </c>
      <c r="X2521" s="33">
        <v>0</v>
      </c>
    </row>
    <row r="2522" spans="1:24">
      <c r="A2522" s="30">
        <v>38</v>
      </c>
      <c r="B2522" s="30">
        <v>1</v>
      </c>
      <c r="C2522" s="30">
        <v>1</v>
      </c>
      <c r="D2522" s="30">
        <v>30.771925258412644</v>
      </c>
      <c r="E2522" s="30">
        <v>1</v>
      </c>
      <c r="F2522" s="30">
        <v>0</v>
      </c>
      <c r="G2522" s="30">
        <v>0</v>
      </c>
      <c r="H2522" s="30">
        <v>0</v>
      </c>
      <c r="I2522" s="30">
        <v>0</v>
      </c>
      <c r="J2522" s="30">
        <v>0</v>
      </c>
      <c r="K2522" s="151">
        <v>0</v>
      </c>
      <c r="L2522" s="30">
        <v>12.4</v>
      </c>
      <c r="M2522" s="30">
        <v>2</v>
      </c>
      <c r="N2522" s="30">
        <v>0</v>
      </c>
      <c r="O2522" s="30">
        <v>2</v>
      </c>
      <c r="P2522" s="30">
        <v>0</v>
      </c>
      <c r="Q2522" s="30">
        <v>1</v>
      </c>
      <c r="R2522" s="30">
        <v>0</v>
      </c>
      <c r="S2522" s="30">
        <v>2</v>
      </c>
      <c r="T2522" s="30">
        <v>7</v>
      </c>
      <c r="U2522" s="30">
        <v>6</v>
      </c>
      <c r="V2522" s="82">
        <v>86</v>
      </c>
      <c r="W2522" s="97">
        <v>10</v>
      </c>
      <c r="X2522" s="33">
        <v>1</v>
      </c>
    </row>
    <row r="2523" spans="1:24">
      <c r="A2523" s="30">
        <v>40</v>
      </c>
      <c r="B2523" s="30">
        <v>2</v>
      </c>
      <c r="C2523" s="30">
        <v>12</v>
      </c>
      <c r="D2523" s="30">
        <v>37.236268615582482</v>
      </c>
      <c r="E2523" s="30">
        <v>1</v>
      </c>
      <c r="F2523" s="30">
        <v>0</v>
      </c>
      <c r="G2523" s="30">
        <v>0</v>
      </c>
      <c r="H2523" s="30">
        <v>0</v>
      </c>
      <c r="I2523" s="30">
        <v>1</v>
      </c>
      <c r="J2523" s="30">
        <v>1</v>
      </c>
      <c r="K2523" s="151">
        <v>0</v>
      </c>
      <c r="L2523" s="30">
        <v>10.5</v>
      </c>
      <c r="M2523" s="30">
        <v>1</v>
      </c>
      <c r="N2523" s="30">
        <v>1</v>
      </c>
      <c r="O2523" s="30">
        <v>2</v>
      </c>
      <c r="P2523" s="30">
        <v>0</v>
      </c>
      <c r="Q2523" s="30">
        <v>1</v>
      </c>
      <c r="R2523" s="30">
        <v>0</v>
      </c>
      <c r="S2523" s="30">
        <v>1</v>
      </c>
      <c r="T2523" s="30">
        <v>6</v>
      </c>
      <c r="U2523" s="30">
        <v>5</v>
      </c>
      <c r="V2523" s="82">
        <v>91</v>
      </c>
      <c r="W2523" s="97">
        <v>30</v>
      </c>
      <c r="X2523" s="33">
        <v>0</v>
      </c>
    </row>
    <row r="2524" spans="1:24">
      <c r="A2524" s="30">
        <v>59</v>
      </c>
      <c r="B2524" s="30">
        <v>1</v>
      </c>
      <c r="C2524" s="30">
        <v>5</v>
      </c>
      <c r="D2524" s="30">
        <v>23.59700420642249</v>
      </c>
      <c r="E2524" s="30">
        <v>1</v>
      </c>
      <c r="F2524" s="30">
        <v>0</v>
      </c>
      <c r="G2524" s="30">
        <v>0</v>
      </c>
      <c r="H2524" s="30">
        <v>0</v>
      </c>
      <c r="I2524" s="30">
        <v>1</v>
      </c>
      <c r="J2524" s="30">
        <v>0</v>
      </c>
      <c r="K2524" s="151">
        <v>0</v>
      </c>
      <c r="L2524" s="30">
        <v>6.9</v>
      </c>
      <c r="M2524" s="30">
        <v>1</v>
      </c>
      <c r="N2524" s="30">
        <v>0</v>
      </c>
      <c r="O2524" s="30">
        <v>2</v>
      </c>
      <c r="P2524" s="30">
        <v>0</v>
      </c>
      <c r="Q2524" s="30">
        <v>1</v>
      </c>
      <c r="R2524" s="30">
        <v>0</v>
      </c>
      <c r="S2524" s="30">
        <v>0</v>
      </c>
      <c r="T2524" s="30">
        <v>4</v>
      </c>
      <c r="U2524" s="30">
        <v>6</v>
      </c>
      <c r="V2524" s="82">
        <v>86</v>
      </c>
      <c r="W2524" s="97">
        <v>1</v>
      </c>
      <c r="X2524" s="33">
        <v>0</v>
      </c>
    </row>
    <row r="2525" spans="1:24">
      <c r="A2525" s="30">
        <v>65</v>
      </c>
      <c r="B2525" s="30">
        <v>1</v>
      </c>
      <c r="C2525" s="30">
        <v>12</v>
      </c>
      <c r="D2525" s="30">
        <v>25.059307026629689</v>
      </c>
      <c r="E2525" s="30">
        <v>0</v>
      </c>
      <c r="F2525" s="30">
        <v>1</v>
      </c>
      <c r="G2525" s="30">
        <v>0</v>
      </c>
      <c r="H2525" s="30">
        <v>0</v>
      </c>
      <c r="I2525" s="30">
        <v>1</v>
      </c>
      <c r="J2525" s="30">
        <v>1</v>
      </c>
      <c r="K2525" s="151">
        <v>0</v>
      </c>
      <c r="L2525" s="30">
        <v>9.6999999999999993</v>
      </c>
      <c r="M2525" s="30">
        <v>1</v>
      </c>
      <c r="N2525" s="30">
        <v>1</v>
      </c>
      <c r="O2525" s="30">
        <v>0</v>
      </c>
      <c r="P2525" s="30">
        <v>0</v>
      </c>
      <c r="Q2525" s="30">
        <v>0</v>
      </c>
      <c r="R2525" s="30">
        <v>0</v>
      </c>
      <c r="S2525" s="30">
        <v>0</v>
      </c>
      <c r="T2525" s="30">
        <v>2</v>
      </c>
      <c r="U2525" s="30">
        <v>8</v>
      </c>
      <c r="V2525" s="82">
        <v>100</v>
      </c>
      <c r="W2525" s="97">
        <v>25</v>
      </c>
      <c r="X2525" s="33">
        <v>1</v>
      </c>
    </row>
    <row r="2526" spans="1:24">
      <c r="A2526" s="30">
        <v>78</v>
      </c>
      <c r="B2526" s="30">
        <v>2</v>
      </c>
      <c r="C2526" s="30">
        <v>20</v>
      </c>
      <c r="D2526" s="30">
        <v>21.602709681565067</v>
      </c>
      <c r="E2526" s="30">
        <v>0</v>
      </c>
      <c r="F2526" s="30">
        <v>0</v>
      </c>
      <c r="G2526" s="30">
        <v>0</v>
      </c>
      <c r="H2526" s="30">
        <v>0</v>
      </c>
      <c r="I2526" s="30">
        <v>1</v>
      </c>
      <c r="J2526" s="30">
        <v>0</v>
      </c>
      <c r="K2526" s="151">
        <v>0</v>
      </c>
      <c r="L2526" s="30">
        <v>7.7</v>
      </c>
      <c r="M2526" s="30">
        <v>1</v>
      </c>
      <c r="N2526" s="30">
        <v>0</v>
      </c>
      <c r="O2526" s="30">
        <v>1</v>
      </c>
      <c r="P2526" s="30">
        <v>0</v>
      </c>
      <c r="Q2526" s="30">
        <v>0</v>
      </c>
      <c r="R2526" s="30">
        <v>0</v>
      </c>
      <c r="S2526" s="30">
        <v>0</v>
      </c>
      <c r="T2526" s="30">
        <v>2</v>
      </c>
      <c r="U2526" s="30">
        <v>7</v>
      </c>
      <c r="V2526" s="82">
        <v>100</v>
      </c>
      <c r="W2526" s="97">
        <v>10</v>
      </c>
      <c r="X2526" s="33">
        <v>0</v>
      </c>
    </row>
    <row r="2527" spans="1:24">
      <c r="A2527" s="30">
        <v>44</v>
      </c>
      <c r="B2527" s="30">
        <v>1</v>
      </c>
      <c r="C2527" s="30"/>
      <c r="D2527" s="30">
        <v>26.963274785890547</v>
      </c>
      <c r="E2527" s="30">
        <v>0</v>
      </c>
      <c r="F2527" s="30">
        <v>0</v>
      </c>
      <c r="G2527" s="30"/>
      <c r="H2527" s="30"/>
      <c r="I2527" s="30">
        <v>1</v>
      </c>
      <c r="J2527" s="30">
        <v>1</v>
      </c>
      <c r="K2527" s="151">
        <v>0</v>
      </c>
      <c r="L2527" s="30">
        <v>8.4</v>
      </c>
      <c r="M2527" s="30">
        <v>2</v>
      </c>
      <c r="N2527" s="30">
        <v>0</v>
      </c>
      <c r="O2527" s="30">
        <v>2</v>
      </c>
      <c r="P2527" s="30">
        <v>0</v>
      </c>
      <c r="Q2527" s="30">
        <v>1</v>
      </c>
      <c r="R2527" s="30">
        <v>0</v>
      </c>
      <c r="S2527" s="30">
        <v>1</v>
      </c>
      <c r="T2527" s="30">
        <v>6</v>
      </c>
      <c r="U2527" s="30">
        <v>6</v>
      </c>
      <c r="V2527" s="82">
        <v>100</v>
      </c>
      <c r="W2527" s="97">
        <v>5</v>
      </c>
      <c r="X2527" s="33">
        <v>1</v>
      </c>
    </row>
    <row r="2528" spans="1:24">
      <c r="A2528" s="30">
        <v>63</v>
      </c>
      <c r="B2528" s="30">
        <v>1</v>
      </c>
      <c r="C2528" s="30"/>
      <c r="D2528" s="30">
        <v>22.649587583366657</v>
      </c>
      <c r="E2528" s="30">
        <v>1</v>
      </c>
      <c r="F2528" s="30">
        <v>0</v>
      </c>
      <c r="G2528" s="30">
        <v>0</v>
      </c>
      <c r="H2528" s="30"/>
      <c r="I2528" s="30">
        <v>0</v>
      </c>
      <c r="J2528" s="30">
        <v>0</v>
      </c>
      <c r="K2528" s="151">
        <v>0</v>
      </c>
      <c r="L2528" s="30">
        <v>6.2</v>
      </c>
      <c r="M2528" s="30">
        <v>0</v>
      </c>
      <c r="N2528" s="30">
        <v>0</v>
      </c>
      <c r="O2528" s="30">
        <v>1</v>
      </c>
      <c r="P2528" s="30">
        <v>0</v>
      </c>
      <c r="Q2528" s="30">
        <v>1</v>
      </c>
      <c r="R2528" s="30">
        <v>0</v>
      </c>
      <c r="S2528" s="30">
        <v>0</v>
      </c>
      <c r="T2528" s="30">
        <v>2</v>
      </c>
      <c r="U2528" s="30">
        <v>7</v>
      </c>
      <c r="V2528" s="82">
        <v>100</v>
      </c>
      <c r="W2528" s="97">
        <v>5</v>
      </c>
      <c r="X2528" s="33">
        <v>0</v>
      </c>
    </row>
    <row r="2529" spans="1:24">
      <c r="A2529" s="30">
        <v>54</v>
      </c>
      <c r="B2529" s="30">
        <v>2</v>
      </c>
      <c r="C2529" s="30">
        <v>16</v>
      </c>
      <c r="D2529" s="30">
        <v>29.55526365171702</v>
      </c>
      <c r="E2529" s="30">
        <v>0</v>
      </c>
      <c r="F2529" s="30">
        <v>0</v>
      </c>
      <c r="G2529" s="30">
        <v>0</v>
      </c>
      <c r="H2529" s="30">
        <v>0</v>
      </c>
      <c r="I2529" s="30">
        <v>0</v>
      </c>
      <c r="J2529" s="30">
        <v>1</v>
      </c>
      <c r="K2529" s="151">
        <v>0</v>
      </c>
      <c r="L2529" s="30">
        <v>8.6</v>
      </c>
      <c r="M2529" s="30">
        <v>2</v>
      </c>
      <c r="N2529" s="30">
        <v>2</v>
      </c>
      <c r="O2529" s="30">
        <v>2</v>
      </c>
      <c r="P2529" s="30">
        <v>2</v>
      </c>
      <c r="Q2529" s="30">
        <v>1</v>
      </c>
      <c r="R2529" s="30">
        <v>0</v>
      </c>
      <c r="S2529" s="30">
        <v>1</v>
      </c>
      <c r="T2529" s="30">
        <v>10</v>
      </c>
      <c r="U2529" s="30">
        <v>6</v>
      </c>
      <c r="V2529" s="82">
        <v>75</v>
      </c>
      <c r="W2529" s="97">
        <v>60</v>
      </c>
      <c r="X2529" s="33">
        <v>1</v>
      </c>
    </row>
    <row r="2530" spans="1:24">
      <c r="A2530" s="30">
        <v>71</v>
      </c>
      <c r="B2530" s="30">
        <v>1</v>
      </c>
      <c r="C2530" s="30">
        <v>6</v>
      </c>
      <c r="D2530" s="30">
        <v>24.601125054802786</v>
      </c>
      <c r="E2530" s="30">
        <v>1</v>
      </c>
      <c r="F2530" s="30">
        <v>0</v>
      </c>
      <c r="G2530" s="30"/>
      <c r="H2530" s="30">
        <v>1</v>
      </c>
      <c r="I2530" s="30">
        <v>1</v>
      </c>
      <c r="J2530" s="30">
        <v>0</v>
      </c>
      <c r="K2530" s="151">
        <v>0</v>
      </c>
      <c r="L2530" s="30">
        <v>8.3000000000000007</v>
      </c>
      <c r="M2530" s="30">
        <v>2</v>
      </c>
      <c r="N2530" s="30">
        <v>2</v>
      </c>
      <c r="O2530" s="30">
        <v>2</v>
      </c>
      <c r="P2530" s="30">
        <v>2</v>
      </c>
      <c r="Q2530" s="30">
        <v>1</v>
      </c>
      <c r="R2530" s="30">
        <v>0</v>
      </c>
      <c r="S2530" s="30">
        <v>1</v>
      </c>
      <c r="T2530" s="30">
        <v>10</v>
      </c>
      <c r="U2530" s="30">
        <v>6.5</v>
      </c>
      <c r="V2530" s="82">
        <v>83</v>
      </c>
      <c r="W2530" s="97">
        <v>30</v>
      </c>
      <c r="X2530" s="33">
        <v>0</v>
      </c>
    </row>
    <row r="2531" spans="1:24">
      <c r="A2531" s="30">
        <v>62</v>
      </c>
      <c r="B2531" s="30">
        <v>2</v>
      </c>
      <c r="C2531" s="30">
        <v>1</v>
      </c>
      <c r="D2531" s="30">
        <v>19.382144693643447</v>
      </c>
      <c r="E2531" s="30">
        <v>0</v>
      </c>
      <c r="F2531" s="30">
        <v>0</v>
      </c>
      <c r="G2531" s="30">
        <v>0</v>
      </c>
      <c r="H2531" s="30">
        <v>0</v>
      </c>
      <c r="I2531" s="30">
        <v>0</v>
      </c>
      <c r="J2531" s="30">
        <v>0</v>
      </c>
      <c r="K2531" s="151">
        <v>0</v>
      </c>
      <c r="L2531" s="30">
        <v>6.3</v>
      </c>
      <c r="M2531" s="30">
        <v>2</v>
      </c>
      <c r="N2531" s="30">
        <v>2</v>
      </c>
      <c r="O2531" s="30">
        <v>1</v>
      </c>
      <c r="P2531" s="30">
        <v>2</v>
      </c>
      <c r="Q2531" s="30">
        <v>1</v>
      </c>
      <c r="R2531" s="30">
        <v>0</v>
      </c>
      <c r="S2531" s="30">
        <v>1</v>
      </c>
      <c r="T2531" s="30">
        <v>9</v>
      </c>
      <c r="U2531" s="30">
        <v>7.5</v>
      </c>
      <c r="V2531" s="82">
        <v>83</v>
      </c>
      <c r="W2531" s="97">
        <v>20</v>
      </c>
      <c r="X2531" s="33">
        <v>0</v>
      </c>
    </row>
    <row r="2532" spans="1:24">
      <c r="A2532" s="30">
        <v>51</v>
      </c>
      <c r="B2532" s="30">
        <v>1</v>
      </c>
      <c r="C2532" s="30">
        <v>3</v>
      </c>
      <c r="D2532" s="30">
        <v>22.681179015684151</v>
      </c>
      <c r="E2532" s="30">
        <v>1</v>
      </c>
      <c r="F2532" s="30"/>
      <c r="G2532" s="30"/>
      <c r="H2532" s="30">
        <v>0</v>
      </c>
      <c r="I2532" s="30">
        <v>0</v>
      </c>
      <c r="J2532" s="30">
        <v>1</v>
      </c>
      <c r="K2532" s="151">
        <v>1</v>
      </c>
      <c r="L2532" s="30">
        <v>7.7</v>
      </c>
      <c r="M2532" s="30">
        <v>0</v>
      </c>
      <c r="N2532" s="30">
        <v>2</v>
      </c>
      <c r="O2532" s="30">
        <v>2</v>
      </c>
      <c r="P2532" s="30">
        <v>0</v>
      </c>
      <c r="Q2532" s="30">
        <v>1</v>
      </c>
      <c r="R2532" s="30">
        <v>0</v>
      </c>
      <c r="S2532" s="30">
        <v>1</v>
      </c>
      <c r="T2532" s="30">
        <v>6</v>
      </c>
      <c r="U2532" s="30">
        <v>6.5</v>
      </c>
      <c r="V2532" s="82">
        <v>93</v>
      </c>
      <c r="W2532" s="97">
        <v>30</v>
      </c>
      <c r="X2532" s="33">
        <v>1</v>
      </c>
    </row>
    <row r="2533" spans="1:24">
      <c r="A2533" s="30">
        <v>74</v>
      </c>
      <c r="B2533" s="30">
        <v>1</v>
      </c>
      <c r="C2533" s="30"/>
      <c r="D2533" s="30">
        <v>25.52535828321081</v>
      </c>
      <c r="E2533" s="30">
        <v>0</v>
      </c>
      <c r="F2533" s="30">
        <v>1</v>
      </c>
      <c r="G2533" s="30">
        <v>0</v>
      </c>
      <c r="H2533" s="30">
        <v>0</v>
      </c>
      <c r="I2533" s="30">
        <v>1</v>
      </c>
      <c r="J2533" s="30">
        <v>1</v>
      </c>
      <c r="K2533" s="151">
        <v>0</v>
      </c>
      <c r="L2533" s="30">
        <v>11.2</v>
      </c>
      <c r="M2533" s="30">
        <v>1</v>
      </c>
      <c r="N2533" s="30">
        <v>2</v>
      </c>
      <c r="O2533" s="30">
        <v>2</v>
      </c>
      <c r="P2533" s="30">
        <v>3</v>
      </c>
      <c r="Q2533" s="30">
        <v>1</v>
      </c>
      <c r="R2533" s="30">
        <v>0</v>
      </c>
      <c r="S2533" s="30">
        <v>0</v>
      </c>
      <c r="T2533" s="30">
        <v>9</v>
      </c>
      <c r="U2533" s="30">
        <v>5.5</v>
      </c>
      <c r="V2533" s="82">
        <v>61</v>
      </c>
      <c r="W2533" s="97">
        <v>60</v>
      </c>
      <c r="X2533" s="33">
        <v>1</v>
      </c>
    </row>
    <row r="2534" spans="1:24">
      <c r="A2534" s="30">
        <v>63</v>
      </c>
      <c r="B2534" s="30">
        <v>1</v>
      </c>
      <c r="C2534" s="30">
        <v>22</v>
      </c>
      <c r="D2534" s="30">
        <v>25.226757369614514</v>
      </c>
      <c r="E2534" s="30">
        <v>1</v>
      </c>
      <c r="F2534" s="30">
        <v>1</v>
      </c>
      <c r="G2534" s="30">
        <v>0</v>
      </c>
      <c r="H2534" s="30">
        <v>0</v>
      </c>
      <c r="I2534" s="30">
        <v>0</v>
      </c>
      <c r="J2534" s="30">
        <v>1</v>
      </c>
      <c r="K2534" s="151">
        <v>1</v>
      </c>
      <c r="L2534" s="30">
        <v>8.1</v>
      </c>
      <c r="M2534" s="30">
        <v>1</v>
      </c>
      <c r="N2534" s="30">
        <v>1</v>
      </c>
      <c r="O2534" s="30">
        <v>1</v>
      </c>
      <c r="P2534" s="30">
        <v>0</v>
      </c>
      <c r="Q2534" s="30">
        <v>1</v>
      </c>
      <c r="R2534" s="30">
        <v>0</v>
      </c>
      <c r="S2534" s="30">
        <v>1</v>
      </c>
      <c r="T2534" s="30">
        <v>5</v>
      </c>
      <c r="U2534" s="30">
        <v>7</v>
      </c>
      <c r="V2534" s="82">
        <v>100</v>
      </c>
      <c r="W2534" s="97">
        <v>20</v>
      </c>
      <c r="X2534" s="33">
        <v>1</v>
      </c>
    </row>
    <row r="2535" spans="1:24">
      <c r="A2535" s="30">
        <v>81</v>
      </c>
      <c r="B2535" s="30">
        <v>1</v>
      </c>
      <c r="C2535" s="30">
        <v>20</v>
      </c>
      <c r="D2535" s="30">
        <v>23.507805325987146</v>
      </c>
      <c r="E2535" s="30">
        <v>0</v>
      </c>
      <c r="F2535" s="30">
        <v>0</v>
      </c>
      <c r="G2535" s="30"/>
      <c r="H2535" s="30">
        <v>1</v>
      </c>
      <c r="I2535" s="30">
        <v>0</v>
      </c>
      <c r="J2535" s="30">
        <v>1</v>
      </c>
      <c r="K2535" s="151">
        <v>0</v>
      </c>
      <c r="L2535" s="30">
        <v>7.1</v>
      </c>
      <c r="M2535" s="30">
        <v>2</v>
      </c>
      <c r="N2535" s="30">
        <v>2</v>
      </c>
      <c r="O2535" s="30">
        <v>1</v>
      </c>
      <c r="P2535" s="30">
        <v>2</v>
      </c>
      <c r="Q2535" s="30">
        <v>1</v>
      </c>
      <c r="R2535" s="30">
        <v>0</v>
      </c>
      <c r="S2535" s="30">
        <v>1</v>
      </c>
      <c r="T2535" s="30">
        <v>9</v>
      </c>
      <c r="U2535" s="30">
        <v>7.5</v>
      </c>
      <c r="V2535" s="82">
        <v>83</v>
      </c>
      <c r="W2535" s="97">
        <v>20</v>
      </c>
      <c r="X2535" s="33">
        <v>0</v>
      </c>
    </row>
    <row r="2536" spans="1:24">
      <c r="A2536" s="30">
        <v>56</v>
      </c>
      <c r="B2536" s="30">
        <v>1</v>
      </c>
      <c r="C2536" s="30">
        <v>11</v>
      </c>
      <c r="D2536" s="30">
        <v>29.737044338267236</v>
      </c>
      <c r="E2536" s="30">
        <v>1</v>
      </c>
      <c r="F2536" s="30">
        <v>0</v>
      </c>
      <c r="G2536" s="30">
        <v>1</v>
      </c>
      <c r="H2536" s="30">
        <v>0</v>
      </c>
      <c r="I2536" s="30">
        <v>1</v>
      </c>
      <c r="J2536" s="30">
        <v>1</v>
      </c>
      <c r="K2536" s="151">
        <v>0</v>
      </c>
      <c r="L2536" s="30">
        <v>7.3</v>
      </c>
      <c r="M2536" s="30">
        <v>2</v>
      </c>
      <c r="N2536" s="30">
        <v>1</v>
      </c>
      <c r="O2536" s="30">
        <v>2</v>
      </c>
      <c r="P2536" s="30">
        <v>2</v>
      </c>
      <c r="Q2536" s="30">
        <v>1</v>
      </c>
      <c r="R2536" s="30">
        <v>0</v>
      </c>
      <c r="S2536" s="30">
        <v>0</v>
      </c>
      <c r="T2536" s="30">
        <v>8</v>
      </c>
      <c r="U2536" s="30">
        <v>6</v>
      </c>
      <c r="V2536" s="82">
        <v>67</v>
      </c>
      <c r="W2536" s="97">
        <v>10</v>
      </c>
      <c r="X2536" s="33">
        <v>1</v>
      </c>
    </row>
    <row r="2537" spans="1:24">
      <c r="A2537" s="30">
        <v>57</v>
      </c>
      <c r="B2537" s="30">
        <v>2</v>
      </c>
      <c r="C2537" s="30">
        <v>12</v>
      </c>
      <c r="D2537" s="30">
        <v>23.06959833795014</v>
      </c>
      <c r="E2537" s="30">
        <v>0</v>
      </c>
      <c r="F2537" s="30">
        <v>0</v>
      </c>
      <c r="G2537" s="30">
        <v>0</v>
      </c>
      <c r="H2537" s="30">
        <v>0</v>
      </c>
      <c r="I2537" s="30">
        <v>1</v>
      </c>
      <c r="J2537" s="30">
        <v>1</v>
      </c>
      <c r="K2537" s="151">
        <v>0</v>
      </c>
      <c r="L2537" s="30">
        <v>6.5</v>
      </c>
      <c r="M2537" s="30">
        <v>2</v>
      </c>
      <c r="N2537" s="30">
        <v>3</v>
      </c>
      <c r="O2537" s="30">
        <v>2</v>
      </c>
      <c r="P2537" s="30">
        <v>3</v>
      </c>
      <c r="Q2537" s="30">
        <v>1</v>
      </c>
      <c r="R2537" s="30">
        <v>0</v>
      </c>
      <c r="S2537" s="30">
        <v>0</v>
      </c>
      <c r="T2537" s="30">
        <v>11</v>
      </c>
      <c r="U2537" s="30">
        <v>5</v>
      </c>
      <c r="V2537" s="82">
        <v>63</v>
      </c>
      <c r="W2537" s="97">
        <v>60</v>
      </c>
      <c r="X2537" s="33">
        <v>0</v>
      </c>
    </row>
    <row r="2538" spans="1:24">
      <c r="A2538" s="30">
        <v>64</v>
      </c>
      <c r="B2538" s="30">
        <v>2</v>
      </c>
      <c r="C2538" s="30">
        <v>11</v>
      </c>
      <c r="D2538" s="30">
        <v>25.417574437182278</v>
      </c>
      <c r="E2538" s="30">
        <v>0</v>
      </c>
      <c r="F2538" s="30">
        <v>0</v>
      </c>
      <c r="G2538" s="30">
        <v>0</v>
      </c>
      <c r="H2538" s="30">
        <v>0</v>
      </c>
      <c r="I2538" s="30">
        <v>0</v>
      </c>
      <c r="J2538" s="30">
        <v>1</v>
      </c>
      <c r="K2538" s="151">
        <v>0</v>
      </c>
      <c r="L2538" s="30">
        <v>6.5</v>
      </c>
      <c r="M2538" s="30">
        <v>1</v>
      </c>
      <c r="N2538" s="30">
        <v>3</v>
      </c>
      <c r="O2538" s="30">
        <v>2</v>
      </c>
      <c r="P2538" s="30">
        <v>2</v>
      </c>
      <c r="Q2538" s="30">
        <v>1</v>
      </c>
      <c r="R2538" s="30">
        <v>0</v>
      </c>
      <c r="S2538" s="30">
        <v>2</v>
      </c>
      <c r="T2538" s="30">
        <v>11</v>
      </c>
      <c r="U2538" s="30">
        <v>6.5</v>
      </c>
      <c r="V2538" s="82">
        <v>79</v>
      </c>
      <c r="W2538" s="97">
        <v>60</v>
      </c>
      <c r="X2538" s="33">
        <v>0</v>
      </c>
    </row>
    <row r="2539" spans="1:24">
      <c r="A2539" s="30">
        <v>71</v>
      </c>
      <c r="B2539" s="30">
        <v>2</v>
      </c>
      <c r="C2539" s="30">
        <v>14</v>
      </c>
      <c r="D2539" s="30">
        <v>26.014568158168576</v>
      </c>
      <c r="E2539" s="30">
        <v>0</v>
      </c>
      <c r="F2539" s="30">
        <v>0</v>
      </c>
      <c r="G2539" s="30">
        <v>0</v>
      </c>
      <c r="H2539" s="30">
        <v>0</v>
      </c>
      <c r="I2539" s="30">
        <v>1</v>
      </c>
      <c r="J2539" s="30">
        <v>0</v>
      </c>
      <c r="K2539" s="151">
        <v>0</v>
      </c>
      <c r="L2539" s="30">
        <v>6.9</v>
      </c>
      <c r="M2539" s="30">
        <v>0</v>
      </c>
      <c r="N2539" s="30">
        <v>0</v>
      </c>
      <c r="O2539" s="30">
        <v>0</v>
      </c>
      <c r="P2539" s="30">
        <v>0</v>
      </c>
      <c r="Q2539" s="30">
        <v>0</v>
      </c>
      <c r="R2539" s="30">
        <v>0</v>
      </c>
      <c r="S2539" s="30">
        <v>0</v>
      </c>
      <c r="T2539" s="30">
        <v>0</v>
      </c>
      <c r="U2539" s="30">
        <v>8</v>
      </c>
      <c r="V2539" s="82">
        <v>100</v>
      </c>
      <c r="W2539" s="97">
        <v>5</v>
      </c>
      <c r="X2539" s="33">
        <v>0</v>
      </c>
    </row>
    <row r="2540" spans="1:24">
      <c r="A2540" s="30">
        <v>79</v>
      </c>
      <c r="B2540" s="30">
        <v>2</v>
      </c>
      <c r="C2540" s="30">
        <v>17</v>
      </c>
      <c r="D2540" s="30">
        <v>21.911111111111111</v>
      </c>
      <c r="E2540" s="30">
        <v>0</v>
      </c>
      <c r="F2540" s="30">
        <v>0</v>
      </c>
      <c r="G2540" s="30">
        <v>0</v>
      </c>
      <c r="H2540" s="30">
        <v>0</v>
      </c>
      <c r="I2540" s="30">
        <v>0</v>
      </c>
      <c r="J2540" s="30">
        <v>1</v>
      </c>
      <c r="K2540" s="151">
        <v>1</v>
      </c>
      <c r="L2540" s="30">
        <v>7.7</v>
      </c>
      <c r="M2540" s="30">
        <v>1</v>
      </c>
      <c r="N2540" s="30">
        <v>1</v>
      </c>
      <c r="O2540" s="30">
        <v>2</v>
      </c>
      <c r="P2540" s="30">
        <v>2</v>
      </c>
      <c r="Q2540" s="30">
        <v>1</v>
      </c>
      <c r="R2540" s="30">
        <v>0</v>
      </c>
      <c r="S2540" s="30">
        <v>1</v>
      </c>
      <c r="T2540" s="30">
        <v>8</v>
      </c>
      <c r="U2540" s="30">
        <v>6.5</v>
      </c>
      <c r="V2540" s="82">
        <v>81</v>
      </c>
      <c r="W2540" s="97">
        <v>10</v>
      </c>
      <c r="X2540" s="33">
        <v>0</v>
      </c>
    </row>
    <row r="2541" spans="1:24">
      <c r="A2541" s="30">
        <v>71</v>
      </c>
      <c r="B2541" s="30">
        <v>2</v>
      </c>
      <c r="C2541" s="30">
        <v>15</v>
      </c>
      <c r="D2541" s="30">
        <v>28.883454208129532</v>
      </c>
      <c r="E2541" s="30">
        <v>0</v>
      </c>
      <c r="F2541" s="30">
        <v>0</v>
      </c>
      <c r="G2541" s="30">
        <v>0</v>
      </c>
      <c r="H2541" s="30">
        <v>0</v>
      </c>
      <c r="I2541" s="30">
        <v>0</v>
      </c>
      <c r="J2541" s="30">
        <v>1</v>
      </c>
      <c r="K2541" s="151">
        <v>0</v>
      </c>
      <c r="L2541" s="30">
        <v>6.6</v>
      </c>
      <c r="M2541" s="30">
        <v>1</v>
      </c>
      <c r="N2541" s="30">
        <v>0</v>
      </c>
      <c r="O2541" s="30">
        <v>2</v>
      </c>
      <c r="P2541" s="30">
        <v>2</v>
      </c>
      <c r="Q2541" s="30">
        <v>1</v>
      </c>
      <c r="R2541" s="30">
        <v>0</v>
      </c>
      <c r="S2541" s="30">
        <v>1</v>
      </c>
      <c r="T2541" s="30">
        <v>7</v>
      </c>
      <c r="U2541" s="30">
        <v>6</v>
      </c>
      <c r="V2541" s="82">
        <v>80</v>
      </c>
      <c r="W2541" s="97">
        <v>15</v>
      </c>
      <c r="X2541" s="33">
        <v>0</v>
      </c>
    </row>
    <row r="2542" spans="1:24">
      <c r="A2542" s="30">
        <v>73</v>
      </c>
      <c r="B2542" s="30">
        <v>2</v>
      </c>
      <c r="C2542" s="30">
        <v>24</v>
      </c>
      <c r="D2542" s="30">
        <v>21.35991456034176</v>
      </c>
      <c r="E2542" s="30"/>
      <c r="F2542" s="30">
        <v>0</v>
      </c>
      <c r="G2542" s="30">
        <v>1</v>
      </c>
      <c r="H2542" s="30">
        <v>0</v>
      </c>
      <c r="I2542" s="30">
        <v>1</v>
      </c>
      <c r="J2542" s="30">
        <v>1</v>
      </c>
      <c r="K2542" s="151">
        <v>0</v>
      </c>
      <c r="L2542" s="30">
        <v>7.2</v>
      </c>
      <c r="M2542" s="30">
        <v>2</v>
      </c>
      <c r="N2542" s="30">
        <v>2</v>
      </c>
      <c r="O2542" s="30">
        <v>2</v>
      </c>
      <c r="P2542" s="30">
        <v>0</v>
      </c>
      <c r="Q2542" s="30">
        <v>1</v>
      </c>
      <c r="R2542" s="30">
        <v>0</v>
      </c>
      <c r="S2542" s="30">
        <v>0</v>
      </c>
      <c r="T2542" s="30">
        <v>7</v>
      </c>
      <c r="U2542" s="30">
        <v>5</v>
      </c>
      <c r="V2542" s="82">
        <v>86</v>
      </c>
      <c r="W2542" s="97">
        <v>20</v>
      </c>
      <c r="X2542" s="30"/>
    </row>
    <row r="2543" spans="1:24">
      <c r="A2543" s="30">
        <v>79</v>
      </c>
      <c r="B2543" s="30">
        <v>2</v>
      </c>
      <c r="C2543" s="30">
        <v>39</v>
      </c>
      <c r="D2543" s="30">
        <v>22</v>
      </c>
      <c r="E2543" s="30">
        <v>0</v>
      </c>
      <c r="F2543" s="30">
        <v>0</v>
      </c>
      <c r="G2543" s="30">
        <v>0</v>
      </c>
      <c r="H2543" s="30">
        <v>0</v>
      </c>
      <c r="I2543" s="30">
        <v>1</v>
      </c>
      <c r="J2543" s="30">
        <v>1</v>
      </c>
      <c r="K2543" s="151">
        <v>0</v>
      </c>
      <c r="L2543" s="30">
        <v>7.7</v>
      </c>
      <c r="M2543" s="30">
        <v>1</v>
      </c>
      <c r="N2543" s="30">
        <v>0</v>
      </c>
      <c r="O2543" s="30">
        <v>2</v>
      </c>
      <c r="P2543" s="30">
        <v>0</v>
      </c>
      <c r="Q2543" s="30">
        <v>1</v>
      </c>
      <c r="R2543" s="30">
        <v>0</v>
      </c>
      <c r="S2543" s="30">
        <v>0</v>
      </c>
      <c r="T2543" s="30">
        <v>4</v>
      </c>
      <c r="U2543" s="30">
        <v>6</v>
      </c>
      <c r="V2543" s="82">
        <v>92</v>
      </c>
      <c r="W2543" s="97">
        <v>10</v>
      </c>
      <c r="X2543" s="33">
        <v>0</v>
      </c>
    </row>
    <row r="2544" spans="1:24">
      <c r="A2544" s="30">
        <v>81</v>
      </c>
      <c r="B2544" s="30">
        <v>1</v>
      </c>
      <c r="C2544" s="30">
        <v>13</v>
      </c>
      <c r="D2544" s="30">
        <v>17.006802721088434</v>
      </c>
      <c r="E2544" s="30">
        <v>1</v>
      </c>
      <c r="F2544" s="30">
        <v>0</v>
      </c>
      <c r="G2544" s="30">
        <v>0</v>
      </c>
      <c r="H2544" s="30">
        <v>0</v>
      </c>
      <c r="I2544" s="30">
        <v>1</v>
      </c>
      <c r="J2544" s="30">
        <v>1</v>
      </c>
      <c r="K2544" s="151">
        <v>0</v>
      </c>
      <c r="L2544" s="30">
        <v>7</v>
      </c>
      <c r="M2544" s="30">
        <v>0</v>
      </c>
      <c r="N2544" s="30">
        <v>1</v>
      </c>
      <c r="O2544" s="30">
        <v>0</v>
      </c>
      <c r="P2544" s="30">
        <v>0</v>
      </c>
      <c r="Q2544" s="30">
        <v>1</v>
      </c>
      <c r="R2544" s="30">
        <v>0</v>
      </c>
      <c r="S2544" s="30">
        <v>0</v>
      </c>
      <c r="T2544" s="30">
        <v>2</v>
      </c>
      <c r="U2544" s="30">
        <v>8.5</v>
      </c>
      <c r="V2544" s="82">
        <v>85</v>
      </c>
      <c r="W2544" s="97">
        <v>30</v>
      </c>
      <c r="X2544" s="30"/>
    </row>
    <row r="2545" spans="1:24">
      <c r="A2545" s="30">
        <v>57</v>
      </c>
      <c r="B2545" s="30">
        <v>1</v>
      </c>
      <c r="C2545" s="30">
        <v>9</v>
      </c>
      <c r="D2545" s="30">
        <v>24.925657389154331</v>
      </c>
      <c r="E2545" s="30">
        <v>0</v>
      </c>
      <c r="F2545" s="30">
        <v>0</v>
      </c>
      <c r="G2545" s="30">
        <v>0</v>
      </c>
      <c r="H2545" s="30">
        <v>0</v>
      </c>
      <c r="I2545" s="30">
        <v>1</v>
      </c>
      <c r="J2545" s="30">
        <v>1</v>
      </c>
      <c r="K2545" s="151">
        <v>0</v>
      </c>
      <c r="L2545" s="30">
        <v>7.1</v>
      </c>
      <c r="M2545" s="30">
        <v>1</v>
      </c>
      <c r="N2545" s="30">
        <v>1</v>
      </c>
      <c r="O2545" s="30">
        <v>1</v>
      </c>
      <c r="P2545" s="30">
        <v>0</v>
      </c>
      <c r="Q2545" s="30">
        <v>0</v>
      </c>
      <c r="R2545" s="30">
        <v>3</v>
      </c>
      <c r="S2545" s="30">
        <v>0</v>
      </c>
      <c r="T2545" s="30">
        <v>6</v>
      </c>
      <c r="U2545" s="30">
        <v>7</v>
      </c>
      <c r="V2545" s="82">
        <v>88</v>
      </c>
      <c r="W2545" s="97">
        <v>60</v>
      </c>
      <c r="X2545" s="30"/>
    </row>
    <row r="2546" spans="1:24" s="30" customFormat="1">
      <c r="A2546" s="30">
        <v>71</v>
      </c>
      <c r="B2546" s="30">
        <v>1</v>
      </c>
      <c r="C2546" s="30">
        <v>14</v>
      </c>
      <c r="D2546" s="30">
        <v>21.875000000000004</v>
      </c>
      <c r="E2546" s="30">
        <v>0</v>
      </c>
      <c r="F2546" s="30">
        <v>1</v>
      </c>
      <c r="G2546" s="30">
        <v>0</v>
      </c>
      <c r="H2546" s="30">
        <v>0</v>
      </c>
      <c r="I2546" s="30">
        <v>0</v>
      </c>
      <c r="J2546" s="30">
        <v>0</v>
      </c>
      <c r="K2546" s="151">
        <v>0</v>
      </c>
      <c r="L2546" s="30">
        <v>7.9</v>
      </c>
      <c r="M2546" s="30">
        <v>2</v>
      </c>
      <c r="N2546" s="30">
        <v>3</v>
      </c>
      <c r="O2546" s="30">
        <v>3</v>
      </c>
      <c r="P2546" s="30">
        <v>2</v>
      </c>
      <c r="Q2546" s="30">
        <v>2</v>
      </c>
      <c r="R2546" s="30">
        <v>1</v>
      </c>
      <c r="S2546" s="30">
        <v>1</v>
      </c>
      <c r="T2546" s="30">
        <v>14</v>
      </c>
      <c r="U2546" s="30">
        <v>4</v>
      </c>
      <c r="V2546" s="82">
        <v>67</v>
      </c>
      <c r="W2546" s="97">
        <v>70</v>
      </c>
      <c r="X2546" s="33">
        <v>0</v>
      </c>
    </row>
    <row r="2547" spans="1:24">
      <c r="A2547" s="30">
        <v>58</v>
      </c>
      <c r="B2547" s="30">
        <v>1</v>
      </c>
      <c r="C2547" s="30">
        <v>12</v>
      </c>
      <c r="D2547" s="30">
        <v>23.661438615467819</v>
      </c>
      <c r="E2547" s="30">
        <v>1</v>
      </c>
      <c r="F2547" s="30">
        <v>0</v>
      </c>
      <c r="G2547" s="30">
        <v>0</v>
      </c>
      <c r="H2547" s="30">
        <v>1</v>
      </c>
      <c r="I2547" s="30">
        <v>1</v>
      </c>
      <c r="J2547" s="30">
        <v>1</v>
      </c>
      <c r="K2547" s="151">
        <v>0</v>
      </c>
      <c r="L2547" s="30">
        <v>7.9</v>
      </c>
      <c r="M2547" s="30">
        <v>0</v>
      </c>
      <c r="N2547" s="30">
        <v>0</v>
      </c>
      <c r="O2547" s="30">
        <v>2</v>
      </c>
      <c r="P2547" s="30">
        <v>0</v>
      </c>
      <c r="Q2547" s="30">
        <v>0</v>
      </c>
      <c r="R2547" s="30">
        <v>0</v>
      </c>
      <c r="S2547" s="30">
        <v>0</v>
      </c>
      <c r="T2547" s="30">
        <v>2</v>
      </c>
      <c r="U2547" s="30">
        <v>6</v>
      </c>
      <c r="V2547" s="82">
        <v>100</v>
      </c>
      <c r="W2547" s="97">
        <v>5</v>
      </c>
      <c r="X2547" s="33"/>
    </row>
    <row r="2548" spans="1:24">
      <c r="A2548" s="30">
        <v>81</v>
      </c>
      <c r="B2548" s="30">
        <v>2</v>
      </c>
      <c r="C2548" s="30">
        <v>22</v>
      </c>
      <c r="D2548" s="30">
        <v>17.759313367421477</v>
      </c>
      <c r="E2548" s="30">
        <v>0</v>
      </c>
      <c r="F2548" s="30">
        <v>0</v>
      </c>
      <c r="G2548" s="30">
        <v>1</v>
      </c>
      <c r="H2548" s="30">
        <v>1</v>
      </c>
      <c r="I2548" s="30">
        <v>1</v>
      </c>
      <c r="J2548" s="30">
        <v>1</v>
      </c>
      <c r="K2548" s="151">
        <v>0</v>
      </c>
      <c r="L2548" s="30">
        <v>7.2</v>
      </c>
      <c r="M2548" s="30">
        <v>1</v>
      </c>
      <c r="N2548" s="30">
        <v>1</v>
      </c>
      <c r="O2548" s="30">
        <v>0</v>
      </c>
      <c r="P2548" s="30">
        <v>2</v>
      </c>
      <c r="Q2548" s="30">
        <v>1</v>
      </c>
      <c r="R2548" s="30">
        <v>0</v>
      </c>
      <c r="S2548" s="30">
        <v>0</v>
      </c>
      <c r="T2548" s="30">
        <v>5</v>
      </c>
      <c r="U2548" s="30">
        <v>8</v>
      </c>
      <c r="V2548" s="82">
        <v>84</v>
      </c>
      <c r="W2548" s="97">
        <v>30</v>
      </c>
      <c r="X2548" s="33">
        <v>0</v>
      </c>
    </row>
    <row r="2549" spans="1:24">
      <c r="A2549" s="30">
        <v>66</v>
      </c>
      <c r="B2549" s="30">
        <v>1</v>
      </c>
      <c r="C2549" s="30">
        <v>3</v>
      </c>
      <c r="D2549" s="30">
        <v>21.265384470623658</v>
      </c>
      <c r="E2549" s="30">
        <v>0</v>
      </c>
      <c r="F2549" s="30">
        <v>1</v>
      </c>
      <c r="G2549" s="30"/>
      <c r="H2549" s="30">
        <v>0</v>
      </c>
      <c r="I2549" s="30">
        <v>0</v>
      </c>
      <c r="J2549" s="30">
        <v>1</v>
      </c>
      <c r="K2549" s="151">
        <v>0</v>
      </c>
      <c r="L2549" s="30">
        <v>6.8</v>
      </c>
      <c r="M2549" s="30">
        <v>1</v>
      </c>
      <c r="N2549" s="30">
        <v>0</v>
      </c>
      <c r="O2549" s="30">
        <v>2</v>
      </c>
      <c r="P2549" s="30">
        <v>0</v>
      </c>
      <c r="Q2549" s="30">
        <v>0</v>
      </c>
      <c r="R2549" s="30">
        <v>0</v>
      </c>
      <c r="S2549" s="30">
        <v>0</v>
      </c>
      <c r="T2549" s="30">
        <v>3</v>
      </c>
      <c r="U2549" s="30">
        <v>6.5</v>
      </c>
      <c r="V2549" s="82">
        <v>93</v>
      </c>
      <c r="W2549" s="97">
        <v>10</v>
      </c>
      <c r="X2549" s="33"/>
    </row>
    <row r="2550" spans="1:24">
      <c r="A2550" s="157">
        <v>72</v>
      </c>
      <c r="B2550" s="33">
        <v>2</v>
      </c>
      <c r="C2550" s="30">
        <v>20</v>
      </c>
      <c r="D2550" s="30">
        <v>20.594530321046374</v>
      </c>
      <c r="E2550" s="30">
        <v>0</v>
      </c>
      <c r="F2550" s="30">
        <v>1</v>
      </c>
      <c r="G2550" s="30">
        <v>1</v>
      </c>
      <c r="H2550" s="30">
        <v>0</v>
      </c>
      <c r="I2550" s="30">
        <v>0</v>
      </c>
      <c r="J2550" s="30">
        <v>0</v>
      </c>
      <c r="K2550" s="151">
        <v>0</v>
      </c>
      <c r="L2550" s="30">
        <v>7.5</v>
      </c>
      <c r="M2550" s="30">
        <v>1</v>
      </c>
      <c r="N2550" s="30">
        <v>3</v>
      </c>
      <c r="O2550" s="30">
        <v>1</v>
      </c>
      <c r="P2550" s="30">
        <v>0</v>
      </c>
      <c r="Q2550" s="30">
        <v>1</v>
      </c>
      <c r="R2550" s="30">
        <v>0</v>
      </c>
      <c r="S2550" s="30">
        <v>0</v>
      </c>
      <c r="T2550" s="30">
        <v>6</v>
      </c>
      <c r="U2550" s="30">
        <v>7</v>
      </c>
      <c r="V2550" s="82">
        <v>88</v>
      </c>
      <c r="W2550" s="97">
        <v>60</v>
      </c>
      <c r="X2550" s="33"/>
    </row>
    <row r="2551" spans="1:24">
      <c r="A2551" s="157">
        <v>70</v>
      </c>
      <c r="B2551" s="33">
        <v>1</v>
      </c>
      <c r="C2551" s="30">
        <v>70</v>
      </c>
      <c r="D2551" s="30">
        <v>22.511755771285856</v>
      </c>
      <c r="E2551" s="30">
        <v>1</v>
      </c>
      <c r="F2551" s="30">
        <v>0</v>
      </c>
      <c r="G2551" s="30">
        <v>0</v>
      </c>
      <c r="H2551" s="30">
        <v>0</v>
      </c>
      <c r="I2551" s="30">
        <v>0</v>
      </c>
      <c r="J2551" s="30">
        <v>1</v>
      </c>
      <c r="K2551" s="151">
        <v>0</v>
      </c>
      <c r="L2551" s="30">
        <v>6.7</v>
      </c>
      <c r="M2551" s="30">
        <v>1</v>
      </c>
      <c r="N2551" s="30">
        <v>1</v>
      </c>
      <c r="O2551" s="30">
        <v>0</v>
      </c>
      <c r="P2551" s="30">
        <v>0</v>
      </c>
      <c r="Q2551" s="30">
        <v>1</v>
      </c>
      <c r="R2551" s="30">
        <v>0</v>
      </c>
      <c r="S2551" s="30">
        <v>0</v>
      </c>
      <c r="T2551" s="30">
        <v>3</v>
      </c>
      <c r="U2551" s="30">
        <v>8</v>
      </c>
      <c r="V2551" s="82">
        <v>89</v>
      </c>
      <c r="W2551" s="97">
        <v>30</v>
      </c>
      <c r="X2551" s="33">
        <v>0</v>
      </c>
    </row>
    <row r="2552" spans="1:24">
      <c r="A2552" s="157">
        <v>54</v>
      </c>
      <c r="B2552" s="33">
        <v>1</v>
      </c>
      <c r="C2552" s="30">
        <v>9</v>
      </c>
      <c r="D2552" s="30">
        <v>24.447278911564627</v>
      </c>
      <c r="E2552" s="30">
        <v>1</v>
      </c>
      <c r="F2552" s="30">
        <v>1</v>
      </c>
      <c r="G2552" s="30"/>
      <c r="H2552" s="30">
        <v>0</v>
      </c>
      <c r="I2552" s="30">
        <v>0</v>
      </c>
      <c r="J2552" s="30">
        <v>0</v>
      </c>
      <c r="K2552" s="151">
        <v>0</v>
      </c>
      <c r="L2552" s="30">
        <v>7.7</v>
      </c>
      <c r="M2552" s="30">
        <v>1</v>
      </c>
      <c r="N2552" s="30">
        <v>1</v>
      </c>
      <c r="O2552" s="30">
        <v>1</v>
      </c>
      <c r="P2552" s="30">
        <v>0</v>
      </c>
      <c r="Q2552" s="30">
        <v>1</v>
      </c>
      <c r="R2552" s="30">
        <v>0</v>
      </c>
      <c r="S2552" s="30">
        <v>2</v>
      </c>
      <c r="T2552" s="30">
        <v>6</v>
      </c>
      <c r="U2552" s="30">
        <v>7</v>
      </c>
      <c r="V2552" s="82">
        <v>100</v>
      </c>
      <c r="W2552" s="97">
        <v>15</v>
      </c>
      <c r="X2552" s="33">
        <v>0</v>
      </c>
    </row>
    <row r="2553" spans="1:24">
      <c r="A2553" s="157">
        <v>52</v>
      </c>
      <c r="B2553" s="33">
        <v>2</v>
      </c>
      <c r="C2553" s="30">
        <v>8</v>
      </c>
      <c r="D2553" s="30">
        <v>25.839681440443215</v>
      </c>
      <c r="E2553" s="30">
        <v>0</v>
      </c>
      <c r="F2553" s="30">
        <v>0</v>
      </c>
      <c r="G2553" s="30">
        <v>0</v>
      </c>
      <c r="H2553" s="30">
        <v>0</v>
      </c>
      <c r="I2553" s="30">
        <v>0</v>
      </c>
      <c r="J2553" s="30">
        <v>1</v>
      </c>
      <c r="K2553" s="151">
        <v>0</v>
      </c>
      <c r="L2553" s="30">
        <v>6.6</v>
      </c>
      <c r="M2553" s="30">
        <v>1</v>
      </c>
      <c r="N2553" s="30">
        <v>2</v>
      </c>
      <c r="O2553" s="30">
        <v>0</v>
      </c>
      <c r="P2553" s="30">
        <v>0</v>
      </c>
      <c r="Q2553" s="30">
        <v>1</v>
      </c>
      <c r="R2553" s="30">
        <v>2</v>
      </c>
      <c r="S2553" s="30">
        <v>0</v>
      </c>
      <c r="T2553" s="30">
        <v>6</v>
      </c>
      <c r="U2553" s="30">
        <v>8</v>
      </c>
      <c r="V2553" s="82">
        <v>89</v>
      </c>
      <c r="W2553" s="97">
        <v>30</v>
      </c>
      <c r="X2553" s="33">
        <v>0</v>
      </c>
    </row>
    <row r="2554" spans="1:24">
      <c r="A2554" s="157">
        <v>53</v>
      </c>
      <c r="B2554" s="33">
        <v>2</v>
      </c>
      <c r="C2554" s="30">
        <v>7</v>
      </c>
      <c r="D2554" s="30">
        <v>24.881300219138058</v>
      </c>
      <c r="E2554" s="30">
        <v>0</v>
      </c>
      <c r="F2554" s="30">
        <v>0</v>
      </c>
      <c r="G2554" s="30">
        <v>0</v>
      </c>
      <c r="H2554" s="30">
        <v>0</v>
      </c>
      <c r="I2554" s="30">
        <v>0</v>
      </c>
      <c r="J2554" s="30">
        <v>1</v>
      </c>
      <c r="K2554" s="151">
        <v>0</v>
      </c>
      <c r="L2554" s="30">
        <v>8.1</v>
      </c>
      <c r="M2554" s="30">
        <v>1</v>
      </c>
      <c r="N2554" s="30">
        <v>0</v>
      </c>
      <c r="O2554" s="30">
        <v>2</v>
      </c>
      <c r="P2554" s="30">
        <v>0</v>
      </c>
      <c r="Q2554" s="30">
        <v>1</v>
      </c>
      <c r="R2554" s="30">
        <v>0</v>
      </c>
      <c r="S2554" s="30">
        <v>0</v>
      </c>
      <c r="T2554" s="30">
        <v>4</v>
      </c>
      <c r="U2554" s="30">
        <v>5</v>
      </c>
      <c r="V2554" s="82">
        <v>91</v>
      </c>
      <c r="W2554" s="97">
        <v>5</v>
      </c>
      <c r="X2554" s="33">
        <v>0</v>
      </c>
    </row>
    <row r="2555" spans="1:24">
      <c r="A2555" s="157">
        <v>61</v>
      </c>
      <c r="B2555" s="33">
        <v>1</v>
      </c>
      <c r="C2555" s="30">
        <v>14</v>
      </c>
      <c r="D2555" s="30">
        <v>27.11259404101531</v>
      </c>
      <c r="E2555" s="30">
        <v>1</v>
      </c>
      <c r="F2555" s="30">
        <v>0</v>
      </c>
      <c r="G2555" s="30">
        <v>0</v>
      </c>
      <c r="H2555" s="30">
        <v>0</v>
      </c>
      <c r="I2555" s="30">
        <v>1</v>
      </c>
      <c r="J2555" s="30">
        <v>1</v>
      </c>
      <c r="K2555" s="151">
        <v>0</v>
      </c>
      <c r="L2555" s="30">
        <v>6.1</v>
      </c>
      <c r="M2555" s="30">
        <v>1</v>
      </c>
      <c r="N2555" s="30">
        <v>1</v>
      </c>
      <c r="O2555" s="30">
        <v>2</v>
      </c>
      <c r="P2555" s="30">
        <v>0</v>
      </c>
      <c r="Q2555" s="30">
        <v>1</v>
      </c>
      <c r="R2555" s="30">
        <v>0</v>
      </c>
      <c r="S2555" s="30">
        <v>1</v>
      </c>
      <c r="T2555" s="30">
        <v>6</v>
      </c>
      <c r="U2555" s="30">
        <v>6.5</v>
      </c>
      <c r="V2555" s="82">
        <v>93</v>
      </c>
      <c r="W2555" s="97">
        <v>30</v>
      </c>
      <c r="X2555" s="33">
        <v>1</v>
      </c>
    </row>
    <row r="2556" spans="1:24">
      <c r="A2556" s="157">
        <v>56</v>
      </c>
      <c r="B2556" s="33">
        <v>1</v>
      </c>
      <c r="C2556" s="30">
        <v>12</v>
      </c>
      <c r="D2556" s="30">
        <v>28.181035218534923</v>
      </c>
      <c r="E2556" s="30">
        <v>1</v>
      </c>
      <c r="F2556" s="30">
        <v>1</v>
      </c>
      <c r="G2556" s="30">
        <v>0</v>
      </c>
      <c r="H2556" s="30">
        <v>0</v>
      </c>
      <c r="I2556" s="30">
        <v>0</v>
      </c>
      <c r="J2556" s="30">
        <v>1</v>
      </c>
      <c r="K2556" s="151">
        <v>0</v>
      </c>
      <c r="L2556" s="30">
        <v>6.9</v>
      </c>
      <c r="M2556" s="30">
        <v>1</v>
      </c>
      <c r="N2556" s="30">
        <v>1</v>
      </c>
      <c r="O2556" s="30">
        <v>1</v>
      </c>
      <c r="P2556" s="30">
        <v>0</v>
      </c>
      <c r="Q2556" s="30">
        <v>1</v>
      </c>
      <c r="R2556" s="30">
        <v>0</v>
      </c>
      <c r="S2556" s="30">
        <v>0</v>
      </c>
      <c r="T2556" s="30">
        <v>4</v>
      </c>
      <c r="U2556" s="30">
        <v>7.5</v>
      </c>
      <c r="V2556" s="82">
        <v>92</v>
      </c>
      <c r="W2556" s="97">
        <v>30</v>
      </c>
      <c r="X2556" s="33">
        <v>1</v>
      </c>
    </row>
    <row r="2557" spans="1:24">
      <c r="A2557" s="157">
        <v>59</v>
      </c>
      <c r="B2557" s="33">
        <v>1</v>
      </c>
      <c r="C2557" s="30">
        <v>15</v>
      </c>
      <c r="D2557" s="30">
        <v>17.239048134126556</v>
      </c>
      <c r="E2557" s="30">
        <v>1</v>
      </c>
      <c r="F2557" s="30">
        <v>1</v>
      </c>
      <c r="G2557" s="30"/>
      <c r="H2557" s="30">
        <v>0</v>
      </c>
      <c r="I2557" s="30">
        <v>1</v>
      </c>
      <c r="J2557" s="30">
        <v>0</v>
      </c>
      <c r="K2557" s="151">
        <v>0</v>
      </c>
      <c r="L2557" s="30">
        <v>5.9</v>
      </c>
      <c r="M2557" s="30">
        <v>2</v>
      </c>
      <c r="N2557" s="30">
        <v>0</v>
      </c>
      <c r="O2557" s="30">
        <v>1</v>
      </c>
      <c r="P2557" s="30">
        <v>0</v>
      </c>
      <c r="Q2557" s="30">
        <v>2</v>
      </c>
      <c r="R2557" s="30">
        <v>0</v>
      </c>
      <c r="S2557" s="30">
        <v>2</v>
      </c>
      <c r="T2557" s="30">
        <v>7</v>
      </c>
      <c r="U2557" s="30">
        <v>7</v>
      </c>
      <c r="V2557" s="82">
        <v>93</v>
      </c>
      <c r="W2557" s="97">
        <v>10</v>
      </c>
      <c r="X2557" s="33">
        <v>1</v>
      </c>
    </row>
    <row r="2558" spans="1:24">
      <c r="A2558" s="157">
        <v>58</v>
      </c>
      <c r="B2558" s="157">
        <v>2</v>
      </c>
      <c r="C2558" s="30">
        <v>4</v>
      </c>
      <c r="D2558" s="30">
        <v>23.750558496067473</v>
      </c>
      <c r="E2558" s="157">
        <v>0</v>
      </c>
      <c r="F2558" s="30"/>
      <c r="G2558" s="30">
        <v>0</v>
      </c>
      <c r="H2558" s="30">
        <v>0</v>
      </c>
      <c r="I2558" s="30">
        <v>1</v>
      </c>
      <c r="J2558" s="30">
        <v>1</v>
      </c>
      <c r="K2558" s="151">
        <v>0</v>
      </c>
      <c r="L2558" s="30">
        <v>7.1</v>
      </c>
      <c r="M2558" s="30">
        <v>0</v>
      </c>
      <c r="N2558" s="30">
        <v>0</v>
      </c>
      <c r="O2558" s="30">
        <v>1</v>
      </c>
      <c r="P2558" s="30">
        <v>0</v>
      </c>
      <c r="Q2558" s="30">
        <v>1</v>
      </c>
      <c r="R2558" s="30">
        <v>0</v>
      </c>
      <c r="S2558" s="30">
        <v>0</v>
      </c>
      <c r="T2558" s="30">
        <v>2</v>
      </c>
      <c r="U2558" s="30">
        <v>7</v>
      </c>
      <c r="V2558" s="82">
        <v>100</v>
      </c>
      <c r="W2558" s="97">
        <v>5</v>
      </c>
      <c r="X2558" s="157">
        <v>0</v>
      </c>
    </row>
    <row r="2559" spans="1:24">
      <c r="A2559" s="157">
        <v>52</v>
      </c>
      <c r="B2559" s="157">
        <v>2</v>
      </c>
      <c r="C2559" s="30">
        <v>12</v>
      </c>
      <c r="D2559" s="30">
        <v>37.949063923089895</v>
      </c>
      <c r="E2559" s="157">
        <v>0</v>
      </c>
      <c r="F2559" s="30">
        <v>1</v>
      </c>
      <c r="G2559" s="30">
        <v>1</v>
      </c>
      <c r="H2559" s="30">
        <v>0</v>
      </c>
      <c r="I2559" s="30">
        <v>0</v>
      </c>
      <c r="J2559" s="30">
        <v>1</v>
      </c>
      <c r="K2559" s="151">
        <v>0</v>
      </c>
      <c r="L2559" s="30">
        <v>11.1</v>
      </c>
      <c r="M2559" s="30">
        <v>2</v>
      </c>
      <c r="N2559" s="30">
        <v>0</v>
      </c>
      <c r="O2559" s="30">
        <v>1</v>
      </c>
      <c r="P2559" s="30">
        <v>0</v>
      </c>
      <c r="Q2559" s="30">
        <v>1</v>
      </c>
      <c r="R2559" s="30">
        <v>0</v>
      </c>
      <c r="S2559" s="30">
        <v>1</v>
      </c>
      <c r="T2559" s="30">
        <v>5</v>
      </c>
      <c r="U2559" s="30">
        <v>7</v>
      </c>
      <c r="V2559" s="82">
        <v>100</v>
      </c>
      <c r="W2559" s="97">
        <v>5</v>
      </c>
      <c r="X2559" s="157">
        <v>0</v>
      </c>
    </row>
    <row r="2560" spans="1:24">
      <c r="A2560" s="157">
        <v>70</v>
      </c>
      <c r="B2560" s="157">
        <v>1</v>
      </c>
      <c r="C2560" s="30"/>
      <c r="D2560" s="30">
        <v>23.563825767657693</v>
      </c>
      <c r="E2560" s="157">
        <v>0</v>
      </c>
      <c r="F2560" s="30">
        <v>0</v>
      </c>
      <c r="G2560" s="30"/>
      <c r="H2560" s="30">
        <v>0</v>
      </c>
      <c r="I2560" s="30">
        <v>1</v>
      </c>
      <c r="J2560" s="30">
        <v>1</v>
      </c>
      <c r="K2560" s="151">
        <v>0</v>
      </c>
      <c r="L2560" s="30">
        <v>5.7</v>
      </c>
      <c r="M2560" s="30">
        <v>1</v>
      </c>
      <c r="N2560" s="30">
        <v>1</v>
      </c>
      <c r="O2560" s="30">
        <v>2</v>
      </c>
      <c r="P2560" s="30">
        <v>2</v>
      </c>
      <c r="Q2560" s="30">
        <v>1</v>
      </c>
      <c r="R2560" s="30">
        <v>0</v>
      </c>
      <c r="S2560" s="30">
        <v>1</v>
      </c>
      <c r="T2560" s="30">
        <v>8</v>
      </c>
      <c r="U2560" s="30">
        <v>6</v>
      </c>
      <c r="V2560" s="82">
        <v>80</v>
      </c>
      <c r="W2560" s="97">
        <v>30</v>
      </c>
      <c r="X2560" s="157">
        <v>0</v>
      </c>
    </row>
    <row r="2561" spans="1:24">
      <c r="A2561" s="163">
        <v>67</v>
      </c>
      <c r="B2561" s="157">
        <v>2</v>
      </c>
      <c r="C2561" s="30"/>
      <c r="D2561" s="30">
        <v>26.65293819898584</v>
      </c>
      <c r="E2561" s="157">
        <v>0</v>
      </c>
      <c r="F2561" s="30">
        <v>1</v>
      </c>
      <c r="G2561" s="30"/>
      <c r="H2561" s="30">
        <v>0</v>
      </c>
      <c r="I2561" s="30">
        <v>1</v>
      </c>
      <c r="J2561" s="30">
        <v>1</v>
      </c>
      <c r="K2561" s="151">
        <v>0</v>
      </c>
      <c r="L2561" s="30">
        <v>7.5</v>
      </c>
      <c r="M2561" s="30">
        <v>0</v>
      </c>
      <c r="N2561" s="30">
        <v>1</v>
      </c>
      <c r="O2561" s="30">
        <v>2</v>
      </c>
      <c r="P2561" s="30">
        <v>0</v>
      </c>
      <c r="Q2561" s="30">
        <v>0</v>
      </c>
      <c r="R2561" s="30">
        <v>0</v>
      </c>
      <c r="S2561" s="30">
        <v>0</v>
      </c>
      <c r="T2561" s="30">
        <v>3</v>
      </c>
      <c r="U2561" s="30">
        <v>5</v>
      </c>
      <c r="V2561" s="82">
        <v>95</v>
      </c>
      <c r="W2561" s="97">
        <v>20</v>
      </c>
      <c r="X2561" s="157">
        <v>0</v>
      </c>
    </row>
    <row r="2562" spans="1:24">
      <c r="A2562" s="163">
        <v>42</v>
      </c>
      <c r="B2562" s="30">
        <v>2</v>
      </c>
      <c r="C2562" s="30"/>
      <c r="D2562" s="30">
        <v>27.529761904761905</v>
      </c>
      <c r="E2562" s="30">
        <v>0</v>
      </c>
      <c r="F2562" s="30">
        <v>0</v>
      </c>
      <c r="G2562" s="30"/>
      <c r="H2562" s="30">
        <v>0</v>
      </c>
      <c r="I2562" s="30">
        <v>1</v>
      </c>
      <c r="J2562" s="30">
        <v>0</v>
      </c>
      <c r="K2562" s="151">
        <v>0</v>
      </c>
      <c r="L2562" s="30">
        <v>6.3</v>
      </c>
      <c r="M2562" s="30">
        <v>1</v>
      </c>
      <c r="N2562" s="30">
        <v>2</v>
      </c>
      <c r="O2562" s="30">
        <v>2</v>
      </c>
      <c r="P2562" s="30">
        <v>0</v>
      </c>
      <c r="Q2562" s="30">
        <v>1</v>
      </c>
      <c r="R2562" s="30">
        <v>0</v>
      </c>
      <c r="S2562" s="30">
        <v>1</v>
      </c>
      <c r="T2562" s="30">
        <v>7</v>
      </c>
      <c r="U2562" s="30">
        <v>6.5</v>
      </c>
      <c r="V2562" s="82">
        <v>93</v>
      </c>
      <c r="W2562" s="97">
        <v>30</v>
      </c>
      <c r="X2562" s="157">
        <v>1</v>
      </c>
    </row>
    <row r="2563" spans="1:24">
      <c r="A2563" s="163">
        <v>72</v>
      </c>
      <c r="B2563" s="30">
        <v>1</v>
      </c>
      <c r="C2563" s="30"/>
      <c r="D2563" s="30">
        <v>23.626666503283996</v>
      </c>
      <c r="E2563" s="30">
        <v>1</v>
      </c>
      <c r="F2563" s="30">
        <v>0</v>
      </c>
      <c r="G2563" s="30"/>
      <c r="H2563" s="30">
        <v>0</v>
      </c>
      <c r="I2563" s="30">
        <v>0</v>
      </c>
      <c r="J2563" s="30">
        <v>1</v>
      </c>
      <c r="K2563" s="151">
        <v>0</v>
      </c>
      <c r="L2563" s="30">
        <v>6.2</v>
      </c>
      <c r="M2563" s="30">
        <v>2</v>
      </c>
      <c r="N2563" s="30">
        <v>2</v>
      </c>
      <c r="O2563" s="30">
        <v>2</v>
      </c>
      <c r="P2563" s="30">
        <v>2</v>
      </c>
      <c r="Q2563" s="30">
        <v>2</v>
      </c>
      <c r="R2563" s="30">
        <v>0</v>
      </c>
      <c r="S2563" s="30">
        <v>1</v>
      </c>
      <c r="T2563" s="30">
        <v>11</v>
      </c>
      <c r="U2563" s="30">
        <v>5.5</v>
      </c>
      <c r="V2563" s="82">
        <v>69</v>
      </c>
      <c r="W2563" s="97">
        <v>30</v>
      </c>
      <c r="X2563" s="157">
        <v>0</v>
      </c>
    </row>
    <row r="2564" spans="1:24">
      <c r="A2564" s="163">
        <v>70</v>
      </c>
      <c r="B2564" s="30">
        <v>2</v>
      </c>
      <c r="C2564" s="30"/>
      <c r="D2564" s="30">
        <v>22.883478761640703</v>
      </c>
      <c r="E2564" s="30">
        <v>1</v>
      </c>
      <c r="F2564" s="30">
        <v>0</v>
      </c>
      <c r="G2564" s="30">
        <v>0</v>
      </c>
      <c r="H2564" s="30">
        <v>0</v>
      </c>
      <c r="I2564" s="30">
        <v>0</v>
      </c>
      <c r="J2564" s="30">
        <v>0</v>
      </c>
      <c r="K2564" s="151">
        <v>0</v>
      </c>
      <c r="L2564" s="30">
        <v>6.4</v>
      </c>
      <c r="M2564" s="30">
        <v>2</v>
      </c>
      <c r="N2564" s="30">
        <v>2</v>
      </c>
      <c r="O2564" s="30">
        <v>1</v>
      </c>
      <c r="P2564" s="30">
        <v>2</v>
      </c>
      <c r="Q2564" s="30">
        <v>2</v>
      </c>
      <c r="R2564" s="30">
        <v>1</v>
      </c>
      <c r="S2564" s="30">
        <v>1</v>
      </c>
      <c r="T2564" s="30">
        <v>11</v>
      </c>
      <c r="U2564" s="30">
        <v>7</v>
      </c>
      <c r="V2564" s="82">
        <v>78</v>
      </c>
      <c r="W2564" s="97">
        <v>30</v>
      </c>
      <c r="X2564" s="157">
        <v>0</v>
      </c>
    </row>
    <row r="2565" spans="1:24">
      <c r="A2565" s="163">
        <v>71</v>
      </c>
      <c r="B2565" s="30">
        <v>1</v>
      </c>
      <c r="C2565" s="30"/>
      <c r="D2565" s="30">
        <v>31.614128577878297</v>
      </c>
      <c r="E2565" s="30">
        <v>1</v>
      </c>
      <c r="F2565" s="30">
        <v>0</v>
      </c>
      <c r="G2565" s="30">
        <v>0</v>
      </c>
      <c r="H2565" s="30">
        <v>0</v>
      </c>
      <c r="I2565" s="30">
        <v>1</v>
      </c>
      <c r="J2565" s="30">
        <v>1</v>
      </c>
      <c r="K2565" s="151">
        <v>0</v>
      </c>
      <c r="L2565" s="30">
        <v>7.2</v>
      </c>
      <c r="M2565" s="30">
        <v>1</v>
      </c>
      <c r="N2565" s="30">
        <v>0</v>
      </c>
      <c r="O2565" s="30">
        <v>0</v>
      </c>
      <c r="P2565" s="30">
        <v>0</v>
      </c>
      <c r="Q2565" s="30">
        <v>1</v>
      </c>
      <c r="R2565" s="30">
        <v>0</v>
      </c>
      <c r="S2565" s="30">
        <v>0</v>
      </c>
      <c r="T2565" s="30">
        <v>2</v>
      </c>
      <c r="U2565" s="30">
        <v>9</v>
      </c>
      <c r="V2565" s="82">
        <v>100</v>
      </c>
      <c r="W2565" s="97">
        <v>10</v>
      </c>
      <c r="X2565" s="157">
        <v>0</v>
      </c>
    </row>
    <row r="2566" spans="1:24">
      <c r="A2566" s="163">
        <v>55</v>
      </c>
      <c r="B2566" s="30">
        <v>2</v>
      </c>
      <c r="C2566" s="30"/>
      <c r="D2566" s="30">
        <v>29.462721893491121</v>
      </c>
      <c r="E2566" s="30">
        <v>0</v>
      </c>
      <c r="F2566" s="30">
        <v>0</v>
      </c>
      <c r="G2566" s="30">
        <v>0</v>
      </c>
      <c r="H2566" s="30">
        <v>0</v>
      </c>
      <c r="I2566" s="30">
        <v>1</v>
      </c>
      <c r="J2566" s="30">
        <v>1</v>
      </c>
      <c r="K2566" s="151">
        <v>0</v>
      </c>
      <c r="L2566" s="30">
        <v>8.8000000000000007</v>
      </c>
      <c r="M2566" s="30">
        <v>0</v>
      </c>
      <c r="N2566" s="30">
        <v>0</v>
      </c>
      <c r="O2566" s="30">
        <v>1</v>
      </c>
      <c r="P2566" s="30">
        <v>0</v>
      </c>
      <c r="Q2566" s="30">
        <v>0</v>
      </c>
      <c r="R2566" s="30">
        <v>0</v>
      </c>
      <c r="S2566" s="30">
        <v>0</v>
      </c>
      <c r="T2566" s="30">
        <v>1</v>
      </c>
      <c r="U2566" s="30">
        <v>7</v>
      </c>
      <c r="V2566" s="82">
        <v>100</v>
      </c>
      <c r="W2566" s="97">
        <v>10</v>
      </c>
      <c r="X2566" s="157">
        <v>0</v>
      </c>
    </row>
    <row r="2567" spans="1:24">
      <c r="A2567" s="163">
        <v>68</v>
      </c>
      <c r="B2567" s="30">
        <v>2</v>
      </c>
      <c r="C2567" s="30"/>
      <c r="D2567" s="30">
        <v>20.50453809688981</v>
      </c>
      <c r="E2567" s="30">
        <v>0</v>
      </c>
      <c r="F2567" s="30">
        <v>0</v>
      </c>
      <c r="G2567" s="30">
        <v>0</v>
      </c>
      <c r="H2567" s="30">
        <v>0</v>
      </c>
      <c r="I2567" s="30">
        <v>0</v>
      </c>
      <c r="J2567" s="30">
        <v>0</v>
      </c>
      <c r="K2567" s="151">
        <v>0</v>
      </c>
      <c r="L2567" s="30">
        <v>6.5</v>
      </c>
      <c r="M2567" s="30">
        <v>2</v>
      </c>
      <c r="N2567" s="30">
        <v>2</v>
      </c>
      <c r="O2567" s="30">
        <v>2</v>
      </c>
      <c r="P2567" s="30">
        <v>0</v>
      </c>
      <c r="Q2567" s="30">
        <v>1</v>
      </c>
      <c r="R2567" s="30">
        <v>2</v>
      </c>
      <c r="S2567" s="30">
        <v>0</v>
      </c>
      <c r="T2567" s="30">
        <v>9</v>
      </c>
      <c r="U2567" s="30">
        <v>6.5</v>
      </c>
      <c r="V2567" s="82">
        <v>87</v>
      </c>
      <c r="W2567" s="97">
        <v>30</v>
      </c>
      <c r="X2567" s="157">
        <v>0</v>
      </c>
    </row>
    <row r="2568" spans="1:24">
      <c r="A2568" s="163">
        <v>63</v>
      </c>
      <c r="B2568" s="30">
        <v>1</v>
      </c>
      <c r="C2568" s="30"/>
      <c r="D2568" s="30">
        <v>25.372790150800679</v>
      </c>
      <c r="E2568" s="30">
        <v>0</v>
      </c>
      <c r="F2568" s="30">
        <v>0</v>
      </c>
      <c r="G2568" s="30"/>
      <c r="H2568" s="30">
        <v>0</v>
      </c>
      <c r="I2568" s="30">
        <v>0</v>
      </c>
      <c r="J2568" s="30">
        <v>1</v>
      </c>
      <c r="K2568" s="151">
        <v>0</v>
      </c>
      <c r="L2568" s="30">
        <v>7.5</v>
      </c>
      <c r="M2568" s="30">
        <v>1</v>
      </c>
      <c r="N2568" s="30">
        <v>0</v>
      </c>
      <c r="O2568" s="30">
        <v>0</v>
      </c>
      <c r="P2568" s="30">
        <v>0</v>
      </c>
      <c r="Q2568" s="30">
        <v>0</v>
      </c>
      <c r="R2568" s="30">
        <v>0</v>
      </c>
      <c r="S2568" s="30">
        <v>1</v>
      </c>
      <c r="T2568" s="30">
        <v>2</v>
      </c>
      <c r="U2568" s="30">
        <v>8</v>
      </c>
      <c r="V2568" s="82">
        <v>94</v>
      </c>
      <c r="W2568" s="97">
        <v>10</v>
      </c>
      <c r="X2568" s="157">
        <v>0</v>
      </c>
    </row>
    <row r="2569" spans="1:24">
      <c r="A2569" s="163">
        <v>67</v>
      </c>
      <c r="B2569" s="30">
        <v>1</v>
      </c>
      <c r="C2569" s="30"/>
      <c r="D2569" s="30">
        <v>25.848549223023028</v>
      </c>
      <c r="E2569" s="30">
        <v>0</v>
      </c>
      <c r="F2569" s="30">
        <v>0</v>
      </c>
      <c r="G2569" s="30">
        <v>1</v>
      </c>
      <c r="H2569" s="30">
        <v>0</v>
      </c>
      <c r="I2569" s="30">
        <v>1</v>
      </c>
      <c r="J2569" s="30">
        <v>1</v>
      </c>
      <c r="K2569" s="151">
        <v>0</v>
      </c>
      <c r="L2569" s="30">
        <v>6.6</v>
      </c>
      <c r="M2569" s="30">
        <v>1</v>
      </c>
      <c r="N2569" s="30">
        <v>1</v>
      </c>
      <c r="O2569" s="30">
        <v>0</v>
      </c>
      <c r="P2569" s="30">
        <v>0</v>
      </c>
      <c r="Q2569" s="30">
        <v>1</v>
      </c>
      <c r="R2569" s="30">
        <v>0</v>
      </c>
      <c r="S2569" s="30">
        <v>0</v>
      </c>
      <c r="T2569" s="30">
        <v>3</v>
      </c>
      <c r="U2569" s="30">
        <v>8</v>
      </c>
      <c r="V2569" s="82">
        <v>94</v>
      </c>
      <c r="W2569" s="97">
        <v>30</v>
      </c>
      <c r="X2569" s="157">
        <v>0</v>
      </c>
    </row>
    <row r="2570" spans="1:24">
      <c r="A2570" s="163">
        <v>37</v>
      </c>
      <c r="B2570" s="30">
        <v>1</v>
      </c>
      <c r="C2570" s="30">
        <v>1</v>
      </c>
      <c r="D2570" s="30">
        <v>29.404042352537719</v>
      </c>
      <c r="E2570" s="30">
        <v>1</v>
      </c>
      <c r="F2570" s="30">
        <v>1</v>
      </c>
      <c r="G2570" s="30">
        <v>0</v>
      </c>
      <c r="H2570" s="30">
        <v>0</v>
      </c>
      <c r="I2570" s="30">
        <v>0</v>
      </c>
      <c r="J2570" s="30">
        <v>1</v>
      </c>
      <c r="K2570" s="151">
        <v>1</v>
      </c>
      <c r="L2570" s="30">
        <v>12.7</v>
      </c>
      <c r="M2570" s="30">
        <v>2</v>
      </c>
      <c r="N2570" s="30">
        <v>3</v>
      </c>
      <c r="O2570" s="30">
        <v>2</v>
      </c>
      <c r="P2570" s="30">
        <v>0</v>
      </c>
      <c r="Q2570" s="30">
        <v>1</v>
      </c>
      <c r="R2570" s="30">
        <v>3</v>
      </c>
      <c r="S2570" s="30">
        <v>2</v>
      </c>
      <c r="T2570" s="30">
        <v>13</v>
      </c>
      <c r="U2570" s="30">
        <v>6</v>
      </c>
      <c r="V2570" s="82">
        <v>100</v>
      </c>
      <c r="W2570" s="97">
        <v>60</v>
      </c>
      <c r="X2570" s="157">
        <v>0</v>
      </c>
    </row>
    <row r="2571" spans="1:24">
      <c r="A2571" s="163">
        <v>65</v>
      </c>
      <c r="B2571" s="30">
        <v>2</v>
      </c>
      <c r="C2571" s="30">
        <v>37</v>
      </c>
      <c r="D2571" s="30">
        <v>15.811689349797932</v>
      </c>
      <c r="E2571" s="30">
        <v>1</v>
      </c>
      <c r="F2571" s="30">
        <v>1</v>
      </c>
      <c r="G2571" s="30">
        <v>0</v>
      </c>
      <c r="H2571" s="30">
        <v>1</v>
      </c>
      <c r="I2571" s="30">
        <v>1</v>
      </c>
      <c r="J2571" s="30">
        <v>0</v>
      </c>
      <c r="K2571" s="151">
        <v>1</v>
      </c>
      <c r="L2571" s="30">
        <v>9.8000000000000007</v>
      </c>
      <c r="M2571" s="30">
        <v>1</v>
      </c>
      <c r="N2571" s="30">
        <v>3</v>
      </c>
      <c r="O2571" s="30">
        <v>1</v>
      </c>
      <c r="P2571" s="30">
        <v>0</v>
      </c>
      <c r="Q2571" s="30">
        <v>0</v>
      </c>
      <c r="R2571" s="30">
        <v>0</v>
      </c>
      <c r="S2571" s="30">
        <v>1</v>
      </c>
      <c r="T2571" s="30">
        <v>6</v>
      </c>
      <c r="U2571" s="30">
        <v>7</v>
      </c>
      <c r="V2571" s="82">
        <v>88</v>
      </c>
      <c r="W2571" s="97">
        <v>60</v>
      </c>
      <c r="X2571" s="157">
        <v>1</v>
      </c>
    </row>
    <row r="2572" spans="1:24">
      <c r="A2572" s="163">
        <v>40</v>
      </c>
      <c r="B2572" s="30">
        <v>1</v>
      </c>
      <c r="C2572" s="30">
        <v>6</v>
      </c>
      <c r="D2572" s="30">
        <v>21.227746622003085</v>
      </c>
      <c r="E2572" s="30">
        <v>0</v>
      </c>
      <c r="F2572" s="30">
        <v>1</v>
      </c>
      <c r="G2572" s="30">
        <v>0</v>
      </c>
      <c r="H2572" s="30">
        <v>0</v>
      </c>
      <c r="I2572" s="30">
        <v>0</v>
      </c>
      <c r="J2572" s="30">
        <v>1</v>
      </c>
      <c r="K2572" s="151">
        <v>0</v>
      </c>
      <c r="L2572" s="30">
        <v>11.5</v>
      </c>
      <c r="M2572" s="30">
        <v>2</v>
      </c>
      <c r="N2572" s="30">
        <v>0</v>
      </c>
      <c r="O2572" s="30">
        <v>3</v>
      </c>
      <c r="P2572" s="30">
        <v>0</v>
      </c>
      <c r="Q2572" s="30">
        <v>1</v>
      </c>
      <c r="R2572" s="30">
        <v>0</v>
      </c>
      <c r="S2572" s="30">
        <v>1</v>
      </c>
      <c r="T2572" s="30">
        <v>7</v>
      </c>
      <c r="U2572" s="30">
        <v>3</v>
      </c>
      <c r="V2572" s="82">
        <v>100</v>
      </c>
      <c r="W2572" s="97">
        <v>10</v>
      </c>
      <c r="X2572" s="157">
        <v>1</v>
      </c>
    </row>
    <row r="2573" spans="1:24">
      <c r="A2573" s="163">
        <v>36</v>
      </c>
      <c r="B2573" s="30">
        <v>2</v>
      </c>
      <c r="C2573" s="30">
        <v>1</v>
      </c>
      <c r="D2573" s="30">
        <v>36.69690240505853</v>
      </c>
      <c r="E2573" s="30">
        <v>0</v>
      </c>
      <c r="F2573" s="30">
        <v>1</v>
      </c>
      <c r="G2573" s="30">
        <v>0</v>
      </c>
      <c r="H2573" s="30">
        <v>0</v>
      </c>
      <c r="I2573" s="30">
        <v>0</v>
      </c>
      <c r="J2573" s="30">
        <v>1</v>
      </c>
      <c r="K2573" s="151">
        <v>0</v>
      </c>
      <c r="L2573" s="30">
        <v>11</v>
      </c>
      <c r="M2573" s="30">
        <v>1</v>
      </c>
      <c r="N2573" s="30">
        <v>1</v>
      </c>
      <c r="O2573" s="30">
        <v>2</v>
      </c>
      <c r="P2573" s="30">
        <v>0</v>
      </c>
      <c r="Q2573" s="30">
        <v>1</v>
      </c>
      <c r="R2573" s="30">
        <v>0</v>
      </c>
      <c r="S2573" s="30">
        <v>0</v>
      </c>
      <c r="T2573" s="30">
        <v>5</v>
      </c>
      <c r="U2573" s="30">
        <v>6</v>
      </c>
      <c r="V2573" s="82">
        <v>100</v>
      </c>
      <c r="W2573" s="97">
        <v>15</v>
      </c>
      <c r="X2573" s="157">
        <v>0</v>
      </c>
    </row>
    <row r="2574" spans="1:24">
      <c r="A2574" s="163">
        <v>66</v>
      </c>
      <c r="B2574" s="30">
        <v>2</v>
      </c>
      <c r="C2574" s="30">
        <v>5</v>
      </c>
      <c r="D2574" s="30">
        <v>30.953250547845141</v>
      </c>
      <c r="E2574" s="30">
        <v>1</v>
      </c>
      <c r="F2574" s="30">
        <v>1</v>
      </c>
      <c r="G2574" s="30">
        <v>0</v>
      </c>
      <c r="H2574" s="30">
        <v>0</v>
      </c>
      <c r="I2574" s="30">
        <v>1</v>
      </c>
      <c r="J2574" s="30">
        <v>1</v>
      </c>
      <c r="K2574" s="151">
        <v>0</v>
      </c>
      <c r="L2574" s="30">
        <v>9</v>
      </c>
      <c r="M2574" s="30">
        <v>1</v>
      </c>
      <c r="N2574" s="30">
        <v>1</v>
      </c>
      <c r="O2574" s="30">
        <v>3</v>
      </c>
      <c r="P2574" s="30">
        <v>0</v>
      </c>
      <c r="Q2574" s="30">
        <v>1</v>
      </c>
      <c r="R2574" s="30">
        <v>0</v>
      </c>
      <c r="S2574" s="30">
        <v>0</v>
      </c>
      <c r="T2574" s="30">
        <v>6</v>
      </c>
      <c r="U2574" s="30">
        <v>4.5</v>
      </c>
      <c r="V2574" s="82">
        <v>90</v>
      </c>
      <c r="W2574" s="97">
        <v>15</v>
      </c>
      <c r="X2574" s="157">
        <v>0</v>
      </c>
    </row>
    <row r="2575" spans="1:24">
      <c r="A2575" s="163">
        <v>38</v>
      </c>
      <c r="B2575" s="30">
        <v>1</v>
      </c>
      <c r="C2575" s="30">
        <v>1</v>
      </c>
      <c r="D2575" s="30">
        <v>28.433960372882485</v>
      </c>
      <c r="E2575" s="30">
        <v>0</v>
      </c>
      <c r="F2575" s="30">
        <v>0</v>
      </c>
      <c r="G2575" s="30">
        <v>0</v>
      </c>
      <c r="H2575" s="30">
        <v>0</v>
      </c>
      <c r="I2575" s="30">
        <v>1</v>
      </c>
      <c r="J2575" s="30">
        <v>0</v>
      </c>
      <c r="K2575" s="151">
        <v>1</v>
      </c>
      <c r="L2575" s="30">
        <v>11.2</v>
      </c>
      <c r="M2575" s="30">
        <v>1</v>
      </c>
      <c r="N2575" s="30">
        <v>0</v>
      </c>
      <c r="O2575" s="30">
        <v>2</v>
      </c>
      <c r="P2575" s="30">
        <v>0</v>
      </c>
      <c r="Q2575" s="30">
        <v>0</v>
      </c>
      <c r="R2575" s="30">
        <v>0</v>
      </c>
      <c r="S2575" s="30">
        <v>1</v>
      </c>
      <c r="T2575" s="30">
        <v>4</v>
      </c>
      <c r="U2575" s="30">
        <v>5.5</v>
      </c>
      <c r="V2575" s="82">
        <v>100</v>
      </c>
      <c r="W2575" s="97">
        <v>7</v>
      </c>
      <c r="X2575" s="157">
        <v>0</v>
      </c>
    </row>
    <row r="2576" spans="1:24">
      <c r="A2576" s="163">
        <v>64</v>
      </c>
      <c r="B2576" s="30">
        <v>2</v>
      </c>
      <c r="C2576" s="30">
        <v>11</v>
      </c>
      <c r="D2576" s="30">
        <v>21.870930989583336</v>
      </c>
      <c r="E2576" s="30">
        <v>0</v>
      </c>
      <c r="F2576" s="30">
        <v>1</v>
      </c>
      <c r="G2576" s="30">
        <v>0</v>
      </c>
      <c r="H2576" s="30">
        <v>0</v>
      </c>
      <c r="I2576" s="30">
        <v>1</v>
      </c>
      <c r="J2576" s="30">
        <v>1</v>
      </c>
      <c r="K2576" s="151">
        <v>1</v>
      </c>
      <c r="L2576" s="30">
        <v>10.6</v>
      </c>
      <c r="M2576" s="30">
        <v>2</v>
      </c>
      <c r="N2576" s="30">
        <v>3</v>
      </c>
      <c r="O2576" s="30">
        <v>3</v>
      </c>
      <c r="P2576" s="30">
        <v>3</v>
      </c>
      <c r="Q2576" s="30">
        <v>1</v>
      </c>
      <c r="R2576" s="30">
        <v>0</v>
      </c>
      <c r="S2576" s="30">
        <v>1</v>
      </c>
      <c r="T2576" s="30">
        <v>13</v>
      </c>
      <c r="U2576" s="30">
        <v>4</v>
      </c>
      <c r="V2576" s="82">
        <v>53</v>
      </c>
      <c r="W2576" s="97">
        <v>90</v>
      </c>
      <c r="X2576" s="157">
        <v>0</v>
      </c>
    </row>
    <row r="2577" spans="1:24">
      <c r="A2577" s="163">
        <v>73</v>
      </c>
      <c r="B2577" s="30">
        <v>2</v>
      </c>
      <c r="C2577" s="30">
        <v>1</v>
      </c>
      <c r="D2577" s="30">
        <v>19.979188345473467</v>
      </c>
      <c r="E2577" s="30">
        <v>1</v>
      </c>
      <c r="F2577" s="30">
        <v>1</v>
      </c>
      <c r="G2577" s="30">
        <v>0</v>
      </c>
      <c r="H2577" s="30">
        <v>0</v>
      </c>
      <c r="I2577" s="30">
        <v>1</v>
      </c>
      <c r="J2577" s="30">
        <v>0</v>
      </c>
      <c r="K2577" s="151">
        <v>0</v>
      </c>
      <c r="L2577" s="30">
        <v>13.4</v>
      </c>
      <c r="M2577" s="30">
        <v>1</v>
      </c>
      <c r="N2577" s="30">
        <v>1</v>
      </c>
      <c r="O2577" s="30">
        <v>0</v>
      </c>
      <c r="P2577" s="30">
        <v>0</v>
      </c>
      <c r="Q2577" s="30">
        <v>0</v>
      </c>
      <c r="R2577" s="30">
        <v>0</v>
      </c>
      <c r="S2577" s="30">
        <v>1</v>
      </c>
      <c r="T2577" s="30">
        <v>3</v>
      </c>
      <c r="U2577" s="30">
        <v>8</v>
      </c>
      <c r="V2577" s="82">
        <v>100</v>
      </c>
      <c r="W2577" s="97">
        <v>20</v>
      </c>
      <c r="X2577" s="157">
        <v>0</v>
      </c>
    </row>
    <row r="2578" spans="1:24">
      <c r="A2578" s="163">
        <v>78</v>
      </c>
      <c r="B2578" s="30">
        <v>2</v>
      </c>
      <c r="C2578" s="30">
        <v>15</v>
      </c>
      <c r="D2578" s="30">
        <v>27.025776296913325</v>
      </c>
      <c r="E2578" s="30">
        <v>1</v>
      </c>
      <c r="F2578" s="30">
        <v>1</v>
      </c>
      <c r="G2578" s="30">
        <v>0</v>
      </c>
      <c r="H2578" s="30">
        <v>0</v>
      </c>
      <c r="I2578" s="30">
        <v>1</v>
      </c>
      <c r="J2578" s="30">
        <v>1</v>
      </c>
      <c r="K2578" s="151">
        <v>0</v>
      </c>
      <c r="L2578" s="30">
        <v>10.199999999999999</v>
      </c>
      <c r="M2578" s="30">
        <v>0</v>
      </c>
      <c r="N2578" s="30">
        <v>1</v>
      </c>
      <c r="O2578" s="30">
        <v>2</v>
      </c>
      <c r="P2578" s="30">
        <v>0</v>
      </c>
      <c r="Q2578" s="30">
        <v>0</v>
      </c>
      <c r="R2578" s="30">
        <v>0</v>
      </c>
      <c r="S2578" s="30">
        <v>1</v>
      </c>
      <c r="T2578" s="30">
        <v>4</v>
      </c>
      <c r="U2578" s="30">
        <v>6</v>
      </c>
      <c r="V2578" s="82">
        <v>100</v>
      </c>
      <c r="W2578" s="97">
        <v>20</v>
      </c>
      <c r="X2578" s="157">
        <v>0</v>
      </c>
    </row>
    <row r="2579" spans="1:24">
      <c r="A2579" s="163">
        <v>42</v>
      </c>
      <c r="B2579" s="30">
        <v>1</v>
      </c>
      <c r="C2579" s="30">
        <v>2</v>
      </c>
      <c r="D2579" s="30">
        <v>26.084710743801651</v>
      </c>
      <c r="E2579" s="30">
        <v>1</v>
      </c>
      <c r="F2579" s="30">
        <v>0</v>
      </c>
      <c r="G2579" s="30">
        <v>0</v>
      </c>
      <c r="H2579" s="30">
        <v>0</v>
      </c>
      <c r="I2579" s="30">
        <v>0</v>
      </c>
      <c r="J2579" s="30">
        <v>1</v>
      </c>
      <c r="K2579" s="151">
        <v>0</v>
      </c>
      <c r="L2579" s="30">
        <v>6</v>
      </c>
      <c r="M2579" s="30">
        <v>1</v>
      </c>
      <c r="N2579" s="30">
        <v>0</v>
      </c>
      <c r="O2579" s="30">
        <v>3</v>
      </c>
      <c r="P2579" s="30">
        <v>0</v>
      </c>
      <c r="Q2579" s="30">
        <v>0</v>
      </c>
      <c r="R2579" s="30">
        <v>0</v>
      </c>
      <c r="S2579" s="30">
        <v>0</v>
      </c>
      <c r="T2579" s="30">
        <v>4</v>
      </c>
      <c r="U2579" s="30">
        <v>3.5</v>
      </c>
      <c r="V2579" s="82">
        <v>100</v>
      </c>
      <c r="W2579" s="97">
        <v>5</v>
      </c>
      <c r="X2579" s="157">
        <v>1</v>
      </c>
    </row>
    <row r="2580" spans="1:24">
      <c r="A2580" s="163">
        <v>70</v>
      </c>
      <c r="B2580" s="30">
        <v>1</v>
      </c>
      <c r="C2580" s="30">
        <v>30</v>
      </c>
      <c r="D2580" s="30">
        <v>24.447278911564627</v>
      </c>
      <c r="E2580" s="30">
        <v>1</v>
      </c>
      <c r="F2580" s="30">
        <v>1</v>
      </c>
      <c r="G2580" s="30">
        <v>0</v>
      </c>
      <c r="H2580" s="30">
        <v>1</v>
      </c>
      <c r="I2580" s="30">
        <v>1</v>
      </c>
      <c r="J2580" s="30">
        <v>0</v>
      </c>
      <c r="K2580" s="151">
        <v>0</v>
      </c>
      <c r="L2580" s="30">
        <v>6.9</v>
      </c>
      <c r="M2580" s="30">
        <v>1</v>
      </c>
      <c r="N2580" s="30">
        <v>0</v>
      </c>
      <c r="O2580" s="30">
        <v>2</v>
      </c>
      <c r="P2580" s="30">
        <v>0</v>
      </c>
      <c r="Q2580" s="30">
        <v>1</v>
      </c>
      <c r="R2580" s="30">
        <v>0</v>
      </c>
      <c r="S2580" s="30">
        <v>2</v>
      </c>
      <c r="T2580" s="30">
        <v>6</v>
      </c>
      <c r="U2580" s="30">
        <v>6</v>
      </c>
      <c r="V2580" s="82">
        <v>92</v>
      </c>
      <c r="W2580" s="97">
        <v>10</v>
      </c>
      <c r="X2580" s="157">
        <v>1</v>
      </c>
    </row>
    <row r="2581" spans="1:24">
      <c r="A2581" s="163">
        <v>81</v>
      </c>
      <c r="B2581" s="30">
        <v>2</v>
      </c>
      <c r="C2581" s="30">
        <v>1</v>
      </c>
      <c r="D2581" s="30">
        <v>19.140551698254832</v>
      </c>
      <c r="E2581" s="30">
        <v>0</v>
      </c>
      <c r="F2581" s="30">
        <v>1</v>
      </c>
      <c r="G2581" s="30">
        <v>0</v>
      </c>
      <c r="H2581" s="30">
        <v>0</v>
      </c>
      <c r="I2581" s="30">
        <v>1</v>
      </c>
      <c r="J2581" s="30">
        <v>0</v>
      </c>
      <c r="K2581" s="151">
        <v>0</v>
      </c>
      <c r="L2581" s="30">
        <v>10.5</v>
      </c>
      <c r="M2581" s="30">
        <v>0</v>
      </c>
      <c r="N2581" s="30">
        <v>0</v>
      </c>
      <c r="O2581" s="30">
        <v>2</v>
      </c>
      <c r="P2581" s="30">
        <v>2</v>
      </c>
      <c r="Q2581" s="30">
        <v>0</v>
      </c>
      <c r="R2581" s="30">
        <v>0</v>
      </c>
      <c r="S2581" s="30">
        <v>0</v>
      </c>
      <c r="T2581" s="30">
        <v>4</v>
      </c>
      <c r="U2581" s="30">
        <v>5</v>
      </c>
      <c r="V2581" s="82">
        <v>83</v>
      </c>
      <c r="W2581" s="97">
        <v>15</v>
      </c>
      <c r="X2581" s="157">
        <v>0</v>
      </c>
    </row>
    <row r="2582" spans="1:24">
      <c r="A2582" s="163">
        <v>63</v>
      </c>
      <c r="B2582" s="30">
        <v>2</v>
      </c>
      <c r="C2582" s="30">
        <v>10</v>
      </c>
      <c r="D2582" s="30">
        <v>25.961404970151328</v>
      </c>
      <c r="E2582" s="30">
        <v>0</v>
      </c>
      <c r="F2582" s="30">
        <v>0</v>
      </c>
      <c r="G2582" s="30">
        <v>0</v>
      </c>
      <c r="H2582" s="30">
        <v>0</v>
      </c>
      <c r="I2582" s="30">
        <v>0</v>
      </c>
      <c r="J2582" s="30">
        <v>1</v>
      </c>
      <c r="K2582" s="151">
        <v>1</v>
      </c>
      <c r="L2582" s="30">
        <v>9.4</v>
      </c>
      <c r="M2582" s="30">
        <v>1</v>
      </c>
      <c r="N2582" s="30">
        <v>0</v>
      </c>
      <c r="O2582" s="30">
        <v>2</v>
      </c>
      <c r="P2582" s="30">
        <v>0</v>
      </c>
      <c r="Q2582" s="30">
        <v>1</v>
      </c>
      <c r="R2582" s="30">
        <v>0</v>
      </c>
      <c r="S2582" s="30">
        <v>0</v>
      </c>
      <c r="T2582" s="30">
        <v>4</v>
      </c>
      <c r="U2582" s="30">
        <v>6.3</v>
      </c>
      <c r="V2582" s="82">
        <v>97</v>
      </c>
      <c r="W2582" s="97">
        <v>3</v>
      </c>
      <c r="X2582" s="157">
        <v>0</v>
      </c>
    </row>
    <row r="2583" spans="1:24">
      <c r="A2583" s="163">
        <v>70</v>
      </c>
      <c r="B2583" s="30">
        <v>2</v>
      </c>
      <c r="C2583" s="30">
        <v>35</v>
      </c>
      <c r="D2583" s="30">
        <v>29.682541916146594</v>
      </c>
      <c r="E2583" s="30">
        <v>0</v>
      </c>
      <c r="F2583" s="30">
        <v>0</v>
      </c>
      <c r="G2583" s="30">
        <v>0</v>
      </c>
      <c r="H2583" s="30">
        <v>0</v>
      </c>
      <c r="I2583" s="30">
        <v>1</v>
      </c>
      <c r="J2583" s="30">
        <v>1</v>
      </c>
      <c r="K2583" s="151">
        <v>1</v>
      </c>
      <c r="L2583" s="30">
        <v>10.9</v>
      </c>
      <c r="M2583" s="30">
        <v>1</v>
      </c>
      <c r="N2583" s="30">
        <v>1</v>
      </c>
      <c r="O2583" s="30">
        <v>1</v>
      </c>
      <c r="P2583" s="30">
        <v>2</v>
      </c>
      <c r="Q2583" s="30">
        <v>2</v>
      </c>
      <c r="R2583" s="30">
        <v>3</v>
      </c>
      <c r="S2583" s="30">
        <v>1</v>
      </c>
      <c r="T2583" s="30">
        <v>11</v>
      </c>
      <c r="U2583" s="30">
        <v>7.5</v>
      </c>
      <c r="V2583" s="82">
        <v>81</v>
      </c>
      <c r="W2583" s="97">
        <v>20</v>
      </c>
      <c r="X2583" s="157">
        <v>0</v>
      </c>
    </row>
    <row r="2584" spans="1:24">
      <c r="A2584" s="163">
        <v>66</v>
      </c>
      <c r="B2584" s="30">
        <v>2</v>
      </c>
      <c r="C2584" s="30">
        <v>10</v>
      </c>
      <c r="D2584" s="30">
        <v>24.082237856879857</v>
      </c>
      <c r="E2584" s="30">
        <v>0</v>
      </c>
      <c r="F2584" s="30">
        <v>1</v>
      </c>
      <c r="G2584" s="30">
        <v>1</v>
      </c>
      <c r="H2584" s="30">
        <v>0</v>
      </c>
      <c r="I2584" s="30">
        <v>1</v>
      </c>
      <c r="J2584" s="30">
        <v>1</v>
      </c>
      <c r="K2584" s="151">
        <v>0</v>
      </c>
      <c r="L2584" s="30">
        <v>6.6</v>
      </c>
      <c r="M2584" s="30">
        <v>2</v>
      </c>
      <c r="N2584" s="30">
        <v>3</v>
      </c>
      <c r="O2584" s="30">
        <v>2</v>
      </c>
      <c r="P2584" s="30">
        <v>2</v>
      </c>
      <c r="Q2584" s="30">
        <v>1</v>
      </c>
      <c r="R2584" s="30">
        <v>3</v>
      </c>
      <c r="S2584" s="30">
        <v>1</v>
      </c>
      <c r="T2584" s="30">
        <v>14</v>
      </c>
      <c r="U2584" s="30">
        <v>5.5</v>
      </c>
      <c r="V2584" s="82">
        <v>69</v>
      </c>
      <c r="W2584" s="97">
        <v>150</v>
      </c>
      <c r="X2584" s="157">
        <v>1</v>
      </c>
    </row>
    <row r="2585" spans="1:24">
      <c r="A2585" s="163">
        <v>55</v>
      </c>
      <c r="B2585" s="30">
        <v>1</v>
      </c>
      <c r="C2585" s="30">
        <v>2</v>
      </c>
      <c r="D2585" s="30">
        <v>22.773186409550046</v>
      </c>
      <c r="E2585" s="30">
        <v>1</v>
      </c>
      <c r="F2585" s="30">
        <v>0</v>
      </c>
      <c r="G2585" s="30">
        <v>0</v>
      </c>
      <c r="H2585" s="30">
        <v>0</v>
      </c>
      <c r="I2585" s="30">
        <v>0</v>
      </c>
      <c r="J2585" s="30">
        <v>0</v>
      </c>
      <c r="K2585" s="151">
        <v>0</v>
      </c>
      <c r="L2585" s="30">
        <v>6.5</v>
      </c>
      <c r="M2585" s="30">
        <v>2</v>
      </c>
      <c r="N2585" s="30">
        <v>2</v>
      </c>
      <c r="O2585" s="30">
        <v>2</v>
      </c>
      <c r="P2585" s="30">
        <v>2</v>
      </c>
      <c r="Q2585" s="30">
        <v>1</v>
      </c>
      <c r="R2585" s="30">
        <v>0</v>
      </c>
      <c r="S2585" s="30">
        <v>1</v>
      </c>
      <c r="T2585" s="30">
        <v>10</v>
      </c>
      <c r="U2585" s="30">
        <v>6</v>
      </c>
      <c r="V2585" s="82">
        <v>75</v>
      </c>
      <c r="W2585" s="97">
        <v>10</v>
      </c>
      <c r="X2585" s="157">
        <v>1</v>
      </c>
    </row>
    <row r="2586" spans="1:24">
      <c r="A2586" s="163">
        <v>51</v>
      </c>
      <c r="B2586" s="30">
        <v>1</v>
      </c>
      <c r="C2586" s="30">
        <v>3</v>
      </c>
      <c r="D2586" s="30">
        <v>29.589198506176388</v>
      </c>
      <c r="E2586" s="30">
        <v>1</v>
      </c>
      <c r="F2586" s="30">
        <v>1</v>
      </c>
      <c r="G2586" s="30"/>
      <c r="H2586" s="30">
        <v>0</v>
      </c>
      <c r="I2586" s="30">
        <v>1</v>
      </c>
      <c r="J2586" s="30">
        <v>1</v>
      </c>
      <c r="K2586" s="151">
        <v>0</v>
      </c>
      <c r="L2586" s="30">
        <v>8.1999999999999993</v>
      </c>
      <c r="M2586" s="30">
        <v>2</v>
      </c>
      <c r="N2586" s="30">
        <v>1</v>
      </c>
      <c r="O2586" s="30">
        <v>2</v>
      </c>
      <c r="P2586" s="30">
        <v>3</v>
      </c>
      <c r="Q2586" s="30">
        <v>0</v>
      </c>
      <c r="R2586" s="30">
        <v>0</v>
      </c>
      <c r="S2586" s="30">
        <v>1</v>
      </c>
      <c r="T2586" s="30">
        <v>9</v>
      </c>
      <c r="U2586" s="30">
        <v>5</v>
      </c>
      <c r="V2586" s="82">
        <v>63</v>
      </c>
      <c r="W2586" s="97">
        <v>10</v>
      </c>
      <c r="X2586" s="157">
        <v>0</v>
      </c>
    </row>
    <row r="2587" spans="1:24">
      <c r="A2587" s="163">
        <v>62</v>
      </c>
      <c r="B2587" s="30">
        <v>1</v>
      </c>
      <c r="C2587" s="30"/>
      <c r="D2587" s="30">
        <v>32.88957049546844</v>
      </c>
      <c r="E2587" s="30">
        <v>0</v>
      </c>
      <c r="F2587" s="30">
        <v>1</v>
      </c>
      <c r="G2587" s="30">
        <v>1</v>
      </c>
      <c r="H2587" s="30">
        <v>1</v>
      </c>
      <c r="I2587" s="30">
        <v>1</v>
      </c>
      <c r="J2587" s="30">
        <v>1</v>
      </c>
      <c r="K2587" s="151">
        <v>0</v>
      </c>
      <c r="L2587" s="30">
        <v>7.8</v>
      </c>
      <c r="M2587" s="30">
        <v>2</v>
      </c>
      <c r="N2587" s="30">
        <v>1</v>
      </c>
      <c r="O2587" s="30">
        <v>2</v>
      </c>
      <c r="P2587" s="30">
        <v>0</v>
      </c>
      <c r="Q2587" s="30">
        <v>1</v>
      </c>
      <c r="R2587" s="30">
        <v>0</v>
      </c>
      <c r="S2587" s="30">
        <v>1</v>
      </c>
      <c r="T2587" s="30">
        <v>7</v>
      </c>
      <c r="U2587" s="30">
        <v>5</v>
      </c>
      <c r="V2587" s="82">
        <v>100</v>
      </c>
      <c r="W2587" s="97">
        <v>30</v>
      </c>
      <c r="X2587" s="157">
        <v>0</v>
      </c>
    </row>
    <row r="2588" spans="1:24">
      <c r="A2588" s="163">
        <v>74</v>
      </c>
      <c r="B2588" s="30">
        <v>1</v>
      </c>
      <c r="C2588" s="30">
        <v>14</v>
      </c>
      <c r="D2588" s="30">
        <v>24.910357073648072</v>
      </c>
      <c r="E2588" s="30">
        <v>1</v>
      </c>
      <c r="F2588" s="30">
        <v>0</v>
      </c>
      <c r="G2588" s="30">
        <v>0</v>
      </c>
      <c r="H2588" s="30">
        <v>0</v>
      </c>
      <c r="I2588" s="30">
        <v>0</v>
      </c>
      <c r="J2588" s="30">
        <v>0</v>
      </c>
      <c r="K2588" s="151">
        <v>0</v>
      </c>
      <c r="L2588" s="30">
        <v>6.2</v>
      </c>
      <c r="M2588" s="30">
        <v>1</v>
      </c>
      <c r="N2588" s="30">
        <v>0</v>
      </c>
      <c r="O2588" s="30">
        <v>2</v>
      </c>
      <c r="P2588" s="30">
        <v>0</v>
      </c>
      <c r="Q2588" s="30">
        <v>1</v>
      </c>
      <c r="R2588" s="30">
        <v>0</v>
      </c>
      <c r="S2588" s="30">
        <v>1</v>
      </c>
      <c r="T2588" s="30">
        <v>5</v>
      </c>
      <c r="U2588" s="30">
        <v>6</v>
      </c>
      <c r="V2588" s="82">
        <v>92</v>
      </c>
      <c r="W2588" s="97">
        <v>10</v>
      </c>
      <c r="X2588" s="157">
        <v>0</v>
      </c>
    </row>
    <row r="2589" spans="1:24">
      <c r="A2589" s="163">
        <v>59</v>
      </c>
      <c r="B2589" s="30">
        <v>1</v>
      </c>
      <c r="C2589" s="30">
        <v>12</v>
      </c>
      <c r="D2589" s="30">
        <v>18.698367409841349</v>
      </c>
      <c r="E2589" s="30">
        <v>1</v>
      </c>
      <c r="F2589" s="30">
        <v>1</v>
      </c>
      <c r="G2589" s="30">
        <v>1</v>
      </c>
      <c r="H2589" s="30">
        <v>0</v>
      </c>
      <c r="I2589" s="30">
        <v>1</v>
      </c>
      <c r="J2589" s="30">
        <v>0</v>
      </c>
      <c r="K2589" s="151">
        <v>0</v>
      </c>
      <c r="L2589" s="30">
        <v>6.6</v>
      </c>
      <c r="M2589" s="30">
        <v>0</v>
      </c>
      <c r="N2589" s="30">
        <v>0</v>
      </c>
      <c r="O2589" s="30">
        <v>0</v>
      </c>
      <c r="P2589" s="30">
        <v>0</v>
      </c>
      <c r="Q2589" s="30">
        <v>0</v>
      </c>
      <c r="R2589" s="30">
        <v>0</v>
      </c>
      <c r="S2589" s="30">
        <v>0</v>
      </c>
      <c r="T2589" s="30">
        <v>0</v>
      </c>
      <c r="U2589" s="30">
        <v>9</v>
      </c>
      <c r="V2589" s="82">
        <v>100</v>
      </c>
      <c r="W2589" s="97">
        <v>3</v>
      </c>
      <c r="X2589" s="157">
        <v>0</v>
      </c>
    </row>
    <row r="2590" spans="1:24">
      <c r="A2590" s="163">
        <v>81</v>
      </c>
      <c r="B2590" s="30">
        <v>1</v>
      </c>
      <c r="C2590" s="30">
        <v>15</v>
      </c>
      <c r="D2590" s="30">
        <v>26.539686985749796</v>
      </c>
      <c r="E2590" s="30">
        <v>1</v>
      </c>
      <c r="F2590" s="30"/>
      <c r="G2590" s="30">
        <v>0</v>
      </c>
      <c r="H2590" s="30">
        <v>0</v>
      </c>
      <c r="I2590" s="30">
        <v>1</v>
      </c>
      <c r="J2590" s="30">
        <v>1</v>
      </c>
      <c r="K2590" s="151">
        <v>1</v>
      </c>
      <c r="L2590" s="30">
        <v>6.9</v>
      </c>
      <c r="M2590" s="30">
        <v>1</v>
      </c>
      <c r="N2590" s="30">
        <v>0</v>
      </c>
      <c r="O2590" s="30">
        <v>0</v>
      </c>
      <c r="P2590" s="30">
        <v>0</v>
      </c>
      <c r="Q2590" s="30">
        <v>0</v>
      </c>
      <c r="R2590" s="30">
        <v>0</v>
      </c>
      <c r="S2590" s="30">
        <v>0</v>
      </c>
      <c r="T2590" s="30">
        <v>1</v>
      </c>
      <c r="U2590" s="30">
        <v>8</v>
      </c>
      <c r="V2590" s="82">
        <v>89</v>
      </c>
      <c r="W2590" s="97">
        <v>7</v>
      </c>
      <c r="X2590" s="157">
        <v>0</v>
      </c>
    </row>
    <row r="2591" spans="1:24">
      <c r="A2591" s="163">
        <v>61</v>
      </c>
      <c r="B2591" s="30">
        <v>1</v>
      </c>
      <c r="C2591" s="33">
        <v>21</v>
      </c>
      <c r="D2591" s="30">
        <v>31.240602759865016</v>
      </c>
      <c r="E2591" s="30">
        <v>1</v>
      </c>
      <c r="F2591" s="30">
        <v>1</v>
      </c>
      <c r="G2591" s="30">
        <v>1</v>
      </c>
      <c r="H2591" s="30">
        <v>0</v>
      </c>
      <c r="I2591" s="30">
        <v>0</v>
      </c>
      <c r="J2591" s="30">
        <v>1</v>
      </c>
      <c r="K2591" s="151">
        <v>0</v>
      </c>
      <c r="L2591" s="30">
        <v>7.5</v>
      </c>
      <c r="M2591" s="30">
        <v>1</v>
      </c>
      <c r="N2591" s="30">
        <v>0</v>
      </c>
      <c r="O2591" s="30">
        <v>2</v>
      </c>
      <c r="P2591" s="30">
        <v>0</v>
      </c>
      <c r="Q2591" s="30">
        <v>0</v>
      </c>
      <c r="R2591" s="30">
        <v>0</v>
      </c>
      <c r="S2591" s="30">
        <v>2</v>
      </c>
      <c r="T2591" s="30">
        <v>5</v>
      </c>
      <c r="U2591" s="30">
        <v>6.5</v>
      </c>
      <c r="V2591" s="82">
        <v>100</v>
      </c>
      <c r="W2591" s="97">
        <v>3</v>
      </c>
      <c r="X2591" s="157">
        <v>0</v>
      </c>
    </row>
    <row r="2592" spans="1:24">
      <c r="A2592" s="163">
        <v>51</v>
      </c>
      <c r="B2592" s="30">
        <v>2</v>
      </c>
      <c r="C2592" s="33">
        <v>11</v>
      </c>
      <c r="D2592" s="30">
        <v>25.549663795602687</v>
      </c>
      <c r="E2592" s="30">
        <v>1</v>
      </c>
      <c r="F2592" s="30">
        <v>0</v>
      </c>
      <c r="G2592" s="30">
        <v>0</v>
      </c>
      <c r="H2592" s="30">
        <v>0</v>
      </c>
      <c r="I2592" s="30">
        <v>0</v>
      </c>
      <c r="J2592" s="30">
        <v>1</v>
      </c>
      <c r="K2592" s="151">
        <v>0</v>
      </c>
      <c r="L2592" s="30">
        <v>8.6</v>
      </c>
      <c r="M2592" s="30">
        <v>1</v>
      </c>
      <c r="N2592" s="30">
        <v>0</v>
      </c>
      <c r="O2592" s="30">
        <v>2</v>
      </c>
      <c r="P2592" s="30">
        <v>0</v>
      </c>
      <c r="Q2592" s="30">
        <v>0</v>
      </c>
      <c r="R2592" s="30">
        <v>0</v>
      </c>
      <c r="S2592" s="30">
        <v>0</v>
      </c>
      <c r="T2592" s="30">
        <v>3</v>
      </c>
      <c r="U2592" s="30">
        <v>5.5</v>
      </c>
      <c r="V2592" s="82">
        <v>100</v>
      </c>
      <c r="W2592" s="97">
        <v>0</v>
      </c>
      <c r="X2592" s="157">
        <v>0</v>
      </c>
    </row>
    <row r="2593" spans="1:24">
      <c r="A2593" s="163">
        <v>63</v>
      </c>
      <c r="B2593" s="30">
        <v>1</v>
      </c>
      <c r="C2593" s="33">
        <v>25</v>
      </c>
      <c r="D2593" s="30">
        <v>23.764971267542322</v>
      </c>
      <c r="E2593" s="30">
        <v>1</v>
      </c>
      <c r="F2593" s="30"/>
      <c r="G2593" s="30">
        <v>1</v>
      </c>
      <c r="H2593" s="30">
        <v>0</v>
      </c>
      <c r="I2593" s="30">
        <v>1</v>
      </c>
      <c r="J2593" s="30">
        <v>1</v>
      </c>
      <c r="K2593" s="151">
        <v>0</v>
      </c>
      <c r="L2593" s="30">
        <v>6.9</v>
      </c>
      <c r="M2593" s="30">
        <v>1</v>
      </c>
      <c r="N2593" s="30">
        <v>0</v>
      </c>
      <c r="O2593" s="30">
        <v>2</v>
      </c>
      <c r="P2593" s="30">
        <v>0</v>
      </c>
      <c r="Q2593" s="30">
        <v>0</v>
      </c>
      <c r="R2593" s="30">
        <v>0</v>
      </c>
      <c r="S2593" s="30">
        <v>0</v>
      </c>
      <c r="T2593" s="30">
        <v>3</v>
      </c>
      <c r="U2593" s="30">
        <v>6.5</v>
      </c>
      <c r="V2593" s="82">
        <v>100</v>
      </c>
      <c r="W2593" s="97">
        <v>5</v>
      </c>
      <c r="X2593" s="157">
        <v>0</v>
      </c>
    </row>
    <row r="2594" spans="1:24">
      <c r="A2594" s="163">
        <v>74</v>
      </c>
      <c r="B2594" s="30">
        <v>1</v>
      </c>
      <c r="C2594" s="33">
        <v>26</v>
      </c>
      <c r="D2594" s="30">
        <v>21.69550173010381</v>
      </c>
      <c r="E2594" s="30">
        <v>0</v>
      </c>
      <c r="F2594" s="30">
        <v>1</v>
      </c>
      <c r="G2594" s="30">
        <v>1</v>
      </c>
      <c r="H2594" s="30">
        <v>0</v>
      </c>
      <c r="I2594" s="30">
        <v>1</v>
      </c>
      <c r="J2594" s="30">
        <v>1</v>
      </c>
      <c r="K2594" s="151">
        <v>1</v>
      </c>
      <c r="L2594" s="30">
        <v>6.6</v>
      </c>
      <c r="M2594" s="30">
        <v>1</v>
      </c>
      <c r="N2594" s="30">
        <v>0</v>
      </c>
      <c r="O2594" s="30">
        <v>1</v>
      </c>
      <c r="P2594" s="30">
        <v>0</v>
      </c>
      <c r="Q2594" s="30">
        <v>0</v>
      </c>
      <c r="R2594" s="30">
        <v>0</v>
      </c>
      <c r="S2594" s="30">
        <v>0</v>
      </c>
      <c r="T2594" s="30">
        <v>2</v>
      </c>
      <c r="U2594" s="30">
        <v>7.5</v>
      </c>
      <c r="V2594" s="82">
        <v>94</v>
      </c>
      <c r="W2594" s="97">
        <v>5</v>
      </c>
      <c r="X2594" s="157">
        <v>0</v>
      </c>
    </row>
    <row r="2595" spans="1:24">
      <c r="A2595" s="163">
        <v>70</v>
      </c>
      <c r="B2595" s="30">
        <v>1</v>
      </c>
      <c r="C2595" s="33">
        <v>15</v>
      </c>
      <c r="D2595" s="30">
        <v>23.814967230605088</v>
      </c>
      <c r="E2595" s="30"/>
      <c r="F2595" s="30">
        <v>0</v>
      </c>
      <c r="G2595" s="30"/>
      <c r="H2595" s="30">
        <v>0</v>
      </c>
      <c r="I2595" s="30">
        <v>1</v>
      </c>
      <c r="J2595" s="30">
        <v>1</v>
      </c>
      <c r="K2595" s="151">
        <v>0</v>
      </c>
      <c r="L2595" s="30">
        <v>6.6</v>
      </c>
      <c r="M2595" s="30">
        <v>1</v>
      </c>
      <c r="N2595" s="30">
        <v>1</v>
      </c>
      <c r="O2595" s="30">
        <v>2</v>
      </c>
      <c r="P2595" s="30">
        <v>0</v>
      </c>
      <c r="Q2595" s="30">
        <v>1</v>
      </c>
      <c r="R2595" s="30">
        <v>0</v>
      </c>
      <c r="S2595" s="30">
        <v>1</v>
      </c>
      <c r="T2595" s="30">
        <v>6</v>
      </c>
      <c r="U2595" s="30">
        <v>6</v>
      </c>
      <c r="V2595" s="82">
        <v>95</v>
      </c>
      <c r="W2595" s="97">
        <v>10</v>
      </c>
      <c r="X2595" s="30"/>
    </row>
    <row r="2596" spans="1:24">
      <c r="A2596" s="163">
        <v>48</v>
      </c>
      <c r="B2596" s="30">
        <v>1</v>
      </c>
      <c r="C2596" s="33">
        <v>7</v>
      </c>
      <c r="D2596" s="30">
        <v>32.914285714285711</v>
      </c>
      <c r="E2596" s="30">
        <v>1</v>
      </c>
      <c r="F2596" s="30">
        <v>0</v>
      </c>
      <c r="G2596" s="30">
        <v>0</v>
      </c>
      <c r="H2596" s="30">
        <v>0</v>
      </c>
      <c r="I2596" s="30">
        <v>1</v>
      </c>
      <c r="J2596" s="30">
        <v>1</v>
      </c>
      <c r="K2596" s="151">
        <v>0</v>
      </c>
      <c r="L2596" s="30">
        <v>5.9</v>
      </c>
      <c r="M2596" s="30">
        <v>1</v>
      </c>
      <c r="N2596" s="30">
        <v>1</v>
      </c>
      <c r="O2596" s="30">
        <v>1</v>
      </c>
      <c r="P2596" s="30">
        <v>0</v>
      </c>
      <c r="Q2596" s="30">
        <v>0</v>
      </c>
      <c r="R2596" s="30">
        <v>0</v>
      </c>
      <c r="S2596" s="30">
        <v>0</v>
      </c>
      <c r="T2596" s="30">
        <v>3</v>
      </c>
      <c r="U2596" s="30">
        <v>7</v>
      </c>
      <c r="V2596" s="82">
        <v>100</v>
      </c>
      <c r="W2596" s="97">
        <v>20</v>
      </c>
      <c r="X2596" s="30"/>
    </row>
    <row r="2597" spans="1:24" s="30" customFormat="1">
      <c r="A2597" s="163">
        <v>70</v>
      </c>
      <c r="B2597" s="30">
        <v>2</v>
      </c>
      <c r="C2597" s="33">
        <v>10</v>
      </c>
      <c r="D2597" s="30">
        <v>30.915576694411413</v>
      </c>
      <c r="E2597" s="30">
        <v>1</v>
      </c>
      <c r="F2597" s="30">
        <v>0</v>
      </c>
      <c r="G2597" s="30">
        <v>0</v>
      </c>
      <c r="H2597" s="30">
        <v>0</v>
      </c>
      <c r="I2597" s="30">
        <v>1</v>
      </c>
      <c r="J2597" s="30">
        <v>1</v>
      </c>
      <c r="K2597" s="151">
        <v>0</v>
      </c>
      <c r="L2597" s="30">
        <v>7.6</v>
      </c>
      <c r="M2597" s="30">
        <v>2</v>
      </c>
      <c r="N2597" s="30">
        <v>2</v>
      </c>
      <c r="O2597" s="30">
        <v>2</v>
      </c>
      <c r="P2597" s="30">
        <v>0</v>
      </c>
      <c r="Q2597" s="30">
        <v>2</v>
      </c>
      <c r="R2597" s="30">
        <v>0</v>
      </c>
      <c r="S2597" s="30">
        <v>0</v>
      </c>
      <c r="T2597" s="30">
        <v>8</v>
      </c>
      <c r="U2597" s="30">
        <v>6</v>
      </c>
      <c r="V2597" s="82">
        <v>86</v>
      </c>
      <c r="W2597" s="30">
        <v>20</v>
      </c>
      <c r="X2597" s="157">
        <v>0</v>
      </c>
    </row>
    <row r="2598" spans="1:24">
      <c r="A2598" s="163">
        <v>70</v>
      </c>
      <c r="B2598" s="30">
        <v>1</v>
      </c>
      <c r="C2598" s="33">
        <v>40</v>
      </c>
      <c r="D2598" s="30">
        <v>20.715693808680541</v>
      </c>
      <c r="E2598" s="30">
        <v>0</v>
      </c>
      <c r="F2598" s="30">
        <v>0</v>
      </c>
      <c r="G2598" s="30">
        <v>0</v>
      </c>
      <c r="H2598" s="30"/>
      <c r="I2598" s="30">
        <v>1</v>
      </c>
      <c r="J2598" s="30">
        <v>0</v>
      </c>
      <c r="K2598" s="151">
        <v>0</v>
      </c>
      <c r="L2598" s="30">
        <v>5.9</v>
      </c>
      <c r="M2598" s="30">
        <v>3</v>
      </c>
      <c r="N2598" s="30">
        <v>2</v>
      </c>
      <c r="O2598" s="30">
        <v>2</v>
      </c>
      <c r="P2598" s="30">
        <v>3</v>
      </c>
      <c r="Q2598" s="30">
        <v>1</v>
      </c>
      <c r="R2598" s="30">
        <v>0</v>
      </c>
      <c r="S2598" s="30">
        <v>0</v>
      </c>
      <c r="T2598" s="30">
        <v>11</v>
      </c>
      <c r="U2598" s="30">
        <v>6.5</v>
      </c>
      <c r="V2598" s="82">
        <v>57</v>
      </c>
      <c r="W2598" s="30">
        <v>30</v>
      </c>
      <c r="X2598" s="30"/>
    </row>
    <row r="2599" spans="1:24">
      <c r="A2599" s="163">
        <v>75</v>
      </c>
      <c r="B2599" s="30">
        <v>2</v>
      </c>
      <c r="C2599" s="33">
        <v>21</v>
      </c>
      <c r="D2599" s="30">
        <v>26.986001011975038</v>
      </c>
      <c r="E2599" s="30">
        <v>0</v>
      </c>
      <c r="F2599" s="30">
        <v>0</v>
      </c>
      <c r="G2599" s="30">
        <v>0</v>
      </c>
      <c r="H2599" s="30">
        <v>0</v>
      </c>
      <c r="I2599" s="30">
        <v>1</v>
      </c>
      <c r="J2599" s="30">
        <v>1</v>
      </c>
      <c r="K2599" s="151">
        <v>0</v>
      </c>
      <c r="L2599" s="30">
        <v>7</v>
      </c>
      <c r="M2599" s="30">
        <v>1</v>
      </c>
      <c r="N2599" s="30">
        <v>1</v>
      </c>
      <c r="O2599" s="30">
        <v>0</v>
      </c>
      <c r="P2599" s="30">
        <v>0</v>
      </c>
      <c r="Q2599" s="30">
        <v>0</v>
      </c>
      <c r="R2599" s="30">
        <v>0</v>
      </c>
      <c r="S2599" s="30">
        <v>0</v>
      </c>
      <c r="T2599" s="30">
        <v>2</v>
      </c>
      <c r="U2599" s="30">
        <v>8.5</v>
      </c>
      <c r="V2599" s="82">
        <v>100</v>
      </c>
      <c r="W2599" s="30">
        <v>30</v>
      </c>
      <c r="X2599" s="33">
        <v>0</v>
      </c>
    </row>
    <row r="2600" spans="1:24" s="30" customFormat="1">
      <c r="A2600" s="163">
        <v>69</v>
      </c>
      <c r="B2600" s="30">
        <v>2</v>
      </c>
      <c r="C2600" s="33">
        <v>3</v>
      </c>
      <c r="D2600" s="30">
        <v>22.769438353853936</v>
      </c>
      <c r="E2600" s="30">
        <v>1</v>
      </c>
      <c r="F2600" s="30">
        <v>0</v>
      </c>
      <c r="G2600" s="30">
        <v>0</v>
      </c>
      <c r="H2600" s="30">
        <v>0</v>
      </c>
      <c r="I2600" s="30">
        <v>1</v>
      </c>
      <c r="J2600" s="30">
        <v>1</v>
      </c>
      <c r="K2600" s="151">
        <v>0</v>
      </c>
      <c r="L2600" s="30">
        <v>6.8</v>
      </c>
      <c r="M2600" s="30">
        <v>1</v>
      </c>
      <c r="N2600" s="30">
        <v>1</v>
      </c>
      <c r="O2600" s="30">
        <v>2</v>
      </c>
      <c r="P2600" s="30">
        <v>0</v>
      </c>
      <c r="Q2600" s="30">
        <v>1</v>
      </c>
      <c r="R2600" s="30">
        <v>0</v>
      </c>
      <c r="S2600" s="30">
        <v>1</v>
      </c>
      <c r="T2600" s="30">
        <v>6</v>
      </c>
      <c r="U2600" s="30">
        <v>6.5</v>
      </c>
      <c r="V2600" s="82">
        <v>96</v>
      </c>
      <c r="W2600" s="30">
        <v>10</v>
      </c>
      <c r="X2600" s="33">
        <v>0</v>
      </c>
    </row>
    <row r="2601" spans="1:24" s="30" customFormat="1">
      <c r="A2601" s="163">
        <v>66</v>
      </c>
      <c r="B2601" s="30">
        <v>2</v>
      </c>
      <c r="D2601" s="30">
        <v>30.078125</v>
      </c>
      <c r="E2601" s="30">
        <v>0</v>
      </c>
      <c r="F2601" s="30">
        <v>0</v>
      </c>
      <c r="G2601" s="30">
        <v>0</v>
      </c>
      <c r="H2601" s="30">
        <v>0</v>
      </c>
      <c r="I2601" s="30">
        <v>1</v>
      </c>
      <c r="J2601" s="30">
        <v>0</v>
      </c>
      <c r="K2601" s="151">
        <v>0</v>
      </c>
      <c r="L2601" s="30">
        <v>7.9</v>
      </c>
      <c r="M2601" s="30">
        <v>1</v>
      </c>
      <c r="N2601" s="30">
        <v>0</v>
      </c>
      <c r="O2601" s="30">
        <v>1</v>
      </c>
      <c r="P2601" s="30">
        <v>0</v>
      </c>
      <c r="Q2601" s="30">
        <v>0</v>
      </c>
      <c r="R2601" s="30">
        <v>0</v>
      </c>
      <c r="S2601" s="30">
        <v>0</v>
      </c>
      <c r="T2601" s="30">
        <v>2</v>
      </c>
      <c r="U2601" s="30">
        <v>7</v>
      </c>
      <c r="V2601" s="82">
        <v>100</v>
      </c>
      <c r="W2601" s="30">
        <v>1</v>
      </c>
    </row>
    <row r="2602" spans="1:24" s="30" customFormat="1">
      <c r="A2602" s="163">
        <v>60</v>
      </c>
      <c r="B2602" s="30">
        <v>2</v>
      </c>
      <c r="D2602" s="30">
        <v>22.939750692520779</v>
      </c>
      <c r="E2602" s="30">
        <v>0</v>
      </c>
      <c r="F2602" s="30">
        <v>0</v>
      </c>
      <c r="G2602" s="30">
        <v>0</v>
      </c>
      <c r="H2602" s="30">
        <v>0</v>
      </c>
      <c r="I2602" s="30">
        <v>0</v>
      </c>
      <c r="J2602" s="30">
        <v>0</v>
      </c>
      <c r="K2602" s="151">
        <v>0</v>
      </c>
      <c r="L2602" s="30">
        <v>7.1</v>
      </c>
      <c r="M2602" s="30">
        <v>2</v>
      </c>
      <c r="N2602" s="30">
        <v>1</v>
      </c>
      <c r="O2602" s="30">
        <v>0</v>
      </c>
      <c r="P2602" s="30">
        <v>0</v>
      </c>
      <c r="Q2602" s="30">
        <v>2</v>
      </c>
      <c r="R2602" s="30">
        <v>0</v>
      </c>
      <c r="S2602" s="30">
        <v>1</v>
      </c>
      <c r="T2602" s="30">
        <v>6</v>
      </c>
      <c r="U2602" s="30">
        <v>8</v>
      </c>
      <c r="V2602" s="82">
        <v>100</v>
      </c>
      <c r="W2602" s="30">
        <v>20</v>
      </c>
      <c r="X2602" s="33">
        <v>0</v>
      </c>
    </row>
    <row r="2603" spans="1:24" s="30" customFormat="1">
      <c r="A2603" s="163">
        <v>66</v>
      </c>
      <c r="B2603" s="30">
        <v>1</v>
      </c>
      <c r="D2603" s="30">
        <v>20.112222823147651</v>
      </c>
      <c r="E2603" s="30">
        <v>1</v>
      </c>
      <c r="F2603" s="30">
        <v>0</v>
      </c>
      <c r="G2603" s="30">
        <v>0</v>
      </c>
      <c r="H2603" s="30">
        <v>0</v>
      </c>
      <c r="I2603" s="30">
        <v>1</v>
      </c>
      <c r="J2603" s="30">
        <v>0</v>
      </c>
      <c r="K2603" s="151">
        <v>0</v>
      </c>
      <c r="L2603" s="30">
        <v>7.7</v>
      </c>
      <c r="M2603" s="30">
        <v>1</v>
      </c>
      <c r="N2603" s="30">
        <v>1</v>
      </c>
      <c r="O2603" s="30">
        <v>2</v>
      </c>
      <c r="P2603" s="30">
        <v>0</v>
      </c>
      <c r="Q2603" s="30">
        <v>1</v>
      </c>
      <c r="R2603" s="30">
        <v>2</v>
      </c>
      <c r="S2603" s="30">
        <v>0</v>
      </c>
      <c r="T2603" s="30">
        <v>7</v>
      </c>
      <c r="U2603" s="30">
        <v>6.5</v>
      </c>
      <c r="V2603" s="82">
        <v>100</v>
      </c>
      <c r="W2603" s="30">
        <v>30</v>
      </c>
      <c r="X2603" s="33">
        <v>1</v>
      </c>
    </row>
    <row r="2604" spans="1:24" s="30" customFormat="1">
      <c r="A2604" s="163">
        <v>75</v>
      </c>
      <c r="B2604" s="30">
        <v>2</v>
      </c>
      <c r="C2604" s="30">
        <v>17</v>
      </c>
      <c r="D2604" s="30">
        <v>26.835180055401661</v>
      </c>
      <c r="E2604" s="30">
        <v>0</v>
      </c>
      <c r="F2604" s="30">
        <v>0</v>
      </c>
      <c r="G2604" s="30">
        <v>1</v>
      </c>
      <c r="H2604" s="30">
        <v>1</v>
      </c>
      <c r="I2604" s="30">
        <v>1</v>
      </c>
      <c r="J2604" s="30">
        <v>1</v>
      </c>
      <c r="K2604" s="151">
        <v>0</v>
      </c>
      <c r="L2604" s="30">
        <v>7.6</v>
      </c>
      <c r="M2604" s="30">
        <v>1</v>
      </c>
      <c r="N2604" s="30">
        <v>2</v>
      </c>
      <c r="O2604" s="30">
        <v>1</v>
      </c>
      <c r="P2604" s="30">
        <v>0</v>
      </c>
      <c r="Q2604" s="30">
        <v>1</v>
      </c>
      <c r="R2604" s="30">
        <v>1</v>
      </c>
      <c r="S2604" s="30">
        <v>1</v>
      </c>
      <c r="T2604" s="30">
        <v>7</v>
      </c>
      <c r="U2604" s="30">
        <v>7.5</v>
      </c>
      <c r="V2604" s="82">
        <v>100</v>
      </c>
      <c r="W2604" s="30">
        <v>30</v>
      </c>
      <c r="X2604" s="33">
        <v>0</v>
      </c>
    </row>
    <row r="2605" spans="1:24">
      <c r="A2605" s="163">
        <v>75</v>
      </c>
      <c r="B2605" s="30">
        <v>1</v>
      </c>
      <c r="C2605" s="30">
        <v>22</v>
      </c>
      <c r="D2605" s="30">
        <v>25.259515570934255</v>
      </c>
      <c r="E2605" s="30">
        <v>1</v>
      </c>
      <c r="F2605" s="30">
        <v>0</v>
      </c>
      <c r="G2605" s="30">
        <v>0</v>
      </c>
      <c r="H2605" s="30">
        <v>0</v>
      </c>
      <c r="I2605" s="30">
        <v>0</v>
      </c>
      <c r="J2605" s="30">
        <v>1</v>
      </c>
      <c r="K2605" s="151">
        <v>0</v>
      </c>
      <c r="L2605" s="30">
        <v>6.5</v>
      </c>
      <c r="M2605" s="30">
        <v>1</v>
      </c>
      <c r="N2605" s="30">
        <v>1</v>
      </c>
      <c r="O2605" s="30">
        <v>2</v>
      </c>
      <c r="P2605" s="30">
        <v>0</v>
      </c>
      <c r="Q2605" s="30">
        <v>1</v>
      </c>
      <c r="R2605" s="30">
        <v>0</v>
      </c>
      <c r="S2605" s="30">
        <v>0</v>
      </c>
      <c r="T2605" s="30">
        <v>5</v>
      </c>
      <c r="U2605" s="30">
        <v>6.5</v>
      </c>
      <c r="V2605" s="82">
        <v>88</v>
      </c>
      <c r="W2605" s="30">
        <v>15</v>
      </c>
      <c r="X2605" s="30"/>
    </row>
    <row r="2606" spans="1:24" s="30" customFormat="1">
      <c r="A2606" s="163">
        <v>78</v>
      </c>
      <c r="B2606" s="30">
        <v>2</v>
      </c>
      <c r="C2606" s="30">
        <v>24</v>
      </c>
      <c r="D2606" s="30">
        <v>21.614069690992768</v>
      </c>
      <c r="E2606" s="30">
        <v>0</v>
      </c>
      <c r="F2606" s="30">
        <v>0</v>
      </c>
      <c r="G2606" s="30">
        <v>0</v>
      </c>
      <c r="H2606" s="30">
        <v>1</v>
      </c>
      <c r="I2606" s="30">
        <v>1</v>
      </c>
      <c r="J2606" s="30">
        <v>0</v>
      </c>
      <c r="K2606" s="151">
        <v>0</v>
      </c>
      <c r="L2606" s="30">
        <v>6.6</v>
      </c>
      <c r="M2606" s="30">
        <v>1</v>
      </c>
      <c r="N2606" s="30">
        <v>1</v>
      </c>
      <c r="O2606" s="30">
        <v>2</v>
      </c>
      <c r="P2606" s="30">
        <v>0</v>
      </c>
      <c r="Q2606" s="30">
        <v>0</v>
      </c>
      <c r="R2606" s="30">
        <v>0</v>
      </c>
      <c r="S2606" s="30">
        <v>1</v>
      </c>
      <c r="T2606" s="30">
        <v>5</v>
      </c>
      <c r="U2606" s="30">
        <v>6</v>
      </c>
      <c r="V2606" s="82">
        <v>86</v>
      </c>
      <c r="W2606" s="30">
        <v>30</v>
      </c>
      <c r="X2606" s="33">
        <v>0</v>
      </c>
    </row>
    <row r="2607" spans="1:24">
      <c r="A2607" s="163">
        <v>61</v>
      </c>
      <c r="B2607" s="30">
        <v>1</v>
      </c>
      <c r="C2607" s="30">
        <v>16</v>
      </c>
      <c r="D2607" s="30">
        <v>24.074074074074076</v>
      </c>
      <c r="E2607" s="30">
        <v>0</v>
      </c>
      <c r="F2607" s="30">
        <v>0</v>
      </c>
      <c r="G2607" s="30">
        <v>1</v>
      </c>
      <c r="H2607" s="30">
        <v>1</v>
      </c>
      <c r="I2607" s="30">
        <v>0</v>
      </c>
      <c r="J2607" s="30">
        <v>0</v>
      </c>
      <c r="K2607" s="151">
        <v>0</v>
      </c>
      <c r="L2607" s="30">
        <v>6.7</v>
      </c>
      <c r="M2607" s="30">
        <v>1</v>
      </c>
      <c r="N2607" s="30">
        <v>0</v>
      </c>
      <c r="O2607" s="30">
        <v>1</v>
      </c>
      <c r="P2607" s="30">
        <v>0</v>
      </c>
      <c r="Q2607" s="30">
        <v>0</v>
      </c>
      <c r="R2607" s="30">
        <v>2</v>
      </c>
      <c r="S2607" s="30">
        <v>0</v>
      </c>
      <c r="T2607" s="30">
        <v>4</v>
      </c>
      <c r="U2607" s="30">
        <v>7</v>
      </c>
      <c r="V2607" s="82">
        <v>93</v>
      </c>
      <c r="W2607" s="30">
        <v>15</v>
      </c>
      <c r="X2607" s="33">
        <v>0</v>
      </c>
    </row>
    <row r="2608" spans="1:24">
      <c r="A2608" s="163">
        <v>70</v>
      </c>
      <c r="B2608" s="30">
        <v>2</v>
      </c>
      <c r="C2608" s="30">
        <v>9</v>
      </c>
      <c r="D2608" s="30">
        <v>22.071783368049996</v>
      </c>
      <c r="E2608" s="30">
        <v>1</v>
      </c>
      <c r="F2608" s="30">
        <v>0</v>
      </c>
      <c r="G2608" s="30">
        <v>0</v>
      </c>
      <c r="H2608" s="30">
        <v>0</v>
      </c>
      <c r="I2608" s="30">
        <v>1</v>
      </c>
      <c r="J2608" s="30">
        <v>1</v>
      </c>
      <c r="K2608" s="151">
        <v>0</v>
      </c>
      <c r="L2608" s="30">
        <v>6.6</v>
      </c>
      <c r="M2608" s="30">
        <v>0</v>
      </c>
      <c r="N2608" s="30">
        <v>1</v>
      </c>
      <c r="O2608" s="30">
        <v>1</v>
      </c>
      <c r="P2608" s="30">
        <v>0</v>
      </c>
      <c r="Q2608" s="30">
        <v>0</v>
      </c>
      <c r="R2608" s="30">
        <v>0</v>
      </c>
      <c r="S2608" s="30">
        <v>0</v>
      </c>
      <c r="T2608" s="30">
        <v>2</v>
      </c>
      <c r="U2608" s="30">
        <v>7</v>
      </c>
      <c r="V2608" s="82">
        <v>93</v>
      </c>
      <c r="W2608" s="30">
        <v>45</v>
      </c>
      <c r="X2608" s="30"/>
    </row>
    <row r="2609" spans="1:24">
      <c r="A2609" s="163">
        <v>74</v>
      </c>
      <c r="B2609" s="30">
        <v>2</v>
      </c>
      <c r="C2609" s="30">
        <v>10</v>
      </c>
      <c r="D2609" s="30">
        <v>22.637835206296401</v>
      </c>
      <c r="E2609" s="30">
        <v>0</v>
      </c>
      <c r="F2609" s="30">
        <v>0</v>
      </c>
      <c r="G2609" s="30">
        <v>0</v>
      </c>
      <c r="H2609" s="30">
        <v>0</v>
      </c>
      <c r="I2609" s="30">
        <v>1</v>
      </c>
      <c r="J2609" s="30">
        <v>0</v>
      </c>
      <c r="K2609" s="151">
        <v>0</v>
      </c>
      <c r="L2609" s="30">
        <v>7.3</v>
      </c>
      <c r="M2609" s="30">
        <v>1</v>
      </c>
      <c r="N2609" s="30">
        <v>3</v>
      </c>
      <c r="O2609" s="30">
        <v>2</v>
      </c>
      <c r="P2609" s="30">
        <v>3</v>
      </c>
      <c r="Q2609" s="30">
        <v>1</v>
      </c>
      <c r="R2609" s="30">
        <v>0</v>
      </c>
      <c r="S2609" s="30">
        <v>1</v>
      </c>
      <c r="T2609" s="30">
        <v>11</v>
      </c>
      <c r="U2609" s="30">
        <v>6</v>
      </c>
      <c r="V2609" s="82">
        <v>60</v>
      </c>
      <c r="W2609" s="30">
        <v>60</v>
      </c>
      <c r="X2609" s="33">
        <v>0</v>
      </c>
    </row>
    <row r="2610" spans="1:24">
      <c r="A2610" s="163">
        <v>75</v>
      </c>
      <c r="B2610" s="30">
        <v>2</v>
      </c>
      <c r="C2610" s="30">
        <v>18</v>
      </c>
      <c r="D2610" s="30">
        <v>16.640625</v>
      </c>
      <c r="E2610" s="30">
        <v>0</v>
      </c>
      <c r="F2610" s="30">
        <v>0</v>
      </c>
      <c r="G2610" s="30">
        <v>0</v>
      </c>
      <c r="H2610" s="30">
        <v>0</v>
      </c>
      <c r="I2610" s="30">
        <v>0</v>
      </c>
      <c r="J2610" s="30">
        <v>0</v>
      </c>
      <c r="K2610" s="151">
        <v>0</v>
      </c>
      <c r="L2610" s="30">
        <v>7.1</v>
      </c>
      <c r="M2610" s="30">
        <v>1</v>
      </c>
      <c r="N2610" s="30">
        <v>1</v>
      </c>
      <c r="O2610" s="30">
        <v>2</v>
      </c>
      <c r="P2610" s="30">
        <v>2</v>
      </c>
      <c r="Q2610" s="30">
        <v>1</v>
      </c>
      <c r="R2610" s="30">
        <v>0</v>
      </c>
      <c r="S2610" s="30">
        <v>1</v>
      </c>
      <c r="T2610" s="30">
        <v>8</v>
      </c>
      <c r="U2610" s="30">
        <v>6</v>
      </c>
      <c r="V2610" s="82">
        <v>83</v>
      </c>
      <c r="W2610" s="30">
        <v>20</v>
      </c>
      <c r="X2610" s="33">
        <v>0</v>
      </c>
    </row>
    <row r="2611" spans="1:24" s="30" customFormat="1">
      <c r="A2611" s="163">
        <v>62</v>
      </c>
      <c r="B2611" s="30">
        <v>2</v>
      </c>
      <c r="C2611" s="30">
        <v>12</v>
      </c>
      <c r="D2611" s="30">
        <v>18.349701266863377</v>
      </c>
      <c r="E2611" s="30">
        <v>0</v>
      </c>
      <c r="F2611" s="30">
        <v>0</v>
      </c>
      <c r="G2611" s="30">
        <v>0</v>
      </c>
      <c r="H2611" s="30">
        <v>0</v>
      </c>
      <c r="I2611" s="30">
        <v>0</v>
      </c>
      <c r="J2611" s="30">
        <v>1</v>
      </c>
      <c r="K2611" s="151">
        <v>0</v>
      </c>
      <c r="L2611" s="30">
        <v>7.3</v>
      </c>
      <c r="M2611" s="30">
        <v>1</v>
      </c>
      <c r="N2611" s="30">
        <v>0</v>
      </c>
      <c r="O2611" s="30">
        <v>2</v>
      </c>
      <c r="P2611" s="30">
        <v>0</v>
      </c>
      <c r="Q2611" s="30">
        <v>0</v>
      </c>
      <c r="R2611" s="30">
        <v>0</v>
      </c>
      <c r="S2611" s="30">
        <v>0</v>
      </c>
      <c r="T2611" s="30">
        <v>3</v>
      </c>
      <c r="U2611" s="30">
        <v>6</v>
      </c>
      <c r="V2611" s="82">
        <v>92</v>
      </c>
      <c r="W2611" s="30">
        <v>8</v>
      </c>
      <c r="X2611" s="33">
        <v>0</v>
      </c>
    </row>
    <row r="2612" spans="1:24">
      <c r="A2612" s="163">
        <v>51</v>
      </c>
      <c r="B2612" s="30">
        <v>1</v>
      </c>
      <c r="C2612" s="30">
        <v>5</v>
      </c>
      <c r="D2612" s="30">
        <v>20.202020202020201</v>
      </c>
      <c r="E2612" s="30">
        <v>1</v>
      </c>
      <c r="F2612" s="30">
        <v>0</v>
      </c>
      <c r="G2612" s="30">
        <v>1</v>
      </c>
      <c r="H2612" s="30">
        <v>0</v>
      </c>
      <c r="I2612" s="30">
        <v>1</v>
      </c>
      <c r="J2612" s="30">
        <v>1</v>
      </c>
      <c r="K2612" s="151">
        <v>0</v>
      </c>
      <c r="L2612" s="30">
        <v>6.8</v>
      </c>
      <c r="M2612" s="30">
        <v>2</v>
      </c>
      <c r="N2612" s="30">
        <v>0</v>
      </c>
      <c r="O2612" s="30">
        <v>2</v>
      </c>
      <c r="P2612" s="30">
        <v>2</v>
      </c>
      <c r="Q2612" s="30">
        <v>1</v>
      </c>
      <c r="R2612" s="30">
        <v>0</v>
      </c>
      <c r="S2612" s="30">
        <v>1</v>
      </c>
      <c r="T2612" s="30">
        <v>8</v>
      </c>
      <c r="U2612" s="30">
        <v>5.5</v>
      </c>
      <c r="V2612" s="82">
        <v>85</v>
      </c>
      <c r="W2612" s="30">
        <v>15</v>
      </c>
      <c r="X2612" s="33">
        <v>0</v>
      </c>
    </row>
    <row r="2613" spans="1:24" s="30" customFormat="1">
      <c r="A2613" s="163">
        <v>58</v>
      </c>
      <c r="B2613" s="30">
        <v>2</v>
      </c>
      <c r="C2613" s="30">
        <v>7</v>
      </c>
      <c r="D2613" s="30">
        <v>30.859375</v>
      </c>
      <c r="E2613" s="30">
        <v>1</v>
      </c>
      <c r="F2613" s="30">
        <v>0</v>
      </c>
      <c r="G2613" s="30">
        <v>0</v>
      </c>
      <c r="H2613" s="30">
        <v>0</v>
      </c>
      <c r="I2613" s="30">
        <v>1</v>
      </c>
      <c r="J2613" s="30">
        <v>1</v>
      </c>
      <c r="K2613" s="151">
        <v>0</v>
      </c>
      <c r="L2613" s="30">
        <v>6.9</v>
      </c>
      <c r="M2613" s="30">
        <v>1</v>
      </c>
      <c r="N2613" s="30">
        <v>0</v>
      </c>
      <c r="O2613" s="30">
        <v>1</v>
      </c>
      <c r="P2613" s="30">
        <v>3</v>
      </c>
      <c r="Q2613" s="30">
        <v>1</v>
      </c>
      <c r="R2613" s="30">
        <v>0</v>
      </c>
      <c r="S2613" s="30">
        <v>0</v>
      </c>
      <c r="T2613" s="30">
        <v>6</v>
      </c>
      <c r="U2613" s="30">
        <v>7</v>
      </c>
      <c r="V2613" s="82">
        <v>58</v>
      </c>
      <c r="W2613" s="30">
        <v>5</v>
      </c>
    </row>
    <row r="2614" spans="1:24">
      <c r="A2614" s="163">
        <v>61</v>
      </c>
      <c r="B2614" s="30">
        <v>1</v>
      </c>
      <c r="C2614" s="30">
        <v>19</v>
      </c>
      <c r="D2614" s="30">
        <v>24.74093728710244</v>
      </c>
      <c r="E2614" s="30">
        <v>1</v>
      </c>
      <c r="F2614" s="30">
        <v>0</v>
      </c>
      <c r="G2614" s="30">
        <v>0</v>
      </c>
      <c r="H2614" s="30">
        <v>0</v>
      </c>
      <c r="I2614" s="30">
        <v>1</v>
      </c>
      <c r="J2614" s="30">
        <v>1</v>
      </c>
      <c r="K2614" s="151">
        <v>0</v>
      </c>
      <c r="L2614" s="30">
        <v>7.4</v>
      </c>
      <c r="M2614" s="30">
        <v>1</v>
      </c>
      <c r="N2614" s="30">
        <v>0</v>
      </c>
      <c r="O2614" s="30">
        <v>2</v>
      </c>
      <c r="P2614" s="30">
        <v>0</v>
      </c>
      <c r="Q2614" s="30">
        <v>1</v>
      </c>
      <c r="R2614" s="30">
        <v>3</v>
      </c>
      <c r="S2614" s="30">
        <v>1</v>
      </c>
      <c r="T2614" s="30">
        <v>8</v>
      </c>
      <c r="U2614" s="30">
        <v>5.5</v>
      </c>
      <c r="V2614" s="82">
        <v>100</v>
      </c>
      <c r="W2614" s="30">
        <v>10</v>
      </c>
      <c r="X2614" s="33">
        <v>1</v>
      </c>
    </row>
    <row r="2615" spans="1:24" s="30" customFormat="1">
      <c r="A2615" s="163">
        <v>69</v>
      </c>
      <c r="B2615" s="30">
        <v>1</v>
      </c>
      <c r="C2615" s="30">
        <v>23</v>
      </c>
      <c r="D2615" s="30">
        <v>17.569651116927819</v>
      </c>
      <c r="E2615" s="30">
        <v>1</v>
      </c>
      <c r="F2615" s="30">
        <v>0</v>
      </c>
      <c r="G2615" s="30">
        <v>0</v>
      </c>
      <c r="H2615" s="30">
        <v>0</v>
      </c>
      <c r="I2615" s="30">
        <v>0</v>
      </c>
      <c r="J2615" s="30">
        <v>1</v>
      </c>
      <c r="K2615" s="151">
        <v>0</v>
      </c>
      <c r="L2615" s="30">
        <v>6.8</v>
      </c>
      <c r="M2615" s="30">
        <v>1</v>
      </c>
      <c r="N2615" s="30">
        <v>1</v>
      </c>
      <c r="O2615" s="30">
        <v>1</v>
      </c>
      <c r="P2615" s="30">
        <v>0</v>
      </c>
      <c r="Q2615" s="30">
        <v>1</v>
      </c>
      <c r="R2615" s="30">
        <v>0</v>
      </c>
      <c r="S2615" s="30">
        <v>0</v>
      </c>
      <c r="T2615" s="30">
        <v>4</v>
      </c>
      <c r="U2615" s="30">
        <v>7</v>
      </c>
      <c r="V2615" s="82">
        <v>89</v>
      </c>
      <c r="W2615" s="30">
        <v>20</v>
      </c>
      <c r="X2615" s="33">
        <v>0</v>
      </c>
    </row>
    <row r="2616" spans="1:24" s="30" customFormat="1">
      <c r="A2616" s="163">
        <v>58</v>
      </c>
      <c r="B2616" s="30">
        <v>1</v>
      </c>
      <c r="C2616" s="30">
        <v>8</v>
      </c>
      <c r="D2616" s="30">
        <v>28.569292993048695</v>
      </c>
      <c r="E2616" s="30">
        <v>1</v>
      </c>
      <c r="F2616" s="30">
        <v>0</v>
      </c>
      <c r="G2616" s="30">
        <v>0</v>
      </c>
      <c r="H2616" s="30">
        <v>0</v>
      </c>
      <c r="I2616" s="30">
        <v>1</v>
      </c>
      <c r="J2616" s="30">
        <v>1</v>
      </c>
      <c r="K2616" s="151">
        <v>0</v>
      </c>
      <c r="L2616" s="30">
        <v>7.3</v>
      </c>
      <c r="M2616" s="30">
        <v>0</v>
      </c>
      <c r="N2616" s="30">
        <v>0</v>
      </c>
      <c r="O2616" s="30">
        <v>1</v>
      </c>
      <c r="P2616" s="30">
        <v>0</v>
      </c>
      <c r="Q2616" s="30">
        <v>1</v>
      </c>
      <c r="R2616" s="30">
        <v>0</v>
      </c>
      <c r="S2616" s="30">
        <v>1</v>
      </c>
      <c r="T2616" s="30">
        <v>3</v>
      </c>
      <c r="U2616" s="30">
        <v>7</v>
      </c>
      <c r="V2616" s="82">
        <v>93</v>
      </c>
      <c r="W2616" s="30">
        <v>5</v>
      </c>
      <c r="X2616" s="33">
        <v>1</v>
      </c>
    </row>
    <row r="2617" spans="1:24">
      <c r="A2617" s="163">
        <v>77</v>
      </c>
      <c r="B2617" s="30">
        <v>1</v>
      </c>
      <c r="C2617" s="30">
        <v>3</v>
      </c>
      <c r="D2617" s="30">
        <v>23.4375</v>
      </c>
      <c r="E2617" s="30">
        <v>0</v>
      </c>
      <c r="F2617" s="30">
        <v>0</v>
      </c>
      <c r="G2617" s="30">
        <v>0</v>
      </c>
      <c r="H2617" s="30">
        <v>0</v>
      </c>
      <c r="I2617" s="30">
        <v>1</v>
      </c>
      <c r="J2617" s="30">
        <v>1</v>
      </c>
      <c r="K2617" s="151">
        <v>1</v>
      </c>
      <c r="L2617" s="30">
        <v>6.9</v>
      </c>
      <c r="M2617" s="30">
        <v>1</v>
      </c>
      <c r="N2617" s="30">
        <v>1</v>
      </c>
      <c r="O2617" s="30">
        <v>2</v>
      </c>
      <c r="P2617" s="30">
        <v>0</v>
      </c>
      <c r="Q2617" s="30">
        <v>1</v>
      </c>
      <c r="R2617" s="30">
        <v>0</v>
      </c>
      <c r="S2617" s="30">
        <v>1</v>
      </c>
      <c r="T2617" s="30">
        <v>6</v>
      </c>
      <c r="U2617" s="30">
        <v>6</v>
      </c>
      <c r="V2617" s="82">
        <v>86</v>
      </c>
      <c r="W2617" s="30">
        <v>20</v>
      </c>
      <c r="X2617" s="33">
        <v>0</v>
      </c>
    </row>
    <row r="2618" spans="1:24" s="30" customFormat="1">
      <c r="A2618" s="163">
        <v>78</v>
      </c>
      <c r="B2618" s="30">
        <v>2</v>
      </c>
      <c r="C2618" s="30">
        <v>24</v>
      </c>
      <c r="D2618" s="30">
        <v>20.811654526534863</v>
      </c>
      <c r="F2618" s="30">
        <v>0</v>
      </c>
      <c r="G2618" s="30">
        <v>0</v>
      </c>
      <c r="H2618" s="30">
        <v>0</v>
      </c>
      <c r="I2618" s="30">
        <v>1</v>
      </c>
      <c r="J2618" s="30">
        <v>1</v>
      </c>
      <c r="K2618" s="151">
        <v>1</v>
      </c>
      <c r="L2618" s="30">
        <v>6.5</v>
      </c>
      <c r="M2618" s="30">
        <v>1</v>
      </c>
      <c r="N2618" s="30">
        <v>1</v>
      </c>
      <c r="O2618" s="30">
        <v>2</v>
      </c>
      <c r="P2618" s="30">
        <v>2</v>
      </c>
      <c r="Q2618" s="30">
        <v>1</v>
      </c>
      <c r="R2618" s="30">
        <v>0</v>
      </c>
      <c r="S2618" s="30">
        <v>0</v>
      </c>
      <c r="T2618" s="30">
        <v>7</v>
      </c>
      <c r="U2618" s="30">
        <v>6</v>
      </c>
      <c r="V2618" s="82">
        <v>73</v>
      </c>
      <c r="W2618" s="30">
        <v>15</v>
      </c>
    </row>
    <row r="2619" spans="1:24">
      <c r="A2619" s="163">
        <v>75</v>
      </c>
      <c r="B2619" s="30">
        <v>1</v>
      </c>
      <c r="C2619" s="30">
        <v>12</v>
      </c>
      <c r="D2619" s="30">
        <v>22.206330686137978</v>
      </c>
      <c r="E2619" s="30">
        <v>1</v>
      </c>
      <c r="F2619" s="30">
        <v>0</v>
      </c>
      <c r="G2619" s="30">
        <v>0</v>
      </c>
      <c r="H2619" s="30">
        <v>0</v>
      </c>
      <c r="I2619" s="30">
        <v>0</v>
      </c>
      <c r="J2619" s="30">
        <v>1</v>
      </c>
      <c r="K2619" s="151">
        <v>0</v>
      </c>
      <c r="L2619" s="30">
        <v>6.5</v>
      </c>
      <c r="M2619" s="30">
        <v>1</v>
      </c>
      <c r="N2619" s="30">
        <v>0</v>
      </c>
      <c r="O2619" s="30">
        <v>1</v>
      </c>
      <c r="P2619" s="30">
        <v>2</v>
      </c>
      <c r="Q2619" s="30">
        <v>1</v>
      </c>
      <c r="R2619" s="30">
        <v>0</v>
      </c>
      <c r="S2619" s="30">
        <v>0</v>
      </c>
      <c r="T2619" s="30">
        <v>5</v>
      </c>
      <c r="U2619" s="30">
        <v>7</v>
      </c>
      <c r="V2619" s="82">
        <v>74</v>
      </c>
      <c r="W2619" s="30">
        <v>15</v>
      </c>
      <c r="X2619" s="30"/>
    </row>
    <row r="2620" spans="1:24">
      <c r="A2620" s="163">
        <v>68</v>
      </c>
      <c r="B2620" s="30">
        <v>2</v>
      </c>
      <c r="C2620" s="30">
        <v>17</v>
      </c>
      <c r="D2620" s="30">
        <v>17.981667470724968</v>
      </c>
      <c r="E2620" s="30">
        <v>0</v>
      </c>
      <c r="F2620" s="30">
        <v>0</v>
      </c>
      <c r="G2620" s="30">
        <v>0</v>
      </c>
      <c r="H2620" s="30">
        <v>0</v>
      </c>
      <c r="I2620" s="30">
        <v>0</v>
      </c>
      <c r="J2620" s="30">
        <v>1</v>
      </c>
      <c r="K2620" s="151">
        <v>0</v>
      </c>
      <c r="L2620" s="30">
        <v>7.7</v>
      </c>
      <c r="M2620" s="30">
        <v>2</v>
      </c>
      <c r="N2620" s="30">
        <v>1</v>
      </c>
      <c r="O2620" s="30">
        <v>2</v>
      </c>
      <c r="P2620" s="30">
        <v>0</v>
      </c>
      <c r="Q2620" s="30">
        <v>3</v>
      </c>
      <c r="R2620" s="30">
        <v>2</v>
      </c>
      <c r="S2620" s="30">
        <v>0</v>
      </c>
      <c r="T2620" s="30">
        <v>10</v>
      </c>
      <c r="U2620" s="30">
        <v>6</v>
      </c>
      <c r="V2620" s="82">
        <v>100</v>
      </c>
      <c r="W2620" s="30">
        <v>40</v>
      </c>
      <c r="X2620" s="33">
        <v>0</v>
      </c>
    </row>
    <row r="2621" spans="1:24">
      <c r="A2621" s="163">
        <v>67</v>
      </c>
      <c r="B2621" s="30">
        <v>1</v>
      </c>
      <c r="C2621" s="30">
        <v>14</v>
      </c>
      <c r="D2621" s="30">
        <v>24.280975342840534</v>
      </c>
      <c r="E2621" s="30">
        <v>1</v>
      </c>
      <c r="F2621" s="30">
        <v>0</v>
      </c>
      <c r="G2621" s="30">
        <v>0</v>
      </c>
      <c r="H2621" s="30">
        <v>1</v>
      </c>
      <c r="I2621" s="30">
        <v>0</v>
      </c>
      <c r="J2621" s="30">
        <v>1</v>
      </c>
      <c r="K2621" s="151">
        <v>0</v>
      </c>
      <c r="L2621" s="30">
        <v>7.6</v>
      </c>
      <c r="M2621" s="30">
        <v>1</v>
      </c>
      <c r="N2621" s="30">
        <v>0</v>
      </c>
      <c r="O2621" s="30">
        <v>2</v>
      </c>
      <c r="P2621" s="30">
        <v>3</v>
      </c>
      <c r="Q2621" s="30">
        <v>1</v>
      </c>
      <c r="R2621" s="30">
        <v>0</v>
      </c>
      <c r="S2621" s="30">
        <v>0</v>
      </c>
      <c r="T2621" s="30">
        <v>7</v>
      </c>
      <c r="U2621" s="30">
        <v>5</v>
      </c>
      <c r="V2621" s="82">
        <v>59</v>
      </c>
      <c r="W2621" s="30">
        <v>15</v>
      </c>
      <c r="X2621" s="30"/>
    </row>
    <row r="2622" spans="1:24">
      <c r="A2622" s="163">
        <v>73</v>
      </c>
      <c r="B2622" s="30">
        <v>1</v>
      </c>
      <c r="C2622" s="30">
        <v>14</v>
      </c>
      <c r="D2622" s="30">
        <v>24.767565919829295</v>
      </c>
      <c r="E2622" s="30">
        <v>1</v>
      </c>
      <c r="F2622" s="30"/>
      <c r="G2622" s="30">
        <v>0</v>
      </c>
      <c r="H2622" s="30">
        <v>0</v>
      </c>
      <c r="I2622" s="30">
        <v>1</v>
      </c>
      <c r="J2622" s="30">
        <v>1</v>
      </c>
      <c r="K2622" s="151">
        <v>0</v>
      </c>
      <c r="L2622" s="30">
        <v>6.4</v>
      </c>
      <c r="M2622" s="30">
        <v>0</v>
      </c>
      <c r="N2622" s="30">
        <v>0</v>
      </c>
      <c r="O2622" s="30">
        <v>0</v>
      </c>
      <c r="P2622" s="30">
        <v>0</v>
      </c>
      <c r="Q2622" s="30">
        <v>0</v>
      </c>
      <c r="R2622" s="30">
        <v>0</v>
      </c>
      <c r="S2622" s="30">
        <v>0</v>
      </c>
      <c r="T2622" s="30">
        <v>0</v>
      </c>
      <c r="U2622" s="30">
        <v>8</v>
      </c>
      <c r="V2622" s="82">
        <v>100</v>
      </c>
      <c r="W2622" s="30">
        <v>5</v>
      </c>
      <c r="X2622" s="30"/>
    </row>
    <row r="2623" spans="1:24" s="30" customFormat="1">
      <c r="A2623" s="163">
        <v>48</v>
      </c>
      <c r="B2623" s="30">
        <v>2</v>
      </c>
      <c r="C2623" s="30">
        <v>10</v>
      </c>
      <c r="D2623" s="30">
        <v>29.230442176870749</v>
      </c>
      <c r="E2623" s="30">
        <v>0</v>
      </c>
      <c r="F2623" s="30">
        <v>0</v>
      </c>
      <c r="G2623" s="30">
        <v>0</v>
      </c>
      <c r="H2623" s="30">
        <v>0</v>
      </c>
      <c r="I2623" s="30">
        <v>0</v>
      </c>
      <c r="J2623" s="30">
        <v>1</v>
      </c>
      <c r="K2623" s="151">
        <v>0</v>
      </c>
      <c r="L2623" s="30">
        <v>6.9</v>
      </c>
      <c r="M2623" s="30">
        <v>3</v>
      </c>
      <c r="N2623" s="30">
        <v>3</v>
      </c>
      <c r="O2623" s="30">
        <v>3</v>
      </c>
      <c r="P2623" s="30">
        <v>3</v>
      </c>
      <c r="Q2623" s="30">
        <v>3</v>
      </c>
      <c r="R2623" s="30">
        <v>0</v>
      </c>
      <c r="S2623" s="30">
        <v>3</v>
      </c>
      <c r="T2623" s="30">
        <v>18</v>
      </c>
      <c r="U2623" s="30">
        <v>2.5</v>
      </c>
      <c r="V2623" s="82">
        <v>28</v>
      </c>
      <c r="W2623" s="30">
        <v>120</v>
      </c>
      <c r="X2623" s="33">
        <v>0</v>
      </c>
    </row>
    <row r="2624" spans="1:24" s="30" customFormat="1">
      <c r="A2624" s="163">
        <v>69</v>
      </c>
      <c r="B2624" s="30">
        <v>1</v>
      </c>
      <c r="C2624" s="30">
        <v>10</v>
      </c>
      <c r="D2624" s="30">
        <v>29.411764705882351</v>
      </c>
      <c r="E2624" s="30">
        <v>0</v>
      </c>
      <c r="F2624" s="30">
        <v>1</v>
      </c>
      <c r="G2624" s="30">
        <v>0</v>
      </c>
      <c r="H2624" s="30">
        <v>1</v>
      </c>
      <c r="I2624" s="30">
        <v>1</v>
      </c>
      <c r="J2624" s="30">
        <v>1</v>
      </c>
      <c r="K2624" s="151">
        <v>0</v>
      </c>
      <c r="L2624" s="30">
        <v>7.6</v>
      </c>
      <c r="M2624" s="30">
        <v>0</v>
      </c>
      <c r="N2624" s="30">
        <v>0</v>
      </c>
      <c r="O2624" s="30">
        <v>1</v>
      </c>
      <c r="P2624" s="30">
        <v>0</v>
      </c>
      <c r="Q2624" s="30">
        <v>0</v>
      </c>
      <c r="R2624" s="30">
        <v>0</v>
      </c>
      <c r="S2624" s="30">
        <v>0</v>
      </c>
      <c r="T2624" s="30">
        <v>1</v>
      </c>
      <c r="U2624" s="30">
        <v>7.5</v>
      </c>
      <c r="V2624" s="82">
        <v>100</v>
      </c>
      <c r="W2624" s="30">
        <v>10</v>
      </c>
      <c r="X2624" s="33">
        <v>0</v>
      </c>
    </row>
    <row r="2625" spans="1:24">
      <c r="A2625" s="163">
        <v>55</v>
      </c>
      <c r="B2625" s="30">
        <v>1</v>
      </c>
      <c r="C2625" s="30">
        <v>1</v>
      </c>
      <c r="D2625" s="30">
        <v>20.069204152249135</v>
      </c>
      <c r="E2625" s="30">
        <v>1</v>
      </c>
      <c r="F2625" s="30">
        <v>0</v>
      </c>
      <c r="G2625" s="30">
        <v>0</v>
      </c>
      <c r="H2625" s="30">
        <v>0</v>
      </c>
      <c r="I2625" s="30">
        <v>0</v>
      </c>
      <c r="J2625" s="30">
        <v>0</v>
      </c>
      <c r="K2625" s="151">
        <v>0</v>
      </c>
      <c r="L2625" s="30">
        <v>7.3</v>
      </c>
      <c r="M2625" s="30">
        <v>1</v>
      </c>
      <c r="N2625" s="30">
        <v>0</v>
      </c>
      <c r="O2625" s="30">
        <v>2</v>
      </c>
      <c r="P2625" s="30">
        <v>2</v>
      </c>
      <c r="Q2625" s="30">
        <v>1</v>
      </c>
      <c r="R2625" s="30">
        <v>0</v>
      </c>
      <c r="S2625" s="30">
        <v>0</v>
      </c>
      <c r="T2625" s="30">
        <v>6</v>
      </c>
      <c r="U2625" s="30">
        <v>5</v>
      </c>
      <c r="V2625" s="82">
        <v>71</v>
      </c>
      <c r="W2625" s="30">
        <v>10</v>
      </c>
      <c r="X2625" s="33"/>
    </row>
    <row r="2626" spans="1:24" s="30" customFormat="1">
      <c r="A2626" s="163">
        <v>74</v>
      </c>
      <c r="B2626" s="30">
        <v>1</v>
      </c>
      <c r="C2626" s="30">
        <v>4</v>
      </c>
      <c r="D2626" s="30">
        <v>21.155294202015131</v>
      </c>
      <c r="E2626" s="30">
        <v>1</v>
      </c>
      <c r="F2626" s="30">
        <v>1</v>
      </c>
      <c r="G2626" s="30">
        <v>0</v>
      </c>
      <c r="H2626" s="30">
        <v>0</v>
      </c>
      <c r="I2626" s="30">
        <v>1</v>
      </c>
      <c r="J2626" s="30">
        <v>0</v>
      </c>
      <c r="K2626" s="151">
        <v>0</v>
      </c>
      <c r="L2626" s="30">
        <v>6.4</v>
      </c>
      <c r="M2626" s="30">
        <v>1</v>
      </c>
      <c r="N2626" s="30">
        <v>1</v>
      </c>
      <c r="O2626" s="30">
        <v>2</v>
      </c>
      <c r="P2626" s="30">
        <v>2</v>
      </c>
      <c r="Q2626" s="30">
        <v>1</v>
      </c>
      <c r="R2626" s="30">
        <v>3</v>
      </c>
      <c r="S2626" s="30">
        <v>0</v>
      </c>
      <c r="T2626" s="30">
        <v>10</v>
      </c>
      <c r="U2626" s="30">
        <v>5</v>
      </c>
      <c r="V2626" s="82">
        <v>77</v>
      </c>
      <c r="W2626" s="30">
        <v>10</v>
      </c>
      <c r="X2626" s="33">
        <v>0</v>
      </c>
    </row>
    <row r="2627" spans="1:24">
      <c r="A2627" s="163">
        <v>73</v>
      </c>
      <c r="B2627" s="30">
        <v>1</v>
      </c>
      <c r="C2627" s="30">
        <v>12</v>
      </c>
      <c r="D2627" s="30">
        <v>21.56656612016744</v>
      </c>
      <c r="E2627" s="30">
        <v>0</v>
      </c>
      <c r="F2627" s="30">
        <v>0</v>
      </c>
      <c r="G2627" s="30">
        <v>1</v>
      </c>
      <c r="H2627" s="30">
        <v>0</v>
      </c>
      <c r="I2627" s="30">
        <v>1</v>
      </c>
      <c r="J2627" s="30">
        <v>0</v>
      </c>
      <c r="K2627" s="151">
        <v>0</v>
      </c>
      <c r="L2627" s="30">
        <v>6.9</v>
      </c>
      <c r="M2627" s="30">
        <v>2</v>
      </c>
      <c r="N2627" s="30">
        <v>0</v>
      </c>
      <c r="O2627" s="30">
        <v>2</v>
      </c>
      <c r="P2627" s="30">
        <v>2</v>
      </c>
      <c r="Q2627" s="30">
        <v>2</v>
      </c>
      <c r="R2627" s="30">
        <v>0</v>
      </c>
      <c r="S2627" s="30">
        <v>1</v>
      </c>
      <c r="T2627" s="30">
        <v>9</v>
      </c>
      <c r="U2627" s="30">
        <v>5</v>
      </c>
      <c r="V2627" s="82">
        <v>67</v>
      </c>
      <c r="W2627" s="30">
        <v>5</v>
      </c>
      <c r="X2627" s="33"/>
    </row>
    <row r="2628" spans="1:24">
      <c r="A2628" s="163">
        <v>69</v>
      </c>
      <c r="B2628" s="30">
        <v>2</v>
      </c>
      <c r="C2628" s="30">
        <v>15</v>
      </c>
      <c r="D2628" s="30">
        <v>25.631167499679609</v>
      </c>
      <c r="E2628" s="30">
        <v>0</v>
      </c>
      <c r="F2628" s="30">
        <v>0</v>
      </c>
      <c r="G2628" s="30">
        <v>1</v>
      </c>
      <c r="H2628" s="30">
        <v>1</v>
      </c>
      <c r="I2628" s="30">
        <v>1</v>
      </c>
      <c r="J2628" s="30">
        <v>1</v>
      </c>
      <c r="K2628" s="151">
        <v>0</v>
      </c>
      <c r="L2628" s="30">
        <v>7.6</v>
      </c>
      <c r="M2628" s="30">
        <v>2</v>
      </c>
      <c r="N2628" s="30">
        <v>1</v>
      </c>
      <c r="O2628" s="30">
        <v>3</v>
      </c>
      <c r="P2628" s="30">
        <v>2</v>
      </c>
      <c r="Q2628" s="30">
        <v>1</v>
      </c>
      <c r="R2628" s="30">
        <v>0</v>
      </c>
      <c r="S2628" s="30">
        <v>1</v>
      </c>
      <c r="T2628" s="30">
        <v>10</v>
      </c>
      <c r="U2628" s="30">
        <v>4.5</v>
      </c>
      <c r="V2628" s="82">
        <v>69</v>
      </c>
      <c r="W2628" s="30">
        <v>20</v>
      </c>
      <c r="X2628" s="33">
        <v>0</v>
      </c>
    </row>
    <row r="2629" spans="1:24" s="30" customFormat="1">
      <c r="A2629" s="163">
        <v>56</v>
      </c>
      <c r="B2629" s="30">
        <v>1</v>
      </c>
      <c r="C2629" s="30">
        <v>12</v>
      </c>
      <c r="D2629" s="30">
        <v>22.959087658549439</v>
      </c>
      <c r="E2629" s="30">
        <v>1</v>
      </c>
      <c r="F2629" s="30">
        <v>0</v>
      </c>
      <c r="G2629" s="30">
        <v>1</v>
      </c>
      <c r="I2629" s="30">
        <v>0</v>
      </c>
      <c r="J2629" s="30">
        <v>1</v>
      </c>
      <c r="K2629" s="151">
        <v>1</v>
      </c>
      <c r="L2629" s="30">
        <v>6.4</v>
      </c>
      <c r="M2629" s="30">
        <v>1</v>
      </c>
      <c r="N2629" s="30">
        <v>1</v>
      </c>
      <c r="O2629" s="30">
        <v>1</v>
      </c>
      <c r="P2629" s="30">
        <v>0</v>
      </c>
      <c r="Q2629" s="30">
        <v>1</v>
      </c>
      <c r="R2629" s="30">
        <v>0</v>
      </c>
      <c r="S2629" s="30">
        <v>0</v>
      </c>
      <c r="T2629" s="30">
        <v>4</v>
      </c>
      <c r="U2629" s="30">
        <v>7</v>
      </c>
      <c r="V2629" s="82">
        <v>93</v>
      </c>
      <c r="W2629" s="30">
        <v>20</v>
      </c>
      <c r="X2629" s="33">
        <v>1</v>
      </c>
    </row>
    <row r="2630" spans="1:24">
      <c r="A2630" s="163">
        <v>41</v>
      </c>
      <c r="B2630" s="30">
        <v>1</v>
      </c>
      <c r="C2630" s="30">
        <v>3</v>
      </c>
      <c r="D2630" s="30">
        <v>40.335283750812316</v>
      </c>
      <c r="E2630" s="30">
        <v>1</v>
      </c>
      <c r="F2630" s="30">
        <v>0</v>
      </c>
      <c r="G2630" s="30"/>
      <c r="H2630" s="30"/>
      <c r="I2630" s="30">
        <v>1</v>
      </c>
      <c r="J2630" s="30">
        <v>1</v>
      </c>
      <c r="K2630" s="151">
        <v>1</v>
      </c>
      <c r="L2630" s="30">
        <v>7.8</v>
      </c>
      <c r="M2630" s="30">
        <v>2</v>
      </c>
      <c r="N2630" s="30">
        <v>0</v>
      </c>
      <c r="O2630" s="30">
        <v>2</v>
      </c>
      <c r="P2630" s="30">
        <v>0</v>
      </c>
      <c r="Q2630" s="30">
        <v>1</v>
      </c>
      <c r="R2630" s="30">
        <v>0</v>
      </c>
      <c r="S2630" s="30">
        <v>1</v>
      </c>
      <c r="T2630" s="30">
        <v>6</v>
      </c>
      <c r="U2630" s="30">
        <v>5</v>
      </c>
      <c r="V2630" s="82">
        <v>100</v>
      </c>
      <c r="W2630" s="97">
        <v>10</v>
      </c>
      <c r="X2630" s="33">
        <v>0</v>
      </c>
    </row>
    <row r="2631" spans="1:24">
      <c r="A2631" s="163">
        <v>60</v>
      </c>
      <c r="B2631" s="30">
        <v>1</v>
      </c>
      <c r="C2631" s="30"/>
      <c r="D2631" s="30">
        <v>22.469795626481989</v>
      </c>
      <c r="E2631" s="30">
        <v>1</v>
      </c>
      <c r="F2631" s="30">
        <v>0</v>
      </c>
      <c r="G2631" s="30">
        <v>0</v>
      </c>
      <c r="H2631" s="30"/>
      <c r="I2631" s="30">
        <v>1</v>
      </c>
      <c r="J2631" s="30">
        <v>0</v>
      </c>
      <c r="K2631" s="151">
        <v>0</v>
      </c>
      <c r="L2631" s="30">
        <v>5.7</v>
      </c>
      <c r="M2631" s="30">
        <v>1</v>
      </c>
      <c r="N2631" s="30">
        <v>0</v>
      </c>
      <c r="O2631" s="30">
        <v>1</v>
      </c>
      <c r="P2631" s="30">
        <v>0</v>
      </c>
      <c r="Q2631" s="30">
        <v>1</v>
      </c>
      <c r="R2631" s="30">
        <v>0</v>
      </c>
      <c r="S2631" s="30">
        <v>0</v>
      </c>
      <c r="T2631" s="30">
        <v>3</v>
      </c>
      <c r="U2631" s="30">
        <v>7</v>
      </c>
      <c r="V2631" s="82">
        <v>100</v>
      </c>
      <c r="W2631" s="97">
        <v>10</v>
      </c>
      <c r="X2631" s="33">
        <v>0</v>
      </c>
    </row>
    <row r="2632" spans="1:24">
      <c r="A2632" s="163">
        <v>54</v>
      </c>
      <c r="B2632" s="30">
        <v>2</v>
      </c>
      <c r="C2632" s="30"/>
      <c r="D2632" s="30">
        <v>14.878000396746677</v>
      </c>
      <c r="E2632" s="30">
        <v>0</v>
      </c>
      <c r="F2632" s="30">
        <v>0</v>
      </c>
      <c r="G2632" s="30">
        <v>0</v>
      </c>
      <c r="H2632" s="30">
        <v>0</v>
      </c>
      <c r="I2632" s="30">
        <v>0</v>
      </c>
      <c r="J2632" s="30">
        <v>0</v>
      </c>
      <c r="K2632" s="151">
        <v>0</v>
      </c>
      <c r="L2632" s="30">
        <v>6.8</v>
      </c>
      <c r="M2632" s="30">
        <v>1</v>
      </c>
      <c r="N2632" s="30">
        <v>0</v>
      </c>
      <c r="O2632" s="30">
        <v>2</v>
      </c>
      <c r="P2632" s="30">
        <v>2</v>
      </c>
      <c r="Q2632" s="30">
        <v>1</v>
      </c>
      <c r="R2632" s="30">
        <v>0</v>
      </c>
      <c r="S2632" s="30">
        <v>3</v>
      </c>
      <c r="T2632" s="30">
        <v>9</v>
      </c>
      <c r="U2632" s="30">
        <v>5</v>
      </c>
      <c r="V2632" s="82">
        <v>83</v>
      </c>
      <c r="W2632" s="97">
        <v>5</v>
      </c>
      <c r="X2632" s="33">
        <v>0</v>
      </c>
    </row>
    <row r="2633" spans="1:24">
      <c r="A2633" s="163">
        <v>28</v>
      </c>
      <c r="B2633" s="30">
        <v>1</v>
      </c>
      <c r="C2633" s="30"/>
      <c r="D2633" s="30">
        <v>31.84573002754821</v>
      </c>
      <c r="E2633" s="30">
        <v>0</v>
      </c>
      <c r="F2633" s="30">
        <v>0</v>
      </c>
      <c r="G2633" s="30"/>
      <c r="H2633" s="30">
        <v>0</v>
      </c>
      <c r="I2633" s="30">
        <v>0</v>
      </c>
      <c r="J2633" s="30">
        <v>1</v>
      </c>
      <c r="K2633" s="151">
        <v>0</v>
      </c>
      <c r="L2633" s="30">
        <v>7.2</v>
      </c>
      <c r="M2633" s="30">
        <v>2</v>
      </c>
      <c r="N2633" s="30">
        <v>1</v>
      </c>
      <c r="O2633" s="30">
        <v>3</v>
      </c>
      <c r="P2633" s="30">
        <v>0</v>
      </c>
      <c r="Q2633" s="30">
        <v>2</v>
      </c>
      <c r="R2633" s="30">
        <v>0</v>
      </c>
      <c r="S2633" s="30">
        <v>2</v>
      </c>
      <c r="T2633" s="30">
        <v>10</v>
      </c>
      <c r="U2633" s="30">
        <v>4</v>
      </c>
      <c r="V2633" s="82">
        <v>100</v>
      </c>
      <c r="W2633" s="97">
        <v>30</v>
      </c>
      <c r="X2633" s="33">
        <v>0</v>
      </c>
    </row>
    <row r="2634" spans="1:24">
      <c r="A2634" s="163">
        <v>57</v>
      </c>
      <c r="B2634" s="30">
        <v>1</v>
      </c>
      <c r="C2634" s="30"/>
      <c r="D2634" s="30">
        <v>23.057050658219023</v>
      </c>
      <c r="E2634" s="30">
        <v>1</v>
      </c>
      <c r="F2634" s="30">
        <v>0</v>
      </c>
      <c r="G2634" s="30">
        <v>0</v>
      </c>
      <c r="H2634" s="30">
        <v>0</v>
      </c>
      <c r="I2634" s="30">
        <v>1</v>
      </c>
      <c r="J2634" s="30">
        <v>0</v>
      </c>
      <c r="K2634" s="151">
        <v>0</v>
      </c>
      <c r="L2634" s="30">
        <v>6</v>
      </c>
      <c r="M2634" s="30">
        <v>1</v>
      </c>
      <c r="N2634" s="30">
        <v>0</v>
      </c>
      <c r="O2634" s="30">
        <v>2</v>
      </c>
      <c r="P2634" s="30">
        <v>0</v>
      </c>
      <c r="Q2634" s="30">
        <v>1</v>
      </c>
      <c r="R2634" s="30">
        <v>0</v>
      </c>
      <c r="S2634" s="30">
        <v>1</v>
      </c>
      <c r="T2634" s="30">
        <v>5</v>
      </c>
      <c r="U2634" s="30">
        <v>6.3</v>
      </c>
      <c r="V2634" s="82">
        <v>93</v>
      </c>
      <c r="W2634" s="97">
        <v>5</v>
      </c>
      <c r="X2634" s="33">
        <v>1</v>
      </c>
    </row>
    <row r="2635" spans="1:24">
      <c r="A2635" s="163">
        <v>63</v>
      </c>
      <c r="B2635" s="30">
        <v>1</v>
      </c>
      <c r="C2635" s="30">
        <v>11</v>
      </c>
      <c r="D2635" s="30">
        <v>23.980507273373501</v>
      </c>
      <c r="E2635" s="30">
        <v>0</v>
      </c>
      <c r="F2635" s="30">
        <v>1</v>
      </c>
      <c r="G2635" s="30">
        <v>1</v>
      </c>
      <c r="H2635" s="30">
        <v>0</v>
      </c>
      <c r="I2635" s="30">
        <v>1</v>
      </c>
      <c r="J2635" s="30">
        <v>1</v>
      </c>
      <c r="K2635" s="151">
        <v>1</v>
      </c>
      <c r="L2635" s="30">
        <v>6.4</v>
      </c>
      <c r="M2635" s="30">
        <v>1</v>
      </c>
      <c r="N2635" s="30">
        <v>2</v>
      </c>
      <c r="O2635" s="30">
        <v>1</v>
      </c>
      <c r="P2635" s="30">
        <v>0</v>
      </c>
      <c r="Q2635" s="30">
        <v>1</v>
      </c>
      <c r="R2635" s="30">
        <v>0</v>
      </c>
      <c r="S2635" s="30">
        <v>1</v>
      </c>
      <c r="T2635" s="30">
        <v>6</v>
      </c>
      <c r="U2635" s="30">
        <v>7</v>
      </c>
      <c r="V2635" s="82">
        <v>88</v>
      </c>
      <c r="W2635" s="97">
        <v>60</v>
      </c>
      <c r="X2635" s="33">
        <v>1</v>
      </c>
    </row>
    <row r="2636" spans="1:24">
      <c r="A2636" s="163">
        <v>83</v>
      </c>
      <c r="B2636" s="30">
        <v>1</v>
      </c>
      <c r="C2636" s="30">
        <v>31</v>
      </c>
      <c r="D2636" s="30">
        <v>23.738664612583595</v>
      </c>
      <c r="E2636" s="30">
        <v>1</v>
      </c>
      <c r="F2636" s="30">
        <v>1</v>
      </c>
      <c r="G2636" s="30">
        <v>0</v>
      </c>
      <c r="H2636" s="30">
        <v>0</v>
      </c>
      <c r="I2636" s="30">
        <v>1</v>
      </c>
      <c r="J2636" s="30">
        <v>1</v>
      </c>
      <c r="K2636" s="151">
        <v>0</v>
      </c>
      <c r="L2636" s="30">
        <v>7.4</v>
      </c>
      <c r="M2636" s="30">
        <v>1</v>
      </c>
      <c r="N2636" s="30">
        <v>0</v>
      </c>
      <c r="O2636" s="30">
        <v>1</v>
      </c>
      <c r="P2636" s="30">
        <v>0</v>
      </c>
      <c r="Q2636" s="30">
        <v>0</v>
      </c>
      <c r="R2636" s="30">
        <v>0</v>
      </c>
      <c r="S2636" s="30">
        <v>0</v>
      </c>
      <c r="T2636" s="30">
        <v>2</v>
      </c>
      <c r="U2636" s="30">
        <v>7.8</v>
      </c>
      <c r="V2636" s="82">
        <v>98</v>
      </c>
      <c r="W2636" s="97">
        <v>10</v>
      </c>
      <c r="X2636" s="33">
        <v>1</v>
      </c>
    </row>
    <row r="2637" spans="1:24">
      <c r="A2637" s="163">
        <v>57</v>
      </c>
      <c r="B2637" s="30">
        <v>2</v>
      </c>
      <c r="C2637" s="30">
        <v>5</v>
      </c>
      <c r="D2637" s="30">
        <v>28.02432610124918</v>
      </c>
      <c r="E2637" s="30">
        <v>1</v>
      </c>
      <c r="F2637" s="30">
        <v>0</v>
      </c>
      <c r="G2637" s="30">
        <v>0</v>
      </c>
      <c r="H2637" s="30">
        <v>1</v>
      </c>
      <c r="I2637" s="30">
        <v>1</v>
      </c>
      <c r="J2637" s="30">
        <v>1</v>
      </c>
      <c r="K2637" s="151">
        <v>0</v>
      </c>
      <c r="L2637" s="30">
        <v>6.6</v>
      </c>
      <c r="M2637" s="30">
        <v>1</v>
      </c>
      <c r="N2637" s="30">
        <v>0</v>
      </c>
      <c r="O2637" s="30">
        <v>2</v>
      </c>
      <c r="P2637" s="30">
        <v>0</v>
      </c>
      <c r="Q2637" s="30">
        <v>0</v>
      </c>
      <c r="R2637" s="30">
        <v>0</v>
      </c>
      <c r="S2637" s="30">
        <v>0</v>
      </c>
      <c r="T2637" s="30">
        <v>3</v>
      </c>
      <c r="U2637" s="30">
        <v>5</v>
      </c>
      <c r="V2637" s="82">
        <v>100</v>
      </c>
      <c r="W2637" s="97">
        <v>3</v>
      </c>
      <c r="X2637" s="33">
        <v>0</v>
      </c>
    </row>
    <row r="2638" spans="1:24">
      <c r="A2638" s="163">
        <v>78</v>
      </c>
      <c r="B2638" s="30">
        <v>2</v>
      </c>
      <c r="C2638" s="30">
        <v>25</v>
      </c>
      <c r="D2638" s="30">
        <v>18.67093430879439</v>
      </c>
      <c r="E2638" s="30">
        <v>0</v>
      </c>
      <c r="F2638" s="30">
        <v>1</v>
      </c>
      <c r="G2638" s="30">
        <v>0</v>
      </c>
      <c r="H2638" s="30">
        <v>0</v>
      </c>
      <c r="I2638" s="30">
        <v>0</v>
      </c>
      <c r="J2638" s="30">
        <v>1</v>
      </c>
      <c r="K2638" s="151">
        <v>0</v>
      </c>
      <c r="L2638" s="30">
        <v>7.9</v>
      </c>
      <c r="M2638" s="30">
        <v>1</v>
      </c>
      <c r="N2638" s="30">
        <v>1</v>
      </c>
      <c r="O2638" s="30">
        <v>2</v>
      </c>
      <c r="P2638" s="30">
        <v>2</v>
      </c>
      <c r="Q2638" s="30">
        <v>0</v>
      </c>
      <c r="R2638" s="30">
        <v>0</v>
      </c>
      <c r="S2638" s="30">
        <v>0</v>
      </c>
      <c r="T2638" s="30">
        <v>6</v>
      </c>
      <c r="U2638" s="30">
        <v>6.5</v>
      </c>
      <c r="V2638" s="82">
        <v>76</v>
      </c>
      <c r="W2638" s="97">
        <v>60</v>
      </c>
      <c r="X2638" s="33">
        <v>0</v>
      </c>
    </row>
    <row r="2639" spans="1:24">
      <c r="A2639" s="163">
        <v>77</v>
      </c>
      <c r="B2639" s="30">
        <v>1</v>
      </c>
      <c r="C2639" s="30">
        <v>37</v>
      </c>
      <c r="D2639" s="30">
        <v>26.078971533516984</v>
      </c>
      <c r="E2639" s="30">
        <v>1</v>
      </c>
      <c r="F2639" s="30">
        <v>1</v>
      </c>
      <c r="G2639" s="30">
        <v>1</v>
      </c>
      <c r="H2639" s="30">
        <v>1</v>
      </c>
      <c r="I2639" s="30">
        <v>1</v>
      </c>
      <c r="J2639" s="30">
        <v>1</v>
      </c>
      <c r="K2639" s="151">
        <v>0</v>
      </c>
      <c r="L2639" s="30">
        <v>6.6</v>
      </c>
      <c r="M2639" s="30">
        <v>1</v>
      </c>
      <c r="N2639" s="30">
        <v>1</v>
      </c>
      <c r="O2639" s="30">
        <v>0</v>
      </c>
      <c r="P2639" s="30">
        <v>2</v>
      </c>
      <c r="Q2639" s="30">
        <v>0</v>
      </c>
      <c r="R2639" s="30">
        <v>0</v>
      </c>
      <c r="S2639" s="30">
        <v>1</v>
      </c>
      <c r="T2639" s="30">
        <v>5</v>
      </c>
      <c r="U2639" s="30">
        <v>10</v>
      </c>
      <c r="V2639" s="82">
        <v>77</v>
      </c>
      <c r="W2639" s="97">
        <v>60</v>
      </c>
      <c r="X2639" s="33">
        <v>1</v>
      </c>
    </row>
    <row r="2640" spans="1:24">
      <c r="A2640" s="163">
        <v>77</v>
      </c>
      <c r="B2640" s="30">
        <v>2</v>
      </c>
      <c r="C2640" s="30"/>
      <c r="D2640" s="30">
        <v>18.97875674170762</v>
      </c>
      <c r="E2640" s="30">
        <v>0</v>
      </c>
      <c r="F2640" s="30">
        <v>0</v>
      </c>
      <c r="G2640" s="30"/>
      <c r="H2640" s="30">
        <v>0</v>
      </c>
      <c r="I2640" s="30">
        <v>0</v>
      </c>
      <c r="J2640" s="30">
        <v>0</v>
      </c>
      <c r="K2640" s="151">
        <v>0</v>
      </c>
      <c r="L2640" s="30">
        <v>6.1</v>
      </c>
      <c r="M2640" s="30">
        <v>0</v>
      </c>
      <c r="N2640" s="30">
        <v>0</v>
      </c>
      <c r="O2640" s="30">
        <v>0</v>
      </c>
      <c r="P2640" s="30">
        <v>0</v>
      </c>
      <c r="Q2640" s="30">
        <v>0</v>
      </c>
      <c r="R2640" s="30">
        <v>3</v>
      </c>
      <c r="S2640" s="30">
        <v>0</v>
      </c>
      <c r="T2640" s="30">
        <v>3</v>
      </c>
      <c r="U2640" s="30">
        <v>8</v>
      </c>
      <c r="V2640" s="82">
        <v>94</v>
      </c>
      <c r="W2640" s="97">
        <v>10</v>
      </c>
      <c r="X2640" s="33">
        <v>0</v>
      </c>
    </row>
    <row r="2641" spans="1:24">
      <c r="A2641" s="163">
        <v>68</v>
      </c>
      <c r="B2641" s="30">
        <v>2</v>
      </c>
      <c r="C2641" s="30"/>
      <c r="D2641" s="30">
        <v>23.831263696128563</v>
      </c>
      <c r="E2641" s="30">
        <v>0</v>
      </c>
      <c r="F2641" s="30">
        <v>0</v>
      </c>
      <c r="G2641" s="30">
        <v>0</v>
      </c>
      <c r="H2641" s="30">
        <v>0</v>
      </c>
      <c r="I2641" s="30">
        <v>1</v>
      </c>
      <c r="J2641" s="30">
        <v>1</v>
      </c>
      <c r="K2641" s="151">
        <v>0</v>
      </c>
      <c r="L2641" s="30">
        <v>6.3</v>
      </c>
      <c r="M2641" s="30">
        <v>0</v>
      </c>
      <c r="N2641" s="30">
        <v>0</v>
      </c>
      <c r="O2641" s="30">
        <v>0</v>
      </c>
      <c r="P2641" s="30">
        <v>0</v>
      </c>
      <c r="Q2641" s="30">
        <v>0</v>
      </c>
      <c r="R2641" s="30">
        <v>0</v>
      </c>
      <c r="S2641" s="30">
        <v>0</v>
      </c>
      <c r="T2641" s="30">
        <v>0</v>
      </c>
      <c r="U2641" s="30">
        <v>9</v>
      </c>
      <c r="V2641" s="82">
        <v>100</v>
      </c>
      <c r="W2641" s="97">
        <v>5</v>
      </c>
      <c r="X2641" s="33">
        <v>0</v>
      </c>
    </row>
    <row r="2642" spans="1:24">
      <c r="A2642" s="163">
        <v>73</v>
      </c>
      <c r="B2642" s="30">
        <v>1</v>
      </c>
      <c r="C2642" s="30"/>
      <c r="D2642" s="30">
        <v>22.407354208560758</v>
      </c>
      <c r="E2642" s="30">
        <v>0</v>
      </c>
      <c r="F2642" s="30">
        <v>0</v>
      </c>
      <c r="G2642" s="30">
        <v>1</v>
      </c>
      <c r="H2642" s="30">
        <v>1</v>
      </c>
      <c r="I2642" s="30">
        <v>0</v>
      </c>
      <c r="J2642" s="30">
        <v>0</v>
      </c>
      <c r="K2642" s="151">
        <v>0</v>
      </c>
      <c r="L2642" s="30">
        <v>6.8</v>
      </c>
      <c r="M2642" s="30">
        <v>2</v>
      </c>
      <c r="N2642" s="30">
        <v>1</v>
      </c>
      <c r="O2642" s="30">
        <v>1</v>
      </c>
      <c r="P2642" s="30">
        <v>0</v>
      </c>
      <c r="Q2642" s="30">
        <v>1</v>
      </c>
      <c r="R2642" s="30">
        <v>1</v>
      </c>
      <c r="S2642" s="30">
        <v>0</v>
      </c>
      <c r="T2642" s="30">
        <v>6</v>
      </c>
      <c r="U2642" s="30">
        <v>7</v>
      </c>
      <c r="V2642" s="82">
        <v>88</v>
      </c>
      <c r="W2642" s="97">
        <v>15</v>
      </c>
      <c r="X2642" s="33">
        <v>0</v>
      </c>
    </row>
    <row r="2643" spans="1:24">
      <c r="A2643" s="163">
        <v>74</v>
      </c>
      <c r="B2643" s="30">
        <v>1</v>
      </c>
      <c r="C2643" s="30"/>
      <c r="D2643" s="30">
        <v>20.761439833908483</v>
      </c>
      <c r="E2643" s="30">
        <v>1</v>
      </c>
      <c r="F2643" s="30">
        <v>1</v>
      </c>
      <c r="G2643" s="30">
        <v>0</v>
      </c>
      <c r="H2643" s="30">
        <v>0</v>
      </c>
      <c r="I2643" s="30">
        <v>0</v>
      </c>
      <c r="J2643" s="30">
        <v>1</v>
      </c>
      <c r="K2643" s="151">
        <v>0</v>
      </c>
      <c r="L2643" s="30">
        <v>6.9</v>
      </c>
      <c r="M2643" s="30">
        <v>1</v>
      </c>
      <c r="N2643" s="30">
        <v>1</v>
      </c>
      <c r="O2643" s="30">
        <v>2</v>
      </c>
      <c r="P2643" s="30">
        <v>2</v>
      </c>
      <c r="Q2643" s="30">
        <v>1</v>
      </c>
      <c r="R2643" s="30">
        <v>0</v>
      </c>
      <c r="S2643" s="30">
        <v>0</v>
      </c>
      <c r="T2643" s="30">
        <v>7</v>
      </c>
      <c r="U2643" s="30">
        <v>5</v>
      </c>
      <c r="V2643" s="82">
        <v>71</v>
      </c>
      <c r="W2643" s="97">
        <v>30</v>
      </c>
      <c r="X2643" s="33">
        <v>0</v>
      </c>
    </row>
    <row r="2644" spans="1:24">
      <c r="A2644" s="163">
        <v>68</v>
      </c>
      <c r="B2644" s="30">
        <v>2</v>
      </c>
      <c r="C2644" s="30"/>
      <c r="D2644" s="30">
        <v>20.965631310447446</v>
      </c>
      <c r="E2644" s="30">
        <v>0</v>
      </c>
      <c r="F2644" s="30">
        <v>0</v>
      </c>
      <c r="G2644" s="30">
        <v>1</v>
      </c>
      <c r="H2644" s="30">
        <v>0</v>
      </c>
      <c r="I2644" s="30">
        <v>0</v>
      </c>
      <c r="J2644" s="30">
        <v>1</v>
      </c>
      <c r="K2644" s="151">
        <v>0</v>
      </c>
      <c r="L2644" s="30">
        <v>7.8</v>
      </c>
      <c r="M2644" s="30">
        <v>1</v>
      </c>
      <c r="N2644" s="30">
        <v>0</v>
      </c>
      <c r="O2644" s="30">
        <v>1</v>
      </c>
      <c r="P2644" s="30">
        <v>0</v>
      </c>
      <c r="Q2644" s="30">
        <v>1</v>
      </c>
      <c r="R2644" s="30">
        <v>0</v>
      </c>
      <c r="S2644" s="30">
        <v>0</v>
      </c>
      <c r="T2644" s="30">
        <v>3</v>
      </c>
      <c r="U2644" s="30">
        <v>7</v>
      </c>
      <c r="V2644" s="82">
        <v>100</v>
      </c>
      <c r="W2644" s="97">
        <v>10</v>
      </c>
      <c r="X2644" s="33">
        <v>0</v>
      </c>
    </row>
    <row r="2645" spans="1:24">
      <c r="A2645" s="163">
        <v>75</v>
      </c>
      <c r="B2645" s="30">
        <v>2</v>
      </c>
      <c r="C2645" s="30"/>
      <c r="D2645" s="30">
        <v>23.778279622395836</v>
      </c>
      <c r="E2645" s="30">
        <v>1</v>
      </c>
      <c r="F2645" s="30">
        <v>0</v>
      </c>
      <c r="G2645" s="30"/>
      <c r="H2645" s="30">
        <v>0</v>
      </c>
      <c r="I2645" s="30">
        <v>0</v>
      </c>
      <c r="J2645" s="30">
        <v>1</v>
      </c>
      <c r="K2645" s="151">
        <v>0</v>
      </c>
      <c r="L2645" s="30">
        <v>7.9</v>
      </c>
      <c r="M2645" s="30">
        <v>1</v>
      </c>
      <c r="N2645" s="30">
        <v>1</v>
      </c>
      <c r="O2645" s="30">
        <v>2</v>
      </c>
      <c r="P2645" s="30">
        <v>2</v>
      </c>
      <c r="Q2645" s="30">
        <v>1</v>
      </c>
      <c r="R2645" s="30">
        <v>0</v>
      </c>
      <c r="S2645" s="30">
        <v>1</v>
      </c>
      <c r="T2645" s="30">
        <v>8</v>
      </c>
      <c r="U2645" s="30">
        <v>6</v>
      </c>
      <c r="V2645" s="82">
        <v>75</v>
      </c>
      <c r="W2645" s="97">
        <v>30</v>
      </c>
      <c r="X2645" s="33">
        <v>0</v>
      </c>
    </row>
    <row r="2646" spans="1:24">
      <c r="A2646" s="163">
        <v>67</v>
      </c>
      <c r="B2646" s="30">
        <v>1</v>
      </c>
      <c r="C2646" s="30"/>
      <c r="D2646" s="30">
        <v>27.240038636050034</v>
      </c>
      <c r="E2646" s="30">
        <v>1</v>
      </c>
      <c r="F2646" s="30">
        <v>0</v>
      </c>
      <c r="G2646" s="30">
        <v>0</v>
      </c>
      <c r="H2646" s="30">
        <v>0</v>
      </c>
      <c r="I2646" s="30">
        <v>1</v>
      </c>
      <c r="J2646" s="30">
        <v>1</v>
      </c>
      <c r="K2646" s="151">
        <v>0</v>
      </c>
      <c r="L2646" s="30">
        <v>7.2</v>
      </c>
      <c r="M2646" s="30">
        <v>1</v>
      </c>
      <c r="N2646" s="30">
        <v>0</v>
      </c>
      <c r="O2646" s="30">
        <v>2</v>
      </c>
      <c r="P2646" s="30">
        <v>0</v>
      </c>
      <c r="Q2646" s="30">
        <v>1</v>
      </c>
      <c r="R2646" s="30">
        <v>0</v>
      </c>
      <c r="S2646" s="30">
        <v>0</v>
      </c>
      <c r="T2646" s="30">
        <v>4</v>
      </c>
      <c r="U2646" s="30">
        <v>6.5</v>
      </c>
      <c r="V2646" s="82">
        <v>100</v>
      </c>
      <c r="W2646" s="97">
        <v>10</v>
      </c>
      <c r="X2646" s="33">
        <v>0</v>
      </c>
    </row>
    <row r="2647" spans="1:24">
      <c r="A2647" s="163">
        <v>58</v>
      </c>
      <c r="B2647" s="30">
        <v>1</v>
      </c>
      <c r="C2647" s="30"/>
      <c r="D2647" s="30">
        <v>28.451154013644942</v>
      </c>
      <c r="E2647" s="30">
        <v>1</v>
      </c>
      <c r="F2647" s="30">
        <v>0</v>
      </c>
      <c r="G2647" s="30">
        <v>0</v>
      </c>
      <c r="H2647" s="30">
        <v>0</v>
      </c>
      <c r="I2647" s="30">
        <v>0</v>
      </c>
      <c r="J2647" s="30">
        <v>0</v>
      </c>
      <c r="K2647" s="151">
        <v>0</v>
      </c>
      <c r="L2647" s="30">
        <v>6.6</v>
      </c>
      <c r="M2647" s="30">
        <v>1</v>
      </c>
      <c r="N2647" s="30">
        <v>0</v>
      </c>
      <c r="O2647" s="30">
        <v>2</v>
      </c>
      <c r="P2647" s="30">
        <v>0</v>
      </c>
      <c r="Q2647" s="30">
        <v>1</v>
      </c>
      <c r="R2647" s="30">
        <v>0</v>
      </c>
      <c r="S2647" s="30">
        <v>0</v>
      </c>
      <c r="T2647" s="30">
        <v>4</v>
      </c>
      <c r="U2647" s="30">
        <v>6</v>
      </c>
      <c r="V2647" s="82">
        <v>92</v>
      </c>
      <c r="W2647" s="97">
        <v>5</v>
      </c>
      <c r="X2647" s="33">
        <v>0</v>
      </c>
    </row>
    <row r="2648" spans="1:24">
      <c r="A2648" s="163">
        <v>63</v>
      </c>
      <c r="B2648" s="30">
        <v>2</v>
      </c>
      <c r="C2648" s="30"/>
      <c r="D2648" s="30">
        <v>24.57466918714556</v>
      </c>
      <c r="E2648" s="30">
        <v>0</v>
      </c>
      <c r="F2648" s="30">
        <v>0</v>
      </c>
      <c r="G2648" s="30">
        <v>0</v>
      </c>
      <c r="H2648" s="30">
        <v>0</v>
      </c>
      <c r="I2648" s="30">
        <v>0</v>
      </c>
      <c r="J2648" s="30">
        <v>0</v>
      </c>
      <c r="K2648" s="151">
        <v>0</v>
      </c>
      <c r="L2648" s="30">
        <v>6.8</v>
      </c>
      <c r="M2648" s="30">
        <v>2</v>
      </c>
      <c r="N2648" s="30">
        <v>2</v>
      </c>
      <c r="O2648" s="30">
        <v>2</v>
      </c>
      <c r="P2648" s="30">
        <v>2</v>
      </c>
      <c r="Q2648" s="30">
        <v>2</v>
      </c>
      <c r="R2648" s="30">
        <v>0</v>
      </c>
      <c r="S2648" s="30">
        <v>1</v>
      </c>
      <c r="T2648" s="30">
        <v>11</v>
      </c>
      <c r="U2648" s="30">
        <v>5</v>
      </c>
      <c r="V2648" s="82">
        <v>77</v>
      </c>
      <c r="W2648" s="97">
        <v>30</v>
      </c>
      <c r="X2648" s="33">
        <v>0</v>
      </c>
    </row>
    <row r="2649" spans="1:24">
      <c r="A2649" s="163">
        <v>72</v>
      </c>
      <c r="B2649" s="30">
        <v>2</v>
      </c>
      <c r="C2649" s="30"/>
      <c r="D2649" s="30">
        <v>24.287400910777535</v>
      </c>
      <c r="E2649" s="30">
        <v>0</v>
      </c>
      <c r="F2649" s="30">
        <v>0</v>
      </c>
      <c r="G2649" s="30">
        <v>0</v>
      </c>
      <c r="H2649" s="30">
        <v>0</v>
      </c>
      <c r="I2649" s="30">
        <v>1</v>
      </c>
      <c r="J2649" s="30">
        <v>1</v>
      </c>
      <c r="K2649" s="151">
        <v>0</v>
      </c>
      <c r="L2649" s="30">
        <v>7.1</v>
      </c>
      <c r="M2649" s="30">
        <v>1</v>
      </c>
      <c r="N2649" s="30">
        <v>3</v>
      </c>
      <c r="O2649" s="30">
        <v>1</v>
      </c>
      <c r="P2649" s="30">
        <v>3</v>
      </c>
      <c r="Q2649" s="30">
        <v>1</v>
      </c>
      <c r="R2649" s="30">
        <v>3</v>
      </c>
      <c r="S2649" s="30">
        <v>0</v>
      </c>
      <c r="T2649" s="30">
        <v>12</v>
      </c>
      <c r="U2649" s="30">
        <v>7</v>
      </c>
      <c r="V2649" s="82">
        <v>58</v>
      </c>
      <c r="W2649" s="97">
        <v>180</v>
      </c>
      <c r="X2649" s="33">
        <v>0</v>
      </c>
    </row>
    <row r="2650" spans="1:24">
      <c r="A2650" s="163">
        <v>67</v>
      </c>
      <c r="B2650" s="30">
        <v>2</v>
      </c>
      <c r="C2650" s="30"/>
      <c r="D2650" s="30">
        <v>27.397930256191028</v>
      </c>
      <c r="E2650" s="30">
        <v>1</v>
      </c>
      <c r="F2650" s="30">
        <v>0</v>
      </c>
      <c r="G2650" s="30">
        <v>0</v>
      </c>
      <c r="H2650" s="30">
        <v>0</v>
      </c>
      <c r="I2650" s="30">
        <v>0</v>
      </c>
      <c r="J2650" s="30">
        <v>1</v>
      </c>
      <c r="K2650" s="151">
        <v>0</v>
      </c>
      <c r="L2650" s="30">
        <v>7</v>
      </c>
      <c r="M2650" s="30">
        <v>1</v>
      </c>
      <c r="N2650" s="30">
        <v>0</v>
      </c>
      <c r="O2650" s="30">
        <v>2</v>
      </c>
      <c r="P2650" s="30">
        <v>0</v>
      </c>
      <c r="Q2650" s="30">
        <v>0</v>
      </c>
      <c r="R2650" s="30">
        <v>0</v>
      </c>
      <c r="S2650" s="30">
        <v>1</v>
      </c>
      <c r="T2650" s="30">
        <v>4</v>
      </c>
      <c r="U2650" s="30">
        <v>5</v>
      </c>
      <c r="V2650" s="82">
        <v>97</v>
      </c>
      <c r="W2650" s="97">
        <v>5</v>
      </c>
      <c r="X2650" s="33">
        <v>0</v>
      </c>
    </row>
    <row r="2651" spans="1:24">
      <c r="A2651" s="163">
        <v>54</v>
      </c>
      <c r="B2651" s="30">
        <v>1</v>
      </c>
      <c r="C2651" s="30"/>
      <c r="D2651" s="30">
        <v>32.448206582673649</v>
      </c>
      <c r="E2651" s="30">
        <v>0</v>
      </c>
      <c r="F2651" s="30">
        <v>0</v>
      </c>
      <c r="G2651" s="30">
        <v>0</v>
      </c>
      <c r="H2651" s="30">
        <v>0</v>
      </c>
      <c r="I2651" s="30">
        <v>1</v>
      </c>
      <c r="J2651" s="30">
        <v>0</v>
      </c>
      <c r="K2651" s="151">
        <v>0</v>
      </c>
      <c r="L2651" s="30">
        <v>7.2</v>
      </c>
      <c r="M2651" s="30">
        <v>1</v>
      </c>
      <c r="N2651" s="30">
        <v>1</v>
      </c>
      <c r="O2651" s="30">
        <v>2</v>
      </c>
      <c r="P2651" s="30">
        <v>0</v>
      </c>
      <c r="Q2651" s="30">
        <v>1</v>
      </c>
      <c r="R2651" s="30">
        <v>0</v>
      </c>
      <c r="S2651" s="30">
        <v>0</v>
      </c>
      <c r="T2651" s="30">
        <v>5</v>
      </c>
      <c r="U2651" s="30">
        <v>6</v>
      </c>
      <c r="V2651" s="82">
        <v>100</v>
      </c>
      <c r="W2651" s="97">
        <v>5</v>
      </c>
      <c r="X2651" s="33">
        <v>0</v>
      </c>
    </row>
    <row r="2652" spans="1:24">
      <c r="A2652" s="163">
        <v>78</v>
      </c>
      <c r="B2652" s="30">
        <v>1</v>
      </c>
      <c r="C2652" s="30"/>
      <c r="D2652" s="30">
        <v>21.861986912552052</v>
      </c>
      <c r="E2652" s="30">
        <v>1</v>
      </c>
      <c r="F2652" s="30">
        <v>0</v>
      </c>
      <c r="G2652" s="30">
        <v>0</v>
      </c>
      <c r="H2652" s="30">
        <v>0</v>
      </c>
      <c r="I2652" s="30">
        <v>0</v>
      </c>
      <c r="J2652" s="30">
        <v>0</v>
      </c>
      <c r="K2652" s="151">
        <v>0</v>
      </c>
      <c r="L2652" s="30">
        <v>6.5</v>
      </c>
      <c r="M2652" s="30">
        <v>1</v>
      </c>
      <c r="N2652" s="30">
        <v>2</v>
      </c>
      <c r="O2652" s="30">
        <v>1</v>
      </c>
      <c r="P2652" s="30">
        <v>0</v>
      </c>
      <c r="Q2652" s="30">
        <v>2</v>
      </c>
      <c r="R2652" s="30">
        <v>0</v>
      </c>
      <c r="S2652" s="30">
        <v>1</v>
      </c>
      <c r="T2652" s="30">
        <v>7</v>
      </c>
      <c r="U2652" s="30">
        <v>7</v>
      </c>
      <c r="V2652" s="82">
        <v>100</v>
      </c>
      <c r="W2652" s="97">
        <v>20</v>
      </c>
      <c r="X2652" s="33">
        <v>0</v>
      </c>
    </row>
    <row r="2653" spans="1:24">
      <c r="A2653" s="163">
        <v>64</v>
      </c>
      <c r="B2653" s="30">
        <v>1</v>
      </c>
      <c r="C2653" s="30">
        <v>20</v>
      </c>
      <c r="D2653" s="30">
        <v>20.543068067006956</v>
      </c>
      <c r="E2653" s="30">
        <v>0</v>
      </c>
      <c r="F2653" s="30">
        <v>0</v>
      </c>
      <c r="G2653" s="30">
        <v>0</v>
      </c>
      <c r="H2653" s="30">
        <v>1</v>
      </c>
      <c r="I2653" s="30">
        <v>1</v>
      </c>
      <c r="J2653" s="30">
        <v>1</v>
      </c>
      <c r="K2653" s="151">
        <v>0</v>
      </c>
      <c r="L2653" s="30">
        <v>9.5</v>
      </c>
      <c r="M2653" s="30">
        <v>1</v>
      </c>
      <c r="N2653" s="30">
        <v>0</v>
      </c>
      <c r="O2653" s="30">
        <v>0</v>
      </c>
      <c r="P2653" s="30">
        <v>0</v>
      </c>
      <c r="Q2653" s="30">
        <v>0</v>
      </c>
      <c r="R2653" s="30">
        <v>0</v>
      </c>
      <c r="S2653" s="30">
        <v>0</v>
      </c>
      <c r="T2653" s="30">
        <v>1</v>
      </c>
      <c r="U2653" s="30">
        <v>8.5</v>
      </c>
      <c r="V2653" s="82">
        <v>94</v>
      </c>
      <c r="W2653" s="97">
        <v>5</v>
      </c>
      <c r="X2653" s="33">
        <v>1</v>
      </c>
    </row>
    <row r="2654" spans="1:24">
      <c r="A2654" s="163">
        <v>48</v>
      </c>
      <c r="B2654" s="30">
        <v>1</v>
      </c>
      <c r="C2654" s="30">
        <v>5</v>
      </c>
      <c r="D2654" s="30">
        <v>27.335640138408305</v>
      </c>
      <c r="E2654" s="30">
        <v>0</v>
      </c>
      <c r="F2654" s="30">
        <v>0</v>
      </c>
      <c r="G2654" s="30">
        <v>0</v>
      </c>
      <c r="H2654" s="30">
        <v>0</v>
      </c>
      <c r="I2654" s="30">
        <v>0</v>
      </c>
      <c r="J2654" s="30">
        <v>1</v>
      </c>
      <c r="K2654" s="151">
        <v>0</v>
      </c>
      <c r="L2654" s="30">
        <v>8.6</v>
      </c>
      <c r="M2654" s="30">
        <v>1</v>
      </c>
      <c r="N2654" s="30">
        <v>1</v>
      </c>
      <c r="O2654" s="30">
        <v>3</v>
      </c>
      <c r="P2654" s="30">
        <v>0</v>
      </c>
      <c r="Q2654" s="30">
        <v>0</v>
      </c>
      <c r="R2654" s="30">
        <v>0</v>
      </c>
      <c r="S2654" s="30">
        <v>2</v>
      </c>
      <c r="T2654" s="30">
        <v>7</v>
      </c>
      <c r="U2654" s="30">
        <v>4</v>
      </c>
      <c r="V2654" s="82">
        <v>100</v>
      </c>
      <c r="W2654" s="97">
        <v>30</v>
      </c>
      <c r="X2654" s="33">
        <v>0</v>
      </c>
    </row>
    <row r="2655" spans="1:24">
      <c r="A2655" s="30">
        <v>68</v>
      </c>
      <c r="B2655" s="30">
        <v>2</v>
      </c>
      <c r="C2655" s="30">
        <v>1</v>
      </c>
      <c r="D2655" s="30">
        <v>20.869855580599385</v>
      </c>
      <c r="E2655" s="30">
        <v>0</v>
      </c>
      <c r="F2655" s="30">
        <v>0</v>
      </c>
      <c r="G2655" s="30">
        <v>0</v>
      </c>
      <c r="H2655" s="30">
        <v>0</v>
      </c>
      <c r="I2655" s="30">
        <v>1</v>
      </c>
      <c r="J2655" s="30">
        <v>1</v>
      </c>
      <c r="K2655" s="151">
        <v>0</v>
      </c>
      <c r="L2655" s="30">
        <v>5.8</v>
      </c>
      <c r="M2655" s="30">
        <v>3</v>
      </c>
      <c r="N2655" s="30">
        <v>1</v>
      </c>
      <c r="O2655" s="30">
        <v>3</v>
      </c>
      <c r="P2655" s="30">
        <v>3</v>
      </c>
      <c r="Q2655" s="30">
        <v>1</v>
      </c>
      <c r="R2655" s="30">
        <v>0</v>
      </c>
      <c r="S2655" s="30">
        <v>2</v>
      </c>
      <c r="T2655" s="30">
        <v>13</v>
      </c>
      <c r="U2655" s="30">
        <v>3</v>
      </c>
      <c r="V2655" s="82">
        <v>43</v>
      </c>
      <c r="W2655" s="97">
        <v>30</v>
      </c>
      <c r="X2655" s="33">
        <v>0</v>
      </c>
    </row>
    <row r="2656" spans="1:24">
      <c r="A2656" s="30">
        <v>57</v>
      </c>
      <c r="B2656" s="30">
        <v>1</v>
      </c>
      <c r="C2656" s="30">
        <v>20</v>
      </c>
      <c r="D2656" s="30">
        <v>31.931742706789969</v>
      </c>
      <c r="E2656" s="30">
        <v>1</v>
      </c>
      <c r="F2656" s="30">
        <v>1</v>
      </c>
      <c r="G2656" s="30">
        <v>1</v>
      </c>
      <c r="H2656" s="30">
        <v>0</v>
      </c>
      <c r="I2656" s="30">
        <v>1</v>
      </c>
      <c r="J2656" s="30">
        <v>1</v>
      </c>
      <c r="K2656" s="151">
        <v>0</v>
      </c>
      <c r="L2656" s="30">
        <v>11.1</v>
      </c>
      <c r="M2656" s="30">
        <v>3</v>
      </c>
      <c r="N2656" s="30">
        <v>1</v>
      </c>
      <c r="O2656" s="30">
        <v>0</v>
      </c>
      <c r="P2656" s="30">
        <v>0</v>
      </c>
      <c r="Q2656" s="30">
        <v>2</v>
      </c>
      <c r="R2656" s="30">
        <v>3</v>
      </c>
      <c r="S2656" s="30">
        <v>2</v>
      </c>
      <c r="T2656" s="30">
        <v>11</v>
      </c>
      <c r="U2656" s="30">
        <v>8.5</v>
      </c>
      <c r="V2656" s="82">
        <v>94</v>
      </c>
      <c r="W2656" s="97">
        <v>5</v>
      </c>
      <c r="X2656" s="33">
        <v>1</v>
      </c>
    </row>
    <row r="2657" spans="1:24">
      <c r="A2657" s="163">
        <v>65</v>
      </c>
      <c r="B2657" s="30">
        <v>1</v>
      </c>
      <c r="C2657" s="30">
        <v>19</v>
      </c>
      <c r="D2657" s="30">
        <v>25.217358575783809</v>
      </c>
      <c r="E2657" s="30">
        <v>1</v>
      </c>
      <c r="F2657" s="30">
        <v>0</v>
      </c>
      <c r="G2657" s="30"/>
      <c r="H2657" s="30">
        <v>0</v>
      </c>
      <c r="I2657" s="30">
        <v>1</v>
      </c>
      <c r="J2657" s="30">
        <v>1</v>
      </c>
      <c r="K2657" s="151">
        <v>0</v>
      </c>
      <c r="L2657" s="30">
        <v>6.1</v>
      </c>
      <c r="M2657" s="30">
        <v>0</v>
      </c>
      <c r="N2657" s="30">
        <v>0</v>
      </c>
      <c r="O2657" s="30">
        <v>0</v>
      </c>
      <c r="P2657" s="30">
        <v>0</v>
      </c>
      <c r="Q2657" s="30">
        <v>0</v>
      </c>
      <c r="R2657" s="30">
        <v>0</v>
      </c>
      <c r="S2657" s="30">
        <v>0</v>
      </c>
      <c r="T2657" s="30">
        <v>0</v>
      </c>
      <c r="U2657" s="30">
        <v>9</v>
      </c>
      <c r="V2657" s="82">
        <v>100</v>
      </c>
      <c r="W2657" s="97">
        <v>10</v>
      </c>
      <c r="X2657" s="33">
        <v>0</v>
      </c>
    </row>
    <row r="2658" spans="1:24">
      <c r="A2658" s="163">
        <v>72</v>
      </c>
      <c r="B2658" s="30">
        <v>2</v>
      </c>
      <c r="C2658" s="30">
        <v>8</v>
      </c>
      <c r="D2658" s="30">
        <v>34.964901757515449</v>
      </c>
      <c r="E2658" s="30">
        <v>0</v>
      </c>
      <c r="F2658" s="30">
        <v>1</v>
      </c>
      <c r="G2658" s="30">
        <v>0</v>
      </c>
      <c r="H2658" s="30">
        <v>0</v>
      </c>
      <c r="I2658" s="30">
        <v>1</v>
      </c>
      <c r="J2658" s="30">
        <v>1</v>
      </c>
      <c r="K2658" s="151">
        <v>0</v>
      </c>
      <c r="L2658" s="30">
        <v>7.3</v>
      </c>
      <c r="M2658" s="30">
        <v>1</v>
      </c>
      <c r="N2658" s="30">
        <v>2</v>
      </c>
      <c r="O2658" s="30">
        <v>3</v>
      </c>
      <c r="P2658" s="30">
        <v>3</v>
      </c>
      <c r="Q2658" s="30">
        <v>1</v>
      </c>
      <c r="R2658" s="30">
        <v>3</v>
      </c>
      <c r="S2658" s="30">
        <v>0</v>
      </c>
      <c r="T2658" s="30">
        <v>13</v>
      </c>
      <c r="U2658" s="30">
        <v>4</v>
      </c>
      <c r="V2658" s="82">
        <v>62</v>
      </c>
      <c r="W2658" s="97">
        <v>30</v>
      </c>
      <c r="X2658" s="33">
        <v>0</v>
      </c>
    </row>
    <row r="2659" spans="1:24">
      <c r="A2659" s="163">
        <v>32</v>
      </c>
      <c r="B2659" s="30">
        <v>2</v>
      </c>
      <c r="C2659" s="30">
        <v>4</v>
      </c>
      <c r="D2659" s="30">
        <v>33.332965419807728</v>
      </c>
      <c r="E2659" s="30">
        <v>0</v>
      </c>
      <c r="F2659" s="30">
        <v>1</v>
      </c>
      <c r="G2659" s="30">
        <v>0</v>
      </c>
      <c r="H2659" s="30">
        <v>0</v>
      </c>
      <c r="I2659" s="30">
        <v>0</v>
      </c>
      <c r="J2659" s="30">
        <v>1</v>
      </c>
      <c r="K2659" s="151">
        <v>0</v>
      </c>
      <c r="L2659" s="30">
        <v>11.9</v>
      </c>
      <c r="M2659" s="30">
        <v>2</v>
      </c>
      <c r="N2659" s="30">
        <v>3</v>
      </c>
      <c r="O2659" s="30">
        <v>1</v>
      </c>
      <c r="P2659" s="30">
        <v>2</v>
      </c>
      <c r="Q2659" s="30">
        <v>1</v>
      </c>
      <c r="R2659" s="30">
        <v>3</v>
      </c>
      <c r="S2659" s="30">
        <v>1</v>
      </c>
      <c r="T2659" s="30">
        <v>13</v>
      </c>
      <c r="U2659" s="30">
        <v>7</v>
      </c>
      <c r="V2659" s="82">
        <v>78</v>
      </c>
      <c r="W2659" s="97">
        <v>60</v>
      </c>
      <c r="X2659" s="33">
        <v>1</v>
      </c>
    </row>
    <row r="2660" spans="1:24">
      <c r="A2660" s="163">
        <v>54</v>
      </c>
      <c r="B2660" s="30">
        <v>2</v>
      </c>
      <c r="C2660" s="30">
        <v>7</v>
      </c>
      <c r="D2660" s="30">
        <v>26.7053324099723</v>
      </c>
      <c r="E2660" s="30">
        <v>0</v>
      </c>
      <c r="F2660" s="30">
        <v>1</v>
      </c>
      <c r="G2660" s="30">
        <v>0</v>
      </c>
      <c r="H2660" s="30">
        <v>0</v>
      </c>
      <c r="I2660" s="30">
        <v>1</v>
      </c>
      <c r="J2660" s="30">
        <v>1</v>
      </c>
      <c r="K2660" s="151">
        <v>0</v>
      </c>
      <c r="L2660" s="30">
        <v>7.1</v>
      </c>
      <c r="M2660" s="30">
        <v>2</v>
      </c>
      <c r="N2660" s="30">
        <v>0</v>
      </c>
      <c r="O2660" s="30">
        <v>2</v>
      </c>
      <c r="P2660" s="30">
        <v>0</v>
      </c>
      <c r="Q2660" s="30">
        <v>2</v>
      </c>
      <c r="R2660" s="30">
        <v>0</v>
      </c>
      <c r="S2660" s="30">
        <v>1</v>
      </c>
      <c r="T2660" s="30">
        <v>7</v>
      </c>
      <c r="U2660" s="30">
        <v>6</v>
      </c>
      <c r="V2660" s="82">
        <v>100</v>
      </c>
      <c r="W2660" s="97">
        <v>2</v>
      </c>
      <c r="X2660" s="33">
        <v>0</v>
      </c>
    </row>
    <row r="2661" spans="1:24">
      <c r="A2661" s="163">
        <v>69</v>
      </c>
      <c r="B2661" s="30">
        <v>2</v>
      </c>
      <c r="C2661" s="30">
        <v>9</v>
      </c>
      <c r="D2661" s="30">
        <v>21.796473691517424</v>
      </c>
      <c r="E2661" s="30">
        <v>1</v>
      </c>
      <c r="F2661" s="30">
        <v>0</v>
      </c>
      <c r="G2661" s="30">
        <v>0</v>
      </c>
      <c r="H2661" s="30">
        <v>0</v>
      </c>
      <c r="I2661" s="30">
        <v>1</v>
      </c>
      <c r="J2661" s="30">
        <v>1</v>
      </c>
      <c r="K2661" s="151">
        <v>0</v>
      </c>
      <c r="L2661" s="30">
        <v>7.8</v>
      </c>
      <c r="M2661" s="30">
        <v>1</v>
      </c>
      <c r="N2661" s="30">
        <v>1</v>
      </c>
      <c r="O2661" s="30">
        <v>1</v>
      </c>
      <c r="P2661" s="30">
        <v>0</v>
      </c>
      <c r="Q2661" s="30">
        <v>1</v>
      </c>
      <c r="R2661" s="30">
        <v>0</v>
      </c>
      <c r="S2661" s="30">
        <v>0</v>
      </c>
      <c r="T2661" s="30">
        <v>4</v>
      </c>
      <c r="U2661" s="30">
        <v>7</v>
      </c>
      <c r="V2661" s="82">
        <v>93</v>
      </c>
      <c r="W2661" s="97">
        <v>20</v>
      </c>
      <c r="X2661" s="33">
        <v>0</v>
      </c>
    </row>
    <row r="2662" spans="1:24">
      <c r="A2662" s="163">
        <v>48</v>
      </c>
      <c r="B2662" s="30">
        <v>2</v>
      </c>
      <c r="C2662" s="30">
        <v>7</v>
      </c>
      <c r="D2662" s="30">
        <v>28.141743906296426</v>
      </c>
      <c r="E2662" s="30">
        <v>1</v>
      </c>
      <c r="F2662" s="30">
        <v>1</v>
      </c>
      <c r="G2662" s="30">
        <v>0</v>
      </c>
      <c r="H2662" s="30">
        <v>0</v>
      </c>
      <c r="I2662" s="30">
        <v>0</v>
      </c>
      <c r="J2662" s="30">
        <v>1</v>
      </c>
      <c r="K2662" s="151">
        <v>0</v>
      </c>
      <c r="L2662" s="30">
        <v>7</v>
      </c>
      <c r="M2662" s="30">
        <v>2</v>
      </c>
      <c r="N2662" s="30">
        <v>1</v>
      </c>
      <c r="O2662" s="30">
        <v>2</v>
      </c>
      <c r="P2662" s="30">
        <v>0</v>
      </c>
      <c r="Q2662" s="30">
        <v>1</v>
      </c>
      <c r="R2662" s="30">
        <v>0</v>
      </c>
      <c r="S2662" s="30">
        <v>1</v>
      </c>
      <c r="T2662" s="30">
        <v>7</v>
      </c>
      <c r="U2662" s="30">
        <v>6</v>
      </c>
      <c r="V2662" s="82">
        <v>100</v>
      </c>
      <c r="W2662" s="97">
        <v>10</v>
      </c>
      <c r="X2662" s="33">
        <v>1</v>
      </c>
    </row>
    <row r="2663" spans="1:24">
      <c r="A2663" s="163">
        <v>55</v>
      </c>
      <c r="B2663" s="30">
        <v>1</v>
      </c>
      <c r="C2663" s="30">
        <v>5</v>
      </c>
      <c r="D2663" s="30">
        <v>24.852113574159034</v>
      </c>
      <c r="E2663" s="30">
        <v>1</v>
      </c>
      <c r="F2663" s="30">
        <v>1</v>
      </c>
      <c r="G2663" s="30">
        <v>0</v>
      </c>
      <c r="H2663" s="30">
        <v>0</v>
      </c>
      <c r="I2663" s="30">
        <v>0</v>
      </c>
      <c r="J2663" s="30">
        <v>1</v>
      </c>
      <c r="K2663" s="151">
        <v>0</v>
      </c>
      <c r="L2663" s="30">
        <v>6.9</v>
      </c>
      <c r="M2663" s="30">
        <v>1</v>
      </c>
      <c r="N2663" s="30">
        <v>2</v>
      </c>
      <c r="O2663" s="30">
        <v>2</v>
      </c>
      <c r="P2663" s="30">
        <v>0</v>
      </c>
      <c r="Q2663" s="30">
        <v>1</v>
      </c>
      <c r="R2663" s="30">
        <v>2</v>
      </c>
      <c r="S2663" s="30">
        <v>1</v>
      </c>
      <c r="T2663" s="30">
        <v>9</v>
      </c>
      <c r="U2663" s="30">
        <v>6</v>
      </c>
      <c r="V2663" s="82">
        <v>88</v>
      </c>
      <c r="W2663" s="97">
        <v>20</v>
      </c>
      <c r="X2663" s="33">
        <v>1</v>
      </c>
    </row>
    <row r="2664" spans="1:24">
      <c r="A2664" s="163">
        <v>62</v>
      </c>
      <c r="B2664" s="30">
        <v>1</v>
      </c>
      <c r="C2664" s="30">
        <v>11</v>
      </c>
      <c r="D2664" s="30">
        <v>30.170239455156505</v>
      </c>
      <c r="E2664" s="30">
        <v>0</v>
      </c>
      <c r="F2664" s="30">
        <v>0</v>
      </c>
      <c r="G2664" s="30">
        <v>0</v>
      </c>
      <c r="H2664" s="30">
        <v>0</v>
      </c>
      <c r="I2664" s="30">
        <v>1</v>
      </c>
      <c r="J2664" s="30">
        <v>1</v>
      </c>
      <c r="K2664" s="151">
        <v>0</v>
      </c>
      <c r="L2664" s="30">
        <v>7</v>
      </c>
      <c r="M2664" s="30">
        <v>1</v>
      </c>
      <c r="N2664" s="30">
        <v>2</v>
      </c>
      <c r="O2664" s="30">
        <v>2</v>
      </c>
      <c r="P2664" s="30">
        <v>0</v>
      </c>
      <c r="Q2664" s="30">
        <v>1</v>
      </c>
      <c r="R2664" s="30">
        <v>2</v>
      </c>
      <c r="S2664" s="30">
        <v>0</v>
      </c>
      <c r="T2664" s="30">
        <v>8</v>
      </c>
      <c r="U2664" s="30">
        <v>6</v>
      </c>
      <c r="V2664" s="82">
        <v>92</v>
      </c>
      <c r="W2664" s="97">
        <v>30</v>
      </c>
      <c r="X2664" s="33">
        <v>1</v>
      </c>
    </row>
    <row r="2665" spans="1:24">
      <c r="A2665" s="163">
        <v>61</v>
      </c>
      <c r="B2665" s="30">
        <v>2</v>
      </c>
      <c r="C2665" s="30">
        <v>7</v>
      </c>
      <c r="D2665" s="30">
        <v>29.726473922902496</v>
      </c>
      <c r="E2665" s="30">
        <v>1</v>
      </c>
      <c r="F2665" s="30">
        <v>1</v>
      </c>
      <c r="G2665" s="30">
        <v>0</v>
      </c>
      <c r="H2665" s="30">
        <v>0</v>
      </c>
      <c r="I2665" s="30">
        <v>0</v>
      </c>
      <c r="J2665" s="30">
        <v>1</v>
      </c>
      <c r="K2665" s="151">
        <v>0</v>
      </c>
      <c r="L2665" s="30">
        <v>6.7</v>
      </c>
      <c r="M2665" s="30">
        <v>2</v>
      </c>
      <c r="N2665" s="30">
        <v>2</v>
      </c>
      <c r="O2665" s="30">
        <v>2</v>
      </c>
      <c r="P2665" s="30">
        <v>2</v>
      </c>
      <c r="Q2665" s="30">
        <v>3</v>
      </c>
      <c r="R2665" s="30">
        <v>0</v>
      </c>
      <c r="S2665" s="30">
        <v>1</v>
      </c>
      <c r="T2665" s="30">
        <v>12</v>
      </c>
      <c r="U2665" s="30">
        <v>5</v>
      </c>
      <c r="V2665" s="82">
        <v>77</v>
      </c>
      <c r="W2665" s="97">
        <v>10</v>
      </c>
      <c r="X2665" s="33">
        <v>0</v>
      </c>
    </row>
    <row r="2666" spans="1:24">
      <c r="A2666" s="163">
        <v>55</v>
      </c>
      <c r="B2666" s="30">
        <v>2</v>
      </c>
      <c r="C2666" s="30">
        <v>1</v>
      </c>
      <c r="D2666" s="30">
        <v>42.665922112595084</v>
      </c>
      <c r="E2666" s="30">
        <v>1</v>
      </c>
      <c r="F2666" s="30">
        <v>0</v>
      </c>
      <c r="G2666" s="30">
        <v>0</v>
      </c>
      <c r="H2666" s="30">
        <v>0</v>
      </c>
      <c r="I2666" s="30">
        <v>1</v>
      </c>
      <c r="J2666" s="30">
        <v>1</v>
      </c>
      <c r="K2666" s="151">
        <v>0</v>
      </c>
      <c r="L2666" s="30">
        <v>6.7</v>
      </c>
      <c r="M2666" s="30">
        <v>2</v>
      </c>
      <c r="N2666" s="30">
        <v>2</v>
      </c>
      <c r="O2666" s="30">
        <v>1</v>
      </c>
      <c r="P2666" s="30">
        <v>0</v>
      </c>
      <c r="Q2666" s="30">
        <v>1</v>
      </c>
      <c r="R2666" s="30">
        <v>0</v>
      </c>
      <c r="S2666" s="30">
        <v>1</v>
      </c>
      <c r="T2666" s="30">
        <v>7</v>
      </c>
      <c r="U2666" s="30">
        <v>7.5</v>
      </c>
      <c r="V2666" s="82">
        <v>100</v>
      </c>
      <c r="W2666" s="97">
        <v>30</v>
      </c>
      <c r="X2666" s="33">
        <v>0</v>
      </c>
    </row>
    <row r="2667" spans="1:24" s="30" customFormat="1">
      <c r="A2667" s="163">
        <v>47</v>
      </c>
      <c r="B2667" s="30">
        <v>1</v>
      </c>
      <c r="C2667" s="30">
        <v>4</v>
      </c>
      <c r="D2667" s="30">
        <v>29.737044338267236</v>
      </c>
      <c r="E2667" s="30">
        <v>0</v>
      </c>
      <c r="F2667" s="30">
        <v>0</v>
      </c>
      <c r="G2667" s="30">
        <v>1</v>
      </c>
      <c r="H2667" s="30">
        <v>0</v>
      </c>
      <c r="I2667" s="30">
        <v>0</v>
      </c>
      <c r="J2667" s="30">
        <v>1</v>
      </c>
      <c r="K2667" s="30">
        <v>0</v>
      </c>
      <c r="L2667" s="30">
        <v>9.4</v>
      </c>
      <c r="M2667" s="30">
        <v>1</v>
      </c>
      <c r="N2667" s="30">
        <v>0</v>
      </c>
      <c r="O2667" s="30">
        <v>2</v>
      </c>
      <c r="P2667" s="30">
        <v>2</v>
      </c>
      <c r="Q2667" s="30">
        <v>1</v>
      </c>
      <c r="R2667" s="30">
        <v>0</v>
      </c>
      <c r="S2667" s="30">
        <v>2</v>
      </c>
      <c r="T2667" s="30">
        <v>8</v>
      </c>
      <c r="U2667" s="30">
        <v>5</v>
      </c>
      <c r="V2667" s="82">
        <v>83</v>
      </c>
      <c r="W2667" s="30">
        <v>10</v>
      </c>
      <c r="X2667" s="33">
        <v>1</v>
      </c>
    </row>
    <row r="2668" spans="1:24" s="30" customFormat="1">
      <c r="A2668" s="163">
        <v>76</v>
      </c>
      <c r="B2668" s="30">
        <v>1</v>
      </c>
      <c r="C2668" s="30">
        <v>25</v>
      </c>
      <c r="D2668" s="30">
        <v>20.569329660238751</v>
      </c>
      <c r="E2668" s="30">
        <v>1</v>
      </c>
      <c r="F2668" s="30">
        <v>0</v>
      </c>
      <c r="G2668" s="30">
        <v>1</v>
      </c>
      <c r="H2668" s="30">
        <v>0</v>
      </c>
      <c r="I2668" s="30">
        <v>0</v>
      </c>
      <c r="J2668" s="30">
        <v>1</v>
      </c>
      <c r="K2668" s="151">
        <v>0</v>
      </c>
      <c r="L2668" s="30">
        <v>7.1</v>
      </c>
      <c r="M2668" s="30">
        <v>1</v>
      </c>
      <c r="N2668" s="30">
        <v>2</v>
      </c>
      <c r="O2668" s="30">
        <v>0</v>
      </c>
      <c r="P2668" s="30">
        <v>0</v>
      </c>
      <c r="Q2668" s="30">
        <v>1</v>
      </c>
      <c r="R2668" s="30">
        <v>0</v>
      </c>
      <c r="S2668" s="30">
        <v>0</v>
      </c>
      <c r="T2668" s="30">
        <v>4</v>
      </c>
      <c r="U2668" s="30">
        <v>8</v>
      </c>
      <c r="V2668" s="82">
        <v>89</v>
      </c>
      <c r="W2668" s="30">
        <v>30</v>
      </c>
      <c r="X2668" s="33">
        <v>0</v>
      </c>
    </row>
    <row r="2669" spans="1:24" s="30" customFormat="1">
      <c r="A2669" s="163">
        <v>70</v>
      </c>
      <c r="B2669" s="30">
        <v>2</v>
      </c>
      <c r="C2669" s="30">
        <v>2</v>
      </c>
      <c r="D2669" s="30">
        <v>27.964193203708771</v>
      </c>
      <c r="E2669" s="33">
        <v>0</v>
      </c>
      <c r="F2669" s="30">
        <v>0</v>
      </c>
      <c r="G2669" s="30">
        <v>0</v>
      </c>
      <c r="H2669" s="30">
        <v>0</v>
      </c>
      <c r="I2669" s="30">
        <v>1</v>
      </c>
      <c r="J2669" s="30">
        <v>1</v>
      </c>
      <c r="K2669" s="151">
        <v>0</v>
      </c>
      <c r="L2669" s="30">
        <v>6.9</v>
      </c>
      <c r="M2669" s="30">
        <v>1</v>
      </c>
      <c r="N2669" s="30">
        <v>1</v>
      </c>
      <c r="O2669" s="30">
        <v>1</v>
      </c>
      <c r="P2669" s="30">
        <v>0</v>
      </c>
      <c r="Q2669" s="30">
        <v>1</v>
      </c>
      <c r="R2669" s="30">
        <v>2</v>
      </c>
      <c r="S2669" s="30">
        <v>1</v>
      </c>
      <c r="T2669" s="30">
        <v>7</v>
      </c>
      <c r="U2669" s="30">
        <v>7</v>
      </c>
      <c r="V2669" s="82">
        <v>100</v>
      </c>
      <c r="W2669" s="30">
        <v>30</v>
      </c>
      <c r="X2669" s="33">
        <v>0</v>
      </c>
    </row>
    <row r="2670" spans="1:24" s="30" customFormat="1">
      <c r="A2670" s="163">
        <v>71</v>
      </c>
      <c r="B2670" s="30">
        <v>1</v>
      </c>
      <c r="C2670" s="30">
        <v>2</v>
      </c>
      <c r="D2670" s="30">
        <v>24.567474048442904</v>
      </c>
      <c r="E2670" s="33">
        <v>0</v>
      </c>
      <c r="F2670" s="30">
        <v>0</v>
      </c>
      <c r="G2670" s="30">
        <v>0</v>
      </c>
      <c r="H2670" s="30">
        <v>0</v>
      </c>
      <c r="I2670" s="30">
        <v>0</v>
      </c>
      <c r="J2670" s="30">
        <v>0</v>
      </c>
      <c r="K2670" s="151">
        <v>0</v>
      </c>
      <c r="L2670" s="30">
        <v>7</v>
      </c>
      <c r="M2670" s="30">
        <v>1</v>
      </c>
      <c r="N2670" s="30">
        <v>1</v>
      </c>
      <c r="O2670" s="30">
        <v>2</v>
      </c>
      <c r="P2670" s="30">
        <v>2</v>
      </c>
      <c r="Q2670" s="30">
        <v>0</v>
      </c>
      <c r="R2670" s="30">
        <v>1</v>
      </c>
      <c r="S2670" s="30">
        <v>2</v>
      </c>
      <c r="T2670" s="30">
        <v>9</v>
      </c>
      <c r="U2670" s="30">
        <v>6</v>
      </c>
      <c r="V2670" s="82">
        <v>71</v>
      </c>
      <c r="W2670" s="30">
        <v>20</v>
      </c>
      <c r="X2670" s="33">
        <v>0</v>
      </c>
    </row>
    <row r="2671" spans="1:24">
      <c r="A2671" s="163">
        <v>71</v>
      </c>
      <c r="B2671" s="30">
        <v>1</v>
      </c>
      <c r="C2671" s="30">
        <v>9</v>
      </c>
      <c r="D2671" s="30">
        <v>25.637348058374268</v>
      </c>
      <c r="E2671" s="30">
        <v>0</v>
      </c>
      <c r="F2671" s="30">
        <v>0</v>
      </c>
      <c r="G2671" s="30">
        <v>0</v>
      </c>
      <c r="H2671" s="30">
        <v>0</v>
      </c>
      <c r="I2671" s="30">
        <v>1</v>
      </c>
      <c r="J2671" s="30">
        <v>1</v>
      </c>
      <c r="K2671" s="151">
        <v>0</v>
      </c>
      <c r="L2671" s="30">
        <v>5.9</v>
      </c>
      <c r="M2671" s="30">
        <v>1</v>
      </c>
      <c r="N2671" s="30">
        <v>0</v>
      </c>
      <c r="O2671" s="30">
        <v>2</v>
      </c>
      <c r="P2671" s="30">
        <v>0</v>
      </c>
      <c r="Q2671" s="30">
        <v>1</v>
      </c>
      <c r="R2671" s="30">
        <v>0</v>
      </c>
      <c r="S2671" s="30">
        <v>0</v>
      </c>
      <c r="T2671" s="30">
        <v>4</v>
      </c>
      <c r="U2671" s="30">
        <v>6.5</v>
      </c>
      <c r="V2671" s="82">
        <v>91</v>
      </c>
      <c r="W2671" s="97">
        <v>10</v>
      </c>
      <c r="X2671" s="33">
        <v>0</v>
      </c>
    </row>
    <row r="2672" spans="1:24">
      <c r="A2672" s="163">
        <v>52</v>
      </c>
      <c r="B2672" s="30">
        <v>1</v>
      </c>
      <c r="C2672" s="30">
        <v>10</v>
      </c>
      <c r="D2672" s="30">
        <v>25.099501595611173</v>
      </c>
      <c r="E2672" s="30">
        <v>1</v>
      </c>
      <c r="F2672" s="30">
        <v>0</v>
      </c>
      <c r="G2672" s="30">
        <v>1</v>
      </c>
      <c r="H2672" s="30">
        <v>0</v>
      </c>
      <c r="I2672" s="30">
        <v>1</v>
      </c>
      <c r="J2672" s="30">
        <v>1</v>
      </c>
      <c r="K2672" s="151">
        <v>0</v>
      </c>
      <c r="L2672" s="30">
        <v>6.7</v>
      </c>
      <c r="M2672" s="30">
        <v>1</v>
      </c>
      <c r="N2672" s="30">
        <v>0</v>
      </c>
      <c r="O2672" s="30">
        <v>1</v>
      </c>
      <c r="P2672" s="30">
        <v>0</v>
      </c>
      <c r="Q2672" s="30">
        <v>1</v>
      </c>
      <c r="R2672" s="30">
        <v>0</v>
      </c>
      <c r="S2672" s="30">
        <v>0</v>
      </c>
      <c r="T2672" s="30">
        <v>3</v>
      </c>
      <c r="U2672" s="30">
        <v>7</v>
      </c>
      <c r="V2672" s="82">
        <v>100</v>
      </c>
      <c r="W2672" s="97">
        <v>1</v>
      </c>
      <c r="X2672" s="33">
        <v>1</v>
      </c>
    </row>
    <row r="2673" spans="1:24">
      <c r="A2673" s="163">
        <v>59</v>
      </c>
      <c r="B2673" s="30">
        <v>1</v>
      </c>
      <c r="C2673" s="30">
        <v>5</v>
      </c>
      <c r="D2673" s="30">
        <v>39.357541436249079</v>
      </c>
      <c r="E2673" s="30">
        <v>0</v>
      </c>
      <c r="F2673" s="30">
        <v>0</v>
      </c>
      <c r="G2673" s="30">
        <v>0</v>
      </c>
      <c r="H2673" s="30">
        <v>1</v>
      </c>
      <c r="I2673" s="30">
        <v>1</v>
      </c>
      <c r="J2673" s="30">
        <v>1</v>
      </c>
      <c r="K2673" s="151">
        <v>0</v>
      </c>
      <c r="L2673" s="30">
        <v>9.5</v>
      </c>
      <c r="M2673" s="30">
        <v>2</v>
      </c>
      <c r="N2673" s="30">
        <v>0</v>
      </c>
      <c r="O2673" s="30">
        <v>3</v>
      </c>
      <c r="P2673" s="30">
        <v>0</v>
      </c>
      <c r="Q2673" s="30">
        <v>2</v>
      </c>
      <c r="R2673" s="30">
        <v>0</v>
      </c>
      <c r="S2673" s="30">
        <v>1</v>
      </c>
      <c r="T2673" s="30">
        <v>8</v>
      </c>
      <c r="U2673" s="30">
        <v>4</v>
      </c>
      <c r="V2673" s="82">
        <v>100</v>
      </c>
      <c r="W2673" s="97">
        <v>5</v>
      </c>
      <c r="X2673" s="33">
        <v>0</v>
      </c>
    </row>
    <row r="2674" spans="1:24">
      <c r="A2674" s="163">
        <v>41</v>
      </c>
      <c r="B2674" s="30">
        <v>1</v>
      </c>
      <c r="C2674" s="30">
        <v>4</v>
      </c>
      <c r="D2674" s="30">
        <v>29.844552970091609</v>
      </c>
      <c r="E2674" s="30">
        <v>0</v>
      </c>
      <c r="F2674" s="30">
        <v>0</v>
      </c>
      <c r="G2674" s="30">
        <v>0</v>
      </c>
      <c r="H2674" s="30">
        <v>0</v>
      </c>
      <c r="I2674" s="30">
        <v>0</v>
      </c>
      <c r="J2674" s="30">
        <v>1</v>
      </c>
      <c r="K2674" s="151">
        <v>0</v>
      </c>
      <c r="L2674" s="30">
        <v>6.4</v>
      </c>
      <c r="M2674" s="30">
        <v>1</v>
      </c>
      <c r="N2674" s="30">
        <v>0</v>
      </c>
      <c r="O2674" s="30">
        <v>1</v>
      </c>
      <c r="P2674" s="30">
        <v>0</v>
      </c>
      <c r="Q2674" s="30">
        <v>1</v>
      </c>
      <c r="R2674" s="30">
        <v>0</v>
      </c>
      <c r="S2674" s="30">
        <v>1</v>
      </c>
      <c r="T2674" s="30">
        <v>4</v>
      </c>
      <c r="U2674" s="30">
        <v>7.5</v>
      </c>
      <c r="V2674" s="82">
        <v>92</v>
      </c>
      <c r="W2674" s="97">
        <v>10</v>
      </c>
      <c r="X2674" s="33">
        <v>1</v>
      </c>
    </row>
    <row r="2675" spans="1:24">
      <c r="A2675" s="163">
        <v>38</v>
      </c>
      <c r="B2675" s="30">
        <v>2</v>
      </c>
      <c r="C2675" s="30">
        <v>3</v>
      </c>
      <c r="D2675" s="30">
        <v>17.333333333333332</v>
      </c>
      <c r="E2675" s="30">
        <v>0</v>
      </c>
      <c r="F2675" s="30">
        <v>0</v>
      </c>
      <c r="G2675" s="30">
        <v>0</v>
      </c>
      <c r="H2675" s="30">
        <v>0</v>
      </c>
      <c r="I2675" s="30">
        <v>0</v>
      </c>
      <c r="J2675" s="30">
        <v>0</v>
      </c>
      <c r="K2675" s="151">
        <v>0</v>
      </c>
      <c r="L2675" s="30">
        <v>6.8</v>
      </c>
      <c r="M2675" s="30">
        <v>1</v>
      </c>
      <c r="N2675" s="30">
        <v>1</v>
      </c>
      <c r="O2675" s="30">
        <v>2</v>
      </c>
      <c r="P2675" s="30">
        <v>0</v>
      </c>
      <c r="Q2675" s="30">
        <v>1</v>
      </c>
      <c r="R2675" s="30">
        <v>0</v>
      </c>
      <c r="S2675" s="30">
        <v>0</v>
      </c>
      <c r="T2675" s="30">
        <v>5</v>
      </c>
      <c r="U2675" s="30">
        <v>5.5</v>
      </c>
      <c r="V2675" s="82">
        <v>92</v>
      </c>
      <c r="W2675" s="97">
        <v>30</v>
      </c>
      <c r="X2675" s="33">
        <v>0</v>
      </c>
    </row>
    <row r="2676" spans="1:24">
      <c r="A2676" s="163">
        <v>80</v>
      </c>
      <c r="B2676" s="30">
        <v>1</v>
      </c>
      <c r="C2676" s="30">
        <v>10</v>
      </c>
      <c r="D2676" s="30">
        <v>20.322252866889244</v>
      </c>
      <c r="E2676" s="30">
        <v>0</v>
      </c>
      <c r="F2676" s="30">
        <v>0</v>
      </c>
      <c r="G2676" s="30">
        <v>1</v>
      </c>
      <c r="H2676" s="30">
        <v>0</v>
      </c>
      <c r="I2676" s="30">
        <v>0</v>
      </c>
      <c r="J2676" s="30">
        <v>1</v>
      </c>
      <c r="K2676" s="151">
        <v>0</v>
      </c>
      <c r="L2676" s="30">
        <v>6.5</v>
      </c>
      <c r="M2676" s="30">
        <v>0</v>
      </c>
      <c r="N2676" s="30">
        <v>1</v>
      </c>
      <c r="O2676" s="30">
        <v>1</v>
      </c>
      <c r="P2676" s="30">
        <v>2</v>
      </c>
      <c r="Q2676" s="30">
        <v>0</v>
      </c>
      <c r="R2676" s="30">
        <v>0</v>
      </c>
      <c r="S2676" s="30">
        <v>0</v>
      </c>
      <c r="T2676" s="30">
        <v>4</v>
      </c>
      <c r="U2676" s="30">
        <v>7</v>
      </c>
      <c r="V2676" s="82">
        <v>78</v>
      </c>
      <c r="W2676" s="97">
        <v>60</v>
      </c>
      <c r="X2676" s="33">
        <v>0</v>
      </c>
    </row>
    <row r="2677" spans="1:24">
      <c r="A2677" s="163">
        <v>73</v>
      </c>
      <c r="B2677" s="30">
        <v>2</v>
      </c>
      <c r="C2677" s="30">
        <v>4</v>
      </c>
      <c r="D2677" s="30">
        <v>24.653031409788166</v>
      </c>
      <c r="E2677" s="30">
        <v>0</v>
      </c>
      <c r="F2677" s="30">
        <v>0</v>
      </c>
      <c r="G2677" s="30">
        <v>1</v>
      </c>
      <c r="H2677" s="30">
        <v>0</v>
      </c>
      <c r="I2677" s="30">
        <v>1</v>
      </c>
      <c r="J2677" s="30">
        <v>1</v>
      </c>
      <c r="K2677" s="151">
        <v>0</v>
      </c>
      <c r="L2677" s="30">
        <v>7.7</v>
      </c>
      <c r="M2677" s="30">
        <v>0</v>
      </c>
      <c r="N2677" s="30">
        <v>1</v>
      </c>
      <c r="O2677" s="30">
        <v>0</v>
      </c>
      <c r="P2677" s="30">
        <v>0</v>
      </c>
      <c r="Q2677" s="30">
        <v>1</v>
      </c>
      <c r="R2677" s="30">
        <v>0</v>
      </c>
      <c r="S2677" s="30">
        <v>0</v>
      </c>
      <c r="T2677" s="30">
        <v>2</v>
      </c>
      <c r="U2677" s="30">
        <v>8</v>
      </c>
      <c r="V2677" s="82">
        <v>98</v>
      </c>
      <c r="W2677" s="97">
        <v>30</v>
      </c>
      <c r="X2677" s="33">
        <v>0</v>
      </c>
    </row>
    <row r="2678" spans="1:24">
      <c r="A2678" s="163">
        <v>47</v>
      </c>
      <c r="B2678" s="30">
        <v>1</v>
      </c>
      <c r="C2678" s="30">
        <v>15</v>
      </c>
      <c r="D2678" s="30">
        <v>32.300449874261446</v>
      </c>
      <c r="E2678" s="30">
        <v>0</v>
      </c>
      <c r="F2678" s="30">
        <v>1</v>
      </c>
      <c r="G2678" s="30">
        <v>1</v>
      </c>
      <c r="H2678" s="30">
        <v>1</v>
      </c>
      <c r="I2678" s="30">
        <v>1</v>
      </c>
      <c r="J2678" s="30">
        <v>1</v>
      </c>
      <c r="K2678" s="151">
        <v>0</v>
      </c>
      <c r="L2678" s="30">
        <v>6.8</v>
      </c>
      <c r="M2678" s="30">
        <v>1</v>
      </c>
      <c r="N2678" s="30">
        <v>2</v>
      </c>
      <c r="O2678" s="30">
        <v>1</v>
      </c>
      <c r="P2678" s="30">
        <v>0</v>
      </c>
      <c r="Q2678" s="30">
        <v>1</v>
      </c>
      <c r="R2678" s="30">
        <v>0</v>
      </c>
      <c r="S2678" s="30">
        <v>0</v>
      </c>
      <c r="T2678" s="30">
        <v>5</v>
      </c>
      <c r="U2678" s="30">
        <v>7</v>
      </c>
      <c r="V2678" s="82">
        <v>91</v>
      </c>
      <c r="W2678" s="97">
        <v>30</v>
      </c>
      <c r="X2678" s="33">
        <v>0</v>
      </c>
    </row>
    <row r="2679" spans="1:24">
      <c r="A2679" s="163">
        <v>79</v>
      </c>
      <c r="B2679" s="30">
        <v>1</v>
      </c>
      <c r="C2679" s="30">
        <v>4</v>
      </c>
      <c r="D2679" s="30">
        <v>20.415224913494811</v>
      </c>
      <c r="E2679" s="30">
        <v>0</v>
      </c>
      <c r="F2679" s="30">
        <v>0</v>
      </c>
      <c r="G2679" s="30">
        <v>0</v>
      </c>
      <c r="H2679" s="30">
        <v>0</v>
      </c>
      <c r="I2679" s="30">
        <v>0</v>
      </c>
      <c r="J2679" s="30">
        <v>0</v>
      </c>
      <c r="K2679" s="151">
        <v>0</v>
      </c>
      <c r="L2679" s="30">
        <v>7.1</v>
      </c>
      <c r="M2679" s="30">
        <v>1</v>
      </c>
      <c r="N2679" s="30">
        <v>2</v>
      </c>
      <c r="O2679" s="30">
        <v>3</v>
      </c>
      <c r="P2679" s="30">
        <v>2</v>
      </c>
      <c r="Q2679" s="30">
        <v>1</v>
      </c>
      <c r="R2679" s="30">
        <v>0</v>
      </c>
      <c r="S2679" s="30">
        <v>0</v>
      </c>
      <c r="T2679" s="30">
        <v>9</v>
      </c>
      <c r="U2679" s="30">
        <v>4.5</v>
      </c>
      <c r="V2679" s="82">
        <v>82</v>
      </c>
      <c r="W2679" s="97">
        <v>90</v>
      </c>
      <c r="X2679" s="33">
        <v>0</v>
      </c>
    </row>
    <row r="2680" spans="1:24">
      <c r="A2680" s="163">
        <v>65</v>
      </c>
      <c r="B2680" s="30">
        <v>2</v>
      </c>
      <c r="C2680" s="30">
        <v>6</v>
      </c>
      <c r="D2680" s="30">
        <v>30.330214874620872</v>
      </c>
      <c r="E2680" s="30">
        <v>0</v>
      </c>
      <c r="F2680" s="30">
        <v>0</v>
      </c>
      <c r="G2680" s="30">
        <v>0</v>
      </c>
      <c r="H2680" s="30">
        <v>0</v>
      </c>
      <c r="I2680" s="30">
        <v>1</v>
      </c>
      <c r="J2680" s="30">
        <v>1</v>
      </c>
      <c r="K2680" s="151">
        <v>0</v>
      </c>
      <c r="L2680" s="30">
        <v>6.5</v>
      </c>
      <c r="M2680" s="30">
        <v>1</v>
      </c>
      <c r="N2680" s="30">
        <v>1</v>
      </c>
      <c r="O2680" s="30">
        <v>1</v>
      </c>
      <c r="P2680" s="30">
        <v>0</v>
      </c>
      <c r="Q2680" s="30">
        <v>1</v>
      </c>
      <c r="R2680" s="30">
        <v>3</v>
      </c>
      <c r="S2680" s="30">
        <v>1</v>
      </c>
      <c r="T2680" s="30">
        <v>8</v>
      </c>
      <c r="U2680" s="30">
        <v>7</v>
      </c>
      <c r="V2680" s="82">
        <v>93</v>
      </c>
      <c r="W2680" s="97">
        <v>30</v>
      </c>
      <c r="X2680" s="33">
        <v>0</v>
      </c>
    </row>
    <row r="2681" spans="1:24">
      <c r="A2681" s="163">
        <v>69</v>
      </c>
      <c r="B2681" s="30">
        <v>1</v>
      </c>
      <c r="C2681" s="30">
        <v>24</v>
      </c>
      <c r="D2681" s="30">
        <v>22.631899304724236</v>
      </c>
      <c r="E2681" s="30">
        <v>0</v>
      </c>
      <c r="F2681" s="30">
        <v>0</v>
      </c>
      <c r="G2681" s="30">
        <v>0</v>
      </c>
      <c r="H2681" s="30">
        <v>0</v>
      </c>
      <c r="I2681" s="30">
        <v>1</v>
      </c>
      <c r="J2681" s="30">
        <v>1</v>
      </c>
      <c r="K2681" s="151">
        <v>0</v>
      </c>
      <c r="L2681" s="30">
        <v>8.3000000000000007</v>
      </c>
      <c r="M2681" s="30">
        <v>2</v>
      </c>
      <c r="N2681" s="30">
        <v>0</v>
      </c>
      <c r="O2681" s="30">
        <v>2</v>
      </c>
      <c r="P2681" s="30">
        <v>0</v>
      </c>
      <c r="Q2681" s="30">
        <v>2</v>
      </c>
      <c r="R2681" s="30">
        <v>0</v>
      </c>
      <c r="S2681" s="30">
        <v>0</v>
      </c>
      <c r="T2681" s="30">
        <v>6</v>
      </c>
      <c r="U2681" s="30">
        <v>6</v>
      </c>
      <c r="V2681" s="82">
        <v>92</v>
      </c>
      <c r="W2681" s="97">
        <v>5</v>
      </c>
      <c r="X2681" s="33">
        <v>0</v>
      </c>
    </row>
    <row r="2682" spans="1:24">
      <c r="A2682" s="163">
        <v>70</v>
      </c>
      <c r="B2682" s="30">
        <v>2</v>
      </c>
      <c r="C2682" s="30">
        <v>25</v>
      </c>
      <c r="D2682" s="30">
        <v>19.753086419753085</v>
      </c>
      <c r="E2682" s="30">
        <v>0</v>
      </c>
      <c r="F2682" s="30">
        <v>0</v>
      </c>
      <c r="G2682" s="30">
        <v>1</v>
      </c>
      <c r="H2682" s="30">
        <v>0</v>
      </c>
      <c r="I2682" s="30">
        <v>1</v>
      </c>
      <c r="J2682" s="30">
        <v>1</v>
      </c>
      <c r="K2682" s="151">
        <v>0</v>
      </c>
      <c r="L2682" s="30">
        <v>7.1</v>
      </c>
      <c r="M2682" s="30">
        <v>1</v>
      </c>
      <c r="N2682" s="30">
        <v>1</v>
      </c>
      <c r="O2682" s="30">
        <v>2</v>
      </c>
      <c r="P2682" s="30">
        <v>0</v>
      </c>
      <c r="Q2682" s="30">
        <v>1</v>
      </c>
      <c r="R2682" s="30">
        <v>1</v>
      </c>
      <c r="S2682" s="30">
        <v>0</v>
      </c>
      <c r="T2682" s="30">
        <v>6</v>
      </c>
      <c r="U2682" s="30">
        <v>6</v>
      </c>
      <c r="V2682" s="82">
        <v>100</v>
      </c>
      <c r="W2682" s="97">
        <v>15</v>
      </c>
      <c r="X2682" s="33">
        <v>0</v>
      </c>
    </row>
    <row r="2683" spans="1:24">
      <c r="A2683" s="163">
        <v>43</v>
      </c>
      <c r="B2683" s="30">
        <v>1</v>
      </c>
      <c r="C2683" s="30">
        <v>2</v>
      </c>
      <c r="D2683" s="30">
        <v>20.109164033323758</v>
      </c>
      <c r="E2683" s="30">
        <v>0</v>
      </c>
      <c r="F2683" s="30">
        <v>0</v>
      </c>
      <c r="G2683" s="30">
        <v>0</v>
      </c>
      <c r="H2683" s="30">
        <v>0</v>
      </c>
      <c r="I2683" s="30">
        <v>0</v>
      </c>
      <c r="J2683" s="30">
        <v>1</v>
      </c>
      <c r="K2683" s="151">
        <v>0</v>
      </c>
      <c r="L2683" s="30">
        <v>6.3</v>
      </c>
      <c r="M2683" s="30">
        <v>1</v>
      </c>
      <c r="N2683" s="30">
        <v>0</v>
      </c>
      <c r="O2683" s="30">
        <v>3</v>
      </c>
      <c r="P2683" s="30">
        <v>0</v>
      </c>
      <c r="Q2683" s="30">
        <v>0</v>
      </c>
      <c r="R2683" s="30">
        <v>0</v>
      </c>
      <c r="S2683" s="30">
        <v>0</v>
      </c>
      <c r="T2683" s="30">
        <v>4</v>
      </c>
      <c r="U2683" s="30">
        <v>3.5</v>
      </c>
      <c r="V2683" s="82">
        <v>100</v>
      </c>
      <c r="W2683" s="97">
        <v>10</v>
      </c>
      <c r="X2683" s="33">
        <v>0</v>
      </c>
    </row>
    <row r="2684" spans="1:24">
      <c r="A2684" s="163">
        <v>34</v>
      </c>
      <c r="B2684" s="30">
        <v>2</v>
      </c>
      <c r="C2684" s="30">
        <v>6</v>
      </c>
      <c r="D2684" s="30">
        <v>34.557856673241282</v>
      </c>
      <c r="E2684" s="30">
        <v>0</v>
      </c>
      <c r="F2684" s="30">
        <v>0</v>
      </c>
      <c r="G2684" s="30">
        <v>1</v>
      </c>
      <c r="H2684" s="30">
        <v>0</v>
      </c>
      <c r="I2684" s="30">
        <v>1</v>
      </c>
      <c r="J2684" s="30">
        <v>0</v>
      </c>
      <c r="K2684" s="151">
        <v>0</v>
      </c>
      <c r="L2684" s="30">
        <v>7.3</v>
      </c>
      <c r="M2684" s="30">
        <v>1</v>
      </c>
      <c r="N2684" s="30">
        <v>1</v>
      </c>
      <c r="O2684" s="30">
        <v>0</v>
      </c>
      <c r="P2684" s="30">
        <v>0</v>
      </c>
      <c r="Q2684" s="30">
        <v>1</v>
      </c>
      <c r="R2684" s="30">
        <v>0</v>
      </c>
      <c r="S2684" s="30">
        <v>1</v>
      </c>
      <c r="T2684" s="30">
        <v>4</v>
      </c>
      <c r="U2684" s="30">
        <v>12</v>
      </c>
      <c r="V2684" s="82">
        <v>100</v>
      </c>
      <c r="W2684" s="97">
        <v>30</v>
      </c>
      <c r="X2684" s="33">
        <v>0</v>
      </c>
    </row>
    <row r="2685" spans="1:24">
      <c r="A2685" s="163">
        <v>59</v>
      </c>
      <c r="B2685" s="30">
        <v>1</v>
      </c>
      <c r="C2685" s="30">
        <v>10</v>
      </c>
      <c r="D2685" s="30">
        <v>25.333049886621314</v>
      </c>
      <c r="E2685" s="30">
        <v>1</v>
      </c>
      <c r="F2685" s="30">
        <v>0</v>
      </c>
      <c r="G2685" s="30">
        <v>1</v>
      </c>
      <c r="H2685" s="30">
        <v>0</v>
      </c>
      <c r="I2685" s="30">
        <v>1</v>
      </c>
      <c r="J2685" s="30">
        <v>1</v>
      </c>
      <c r="K2685" s="151">
        <v>0</v>
      </c>
      <c r="L2685" s="30">
        <v>6.3</v>
      </c>
      <c r="M2685" s="30">
        <v>0</v>
      </c>
      <c r="N2685" s="30">
        <v>1</v>
      </c>
      <c r="O2685" s="30">
        <v>2</v>
      </c>
      <c r="P2685" s="30">
        <v>0</v>
      </c>
      <c r="Q2685" s="30">
        <v>1</v>
      </c>
      <c r="R2685" s="30">
        <v>0</v>
      </c>
      <c r="S2685" s="30">
        <v>0</v>
      </c>
      <c r="T2685" s="30">
        <v>4</v>
      </c>
      <c r="U2685" s="30">
        <v>5</v>
      </c>
      <c r="V2685" s="82">
        <v>91</v>
      </c>
      <c r="W2685" s="97">
        <v>10</v>
      </c>
      <c r="X2685" s="33">
        <v>0</v>
      </c>
    </row>
    <row r="2686" spans="1:24">
      <c r="A2686" s="163">
        <v>68</v>
      </c>
      <c r="B2686" s="30">
        <v>1</v>
      </c>
      <c r="C2686" s="30">
        <v>23</v>
      </c>
      <c r="D2686" s="30">
        <v>23.140495867768596</v>
      </c>
      <c r="E2686" s="30">
        <v>1</v>
      </c>
      <c r="F2686" s="30">
        <v>0</v>
      </c>
      <c r="G2686" s="30">
        <v>1</v>
      </c>
      <c r="H2686" s="30">
        <v>1</v>
      </c>
      <c r="I2686" s="30">
        <v>1</v>
      </c>
      <c r="J2686" s="30">
        <v>1</v>
      </c>
      <c r="K2686" s="151">
        <v>0</v>
      </c>
      <c r="L2686" s="30">
        <v>6.3</v>
      </c>
      <c r="M2686" s="30">
        <v>2</v>
      </c>
      <c r="N2686" s="30">
        <v>0</v>
      </c>
      <c r="O2686" s="30">
        <v>0</v>
      </c>
      <c r="P2686" s="30">
        <v>0</v>
      </c>
      <c r="Q2686" s="30">
        <v>1</v>
      </c>
      <c r="R2686" s="30">
        <v>0</v>
      </c>
      <c r="S2686" s="30">
        <v>1</v>
      </c>
      <c r="T2686" s="30">
        <v>4</v>
      </c>
      <c r="U2686" s="30">
        <v>8</v>
      </c>
      <c r="V2686" s="82">
        <v>100</v>
      </c>
      <c r="W2686" s="97">
        <v>10</v>
      </c>
      <c r="X2686" s="33">
        <v>0</v>
      </c>
    </row>
    <row r="2687" spans="1:24">
      <c r="A2687" s="163">
        <v>71</v>
      </c>
      <c r="B2687" s="30">
        <v>1</v>
      </c>
      <c r="C2687" s="30">
        <v>26</v>
      </c>
      <c r="D2687" s="30">
        <v>21.810132094643638</v>
      </c>
      <c r="E2687" s="30">
        <v>1</v>
      </c>
      <c r="F2687" s="30">
        <v>0</v>
      </c>
      <c r="G2687" s="30">
        <v>0</v>
      </c>
      <c r="H2687" s="30">
        <v>0</v>
      </c>
      <c r="I2687" s="30">
        <v>0</v>
      </c>
      <c r="J2687" s="30">
        <v>0</v>
      </c>
      <c r="K2687" s="151">
        <v>0</v>
      </c>
      <c r="L2687" s="30">
        <v>8.3000000000000007</v>
      </c>
      <c r="M2687" s="30">
        <v>1</v>
      </c>
      <c r="N2687" s="30">
        <v>0</v>
      </c>
      <c r="O2687" s="30">
        <v>2</v>
      </c>
      <c r="P2687" s="30">
        <v>0</v>
      </c>
      <c r="Q2687" s="30">
        <v>1</v>
      </c>
      <c r="R2687" s="30">
        <v>0</v>
      </c>
      <c r="S2687" s="30">
        <v>0</v>
      </c>
      <c r="T2687" s="30">
        <v>4</v>
      </c>
      <c r="U2687" s="30">
        <v>6</v>
      </c>
      <c r="V2687" s="82">
        <v>88</v>
      </c>
      <c r="W2687" s="97">
        <v>5</v>
      </c>
      <c r="X2687" s="33">
        <v>0</v>
      </c>
    </row>
    <row r="2688" spans="1:24">
      <c r="A2688" s="163">
        <v>61</v>
      </c>
      <c r="B2688" s="30">
        <v>1</v>
      </c>
      <c r="C2688" s="30">
        <v>15</v>
      </c>
      <c r="D2688" s="30">
        <v>21.967120181405896</v>
      </c>
      <c r="E2688" s="30">
        <v>1</v>
      </c>
      <c r="F2688" s="30">
        <v>0</v>
      </c>
      <c r="G2688" s="30">
        <v>0</v>
      </c>
      <c r="H2688" s="30">
        <v>0</v>
      </c>
      <c r="I2688" s="30">
        <v>0</v>
      </c>
      <c r="J2688" s="30">
        <v>0</v>
      </c>
      <c r="K2688" s="151">
        <v>0</v>
      </c>
      <c r="L2688" s="30">
        <v>6.9</v>
      </c>
      <c r="M2688" s="30">
        <v>2</v>
      </c>
      <c r="N2688" s="30">
        <v>1</v>
      </c>
      <c r="O2688" s="30">
        <v>2</v>
      </c>
      <c r="P2688" s="30">
        <v>0</v>
      </c>
      <c r="Q2688" s="30">
        <v>1</v>
      </c>
      <c r="R2688" s="30">
        <v>0</v>
      </c>
      <c r="S2688" s="30">
        <v>1</v>
      </c>
      <c r="T2688" s="30">
        <v>7</v>
      </c>
      <c r="U2688" s="30">
        <v>6.5</v>
      </c>
      <c r="V2688" s="82">
        <v>100</v>
      </c>
      <c r="W2688" s="97">
        <v>10</v>
      </c>
      <c r="X2688" s="33">
        <v>0</v>
      </c>
    </row>
    <row r="2689" spans="1:24">
      <c r="A2689" s="163">
        <v>72</v>
      </c>
      <c r="B2689" s="30">
        <v>1</v>
      </c>
      <c r="C2689" s="30">
        <v>16</v>
      </c>
      <c r="D2689" s="30">
        <v>24.314123965742485</v>
      </c>
      <c r="E2689" s="30">
        <v>1</v>
      </c>
      <c r="F2689" s="30">
        <v>1</v>
      </c>
      <c r="G2689" s="30">
        <v>1</v>
      </c>
      <c r="H2689" s="30">
        <v>0</v>
      </c>
      <c r="I2689" s="30">
        <v>1</v>
      </c>
      <c r="J2689" s="30">
        <v>1</v>
      </c>
      <c r="K2689" s="151">
        <v>0</v>
      </c>
      <c r="L2689" s="30">
        <v>6.8</v>
      </c>
      <c r="M2689" s="30">
        <v>1</v>
      </c>
      <c r="N2689" s="30">
        <v>0</v>
      </c>
      <c r="O2689" s="30">
        <v>2</v>
      </c>
      <c r="P2689" s="30">
        <v>2</v>
      </c>
      <c r="Q2689" s="30">
        <v>1</v>
      </c>
      <c r="R2689" s="30">
        <v>0</v>
      </c>
      <c r="S2689" s="30">
        <v>0</v>
      </c>
      <c r="T2689" s="30">
        <v>6</v>
      </c>
      <c r="U2689" s="30">
        <v>5.5</v>
      </c>
      <c r="V2689" s="82">
        <v>85</v>
      </c>
      <c r="W2689" s="97">
        <v>5</v>
      </c>
      <c r="X2689" s="33">
        <v>0</v>
      </c>
    </row>
    <row r="2690" spans="1:24">
      <c r="A2690" s="163">
        <v>51</v>
      </c>
      <c r="B2690" s="30">
        <v>1</v>
      </c>
      <c r="C2690" s="30"/>
      <c r="D2690" s="30">
        <v>26.423569824283259</v>
      </c>
      <c r="E2690" s="30">
        <v>1</v>
      </c>
      <c r="F2690" s="30">
        <v>0</v>
      </c>
      <c r="G2690" s="30">
        <v>0</v>
      </c>
      <c r="H2690" s="30">
        <v>0</v>
      </c>
      <c r="I2690" s="30">
        <v>1</v>
      </c>
      <c r="J2690" s="30">
        <v>1</v>
      </c>
      <c r="K2690" s="151">
        <v>0</v>
      </c>
      <c r="L2690" s="30">
        <v>6.7</v>
      </c>
      <c r="M2690" s="30">
        <v>1</v>
      </c>
      <c r="N2690" s="30">
        <v>0</v>
      </c>
      <c r="O2690" s="30">
        <v>2</v>
      </c>
      <c r="P2690" s="30">
        <v>2</v>
      </c>
      <c r="Q2690" s="30">
        <v>1</v>
      </c>
      <c r="R2690" s="30">
        <v>0</v>
      </c>
      <c r="S2690" s="30">
        <v>2</v>
      </c>
      <c r="T2690" s="30">
        <v>8</v>
      </c>
      <c r="U2690" s="30">
        <v>5</v>
      </c>
      <c r="V2690" s="82">
        <v>83</v>
      </c>
      <c r="W2690" s="97">
        <v>15</v>
      </c>
      <c r="X2690" s="33">
        <v>0</v>
      </c>
    </row>
    <row r="2691" spans="1:24">
      <c r="A2691" s="163">
        <v>52</v>
      </c>
      <c r="B2691" s="30">
        <v>1</v>
      </c>
      <c r="C2691" s="30">
        <v>12</v>
      </c>
      <c r="D2691" s="30">
        <v>23.183673469387756</v>
      </c>
      <c r="E2691" s="30">
        <v>1</v>
      </c>
      <c r="F2691" s="30">
        <v>0</v>
      </c>
      <c r="G2691" s="30">
        <v>1</v>
      </c>
      <c r="H2691" s="30">
        <v>0</v>
      </c>
      <c r="I2691" s="30">
        <v>1</v>
      </c>
      <c r="J2691" s="30">
        <v>1</v>
      </c>
      <c r="K2691" s="151">
        <v>0</v>
      </c>
      <c r="L2691" s="30">
        <v>6.5</v>
      </c>
      <c r="M2691" s="30">
        <v>1</v>
      </c>
      <c r="N2691" s="30">
        <v>1</v>
      </c>
      <c r="O2691" s="30">
        <v>2</v>
      </c>
      <c r="P2691" s="30">
        <v>0</v>
      </c>
      <c r="Q2691" s="30">
        <v>1</v>
      </c>
      <c r="R2691" s="30">
        <v>0</v>
      </c>
      <c r="S2691" s="30">
        <v>0</v>
      </c>
      <c r="T2691" s="30">
        <v>5</v>
      </c>
      <c r="U2691" s="30">
        <v>6</v>
      </c>
      <c r="V2691" s="82">
        <v>92</v>
      </c>
      <c r="W2691" s="97">
        <v>30</v>
      </c>
      <c r="X2691" s="33">
        <v>1</v>
      </c>
    </row>
    <row r="2692" spans="1:24">
      <c r="A2692" s="163">
        <v>71</v>
      </c>
      <c r="B2692" s="30">
        <v>2</v>
      </c>
      <c r="C2692" s="30">
        <v>22</v>
      </c>
      <c r="D2692" s="30">
        <v>20.080796670730738</v>
      </c>
      <c r="E2692" s="30">
        <v>0</v>
      </c>
      <c r="F2692" s="30">
        <v>0</v>
      </c>
      <c r="G2692" s="30">
        <v>0</v>
      </c>
      <c r="H2692" s="30">
        <v>0</v>
      </c>
      <c r="I2692" s="30">
        <v>0</v>
      </c>
      <c r="J2692" s="30">
        <v>0</v>
      </c>
      <c r="K2692" s="151">
        <v>0</v>
      </c>
      <c r="L2692" s="30">
        <v>6.5</v>
      </c>
      <c r="M2692" s="30">
        <v>1</v>
      </c>
      <c r="N2692" s="30">
        <v>1</v>
      </c>
      <c r="O2692" s="30">
        <v>2</v>
      </c>
      <c r="P2692" s="30">
        <v>0</v>
      </c>
      <c r="Q2692" s="30">
        <v>0</v>
      </c>
      <c r="R2692" s="30">
        <v>0</v>
      </c>
      <c r="S2692" s="30">
        <v>0</v>
      </c>
      <c r="T2692" s="30">
        <v>4</v>
      </c>
      <c r="U2692" s="30">
        <v>5.5</v>
      </c>
      <c r="V2692" s="82">
        <v>92</v>
      </c>
      <c r="W2692" s="97">
        <v>30</v>
      </c>
      <c r="X2692" s="33">
        <v>0</v>
      </c>
    </row>
    <row r="2693" spans="1:24">
      <c r="A2693" s="163">
        <v>22</v>
      </c>
      <c r="B2693" s="30">
        <v>2</v>
      </c>
      <c r="C2693" s="30">
        <v>0.5</v>
      </c>
      <c r="D2693" s="30">
        <v>25.316455696202532</v>
      </c>
      <c r="E2693" s="30">
        <v>1</v>
      </c>
      <c r="F2693" s="30">
        <v>0</v>
      </c>
      <c r="G2693" s="30">
        <v>0</v>
      </c>
      <c r="H2693" s="30">
        <v>0</v>
      </c>
      <c r="I2693" s="30">
        <v>0</v>
      </c>
      <c r="J2693" s="30">
        <v>0</v>
      </c>
      <c r="K2693" s="151">
        <v>0</v>
      </c>
      <c r="L2693" s="30">
        <v>5.2</v>
      </c>
      <c r="M2693" s="30">
        <v>1</v>
      </c>
      <c r="N2693" s="30">
        <v>2</v>
      </c>
      <c r="O2693" s="30">
        <v>0</v>
      </c>
      <c r="P2693" s="30">
        <v>0</v>
      </c>
      <c r="Q2693" s="30">
        <v>1</v>
      </c>
      <c r="R2693" s="30">
        <v>0</v>
      </c>
      <c r="S2693" s="30">
        <v>2</v>
      </c>
      <c r="T2693" s="30">
        <v>6</v>
      </c>
      <c r="U2693" s="30">
        <v>9</v>
      </c>
      <c r="V2693" s="82">
        <v>100</v>
      </c>
      <c r="W2693" s="97">
        <v>30</v>
      </c>
      <c r="X2693" s="33">
        <v>1</v>
      </c>
    </row>
    <row r="2694" spans="1:24" s="30" customFormat="1">
      <c r="A2694" s="163">
        <v>63</v>
      </c>
      <c r="B2694" s="30">
        <v>2</v>
      </c>
      <c r="C2694" s="30">
        <v>22</v>
      </c>
      <c r="D2694" s="30">
        <v>16.8359375</v>
      </c>
      <c r="E2694" s="30">
        <v>0</v>
      </c>
      <c r="F2694" s="30">
        <v>1</v>
      </c>
      <c r="G2694" s="30">
        <v>0</v>
      </c>
      <c r="H2694" s="30">
        <v>0</v>
      </c>
      <c r="I2694" s="30">
        <v>0</v>
      </c>
      <c r="J2694" s="30">
        <v>1</v>
      </c>
      <c r="K2694" s="151">
        <v>0</v>
      </c>
      <c r="L2694" s="30">
        <v>7.3</v>
      </c>
      <c r="M2694" s="30">
        <v>2</v>
      </c>
      <c r="N2694" s="30">
        <v>0</v>
      </c>
      <c r="O2694" s="30">
        <v>2</v>
      </c>
      <c r="P2694" s="30">
        <v>2</v>
      </c>
      <c r="Q2694" s="30">
        <v>1</v>
      </c>
      <c r="R2694" s="30">
        <v>0</v>
      </c>
      <c r="S2694" s="30">
        <v>1</v>
      </c>
      <c r="T2694" s="30">
        <v>8</v>
      </c>
      <c r="U2694" s="30">
        <v>5</v>
      </c>
      <c r="V2694" s="82">
        <v>71</v>
      </c>
      <c r="W2694" s="97">
        <v>15</v>
      </c>
      <c r="X2694" s="33">
        <v>0</v>
      </c>
    </row>
    <row r="2695" spans="1:24" s="30" customFormat="1">
      <c r="A2695" s="163">
        <v>69</v>
      </c>
      <c r="B2695" s="30">
        <v>2</v>
      </c>
      <c r="C2695" s="30">
        <v>28</v>
      </c>
      <c r="D2695" s="30">
        <v>20.843740545560717</v>
      </c>
      <c r="E2695" s="30">
        <v>0</v>
      </c>
      <c r="F2695" s="30">
        <v>0</v>
      </c>
      <c r="G2695" s="30">
        <v>0</v>
      </c>
      <c r="H2695" s="30">
        <v>0</v>
      </c>
      <c r="I2695" s="30">
        <v>0</v>
      </c>
      <c r="J2695" s="30">
        <v>0</v>
      </c>
      <c r="K2695" s="151">
        <v>0</v>
      </c>
      <c r="L2695" s="30">
        <v>7.8</v>
      </c>
      <c r="M2695" s="30">
        <v>1</v>
      </c>
      <c r="N2695" s="30">
        <v>0</v>
      </c>
      <c r="O2695" s="30">
        <v>1</v>
      </c>
      <c r="P2695" s="30">
        <v>0</v>
      </c>
      <c r="Q2695" s="30">
        <v>0</v>
      </c>
      <c r="R2695" s="30">
        <v>0</v>
      </c>
      <c r="S2695" s="30">
        <v>0</v>
      </c>
      <c r="T2695" s="30">
        <v>2</v>
      </c>
      <c r="U2695" s="30">
        <v>7.25</v>
      </c>
      <c r="V2695" s="82">
        <v>100</v>
      </c>
      <c r="W2695" s="97">
        <v>10</v>
      </c>
      <c r="X2695" s="33">
        <v>0</v>
      </c>
    </row>
    <row r="2696" spans="1:24" s="30" customFormat="1">
      <c r="A2696" s="163">
        <v>63</v>
      </c>
      <c r="B2696" s="30">
        <v>1</v>
      </c>
      <c r="D2696" s="30">
        <v>20.869565217391308</v>
      </c>
      <c r="E2696" s="30">
        <v>0</v>
      </c>
      <c r="F2696" s="30">
        <v>1</v>
      </c>
      <c r="G2696" s="30">
        <v>0</v>
      </c>
      <c r="H2696" s="30">
        <v>0</v>
      </c>
      <c r="I2696" s="30">
        <v>0</v>
      </c>
      <c r="J2696" s="30">
        <v>1</v>
      </c>
      <c r="K2696" s="151">
        <v>0</v>
      </c>
      <c r="L2696" s="30">
        <v>6.9</v>
      </c>
      <c r="M2696" s="30">
        <v>1</v>
      </c>
      <c r="N2696" s="30">
        <v>0</v>
      </c>
      <c r="O2696" s="30">
        <v>2</v>
      </c>
      <c r="P2696" s="30">
        <v>0</v>
      </c>
      <c r="Q2696" s="30">
        <v>0</v>
      </c>
      <c r="R2696" s="30">
        <v>3</v>
      </c>
      <c r="S2696" s="30">
        <v>1</v>
      </c>
      <c r="T2696" s="30">
        <v>7</v>
      </c>
      <c r="U2696" s="30">
        <v>6.5</v>
      </c>
      <c r="V2696" s="82">
        <v>100</v>
      </c>
      <c r="W2696" s="97">
        <v>10</v>
      </c>
      <c r="X2696" s="33">
        <v>1</v>
      </c>
    </row>
    <row r="2697" spans="1:24" s="30" customFormat="1">
      <c r="A2697" s="163">
        <v>66</v>
      </c>
      <c r="B2697" s="30">
        <v>1</v>
      </c>
      <c r="C2697" s="30">
        <v>20</v>
      </c>
      <c r="D2697" s="30">
        <v>23.978695130315494</v>
      </c>
      <c r="E2697" s="30">
        <v>1</v>
      </c>
      <c r="F2697" s="30">
        <v>1</v>
      </c>
      <c r="G2697" s="30">
        <v>0</v>
      </c>
      <c r="H2697" s="30">
        <v>0</v>
      </c>
      <c r="I2697" s="30">
        <v>1</v>
      </c>
      <c r="J2697" s="30">
        <v>1</v>
      </c>
      <c r="K2697" s="151">
        <v>0</v>
      </c>
      <c r="L2697" s="30">
        <v>7.7</v>
      </c>
      <c r="M2697" s="30">
        <v>0</v>
      </c>
      <c r="N2697" s="30">
        <v>0</v>
      </c>
      <c r="O2697" s="30">
        <v>1</v>
      </c>
      <c r="P2697" s="30">
        <v>0</v>
      </c>
      <c r="Q2697" s="30">
        <v>1</v>
      </c>
      <c r="R2697" s="30">
        <v>0</v>
      </c>
      <c r="S2697" s="30">
        <v>0</v>
      </c>
      <c r="T2697" s="30">
        <v>2</v>
      </c>
      <c r="U2697" s="30">
        <v>7</v>
      </c>
      <c r="V2697" s="82">
        <v>93</v>
      </c>
      <c r="W2697" s="97">
        <v>10</v>
      </c>
      <c r="X2697" s="33">
        <v>0</v>
      </c>
    </row>
    <row r="2698" spans="1:24" s="30" customFormat="1">
      <c r="A2698" s="163">
        <v>63</v>
      </c>
      <c r="B2698" s="30">
        <v>1</v>
      </c>
      <c r="D2698" s="30">
        <v>23.587302456341924</v>
      </c>
      <c r="E2698" s="30">
        <v>0</v>
      </c>
      <c r="F2698" s="30">
        <v>0</v>
      </c>
      <c r="G2698" s="30">
        <v>0</v>
      </c>
      <c r="H2698" s="30">
        <v>0</v>
      </c>
      <c r="I2698" s="30">
        <v>1</v>
      </c>
      <c r="J2698" s="30">
        <v>0</v>
      </c>
      <c r="K2698" s="151">
        <v>0</v>
      </c>
      <c r="L2698" s="30">
        <v>5.7</v>
      </c>
      <c r="M2698" s="30">
        <v>1</v>
      </c>
      <c r="N2698" s="30">
        <v>2</v>
      </c>
      <c r="O2698" s="30">
        <v>1</v>
      </c>
      <c r="P2698" s="30">
        <v>0</v>
      </c>
      <c r="Q2698" s="30">
        <v>1</v>
      </c>
      <c r="R2698" s="30">
        <v>0</v>
      </c>
      <c r="S2698" s="30">
        <v>1</v>
      </c>
      <c r="T2698" s="30">
        <v>6</v>
      </c>
      <c r="U2698" s="30">
        <v>7</v>
      </c>
      <c r="V2698" s="82">
        <v>100</v>
      </c>
      <c r="W2698" s="97">
        <v>20</v>
      </c>
      <c r="X2698" s="33">
        <v>0</v>
      </c>
    </row>
    <row r="2699" spans="1:24" s="30" customFormat="1">
      <c r="A2699" s="163">
        <v>52</v>
      </c>
      <c r="B2699" s="30">
        <v>2</v>
      </c>
      <c r="C2699" s="30">
        <v>1</v>
      </c>
      <c r="D2699" s="30">
        <v>22.050809992057093</v>
      </c>
      <c r="E2699" s="30">
        <v>1</v>
      </c>
      <c r="F2699" s="30">
        <v>0</v>
      </c>
      <c r="G2699" s="30">
        <v>0</v>
      </c>
      <c r="H2699" s="30">
        <v>0</v>
      </c>
      <c r="I2699" s="30">
        <v>1</v>
      </c>
      <c r="J2699" s="30">
        <v>1</v>
      </c>
      <c r="K2699" s="151">
        <v>0</v>
      </c>
      <c r="L2699" s="30">
        <v>6.3</v>
      </c>
      <c r="M2699" s="30">
        <v>2</v>
      </c>
      <c r="N2699" s="30">
        <v>2</v>
      </c>
      <c r="O2699" s="30">
        <v>3</v>
      </c>
      <c r="P2699" s="30">
        <v>2</v>
      </c>
      <c r="Q2699" s="30">
        <v>1</v>
      </c>
      <c r="R2699" s="30">
        <v>0</v>
      </c>
      <c r="S2699" s="30">
        <v>1</v>
      </c>
      <c r="T2699" s="30">
        <v>11</v>
      </c>
      <c r="U2699" s="30">
        <v>4</v>
      </c>
      <c r="V2699" s="82">
        <v>73</v>
      </c>
      <c r="W2699" s="97">
        <v>30</v>
      </c>
      <c r="X2699" s="33">
        <v>0</v>
      </c>
    </row>
    <row r="2700" spans="1:24" s="30" customFormat="1">
      <c r="A2700" s="163">
        <v>47</v>
      </c>
      <c r="B2700" s="30">
        <v>2</v>
      </c>
      <c r="C2700" s="30">
        <v>4</v>
      </c>
      <c r="D2700" s="30">
        <v>30.559778747201875</v>
      </c>
      <c r="E2700" s="30">
        <v>1</v>
      </c>
      <c r="F2700" s="30">
        <v>0</v>
      </c>
      <c r="G2700" s="30">
        <v>0</v>
      </c>
      <c r="H2700" s="30">
        <v>0</v>
      </c>
      <c r="I2700" s="30">
        <v>1</v>
      </c>
      <c r="J2700" s="30">
        <v>1</v>
      </c>
      <c r="K2700" s="151">
        <v>1</v>
      </c>
      <c r="L2700" s="30">
        <v>8.1</v>
      </c>
      <c r="M2700" s="30">
        <v>1</v>
      </c>
      <c r="N2700" s="30">
        <v>0</v>
      </c>
      <c r="O2700" s="30">
        <v>2</v>
      </c>
      <c r="P2700" s="30">
        <v>0</v>
      </c>
      <c r="Q2700" s="30">
        <v>0</v>
      </c>
      <c r="R2700" s="30">
        <v>0</v>
      </c>
      <c r="S2700" s="30">
        <v>1</v>
      </c>
      <c r="T2700" s="30">
        <v>4</v>
      </c>
      <c r="U2700" s="30">
        <v>5</v>
      </c>
      <c r="V2700" s="82">
        <v>100</v>
      </c>
      <c r="W2700" s="97">
        <v>10</v>
      </c>
      <c r="X2700" s="33">
        <v>0</v>
      </c>
    </row>
    <row r="2701" spans="1:24" s="30" customFormat="1">
      <c r="A2701" s="163">
        <v>54</v>
      </c>
      <c r="B2701" s="30">
        <v>1</v>
      </c>
      <c r="C2701" s="30">
        <v>9</v>
      </c>
      <c r="D2701" s="30">
        <v>22.863914903457047</v>
      </c>
      <c r="E2701" s="30">
        <v>1</v>
      </c>
      <c r="F2701" s="30">
        <v>0</v>
      </c>
      <c r="G2701" s="30">
        <v>0</v>
      </c>
      <c r="H2701" s="30">
        <v>0</v>
      </c>
      <c r="I2701" s="30">
        <v>1</v>
      </c>
      <c r="J2701" s="30">
        <v>1</v>
      </c>
      <c r="K2701" s="151">
        <v>0</v>
      </c>
      <c r="L2701" s="30">
        <v>6.6</v>
      </c>
      <c r="M2701" s="30">
        <v>1</v>
      </c>
      <c r="N2701" s="30">
        <v>0</v>
      </c>
      <c r="O2701" s="30">
        <v>3</v>
      </c>
      <c r="P2701" s="30">
        <v>0</v>
      </c>
      <c r="Q2701" s="30">
        <v>0</v>
      </c>
      <c r="R2701" s="30">
        <v>0</v>
      </c>
      <c r="S2701" s="30">
        <v>1</v>
      </c>
      <c r="T2701" s="30">
        <v>5</v>
      </c>
      <c r="U2701" s="30">
        <v>4</v>
      </c>
      <c r="V2701" s="82">
        <v>89</v>
      </c>
      <c r="W2701" s="97">
        <v>15</v>
      </c>
      <c r="X2701" s="33">
        <v>0</v>
      </c>
    </row>
    <row r="2702" spans="1:24" s="30" customFormat="1">
      <c r="A2702" s="163">
        <v>64</v>
      </c>
      <c r="B2702" s="30">
        <v>2</v>
      </c>
      <c r="C2702" s="30">
        <v>12</v>
      </c>
      <c r="D2702" s="30">
        <v>24.736104818593212</v>
      </c>
      <c r="E2702" s="30">
        <v>1</v>
      </c>
      <c r="F2702" s="30">
        <v>1</v>
      </c>
      <c r="G2702" s="30">
        <v>0</v>
      </c>
      <c r="H2702" s="30">
        <v>0</v>
      </c>
      <c r="I2702" s="30">
        <v>0</v>
      </c>
      <c r="J2702" s="30">
        <v>0</v>
      </c>
      <c r="K2702" s="151">
        <v>0</v>
      </c>
      <c r="L2702" s="30">
        <v>7.3</v>
      </c>
      <c r="M2702" s="30">
        <v>1</v>
      </c>
      <c r="N2702" s="30">
        <v>0</v>
      </c>
      <c r="O2702" s="30">
        <v>1</v>
      </c>
      <c r="P2702" s="30">
        <v>0</v>
      </c>
      <c r="Q2702" s="30">
        <v>1</v>
      </c>
      <c r="R2702" s="30">
        <v>0</v>
      </c>
      <c r="S2702" s="30">
        <v>1</v>
      </c>
      <c r="T2702" s="30">
        <v>4</v>
      </c>
      <c r="U2702" s="30">
        <v>7</v>
      </c>
      <c r="V2702" s="82">
        <v>93</v>
      </c>
      <c r="W2702" s="97">
        <v>10</v>
      </c>
      <c r="X2702" s="33">
        <v>0</v>
      </c>
    </row>
    <row r="2703" spans="1:24">
      <c r="A2703" s="163">
        <v>39</v>
      </c>
      <c r="B2703" s="30">
        <v>1</v>
      </c>
      <c r="C2703" s="30"/>
      <c r="D2703" s="30">
        <v>23.353524036273239</v>
      </c>
      <c r="E2703" s="30">
        <v>1</v>
      </c>
      <c r="F2703" s="30">
        <v>1</v>
      </c>
      <c r="G2703" s="30">
        <v>1</v>
      </c>
      <c r="H2703" s="30">
        <v>0</v>
      </c>
      <c r="I2703" s="30">
        <v>0</v>
      </c>
      <c r="J2703" s="30">
        <v>1</v>
      </c>
      <c r="K2703" s="151">
        <v>0</v>
      </c>
      <c r="L2703" s="30">
        <v>8.5</v>
      </c>
      <c r="M2703" s="30">
        <v>1</v>
      </c>
      <c r="N2703" s="30">
        <v>1</v>
      </c>
      <c r="O2703" s="30">
        <v>2</v>
      </c>
      <c r="P2703" s="30">
        <v>2</v>
      </c>
      <c r="Q2703" s="30">
        <v>1</v>
      </c>
      <c r="R2703" s="30">
        <v>0</v>
      </c>
      <c r="S2703" s="30">
        <v>0</v>
      </c>
      <c r="T2703" s="30">
        <v>7</v>
      </c>
      <c r="U2703" s="30">
        <v>6</v>
      </c>
      <c r="V2703" s="82">
        <v>80</v>
      </c>
      <c r="W2703" s="97">
        <v>60</v>
      </c>
      <c r="X2703" s="33">
        <v>1</v>
      </c>
    </row>
    <row r="2704" spans="1:24" s="30" customFormat="1">
      <c r="A2704" s="163">
        <v>64</v>
      </c>
      <c r="B2704" s="30">
        <v>1</v>
      </c>
      <c r="C2704" s="30">
        <v>13</v>
      </c>
      <c r="D2704" s="30">
        <v>28.433960372882485</v>
      </c>
      <c r="E2704" s="30">
        <v>1</v>
      </c>
      <c r="F2704" s="30">
        <v>0</v>
      </c>
      <c r="G2704" s="30">
        <v>0</v>
      </c>
      <c r="H2704" s="30">
        <v>0</v>
      </c>
      <c r="I2704" s="30">
        <v>0</v>
      </c>
      <c r="J2704" s="30">
        <v>1</v>
      </c>
      <c r="K2704" s="151">
        <v>1</v>
      </c>
      <c r="L2704" s="30">
        <v>6.3</v>
      </c>
      <c r="M2704" s="30">
        <v>0</v>
      </c>
      <c r="N2704" s="30">
        <v>0</v>
      </c>
      <c r="O2704" s="30">
        <v>2</v>
      </c>
      <c r="P2704" s="30">
        <v>0</v>
      </c>
      <c r="Q2704" s="30">
        <v>1</v>
      </c>
      <c r="R2704" s="30">
        <v>0</v>
      </c>
      <c r="S2704" s="30">
        <v>1</v>
      </c>
      <c r="T2704" s="30">
        <v>4</v>
      </c>
      <c r="U2704" s="30">
        <v>6.75</v>
      </c>
      <c r="V2704" s="82">
        <v>100</v>
      </c>
      <c r="W2704" s="97">
        <v>3</v>
      </c>
      <c r="X2704" s="33">
        <v>0</v>
      </c>
    </row>
    <row r="2705" spans="1:24" s="30" customFormat="1">
      <c r="A2705" s="163">
        <v>42</v>
      </c>
      <c r="B2705" s="30">
        <v>2</v>
      </c>
      <c r="C2705" s="30">
        <v>3</v>
      </c>
      <c r="D2705" s="30">
        <v>30.510478442440075</v>
      </c>
      <c r="E2705" s="30">
        <v>0</v>
      </c>
      <c r="F2705" s="30">
        <v>0</v>
      </c>
      <c r="G2705" s="30">
        <v>0</v>
      </c>
      <c r="H2705" s="30">
        <v>0</v>
      </c>
      <c r="I2705" s="30">
        <v>1</v>
      </c>
      <c r="J2705" s="30">
        <v>1</v>
      </c>
      <c r="K2705" s="151">
        <v>0</v>
      </c>
      <c r="L2705" s="30">
        <v>7.8</v>
      </c>
      <c r="M2705" s="30">
        <v>1</v>
      </c>
      <c r="N2705" s="30">
        <v>1</v>
      </c>
      <c r="O2705" s="30">
        <v>3</v>
      </c>
      <c r="P2705" s="30">
        <v>0</v>
      </c>
      <c r="Q2705" s="30">
        <v>1</v>
      </c>
      <c r="R2705" s="30">
        <v>0</v>
      </c>
      <c r="S2705" s="30">
        <v>2</v>
      </c>
      <c r="T2705" s="30">
        <v>8</v>
      </c>
      <c r="U2705" s="30">
        <v>4</v>
      </c>
      <c r="V2705" s="82">
        <v>89</v>
      </c>
      <c r="W2705" s="97">
        <v>30</v>
      </c>
      <c r="X2705" s="33">
        <v>0</v>
      </c>
    </row>
    <row r="2706" spans="1:24" s="30" customFormat="1">
      <c r="A2706" s="163">
        <v>76</v>
      </c>
      <c r="B2706" s="30">
        <v>1</v>
      </c>
      <c r="C2706" s="30">
        <v>20</v>
      </c>
      <c r="D2706" s="30">
        <v>24.892087931648273</v>
      </c>
      <c r="E2706" s="30">
        <v>1</v>
      </c>
      <c r="F2706" s="30">
        <v>1</v>
      </c>
      <c r="G2706" s="30">
        <v>0</v>
      </c>
      <c r="H2706" s="30">
        <v>0</v>
      </c>
      <c r="I2706" s="30">
        <v>1</v>
      </c>
      <c r="J2706" s="30">
        <v>1</v>
      </c>
      <c r="K2706" s="151">
        <v>0</v>
      </c>
      <c r="L2706" s="30">
        <v>7.4</v>
      </c>
      <c r="M2706" s="30">
        <v>2</v>
      </c>
      <c r="N2706" s="30">
        <v>2</v>
      </c>
      <c r="O2706" s="30">
        <v>2</v>
      </c>
      <c r="P2706" s="30">
        <v>3</v>
      </c>
      <c r="Q2706" s="30">
        <v>1</v>
      </c>
      <c r="R2706" s="30">
        <v>3</v>
      </c>
      <c r="S2706" s="30">
        <v>1</v>
      </c>
      <c r="T2706" s="30">
        <v>14</v>
      </c>
      <c r="U2706" s="30">
        <v>6</v>
      </c>
      <c r="V2706" s="82">
        <v>60</v>
      </c>
      <c r="W2706" s="97">
        <v>10</v>
      </c>
      <c r="X2706" s="33">
        <v>0</v>
      </c>
    </row>
    <row r="2707" spans="1:24" s="30" customFormat="1">
      <c r="A2707" s="163">
        <v>50</v>
      </c>
      <c r="B2707" s="30">
        <v>2</v>
      </c>
      <c r="C2707" s="30">
        <v>9</v>
      </c>
      <c r="D2707" s="30">
        <v>30.010936369694864</v>
      </c>
      <c r="E2707" s="30">
        <v>0</v>
      </c>
      <c r="F2707" s="30">
        <v>0</v>
      </c>
      <c r="G2707" s="30">
        <v>0</v>
      </c>
      <c r="H2707" s="30">
        <v>0</v>
      </c>
      <c r="I2707" s="30">
        <v>0</v>
      </c>
      <c r="J2707" s="30">
        <v>1</v>
      </c>
      <c r="K2707" s="151">
        <v>0</v>
      </c>
      <c r="L2707" s="30">
        <v>9.6999999999999993</v>
      </c>
      <c r="M2707" s="30">
        <v>1</v>
      </c>
      <c r="N2707" s="30">
        <v>2</v>
      </c>
      <c r="O2707" s="30">
        <v>2</v>
      </c>
      <c r="P2707" s="30">
        <v>0</v>
      </c>
      <c r="Q2707" s="30">
        <v>1</v>
      </c>
      <c r="R2707" s="30">
        <v>3</v>
      </c>
      <c r="S2707" s="30">
        <v>1</v>
      </c>
      <c r="T2707" s="30">
        <v>10</v>
      </c>
      <c r="U2707" s="30">
        <v>6.5</v>
      </c>
      <c r="V2707" s="82">
        <v>93</v>
      </c>
      <c r="W2707" s="97">
        <v>30</v>
      </c>
      <c r="X2707" s="33">
        <v>0</v>
      </c>
    </row>
    <row r="2708" spans="1:24" s="30" customFormat="1">
      <c r="A2708" s="163">
        <v>46</v>
      </c>
      <c r="B2708" s="30">
        <v>1</v>
      </c>
      <c r="C2708" s="30">
        <v>2</v>
      </c>
      <c r="D2708" s="30">
        <v>27.77057733999116</v>
      </c>
      <c r="E2708" s="30">
        <v>1</v>
      </c>
      <c r="F2708" s="30">
        <v>0</v>
      </c>
      <c r="G2708" s="30">
        <v>0</v>
      </c>
      <c r="H2708" s="30">
        <v>0</v>
      </c>
      <c r="I2708" s="30">
        <v>0</v>
      </c>
      <c r="J2708" s="30">
        <v>1</v>
      </c>
      <c r="K2708" s="151">
        <v>0</v>
      </c>
      <c r="L2708" s="30">
        <v>6</v>
      </c>
      <c r="M2708" s="30">
        <v>2</v>
      </c>
      <c r="N2708" s="30">
        <v>2</v>
      </c>
      <c r="O2708" s="30">
        <v>2</v>
      </c>
      <c r="P2708" s="30">
        <v>2</v>
      </c>
      <c r="Q2708" s="30">
        <v>2</v>
      </c>
      <c r="R2708" s="30">
        <v>0</v>
      </c>
      <c r="S2708" s="30">
        <v>3</v>
      </c>
      <c r="T2708" s="30">
        <v>13</v>
      </c>
      <c r="U2708" s="30">
        <v>6</v>
      </c>
      <c r="V2708" s="82">
        <v>80</v>
      </c>
      <c r="W2708" s="97">
        <v>30</v>
      </c>
      <c r="X2708" s="33">
        <v>1</v>
      </c>
    </row>
    <row r="2709" spans="1:24">
      <c r="A2709" s="163">
        <v>75</v>
      </c>
      <c r="B2709" s="30">
        <v>1</v>
      </c>
      <c r="C2709" s="30">
        <v>40</v>
      </c>
      <c r="D2709" s="30">
        <v>28.515625</v>
      </c>
      <c r="E2709" s="30">
        <v>1</v>
      </c>
      <c r="F2709" s="30">
        <v>1</v>
      </c>
      <c r="G2709" s="30">
        <v>1</v>
      </c>
      <c r="H2709" s="30">
        <v>0</v>
      </c>
      <c r="I2709" s="30">
        <v>1</v>
      </c>
      <c r="J2709" s="30">
        <v>1</v>
      </c>
      <c r="K2709" s="151">
        <v>0</v>
      </c>
      <c r="L2709" s="30">
        <v>8.5</v>
      </c>
      <c r="M2709" s="30">
        <v>0</v>
      </c>
      <c r="N2709" s="30">
        <v>0</v>
      </c>
      <c r="O2709" s="30">
        <v>2</v>
      </c>
      <c r="P2709" s="30">
        <v>0</v>
      </c>
      <c r="Q2709" s="30">
        <v>0</v>
      </c>
      <c r="R2709" s="30">
        <v>0</v>
      </c>
      <c r="S2709" s="30">
        <v>0</v>
      </c>
      <c r="T2709" s="30">
        <v>2</v>
      </c>
      <c r="U2709" s="30">
        <v>6.5</v>
      </c>
      <c r="V2709" s="82">
        <v>93</v>
      </c>
      <c r="W2709" s="97">
        <v>2</v>
      </c>
      <c r="X2709" s="33">
        <v>0</v>
      </c>
    </row>
    <row r="2710" spans="1:24">
      <c r="A2710" s="163">
        <v>52</v>
      </c>
      <c r="B2710" s="30">
        <v>1</v>
      </c>
      <c r="C2710" s="30">
        <v>14</v>
      </c>
      <c r="D2710" s="30">
        <v>25.013520822065981</v>
      </c>
      <c r="E2710" s="30">
        <v>0</v>
      </c>
      <c r="F2710" s="30">
        <v>0</v>
      </c>
      <c r="G2710" s="30">
        <v>0</v>
      </c>
      <c r="H2710" s="30">
        <v>0</v>
      </c>
      <c r="I2710" s="30">
        <v>0</v>
      </c>
      <c r="J2710" s="30">
        <v>0</v>
      </c>
      <c r="K2710" s="151">
        <v>0</v>
      </c>
      <c r="L2710" s="30">
        <v>7.4</v>
      </c>
      <c r="M2710" s="30">
        <v>1</v>
      </c>
      <c r="N2710" s="30">
        <v>1</v>
      </c>
      <c r="O2710" s="30">
        <v>2</v>
      </c>
      <c r="P2710" s="30">
        <v>0</v>
      </c>
      <c r="Q2710" s="30">
        <v>1</v>
      </c>
      <c r="R2710" s="30">
        <v>0</v>
      </c>
      <c r="S2710" s="30">
        <v>0</v>
      </c>
      <c r="T2710" s="30">
        <v>5</v>
      </c>
      <c r="U2710" s="30">
        <v>6.5</v>
      </c>
      <c r="V2710" s="82">
        <v>100</v>
      </c>
      <c r="W2710" s="97">
        <v>10</v>
      </c>
      <c r="X2710" s="33">
        <v>1</v>
      </c>
    </row>
    <row r="2711" spans="1:24">
      <c r="A2711" s="163">
        <v>50</v>
      </c>
      <c r="B2711" s="30">
        <v>1</v>
      </c>
      <c r="C2711" s="30">
        <v>4</v>
      </c>
      <c r="D2711" s="30">
        <v>29.357521924046821</v>
      </c>
      <c r="E2711" s="30">
        <v>1</v>
      </c>
      <c r="F2711" s="30">
        <v>0</v>
      </c>
      <c r="G2711" s="30">
        <v>0</v>
      </c>
      <c r="H2711" s="30">
        <v>0</v>
      </c>
      <c r="I2711" s="30">
        <v>1</v>
      </c>
      <c r="J2711" s="30">
        <v>1</v>
      </c>
      <c r="K2711" s="151">
        <v>0</v>
      </c>
      <c r="L2711" s="30">
        <v>6.6</v>
      </c>
      <c r="M2711" s="30">
        <v>1</v>
      </c>
      <c r="N2711" s="30">
        <v>2</v>
      </c>
      <c r="O2711" s="30">
        <v>2</v>
      </c>
      <c r="P2711" s="30">
        <v>2</v>
      </c>
      <c r="Q2711" s="30">
        <v>1</v>
      </c>
      <c r="R2711" s="30">
        <v>0</v>
      </c>
      <c r="S2711" s="30">
        <v>0</v>
      </c>
      <c r="T2711" s="30">
        <v>8</v>
      </c>
      <c r="U2711" s="30">
        <v>5</v>
      </c>
      <c r="V2711" s="82">
        <v>67</v>
      </c>
      <c r="W2711" s="97">
        <v>30</v>
      </c>
      <c r="X2711" s="33">
        <v>0</v>
      </c>
    </row>
    <row r="2712" spans="1:24">
      <c r="A2712" s="163">
        <v>71</v>
      </c>
      <c r="B2712" s="30">
        <v>1</v>
      </c>
      <c r="C2712" s="30">
        <v>7</v>
      </c>
      <c r="D2712" s="30">
        <v>27.34375</v>
      </c>
      <c r="E2712" s="30">
        <v>1</v>
      </c>
      <c r="F2712" s="30">
        <v>0</v>
      </c>
      <c r="G2712" s="30">
        <v>1</v>
      </c>
      <c r="H2712" s="30">
        <v>0</v>
      </c>
      <c r="I2712" s="30">
        <v>0</v>
      </c>
      <c r="J2712" s="30">
        <v>1</v>
      </c>
      <c r="K2712" s="151">
        <v>0</v>
      </c>
      <c r="L2712" s="30">
        <v>6.7</v>
      </c>
      <c r="M2712" s="30">
        <v>0</v>
      </c>
      <c r="N2712" s="30">
        <v>0</v>
      </c>
      <c r="O2712" s="30">
        <v>1</v>
      </c>
      <c r="P2712" s="30">
        <v>0</v>
      </c>
      <c r="Q2712" s="30">
        <v>0</v>
      </c>
      <c r="R2712" s="30">
        <v>0</v>
      </c>
      <c r="S2712" s="30">
        <v>0</v>
      </c>
      <c r="T2712" s="30">
        <v>1</v>
      </c>
      <c r="U2712" s="30">
        <v>7</v>
      </c>
      <c r="V2712" s="82">
        <v>93</v>
      </c>
      <c r="W2712" s="97">
        <v>15</v>
      </c>
      <c r="X2712" s="33">
        <v>0</v>
      </c>
    </row>
    <row r="2713" spans="1:24">
      <c r="A2713" s="163">
        <v>47</v>
      </c>
      <c r="B2713" s="30">
        <v>1</v>
      </c>
      <c r="C2713" s="30">
        <v>8</v>
      </c>
      <c r="D2713" s="30">
        <v>25.057360222195388</v>
      </c>
      <c r="E2713" s="30">
        <v>1</v>
      </c>
      <c r="F2713" s="30">
        <v>0</v>
      </c>
      <c r="G2713" s="30"/>
      <c r="H2713" s="30">
        <v>0</v>
      </c>
      <c r="I2713" s="30">
        <v>0</v>
      </c>
      <c r="J2713" s="30">
        <v>0</v>
      </c>
      <c r="K2713" s="151">
        <v>0</v>
      </c>
      <c r="L2713" s="30">
        <v>7</v>
      </c>
      <c r="M2713" s="30">
        <v>1</v>
      </c>
      <c r="N2713" s="30">
        <v>2</v>
      </c>
      <c r="O2713" s="30">
        <v>2</v>
      </c>
      <c r="P2713" s="30">
        <v>0</v>
      </c>
      <c r="Q2713" s="30">
        <v>1</v>
      </c>
      <c r="R2713" s="30">
        <v>0</v>
      </c>
      <c r="S2713" s="30">
        <v>2</v>
      </c>
      <c r="T2713" s="30">
        <v>8</v>
      </c>
      <c r="U2713" s="30">
        <v>6</v>
      </c>
      <c r="V2713" s="82">
        <v>92</v>
      </c>
      <c r="W2713" s="97">
        <v>60</v>
      </c>
      <c r="X2713" s="33">
        <v>0</v>
      </c>
    </row>
    <row r="2714" spans="1:24">
      <c r="A2714" s="163">
        <v>76</v>
      </c>
      <c r="B2714" s="30">
        <v>1</v>
      </c>
      <c r="C2714" s="30">
        <v>11</v>
      </c>
      <c r="D2714" s="30">
        <v>30.864197530864196</v>
      </c>
      <c r="E2714" s="30">
        <v>1</v>
      </c>
      <c r="F2714" s="30">
        <v>0</v>
      </c>
      <c r="G2714" s="30">
        <v>0</v>
      </c>
      <c r="H2714" s="30">
        <v>0</v>
      </c>
      <c r="I2714" s="30">
        <v>1</v>
      </c>
      <c r="J2714" s="30">
        <v>1</v>
      </c>
      <c r="K2714" s="151">
        <v>1</v>
      </c>
      <c r="L2714" s="30">
        <v>9.3000000000000007</v>
      </c>
      <c r="M2714" s="30">
        <v>2</v>
      </c>
      <c r="N2714" s="30">
        <v>2</v>
      </c>
      <c r="O2714" s="30">
        <v>0</v>
      </c>
      <c r="P2714" s="30">
        <v>2</v>
      </c>
      <c r="Q2714" s="30">
        <v>1</v>
      </c>
      <c r="R2714" s="30">
        <v>2</v>
      </c>
      <c r="S2714" s="30">
        <v>2</v>
      </c>
      <c r="T2714" s="30">
        <v>11</v>
      </c>
      <c r="U2714" s="30">
        <v>8</v>
      </c>
      <c r="V2714" s="82">
        <v>84</v>
      </c>
      <c r="W2714" s="97">
        <v>30</v>
      </c>
      <c r="X2714" s="33">
        <v>0</v>
      </c>
    </row>
    <row r="2715" spans="1:24">
      <c r="A2715" s="163">
        <v>48</v>
      </c>
      <c r="B2715" s="30">
        <v>1</v>
      </c>
      <c r="C2715" s="30">
        <v>6</v>
      </c>
      <c r="D2715" s="30">
        <v>27.160493827160494</v>
      </c>
      <c r="E2715" s="30">
        <v>0</v>
      </c>
      <c r="F2715" s="30">
        <v>0</v>
      </c>
      <c r="G2715" s="30">
        <v>1</v>
      </c>
      <c r="H2715" s="30">
        <v>0</v>
      </c>
      <c r="I2715" s="30">
        <v>1</v>
      </c>
      <c r="J2715" s="30">
        <v>1</v>
      </c>
      <c r="K2715" s="151">
        <v>0</v>
      </c>
      <c r="L2715" s="30">
        <v>6.4</v>
      </c>
      <c r="M2715" s="30">
        <v>2</v>
      </c>
      <c r="N2715" s="30">
        <v>0</v>
      </c>
      <c r="O2715" s="30">
        <v>2</v>
      </c>
      <c r="P2715" s="30">
        <v>0</v>
      </c>
      <c r="Q2715" s="30">
        <v>1</v>
      </c>
      <c r="R2715" s="30">
        <v>0</v>
      </c>
      <c r="S2715" s="30">
        <v>2</v>
      </c>
      <c r="T2715" s="30">
        <v>7</v>
      </c>
      <c r="U2715" s="30">
        <v>5.5</v>
      </c>
      <c r="V2715" s="82">
        <v>100</v>
      </c>
      <c r="W2715" s="97">
        <v>15</v>
      </c>
      <c r="X2715" s="33">
        <v>0</v>
      </c>
    </row>
    <row r="2716" spans="1:24" s="151" customFormat="1">
      <c r="A2716" s="166">
        <v>65</v>
      </c>
      <c r="B2716" s="151">
        <v>1</v>
      </c>
      <c r="C2716" s="30">
        <v>7</v>
      </c>
      <c r="D2716" s="151">
        <v>25.443565579833098</v>
      </c>
      <c r="E2716" s="151">
        <v>1</v>
      </c>
      <c r="F2716" s="151">
        <v>0</v>
      </c>
      <c r="G2716" s="151">
        <v>0</v>
      </c>
      <c r="H2716" s="151">
        <v>0</v>
      </c>
      <c r="I2716" s="151">
        <v>0</v>
      </c>
      <c r="J2716" s="151">
        <v>0</v>
      </c>
      <c r="K2716" s="151">
        <v>0</v>
      </c>
      <c r="L2716" s="151">
        <v>6.6</v>
      </c>
      <c r="M2716" s="151">
        <v>1</v>
      </c>
      <c r="N2716" s="151">
        <v>1</v>
      </c>
      <c r="O2716" s="151">
        <v>2</v>
      </c>
      <c r="P2716" s="151">
        <v>0</v>
      </c>
      <c r="Q2716" s="151">
        <v>1</v>
      </c>
      <c r="R2716" s="151">
        <v>0</v>
      </c>
      <c r="S2716" s="151">
        <v>1</v>
      </c>
      <c r="T2716" s="151">
        <v>6</v>
      </c>
      <c r="U2716" s="151">
        <v>6</v>
      </c>
      <c r="V2716" s="153">
        <v>86</v>
      </c>
      <c r="W2716" s="154">
        <v>30</v>
      </c>
      <c r="X2716" s="151">
        <v>0</v>
      </c>
    </row>
    <row r="2717" spans="1:24" s="151" customFormat="1">
      <c r="A2717" s="166">
        <v>57</v>
      </c>
      <c r="B2717" s="151">
        <v>2</v>
      </c>
      <c r="D2717" s="151">
        <v>21.912734848192585</v>
      </c>
      <c r="E2717" s="151">
        <v>1</v>
      </c>
      <c r="F2717" s="151">
        <v>0</v>
      </c>
      <c r="G2717" s="151">
        <v>0</v>
      </c>
      <c r="H2717" s="151">
        <v>0</v>
      </c>
      <c r="I2717" s="151">
        <v>0</v>
      </c>
      <c r="J2717" s="151">
        <v>1</v>
      </c>
      <c r="K2717" s="151">
        <v>0</v>
      </c>
      <c r="L2717" s="151">
        <v>6.5</v>
      </c>
      <c r="M2717" s="151">
        <v>1</v>
      </c>
      <c r="N2717" s="151">
        <v>1</v>
      </c>
      <c r="O2717" s="151">
        <v>2</v>
      </c>
      <c r="P2717" s="151">
        <v>0</v>
      </c>
      <c r="Q2717" s="151">
        <v>1</v>
      </c>
      <c r="R2717" s="151">
        <v>0</v>
      </c>
      <c r="S2717" s="151">
        <v>1</v>
      </c>
      <c r="T2717" s="151">
        <v>6</v>
      </c>
      <c r="U2717" s="151">
        <v>6</v>
      </c>
      <c r="V2717" s="153">
        <v>97</v>
      </c>
      <c r="W2717" s="154">
        <v>10</v>
      </c>
      <c r="X2717" s="160">
        <v>0</v>
      </c>
    </row>
    <row r="2718" spans="1:24" s="151" customFormat="1">
      <c r="A2718" s="166">
        <v>44</v>
      </c>
      <c r="B2718" s="151">
        <v>2</v>
      </c>
      <c r="C2718" s="30">
        <v>14</v>
      </c>
      <c r="D2718" s="151">
        <v>20.205903712247423</v>
      </c>
      <c r="E2718" s="151">
        <v>0</v>
      </c>
      <c r="F2718" s="151">
        <v>0</v>
      </c>
      <c r="G2718" s="151">
        <v>0</v>
      </c>
      <c r="H2718" s="151">
        <v>0</v>
      </c>
      <c r="I2718" s="151">
        <v>0</v>
      </c>
      <c r="J2718" s="151">
        <v>1</v>
      </c>
      <c r="K2718" s="151">
        <v>0</v>
      </c>
      <c r="L2718" s="151">
        <v>6.6</v>
      </c>
      <c r="M2718" s="151">
        <v>1</v>
      </c>
      <c r="N2718" s="151">
        <v>1</v>
      </c>
      <c r="O2718" s="151">
        <v>0</v>
      </c>
      <c r="P2718" s="151">
        <v>2</v>
      </c>
      <c r="Q2718" s="151">
        <v>1</v>
      </c>
      <c r="R2718" s="151">
        <v>0</v>
      </c>
      <c r="S2718" s="151">
        <v>2</v>
      </c>
      <c r="T2718" s="151">
        <v>7</v>
      </c>
      <c r="U2718" s="151">
        <v>9</v>
      </c>
      <c r="V2718" s="153">
        <v>72</v>
      </c>
      <c r="W2718" s="154">
        <v>20</v>
      </c>
      <c r="X2718" s="160">
        <v>0</v>
      </c>
    </row>
    <row r="2719" spans="1:24" s="151" customFormat="1">
      <c r="A2719" s="166">
        <v>62</v>
      </c>
      <c r="B2719" s="151">
        <v>2</v>
      </c>
      <c r="C2719" s="30">
        <v>2</v>
      </c>
      <c r="D2719" s="151">
        <v>32.000316443178676</v>
      </c>
      <c r="E2719" s="151">
        <v>1</v>
      </c>
      <c r="F2719" s="151">
        <v>0</v>
      </c>
      <c r="G2719" s="151">
        <v>0</v>
      </c>
      <c r="H2719" s="151">
        <v>0</v>
      </c>
      <c r="I2719" s="151">
        <v>1</v>
      </c>
      <c r="J2719" s="151">
        <v>0</v>
      </c>
      <c r="K2719" s="151">
        <v>0</v>
      </c>
      <c r="L2719" s="151">
        <v>5.7</v>
      </c>
      <c r="M2719" s="151">
        <v>1</v>
      </c>
      <c r="N2719" s="151">
        <v>0</v>
      </c>
      <c r="O2719" s="151">
        <v>1</v>
      </c>
      <c r="P2719" s="151">
        <v>0</v>
      </c>
      <c r="Q2719" s="151">
        <v>0</v>
      </c>
      <c r="R2719" s="151">
        <v>0</v>
      </c>
      <c r="S2719" s="151">
        <v>1</v>
      </c>
      <c r="T2719" s="151">
        <v>3</v>
      </c>
      <c r="U2719" s="151">
        <v>7</v>
      </c>
      <c r="V2719" s="153">
        <v>100</v>
      </c>
      <c r="W2719" s="154">
        <v>5</v>
      </c>
      <c r="X2719" s="151">
        <v>0</v>
      </c>
    </row>
    <row r="2720" spans="1:24" s="151" customFormat="1">
      <c r="A2720" s="151">
        <v>47</v>
      </c>
      <c r="B2720" s="151">
        <v>1</v>
      </c>
      <c r="C2720" s="30">
        <v>2</v>
      </c>
      <c r="D2720" s="151">
        <v>31.076538462072048</v>
      </c>
      <c r="E2720" s="151">
        <v>1</v>
      </c>
      <c r="F2720" s="151">
        <v>0</v>
      </c>
      <c r="G2720" s="151">
        <v>0</v>
      </c>
      <c r="H2720" s="151">
        <v>0</v>
      </c>
      <c r="I2720" s="151">
        <v>0</v>
      </c>
      <c r="J2720" s="151">
        <v>1</v>
      </c>
      <c r="K2720" s="151">
        <v>0</v>
      </c>
      <c r="L2720" s="151">
        <v>12.5</v>
      </c>
      <c r="M2720" s="151">
        <v>1</v>
      </c>
      <c r="N2720" s="151">
        <v>0</v>
      </c>
      <c r="O2720" s="151">
        <v>2</v>
      </c>
      <c r="P2720" s="151">
        <v>0</v>
      </c>
      <c r="Q2720" s="151">
        <v>0</v>
      </c>
      <c r="R2720" s="151">
        <v>0</v>
      </c>
      <c r="S2720" s="151">
        <v>1</v>
      </c>
      <c r="T2720" s="151">
        <v>4</v>
      </c>
      <c r="U2720" s="151">
        <v>6</v>
      </c>
      <c r="V2720" s="153">
        <v>92</v>
      </c>
      <c r="W2720" s="154">
        <v>1</v>
      </c>
      <c r="X2720" s="151">
        <v>1</v>
      </c>
    </row>
    <row r="2721" spans="1:24" s="151" customFormat="1">
      <c r="A2721" s="151">
        <v>58</v>
      </c>
      <c r="B2721" s="151">
        <v>2</v>
      </c>
      <c r="C2721" s="30">
        <v>11</v>
      </c>
      <c r="D2721" s="151">
        <v>28.053916195011027</v>
      </c>
      <c r="E2721" s="151">
        <v>0</v>
      </c>
      <c r="F2721" s="151">
        <v>0</v>
      </c>
      <c r="G2721" s="151">
        <v>0</v>
      </c>
      <c r="H2721" s="151">
        <v>0</v>
      </c>
      <c r="I2721" s="151">
        <v>0</v>
      </c>
      <c r="J2721" s="151">
        <v>1</v>
      </c>
      <c r="K2721" s="151">
        <v>0</v>
      </c>
      <c r="L2721" s="151">
        <v>7.2</v>
      </c>
      <c r="M2721" s="151">
        <v>1</v>
      </c>
      <c r="N2721" s="151">
        <v>0</v>
      </c>
      <c r="O2721" s="151">
        <v>0</v>
      </c>
      <c r="P2721" s="151">
        <v>0</v>
      </c>
      <c r="Q2721" s="151">
        <v>1</v>
      </c>
      <c r="R2721" s="151">
        <v>0</v>
      </c>
      <c r="S2721" s="151">
        <v>0</v>
      </c>
      <c r="T2721" s="151">
        <v>2</v>
      </c>
      <c r="U2721" s="151">
        <v>8</v>
      </c>
      <c r="V2721" s="153">
        <v>89</v>
      </c>
      <c r="W2721" s="154">
        <v>5</v>
      </c>
      <c r="X2721" s="160">
        <v>0</v>
      </c>
    </row>
    <row r="2722" spans="1:24">
      <c r="A2722" s="30">
        <v>70</v>
      </c>
      <c r="B2722" s="30">
        <v>1</v>
      </c>
      <c r="C2722" s="30"/>
      <c r="D2722" s="30">
        <v>22.78202947845805</v>
      </c>
      <c r="E2722" s="30">
        <v>1</v>
      </c>
      <c r="F2722" s="30">
        <v>0</v>
      </c>
      <c r="G2722" s="151">
        <v>0</v>
      </c>
      <c r="H2722" s="151">
        <v>0</v>
      </c>
      <c r="I2722" s="30">
        <v>0</v>
      </c>
      <c r="J2722" s="30">
        <v>0</v>
      </c>
      <c r="K2722" s="151">
        <v>0</v>
      </c>
      <c r="L2722" s="30">
        <v>8.1</v>
      </c>
      <c r="M2722" s="30">
        <v>1</v>
      </c>
      <c r="N2722" s="30">
        <v>1</v>
      </c>
      <c r="O2722" s="30">
        <v>1</v>
      </c>
      <c r="P2722" s="30">
        <v>0</v>
      </c>
      <c r="Q2722" s="30">
        <v>1</v>
      </c>
      <c r="R2722" s="30">
        <v>0</v>
      </c>
      <c r="S2722" s="30">
        <v>1</v>
      </c>
      <c r="T2722" s="30">
        <v>5</v>
      </c>
      <c r="U2722" s="30">
        <v>7.5</v>
      </c>
      <c r="V2722" s="82">
        <v>94</v>
      </c>
      <c r="W2722" s="97">
        <v>30</v>
      </c>
      <c r="X2722" s="160">
        <v>0</v>
      </c>
    </row>
    <row r="2723" spans="1:24">
      <c r="A2723" s="30">
        <v>83</v>
      </c>
      <c r="B2723" s="30">
        <v>1</v>
      </c>
      <c r="C2723" s="30"/>
      <c r="D2723" s="30">
        <v>24.343196635932259</v>
      </c>
      <c r="E2723" s="30">
        <v>1</v>
      </c>
      <c r="F2723" s="30">
        <v>0</v>
      </c>
      <c r="G2723" s="151">
        <v>0</v>
      </c>
      <c r="H2723" s="151">
        <v>0</v>
      </c>
      <c r="I2723" s="30">
        <v>0</v>
      </c>
      <c r="J2723" s="30">
        <v>1</v>
      </c>
      <c r="K2723" s="151">
        <v>1</v>
      </c>
      <c r="L2723" s="30">
        <v>6.9</v>
      </c>
      <c r="M2723" s="30">
        <v>0</v>
      </c>
      <c r="N2723" s="30">
        <v>1</v>
      </c>
      <c r="O2723" s="30">
        <v>1</v>
      </c>
      <c r="P2723" s="30">
        <v>0</v>
      </c>
      <c r="Q2723" s="30">
        <v>1</v>
      </c>
      <c r="R2723" s="30">
        <v>3</v>
      </c>
      <c r="S2723" s="30">
        <v>1</v>
      </c>
      <c r="T2723" s="30">
        <v>7</v>
      </c>
      <c r="U2723" s="30">
        <v>7.5</v>
      </c>
      <c r="V2723" s="82">
        <v>94</v>
      </c>
      <c r="W2723" s="97">
        <v>30</v>
      </c>
      <c r="X2723" s="160">
        <v>0</v>
      </c>
    </row>
    <row r="2724" spans="1:24">
      <c r="A2724" s="30">
        <v>55</v>
      </c>
      <c r="B2724" s="30">
        <v>1</v>
      </c>
      <c r="C2724" s="30"/>
      <c r="D2724" s="30">
        <v>23.869387755102036</v>
      </c>
      <c r="E2724" s="30">
        <v>1</v>
      </c>
      <c r="F2724" s="30">
        <v>0</v>
      </c>
      <c r="G2724" s="151">
        <v>0</v>
      </c>
      <c r="H2724" s="151">
        <v>0</v>
      </c>
      <c r="I2724" s="30">
        <v>0</v>
      </c>
      <c r="J2724" s="30">
        <v>1</v>
      </c>
      <c r="K2724" s="151">
        <v>0</v>
      </c>
      <c r="L2724" s="30">
        <v>7.5</v>
      </c>
      <c r="M2724" s="30">
        <v>1</v>
      </c>
      <c r="N2724" s="30">
        <v>0</v>
      </c>
      <c r="O2724" s="30">
        <v>1</v>
      </c>
      <c r="P2724" s="30">
        <v>0</v>
      </c>
      <c r="Q2724" s="30">
        <v>1</v>
      </c>
      <c r="R2724" s="30">
        <v>0</v>
      </c>
      <c r="S2724" s="30">
        <v>0</v>
      </c>
      <c r="T2724" s="30">
        <v>3</v>
      </c>
      <c r="U2724" s="30">
        <v>7</v>
      </c>
      <c r="V2724" s="82">
        <v>100</v>
      </c>
      <c r="W2724" s="97">
        <v>10</v>
      </c>
      <c r="X2724" s="160">
        <v>0</v>
      </c>
    </row>
    <row r="2725" spans="1:24">
      <c r="A2725" s="30">
        <v>48</v>
      </c>
      <c r="B2725" s="30">
        <v>2</v>
      </c>
      <c r="C2725" s="30"/>
      <c r="D2725" s="30">
        <v>26.406249999999996</v>
      </c>
      <c r="E2725" s="30">
        <v>1</v>
      </c>
      <c r="F2725" s="30">
        <v>0</v>
      </c>
      <c r="G2725" s="151">
        <v>0</v>
      </c>
      <c r="H2725" s="151">
        <v>0</v>
      </c>
      <c r="I2725" s="30">
        <v>1</v>
      </c>
      <c r="J2725" s="30">
        <v>1</v>
      </c>
      <c r="K2725" s="151">
        <v>0</v>
      </c>
      <c r="L2725" s="30">
        <v>5.7</v>
      </c>
      <c r="M2725" s="30">
        <v>1</v>
      </c>
      <c r="N2725" s="30">
        <v>1</v>
      </c>
      <c r="O2725" s="30">
        <v>1</v>
      </c>
      <c r="P2725" s="30">
        <v>0</v>
      </c>
      <c r="Q2725" s="30">
        <v>2</v>
      </c>
      <c r="R2725" s="30">
        <v>0</v>
      </c>
      <c r="S2725" s="30">
        <v>1</v>
      </c>
      <c r="T2725" s="30">
        <v>6</v>
      </c>
      <c r="U2725" s="30">
        <v>7</v>
      </c>
      <c r="V2725" s="82">
        <v>100</v>
      </c>
      <c r="W2725" s="97">
        <v>3</v>
      </c>
      <c r="X2725" s="160">
        <v>0</v>
      </c>
    </row>
    <row r="2726" spans="1:24">
      <c r="A2726" s="30">
        <v>71</v>
      </c>
      <c r="B2726" s="30">
        <v>1</v>
      </c>
      <c r="C2726" s="30"/>
      <c r="D2726" s="30">
        <v>19.473406629072173</v>
      </c>
      <c r="E2726" s="30">
        <v>1</v>
      </c>
      <c r="F2726" s="30">
        <v>0</v>
      </c>
      <c r="G2726" s="151">
        <v>0</v>
      </c>
      <c r="H2726" s="151">
        <v>0</v>
      </c>
      <c r="I2726" s="30">
        <v>0</v>
      </c>
      <c r="J2726" s="30">
        <v>1</v>
      </c>
      <c r="K2726" s="151">
        <v>0</v>
      </c>
      <c r="L2726" s="30">
        <v>6.3</v>
      </c>
      <c r="M2726" s="30">
        <v>1</v>
      </c>
      <c r="N2726" s="30">
        <v>0</v>
      </c>
      <c r="O2726" s="30">
        <v>2</v>
      </c>
      <c r="P2726" s="30">
        <v>0</v>
      </c>
      <c r="Q2726" s="30">
        <v>0</v>
      </c>
      <c r="R2726" s="30">
        <v>0</v>
      </c>
      <c r="S2726" s="30">
        <v>1</v>
      </c>
      <c r="T2726" s="30">
        <v>4</v>
      </c>
      <c r="U2726" s="30">
        <v>6</v>
      </c>
      <c r="V2726" s="82">
        <v>100</v>
      </c>
      <c r="W2726" s="97">
        <v>10</v>
      </c>
      <c r="X2726" s="160">
        <v>0</v>
      </c>
    </row>
    <row r="2727" spans="1:24">
      <c r="A2727" s="30">
        <v>57</v>
      </c>
      <c r="B2727" s="30">
        <v>1</v>
      </c>
      <c r="C2727" s="30"/>
      <c r="D2727" s="30">
        <v>23.120605732828558</v>
      </c>
      <c r="E2727" s="30">
        <v>0</v>
      </c>
      <c r="F2727" s="30">
        <v>0</v>
      </c>
      <c r="G2727" s="151">
        <v>0</v>
      </c>
      <c r="H2727" s="151">
        <v>0</v>
      </c>
      <c r="I2727" s="30">
        <v>0</v>
      </c>
      <c r="J2727" s="30">
        <v>1</v>
      </c>
      <c r="K2727" s="151">
        <v>0</v>
      </c>
      <c r="L2727" s="30">
        <v>7</v>
      </c>
      <c r="M2727" s="30">
        <v>1</v>
      </c>
      <c r="N2727" s="30">
        <v>1</v>
      </c>
      <c r="O2727" s="30">
        <v>0</v>
      </c>
      <c r="P2727" s="30">
        <v>0</v>
      </c>
      <c r="Q2727" s="30">
        <v>1</v>
      </c>
      <c r="R2727" s="30">
        <v>0</v>
      </c>
      <c r="S2727" s="30">
        <v>0</v>
      </c>
      <c r="T2727" s="30">
        <v>3</v>
      </c>
      <c r="U2727" s="30">
        <v>8</v>
      </c>
      <c r="V2727" s="82">
        <v>100</v>
      </c>
      <c r="W2727" s="97">
        <v>30</v>
      </c>
      <c r="X2727" s="160">
        <v>0</v>
      </c>
    </row>
    <row r="2728" spans="1:24">
      <c r="A2728" s="30">
        <v>63</v>
      </c>
      <c r="B2728" s="30">
        <v>1</v>
      </c>
      <c r="C2728" s="30"/>
      <c r="D2728" s="30">
        <v>25.191326530612244</v>
      </c>
      <c r="E2728" s="30">
        <v>0</v>
      </c>
      <c r="F2728" s="30">
        <v>0</v>
      </c>
      <c r="G2728" s="151">
        <v>0</v>
      </c>
      <c r="H2728" s="151">
        <v>0</v>
      </c>
      <c r="I2728" s="30">
        <v>1</v>
      </c>
      <c r="J2728" s="30">
        <v>1</v>
      </c>
      <c r="K2728" s="151">
        <v>0</v>
      </c>
      <c r="L2728" s="30">
        <v>6.6</v>
      </c>
      <c r="M2728" s="30">
        <v>1</v>
      </c>
      <c r="N2728" s="30">
        <v>1</v>
      </c>
      <c r="O2728" s="30">
        <v>1</v>
      </c>
      <c r="P2728" s="30">
        <v>0</v>
      </c>
      <c r="Q2728" s="30">
        <v>1</v>
      </c>
      <c r="R2728" s="30">
        <v>0</v>
      </c>
      <c r="S2728" s="30">
        <v>0</v>
      </c>
      <c r="T2728" s="30">
        <v>4</v>
      </c>
      <c r="U2728" s="30">
        <v>7</v>
      </c>
      <c r="V2728" s="82">
        <v>88</v>
      </c>
      <c r="W2728" s="97">
        <v>30</v>
      </c>
      <c r="X2728" s="160">
        <v>0</v>
      </c>
    </row>
    <row r="2729" spans="1:24">
      <c r="A2729" s="30">
        <v>63</v>
      </c>
      <c r="B2729" s="30">
        <v>2</v>
      </c>
      <c r="C2729" s="30"/>
      <c r="D2729" s="30">
        <v>23.0078125</v>
      </c>
      <c r="E2729" s="30">
        <v>1</v>
      </c>
      <c r="F2729" s="30">
        <v>0</v>
      </c>
      <c r="G2729" s="151">
        <v>0</v>
      </c>
      <c r="H2729" s="151">
        <v>0</v>
      </c>
      <c r="I2729" s="30">
        <v>1</v>
      </c>
      <c r="J2729" s="30">
        <v>1</v>
      </c>
      <c r="K2729" s="151">
        <v>0</v>
      </c>
      <c r="L2729" s="30">
        <v>6.6</v>
      </c>
      <c r="M2729" s="30">
        <v>2</v>
      </c>
      <c r="N2729" s="30">
        <v>0</v>
      </c>
      <c r="O2729" s="30">
        <v>2</v>
      </c>
      <c r="P2729" s="30">
        <v>0</v>
      </c>
      <c r="Q2729" s="30">
        <v>0</v>
      </c>
      <c r="R2729" s="30">
        <v>0</v>
      </c>
      <c r="S2729" s="30">
        <v>1</v>
      </c>
      <c r="T2729" s="30">
        <v>5</v>
      </c>
      <c r="U2729" s="30">
        <v>5</v>
      </c>
      <c r="V2729" s="82">
        <v>100</v>
      </c>
      <c r="W2729" s="97">
        <v>10</v>
      </c>
      <c r="X2729" s="160">
        <v>0</v>
      </c>
    </row>
    <row r="2730" spans="1:24">
      <c r="A2730" s="30">
        <v>66</v>
      </c>
      <c r="B2730" s="30">
        <v>2</v>
      </c>
      <c r="C2730" s="30"/>
      <c r="D2730" s="30">
        <v>26.450311026223009</v>
      </c>
      <c r="E2730" s="30">
        <v>1</v>
      </c>
      <c r="F2730" s="30">
        <v>0</v>
      </c>
      <c r="G2730" s="151">
        <v>0</v>
      </c>
      <c r="H2730" s="151">
        <v>0</v>
      </c>
      <c r="I2730" s="30">
        <v>1</v>
      </c>
      <c r="J2730" s="30">
        <v>0</v>
      </c>
      <c r="K2730" s="151">
        <v>0</v>
      </c>
      <c r="L2730" s="30">
        <v>6.6</v>
      </c>
      <c r="M2730" s="30">
        <v>2</v>
      </c>
      <c r="N2730" s="30">
        <v>3</v>
      </c>
      <c r="O2730" s="30">
        <v>2</v>
      </c>
      <c r="P2730" s="30">
        <v>2</v>
      </c>
      <c r="Q2730" s="30">
        <v>1</v>
      </c>
      <c r="R2730" s="30">
        <v>0</v>
      </c>
      <c r="S2730" s="30">
        <v>1</v>
      </c>
      <c r="T2730" s="30">
        <v>11</v>
      </c>
      <c r="U2730" s="30">
        <v>5.5</v>
      </c>
      <c r="V2730" s="82">
        <v>85</v>
      </c>
      <c r="W2730" s="97">
        <v>60</v>
      </c>
      <c r="X2730" s="160">
        <v>0</v>
      </c>
    </row>
    <row r="2731" spans="1:24">
      <c r="A2731" s="30">
        <v>73</v>
      </c>
      <c r="B2731" s="30">
        <v>1</v>
      </c>
      <c r="C2731" s="30"/>
      <c r="D2731" s="30">
        <v>22.295684113865931</v>
      </c>
      <c r="E2731" s="30">
        <v>1</v>
      </c>
      <c r="F2731" s="30">
        <v>0</v>
      </c>
      <c r="G2731" s="151">
        <v>0</v>
      </c>
      <c r="H2731" s="151">
        <v>0</v>
      </c>
      <c r="I2731" s="30">
        <v>1</v>
      </c>
      <c r="J2731" s="30">
        <v>1</v>
      </c>
      <c r="K2731" s="151">
        <v>0</v>
      </c>
      <c r="L2731" s="30">
        <v>7.4</v>
      </c>
      <c r="M2731" s="30">
        <v>0</v>
      </c>
      <c r="N2731" s="30">
        <v>0</v>
      </c>
      <c r="O2731" s="30">
        <v>0</v>
      </c>
      <c r="P2731" s="30">
        <v>0</v>
      </c>
      <c r="Q2731" s="30">
        <v>0</v>
      </c>
      <c r="R2731" s="30">
        <v>0</v>
      </c>
      <c r="S2731" s="30">
        <v>0</v>
      </c>
      <c r="T2731" s="30">
        <v>0</v>
      </c>
      <c r="U2731" s="30">
        <v>8.5</v>
      </c>
      <c r="V2731" s="82">
        <v>94</v>
      </c>
      <c r="W2731" s="97">
        <v>3</v>
      </c>
      <c r="X2731" s="160">
        <v>0</v>
      </c>
    </row>
    <row r="2732" spans="1:24">
      <c r="A2732" s="30">
        <v>73</v>
      </c>
      <c r="B2732" s="30">
        <v>2</v>
      </c>
      <c r="C2732" s="30"/>
      <c r="D2732" s="30">
        <v>22.971938200981938</v>
      </c>
      <c r="E2732" s="30">
        <v>0</v>
      </c>
      <c r="F2732" s="30">
        <v>0</v>
      </c>
      <c r="G2732" s="151">
        <v>0</v>
      </c>
      <c r="H2732" s="151">
        <v>0</v>
      </c>
      <c r="I2732" s="30">
        <v>0</v>
      </c>
      <c r="J2732" s="30">
        <v>1</v>
      </c>
      <c r="K2732" s="151">
        <v>0</v>
      </c>
      <c r="L2732" s="30">
        <v>6.7</v>
      </c>
      <c r="M2732" s="30">
        <v>2</v>
      </c>
      <c r="N2732" s="30">
        <v>1</v>
      </c>
      <c r="O2732" s="30">
        <v>2</v>
      </c>
      <c r="P2732" s="30">
        <v>2</v>
      </c>
      <c r="Q2732" s="30">
        <v>1</v>
      </c>
      <c r="R2732" s="30">
        <v>0</v>
      </c>
      <c r="S2732" s="30">
        <v>0</v>
      </c>
      <c r="T2732" s="30">
        <v>8</v>
      </c>
      <c r="U2732" s="30">
        <v>6.5</v>
      </c>
      <c r="V2732" s="82">
        <v>76</v>
      </c>
      <c r="W2732" s="97">
        <v>20</v>
      </c>
      <c r="X2732" s="160">
        <v>0</v>
      </c>
    </row>
    <row r="2733" spans="1:24">
      <c r="A2733" s="30">
        <v>64</v>
      </c>
      <c r="B2733" s="30">
        <v>2</v>
      </c>
      <c r="C2733" s="30">
        <v>15</v>
      </c>
      <c r="D2733" s="30">
        <v>26.122448979591837</v>
      </c>
      <c r="E2733" s="30">
        <v>1</v>
      </c>
      <c r="F2733" s="30">
        <v>0</v>
      </c>
      <c r="G2733" s="151">
        <v>0</v>
      </c>
      <c r="H2733" s="151">
        <v>0</v>
      </c>
      <c r="I2733" s="30">
        <v>1</v>
      </c>
      <c r="J2733" s="30">
        <v>1</v>
      </c>
      <c r="K2733" s="151">
        <v>1</v>
      </c>
      <c r="L2733" s="30">
        <v>8.5</v>
      </c>
      <c r="M2733" s="30">
        <v>2</v>
      </c>
      <c r="N2733" s="30">
        <v>3</v>
      </c>
      <c r="O2733" s="30">
        <v>0</v>
      </c>
      <c r="P2733" s="30">
        <v>0</v>
      </c>
      <c r="Q2733" s="30">
        <v>1</v>
      </c>
      <c r="R2733" s="30">
        <v>0</v>
      </c>
      <c r="S2733" s="30">
        <v>1</v>
      </c>
      <c r="T2733" s="30">
        <v>7</v>
      </c>
      <c r="U2733" s="30">
        <v>8</v>
      </c>
      <c r="V2733" s="82">
        <v>100</v>
      </c>
      <c r="W2733" s="97">
        <v>40</v>
      </c>
      <c r="X2733" s="160">
        <v>0</v>
      </c>
    </row>
    <row r="2734" spans="1:24">
      <c r="A2734" s="30">
        <v>45</v>
      </c>
      <c r="B2734" s="30">
        <v>2</v>
      </c>
      <c r="C2734" s="30">
        <v>3</v>
      </c>
      <c r="D2734" s="30">
        <v>26.222684703433924</v>
      </c>
      <c r="E2734" s="30">
        <v>0</v>
      </c>
      <c r="F2734" s="30">
        <v>0</v>
      </c>
      <c r="G2734" s="151">
        <v>0</v>
      </c>
      <c r="H2734" s="151">
        <v>0</v>
      </c>
      <c r="I2734" s="30">
        <v>0</v>
      </c>
      <c r="J2734" s="30">
        <v>1</v>
      </c>
      <c r="K2734" s="151">
        <v>0</v>
      </c>
      <c r="L2734" s="30">
        <v>7.2</v>
      </c>
      <c r="M2734" s="30">
        <v>1</v>
      </c>
      <c r="N2734" s="30">
        <v>0</v>
      </c>
      <c r="O2734" s="30">
        <v>1</v>
      </c>
      <c r="P2734" s="30">
        <v>0</v>
      </c>
      <c r="Q2734" s="30">
        <v>0</v>
      </c>
      <c r="R2734" s="30">
        <v>0</v>
      </c>
      <c r="S2734" s="30">
        <v>0</v>
      </c>
      <c r="T2734" s="30">
        <v>2</v>
      </c>
      <c r="U2734" s="30">
        <v>7</v>
      </c>
      <c r="V2734" s="82">
        <v>100</v>
      </c>
      <c r="W2734" s="97">
        <v>5</v>
      </c>
      <c r="X2734" s="160">
        <v>0</v>
      </c>
    </row>
    <row r="2735" spans="1:24">
      <c r="A2735" s="30">
        <v>83</v>
      </c>
      <c r="B2735" s="30">
        <v>1</v>
      </c>
      <c r="C2735" s="30">
        <v>30</v>
      </c>
      <c r="D2735" s="30">
        <v>25.918137806249693</v>
      </c>
      <c r="E2735" s="30">
        <v>1</v>
      </c>
      <c r="F2735" s="30">
        <v>1</v>
      </c>
      <c r="G2735" s="151">
        <v>0</v>
      </c>
      <c r="H2735" s="151">
        <v>0</v>
      </c>
      <c r="I2735" s="30">
        <v>1</v>
      </c>
      <c r="J2735" s="30">
        <v>0</v>
      </c>
      <c r="K2735" s="151">
        <v>0</v>
      </c>
      <c r="L2735" s="30">
        <v>6.7</v>
      </c>
      <c r="M2735" s="30">
        <v>1</v>
      </c>
      <c r="N2735" s="30">
        <v>1</v>
      </c>
      <c r="O2735" s="30">
        <v>1</v>
      </c>
      <c r="P2735" s="30">
        <v>0</v>
      </c>
      <c r="Q2735" s="30">
        <v>0</v>
      </c>
      <c r="R2735" s="30">
        <v>0</v>
      </c>
      <c r="S2735" s="30">
        <v>0</v>
      </c>
      <c r="T2735" s="30">
        <v>3</v>
      </c>
      <c r="U2735" s="30">
        <v>7</v>
      </c>
      <c r="V2735" s="82">
        <v>100</v>
      </c>
      <c r="W2735" s="97">
        <v>20</v>
      </c>
      <c r="X2735" s="160">
        <v>0</v>
      </c>
    </row>
    <row r="2736" spans="1:24">
      <c r="A2736" s="30">
        <v>62</v>
      </c>
      <c r="B2736" s="30">
        <v>1</v>
      </c>
      <c r="C2736" s="30">
        <v>2</v>
      </c>
      <c r="D2736" s="30">
        <v>18.056751012391356</v>
      </c>
      <c r="E2736" s="30">
        <v>1</v>
      </c>
      <c r="F2736" s="30">
        <v>1</v>
      </c>
      <c r="G2736" s="151">
        <v>0</v>
      </c>
      <c r="H2736" s="151">
        <v>0</v>
      </c>
      <c r="I2736" s="30">
        <v>0</v>
      </c>
      <c r="J2736" s="30">
        <v>0</v>
      </c>
      <c r="K2736" s="151">
        <v>0</v>
      </c>
      <c r="L2736" s="30">
        <v>12.8</v>
      </c>
      <c r="M2736" s="30">
        <v>2</v>
      </c>
      <c r="N2736" s="30">
        <v>2</v>
      </c>
      <c r="O2736" s="30">
        <v>1</v>
      </c>
      <c r="P2736" s="30">
        <v>0</v>
      </c>
      <c r="Q2736" s="30">
        <v>1</v>
      </c>
      <c r="R2736" s="30">
        <v>0</v>
      </c>
      <c r="S2736" s="30">
        <v>0</v>
      </c>
      <c r="T2736" s="30">
        <v>6</v>
      </c>
      <c r="U2736" s="30">
        <v>7.5</v>
      </c>
      <c r="V2736" s="82">
        <v>88</v>
      </c>
      <c r="W2736" s="97">
        <v>20</v>
      </c>
      <c r="X2736" s="160">
        <v>1</v>
      </c>
    </row>
    <row r="2737" spans="1:24">
      <c r="A2737" s="30">
        <v>55</v>
      </c>
      <c r="B2737" s="30">
        <v>1</v>
      </c>
      <c r="C2737" s="30">
        <v>10</v>
      </c>
      <c r="D2737" s="30">
        <v>25.912132306526949</v>
      </c>
      <c r="E2737" s="30">
        <v>1</v>
      </c>
      <c r="F2737" s="30">
        <v>1</v>
      </c>
      <c r="G2737" s="151">
        <v>0</v>
      </c>
      <c r="H2737" s="151">
        <v>0</v>
      </c>
      <c r="I2737" s="30">
        <v>0</v>
      </c>
      <c r="J2737" s="30">
        <v>1</v>
      </c>
      <c r="K2737" s="151">
        <v>0</v>
      </c>
      <c r="L2737" s="30">
        <v>10</v>
      </c>
      <c r="M2737" s="30">
        <v>2</v>
      </c>
      <c r="N2737" s="30">
        <v>3</v>
      </c>
      <c r="O2737" s="30">
        <v>2</v>
      </c>
      <c r="P2737" s="30">
        <v>0</v>
      </c>
      <c r="Q2737" s="30">
        <v>1</v>
      </c>
      <c r="R2737" s="30">
        <v>0</v>
      </c>
      <c r="S2737" s="30">
        <v>1</v>
      </c>
      <c r="T2737" s="30">
        <v>9</v>
      </c>
      <c r="U2737" s="30">
        <v>6.5</v>
      </c>
      <c r="V2737" s="82">
        <v>87</v>
      </c>
      <c r="W2737" s="97">
        <v>60</v>
      </c>
      <c r="X2737" s="160">
        <v>0</v>
      </c>
    </row>
    <row r="2738" spans="1:24">
      <c r="A2738" s="30">
        <v>52</v>
      </c>
      <c r="B2738" s="30">
        <v>2</v>
      </c>
      <c r="C2738" s="30">
        <v>2</v>
      </c>
      <c r="D2738" s="30">
        <v>31.582054309327038</v>
      </c>
      <c r="E2738" s="30">
        <v>1</v>
      </c>
      <c r="F2738" s="30"/>
      <c r="G2738" s="30"/>
      <c r="H2738" s="151">
        <v>0</v>
      </c>
      <c r="I2738" s="30">
        <v>1</v>
      </c>
      <c r="J2738" s="30">
        <v>1</v>
      </c>
      <c r="K2738" s="151">
        <v>0</v>
      </c>
      <c r="L2738" s="30">
        <v>6.4</v>
      </c>
      <c r="M2738" s="30">
        <v>2</v>
      </c>
      <c r="N2738" s="30">
        <v>0</v>
      </c>
      <c r="O2738" s="30">
        <v>3</v>
      </c>
      <c r="P2738" s="30">
        <v>0</v>
      </c>
      <c r="Q2738" s="30">
        <v>1</v>
      </c>
      <c r="R2738" s="30">
        <v>0</v>
      </c>
      <c r="S2738" s="30">
        <v>1</v>
      </c>
      <c r="T2738" s="30">
        <v>7</v>
      </c>
      <c r="U2738" s="30">
        <v>4</v>
      </c>
      <c r="V2738" s="82">
        <v>100</v>
      </c>
      <c r="W2738" s="97">
        <v>10</v>
      </c>
      <c r="X2738" s="160">
        <v>0</v>
      </c>
    </row>
    <row r="2739" spans="1:24">
      <c r="A2739" s="30">
        <v>54</v>
      </c>
      <c r="B2739" s="30">
        <v>1</v>
      </c>
      <c r="C2739" s="30">
        <v>1</v>
      </c>
      <c r="D2739" s="30">
        <v>18.441403926234386</v>
      </c>
      <c r="E2739" s="30">
        <v>1</v>
      </c>
      <c r="F2739" s="30">
        <v>1</v>
      </c>
      <c r="G2739" s="30"/>
      <c r="H2739" s="151">
        <v>0</v>
      </c>
      <c r="I2739" s="30">
        <v>0</v>
      </c>
      <c r="J2739" s="30">
        <v>0</v>
      </c>
      <c r="K2739" s="151">
        <v>0</v>
      </c>
      <c r="L2739" s="30">
        <v>8.5</v>
      </c>
      <c r="M2739" s="30">
        <v>1</v>
      </c>
      <c r="N2739" s="30">
        <v>2</v>
      </c>
      <c r="O2739" s="30">
        <v>2</v>
      </c>
      <c r="P2739" s="30">
        <v>0</v>
      </c>
      <c r="Q2739" s="30">
        <v>1</v>
      </c>
      <c r="R2739" s="30">
        <v>0</v>
      </c>
      <c r="S2739" s="30">
        <v>1</v>
      </c>
      <c r="T2739" s="30">
        <v>7</v>
      </c>
      <c r="U2739" s="30">
        <v>5</v>
      </c>
      <c r="V2739" s="82">
        <v>91</v>
      </c>
      <c r="W2739" s="97">
        <v>30</v>
      </c>
      <c r="X2739" s="160">
        <v>1</v>
      </c>
    </row>
    <row r="2740" spans="1:24">
      <c r="A2740" s="30">
        <v>72</v>
      </c>
      <c r="B2740" s="30">
        <v>2</v>
      </c>
      <c r="C2740" s="30">
        <v>20</v>
      </c>
      <c r="D2740" s="30">
        <v>23.610730292880582</v>
      </c>
      <c r="E2740" s="30">
        <v>0</v>
      </c>
      <c r="F2740" s="30">
        <v>1</v>
      </c>
      <c r="G2740" s="151">
        <v>1</v>
      </c>
      <c r="H2740" s="151">
        <v>1</v>
      </c>
      <c r="I2740" s="30">
        <v>1</v>
      </c>
      <c r="J2740" s="30">
        <v>1</v>
      </c>
      <c r="K2740" s="151">
        <v>1</v>
      </c>
      <c r="L2740" s="30">
        <v>7.7</v>
      </c>
      <c r="M2740" s="30">
        <v>2</v>
      </c>
      <c r="N2740" s="30">
        <v>3</v>
      </c>
      <c r="O2740" s="30">
        <v>3</v>
      </c>
      <c r="P2740" s="30">
        <v>3</v>
      </c>
      <c r="Q2740" s="30">
        <v>1</v>
      </c>
      <c r="R2740" s="30">
        <v>0</v>
      </c>
      <c r="S2740" s="30">
        <v>2</v>
      </c>
      <c r="T2740" s="30">
        <v>14</v>
      </c>
      <c r="U2740" s="30">
        <v>3</v>
      </c>
      <c r="V2740" s="82">
        <v>60</v>
      </c>
      <c r="W2740" s="97">
        <v>60</v>
      </c>
      <c r="X2740" s="160">
        <v>1</v>
      </c>
    </row>
    <row r="2741" spans="1:24">
      <c r="A2741" s="30">
        <v>52</v>
      </c>
      <c r="B2741" s="30">
        <v>2</v>
      </c>
      <c r="C2741" s="30"/>
      <c r="D2741" s="30">
        <v>28.671875000000004</v>
      </c>
      <c r="E2741" s="30">
        <v>0</v>
      </c>
      <c r="F2741" s="30">
        <v>0</v>
      </c>
      <c r="G2741" s="151">
        <v>1</v>
      </c>
      <c r="H2741" s="151">
        <v>0</v>
      </c>
      <c r="I2741" s="30">
        <v>1</v>
      </c>
      <c r="J2741" s="30">
        <v>1</v>
      </c>
      <c r="K2741" s="151">
        <v>0</v>
      </c>
      <c r="L2741" s="30">
        <v>9.3000000000000007</v>
      </c>
      <c r="M2741" s="30">
        <v>1</v>
      </c>
      <c r="N2741" s="30">
        <v>0</v>
      </c>
      <c r="O2741" s="30">
        <v>2</v>
      </c>
      <c r="P2741" s="30">
        <v>0</v>
      </c>
      <c r="Q2741" s="30">
        <v>1</v>
      </c>
      <c r="R2741" s="30">
        <v>0</v>
      </c>
      <c r="S2741" s="30">
        <v>2</v>
      </c>
      <c r="T2741" s="30">
        <v>6</v>
      </c>
      <c r="U2741" s="30">
        <v>6</v>
      </c>
      <c r="V2741" s="82">
        <v>100</v>
      </c>
      <c r="W2741" s="97">
        <v>1</v>
      </c>
      <c r="X2741" s="160">
        <v>0</v>
      </c>
    </row>
    <row r="2742" spans="1:24">
      <c r="A2742" s="30">
        <v>80</v>
      </c>
      <c r="B2742" s="30">
        <v>1</v>
      </c>
      <c r="C2742" s="30">
        <v>25</v>
      </c>
      <c r="D2742" s="30">
        <v>19.415009435331687</v>
      </c>
      <c r="E2742" s="30">
        <v>1</v>
      </c>
      <c r="F2742" s="30">
        <v>1</v>
      </c>
      <c r="G2742" s="151">
        <v>1</v>
      </c>
      <c r="H2742" s="151">
        <v>0</v>
      </c>
      <c r="I2742" s="30">
        <v>0</v>
      </c>
      <c r="J2742" s="30">
        <v>1</v>
      </c>
      <c r="K2742" s="151">
        <v>0</v>
      </c>
      <c r="L2742" s="30">
        <v>7.3</v>
      </c>
      <c r="M2742" s="30">
        <v>1</v>
      </c>
      <c r="N2742" s="30">
        <v>1</v>
      </c>
      <c r="O2742" s="30">
        <v>1</v>
      </c>
      <c r="P2742" s="30">
        <v>2</v>
      </c>
      <c r="Q2742" s="30">
        <v>1</v>
      </c>
      <c r="R2742" s="30">
        <v>0</v>
      </c>
      <c r="S2742" s="30">
        <v>0</v>
      </c>
      <c r="T2742" s="30">
        <v>6</v>
      </c>
      <c r="U2742" s="30">
        <v>7</v>
      </c>
      <c r="V2742" s="82">
        <v>82</v>
      </c>
      <c r="W2742" s="97">
        <v>30</v>
      </c>
      <c r="X2742" s="160">
        <v>0</v>
      </c>
    </row>
    <row r="2743" spans="1:24">
      <c r="A2743" s="30">
        <v>65</v>
      </c>
      <c r="B2743" s="30">
        <v>1</v>
      </c>
      <c r="C2743" s="30">
        <v>16</v>
      </c>
      <c r="D2743" s="30">
        <v>26.095186587344511</v>
      </c>
      <c r="E2743" s="30">
        <v>1</v>
      </c>
      <c r="F2743" s="30"/>
      <c r="G2743" s="151">
        <v>0</v>
      </c>
      <c r="H2743" s="151">
        <v>0</v>
      </c>
      <c r="I2743" s="30">
        <v>1</v>
      </c>
      <c r="J2743" s="30">
        <v>1</v>
      </c>
      <c r="K2743" s="151">
        <v>1</v>
      </c>
      <c r="L2743" s="30">
        <v>7.4</v>
      </c>
      <c r="M2743" s="30">
        <v>1</v>
      </c>
      <c r="N2743" s="30">
        <v>1</v>
      </c>
      <c r="O2743" s="30">
        <v>0</v>
      </c>
      <c r="P2743" s="30">
        <v>0</v>
      </c>
      <c r="Q2743" s="30">
        <v>1</v>
      </c>
      <c r="R2743" s="30">
        <v>0</v>
      </c>
      <c r="S2743" s="30">
        <v>1</v>
      </c>
      <c r="T2743" s="30">
        <v>4</v>
      </c>
      <c r="U2743" s="30">
        <v>8</v>
      </c>
      <c r="V2743" s="82">
        <v>100</v>
      </c>
      <c r="W2743" s="97">
        <v>30</v>
      </c>
      <c r="X2743" s="160">
        <v>0</v>
      </c>
    </row>
    <row r="2744" spans="1:24">
      <c r="A2744" s="30">
        <v>67</v>
      </c>
      <c r="B2744" s="30">
        <v>2</v>
      </c>
      <c r="C2744" s="30">
        <v>16</v>
      </c>
      <c r="D2744" s="30">
        <v>25.2</v>
      </c>
      <c r="E2744" s="30">
        <v>0</v>
      </c>
      <c r="F2744" s="30"/>
      <c r="G2744" s="151">
        <v>1</v>
      </c>
      <c r="H2744" s="151">
        <v>0</v>
      </c>
      <c r="I2744" s="30">
        <v>1</v>
      </c>
      <c r="J2744" s="30">
        <v>0</v>
      </c>
      <c r="K2744" s="151">
        <v>0</v>
      </c>
      <c r="L2744" s="30">
        <v>6.2</v>
      </c>
      <c r="M2744" s="30">
        <v>1</v>
      </c>
      <c r="N2744" s="30">
        <v>0</v>
      </c>
      <c r="O2744" s="30">
        <v>2</v>
      </c>
      <c r="P2744" s="30">
        <v>0</v>
      </c>
      <c r="Q2744" s="30">
        <v>1</v>
      </c>
      <c r="R2744" s="30">
        <v>0</v>
      </c>
      <c r="S2744" s="30">
        <v>0</v>
      </c>
      <c r="T2744" s="30">
        <v>4</v>
      </c>
      <c r="U2744" s="30">
        <v>6</v>
      </c>
      <c r="V2744" s="82">
        <v>100</v>
      </c>
      <c r="W2744" s="97">
        <v>5</v>
      </c>
      <c r="X2744" s="160">
        <v>0</v>
      </c>
    </row>
    <row r="2745" spans="1:24">
      <c r="A2745" s="30">
        <v>66</v>
      </c>
      <c r="B2745" s="30">
        <v>2</v>
      </c>
      <c r="C2745" s="30">
        <v>10</v>
      </c>
      <c r="D2745" s="30">
        <v>23.342422731275665</v>
      </c>
      <c r="E2745" s="30">
        <v>0</v>
      </c>
      <c r="F2745" s="30"/>
      <c r="G2745" s="151">
        <v>0</v>
      </c>
      <c r="H2745" s="151">
        <v>0</v>
      </c>
      <c r="I2745" s="30">
        <v>0</v>
      </c>
      <c r="J2745" s="30">
        <v>1</v>
      </c>
      <c r="K2745" s="151">
        <v>0</v>
      </c>
      <c r="L2745" s="30">
        <v>7.1</v>
      </c>
      <c r="M2745" s="30">
        <v>1</v>
      </c>
      <c r="N2745" s="30">
        <v>1</v>
      </c>
      <c r="O2745" s="30">
        <v>2</v>
      </c>
      <c r="P2745" s="30">
        <v>0</v>
      </c>
      <c r="Q2745" s="30">
        <v>0</v>
      </c>
      <c r="R2745" s="30">
        <v>0</v>
      </c>
      <c r="S2745" s="30">
        <v>1</v>
      </c>
      <c r="T2745" s="30">
        <v>5</v>
      </c>
      <c r="U2745" s="30">
        <v>6.5</v>
      </c>
      <c r="V2745" s="82">
        <v>100</v>
      </c>
      <c r="W2745" s="97">
        <v>5</v>
      </c>
      <c r="X2745" s="160">
        <v>0</v>
      </c>
    </row>
    <row r="2746" spans="1:24">
      <c r="A2746" s="30">
        <v>65</v>
      </c>
      <c r="B2746" s="30">
        <v>1</v>
      </c>
      <c r="C2746" s="30">
        <v>15</v>
      </c>
      <c r="D2746" s="30">
        <v>25.682060661484531</v>
      </c>
      <c r="E2746" s="30">
        <v>1</v>
      </c>
      <c r="F2746" s="30"/>
      <c r="G2746" s="30"/>
      <c r="H2746" s="151">
        <v>0</v>
      </c>
      <c r="I2746" s="30">
        <v>0</v>
      </c>
      <c r="J2746" s="30">
        <v>1</v>
      </c>
      <c r="K2746" s="151">
        <v>0</v>
      </c>
      <c r="L2746" s="30">
        <v>7.1</v>
      </c>
      <c r="M2746" s="30">
        <v>1</v>
      </c>
      <c r="N2746" s="30">
        <v>0</v>
      </c>
      <c r="O2746" s="30">
        <v>0</v>
      </c>
      <c r="P2746" s="30">
        <v>0</v>
      </c>
      <c r="Q2746" s="30">
        <v>0</v>
      </c>
      <c r="R2746" s="30">
        <v>3</v>
      </c>
      <c r="S2746" s="30">
        <v>2</v>
      </c>
      <c r="T2746" s="30">
        <v>6</v>
      </c>
      <c r="U2746" s="30">
        <v>10</v>
      </c>
      <c r="V2746" s="82">
        <v>95</v>
      </c>
      <c r="W2746" s="97">
        <v>10</v>
      </c>
      <c r="X2746" s="160">
        <v>0</v>
      </c>
    </row>
    <row r="2747" spans="1:24">
      <c r="A2747" s="30">
        <v>73</v>
      </c>
      <c r="B2747" s="30">
        <v>2</v>
      </c>
      <c r="C2747" s="30">
        <v>20</v>
      </c>
      <c r="D2747" s="30">
        <v>19.755361408352339</v>
      </c>
      <c r="E2747" s="30">
        <v>0</v>
      </c>
      <c r="F2747" s="30"/>
      <c r="G2747" s="151">
        <v>0</v>
      </c>
      <c r="H2747" s="151">
        <v>0</v>
      </c>
      <c r="I2747" s="30">
        <v>0</v>
      </c>
      <c r="J2747" s="30">
        <v>0</v>
      </c>
      <c r="K2747" s="151">
        <v>0</v>
      </c>
      <c r="L2747" s="30">
        <v>7.1</v>
      </c>
      <c r="M2747" s="30">
        <v>1</v>
      </c>
      <c r="N2747" s="30">
        <v>1</v>
      </c>
      <c r="O2747" s="30">
        <v>0</v>
      </c>
      <c r="P2747" s="30">
        <v>0</v>
      </c>
      <c r="Q2747" s="30">
        <v>1</v>
      </c>
      <c r="R2747" s="30">
        <v>0</v>
      </c>
      <c r="S2747" s="30">
        <v>0</v>
      </c>
      <c r="T2747" s="30">
        <v>3</v>
      </c>
      <c r="U2747" s="30">
        <v>8</v>
      </c>
      <c r="V2747" s="82">
        <v>89</v>
      </c>
      <c r="W2747" s="97">
        <v>10</v>
      </c>
      <c r="X2747" s="160">
        <v>0</v>
      </c>
    </row>
    <row r="2748" spans="1:24">
      <c r="A2748" s="30">
        <v>67</v>
      </c>
      <c r="B2748" s="30">
        <v>1</v>
      </c>
      <c r="C2748" s="30">
        <v>2</v>
      </c>
      <c r="D2748" s="30">
        <v>23.584047174160986</v>
      </c>
      <c r="E2748" s="30">
        <v>0</v>
      </c>
      <c r="F2748" s="30"/>
      <c r="G2748" s="151">
        <v>0</v>
      </c>
      <c r="H2748" s="151">
        <v>0</v>
      </c>
      <c r="I2748" s="30">
        <v>0</v>
      </c>
      <c r="J2748" s="30">
        <v>1</v>
      </c>
      <c r="K2748" s="151">
        <v>0</v>
      </c>
      <c r="L2748" s="30">
        <v>7.2</v>
      </c>
      <c r="M2748" s="30">
        <v>1</v>
      </c>
      <c r="N2748" s="30">
        <v>2</v>
      </c>
      <c r="O2748" s="30">
        <v>1</v>
      </c>
      <c r="P2748" s="30">
        <v>0</v>
      </c>
      <c r="Q2748" s="30">
        <v>1</v>
      </c>
      <c r="R2748" s="30">
        <v>0</v>
      </c>
      <c r="S2748" s="30">
        <v>0</v>
      </c>
      <c r="T2748" s="30">
        <v>5</v>
      </c>
      <c r="U2748" s="30">
        <v>7</v>
      </c>
      <c r="V2748" s="82">
        <v>88</v>
      </c>
      <c r="W2748" s="97">
        <v>30</v>
      </c>
      <c r="X2748" s="160">
        <v>1</v>
      </c>
    </row>
    <row r="2749" spans="1:24">
      <c r="A2749" s="30">
        <v>65</v>
      </c>
      <c r="B2749" s="30">
        <v>1</v>
      </c>
      <c r="C2749" s="30"/>
      <c r="D2749" s="30">
        <v>23.077659676338214</v>
      </c>
      <c r="E2749" s="30">
        <v>1</v>
      </c>
      <c r="F2749" s="30"/>
      <c r="G2749" s="151">
        <v>0</v>
      </c>
      <c r="H2749" s="151">
        <v>1</v>
      </c>
      <c r="I2749" s="30">
        <v>1</v>
      </c>
      <c r="J2749" s="30">
        <v>1</v>
      </c>
      <c r="K2749" s="151">
        <v>1</v>
      </c>
      <c r="L2749" s="30">
        <v>7.7</v>
      </c>
      <c r="M2749" s="30">
        <v>2</v>
      </c>
      <c r="N2749" s="30">
        <v>0</v>
      </c>
      <c r="O2749" s="30">
        <v>2</v>
      </c>
      <c r="P2749" s="30">
        <v>2</v>
      </c>
      <c r="Q2749" s="30">
        <v>1</v>
      </c>
      <c r="R2749" s="30">
        <v>0</v>
      </c>
      <c r="S2749" s="30">
        <v>2</v>
      </c>
      <c r="T2749" s="30">
        <v>9</v>
      </c>
      <c r="U2749" s="30">
        <v>5</v>
      </c>
      <c r="V2749" s="82">
        <v>83</v>
      </c>
      <c r="W2749" s="97">
        <v>5</v>
      </c>
      <c r="X2749" s="160">
        <v>1</v>
      </c>
    </row>
    <row r="2750" spans="1:24">
      <c r="A2750" s="30">
        <v>61</v>
      </c>
      <c r="B2750" s="30">
        <v>2</v>
      </c>
      <c r="C2750" s="30">
        <v>30</v>
      </c>
      <c r="D2750" s="30">
        <v>22.811739074714851</v>
      </c>
      <c r="E2750" s="30">
        <v>0</v>
      </c>
      <c r="F2750" s="30"/>
      <c r="G2750" s="151">
        <v>0</v>
      </c>
      <c r="H2750" s="151">
        <v>0</v>
      </c>
      <c r="I2750" s="30">
        <v>0</v>
      </c>
      <c r="J2750" s="30">
        <v>1</v>
      </c>
      <c r="K2750" s="151">
        <v>0</v>
      </c>
      <c r="L2750" s="30">
        <v>7</v>
      </c>
      <c r="M2750" s="30">
        <v>0</v>
      </c>
      <c r="N2750" s="30">
        <v>0</v>
      </c>
      <c r="O2750" s="30">
        <v>2</v>
      </c>
      <c r="P2750" s="30">
        <v>0</v>
      </c>
      <c r="Q2750" s="30">
        <v>0</v>
      </c>
      <c r="R2750" s="30">
        <v>0</v>
      </c>
      <c r="S2750" s="30">
        <v>0</v>
      </c>
      <c r="T2750" s="30">
        <v>2</v>
      </c>
      <c r="U2750" s="30">
        <v>6.5</v>
      </c>
      <c r="V2750" s="82">
        <v>93</v>
      </c>
      <c r="W2750" s="97">
        <v>5</v>
      </c>
      <c r="X2750" s="160">
        <v>0</v>
      </c>
    </row>
    <row r="2751" spans="1:24">
      <c r="A2751" s="30">
        <v>44</v>
      </c>
      <c r="B2751" s="30">
        <v>1</v>
      </c>
      <c r="C2751" s="30">
        <v>10</v>
      </c>
      <c r="D2751" s="30">
        <v>23.936290180591666</v>
      </c>
      <c r="E2751" s="30">
        <v>1</v>
      </c>
      <c r="F2751" s="30"/>
      <c r="G2751" s="151">
        <v>1</v>
      </c>
      <c r="H2751" s="151">
        <v>0</v>
      </c>
      <c r="I2751" s="30">
        <v>0</v>
      </c>
      <c r="J2751" s="30">
        <v>0</v>
      </c>
      <c r="K2751" s="151">
        <v>0</v>
      </c>
      <c r="L2751" s="30">
        <v>6.5</v>
      </c>
      <c r="M2751" s="30">
        <v>2</v>
      </c>
      <c r="N2751" s="30">
        <v>1</v>
      </c>
      <c r="O2751" s="30">
        <v>2</v>
      </c>
      <c r="P2751" s="30">
        <v>2</v>
      </c>
      <c r="Q2751" s="30">
        <v>1</v>
      </c>
      <c r="R2751" s="30">
        <v>0</v>
      </c>
      <c r="S2751" s="30">
        <v>1</v>
      </c>
      <c r="T2751" s="30">
        <v>9</v>
      </c>
      <c r="U2751" s="30">
        <v>5</v>
      </c>
      <c r="V2751" s="82">
        <v>83</v>
      </c>
      <c r="W2751" s="97">
        <v>10</v>
      </c>
      <c r="X2751" s="160">
        <v>0</v>
      </c>
    </row>
    <row r="2752" spans="1:24">
      <c r="A2752" s="30">
        <v>50</v>
      </c>
      <c r="B2752" s="30">
        <v>2</v>
      </c>
      <c r="C2752" s="30">
        <v>10</v>
      </c>
      <c r="D2752" s="30">
        <v>25.294928984692856</v>
      </c>
      <c r="E2752" s="30">
        <v>1</v>
      </c>
      <c r="F2752" s="30">
        <v>0</v>
      </c>
      <c r="G2752" s="151">
        <v>0</v>
      </c>
      <c r="H2752" s="151">
        <v>0</v>
      </c>
      <c r="I2752" s="30">
        <v>0</v>
      </c>
      <c r="J2752" s="30">
        <v>1</v>
      </c>
      <c r="K2752" s="151">
        <v>0</v>
      </c>
      <c r="L2752" s="30">
        <v>6.8</v>
      </c>
      <c r="M2752" s="30">
        <v>1</v>
      </c>
      <c r="N2752" s="30">
        <v>0</v>
      </c>
      <c r="O2752" s="30">
        <v>2</v>
      </c>
      <c r="P2752" s="30">
        <v>0</v>
      </c>
      <c r="Q2752" s="30">
        <v>0</v>
      </c>
      <c r="R2752" s="30">
        <v>0</v>
      </c>
      <c r="S2752" s="30">
        <v>0</v>
      </c>
      <c r="T2752" s="30">
        <v>3</v>
      </c>
      <c r="U2752" s="30">
        <v>5</v>
      </c>
      <c r="V2752" s="82">
        <v>100</v>
      </c>
      <c r="W2752" s="97">
        <v>10</v>
      </c>
      <c r="X2752" s="160">
        <v>0</v>
      </c>
    </row>
    <row r="2753" spans="1:24">
      <c r="A2753" s="30">
        <v>61</v>
      </c>
      <c r="B2753" s="30">
        <v>2</v>
      </c>
      <c r="C2753" s="30">
        <v>3</v>
      </c>
      <c r="D2753" s="30">
        <v>16.949382068340082</v>
      </c>
      <c r="E2753" s="30">
        <v>1</v>
      </c>
      <c r="F2753" s="30"/>
      <c r="G2753" s="151">
        <v>0</v>
      </c>
      <c r="H2753" s="151">
        <v>0</v>
      </c>
      <c r="I2753" s="30">
        <v>1</v>
      </c>
      <c r="J2753" s="30">
        <v>1</v>
      </c>
      <c r="K2753" s="151">
        <v>0</v>
      </c>
      <c r="L2753" s="30">
        <v>7.1</v>
      </c>
      <c r="M2753" s="30">
        <v>1</v>
      </c>
      <c r="N2753" s="30">
        <v>0</v>
      </c>
      <c r="O2753" s="30">
        <v>2</v>
      </c>
      <c r="P2753" s="30">
        <v>0</v>
      </c>
      <c r="Q2753" s="30">
        <v>0</v>
      </c>
      <c r="R2753" s="30">
        <v>0</v>
      </c>
      <c r="S2753" s="30">
        <v>0</v>
      </c>
      <c r="T2753" s="30">
        <v>3</v>
      </c>
      <c r="U2753" s="30">
        <v>6.5</v>
      </c>
      <c r="V2753" s="82">
        <v>100</v>
      </c>
      <c r="W2753" s="97">
        <v>10</v>
      </c>
      <c r="X2753" s="160">
        <v>1</v>
      </c>
    </row>
    <row r="2754" spans="1:24">
      <c r="A2754" s="30">
        <v>47</v>
      </c>
      <c r="B2754" s="30">
        <v>1</v>
      </c>
      <c r="C2754" s="30">
        <v>7</v>
      </c>
      <c r="D2754" s="30">
        <v>26.06024573919937</v>
      </c>
      <c r="E2754" s="30">
        <v>1</v>
      </c>
      <c r="F2754" s="30"/>
      <c r="G2754" s="151">
        <v>0</v>
      </c>
      <c r="H2754" s="151">
        <v>1</v>
      </c>
      <c r="I2754" s="30">
        <v>1</v>
      </c>
      <c r="J2754" s="30">
        <v>1</v>
      </c>
      <c r="K2754" s="151">
        <v>0</v>
      </c>
      <c r="L2754" s="30">
        <v>7.5</v>
      </c>
      <c r="M2754" s="30">
        <v>2</v>
      </c>
      <c r="N2754" s="30">
        <v>2</v>
      </c>
      <c r="O2754" s="30">
        <v>2</v>
      </c>
      <c r="P2754" s="30">
        <v>0</v>
      </c>
      <c r="Q2754" s="30">
        <v>2</v>
      </c>
      <c r="R2754" s="30">
        <v>3</v>
      </c>
      <c r="S2754" s="30">
        <v>1</v>
      </c>
      <c r="T2754" s="30">
        <v>12</v>
      </c>
      <c r="U2754" s="30">
        <v>5.5</v>
      </c>
      <c r="V2754" s="82">
        <v>94</v>
      </c>
      <c r="W2754" s="97">
        <v>30</v>
      </c>
      <c r="X2754" s="160">
        <v>1</v>
      </c>
    </row>
    <row r="2755" spans="1:24">
      <c r="A2755" s="30">
        <v>78</v>
      </c>
      <c r="B2755" s="30">
        <v>2</v>
      </c>
      <c r="C2755" s="30">
        <v>20</v>
      </c>
      <c r="D2755" s="30">
        <v>26.094540879064315</v>
      </c>
      <c r="E2755" s="30">
        <v>1</v>
      </c>
      <c r="F2755" s="30">
        <v>1</v>
      </c>
      <c r="G2755" s="151">
        <v>0</v>
      </c>
      <c r="H2755" s="151">
        <v>0</v>
      </c>
      <c r="I2755" s="30">
        <v>1</v>
      </c>
      <c r="J2755" s="30">
        <v>1</v>
      </c>
      <c r="K2755" s="151">
        <v>0</v>
      </c>
      <c r="L2755" s="30">
        <v>8.6</v>
      </c>
      <c r="M2755" s="30">
        <v>2</v>
      </c>
      <c r="N2755" s="30">
        <v>1</v>
      </c>
      <c r="O2755" s="30">
        <v>2</v>
      </c>
      <c r="P2755" s="30">
        <v>2</v>
      </c>
      <c r="Q2755" s="30">
        <v>1</v>
      </c>
      <c r="R2755" s="30">
        <v>3</v>
      </c>
      <c r="S2755" s="30">
        <v>1</v>
      </c>
      <c r="T2755" s="30">
        <v>12</v>
      </c>
      <c r="U2755" s="30">
        <v>6.5</v>
      </c>
      <c r="V2755" s="82">
        <v>81</v>
      </c>
      <c r="W2755" s="97">
        <v>15</v>
      </c>
      <c r="X2755" s="160">
        <v>0</v>
      </c>
    </row>
    <row r="2756" spans="1:24">
      <c r="A2756" s="30">
        <v>67</v>
      </c>
      <c r="B2756" s="30">
        <v>1</v>
      </c>
      <c r="C2756" s="30">
        <v>5</v>
      </c>
      <c r="D2756" s="30">
        <v>23.450105776471013</v>
      </c>
      <c r="E2756" s="30">
        <v>1</v>
      </c>
      <c r="F2756" s="30">
        <v>0</v>
      </c>
      <c r="G2756" s="151">
        <v>0</v>
      </c>
      <c r="H2756" s="151">
        <v>0</v>
      </c>
      <c r="I2756" s="30">
        <v>0</v>
      </c>
      <c r="J2756" s="30">
        <v>0</v>
      </c>
      <c r="K2756" s="151">
        <v>0</v>
      </c>
      <c r="L2756" s="30">
        <v>6.1</v>
      </c>
      <c r="M2756" s="30">
        <v>2</v>
      </c>
      <c r="N2756" s="30">
        <v>1</v>
      </c>
      <c r="O2756" s="30">
        <v>2</v>
      </c>
      <c r="P2756" s="30">
        <v>0</v>
      </c>
      <c r="Q2756" s="30">
        <v>1</v>
      </c>
      <c r="R2756" s="30">
        <v>0</v>
      </c>
      <c r="S2756" s="30">
        <v>1</v>
      </c>
      <c r="T2756" s="30">
        <v>7</v>
      </c>
      <c r="U2756" s="30">
        <v>6</v>
      </c>
      <c r="V2756" s="82">
        <v>92</v>
      </c>
      <c r="W2756" s="97">
        <v>20</v>
      </c>
      <c r="X2756" s="160">
        <v>0</v>
      </c>
    </row>
    <row r="2757" spans="1:24">
      <c r="A2757" s="30">
        <v>66</v>
      </c>
      <c r="B2757" s="30">
        <v>2</v>
      </c>
      <c r="C2757" s="30">
        <v>7</v>
      </c>
      <c r="D2757" s="30">
        <v>22.311111111111114</v>
      </c>
      <c r="E2757" s="30">
        <v>1</v>
      </c>
      <c r="F2757" s="30">
        <v>0</v>
      </c>
      <c r="G2757" s="151">
        <v>0</v>
      </c>
      <c r="H2757" s="151">
        <v>0</v>
      </c>
      <c r="I2757" s="30">
        <v>0</v>
      </c>
      <c r="J2757" s="30">
        <v>0</v>
      </c>
      <c r="K2757" s="151">
        <v>0</v>
      </c>
      <c r="L2757" s="30">
        <v>6.1</v>
      </c>
      <c r="M2757" s="30">
        <v>2</v>
      </c>
      <c r="N2757" s="30">
        <v>3</v>
      </c>
      <c r="O2757" s="30">
        <v>2</v>
      </c>
      <c r="P2757" s="30">
        <v>2</v>
      </c>
      <c r="Q2757" s="30">
        <v>1</v>
      </c>
      <c r="R2757" s="30">
        <v>0</v>
      </c>
      <c r="S2757" s="30">
        <v>0</v>
      </c>
      <c r="T2757" s="30">
        <v>10</v>
      </c>
      <c r="U2757" s="30">
        <v>5</v>
      </c>
      <c r="V2757" s="82">
        <v>80</v>
      </c>
      <c r="W2757" s="97">
        <v>45</v>
      </c>
      <c r="X2757" s="160">
        <v>0</v>
      </c>
    </row>
    <row r="2758" spans="1:24">
      <c r="A2758" s="30">
        <v>66</v>
      </c>
      <c r="B2758" s="30">
        <v>1</v>
      </c>
      <c r="C2758" s="30">
        <v>2</v>
      </c>
      <c r="D2758" s="30">
        <v>26.052427685950416</v>
      </c>
      <c r="E2758" s="30">
        <v>1</v>
      </c>
      <c r="F2758" s="30">
        <v>0</v>
      </c>
      <c r="G2758" s="151">
        <v>0</v>
      </c>
      <c r="H2758" s="151">
        <v>0</v>
      </c>
      <c r="I2758" s="30">
        <v>1</v>
      </c>
      <c r="J2758" s="30">
        <v>0</v>
      </c>
      <c r="K2758" s="151">
        <v>0</v>
      </c>
      <c r="L2758" s="30">
        <v>6.3</v>
      </c>
      <c r="M2758" s="30">
        <v>1</v>
      </c>
      <c r="N2758" s="30">
        <v>0</v>
      </c>
      <c r="O2758" s="30">
        <v>1</v>
      </c>
      <c r="P2758" s="30">
        <v>0</v>
      </c>
      <c r="Q2758" s="30">
        <v>0</v>
      </c>
      <c r="R2758" s="30">
        <v>0</v>
      </c>
      <c r="S2758" s="30">
        <v>0</v>
      </c>
      <c r="T2758" s="30">
        <v>2</v>
      </c>
      <c r="U2758" s="30">
        <v>7</v>
      </c>
      <c r="V2758" s="82">
        <v>100</v>
      </c>
      <c r="W2758" s="97">
        <v>2</v>
      </c>
      <c r="X2758" s="160">
        <v>0</v>
      </c>
    </row>
    <row r="2759" spans="1:24">
      <c r="A2759" s="30">
        <v>45</v>
      </c>
      <c r="B2759" s="30">
        <v>1</v>
      </c>
      <c r="C2759" s="30">
        <v>1</v>
      </c>
      <c r="D2759" s="30">
        <v>44.345065688912044</v>
      </c>
      <c r="E2759" s="30">
        <v>0</v>
      </c>
      <c r="F2759" s="30">
        <v>0</v>
      </c>
      <c r="G2759" s="151">
        <v>0</v>
      </c>
      <c r="H2759" s="151">
        <v>0</v>
      </c>
      <c r="I2759" s="30">
        <v>1</v>
      </c>
      <c r="J2759" s="30">
        <v>1</v>
      </c>
      <c r="K2759" s="151">
        <v>0</v>
      </c>
      <c r="L2759" s="30">
        <v>10.7</v>
      </c>
      <c r="M2759" s="30">
        <v>2</v>
      </c>
      <c r="N2759" s="30">
        <v>1</v>
      </c>
      <c r="O2759" s="30">
        <v>2</v>
      </c>
      <c r="P2759" s="30">
        <v>0</v>
      </c>
      <c r="Q2759" s="30">
        <v>1</v>
      </c>
      <c r="R2759" s="30">
        <v>3</v>
      </c>
      <c r="S2759" s="30">
        <v>0</v>
      </c>
      <c r="T2759" s="30">
        <v>9</v>
      </c>
      <c r="U2759" s="30">
        <v>6</v>
      </c>
      <c r="V2759" s="82">
        <v>92</v>
      </c>
      <c r="W2759" s="97">
        <v>30</v>
      </c>
      <c r="X2759" s="160">
        <v>0</v>
      </c>
    </row>
    <row r="2760" spans="1:24">
      <c r="A2760" s="30">
        <v>66</v>
      </c>
      <c r="B2760" s="30">
        <v>1</v>
      </c>
      <c r="C2760" s="30">
        <v>15</v>
      </c>
      <c r="D2760" s="30">
        <v>25.166800748217472</v>
      </c>
      <c r="E2760" s="30">
        <v>1</v>
      </c>
      <c r="F2760" s="30">
        <v>1</v>
      </c>
      <c r="G2760" s="151">
        <v>0</v>
      </c>
      <c r="H2760" s="151">
        <v>0</v>
      </c>
      <c r="I2760" s="30">
        <v>1</v>
      </c>
      <c r="J2760" s="30">
        <v>1</v>
      </c>
      <c r="K2760" s="151">
        <v>0</v>
      </c>
      <c r="L2760" s="30">
        <v>8.9</v>
      </c>
      <c r="M2760" s="30">
        <v>1</v>
      </c>
      <c r="N2760" s="30">
        <v>2</v>
      </c>
      <c r="O2760" s="30">
        <v>2</v>
      </c>
      <c r="P2760" s="30">
        <v>2</v>
      </c>
      <c r="Q2760" s="30">
        <v>1</v>
      </c>
      <c r="R2760" s="30">
        <v>0</v>
      </c>
      <c r="S2760" s="30">
        <v>2</v>
      </c>
      <c r="T2760" s="30">
        <v>10</v>
      </c>
      <c r="U2760" s="30">
        <v>6</v>
      </c>
      <c r="V2760" s="82">
        <v>76</v>
      </c>
      <c r="W2760" s="97">
        <v>20</v>
      </c>
      <c r="X2760" s="160">
        <v>0</v>
      </c>
    </row>
    <row r="2761" spans="1:24">
      <c r="A2761" s="30">
        <v>74</v>
      </c>
      <c r="B2761" s="30">
        <v>2</v>
      </c>
      <c r="C2761" s="30"/>
      <c r="D2761" s="30">
        <v>21.631148854350265</v>
      </c>
      <c r="E2761" s="30">
        <v>0</v>
      </c>
      <c r="F2761" s="30">
        <v>1</v>
      </c>
      <c r="G2761" s="151">
        <v>1</v>
      </c>
      <c r="H2761" s="151">
        <v>0</v>
      </c>
      <c r="I2761" s="30">
        <v>0</v>
      </c>
      <c r="J2761" s="30">
        <v>1</v>
      </c>
      <c r="K2761" s="151">
        <v>0</v>
      </c>
      <c r="L2761" s="30">
        <v>8.5</v>
      </c>
      <c r="M2761" s="30">
        <v>1</v>
      </c>
      <c r="N2761" s="30">
        <v>0</v>
      </c>
      <c r="O2761" s="30">
        <v>2</v>
      </c>
      <c r="P2761" s="30">
        <v>0</v>
      </c>
      <c r="Q2761" s="30">
        <v>1</v>
      </c>
      <c r="R2761" s="30">
        <v>0</v>
      </c>
      <c r="S2761" s="30">
        <v>1</v>
      </c>
      <c r="T2761" s="30">
        <v>5</v>
      </c>
      <c r="U2761" s="30">
        <v>6</v>
      </c>
      <c r="V2761" s="82">
        <v>100</v>
      </c>
      <c r="W2761" s="97">
        <v>5</v>
      </c>
      <c r="X2761" s="160">
        <v>0</v>
      </c>
    </row>
    <row r="2762" spans="1:24">
      <c r="A2762" s="30">
        <v>79</v>
      </c>
      <c r="B2762" s="30">
        <v>1</v>
      </c>
      <c r="C2762" s="30">
        <v>13</v>
      </c>
      <c r="D2762" s="30">
        <v>24.082237856879857</v>
      </c>
      <c r="E2762" s="30">
        <v>0</v>
      </c>
      <c r="F2762" s="30">
        <v>1</v>
      </c>
      <c r="G2762" s="151">
        <v>1</v>
      </c>
      <c r="H2762" s="151">
        <v>1</v>
      </c>
      <c r="I2762" s="30">
        <v>1</v>
      </c>
      <c r="J2762" s="30">
        <v>0</v>
      </c>
      <c r="K2762" s="151">
        <v>1</v>
      </c>
      <c r="L2762" s="30">
        <v>8</v>
      </c>
      <c r="M2762" s="30">
        <v>1</v>
      </c>
      <c r="N2762" s="30">
        <v>0</v>
      </c>
      <c r="O2762" s="30">
        <v>1</v>
      </c>
      <c r="P2762" s="30">
        <v>0</v>
      </c>
      <c r="Q2762" s="30">
        <v>1</v>
      </c>
      <c r="R2762" s="30">
        <v>0</v>
      </c>
      <c r="S2762" s="30">
        <v>0</v>
      </c>
      <c r="T2762" s="30">
        <v>3</v>
      </c>
      <c r="U2762" s="30">
        <v>7</v>
      </c>
      <c r="V2762" s="82">
        <v>100</v>
      </c>
      <c r="W2762" s="97">
        <v>5</v>
      </c>
      <c r="X2762" s="160">
        <v>0</v>
      </c>
    </row>
    <row r="2763" spans="1:24">
      <c r="A2763" s="30">
        <v>70</v>
      </c>
      <c r="B2763" s="30">
        <v>1</v>
      </c>
      <c r="C2763" s="30">
        <v>17</v>
      </c>
      <c r="D2763" s="30">
        <v>17.983775154080341</v>
      </c>
      <c r="E2763" s="30">
        <v>0</v>
      </c>
      <c r="F2763" s="30">
        <v>0</v>
      </c>
      <c r="G2763" s="151">
        <v>0</v>
      </c>
      <c r="H2763" s="151">
        <v>0</v>
      </c>
      <c r="I2763" s="30">
        <v>0</v>
      </c>
      <c r="J2763" s="30">
        <v>1</v>
      </c>
      <c r="K2763" s="151">
        <v>0</v>
      </c>
      <c r="L2763" s="30">
        <v>6.7</v>
      </c>
      <c r="M2763" s="30">
        <v>1</v>
      </c>
      <c r="N2763" s="30">
        <v>1</v>
      </c>
      <c r="O2763" s="30">
        <v>1</v>
      </c>
      <c r="P2763" s="30">
        <v>2</v>
      </c>
      <c r="Q2763" s="30">
        <v>1</v>
      </c>
      <c r="R2763" s="30">
        <v>3</v>
      </c>
      <c r="S2763" s="30">
        <v>0</v>
      </c>
      <c r="T2763" s="30">
        <v>9</v>
      </c>
      <c r="U2763" s="30">
        <v>7</v>
      </c>
      <c r="V2763" s="82">
        <v>78</v>
      </c>
      <c r="W2763" s="97">
        <v>30</v>
      </c>
      <c r="X2763" s="160">
        <v>0</v>
      </c>
    </row>
    <row r="2764" spans="1:24">
      <c r="A2764" s="30">
        <v>67</v>
      </c>
      <c r="B2764" s="30">
        <v>1</v>
      </c>
      <c r="C2764" s="30">
        <v>16</v>
      </c>
      <c r="D2764" s="30">
        <v>25.132442125246069</v>
      </c>
      <c r="E2764" s="30">
        <v>1</v>
      </c>
      <c r="F2764" s="30">
        <v>0</v>
      </c>
      <c r="G2764" s="151">
        <v>0</v>
      </c>
      <c r="H2764" s="151">
        <v>0</v>
      </c>
      <c r="I2764" s="30">
        <v>1</v>
      </c>
      <c r="J2764" s="30">
        <v>1</v>
      </c>
      <c r="K2764" s="151">
        <v>1</v>
      </c>
      <c r="L2764" s="30">
        <v>8.6999999999999993</v>
      </c>
      <c r="M2764" s="30">
        <v>1</v>
      </c>
      <c r="N2764" s="30">
        <v>0</v>
      </c>
      <c r="O2764" s="30">
        <v>2</v>
      </c>
      <c r="P2764" s="30">
        <v>0</v>
      </c>
      <c r="Q2764" s="30">
        <v>1</v>
      </c>
      <c r="R2764" s="30">
        <v>0</v>
      </c>
      <c r="S2764" s="30">
        <v>1</v>
      </c>
      <c r="T2764" s="30">
        <v>5</v>
      </c>
      <c r="U2764" s="30">
        <v>6.5</v>
      </c>
      <c r="V2764" s="82">
        <v>93</v>
      </c>
      <c r="W2764" s="97">
        <v>5</v>
      </c>
      <c r="X2764" s="160">
        <v>0</v>
      </c>
    </row>
    <row r="2765" spans="1:24">
      <c r="A2765" s="30">
        <v>52</v>
      </c>
      <c r="B2765" s="30">
        <v>1</v>
      </c>
      <c r="C2765" s="30">
        <v>6</v>
      </c>
      <c r="D2765" s="30">
        <v>20.177148524332271</v>
      </c>
      <c r="E2765" s="30">
        <v>1</v>
      </c>
      <c r="F2765" s="30"/>
      <c r="G2765" s="151">
        <v>1</v>
      </c>
      <c r="H2765" s="151">
        <v>0</v>
      </c>
      <c r="I2765" s="30">
        <v>0</v>
      </c>
      <c r="J2765" s="30">
        <v>1</v>
      </c>
      <c r="K2765" s="151">
        <v>0</v>
      </c>
      <c r="L2765" s="30">
        <v>7.3</v>
      </c>
      <c r="M2765" s="30">
        <v>2</v>
      </c>
      <c r="N2765" s="30">
        <v>3</v>
      </c>
      <c r="O2765" s="30">
        <v>2</v>
      </c>
      <c r="P2765" s="30">
        <v>2</v>
      </c>
      <c r="Q2765" s="30">
        <v>1</v>
      </c>
      <c r="R2765" s="30">
        <v>2</v>
      </c>
      <c r="S2765" s="30">
        <v>2</v>
      </c>
      <c r="T2765" s="30">
        <v>14</v>
      </c>
      <c r="U2765" s="30">
        <v>6</v>
      </c>
      <c r="V2765" s="82">
        <v>75</v>
      </c>
      <c r="W2765" s="97">
        <v>50</v>
      </c>
      <c r="X2765" s="160">
        <v>0</v>
      </c>
    </row>
    <row r="2766" spans="1:24">
      <c r="A2766" s="30">
        <v>60</v>
      </c>
      <c r="B2766" s="30">
        <v>1</v>
      </c>
      <c r="C2766" s="33">
        <v>30</v>
      </c>
      <c r="D2766" s="30">
        <v>29.411764705882351</v>
      </c>
      <c r="E2766" s="30">
        <v>1</v>
      </c>
      <c r="F2766" s="30"/>
      <c r="G2766" s="30"/>
      <c r="H2766" s="30"/>
      <c r="I2766" s="30">
        <v>1</v>
      </c>
      <c r="J2766" s="30">
        <v>1</v>
      </c>
      <c r="K2766" s="151">
        <v>1</v>
      </c>
      <c r="L2766" s="30">
        <v>7.8</v>
      </c>
      <c r="M2766" s="30">
        <v>1</v>
      </c>
      <c r="N2766" s="30">
        <v>0</v>
      </c>
      <c r="O2766" s="30">
        <v>2</v>
      </c>
      <c r="P2766" s="30">
        <v>0</v>
      </c>
      <c r="Q2766" s="30">
        <v>1</v>
      </c>
      <c r="R2766" s="30">
        <v>0</v>
      </c>
      <c r="S2766" s="30">
        <v>0</v>
      </c>
      <c r="T2766" s="30">
        <v>4</v>
      </c>
      <c r="U2766" s="30">
        <v>6</v>
      </c>
      <c r="V2766" s="82">
        <v>100</v>
      </c>
      <c r="W2766" s="97">
        <v>10</v>
      </c>
      <c r="X2766" s="160">
        <v>0</v>
      </c>
    </row>
    <row r="2767" spans="1:24">
      <c r="A2767" s="30">
        <v>64</v>
      </c>
      <c r="B2767" s="30">
        <v>1</v>
      </c>
      <c r="C2767" s="33">
        <v>6</v>
      </c>
      <c r="D2767" s="30">
        <v>26.23355580417422</v>
      </c>
      <c r="E2767" s="30">
        <v>1</v>
      </c>
      <c r="F2767" s="30">
        <v>1</v>
      </c>
      <c r="G2767" s="151">
        <v>0</v>
      </c>
      <c r="H2767" s="151">
        <v>0</v>
      </c>
      <c r="I2767" s="30">
        <v>1</v>
      </c>
      <c r="J2767" s="30">
        <v>1</v>
      </c>
      <c r="K2767" s="151">
        <v>0</v>
      </c>
      <c r="L2767" s="30">
        <v>8.3000000000000007</v>
      </c>
      <c r="M2767" s="30">
        <v>2</v>
      </c>
      <c r="N2767" s="30">
        <v>2</v>
      </c>
      <c r="O2767" s="30">
        <v>0</v>
      </c>
      <c r="P2767" s="30">
        <v>0</v>
      </c>
      <c r="Q2767" s="30">
        <v>1</v>
      </c>
      <c r="R2767" s="30">
        <v>0</v>
      </c>
      <c r="S2767" s="30">
        <v>1</v>
      </c>
      <c r="T2767" s="30">
        <v>6</v>
      </c>
      <c r="U2767" s="30">
        <v>8</v>
      </c>
      <c r="V2767" s="82">
        <v>100</v>
      </c>
      <c r="W2767" s="97">
        <v>30</v>
      </c>
      <c r="X2767" s="160">
        <v>1</v>
      </c>
    </row>
    <row r="2768" spans="1:24">
      <c r="A2768" s="30">
        <v>35</v>
      </c>
      <c r="B2768" s="30">
        <v>1</v>
      </c>
      <c r="C2768" s="33">
        <v>5</v>
      </c>
      <c r="D2768" s="30">
        <v>28.257456828885399</v>
      </c>
      <c r="E2768" s="30">
        <v>1</v>
      </c>
      <c r="F2768" s="30">
        <v>1</v>
      </c>
      <c r="G2768" s="151">
        <v>1</v>
      </c>
      <c r="H2768" s="151">
        <v>0</v>
      </c>
      <c r="I2768" s="30">
        <v>1</v>
      </c>
      <c r="J2768" s="30">
        <v>1</v>
      </c>
      <c r="K2768" s="151">
        <v>1</v>
      </c>
      <c r="L2768" s="30">
        <v>9.1999999999999993</v>
      </c>
      <c r="M2768" s="30">
        <v>2</v>
      </c>
      <c r="N2768" s="30">
        <v>1</v>
      </c>
      <c r="O2768" s="30">
        <v>2</v>
      </c>
      <c r="P2768" s="30">
        <v>0</v>
      </c>
      <c r="Q2768" s="30">
        <v>1</v>
      </c>
      <c r="R2768" s="30">
        <v>0</v>
      </c>
      <c r="S2768" s="30">
        <v>1</v>
      </c>
      <c r="T2768" s="30">
        <v>7</v>
      </c>
      <c r="U2768" s="30">
        <v>5.5</v>
      </c>
      <c r="V2768" s="82">
        <v>100</v>
      </c>
      <c r="W2768" s="97">
        <v>30</v>
      </c>
      <c r="X2768" s="160">
        <v>1</v>
      </c>
    </row>
    <row r="2769" spans="1:24">
      <c r="A2769" s="30">
        <v>66</v>
      </c>
      <c r="B2769" s="30">
        <v>2</v>
      </c>
      <c r="C2769" s="33">
        <v>8</v>
      </c>
      <c r="D2769" s="30">
        <v>24.676974693535865</v>
      </c>
      <c r="E2769" s="30">
        <v>1</v>
      </c>
      <c r="F2769" s="30">
        <v>0</v>
      </c>
      <c r="G2769" s="151">
        <v>0</v>
      </c>
      <c r="H2769" s="151">
        <v>0</v>
      </c>
      <c r="I2769" s="30">
        <v>1</v>
      </c>
      <c r="J2769" s="30">
        <v>0</v>
      </c>
      <c r="K2769" s="151">
        <v>0</v>
      </c>
      <c r="L2769" s="30">
        <v>6.3</v>
      </c>
      <c r="M2769" s="30">
        <v>3</v>
      </c>
      <c r="N2769" s="30">
        <v>2</v>
      </c>
      <c r="O2769" s="30">
        <v>2</v>
      </c>
      <c r="P2769" s="30">
        <v>3</v>
      </c>
      <c r="Q2769" s="30">
        <v>1</v>
      </c>
      <c r="R2769" s="30">
        <v>0</v>
      </c>
      <c r="S2769" s="30">
        <v>1</v>
      </c>
      <c r="T2769" s="30">
        <v>12</v>
      </c>
      <c r="U2769" s="30">
        <v>5</v>
      </c>
      <c r="V2769" s="82">
        <v>59</v>
      </c>
      <c r="W2769" s="97">
        <v>30</v>
      </c>
      <c r="X2769" s="160">
        <v>0</v>
      </c>
    </row>
    <row r="2770" spans="1:24">
      <c r="A2770" s="30">
        <v>67</v>
      </c>
      <c r="B2770" s="30">
        <v>1</v>
      </c>
      <c r="C2770" s="33">
        <v>19</v>
      </c>
      <c r="D2770" s="30">
        <v>26.480602348225847</v>
      </c>
      <c r="E2770" s="30">
        <v>1</v>
      </c>
      <c r="F2770" s="30"/>
      <c r="G2770" s="151">
        <v>0</v>
      </c>
      <c r="H2770" s="151">
        <v>0</v>
      </c>
      <c r="I2770" s="30">
        <v>1</v>
      </c>
      <c r="J2770" s="30">
        <v>1</v>
      </c>
      <c r="K2770" s="151">
        <v>0</v>
      </c>
      <c r="L2770" s="30">
        <v>7.2</v>
      </c>
      <c r="M2770" s="30">
        <v>1</v>
      </c>
      <c r="N2770" s="30">
        <v>0</v>
      </c>
      <c r="O2770" s="30">
        <v>0</v>
      </c>
      <c r="P2770" s="30">
        <v>0</v>
      </c>
      <c r="Q2770" s="30">
        <v>0</v>
      </c>
      <c r="R2770" s="30">
        <v>0</v>
      </c>
      <c r="S2770" s="30">
        <v>0</v>
      </c>
      <c r="T2770" s="30">
        <v>1</v>
      </c>
      <c r="U2770" s="30">
        <v>8.5</v>
      </c>
      <c r="V2770" s="82">
        <v>100</v>
      </c>
      <c r="W2770" s="97">
        <v>10</v>
      </c>
      <c r="X2770" s="160">
        <v>0</v>
      </c>
    </row>
    <row r="2771" spans="1:24">
      <c r="A2771" s="30">
        <v>79</v>
      </c>
      <c r="B2771" s="30">
        <v>1</v>
      </c>
      <c r="C2771" s="33">
        <v>17</v>
      </c>
      <c r="D2771" s="30">
        <v>23.529487605117179</v>
      </c>
      <c r="E2771" s="30">
        <v>1</v>
      </c>
      <c r="F2771" s="30">
        <v>1</v>
      </c>
      <c r="G2771" s="151">
        <v>1</v>
      </c>
      <c r="H2771" s="151">
        <v>0</v>
      </c>
      <c r="I2771" s="30">
        <v>1</v>
      </c>
      <c r="J2771" s="30">
        <v>1</v>
      </c>
      <c r="K2771" s="151">
        <v>0</v>
      </c>
      <c r="L2771" s="30">
        <v>7</v>
      </c>
      <c r="M2771" s="30">
        <v>2</v>
      </c>
      <c r="N2771" s="30">
        <v>1</v>
      </c>
      <c r="O2771" s="30">
        <v>3</v>
      </c>
      <c r="P2771" s="30">
        <v>0</v>
      </c>
      <c r="Q2771" s="30">
        <v>1</v>
      </c>
      <c r="R2771" s="30">
        <v>0</v>
      </c>
      <c r="S2771" s="30">
        <v>1</v>
      </c>
      <c r="T2771" s="30">
        <v>8</v>
      </c>
      <c r="U2771" s="30">
        <v>4.5</v>
      </c>
      <c r="V2771" s="82">
        <v>100</v>
      </c>
      <c r="W2771" s="97">
        <v>10</v>
      </c>
      <c r="X2771" s="160">
        <v>0</v>
      </c>
    </row>
    <row r="2772" spans="1:24">
      <c r="A2772" s="30">
        <v>62</v>
      </c>
      <c r="B2772" s="30">
        <v>1</v>
      </c>
      <c r="C2772" s="33">
        <v>12</v>
      </c>
      <c r="D2772" s="30">
        <v>22.669223690886735</v>
      </c>
      <c r="E2772" s="30">
        <v>1</v>
      </c>
      <c r="F2772" s="30">
        <v>0</v>
      </c>
      <c r="G2772" s="151">
        <v>0</v>
      </c>
      <c r="H2772" s="151">
        <v>0</v>
      </c>
      <c r="I2772" s="30">
        <v>1</v>
      </c>
      <c r="J2772" s="30">
        <v>1</v>
      </c>
      <c r="K2772" s="151">
        <v>0</v>
      </c>
      <c r="L2772" s="30">
        <v>6.8</v>
      </c>
      <c r="M2772" s="30">
        <v>1</v>
      </c>
      <c r="N2772" s="30">
        <v>0</v>
      </c>
      <c r="O2772" s="30">
        <v>0</v>
      </c>
      <c r="P2772" s="30">
        <v>0</v>
      </c>
      <c r="Q2772" s="30">
        <v>1</v>
      </c>
      <c r="R2772" s="30">
        <v>0</v>
      </c>
      <c r="S2772" s="30">
        <v>0</v>
      </c>
      <c r="T2772" s="30">
        <v>2</v>
      </c>
      <c r="U2772" s="30">
        <v>8</v>
      </c>
      <c r="V2772" s="82">
        <v>100</v>
      </c>
      <c r="W2772" s="97">
        <v>15</v>
      </c>
      <c r="X2772" s="160">
        <v>0</v>
      </c>
    </row>
    <row r="2773" spans="1:24">
      <c r="A2773" s="30">
        <v>74</v>
      </c>
      <c r="B2773" s="30">
        <v>1</v>
      </c>
      <c r="C2773" s="33">
        <v>15</v>
      </c>
      <c r="D2773" s="30">
        <v>28.733994359332158</v>
      </c>
      <c r="E2773" s="30">
        <v>1</v>
      </c>
      <c r="F2773" s="30">
        <v>1</v>
      </c>
      <c r="G2773" s="151">
        <v>1</v>
      </c>
      <c r="H2773" s="151">
        <v>1</v>
      </c>
      <c r="I2773" s="30">
        <v>1</v>
      </c>
      <c r="J2773" s="30">
        <v>1</v>
      </c>
      <c r="K2773" s="151">
        <v>1</v>
      </c>
      <c r="L2773" s="30">
        <v>8.1999999999999993</v>
      </c>
      <c r="M2773" s="30">
        <v>1</v>
      </c>
      <c r="N2773" s="30">
        <v>2</v>
      </c>
      <c r="O2773" s="30">
        <v>2</v>
      </c>
      <c r="P2773" s="30">
        <v>0</v>
      </c>
      <c r="Q2773" s="30">
        <v>2</v>
      </c>
      <c r="R2773" s="30">
        <v>3</v>
      </c>
      <c r="S2773" s="30">
        <v>1</v>
      </c>
      <c r="T2773" s="30">
        <v>11</v>
      </c>
      <c r="U2773" s="30">
        <v>6.5</v>
      </c>
      <c r="V2773" s="82">
        <v>100</v>
      </c>
      <c r="W2773" s="97">
        <v>20</v>
      </c>
      <c r="X2773" s="160">
        <v>0</v>
      </c>
    </row>
    <row r="2774" spans="1:24">
      <c r="A2774" s="30">
        <v>48</v>
      </c>
      <c r="B2774" s="30">
        <v>2</v>
      </c>
      <c r="C2774" s="33">
        <v>7</v>
      </c>
      <c r="D2774" s="30">
        <v>44.080473372781064</v>
      </c>
      <c r="E2774" s="30">
        <v>1</v>
      </c>
      <c r="F2774" s="30">
        <v>1</v>
      </c>
      <c r="G2774" s="151">
        <v>0</v>
      </c>
      <c r="H2774" s="151">
        <v>0</v>
      </c>
      <c r="I2774" s="30">
        <v>0</v>
      </c>
      <c r="J2774" s="30">
        <v>1</v>
      </c>
      <c r="K2774" s="151">
        <v>0</v>
      </c>
      <c r="L2774" s="30">
        <v>12.9</v>
      </c>
      <c r="M2774" s="30">
        <v>0</v>
      </c>
      <c r="N2774" s="30">
        <v>1</v>
      </c>
      <c r="O2774" s="30">
        <v>2</v>
      </c>
      <c r="P2774" s="30">
        <v>3</v>
      </c>
      <c r="Q2774" s="30">
        <v>1</v>
      </c>
      <c r="R2774" s="30">
        <v>3</v>
      </c>
      <c r="S2774" s="30">
        <v>0</v>
      </c>
      <c r="T2774" s="30">
        <v>10</v>
      </c>
      <c r="U2774" s="30">
        <v>5</v>
      </c>
      <c r="V2774" s="82">
        <v>56</v>
      </c>
      <c r="W2774" s="97">
        <v>30</v>
      </c>
      <c r="X2774" s="160">
        <v>0</v>
      </c>
    </row>
    <row r="2775" spans="1:24">
      <c r="A2775" s="30">
        <v>52</v>
      </c>
      <c r="B2775" s="30">
        <v>1</v>
      </c>
      <c r="C2775" s="33">
        <v>10</v>
      </c>
      <c r="D2775" s="30">
        <v>19.19308699019679</v>
      </c>
      <c r="E2775" s="30">
        <v>1</v>
      </c>
      <c r="F2775" s="30">
        <v>1</v>
      </c>
      <c r="G2775" s="151">
        <v>1</v>
      </c>
      <c r="H2775" s="151">
        <v>0</v>
      </c>
      <c r="I2775" s="30">
        <v>0</v>
      </c>
      <c r="J2775" s="30">
        <v>0</v>
      </c>
      <c r="K2775" s="151">
        <v>0</v>
      </c>
      <c r="L2775" s="30">
        <v>12.3</v>
      </c>
      <c r="M2775" s="30">
        <v>2</v>
      </c>
      <c r="N2775" s="30">
        <v>1</v>
      </c>
      <c r="O2775" s="30">
        <v>1</v>
      </c>
      <c r="P2775" s="30">
        <v>0</v>
      </c>
      <c r="Q2775" s="30">
        <v>1</v>
      </c>
      <c r="R2775" s="30">
        <v>0</v>
      </c>
      <c r="S2775" s="30">
        <v>1</v>
      </c>
      <c r="T2775" s="30">
        <v>6</v>
      </c>
      <c r="U2775" s="30">
        <v>7.5</v>
      </c>
      <c r="V2775" s="82">
        <v>94</v>
      </c>
      <c r="W2775" s="97">
        <v>15</v>
      </c>
      <c r="X2775" s="160">
        <v>1</v>
      </c>
    </row>
    <row r="2776" spans="1:24">
      <c r="A2776" s="30">
        <v>78</v>
      </c>
      <c r="B2776" s="30">
        <v>1</v>
      </c>
      <c r="C2776" s="33">
        <v>10</v>
      </c>
      <c r="D2776" s="30">
        <v>25.413232345734013</v>
      </c>
      <c r="E2776" s="30">
        <v>0</v>
      </c>
      <c r="F2776" s="30">
        <v>1</v>
      </c>
      <c r="G2776" s="151">
        <v>0</v>
      </c>
      <c r="H2776" s="151">
        <v>0</v>
      </c>
      <c r="I2776" s="30">
        <v>0</v>
      </c>
      <c r="J2776" s="30">
        <v>0</v>
      </c>
      <c r="K2776" s="151">
        <v>1</v>
      </c>
      <c r="L2776" s="30">
        <v>11.1</v>
      </c>
      <c r="M2776" s="30">
        <v>2</v>
      </c>
      <c r="N2776" s="30">
        <v>2</v>
      </c>
      <c r="O2776" s="30">
        <v>2</v>
      </c>
      <c r="P2776" s="30">
        <v>2</v>
      </c>
      <c r="Q2776" s="30">
        <v>1</v>
      </c>
      <c r="R2776" s="30">
        <v>3</v>
      </c>
      <c r="S2776" s="30">
        <v>1</v>
      </c>
      <c r="T2776" s="30">
        <v>13</v>
      </c>
      <c r="U2776" s="30">
        <v>5</v>
      </c>
      <c r="V2776" s="82">
        <v>83</v>
      </c>
      <c r="W2776" s="97">
        <v>30</v>
      </c>
      <c r="X2776" s="160">
        <v>0</v>
      </c>
    </row>
    <row r="2777" spans="1:24">
      <c r="A2777" s="30">
        <v>69</v>
      </c>
      <c r="B2777" s="30">
        <v>1</v>
      </c>
      <c r="C2777" s="33">
        <v>20</v>
      </c>
      <c r="D2777" s="30">
        <v>26.999892430707447</v>
      </c>
      <c r="E2777" s="30">
        <v>1</v>
      </c>
      <c r="F2777" s="30">
        <v>1</v>
      </c>
      <c r="G2777" s="151">
        <v>1</v>
      </c>
      <c r="H2777" s="151">
        <v>1</v>
      </c>
      <c r="I2777" s="30">
        <v>1</v>
      </c>
      <c r="J2777" s="30">
        <v>1</v>
      </c>
      <c r="K2777" s="151">
        <v>1</v>
      </c>
      <c r="L2777" s="30">
        <v>9.5</v>
      </c>
      <c r="M2777" s="30">
        <v>0</v>
      </c>
      <c r="N2777" s="30">
        <v>0</v>
      </c>
      <c r="O2777" s="30">
        <v>2</v>
      </c>
      <c r="P2777" s="30">
        <v>0</v>
      </c>
      <c r="Q2777" s="30">
        <v>1</v>
      </c>
      <c r="R2777" s="30">
        <v>0</v>
      </c>
      <c r="S2777" s="30">
        <v>0</v>
      </c>
      <c r="T2777" s="30">
        <v>3</v>
      </c>
      <c r="U2777" s="30">
        <v>5</v>
      </c>
      <c r="V2777" s="82">
        <v>100</v>
      </c>
      <c r="W2777" s="97">
        <v>5</v>
      </c>
      <c r="X2777" s="160">
        <v>0</v>
      </c>
    </row>
    <row r="2778" spans="1:24">
      <c r="A2778" s="30">
        <v>66</v>
      </c>
      <c r="B2778" s="30">
        <v>1</v>
      </c>
      <c r="C2778" s="33">
        <v>22</v>
      </c>
      <c r="D2778" s="30">
        <v>32.120185748429847</v>
      </c>
      <c r="E2778" s="30">
        <v>1</v>
      </c>
      <c r="F2778" s="30">
        <v>1</v>
      </c>
      <c r="G2778" s="151">
        <v>0</v>
      </c>
      <c r="H2778" s="151">
        <v>1</v>
      </c>
      <c r="I2778" s="30">
        <v>1</v>
      </c>
      <c r="J2778" s="30">
        <v>1</v>
      </c>
      <c r="K2778" s="151">
        <v>1</v>
      </c>
      <c r="L2778" s="30">
        <v>11.4</v>
      </c>
      <c r="M2778" s="30">
        <v>1</v>
      </c>
      <c r="N2778" s="30">
        <v>1</v>
      </c>
      <c r="O2778" s="30">
        <v>2</v>
      </c>
      <c r="P2778" s="30">
        <v>2</v>
      </c>
      <c r="Q2778" s="30">
        <v>1</v>
      </c>
      <c r="R2778" s="30">
        <v>0</v>
      </c>
      <c r="S2778" s="30">
        <v>0</v>
      </c>
      <c r="T2778" s="30">
        <v>7</v>
      </c>
      <c r="U2778" s="30">
        <v>5.5</v>
      </c>
      <c r="V2778" s="82">
        <v>73</v>
      </c>
      <c r="W2778" s="97">
        <v>20</v>
      </c>
      <c r="X2778" s="160">
        <v>0</v>
      </c>
    </row>
    <row r="2779" spans="1:24">
      <c r="A2779" s="30">
        <v>32</v>
      </c>
      <c r="B2779" s="30">
        <v>2</v>
      </c>
      <c r="C2779" s="33">
        <v>14</v>
      </c>
      <c r="D2779" s="30">
        <v>17.291452999645351</v>
      </c>
      <c r="E2779" s="30">
        <v>0</v>
      </c>
      <c r="F2779" s="30">
        <v>0</v>
      </c>
      <c r="G2779" s="151">
        <v>0</v>
      </c>
      <c r="H2779" s="151">
        <v>0</v>
      </c>
      <c r="I2779" s="30">
        <v>0</v>
      </c>
      <c r="J2779" s="30">
        <v>0</v>
      </c>
      <c r="K2779" s="151">
        <v>0</v>
      </c>
      <c r="L2779" s="30">
        <v>6.8</v>
      </c>
      <c r="M2779" s="30">
        <v>1</v>
      </c>
      <c r="N2779" s="30">
        <v>1</v>
      </c>
      <c r="O2779" s="30">
        <v>2</v>
      </c>
      <c r="P2779" s="30">
        <v>0</v>
      </c>
      <c r="Q2779" s="30">
        <v>1</v>
      </c>
      <c r="R2779" s="30">
        <v>0</v>
      </c>
      <c r="S2779" s="30">
        <v>1</v>
      </c>
      <c r="T2779" s="30">
        <v>6</v>
      </c>
      <c r="U2779" s="30">
        <v>6</v>
      </c>
      <c r="V2779" s="82">
        <v>92</v>
      </c>
      <c r="W2779" s="97">
        <v>15</v>
      </c>
      <c r="X2779" s="160">
        <v>0</v>
      </c>
    </row>
    <row r="2780" spans="1:24">
      <c r="A2780" s="30">
        <v>66</v>
      </c>
      <c r="B2780" s="30">
        <v>1</v>
      </c>
      <c r="C2780" s="33">
        <v>11</v>
      </c>
      <c r="D2780" s="30">
        <v>29.242698969947149</v>
      </c>
      <c r="E2780" s="30">
        <v>1</v>
      </c>
      <c r="F2780" s="30">
        <v>1</v>
      </c>
      <c r="G2780" s="151">
        <v>1</v>
      </c>
      <c r="H2780" s="151">
        <v>0</v>
      </c>
      <c r="I2780" s="30">
        <v>1</v>
      </c>
      <c r="J2780" s="30">
        <v>1</v>
      </c>
      <c r="K2780" s="151">
        <v>0</v>
      </c>
      <c r="L2780" s="30">
        <v>6.6</v>
      </c>
      <c r="M2780" s="30">
        <v>1</v>
      </c>
      <c r="N2780" s="30">
        <v>2</v>
      </c>
      <c r="O2780" s="30">
        <v>1</v>
      </c>
      <c r="P2780" s="30">
        <v>2</v>
      </c>
      <c r="Q2780" s="30">
        <v>1</v>
      </c>
      <c r="R2780" s="30">
        <v>0</v>
      </c>
      <c r="S2780" s="30">
        <v>1</v>
      </c>
      <c r="T2780" s="30">
        <v>8</v>
      </c>
      <c r="U2780" s="30">
        <v>7.5</v>
      </c>
      <c r="V2780" s="82">
        <v>79</v>
      </c>
      <c r="W2780" s="97">
        <v>60</v>
      </c>
      <c r="X2780" s="160">
        <v>1</v>
      </c>
    </row>
    <row r="2781" spans="1:24">
      <c r="A2781" s="30">
        <v>45</v>
      </c>
      <c r="B2781" s="30">
        <v>1</v>
      </c>
      <c r="C2781" s="30">
        <v>7</v>
      </c>
      <c r="D2781" s="30">
        <v>36.387982764128971</v>
      </c>
      <c r="E2781" s="30">
        <v>1</v>
      </c>
      <c r="F2781" s="30">
        <v>1</v>
      </c>
      <c r="G2781" s="151">
        <v>0</v>
      </c>
      <c r="H2781" s="151">
        <v>0</v>
      </c>
      <c r="I2781" s="30">
        <v>1</v>
      </c>
      <c r="J2781" s="30">
        <v>1</v>
      </c>
      <c r="K2781" s="151">
        <v>0</v>
      </c>
      <c r="L2781" s="30">
        <v>14.8</v>
      </c>
      <c r="M2781" s="30">
        <v>2</v>
      </c>
      <c r="N2781" s="30">
        <v>3</v>
      </c>
      <c r="O2781" s="30">
        <v>2</v>
      </c>
      <c r="P2781" s="30">
        <v>2</v>
      </c>
      <c r="Q2781" s="30">
        <v>2</v>
      </c>
      <c r="R2781" s="30">
        <v>0</v>
      </c>
      <c r="S2781" s="30">
        <v>1</v>
      </c>
      <c r="T2781" s="30">
        <v>12</v>
      </c>
      <c r="U2781" s="30">
        <v>5</v>
      </c>
      <c r="V2781" s="82">
        <v>77</v>
      </c>
      <c r="W2781" s="97">
        <v>90</v>
      </c>
      <c r="X2781" s="160">
        <v>1</v>
      </c>
    </row>
    <row r="2782" spans="1:24">
      <c r="A2782" s="30">
        <v>63</v>
      </c>
      <c r="B2782" s="30">
        <v>1</v>
      </c>
      <c r="C2782" s="30"/>
      <c r="D2782" s="30">
        <v>21.85023852910464</v>
      </c>
      <c r="E2782" s="30">
        <v>1</v>
      </c>
      <c r="F2782" s="30">
        <v>0</v>
      </c>
      <c r="G2782" s="151">
        <v>0</v>
      </c>
      <c r="H2782" s="151">
        <v>0</v>
      </c>
      <c r="I2782" s="30">
        <v>0</v>
      </c>
      <c r="J2782" s="30">
        <v>1</v>
      </c>
      <c r="K2782" s="151">
        <v>0</v>
      </c>
      <c r="L2782" s="30">
        <v>10.199999999999999</v>
      </c>
      <c r="M2782" s="30">
        <v>0</v>
      </c>
      <c r="N2782" s="30">
        <v>0</v>
      </c>
      <c r="O2782" s="30">
        <v>1</v>
      </c>
      <c r="P2782" s="30">
        <v>0</v>
      </c>
      <c r="Q2782" s="30">
        <v>1</v>
      </c>
      <c r="R2782" s="30">
        <v>0</v>
      </c>
      <c r="S2782" s="30">
        <v>0</v>
      </c>
      <c r="T2782" s="30">
        <v>2</v>
      </c>
      <c r="U2782" s="30">
        <v>7</v>
      </c>
      <c r="V2782" s="82">
        <v>100</v>
      </c>
      <c r="W2782" s="97">
        <v>15</v>
      </c>
      <c r="X2782" s="160">
        <v>1</v>
      </c>
    </row>
    <row r="2783" spans="1:24">
      <c r="A2783" s="30">
        <v>65</v>
      </c>
      <c r="B2783" s="30">
        <v>1</v>
      </c>
      <c r="C2783" s="30">
        <v>15</v>
      </c>
      <c r="D2783" s="30">
        <v>22.65625</v>
      </c>
      <c r="E2783" s="30">
        <v>1</v>
      </c>
      <c r="F2783" s="30">
        <v>1</v>
      </c>
      <c r="G2783" s="151">
        <v>0</v>
      </c>
      <c r="H2783" s="151">
        <v>0</v>
      </c>
      <c r="I2783" s="30">
        <v>1</v>
      </c>
      <c r="J2783" s="30">
        <v>1</v>
      </c>
      <c r="K2783" s="151">
        <v>0</v>
      </c>
      <c r="L2783" s="30">
        <v>8.6999999999999993</v>
      </c>
      <c r="M2783" s="30">
        <v>1</v>
      </c>
      <c r="N2783" s="30">
        <v>0</v>
      </c>
      <c r="O2783" s="30">
        <v>1</v>
      </c>
      <c r="P2783" s="30">
        <v>0</v>
      </c>
      <c r="Q2783" s="30">
        <v>1</v>
      </c>
      <c r="R2783" s="30">
        <v>0</v>
      </c>
      <c r="S2783" s="30">
        <v>0</v>
      </c>
      <c r="T2783" s="30">
        <v>3</v>
      </c>
      <c r="U2783" s="30">
        <v>7</v>
      </c>
      <c r="V2783" s="82">
        <v>100</v>
      </c>
      <c r="W2783" s="97">
        <v>10</v>
      </c>
      <c r="X2783" s="160">
        <v>1</v>
      </c>
    </row>
    <row r="2784" spans="1:24">
      <c r="A2784" s="30">
        <v>83</v>
      </c>
      <c r="B2784" s="30">
        <v>1</v>
      </c>
      <c r="C2784" s="30">
        <v>3</v>
      </c>
      <c r="D2784" s="30">
        <v>21.09375</v>
      </c>
      <c r="E2784" s="30">
        <v>0</v>
      </c>
      <c r="F2784" s="30">
        <v>1</v>
      </c>
      <c r="G2784" s="151">
        <v>0</v>
      </c>
      <c r="H2784" s="151">
        <v>0</v>
      </c>
      <c r="I2784" s="30">
        <v>0</v>
      </c>
      <c r="J2784" s="30">
        <v>0</v>
      </c>
      <c r="K2784" s="151">
        <v>1</v>
      </c>
      <c r="L2784" s="30">
        <v>7.6</v>
      </c>
      <c r="M2784" s="30">
        <v>0</v>
      </c>
      <c r="N2784" s="30">
        <v>0</v>
      </c>
      <c r="O2784" s="30">
        <v>1</v>
      </c>
      <c r="P2784" s="30">
        <v>0</v>
      </c>
      <c r="Q2784" s="30">
        <v>0</v>
      </c>
      <c r="R2784" s="30">
        <v>0</v>
      </c>
      <c r="S2784" s="30">
        <v>0</v>
      </c>
      <c r="T2784" s="30">
        <v>1</v>
      </c>
      <c r="U2784" s="30">
        <v>7.5</v>
      </c>
      <c r="V2784" s="82">
        <v>94</v>
      </c>
      <c r="W2784" s="97">
        <v>10</v>
      </c>
      <c r="X2784" s="160">
        <v>0</v>
      </c>
    </row>
    <row r="2785" spans="1:24">
      <c r="A2785" s="30">
        <v>79</v>
      </c>
      <c r="B2785" s="30">
        <v>1</v>
      </c>
      <c r="C2785" s="30">
        <v>10</v>
      </c>
      <c r="D2785" s="30">
        <v>24.518140589569164</v>
      </c>
      <c r="E2785" s="30">
        <v>1</v>
      </c>
      <c r="F2785" s="30">
        <v>1</v>
      </c>
      <c r="G2785" s="151">
        <v>1</v>
      </c>
      <c r="H2785" s="151">
        <v>1</v>
      </c>
      <c r="I2785" s="30">
        <v>1</v>
      </c>
      <c r="J2785" s="30">
        <v>1</v>
      </c>
      <c r="K2785" s="151">
        <v>1</v>
      </c>
      <c r="L2785" s="30">
        <v>6.4</v>
      </c>
      <c r="M2785" s="30">
        <v>1</v>
      </c>
      <c r="N2785" s="30">
        <v>1</v>
      </c>
      <c r="O2785" s="30">
        <v>0</v>
      </c>
      <c r="P2785" s="30">
        <v>0</v>
      </c>
      <c r="Q2785" s="30">
        <v>1</v>
      </c>
      <c r="R2785" s="30">
        <v>0</v>
      </c>
      <c r="S2785" s="30">
        <v>1</v>
      </c>
      <c r="T2785" s="30">
        <v>4</v>
      </c>
      <c r="U2785" s="30">
        <v>10</v>
      </c>
      <c r="V2785" s="82">
        <v>100</v>
      </c>
      <c r="W2785" s="97">
        <v>30</v>
      </c>
      <c r="X2785" s="160">
        <v>0</v>
      </c>
    </row>
    <row r="2786" spans="1:24">
      <c r="A2786" s="30">
        <v>73</v>
      </c>
      <c r="B2786" s="30">
        <v>2</v>
      </c>
      <c r="C2786" s="30">
        <v>8</v>
      </c>
      <c r="D2786" s="30">
        <v>20.649215834806274</v>
      </c>
      <c r="E2786" s="30">
        <v>0</v>
      </c>
      <c r="F2786" s="30">
        <v>1</v>
      </c>
      <c r="G2786" s="151">
        <v>0</v>
      </c>
      <c r="H2786" s="151">
        <v>0</v>
      </c>
      <c r="I2786" s="30">
        <v>1</v>
      </c>
      <c r="J2786" s="30">
        <v>1</v>
      </c>
      <c r="K2786" s="151">
        <v>0</v>
      </c>
      <c r="L2786" s="30">
        <v>6.4</v>
      </c>
      <c r="M2786" s="30">
        <v>1</v>
      </c>
      <c r="N2786" s="30">
        <v>0</v>
      </c>
      <c r="O2786" s="30">
        <v>1</v>
      </c>
      <c r="P2786" s="30">
        <v>0</v>
      </c>
      <c r="Q2786" s="30">
        <v>1</v>
      </c>
      <c r="R2786" s="30">
        <v>0</v>
      </c>
      <c r="S2786" s="30">
        <v>0</v>
      </c>
      <c r="T2786" s="30">
        <v>3</v>
      </c>
      <c r="U2786" s="30">
        <v>7</v>
      </c>
      <c r="V2786" s="82">
        <v>93</v>
      </c>
      <c r="W2786" s="97">
        <v>10</v>
      </c>
      <c r="X2786" s="160">
        <v>0</v>
      </c>
    </row>
    <row r="2787" spans="1:24">
      <c r="A2787" s="30">
        <v>68</v>
      </c>
      <c r="B2787" s="30">
        <v>1</v>
      </c>
      <c r="C2787" s="30">
        <v>6</v>
      </c>
      <c r="D2787" s="30">
        <v>24.76756297982331</v>
      </c>
      <c r="E2787" s="30">
        <v>0</v>
      </c>
      <c r="F2787" s="30">
        <v>1</v>
      </c>
      <c r="G2787" s="151">
        <v>0</v>
      </c>
      <c r="H2787" s="151">
        <v>0</v>
      </c>
      <c r="I2787" s="30">
        <v>0</v>
      </c>
      <c r="J2787" s="30">
        <v>1</v>
      </c>
      <c r="K2787" s="151">
        <v>0</v>
      </c>
      <c r="L2787" s="30">
        <v>6.2</v>
      </c>
      <c r="M2787" s="30">
        <v>0</v>
      </c>
      <c r="N2787" s="30">
        <v>0</v>
      </c>
      <c r="O2787" s="30">
        <v>1</v>
      </c>
      <c r="P2787" s="30">
        <v>0</v>
      </c>
      <c r="Q2787" s="30">
        <v>0</v>
      </c>
      <c r="R2787" s="30">
        <v>0</v>
      </c>
      <c r="S2787" s="30">
        <v>1</v>
      </c>
      <c r="T2787" s="30">
        <v>2</v>
      </c>
      <c r="U2787" s="30">
        <v>7</v>
      </c>
      <c r="V2787" s="82">
        <v>100</v>
      </c>
      <c r="W2787" s="97">
        <v>10</v>
      </c>
      <c r="X2787" s="160">
        <v>0</v>
      </c>
    </row>
    <row r="2788" spans="1:24">
      <c r="A2788" s="30">
        <v>48</v>
      </c>
      <c r="B2788" s="30">
        <v>1</v>
      </c>
      <c r="C2788" s="30">
        <v>10</v>
      </c>
      <c r="D2788" s="30">
        <v>42.13351643207141</v>
      </c>
      <c r="E2788" s="30">
        <v>1</v>
      </c>
      <c r="F2788" s="30">
        <v>1</v>
      </c>
      <c r="G2788" s="151">
        <v>0</v>
      </c>
      <c r="H2788" s="151">
        <v>1</v>
      </c>
      <c r="I2788" s="30">
        <v>1</v>
      </c>
      <c r="J2788" s="30">
        <v>1</v>
      </c>
      <c r="K2788" s="151">
        <v>0</v>
      </c>
      <c r="L2788" s="30">
        <v>7.1</v>
      </c>
      <c r="M2788" s="30">
        <v>2</v>
      </c>
      <c r="N2788" s="30">
        <v>2</v>
      </c>
      <c r="O2788" s="30">
        <v>2</v>
      </c>
      <c r="P2788" s="30">
        <v>2</v>
      </c>
      <c r="Q2788" s="30">
        <v>1</v>
      </c>
      <c r="R2788" s="30">
        <v>3</v>
      </c>
      <c r="S2788" s="30">
        <v>2</v>
      </c>
      <c r="T2788" s="30">
        <v>14</v>
      </c>
      <c r="U2788" s="30">
        <v>6</v>
      </c>
      <c r="V2788" s="82">
        <v>67</v>
      </c>
      <c r="W2788" s="97">
        <v>180</v>
      </c>
      <c r="X2788" s="160">
        <v>0</v>
      </c>
    </row>
    <row r="2789" spans="1:24">
      <c r="A2789" s="30">
        <v>48</v>
      </c>
      <c r="B2789" s="30">
        <v>2</v>
      </c>
      <c r="C2789" s="30">
        <v>2</v>
      </c>
      <c r="D2789" s="30">
        <v>26.317897772792826</v>
      </c>
      <c r="E2789" s="30">
        <v>1</v>
      </c>
      <c r="F2789" s="30">
        <v>0</v>
      </c>
      <c r="G2789" s="151">
        <v>0</v>
      </c>
      <c r="H2789" s="151">
        <v>0</v>
      </c>
      <c r="I2789" s="30">
        <v>0</v>
      </c>
      <c r="J2789" s="30">
        <v>1</v>
      </c>
      <c r="K2789" s="151">
        <v>0</v>
      </c>
      <c r="L2789" s="30">
        <v>8</v>
      </c>
      <c r="M2789" s="30">
        <v>0</v>
      </c>
      <c r="N2789" s="30">
        <v>0</v>
      </c>
      <c r="O2789" s="30">
        <v>1</v>
      </c>
      <c r="P2789" s="30">
        <v>0</v>
      </c>
      <c r="Q2789" s="30">
        <v>0</v>
      </c>
      <c r="R2789" s="30">
        <v>0</v>
      </c>
      <c r="S2789" s="30">
        <v>0</v>
      </c>
      <c r="T2789" s="30">
        <v>1</v>
      </c>
      <c r="U2789" s="30">
        <v>7.33</v>
      </c>
      <c r="V2789" s="82">
        <v>100</v>
      </c>
      <c r="W2789" s="97">
        <v>5</v>
      </c>
      <c r="X2789" s="160">
        <v>0</v>
      </c>
    </row>
    <row r="2790" spans="1:24">
      <c r="A2790" s="30">
        <v>65</v>
      </c>
      <c r="B2790" s="30">
        <v>2</v>
      </c>
      <c r="C2790" s="30">
        <v>7</v>
      </c>
      <c r="D2790" s="30">
        <v>17.193358915074338</v>
      </c>
      <c r="E2790" s="30">
        <v>1</v>
      </c>
      <c r="F2790" s="30">
        <v>1</v>
      </c>
      <c r="G2790" s="151">
        <v>1</v>
      </c>
      <c r="H2790" s="151">
        <v>0</v>
      </c>
      <c r="I2790" s="30">
        <v>0</v>
      </c>
      <c r="J2790" s="30">
        <v>0</v>
      </c>
      <c r="K2790" s="151">
        <v>0</v>
      </c>
      <c r="L2790" s="30">
        <v>6.5</v>
      </c>
      <c r="M2790" s="30">
        <v>0</v>
      </c>
      <c r="N2790" s="30">
        <v>0</v>
      </c>
      <c r="O2790" s="30">
        <v>2</v>
      </c>
      <c r="P2790" s="30">
        <v>0</v>
      </c>
      <c r="Q2790" s="30">
        <v>0</v>
      </c>
      <c r="R2790" s="30">
        <v>0</v>
      </c>
      <c r="S2790" s="30">
        <v>0</v>
      </c>
      <c r="T2790" s="30">
        <v>2</v>
      </c>
      <c r="U2790" s="30">
        <v>6</v>
      </c>
      <c r="V2790" s="82">
        <v>92</v>
      </c>
      <c r="W2790" s="97">
        <v>10</v>
      </c>
      <c r="X2790" s="160">
        <v>0</v>
      </c>
    </row>
    <row r="2791" spans="1:24">
      <c r="A2791" s="30">
        <v>76</v>
      </c>
      <c r="B2791" s="30">
        <v>2</v>
      </c>
      <c r="C2791" s="30">
        <v>3</v>
      </c>
      <c r="D2791" s="30">
        <v>25.631167499679609</v>
      </c>
      <c r="E2791" s="30">
        <v>0</v>
      </c>
      <c r="F2791" s="30">
        <v>0</v>
      </c>
      <c r="G2791" s="151">
        <v>0</v>
      </c>
      <c r="H2791" s="151">
        <v>0</v>
      </c>
      <c r="I2791" s="30">
        <v>1</v>
      </c>
      <c r="J2791" s="30">
        <v>1</v>
      </c>
      <c r="K2791" s="151">
        <v>0</v>
      </c>
      <c r="L2791" s="30">
        <v>5.9</v>
      </c>
      <c r="M2791" s="30">
        <v>1</v>
      </c>
      <c r="N2791" s="30">
        <v>0</v>
      </c>
      <c r="O2791" s="30">
        <v>1</v>
      </c>
      <c r="P2791" s="30">
        <v>0</v>
      </c>
      <c r="Q2791" s="30">
        <v>0</v>
      </c>
      <c r="R2791" s="30">
        <v>2</v>
      </c>
      <c r="S2791" s="30">
        <v>1</v>
      </c>
      <c r="T2791" s="30">
        <v>5</v>
      </c>
      <c r="U2791" s="30">
        <v>7</v>
      </c>
      <c r="V2791" s="82">
        <v>100</v>
      </c>
      <c r="W2791" s="97">
        <v>5</v>
      </c>
      <c r="X2791" s="160">
        <v>0</v>
      </c>
    </row>
    <row r="2792" spans="1:24">
      <c r="A2792" s="30">
        <v>67</v>
      </c>
      <c r="B2792" s="30">
        <v>2</v>
      </c>
      <c r="C2792" s="30">
        <v>12</v>
      </c>
      <c r="D2792" s="30">
        <v>19.753086419753085</v>
      </c>
      <c r="E2792" s="30">
        <v>0</v>
      </c>
      <c r="F2792" s="30">
        <v>0</v>
      </c>
      <c r="G2792" s="151">
        <v>0</v>
      </c>
      <c r="H2792" s="151">
        <v>0</v>
      </c>
      <c r="I2792" s="30">
        <v>0</v>
      </c>
      <c r="J2792" s="30">
        <v>1</v>
      </c>
      <c r="K2792" s="151">
        <v>0</v>
      </c>
      <c r="L2792" s="30">
        <v>6.9</v>
      </c>
      <c r="M2792" s="30">
        <v>1</v>
      </c>
      <c r="N2792" s="30">
        <v>1</v>
      </c>
      <c r="O2792" s="30">
        <v>2</v>
      </c>
      <c r="P2792" s="30">
        <v>0</v>
      </c>
      <c r="Q2792" s="30">
        <v>2</v>
      </c>
      <c r="R2792" s="30">
        <v>0</v>
      </c>
      <c r="S2792" s="30">
        <v>1</v>
      </c>
      <c r="T2792" s="30">
        <v>7</v>
      </c>
      <c r="U2792" s="30">
        <v>6</v>
      </c>
      <c r="V2792" s="82">
        <v>86</v>
      </c>
      <c r="W2792" s="97">
        <v>30</v>
      </c>
      <c r="X2792" s="160">
        <v>0</v>
      </c>
    </row>
    <row r="2793" spans="1:24">
      <c r="A2793" s="30">
        <v>77</v>
      </c>
      <c r="B2793" s="30">
        <v>1</v>
      </c>
      <c r="C2793" s="30">
        <v>8</v>
      </c>
      <c r="D2793" s="30">
        <v>25.882352941176467</v>
      </c>
      <c r="E2793" s="30">
        <v>1</v>
      </c>
      <c r="F2793" s="30">
        <v>1</v>
      </c>
      <c r="G2793" s="30"/>
      <c r="H2793" s="151">
        <v>0</v>
      </c>
      <c r="I2793" s="30">
        <v>0</v>
      </c>
      <c r="J2793" s="30">
        <v>1</v>
      </c>
      <c r="K2793" s="151">
        <v>0</v>
      </c>
      <c r="L2793" s="30">
        <v>7.5</v>
      </c>
      <c r="M2793" s="30">
        <v>2</v>
      </c>
      <c r="N2793" s="30">
        <v>0</v>
      </c>
      <c r="O2793" s="30">
        <v>2</v>
      </c>
      <c r="P2793" s="30">
        <v>0</v>
      </c>
      <c r="Q2793" s="30">
        <v>1</v>
      </c>
      <c r="R2793" s="30">
        <v>0</v>
      </c>
      <c r="S2793" s="30">
        <v>1</v>
      </c>
      <c r="T2793" s="30">
        <v>6</v>
      </c>
      <c r="U2793" s="30">
        <v>6</v>
      </c>
      <c r="V2793" s="82">
        <v>100</v>
      </c>
      <c r="W2793" s="97">
        <v>5</v>
      </c>
      <c r="X2793" s="160">
        <v>0</v>
      </c>
    </row>
    <row r="2794" spans="1:24">
      <c r="A2794" s="30">
        <v>61</v>
      </c>
      <c r="B2794" s="30">
        <v>2</v>
      </c>
      <c r="C2794" s="30">
        <v>9</v>
      </c>
      <c r="D2794" s="30">
        <v>23.905625315364887</v>
      </c>
      <c r="E2794" s="30">
        <v>1</v>
      </c>
      <c r="F2794" s="30">
        <v>1</v>
      </c>
      <c r="G2794" s="151">
        <v>0</v>
      </c>
      <c r="H2794" s="151">
        <v>0</v>
      </c>
      <c r="I2794" s="30">
        <v>0</v>
      </c>
      <c r="J2794" s="30">
        <v>1</v>
      </c>
      <c r="K2794" s="151">
        <v>0</v>
      </c>
      <c r="L2794" s="30">
        <v>7.8</v>
      </c>
      <c r="M2794" s="30">
        <v>1</v>
      </c>
      <c r="N2794" s="30">
        <v>0</v>
      </c>
      <c r="O2794" s="30">
        <v>2</v>
      </c>
      <c r="P2794" s="30">
        <v>0</v>
      </c>
      <c r="Q2794" s="30">
        <v>1</v>
      </c>
      <c r="R2794" s="30">
        <v>0</v>
      </c>
      <c r="S2794" s="30">
        <v>1</v>
      </c>
      <c r="T2794" s="30">
        <v>5</v>
      </c>
      <c r="U2794" s="30">
        <v>5.75</v>
      </c>
      <c r="V2794" s="82">
        <v>96</v>
      </c>
      <c r="W2794" s="97">
        <v>3</v>
      </c>
      <c r="X2794" s="160">
        <v>0</v>
      </c>
    </row>
    <row r="2795" spans="1:24">
      <c r="A2795" s="30">
        <v>63</v>
      </c>
      <c r="B2795" s="30">
        <v>2</v>
      </c>
      <c r="C2795" s="30">
        <v>15</v>
      </c>
      <c r="D2795" s="30">
        <v>22.939750692520779</v>
      </c>
      <c r="E2795" s="30">
        <v>1</v>
      </c>
      <c r="F2795" s="30">
        <v>1</v>
      </c>
      <c r="G2795" s="151">
        <v>0</v>
      </c>
      <c r="H2795" s="151">
        <v>0</v>
      </c>
      <c r="I2795" s="30">
        <v>1</v>
      </c>
      <c r="J2795" s="30">
        <v>0</v>
      </c>
      <c r="K2795" s="151">
        <v>0</v>
      </c>
      <c r="L2795" s="30">
        <v>6.2</v>
      </c>
      <c r="M2795" s="30">
        <v>1</v>
      </c>
      <c r="N2795" s="30">
        <v>1</v>
      </c>
      <c r="O2795" s="30">
        <v>2</v>
      </c>
      <c r="P2795" s="30">
        <v>2</v>
      </c>
      <c r="Q2795" s="30">
        <v>1</v>
      </c>
      <c r="R2795" s="30">
        <v>0</v>
      </c>
      <c r="S2795" s="30">
        <v>1</v>
      </c>
      <c r="T2795" s="30">
        <v>8</v>
      </c>
      <c r="U2795" s="30">
        <v>6</v>
      </c>
      <c r="V2795" s="82">
        <v>67</v>
      </c>
      <c r="W2795" s="97">
        <v>10</v>
      </c>
      <c r="X2795" s="160">
        <v>1</v>
      </c>
    </row>
    <row r="2796" spans="1:24">
      <c r="A2796" s="30">
        <v>41</v>
      </c>
      <c r="B2796" s="30">
        <v>2</v>
      </c>
      <c r="C2796" s="30">
        <v>2</v>
      </c>
      <c r="D2796" s="30">
        <v>18.732782369146005</v>
      </c>
      <c r="E2796" s="30">
        <v>0</v>
      </c>
      <c r="F2796" s="30">
        <v>1</v>
      </c>
      <c r="G2796" s="151">
        <v>1</v>
      </c>
      <c r="H2796" s="151">
        <v>0</v>
      </c>
      <c r="I2796" s="30">
        <v>0</v>
      </c>
      <c r="J2796" s="30">
        <v>1</v>
      </c>
      <c r="K2796" s="151">
        <v>0</v>
      </c>
      <c r="L2796" s="30">
        <v>8.4</v>
      </c>
      <c r="M2796" s="30">
        <v>2</v>
      </c>
      <c r="N2796" s="30">
        <v>0</v>
      </c>
      <c r="O2796" s="30">
        <v>2</v>
      </c>
      <c r="P2796" s="30">
        <v>0</v>
      </c>
      <c r="Q2796" s="30">
        <v>1</v>
      </c>
      <c r="R2796" s="30">
        <v>0</v>
      </c>
      <c r="S2796" s="30">
        <v>2</v>
      </c>
      <c r="T2796" s="30">
        <v>7</v>
      </c>
      <c r="U2796" s="30">
        <v>5</v>
      </c>
      <c r="V2796" s="82">
        <v>91</v>
      </c>
      <c r="W2796" s="97">
        <v>10</v>
      </c>
      <c r="X2796" s="30"/>
    </row>
    <row r="2797" spans="1:24">
      <c r="A2797" s="30">
        <v>80</v>
      </c>
      <c r="B2797" s="30">
        <v>2</v>
      </c>
      <c r="C2797" s="30">
        <v>22</v>
      </c>
      <c r="D2797" s="30">
        <v>24.256837098692035</v>
      </c>
      <c r="E2797" s="30">
        <v>0</v>
      </c>
      <c r="F2797" s="30">
        <v>1</v>
      </c>
      <c r="G2797" s="151">
        <v>1</v>
      </c>
      <c r="H2797" s="30"/>
      <c r="I2797" s="30">
        <v>1</v>
      </c>
      <c r="J2797" s="30">
        <v>1</v>
      </c>
      <c r="K2797" s="151">
        <v>0</v>
      </c>
      <c r="L2797" s="30">
        <v>8.1999999999999993</v>
      </c>
      <c r="M2797" s="30">
        <v>1</v>
      </c>
      <c r="N2797" s="30">
        <v>1</v>
      </c>
      <c r="O2797" s="30">
        <v>2</v>
      </c>
      <c r="P2797" s="30">
        <v>0</v>
      </c>
      <c r="Q2797" s="30">
        <v>1</v>
      </c>
      <c r="R2797" s="30">
        <v>3</v>
      </c>
      <c r="S2797" s="30">
        <v>0</v>
      </c>
      <c r="T2797" s="30">
        <v>8</v>
      </c>
      <c r="U2797" s="30">
        <v>6</v>
      </c>
      <c r="V2797" s="82">
        <v>100</v>
      </c>
      <c r="W2797" s="97">
        <v>20</v>
      </c>
      <c r="X2797" s="160">
        <v>0</v>
      </c>
    </row>
    <row r="2798" spans="1:24">
      <c r="A2798" s="30">
        <v>64</v>
      </c>
      <c r="B2798" s="30">
        <v>1</v>
      </c>
      <c r="C2798" s="30">
        <v>13</v>
      </c>
      <c r="D2798" s="30">
        <v>24.158817968558527</v>
      </c>
      <c r="E2798" s="30">
        <v>1</v>
      </c>
      <c r="F2798" s="30">
        <v>0</v>
      </c>
      <c r="G2798" s="30"/>
      <c r="H2798" s="151">
        <v>0</v>
      </c>
      <c r="I2798" s="30">
        <v>0</v>
      </c>
      <c r="J2798" s="30">
        <v>1</v>
      </c>
      <c r="K2798" s="151">
        <v>0</v>
      </c>
      <c r="L2798" s="30">
        <v>6.9</v>
      </c>
      <c r="M2798" s="30">
        <v>1</v>
      </c>
      <c r="N2798" s="30">
        <v>1</v>
      </c>
      <c r="O2798" s="30">
        <v>2</v>
      </c>
      <c r="P2798" s="30">
        <v>2</v>
      </c>
      <c r="Q2798" s="30">
        <v>1</v>
      </c>
      <c r="R2798" s="30">
        <v>0</v>
      </c>
      <c r="S2798" s="30">
        <v>0</v>
      </c>
      <c r="T2798" s="30">
        <v>7</v>
      </c>
      <c r="U2798" s="30">
        <v>5.5</v>
      </c>
      <c r="V2798" s="82">
        <v>81</v>
      </c>
      <c r="W2798" s="97">
        <v>25</v>
      </c>
      <c r="X2798" s="30"/>
    </row>
    <row r="2799" spans="1:24">
      <c r="A2799" s="30">
        <v>55</v>
      </c>
      <c r="B2799" s="30">
        <v>2</v>
      </c>
      <c r="C2799" s="30">
        <v>14</v>
      </c>
      <c r="D2799" s="30">
        <v>29.6484375</v>
      </c>
      <c r="E2799" s="30">
        <v>0</v>
      </c>
      <c r="F2799" s="30">
        <v>0</v>
      </c>
      <c r="G2799" s="151">
        <v>0</v>
      </c>
      <c r="H2799" s="151">
        <v>0</v>
      </c>
      <c r="I2799" s="30">
        <v>0</v>
      </c>
      <c r="J2799" s="30">
        <v>1</v>
      </c>
      <c r="K2799" s="151">
        <v>0</v>
      </c>
      <c r="L2799" s="30">
        <v>6.9</v>
      </c>
      <c r="M2799" s="30">
        <v>1</v>
      </c>
      <c r="N2799" s="30">
        <v>0</v>
      </c>
      <c r="O2799" s="30">
        <v>2</v>
      </c>
      <c r="P2799" s="30">
        <v>0</v>
      </c>
      <c r="Q2799" s="30">
        <v>1</v>
      </c>
      <c r="R2799" s="30">
        <v>0</v>
      </c>
      <c r="S2799" s="30">
        <v>0</v>
      </c>
      <c r="T2799" s="30">
        <v>4</v>
      </c>
      <c r="U2799" s="30">
        <v>5</v>
      </c>
      <c r="V2799" s="82">
        <v>100</v>
      </c>
      <c r="W2799" s="97">
        <v>10</v>
      </c>
      <c r="X2799" s="33">
        <v>0</v>
      </c>
    </row>
    <row r="2800" spans="1:24" s="30" customFormat="1">
      <c r="A2800" s="30">
        <v>72</v>
      </c>
      <c r="B2800" s="30">
        <v>2</v>
      </c>
      <c r="C2800" s="30">
        <v>6</v>
      </c>
      <c r="D2800" s="30">
        <v>19.3359375</v>
      </c>
      <c r="E2800" s="30">
        <v>1</v>
      </c>
      <c r="F2800" s="30">
        <v>0</v>
      </c>
      <c r="G2800" s="151">
        <v>0</v>
      </c>
      <c r="H2800" s="151">
        <v>0</v>
      </c>
      <c r="I2800" s="30">
        <v>0</v>
      </c>
      <c r="J2800" s="30">
        <v>1</v>
      </c>
      <c r="K2800" s="151">
        <v>0</v>
      </c>
      <c r="L2800" s="30">
        <v>6.5</v>
      </c>
      <c r="M2800" s="30">
        <v>2</v>
      </c>
      <c r="N2800" s="30">
        <v>3</v>
      </c>
      <c r="O2800" s="30">
        <v>2</v>
      </c>
      <c r="P2800" s="30">
        <v>2</v>
      </c>
      <c r="Q2800" s="30">
        <v>1</v>
      </c>
      <c r="R2800" s="30">
        <v>0</v>
      </c>
      <c r="S2800" s="30">
        <v>1</v>
      </c>
      <c r="T2800" s="30">
        <v>11</v>
      </c>
      <c r="U2800" s="30">
        <v>6.5</v>
      </c>
      <c r="V2800" s="82">
        <v>76</v>
      </c>
      <c r="W2800" s="97">
        <v>40</v>
      </c>
      <c r="X2800" s="30">
        <v>1</v>
      </c>
    </row>
    <row r="2801" spans="1:24">
      <c r="A2801" s="30">
        <v>77</v>
      </c>
      <c r="B2801" s="30">
        <v>2</v>
      </c>
      <c r="C2801" s="30">
        <v>15</v>
      </c>
      <c r="D2801" s="30">
        <v>21.333333333333336</v>
      </c>
      <c r="E2801" s="30">
        <v>0</v>
      </c>
      <c r="F2801" s="30">
        <v>0</v>
      </c>
      <c r="G2801" s="151">
        <v>1</v>
      </c>
      <c r="H2801" s="151">
        <v>1</v>
      </c>
      <c r="I2801" s="30">
        <v>1</v>
      </c>
      <c r="J2801" s="30">
        <v>1</v>
      </c>
      <c r="K2801" s="151">
        <v>0</v>
      </c>
      <c r="L2801" s="30">
        <v>7.3</v>
      </c>
      <c r="M2801" s="30">
        <v>2</v>
      </c>
      <c r="N2801" s="30">
        <v>2</v>
      </c>
      <c r="O2801" s="30">
        <v>2</v>
      </c>
      <c r="P2801" s="30">
        <v>3</v>
      </c>
      <c r="Q2801" s="30">
        <v>1</v>
      </c>
      <c r="R2801" s="30">
        <v>0</v>
      </c>
      <c r="S2801" s="30">
        <v>1</v>
      </c>
      <c r="T2801" s="30">
        <v>11</v>
      </c>
      <c r="U2801" s="30">
        <v>5</v>
      </c>
      <c r="V2801" s="82">
        <v>59</v>
      </c>
      <c r="W2801" s="30">
        <v>30</v>
      </c>
      <c r="X2801" s="33">
        <v>0</v>
      </c>
    </row>
    <row r="2802" spans="1:24" s="30" customFormat="1">
      <c r="A2802" s="30">
        <v>82</v>
      </c>
      <c r="B2802" s="30">
        <v>1</v>
      </c>
      <c r="D2802" s="30">
        <v>23.148148148148145</v>
      </c>
      <c r="E2802" s="30">
        <v>0</v>
      </c>
      <c r="F2802" s="30">
        <v>0</v>
      </c>
      <c r="H2802" s="151">
        <v>0</v>
      </c>
      <c r="I2802" s="30">
        <v>0</v>
      </c>
      <c r="J2802" s="30">
        <v>0</v>
      </c>
      <c r="K2802" s="151">
        <v>0</v>
      </c>
      <c r="L2802" s="30">
        <v>5.9</v>
      </c>
      <c r="M2802" s="30">
        <v>0</v>
      </c>
      <c r="N2802" s="30">
        <v>1</v>
      </c>
      <c r="O2802" s="30">
        <v>1</v>
      </c>
      <c r="P2802" s="30">
        <v>2</v>
      </c>
      <c r="Q2802" s="30">
        <v>1</v>
      </c>
      <c r="R2802" s="30">
        <v>0</v>
      </c>
      <c r="S2802" s="30">
        <v>1</v>
      </c>
      <c r="T2802" s="30">
        <v>6</v>
      </c>
      <c r="U2802" s="30">
        <v>7</v>
      </c>
      <c r="V2802" s="82">
        <v>82</v>
      </c>
      <c r="W2802" s="30">
        <v>20</v>
      </c>
      <c r="X2802" s="33">
        <v>0</v>
      </c>
    </row>
    <row r="2803" spans="1:24" s="30" customFormat="1">
      <c r="A2803" s="30">
        <v>77</v>
      </c>
      <c r="B2803" s="30">
        <v>1</v>
      </c>
      <c r="C2803" s="30">
        <v>26</v>
      </c>
      <c r="D2803" s="30">
        <v>27.206218564243258</v>
      </c>
      <c r="E2803" s="30">
        <v>1</v>
      </c>
      <c r="F2803" s="30">
        <v>1</v>
      </c>
      <c r="G2803" s="151">
        <v>1</v>
      </c>
      <c r="H2803" s="151">
        <v>1</v>
      </c>
      <c r="I2803" s="30">
        <v>1</v>
      </c>
      <c r="J2803" s="30">
        <v>1</v>
      </c>
      <c r="K2803" s="151">
        <v>1</v>
      </c>
      <c r="L2803" s="30">
        <v>7.9</v>
      </c>
      <c r="M2803" s="30">
        <v>1</v>
      </c>
      <c r="N2803" s="30">
        <v>2</v>
      </c>
      <c r="O2803" s="30">
        <v>2</v>
      </c>
      <c r="P2803" s="30">
        <v>0</v>
      </c>
      <c r="Q2803" s="30">
        <v>1</v>
      </c>
      <c r="R2803" s="30">
        <v>3</v>
      </c>
      <c r="S2803" s="30">
        <v>1</v>
      </c>
      <c r="T2803" s="30">
        <v>10</v>
      </c>
      <c r="U2803" s="30">
        <v>6.5</v>
      </c>
      <c r="V2803" s="82">
        <v>100</v>
      </c>
      <c r="W2803" s="30">
        <v>10</v>
      </c>
      <c r="X2803" s="33">
        <v>0</v>
      </c>
    </row>
    <row r="2804" spans="1:24" s="30" customFormat="1">
      <c r="A2804" s="30">
        <v>73</v>
      </c>
      <c r="B2804" s="30">
        <v>1</v>
      </c>
      <c r="D2804" s="30">
        <v>18.112691699773592</v>
      </c>
      <c r="E2804" s="30">
        <v>1</v>
      </c>
      <c r="F2804" s="30">
        <v>0</v>
      </c>
      <c r="G2804" s="151">
        <v>1</v>
      </c>
      <c r="H2804" s="151">
        <v>0</v>
      </c>
      <c r="I2804" s="30">
        <v>0</v>
      </c>
      <c r="J2804" s="30">
        <v>0</v>
      </c>
      <c r="K2804" s="151">
        <v>0</v>
      </c>
      <c r="L2804" s="30">
        <v>7</v>
      </c>
      <c r="M2804" s="30">
        <v>1</v>
      </c>
      <c r="N2804" s="30">
        <v>1</v>
      </c>
      <c r="O2804" s="30">
        <v>2</v>
      </c>
      <c r="P2804" s="30">
        <v>3</v>
      </c>
      <c r="Q2804" s="30">
        <v>0</v>
      </c>
      <c r="R2804" s="30">
        <v>0</v>
      </c>
      <c r="S2804" s="30">
        <v>0</v>
      </c>
      <c r="T2804" s="30">
        <v>7</v>
      </c>
      <c r="U2804" s="30">
        <v>6</v>
      </c>
      <c r="V2804" s="82">
        <v>60</v>
      </c>
      <c r="W2804" s="30">
        <v>30</v>
      </c>
      <c r="X2804" s="33">
        <v>0</v>
      </c>
    </row>
    <row r="2805" spans="1:24">
      <c r="A2805" s="30">
        <v>57</v>
      </c>
      <c r="B2805" s="30">
        <v>1</v>
      </c>
      <c r="C2805" s="30">
        <v>30</v>
      </c>
      <c r="D2805" s="30">
        <v>23.388686558187711</v>
      </c>
      <c r="E2805" s="30">
        <v>1</v>
      </c>
      <c r="F2805" s="30">
        <v>0</v>
      </c>
      <c r="G2805" s="151">
        <v>1</v>
      </c>
      <c r="H2805" s="151">
        <v>1</v>
      </c>
      <c r="I2805" s="30">
        <v>1</v>
      </c>
      <c r="J2805" s="30">
        <v>1</v>
      </c>
      <c r="K2805" s="151">
        <v>0</v>
      </c>
      <c r="L2805" s="30">
        <v>8</v>
      </c>
      <c r="M2805" s="30">
        <v>0</v>
      </c>
      <c r="N2805" s="30">
        <v>1</v>
      </c>
      <c r="O2805" s="30">
        <v>0</v>
      </c>
      <c r="P2805" s="30">
        <v>0</v>
      </c>
      <c r="Q2805" s="30">
        <v>1</v>
      </c>
      <c r="R2805" s="30">
        <v>0</v>
      </c>
      <c r="S2805" s="30">
        <v>0</v>
      </c>
      <c r="T2805" s="30">
        <v>2</v>
      </c>
      <c r="U2805" s="30">
        <v>9</v>
      </c>
      <c r="V2805" s="82">
        <v>100</v>
      </c>
      <c r="W2805" s="30">
        <v>30</v>
      </c>
      <c r="X2805" s="33">
        <v>1</v>
      </c>
    </row>
    <row r="2806" spans="1:24">
      <c r="A2806" s="30">
        <v>29</v>
      </c>
      <c r="B2806" s="30">
        <v>2</v>
      </c>
      <c r="C2806" s="30"/>
      <c r="D2806" s="30">
        <v>29.6267250487425</v>
      </c>
      <c r="E2806" s="30">
        <v>0</v>
      </c>
      <c r="F2806" s="30">
        <v>0</v>
      </c>
      <c r="G2806" s="151">
        <v>1</v>
      </c>
      <c r="H2806" s="151">
        <v>0</v>
      </c>
      <c r="I2806" s="30">
        <v>1</v>
      </c>
      <c r="J2806" s="30">
        <v>1</v>
      </c>
      <c r="K2806" s="151">
        <v>0</v>
      </c>
      <c r="L2806" s="30">
        <v>8.3000000000000007</v>
      </c>
      <c r="M2806" s="30">
        <v>1</v>
      </c>
      <c r="N2806" s="30">
        <v>2</v>
      </c>
      <c r="O2806" s="30">
        <v>1</v>
      </c>
      <c r="P2806" s="30">
        <v>0</v>
      </c>
      <c r="Q2806" s="30">
        <v>1</v>
      </c>
      <c r="R2806" s="30">
        <v>0</v>
      </c>
      <c r="S2806" s="30">
        <v>0</v>
      </c>
      <c r="T2806" s="30">
        <v>5</v>
      </c>
      <c r="U2806" s="30">
        <v>7</v>
      </c>
      <c r="V2806" s="82">
        <v>88</v>
      </c>
      <c r="W2806" s="97">
        <v>60</v>
      </c>
      <c r="X2806" s="33">
        <v>0</v>
      </c>
    </row>
    <row r="2807" spans="1:24">
      <c r="A2807" s="30">
        <v>43</v>
      </c>
      <c r="B2807" s="30">
        <v>1</v>
      </c>
      <c r="C2807" s="30"/>
      <c r="D2807" s="30">
        <v>31.887755102040817</v>
      </c>
      <c r="E2807" s="30">
        <v>1</v>
      </c>
      <c r="F2807" s="30">
        <v>1</v>
      </c>
      <c r="G2807" s="151">
        <v>0</v>
      </c>
      <c r="H2807" s="151">
        <v>0</v>
      </c>
      <c r="I2807" s="30">
        <v>1</v>
      </c>
      <c r="J2807" s="30">
        <v>1</v>
      </c>
      <c r="K2807" s="151">
        <v>0</v>
      </c>
      <c r="L2807" s="30">
        <v>9.4</v>
      </c>
      <c r="M2807" s="30">
        <v>2</v>
      </c>
      <c r="N2807" s="30">
        <v>3</v>
      </c>
      <c r="O2807" s="30">
        <v>3</v>
      </c>
      <c r="P2807" s="30">
        <v>3</v>
      </c>
      <c r="Q2807" s="30">
        <v>2</v>
      </c>
      <c r="R2807" s="30">
        <v>3</v>
      </c>
      <c r="S2807" s="30">
        <v>2</v>
      </c>
      <c r="T2807" s="30">
        <v>18</v>
      </c>
      <c r="U2807" s="30">
        <v>4</v>
      </c>
      <c r="V2807" s="82">
        <v>44</v>
      </c>
      <c r="W2807" s="97">
        <v>90</v>
      </c>
      <c r="X2807" s="33">
        <v>1</v>
      </c>
    </row>
    <row r="2808" spans="1:24">
      <c r="A2808" s="30">
        <v>38</v>
      </c>
      <c r="B2808" s="30">
        <v>1</v>
      </c>
      <c r="C2808" s="30">
        <v>1</v>
      </c>
      <c r="D2808" s="30">
        <v>25.106625669510017</v>
      </c>
      <c r="E2808" s="30">
        <v>1</v>
      </c>
      <c r="F2808" s="30">
        <v>1</v>
      </c>
      <c r="G2808" s="151">
        <v>1</v>
      </c>
      <c r="H2808" s="151">
        <v>0</v>
      </c>
      <c r="I2808" s="30">
        <v>1</v>
      </c>
      <c r="J2808" s="30">
        <v>1</v>
      </c>
      <c r="K2808" s="151">
        <v>0</v>
      </c>
      <c r="L2808" s="30">
        <v>8.6999999999999993</v>
      </c>
      <c r="M2808" s="30">
        <v>1</v>
      </c>
      <c r="N2808" s="30">
        <v>1</v>
      </c>
      <c r="O2808" s="30">
        <v>2</v>
      </c>
      <c r="P2808" s="30">
        <v>0</v>
      </c>
      <c r="Q2808" s="30">
        <v>1</v>
      </c>
      <c r="R2808" s="30">
        <v>0</v>
      </c>
      <c r="S2808" s="30">
        <v>1</v>
      </c>
      <c r="T2808" s="30">
        <v>6</v>
      </c>
      <c r="U2808" s="30">
        <v>6.5</v>
      </c>
      <c r="V2808" s="82">
        <v>87</v>
      </c>
      <c r="W2808" s="97">
        <v>30</v>
      </c>
      <c r="X2808" s="33">
        <v>0</v>
      </c>
    </row>
    <row r="2809" spans="1:24">
      <c r="A2809" s="30">
        <v>36</v>
      </c>
      <c r="B2809" s="30">
        <v>1</v>
      </c>
      <c r="C2809" s="30"/>
      <c r="D2809" s="30">
        <v>37.731111875920355</v>
      </c>
      <c r="E2809" s="30">
        <v>1</v>
      </c>
      <c r="F2809" s="30">
        <v>0</v>
      </c>
      <c r="G2809" s="151">
        <v>0</v>
      </c>
      <c r="H2809" s="151">
        <v>0</v>
      </c>
      <c r="I2809" s="30">
        <v>1</v>
      </c>
      <c r="J2809" s="30">
        <v>0</v>
      </c>
      <c r="K2809" s="151">
        <v>0</v>
      </c>
      <c r="L2809" s="30">
        <v>8.4</v>
      </c>
      <c r="M2809" s="30">
        <v>3</v>
      </c>
      <c r="N2809" s="30">
        <v>1</v>
      </c>
      <c r="O2809" s="30">
        <v>1</v>
      </c>
      <c r="P2809" s="30">
        <v>2</v>
      </c>
      <c r="Q2809" s="30">
        <v>1</v>
      </c>
      <c r="R2809" s="30">
        <v>3</v>
      </c>
      <c r="S2809" s="30">
        <v>0</v>
      </c>
      <c r="T2809" s="30">
        <v>11</v>
      </c>
      <c r="U2809" s="30">
        <v>7</v>
      </c>
      <c r="V2809" s="82">
        <v>78</v>
      </c>
      <c r="W2809" s="97">
        <v>10</v>
      </c>
      <c r="X2809" s="33">
        <v>0</v>
      </c>
    </row>
    <row r="2810" spans="1:24">
      <c r="A2810" s="30">
        <v>48</v>
      </c>
      <c r="B2810" s="30">
        <v>1</v>
      </c>
      <c r="C2810" s="30"/>
      <c r="D2810" s="30">
        <v>30.015149602322936</v>
      </c>
      <c r="E2810" s="30">
        <v>1</v>
      </c>
      <c r="F2810" s="30">
        <v>0</v>
      </c>
      <c r="G2810" s="151">
        <v>0</v>
      </c>
      <c r="H2810" s="151">
        <v>0</v>
      </c>
      <c r="I2810" s="30">
        <v>0</v>
      </c>
      <c r="J2810" s="30">
        <v>1</v>
      </c>
      <c r="K2810" s="151">
        <v>0</v>
      </c>
      <c r="L2810" s="30">
        <v>7.1</v>
      </c>
      <c r="M2810" s="30">
        <v>1</v>
      </c>
      <c r="N2810" s="30">
        <v>0</v>
      </c>
      <c r="O2810" s="30">
        <v>2</v>
      </c>
      <c r="P2810" s="30">
        <v>0</v>
      </c>
      <c r="Q2810" s="30">
        <v>1</v>
      </c>
      <c r="R2810" s="30">
        <v>0</v>
      </c>
      <c r="S2810" s="30">
        <v>1</v>
      </c>
      <c r="T2810" s="30">
        <v>5</v>
      </c>
      <c r="U2810" s="30">
        <v>6.5</v>
      </c>
      <c r="V2810" s="82">
        <v>100</v>
      </c>
      <c r="W2810" s="97">
        <v>5</v>
      </c>
      <c r="X2810" s="33">
        <v>0</v>
      </c>
    </row>
    <row r="2811" spans="1:24">
      <c r="A2811" s="30">
        <v>72</v>
      </c>
      <c r="B2811" s="30">
        <v>2</v>
      </c>
      <c r="C2811" s="30">
        <v>5</v>
      </c>
      <c r="D2811" s="30">
        <v>19.445053589539757</v>
      </c>
      <c r="E2811" s="30">
        <v>1</v>
      </c>
      <c r="F2811" s="30">
        <v>0</v>
      </c>
      <c r="G2811" s="151">
        <v>0</v>
      </c>
      <c r="H2811" s="151">
        <v>0</v>
      </c>
      <c r="I2811" s="30">
        <v>0</v>
      </c>
      <c r="J2811" s="30">
        <v>0</v>
      </c>
      <c r="K2811" s="151">
        <v>1</v>
      </c>
      <c r="L2811" s="30">
        <v>7</v>
      </c>
      <c r="M2811" s="30">
        <v>0</v>
      </c>
      <c r="N2811" s="30">
        <v>0</v>
      </c>
      <c r="O2811" s="30">
        <v>1</v>
      </c>
      <c r="P2811" s="30">
        <v>0</v>
      </c>
      <c r="Q2811" s="30">
        <v>1</v>
      </c>
      <c r="R2811" s="30">
        <v>0</v>
      </c>
      <c r="S2811" s="30">
        <v>0</v>
      </c>
      <c r="T2811" s="30">
        <v>2</v>
      </c>
      <c r="U2811" s="30">
        <v>7</v>
      </c>
      <c r="V2811" s="82">
        <v>100</v>
      </c>
      <c r="W2811" s="97">
        <v>10</v>
      </c>
      <c r="X2811" s="33">
        <v>0</v>
      </c>
    </row>
    <row r="2812" spans="1:24">
      <c r="A2812" s="30">
        <v>81</v>
      </c>
      <c r="B2812" s="30">
        <v>1</v>
      </c>
      <c r="C2812" s="30">
        <v>10</v>
      </c>
      <c r="D2812" s="30">
        <v>24.128792373719396</v>
      </c>
      <c r="E2812" s="30">
        <v>1</v>
      </c>
      <c r="F2812" s="30">
        <v>0</v>
      </c>
      <c r="G2812" s="151">
        <v>1</v>
      </c>
      <c r="H2812" s="151">
        <v>1</v>
      </c>
      <c r="I2812" s="30">
        <v>0</v>
      </c>
      <c r="J2812" s="30">
        <v>0</v>
      </c>
      <c r="K2812" s="151">
        <v>0</v>
      </c>
      <c r="L2812" s="30">
        <v>6.7</v>
      </c>
      <c r="M2812" s="30">
        <v>1</v>
      </c>
      <c r="N2812" s="30">
        <v>1</v>
      </c>
      <c r="O2812" s="30">
        <v>0</v>
      </c>
      <c r="P2812" s="30">
        <v>0</v>
      </c>
      <c r="Q2812" s="30">
        <v>1</v>
      </c>
      <c r="R2812" s="30">
        <v>0</v>
      </c>
      <c r="S2812" s="30">
        <v>0</v>
      </c>
      <c r="T2812" s="30">
        <v>3</v>
      </c>
      <c r="U2812" s="30">
        <v>8.5</v>
      </c>
      <c r="V2812" s="82">
        <v>100</v>
      </c>
      <c r="W2812" s="97">
        <v>20</v>
      </c>
      <c r="X2812" s="33">
        <v>0</v>
      </c>
    </row>
    <row r="2813" spans="1:24">
      <c r="A2813" s="30">
        <v>49</v>
      </c>
      <c r="B2813" s="30">
        <v>2</v>
      </c>
      <c r="C2813" s="30">
        <v>4</v>
      </c>
      <c r="D2813" s="30">
        <v>36.607202985213803</v>
      </c>
      <c r="E2813" s="30">
        <v>1</v>
      </c>
      <c r="F2813" s="30">
        <v>0</v>
      </c>
      <c r="G2813" s="151">
        <v>0</v>
      </c>
      <c r="H2813" s="151">
        <v>0</v>
      </c>
      <c r="I2813" s="30">
        <v>1</v>
      </c>
      <c r="J2813" s="30">
        <v>1</v>
      </c>
      <c r="K2813" s="151">
        <v>0</v>
      </c>
      <c r="L2813" s="30">
        <v>8</v>
      </c>
      <c r="M2813" s="30">
        <v>2</v>
      </c>
      <c r="N2813" s="30">
        <v>0</v>
      </c>
      <c r="O2813" s="30">
        <v>3</v>
      </c>
      <c r="P2813" s="30">
        <v>0</v>
      </c>
      <c r="Q2813" s="30">
        <v>1</v>
      </c>
      <c r="R2813" s="30">
        <v>0</v>
      </c>
      <c r="S2813" s="30">
        <v>3</v>
      </c>
      <c r="T2813" s="30">
        <v>9</v>
      </c>
      <c r="U2813" s="30">
        <v>4.5</v>
      </c>
      <c r="V2813" s="82">
        <v>100</v>
      </c>
      <c r="W2813" s="97">
        <v>10</v>
      </c>
      <c r="X2813" s="33">
        <v>0</v>
      </c>
    </row>
    <row r="2814" spans="1:24">
      <c r="A2814" s="30">
        <v>74</v>
      </c>
      <c r="B2814" s="30">
        <v>1</v>
      </c>
      <c r="C2814" s="30">
        <v>6</v>
      </c>
      <c r="D2814" s="30">
        <v>22.272708832001296</v>
      </c>
      <c r="E2814" s="30">
        <v>1</v>
      </c>
      <c r="F2814" s="30">
        <v>0</v>
      </c>
      <c r="G2814" s="151">
        <v>0</v>
      </c>
      <c r="H2814" s="151">
        <v>0</v>
      </c>
      <c r="I2814" s="30">
        <v>1</v>
      </c>
      <c r="J2814" s="30">
        <v>0</v>
      </c>
      <c r="K2814" s="151">
        <v>0</v>
      </c>
      <c r="L2814" s="30">
        <v>6.7</v>
      </c>
      <c r="M2814" s="30">
        <v>1</v>
      </c>
      <c r="N2814" s="30">
        <v>1</v>
      </c>
      <c r="O2814" s="30">
        <v>2</v>
      </c>
      <c r="P2814" s="30">
        <v>0</v>
      </c>
      <c r="Q2814" s="30">
        <v>1</v>
      </c>
      <c r="R2814" s="30">
        <v>2</v>
      </c>
      <c r="S2814" s="30">
        <v>0</v>
      </c>
      <c r="T2814" s="30">
        <v>7</v>
      </c>
      <c r="U2814" s="30">
        <v>6</v>
      </c>
      <c r="V2814" s="82">
        <v>92</v>
      </c>
      <c r="W2814" s="97">
        <v>15</v>
      </c>
      <c r="X2814" s="33">
        <v>0</v>
      </c>
    </row>
    <row r="2815" spans="1:24">
      <c r="A2815" s="30">
        <v>67</v>
      </c>
      <c r="B2815" s="30">
        <v>2</v>
      </c>
      <c r="C2815" s="30">
        <v>4</v>
      </c>
      <c r="D2815" s="30">
        <v>20.3125</v>
      </c>
      <c r="E2815" s="30">
        <v>1</v>
      </c>
      <c r="F2815" s="30">
        <v>0</v>
      </c>
      <c r="G2815" s="151">
        <v>0</v>
      </c>
      <c r="H2815" s="151">
        <v>0</v>
      </c>
      <c r="I2815" s="30">
        <v>0</v>
      </c>
      <c r="J2815" s="30">
        <v>1</v>
      </c>
      <c r="K2815" s="151">
        <v>0</v>
      </c>
      <c r="L2815" s="30">
        <v>6.8</v>
      </c>
      <c r="M2815" s="30">
        <v>1</v>
      </c>
      <c r="N2815" s="30">
        <v>0</v>
      </c>
      <c r="O2815" s="30">
        <v>2</v>
      </c>
      <c r="P2815" s="30">
        <v>0</v>
      </c>
      <c r="Q2815" s="30">
        <v>0</v>
      </c>
      <c r="R2815" s="30">
        <v>0</v>
      </c>
      <c r="S2815" s="30">
        <v>0</v>
      </c>
      <c r="T2815" s="30">
        <v>3</v>
      </c>
      <c r="U2815" s="30">
        <v>6</v>
      </c>
      <c r="V2815" s="82">
        <v>86</v>
      </c>
      <c r="W2815" s="97">
        <v>1</v>
      </c>
      <c r="X2815" s="33">
        <v>0</v>
      </c>
    </row>
    <row r="2816" spans="1:24">
      <c r="A2816" s="30">
        <v>68</v>
      </c>
      <c r="B2816" s="30">
        <v>2</v>
      </c>
      <c r="C2816" s="30">
        <v>20</v>
      </c>
      <c r="D2816" s="30">
        <v>28.19428424964757</v>
      </c>
      <c r="E2816" s="30">
        <v>1</v>
      </c>
      <c r="F2816" s="30">
        <v>1</v>
      </c>
      <c r="G2816" s="151">
        <v>1</v>
      </c>
      <c r="H2816" s="151">
        <v>0</v>
      </c>
      <c r="I2816" s="30">
        <v>1</v>
      </c>
      <c r="J2816" s="30">
        <v>1</v>
      </c>
      <c r="K2816" s="151">
        <v>1</v>
      </c>
      <c r="L2816" s="30">
        <v>8.1999999999999993</v>
      </c>
      <c r="M2816" s="30">
        <v>2</v>
      </c>
      <c r="N2816" s="30">
        <v>3</v>
      </c>
      <c r="O2816" s="30">
        <v>2</v>
      </c>
      <c r="P2816" s="30">
        <v>2</v>
      </c>
      <c r="Q2816" s="30">
        <v>1</v>
      </c>
      <c r="R2816" s="30">
        <v>0</v>
      </c>
      <c r="S2816" s="30">
        <v>1</v>
      </c>
      <c r="T2816" s="30">
        <v>11</v>
      </c>
      <c r="U2816" s="30">
        <v>5</v>
      </c>
      <c r="V2816" s="82">
        <v>67</v>
      </c>
      <c r="W2816" s="97">
        <v>120</v>
      </c>
      <c r="X2816" s="33">
        <v>0</v>
      </c>
    </row>
    <row r="2817" spans="1:24">
      <c r="A2817" s="30">
        <v>26</v>
      </c>
      <c r="B2817" s="30">
        <v>1</v>
      </c>
      <c r="C2817" s="30">
        <v>2</v>
      </c>
      <c r="D2817" s="30">
        <v>51.070892783044471</v>
      </c>
      <c r="E2817" s="30">
        <v>0</v>
      </c>
      <c r="F2817" s="30">
        <v>0</v>
      </c>
      <c r="G2817" s="151">
        <v>0</v>
      </c>
      <c r="H2817" s="151">
        <v>0</v>
      </c>
      <c r="I2817" s="30">
        <v>0</v>
      </c>
      <c r="J2817" s="30">
        <v>1</v>
      </c>
      <c r="K2817" s="151">
        <v>0</v>
      </c>
      <c r="L2817" s="30">
        <v>8.3000000000000007</v>
      </c>
      <c r="M2817" s="30">
        <v>2</v>
      </c>
      <c r="N2817" s="30">
        <v>0</v>
      </c>
      <c r="O2817" s="30">
        <v>2</v>
      </c>
      <c r="P2817" s="30">
        <v>2</v>
      </c>
      <c r="Q2817" s="30">
        <v>1</v>
      </c>
      <c r="R2817" s="30">
        <v>0</v>
      </c>
      <c r="S2817" s="30">
        <v>2</v>
      </c>
      <c r="T2817" s="30">
        <v>9</v>
      </c>
      <c r="U2817" s="30">
        <v>5</v>
      </c>
      <c r="V2817" s="82">
        <v>71</v>
      </c>
      <c r="W2817" s="97">
        <v>10</v>
      </c>
      <c r="X2817" s="33">
        <v>0</v>
      </c>
    </row>
    <row r="2818" spans="1:24">
      <c r="A2818" s="30">
        <v>62</v>
      </c>
      <c r="B2818" s="30">
        <v>2</v>
      </c>
      <c r="C2818" s="30">
        <v>1</v>
      </c>
      <c r="D2818" s="30">
        <v>27.630367089162753</v>
      </c>
      <c r="E2818" s="30">
        <v>0</v>
      </c>
      <c r="F2818" s="30"/>
      <c r="G2818" s="30"/>
      <c r="H2818" s="151">
        <v>1</v>
      </c>
      <c r="I2818" s="30">
        <v>1</v>
      </c>
      <c r="J2818" s="30">
        <v>1</v>
      </c>
      <c r="K2818" s="151">
        <v>0</v>
      </c>
      <c r="L2818" s="30">
        <v>11.4</v>
      </c>
      <c r="M2818" s="30">
        <v>1</v>
      </c>
      <c r="N2818" s="30">
        <v>1</v>
      </c>
      <c r="O2818" s="30">
        <v>2</v>
      </c>
      <c r="P2818" s="30">
        <v>0</v>
      </c>
      <c r="Q2818" s="30">
        <v>1</v>
      </c>
      <c r="R2818" s="30">
        <v>0</v>
      </c>
      <c r="S2818" s="30">
        <v>1</v>
      </c>
      <c r="T2818" s="30">
        <v>6</v>
      </c>
      <c r="U2818" s="30">
        <v>5.5</v>
      </c>
      <c r="V2818" s="82">
        <v>97</v>
      </c>
      <c r="W2818" s="97">
        <v>15</v>
      </c>
      <c r="X2818" s="33">
        <v>1</v>
      </c>
    </row>
    <row r="2819" spans="1:24">
      <c r="A2819" s="30">
        <v>82</v>
      </c>
      <c r="B2819" s="30">
        <v>1</v>
      </c>
      <c r="C2819" s="30">
        <v>30</v>
      </c>
      <c r="D2819" s="30">
        <v>20.43816558499767</v>
      </c>
      <c r="E2819" s="30">
        <v>1</v>
      </c>
      <c r="F2819" s="30"/>
      <c r="G2819" s="151">
        <v>1</v>
      </c>
      <c r="H2819" s="151">
        <v>1</v>
      </c>
      <c r="I2819" s="30">
        <v>1</v>
      </c>
      <c r="J2819" s="30">
        <v>0</v>
      </c>
      <c r="K2819" s="151">
        <v>0</v>
      </c>
      <c r="L2819" s="30">
        <v>7.3</v>
      </c>
      <c r="M2819" s="30">
        <v>0</v>
      </c>
      <c r="N2819" s="30">
        <v>0</v>
      </c>
      <c r="O2819" s="30">
        <v>1</v>
      </c>
      <c r="P2819" s="30">
        <v>0</v>
      </c>
      <c r="Q2819" s="30">
        <v>1</v>
      </c>
      <c r="R2819" s="30">
        <v>0</v>
      </c>
      <c r="S2819" s="30">
        <v>0</v>
      </c>
      <c r="T2819" s="30">
        <v>2</v>
      </c>
      <c r="U2819" s="30">
        <v>7</v>
      </c>
      <c r="V2819" s="82">
        <v>100</v>
      </c>
      <c r="W2819" s="97">
        <v>5</v>
      </c>
      <c r="X2819" s="33">
        <v>0</v>
      </c>
    </row>
    <row r="2820" spans="1:24">
      <c r="A2820" s="30">
        <v>49</v>
      </c>
      <c r="B2820" s="30">
        <v>2</v>
      </c>
      <c r="C2820" s="30">
        <v>1</v>
      </c>
      <c r="D2820" s="30">
        <v>36.160420775805392</v>
      </c>
      <c r="E2820" s="30">
        <v>0</v>
      </c>
      <c r="F2820" s="30"/>
      <c r="G2820" s="30"/>
      <c r="H2820" s="151">
        <v>0</v>
      </c>
      <c r="I2820" s="30">
        <v>1</v>
      </c>
      <c r="J2820" s="30">
        <v>1</v>
      </c>
      <c r="K2820" s="151">
        <v>0</v>
      </c>
      <c r="L2820" s="30">
        <v>10.3</v>
      </c>
      <c r="M2820" s="30">
        <v>1</v>
      </c>
      <c r="N2820" s="30">
        <v>0</v>
      </c>
      <c r="O2820" s="30">
        <v>2</v>
      </c>
      <c r="P2820" s="30">
        <v>0</v>
      </c>
      <c r="Q2820" s="30">
        <v>1</v>
      </c>
      <c r="R2820" s="30">
        <v>0</v>
      </c>
      <c r="S2820" s="30">
        <v>1</v>
      </c>
      <c r="T2820" s="30">
        <v>5</v>
      </c>
      <c r="U2820" s="30">
        <v>5</v>
      </c>
      <c r="V2820" s="82">
        <v>100</v>
      </c>
      <c r="W2820" s="97">
        <v>10</v>
      </c>
      <c r="X2820" s="33">
        <v>0</v>
      </c>
    </row>
    <row r="2821" spans="1:24">
      <c r="A2821" s="30">
        <v>43</v>
      </c>
      <c r="B2821" s="30">
        <v>1</v>
      </c>
      <c r="C2821" s="30">
        <v>6</v>
      </c>
      <c r="D2821" s="30">
        <v>31.161373901474036</v>
      </c>
      <c r="E2821" s="30">
        <v>1</v>
      </c>
      <c r="F2821" s="30">
        <v>1</v>
      </c>
      <c r="G2821" s="151">
        <v>1</v>
      </c>
      <c r="H2821" s="151">
        <v>1</v>
      </c>
      <c r="I2821" s="30">
        <v>1</v>
      </c>
      <c r="J2821" s="30">
        <v>1</v>
      </c>
      <c r="K2821" s="151">
        <v>0</v>
      </c>
      <c r="L2821" s="30">
        <v>6.4</v>
      </c>
      <c r="M2821" s="30">
        <v>2</v>
      </c>
      <c r="N2821" s="30">
        <v>0</v>
      </c>
      <c r="O2821" s="30">
        <v>1</v>
      </c>
      <c r="P2821" s="30">
        <v>0</v>
      </c>
      <c r="Q2821" s="30">
        <v>1</v>
      </c>
      <c r="R2821" s="30">
        <v>0</v>
      </c>
      <c r="S2821" s="30">
        <v>0</v>
      </c>
      <c r="T2821" s="30">
        <v>4</v>
      </c>
      <c r="U2821" s="30">
        <v>7</v>
      </c>
      <c r="V2821" s="82">
        <v>100</v>
      </c>
      <c r="W2821" s="97">
        <v>3</v>
      </c>
      <c r="X2821" s="33">
        <v>0</v>
      </c>
    </row>
    <row r="2822" spans="1:24">
      <c r="A2822" s="30">
        <v>63</v>
      </c>
      <c r="B2822" s="30">
        <v>1</v>
      </c>
      <c r="C2822" s="30">
        <v>13</v>
      </c>
      <c r="D2822" s="30">
        <v>17.856969555807883</v>
      </c>
      <c r="E2822" s="30">
        <v>1</v>
      </c>
      <c r="F2822" s="30">
        <v>0</v>
      </c>
      <c r="G2822" s="30">
        <v>0</v>
      </c>
      <c r="H2822" s="151">
        <v>0</v>
      </c>
      <c r="I2822" s="30">
        <v>1</v>
      </c>
      <c r="J2822" s="30">
        <v>0</v>
      </c>
      <c r="K2822" s="151">
        <v>0</v>
      </c>
      <c r="L2822" s="30">
        <v>5.5</v>
      </c>
      <c r="M2822" s="30">
        <v>1</v>
      </c>
      <c r="N2822" s="30">
        <v>0</v>
      </c>
      <c r="O2822" s="30">
        <v>2</v>
      </c>
      <c r="P2822" s="30">
        <v>3</v>
      </c>
      <c r="Q2822" s="30">
        <v>0</v>
      </c>
      <c r="R2822" s="30">
        <v>0</v>
      </c>
      <c r="S2822" s="30">
        <v>1</v>
      </c>
      <c r="T2822" s="30">
        <v>7</v>
      </c>
      <c r="U2822" s="30">
        <v>6</v>
      </c>
      <c r="V2822" s="82">
        <v>54</v>
      </c>
      <c r="W2822" s="97">
        <v>10</v>
      </c>
      <c r="X2822" s="33">
        <v>1</v>
      </c>
    </row>
    <row r="2823" spans="1:24">
      <c r="A2823" s="30">
        <v>54</v>
      </c>
      <c r="B2823" s="30">
        <v>1</v>
      </c>
      <c r="C2823" s="30">
        <v>15</v>
      </c>
      <c r="D2823" s="30">
        <v>22.790328973444314</v>
      </c>
      <c r="E2823" s="30">
        <v>0</v>
      </c>
      <c r="F2823" s="30">
        <v>1</v>
      </c>
      <c r="G2823" s="151">
        <v>1</v>
      </c>
      <c r="H2823" s="151">
        <v>0</v>
      </c>
      <c r="I2823" s="30">
        <v>0</v>
      </c>
      <c r="J2823" s="30">
        <v>1</v>
      </c>
      <c r="K2823" s="151">
        <v>0</v>
      </c>
      <c r="L2823" s="30">
        <v>6.7</v>
      </c>
      <c r="M2823" s="30">
        <v>1</v>
      </c>
      <c r="N2823" s="30">
        <v>0</v>
      </c>
      <c r="O2823" s="30">
        <v>2</v>
      </c>
      <c r="P2823" s="30">
        <v>0</v>
      </c>
      <c r="Q2823" s="30">
        <v>0</v>
      </c>
      <c r="R2823" s="30">
        <v>0</v>
      </c>
      <c r="S2823" s="30">
        <v>0</v>
      </c>
      <c r="T2823" s="30">
        <v>3</v>
      </c>
      <c r="U2823" s="30">
        <v>6.5</v>
      </c>
      <c r="V2823" s="82">
        <v>100</v>
      </c>
      <c r="W2823" s="97">
        <v>5</v>
      </c>
      <c r="X2823" s="33">
        <v>0</v>
      </c>
    </row>
    <row r="2824" spans="1:24">
      <c r="A2824" s="30">
        <v>70</v>
      </c>
      <c r="B2824" s="30">
        <v>2</v>
      </c>
      <c r="C2824" s="30"/>
      <c r="D2824" s="30">
        <v>22.86724800292701</v>
      </c>
      <c r="E2824" s="30">
        <v>1</v>
      </c>
      <c r="F2824" s="30">
        <v>1</v>
      </c>
      <c r="G2824" s="30">
        <v>0</v>
      </c>
      <c r="H2824" s="151">
        <v>0</v>
      </c>
      <c r="I2824" s="30">
        <v>0</v>
      </c>
      <c r="J2824" s="30">
        <v>1</v>
      </c>
      <c r="K2824" s="151">
        <v>0</v>
      </c>
      <c r="L2824" s="30">
        <v>6.6</v>
      </c>
      <c r="M2824" s="30">
        <v>1</v>
      </c>
      <c r="N2824" s="30">
        <v>1</v>
      </c>
      <c r="O2824" s="30">
        <v>0</v>
      </c>
      <c r="P2824" s="30">
        <v>0</v>
      </c>
      <c r="Q2824" s="30">
        <v>0</v>
      </c>
      <c r="R2824" s="30">
        <v>0</v>
      </c>
      <c r="S2824" s="30">
        <v>0</v>
      </c>
      <c r="T2824" s="30">
        <v>2</v>
      </c>
      <c r="U2824" s="30">
        <v>8.5</v>
      </c>
      <c r="V2824" s="82">
        <v>98</v>
      </c>
      <c r="W2824" s="97">
        <v>15</v>
      </c>
      <c r="X2824" s="33">
        <v>0</v>
      </c>
    </row>
    <row r="2825" spans="1:24">
      <c r="A2825" s="30">
        <v>72</v>
      </c>
      <c r="B2825" s="30">
        <v>2</v>
      </c>
      <c r="C2825" s="30">
        <v>2</v>
      </c>
      <c r="D2825" s="30">
        <v>21.870888273004681</v>
      </c>
      <c r="E2825" s="30">
        <v>0</v>
      </c>
      <c r="F2825" s="30">
        <v>0</v>
      </c>
      <c r="G2825" s="151">
        <v>0</v>
      </c>
      <c r="H2825" s="151">
        <v>0</v>
      </c>
      <c r="I2825" s="30">
        <v>1</v>
      </c>
      <c r="J2825" s="30">
        <v>1</v>
      </c>
      <c r="K2825" s="151">
        <v>0</v>
      </c>
      <c r="L2825" s="30">
        <v>5.5</v>
      </c>
      <c r="M2825" s="30">
        <v>0</v>
      </c>
      <c r="N2825" s="30">
        <v>3</v>
      </c>
      <c r="O2825" s="30">
        <v>2</v>
      </c>
      <c r="P2825" s="30">
        <v>0</v>
      </c>
      <c r="Q2825" s="30">
        <v>1</v>
      </c>
      <c r="R2825" s="30">
        <v>0</v>
      </c>
      <c r="S2825" s="30">
        <v>0</v>
      </c>
      <c r="T2825" s="30">
        <v>6</v>
      </c>
      <c r="U2825" s="30">
        <v>6.5</v>
      </c>
      <c r="V2825" s="82">
        <v>87</v>
      </c>
      <c r="W2825" s="97">
        <v>60</v>
      </c>
      <c r="X2825" s="33">
        <v>0</v>
      </c>
    </row>
    <row r="2826" spans="1:24">
      <c r="A2826" s="30">
        <v>58</v>
      </c>
      <c r="B2826" s="30">
        <v>2</v>
      </c>
      <c r="C2826" s="30">
        <v>15</v>
      </c>
      <c r="D2826" s="30">
        <v>15.898809932237599</v>
      </c>
      <c r="E2826" s="30">
        <v>0</v>
      </c>
      <c r="F2826" s="30">
        <v>0</v>
      </c>
      <c r="G2826" s="30">
        <v>0</v>
      </c>
      <c r="H2826" s="151">
        <v>0</v>
      </c>
      <c r="I2826" s="30">
        <v>0</v>
      </c>
      <c r="J2826" s="30">
        <v>1</v>
      </c>
      <c r="K2826" s="151">
        <v>0</v>
      </c>
      <c r="L2826" s="30">
        <v>6</v>
      </c>
      <c r="M2826" s="30">
        <v>1</v>
      </c>
      <c r="N2826" s="30">
        <v>0</v>
      </c>
      <c r="O2826" s="30">
        <v>2</v>
      </c>
      <c r="P2826" s="30">
        <v>0</v>
      </c>
      <c r="Q2826" s="30">
        <v>1</v>
      </c>
      <c r="R2826" s="30">
        <v>0</v>
      </c>
      <c r="S2826" s="30">
        <v>0</v>
      </c>
      <c r="T2826" s="30">
        <v>4</v>
      </c>
      <c r="U2826" s="30">
        <v>5</v>
      </c>
      <c r="V2826" s="82">
        <v>91</v>
      </c>
      <c r="W2826" s="97">
        <v>10</v>
      </c>
      <c r="X2826" s="33">
        <v>0</v>
      </c>
    </row>
    <row r="2827" spans="1:24">
      <c r="A2827" s="30">
        <v>62</v>
      </c>
      <c r="B2827" s="30">
        <v>1</v>
      </c>
      <c r="C2827" s="30">
        <v>13</v>
      </c>
      <c r="D2827" s="30">
        <v>27.625361987501908</v>
      </c>
      <c r="E2827" s="30">
        <v>1</v>
      </c>
      <c r="F2827" s="30">
        <v>1</v>
      </c>
      <c r="G2827" s="151">
        <v>0</v>
      </c>
      <c r="H2827" s="151">
        <v>1</v>
      </c>
      <c r="I2827" s="30">
        <v>1</v>
      </c>
      <c r="J2827" s="30">
        <v>1</v>
      </c>
      <c r="K2827" s="151">
        <v>0</v>
      </c>
      <c r="L2827" s="30">
        <v>7.4</v>
      </c>
      <c r="M2827" s="30">
        <v>1</v>
      </c>
      <c r="N2827" s="30">
        <v>1</v>
      </c>
      <c r="O2827" s="30">
        <v>2</v>
      </c>
      <c r="P2827" s="30">
        <v>0</v>
      </c>
      <c r="Q2827" s="30">
        <v>0</v>
      </c>
      <c r="R2827" s="30">
        <v>0</v>
      </c>
      <c r="S2827" s="30">
        <v>0</v>
      </c>
      <c r="T2827" s="30">
        <v>4</v>
      </c>
      <c r="U2827" s="30">
        <v>6.5</v>
      </c>
      <c r="V2827" s="82">
        <v>100</v>
      </c>
      <c r="W2827" s="97">
        <v>10</v>
      </c>
      <c r="X2827" s="33">
        <v>0</v>
      </c>
    </row>
    <row r="2828" spans="1:24">
      <c r="A2828" s="30">
        <v>51</v>
      </c>
      <c r="B2828" s="30">
        <v>1</v>
      </c>
      <c r="C2828" s="30">
        <v>6</v>
      </c>
      <c r="D2828" s="30">
        <v>30.116002379535992</v>
      </c>
      <c r="E2828" s="30">
        <v>0</v>
      </c>
      <c r="F2828" s="30">
        <v>1</v>
      </c>
      <c r="G2828" s="30">
        <v>0</v>
      </c>
      <c r="H2828" s="151">
        <v>0</v>
      </c>
      <c r="I2828" s="30">
        <v>1</v>
      </c>
      <c r="J2828" s="30">
        <v>1</v>
      </c>
      <c r="K2828" s="151">
        <v>1</v>
      </c>
      <c r="L2828" s="30">
        <v>8.6</v>
      </c>
      <c r="M2828" s="30">
        <v>1</v>
      </c>
      <c r="N2828" s="30">
        <v>1</v>
      </c>
      <c r="O2828" s="30">
        <v>1</v>
      </c>
      <c r="P2828" s="30">
        <v>0</v>
      </c>
      <c r="Q2828" s="30">
        <v>1</v>
      </c>
      <c r="R2828" s="30">
        <v>0</v>
      </c>
      <c r="S2828" s="30">
        <v>0</v>
      </c>
      <c r="T2828" s="30">
        <v>4</v>
      </c>
      <c r="U2828" s="30">
        <v>7</v>
      </c>
      <c r="V2828" s="82">
        <v>100</v>
      </c>
      <c r="W2828" s="97">
        <v>2</v>
      </c>
      <c r="X2828" s="33">
        <v>1</v>
      </c>
    </row>
    <row r="2829" spans="1:24">
      <c r="A2829" s="30">
        <v>77</v>
      </c>
      <c r="B2829" s="30">
        <v>1</v>
      </c>
      <c r="C2829" s="30"/>
      <c r="D2829" s="30">
        <v>22.347782088041829</v>
      </c>
      <c r="E2829" s="30">
        <v>1</v>
      </c>
      <c r="F2829" s="30">
        <v>0</v>
      </c>
      <c r="G2829" s="151">
        <v>0</v>
      </c>
      <c r="H2829" s="151">
        <v>0</v>
      </c>
      <c r="I2829" s="30">
        <v>1</v>
      </c>
      <c r="J2829" s="30">
        <v>0</v>
      </c>
      <c r="K2829" s="151">
        <v>0</v>
      </c>
      <c r="L2829" s="30">
        <v>5.8</v>
      </c>
      <c r="M2829" s="30">
        <v>1</v>
      </c>
      <c r="N2829" s="30">
        <v>0</v>
      </c>
      <c r="O2829" s="30">
        <v>0</v>
      </c>
      <c r="P2829" s="30">
        <v>0</v>
      </c>
      <c r="Q2829" s="30">
        <v>1</v>
      </c>
      <c r="R2829" s="30">
        <v>0</v>
      </c>
      <c r="S2829" s="30">
        <v>0</v>
      </c>
      <c r="T2829" s="30">
        <v>2</v>
      </c>
      <c r="U2829" s="30">
        <v>8</v>
      </c>
      <c r="V2829" s="82">
        <v>89</v>
      </c>
      <c r="W2829" s="97">
        <v>10</v>
      </c>
      <c r="X2829" s="33">
        <v>0</v>
      </c>
    </row>
    <row r="2830" spans="1:24">
      <c r="A2830" s="30">
        <v>69</v>
      </c>
      <c r="B2830" s="30">
        <v>1</v>
      </c>
      <c r="C2830" s="30"/>
      <c r="D2830" s="30">
        <v>18.981606443723898</v>
      </c>
      <c r="E2830" s="30">
        <v>1</v>
      </c>
      <c r="F2830" s="30">
        <v>1</v>
      </c>
      <c r="G2830" s="30">
        <v>0</v>
      </c>
      <c r="H2830" s="151">
        <v>0</v>
      </c>
      <c r="I2830" s="30">
        <v>1</v>
      </c>
      <c r="J2830" s="30">
        <v>0</v>
      </c>
      <c r="K2830" s="151">
        <v>0</v>
      </c>
      <c r="L2830" s="30">
        <v>7.5</v>
      </c>
      <c r="M2830" s="30">
        <v>0</v>
      </c>
      <c r="N2830" s="30">
        <v>1</v>
      </c>
      <c r="O2830" s="30">
        <v>3</v>
      </c>
      <c r="P2830" s="30">
        <v>2</v>
      </c>
      <c r="Q2830" s="30">
        <v>1</v>
      </c>
      <c r="R2830" s="30">
        <v>0</v>
      </c>
      <c r="S2830" s="30">
        <v>0</v>
      </c>
      <c r="T2830" s="30">
        <v>7</v>
      </c>
      <c r="U2830" s="30">
        <v>4</v>
      </c>
      <c r="V2830" s="82">
        <v>80</v>
      </c>
      <c r="W2830" s="97">
        <v>30</v>
      </c>
      <c r="X2830" s="33">
        <v>0</v>
      </c>
    </row>
    <row r="2831" spans="1:24">
      <c r="A2831" s="30">
        <v>63</v>
      </c>
      <c r="B2831" s="30">
        <v>2</v>
      </c>
      <c r="C2831" s="30"/>
      <c r="D2831" s="30">
        <v>19.478634775597957</v>
      </c>
      <c r="E2831" s="30">
        <v>1</v>
      </c>
      <c r="F2831" s="30">
        <v>1</v>
      </c>
      <c r="G2831" s="151">
        <v>1</v>
      </c>
      <c r="H2831" s="151">
        <v>0</v>
      </c>
      <c r="I2831" s="30">
        <v>0</v>
      </c>
      <c r="J2831" s="30">
        <v>0</v>
      </c>
      <c r="K2831" s="151">
        <v>0</v>
      </c>
      <c r="L2831" s="30">
        <v>13.7</v>
      </c>
      <c r="M2831" s="30">
        <v>1</v>
      </c>
      <c r="N2831" s="30">
        <v>0</v>
      </c>
      <c r="O2831" s="30">
        <v>2</v>
      </c>
      <c r="P2831" s="30">
        <v>0</v>
      </c>
      <c r="Q2831" s="30">
        <v>1</v>
      </c>
      <c r="R2831" s="30">
        <v>0</v>
      </c>
      <c r="S2831" s="30">
        <v>1</v>
      </c>
      <c r="T2831" s="30">
        <v>5</v>
      </c>
      <c r="U2831" s="30">
        <v>6</v>
      </c>
      <c r="V2831" s="82">
        <v>100</v>
      </c>
      <c r="W2831" s="97">
        <v>10</v>
      </c>
      <c r="X2831" s="33">
        <v>0</v>
      </c>
    </row>
    <row r="2832" spans="1:24">
      <c r="A2832" s="30">
        <v>46</v>
      </c>
      <c r="B2832" s="30">
        <v>2</v>
      </c>
      <c r="C2832" s="30">
        <v>8</v>
      </c>
      <c r="D2832" s="30">
        <v>30.043262297708701</v>
      </c>
      <c r="E2832" s="30">
        <v>1</v>
      </c>
      <c r="F2832" s="30">
        <v>0</v>
      </c>
      <c r="G2832" s="30">
        <v>0</v>
      </c>
      <c r="H2832" s="151">
        <v>1</v>
      </c>
      <c r="I2832" s="30">
        <v>0</v>
      </c>
      <c r="J2832" s="30">
        <v>1</v>
      </c>
      <c r="K2832" s="151">
        <v>0</v>
      </c>
      <c r="L2832" s="30">
        <v>7.2</v>
      </c>
      <c r="M2832" s="30">
        <v>1</v>
      </c>
      <c r="N2832" s="30">
        <v>0</v>
      </c>
      <c r="O2832" s="30">
        <v>2</v>
      </c>
      <c r="P2832" s="30">
        <v>0</v>
      </c>
      <c r="Q2832" s="30">
        <v>1</v>
      </c>
      <c r="R2832" s="30">
        <v>0</v>
      </c>
      <c r="S2832" s="30">
        <v>1</v>
      </c>
      <c r="T2832" s="30">
        <v>5</v>
      </c>
      <c r="U2832" s="30">
        <v>5.5</v>
      </c>
      <c r="V2832" s="82">
        <v>100</v>
      </c>
      <c r="W2832" s="97">
        <v>5</v>
      </c>
      <c r="X2832" s="33">
        <v>1</v>
      </c>
    </row>
    <row r="2833" spans="1:24">
      <c r="A2833" s="30">
        <v>79</v>
      </c>
      <c r="B2833" s="30">
        <v>1</v>
      </c>
      <c r="C2833" s="30">
        <v>30</v>
      </c>
      <c r="D2833" s="30">
        <v>20.079601276488937</v>
      </c>
      <c r="E2833" s="30">
        <v>0</v>
      </c>
      <c r="F2833" s="30">
        <v>0</v>
      </c>
      <c r="G2833" s="151">
        <v>0</v>
      </c>
      <c r="H2833" s="151">
        <v>0</v>
      </c>
      <c r="I2833" s="30">
        <v>1</v>
      </c>
      <c r="J2833" s="30">
        <v>0</v>
      </c>
      <c r="K2833" s="151">
        <v>0</v>
      </c>
      <c r="L2833" s="30">
        <v>7</v>
      </c>
      <c r="M2833" s="30">
        <v>0</v>
      </c>
      <c r="N2833" s="30">
        <v>0</v>
      </c>
      <c r="O2833" s="30">
        <v>0</v>
      </c>
      <c r="P2833" s="30">
        <v>0</v>
      </c>
      <c r="Q2833" s="30">
        <v>1</v>
      </c>
      <c r="R2833" s="30">
        <v>0</v>
      </c>
      <c r="S2833" s="30">
        <v>0</v>
      </c>
      <c r="T2833" s="30">
        <v>1</v>
      </c>
      <c r="U2833" s="30">
        <v>8</v>
      </c>
      <c r="V2833" s="82">
        <v>100</v>
      </c>
      <c r="W2833" s="97">
        <v>10</v>
      </c>
      <c r="X2833" s="33">
        <v>0</v>
      </c>
    </row>
    <row r="2834" spans="1:24">
      <c r="A2834" s="30">
        <v>65</v>
      </c>
      <c r="B2834" s="30">
        <v>1</v>
      </c>
      <c r="C2834" s="30">
        <v>10</v>
      </c>
      <c r="D2834" s="30">
        <v>26.1286108288576</v>
      </c>
      <c r="E2834" s="30">
        <v>1</v>
      </c>
      <c r="F2834" s="30">
        <v>0</v>
      </c>
      <c r="G2834" s="30">
        <v>0</v>
      </c>
      <c r="H2834" s="151">
        <v>0</v>
      </c>
      <c r="I2834" s="30">
        <v>0</v>
      </c>
      <c r="J2834" s="30">
        <v>1</v>
      </c>
      <c r="K2834" s="151">
        <v>0</v>
      </c>
      <c r="L2834" s="30">
        <v>6</v>
      </c>
      <c r="M2834" s="30">
        <v>2</v>
      </c>
      <c r="N2834" s="30">
        <v>1</v>
      </c>
      <c r="O2834" s="30">
        <v>0</v>
      </c>
      <c r="P2834" s="30">
        <v>0</v>
      </c>
      <c r="Q2834" s="30">
        <v>1</v>
      </c>
      <c r="R2834" s="30">
        <v>0</v>
      </c>
      <c r="S2834" s="30">
        <v>0</v>
      </c>
      <c r="T2834" s="30">
        <v>4</v>
      </c>
      <c r="U2834" s="30">
        <v>8</v>
      </c>
      <c r="V2834" s="82">
        <v>89</v>
      </c>
      <c r="W2834" s="97">
        <v>60</v>
      </c>
      <c r="X2834" s="33">
        <v>1</v>
      </c>
    </row>
    <row r="2835" spans="1:24">
      <c r="A2835" s="30">
        <v>53</v>
      </c>
      <c r="B2835" s="30">
        <v>2</v>
      </c>
      <c r="C2835" s="30">
        <v>18</v>
      </c>
      <c r="D2835" s="30">
        <v>23.139907440370241</v>
      </c>
      <c r="E2835" s="30">
        <v>0</v>
      </c>
      <c r="F2835" s="30">
        <v>1</v>
      </c>
      <c r="G2835" s="151">
        <v>1</v>
      </c>
      <c r="H2835" s="151">
        <v>0</v>
      </c>
      <c r="I2835" s="30">
        <v>1</v>
      </c>
      <c r="J2835" s="30">
        <v>1</v>
      </c>
      <c r="K2835" s="151">
        <v>0</v>
      </c>
      <c r="L2835" s="30">
        <v>10.3</v>
      </c>
      <c r="M2835" s="30">
        <v>1</v>
      </c>
      <c r="N2835" s="30">
        <v>0</v>
      </c>
      <c r="O2835" s="30">
        <v>2</v>
      </c>
      <c r="P2835" s="30">
        <v>0</v>
      </c>
      <c r="Q2835" s="30">
        <v>0</v>
      </c>
      <c r="R2835" s="30">
        <v>0</v>
      </c>
      <c r="S2835" s="30">
        <v>0</v>
      </c>
      <c r="T2835" s="30">
        <v>3</v>
      </c>
      <c r="U2835" s="30">
        <v>5</v>
      </c>
      <c r="V2835" s="82">
        <v>91</v>
      </c>
      <c r="W2835" s="97">
        <v>5</v>
      </c>
      <c r="X2835" s="33">
        <v>0</v>
      </c>
    </row>
    <row r="2836" spans="1:24">
      <c r="A2836" s="30">
        <v>45</v>
      </c>
      <c r="B2836" s="30">
        <v>1</v>
      </c>
      <c r="C2836" s="30"/>
      <c r="D2836" s="30">
        <v>30.246913580246915</v>
      </c>
      <c r="E2836" s="30">
        <v>0</v>
      </c>
      <c r="F2836" s="30">
        <v>0</v>
      </c>
      <c r="G2836" s="30">
        <v>0</v>
      </c>
      <c r="H2836" s="151">
        <v>0</v>
      </c>
      <c r="I2836" s="30">
        <v>1</v>
      </c>
      <c r="J2836" s="30">
        <v>1</v>
      </c>
      <c r="K2836" s="151">
        <v>0</v>
      </c>
      <c r="L2836" s="30">
        <v>7.6</v>
      </c>
      <c r="M2836" s="30">
        <v>1</v>
      </c>
      <c r="N2836" s="30">
        <v>1</v>
      </c>
      <c r="O2836" s="30">
        <v>2</v>
      </c>
      <c r="P2836" s="30">
        <v>0</v>
      </c>
      <c r="Q2836" s="30">
        <v>1</v>
      </c>
      <c r="R2836" s="30">
        <v>0</v>
      </c>
      <c r="S2836" s="30">
        <v>2</v>
      </c>
      <c r="T2836" s="30">
        <v>7</v>
      </c>
      <c r="U2836" s="30">
        <v>6.5</v>
      </c>
      <c r="V2836" s="82">
        <v>93</v>
      </c>
      <c r="W2836" s="97">
        <v>30</v>
      </c>
      <c r="X2836" s="33">
        <v>0</v>
      </c>
    </row>
    <row r="2837" spans="1:24">
      <c r="A2837" s="30">
        <v>80</v>
      </c>
      <c r="B2837" s="30">
        <v>2</v>
      </c>
      <c r="C2837" s="30">
        <v>17</v>
      </c>
      <c r="D2837" s="30">
        <v>19.979188345473467</v>
      </c>
      <c r="E2837" s="30">
        <v>1</v>
      </c>
      <c r="F2837" s="30">
        <v>1</v>
      </c>
      <c r="G2837" s="151">
        <v>0</v>
      </c>
      <c r="H2837" s="151">
        <v>0</v>
      </c>
      <c r="I2837" s="30">
        <v>0</v>
      </c>
      <c r="J2837" s="30">
        <v>1</v>
      </c>
      <c r="K2837" s="151">
        <v>0</v>
      </c>
      <c r="L2837" s="30">
        <v>6.1</v>
      </c>
      <c r="M2837" s="30">
        <v>1</v>
      </c>
      <c r="N2837" s="30">
        <v>0</v>
      </c>
      <c r="O2837" s="30">
        <v>2</v>
      </c>
      <c r="P2837" s="30">
        <v>0</v>
      </c>
      <c r="Q2837" s="30">
        <v>0</v>
      </c>
      <c r="R2837" s="30">
        <v>3</v>
      </c>
      <c r="S2837" s="30">
        <v>0</v>
      </c>
      <c r="T2837" s="30">
        <v>6</v>
      </c>
      <c r="U2837" s="30">
        <v>6.5</v>
      </c>
      <c r="V2837" s="82">
        <v>93</v>
      </c>
      <c r="W2837" s="97">
        <v>15</v>
      </c>
      <c r="X2837" s="33">
        <v>0</v>
      </c>
    </row>
    <row r="2838" spans="1:24">
      <c r="A2838" s="30">
        <v>52</v>
      </c>
      <c r="B2838" s="30">
        <v>1</v>
      </c>
      <c r="C2838" s="33">
        <v>1</v>
      </c>
      <c r="D2838" s="30">
        <v>16.29986874637526</v>
      </c>
      <c r="E2838" s="30">
        <v>1</v>
      </c>
      <c r="F2838" s="30">
        <v>1</v>
      </c>
      <c r="G2838" s="30">
        <v>1</v>
      </c>
      <c r="H2838" s="151">
        <v>0</v>
      </c>
      <c r="I2838" s="30">
        <v>0</v>
      </c>
      <c r="J2838" s="30">
        <v>0</v>
      </c>
      <c r="K2838" s="151">
        <v>0</v>
      </c>
      <c r="L2838" s="30">
        <v>10</v>
      </c>
      <c r="M2838" s="30">
        <v>2</v>
      </c>
      <c r="N2838" s="30">
        <v>1</v>
      </c>
      <c r="O2838" s="30">
        <v>1</v>
      </c>
      <c r="P2838" s="30">
        <v>2</v>
      </c>
      <c r="Q2838" s="30">
        <v>1</v>
      </c>
      <c r="R2838" s="30">
        <v>0</v>
      </c>
      <c r="S2838" s="30">
        <v>1</v>
      </c>
      <c r="T2838" s="30">
        <v>8</v>
      </c>
      <c r="U2838" s="30">
        <v>7</v>
      </c>
      <c r="V2838" s="82">
        <v>78</v>
      </c>
      <c r="W2838" s="97">
        <v>15</v>
      </c>
      <c r="X2838" s="33">
        <v>1</v>
      </c>
    </row>
    <row r="2839" spans="1:24">
      <c r="A2839" s="30">
        <v>83</v>
      </c>
      <c r="B2839" s="30">
        <v>1</v>
      </c>
      <c r="C2839" s="33">
        <v>32</v>
      </c>
      <c r="D2839" s="30">
        <v>24.692407820461664</v>
      </c>
      <c r="E2839" s="30">
        <v>0</v>
      </c>
      <c r="F2839" s="30">
        <v>1</v>
      </c>
      <c r="G2839" s="151">
        <v>0</v>
      </c>
      <c r="H2839" s="151">
        <v>0</v>
      </c>
      <c r="I2839" s="30">
        <v>1</v>
      </c>
      <c r="J2839" s="30">
        <v>1</v>
      </c>
      <c r="K2839" s="151">
        <v>0</v>
      </c>
      <c r="L2839" s="30">
        <v>8.1999999999999993</v>
      </c>
      <c r="M2839" s="30">
        <v>1</v>
      </c>
      <c r="N2839" s="30">
        <v>0</v>
      </c>
      <c r="O2839" s="30">
        <v>1</v>
      </c>
      <c r="P2839" s="30">
        <v>0</v>
      </c>
      <c r="Q2839" s="30">
        <v>1</v>
      </c>
      <c r="R2839" s="30">
        <v>0</v>
      </c>
      <c r="S2839" s="30">
        <v>1</v>
      </c>
      <c r="T2839" s="30">
        <v>4</v>
      </c>
      <c r="U2839" s="30">
        <v>7</v>
      </c>
      <c r="V2839" s="82">
        <v>100</v>
      </c>
      <c r="W2839" s="97">
        <v>3</v>
      </c>
      <c r="X2839" s="33">
        <v>0</v>
      </c>
    </row>
    <row r="2840" spans="1:24">
      <c r="A2840" s="30">
        <v>53</v>
      </c>
      <c r="B2840" s="30">
        <v>2</v>
      </c>
      <c r="C2840" s="30"/>
      <c r="D2840" s="30">
        <v>24.337498522366158</v>
      </c>
      <c r="E2840" s="30">
        <v>0</v>
      </c>
      <c r="F2840" s="30">
        <v>0</v>
      </c>
      <c r="G2840" s="30">
        <v>0</v>
      </c>
      <c r="H2840" s="151">
        <v>0</v>
      </c>
      <c r="I2840" s="30">
        <v>0</v>
      </c>
      <c r="J2840" s="30">
        <v>0</v>
      </c>
      <c r="K2840" s="151">
        <v>0</v>
      </c>
      <c r="L2840" s="30">
        <v>10.7</v>
      </c>
      <c r="M2840" s="30">
        <v>1</v>
      </c>
      <c r="N2840" s="30">
        <v>1</v>
      </c>
      <c r="O2840" s="30">
        <v>1</v>
      </c>
      <c r="P2840" s="30">
        <v>0</v>
      </c>
      <c r="Q2840" s="30">
        <v>1</v>
      </c>
      <c r="R2840" s="30">
        <v>0</v>
      </c>
      <c r="S2840" s="30">
        <v>1</v>
      </c>
      <c r="T2840" s="30">
        <v>5</v>
      </c>
      <c r="U2840" s="30">
        <v>7</v>
      </c>
      <c r="V2840" s="82">
        <v>100</v>
      </c>
      <c r="W2840" s="97">
        <v>30</v>
      </c>
      <c r="X2840" s="33">
        <v>1</v>
      </c>
    </row>
    <row r="2841" spans="1:24">
      <c r="A2841" s="30">
        <v>31</v>
      </c>
      <c r="B2841" s="30">
        <v>1</v>
      </c>
      <c r="C2841" s="33">
        <v>1</v>
      </c>
      <c r="D2841" s="30">
        <v>54.994300432471</v>
      </c>
      <c r="E2841" s="30">
        <v>0</v>
      </c>
      <c r="F2841" s="30">
        <v>0</v>
      </c>
      <c r="G2841" s="151">
        <v>0</v>
      </c>
      <c r="H2841" s="151">
        <v>0</v>
      </c>
      <c r="I2841" s="30">
        <v>1</v>
      </c>
      <c r="J2841" s="30">
        <v>1</v>
      </c>
      <c r="K2841" s="151">
        <v>0</v>
      </c>
      <c r="L2841" s="30">
        <v>6.1</v>
      </c>
      <c r="M2841" s="30">
        <v>2</v>
      </c>
      <c r="N2841" s="30">
        <v>2</v>
      </c>
      <c r="O2841" s="30">
        <v>2</v>
      </c>
      <c r="P2841" s="30">
        <v>0</v>
      </c>
      <c r="Q2841" s="30">
        <v>1</v>
      </c>
      <c r="R2841" s="30">
        <v>0</v>
      </c>
      <c r="S2841" s="30">
        <v>1</v>
      </c>
      <c r="T2841" s="30">
        <v>8</v>
      </c>
      <c r="U2841" s="30">
        <v>6</v>
      </c>
      <c r="V2841" s="82">
        <v>92</v>
      </c>
      <c r="W2841" s="97">
        <v>30</v>
      </c>
      <c r="X2841" s="33">
        <v>0</v>
      </c>
    </row>
    <row r="2842" spans="1:24">
      <c r="A2842" s="30">
        <v>78</v>
      </c>
      <c r="B2842" s="30">
        <v>1</v>
      </c>
      <c r="C2842" s="33">
        <v>10</v>
      </c>
      <c r="D2842" s="30">
        <v>21.092651327704417</v>
      </c>
      <c r="E2842" s="30">
        <v>1</v>
      </c>
      <c r="F2842" s="30">
        <v>1</v>
      </c>
      <c r="G2842" s="30"/>
      <c r="H2842" s="151">
        <v>0</v>
      </c>
      <c r="I2842" s="30">
        <v>1</v>
      </c>
      <c r="J2842" s="30">
        <v>1</v>
      </c>
      <c r="K2842" s="151">
        <v>1</v>
      </c>
      <c r="L2842" s="30">
        <v>7.4</v>
      </c>
      <c r="M2842" s="30">
        <v>1</v>
      </c>
      <c r="N2842" s="30">
        <v>2</v>
      </c>
      <c r="O2842" s="30">
        <v>1</v>
      </c>
      <c r="P2842" s="30">
        <v>0</v>
      </c>
      <c r="Q2842" s="30">
        <v>1</v>
      </c>
      <c r="R2842" s="30">
        <v>0</v>
      </c>
      <c r="S2842" s="30">
        <v>1</v>
      </c>
      <c r="T2842" s="30">
        <v>6</v>
      </c>
      <c r="U2842" s="30">
        <v>7</v>
      </c>
      <c r="V2842" s="82">
        <v>100</v>
      </c>
      <c r="W2842" s="97">
        <v>20</v>
      </c>
      <c r="X2842" s="33">
        <v>1</v>
      </c>
    </row>
    <row r="2843" spans="1:24">
      <c r="A2843" s="30">
        <v>58</v>
      </c>
      <c r="B2843" s="30">
        <v>1</v>
      </c>
      <c r="C2843" s="30"/>
      <c r="D2843" s="30">
        <v>27.180899908172638</v>
      </c>
      <c r="E2843" s="30">
        <v>1</v>
      </c>
      <c r="F2843" s="30">
        <v>0</v>
      </c>
      <c r="G2843" s="30">
        <v>0</v>
      </c>
      <c r="H2843" s="151">
        <v>0</v>
      </c>
      <c r="I2843" s="30">
        <v>0</v>
      </c>
      <c r="J2843" s="30">
        <v>1</v>
      </c>
      <c r="K2843" s="151">
        <v>0</v>
      </c>
      <c r="L2843" s="30">
        <v>7.4</v>
      </c>
      <c r="M2843" s="30">
        <v>1</v>
      </c>
      <c r="N2843" s="30">
        <v>1</v>
      </c>
      <c r="O2843" s="30">
        <v>2</v>
      </c>
      <c r="P2843" s="30">
        <v>2</v>
      </c>
      <c r="Q2843" s="30">
        <v>1</v>
      </c>
      <c r="R2843" s="30">
        <v>0</v>
      </c>
      <c r="S2843" s="30">
        <v>0</v>
      </c>
      <c r="T2843" s="30">
        <v>7</v>
      </c>
      <c r="U2843" s="30">
        <v>5.5</v>
      </c>
      <c r="V2843" s="82">
        <v>85</v>
      </c>
      <c r="W2843" s="97">
        <v>10</v>
      </c>
      <c r="X2843" s="33">
        <v>0</v>
      </c>
    </row>
    <row r="2844" spans="1:24">
      <c r="A2844" s="30">
        <v>73</v>
      </c>
      <c r="B2844" s="30">
        <v>1</v>
      </c>
      <c r="C2844" s="30"/>
      <c r="D2844" s="30">
        <v>23.52941176470588</v>
      </c>
      <c r="E2844" s="30">
        <v>0</v>
      </c>
      <c r="F2844" s="30">
        <v>0</v>
      </c>
      <c r="G2844" s="30">
        <v>0</v>
      </c>
      <c r="H2844" s="151">
        <v>1</v>
      </c>
      <c r="I2844" s="30">
        <v>1</v>
      </c>
      <c r="J2844" s="30">
        <v>0</v>
      </c>
      <c r="K2844" s="151">
        <v>1</v>
      </c>
      <c r="L2844" s="30">
        <v>6.4</v>
      </c>
      <c r="M2844" s="30">
        <v>0</v>
      </c>
      <c r="N2844" s="30">
        <v>0</v>
      </c>
      <c r="O2844" s="30">
        <v>2</v>
      </c>
      <c r="P2844" s="30">
        <v>0</v>
      </c>
      <c r="Q2844" s="30">
        <v>0</v>
      </c>
      <c r="R2844" s="30">
        <v>1</v>
      </c>
      <c r="S2844" s="30">
        <v>0</v>
      </c>
      <c r="T2844" s="30">
        <v>3</v>
      </c>
      <c r="U2844" s="30">
        <v>6.5</v>
      </c>
      <c r="V2844" s="82">
        <v>93</v>
      </c>
      <c r="W2844" s="97">
        <v>5</v>
      </c>
      <c r="X2844" s="33">
        <v>0</v>
      </c>
    </row>
    <row r="2845" spans="1:24">
      <c r="A2845" s="30">
        <v>67</v>
      </c>
      <c r="B2845" s="30">
        <v>2</v>
      </c>
      <c r="C2845" s="30"/>
      <c r="D2845" s="30">
        <v>23.962792318835842</v>
      </c>
      <c r="E2845" s="30">
        <v>0</v>
      </c>
      <c r="F2845" s="30">
        <v>0</v>
      </c>
      <c r="G2845" s="30">
        <v>0</v>
      </c>
      <c r="H2845" s="151">
        <v>0</v>
      </c>
      <c r="I2845" s="30">
        <v>1</v>
      </c>
      <c r="J2845" s="30">
        <v>1</v>
      </c>
      <c r="K2845" s="151">
        <v>1</v>
      </c>
      <c r="L2845" s="30">
        <v>11.6</v>
      </c>
      <c r="M2845" s="30">
        <v>2</v>
      </c>
      <c r="N2845" s="30">
        <v>2</v>
      </c>
      <c r="O2845" s="30">
        <v>2</v>
      </c>
      <c r="P2845" s="30">
        <v>2</v>
      </c>
      <c r="Q2845" s="30">
        <v>2</v>
      </c>
      <c r="R2845" s="30">
        <v>0</v>
      </c>
      <c r="S2845" s="30">
        <v>1</v>
      </c>
      <c r="T2845" s="30">
        <v>11</v>
      </c>
      <c r="U2845" s="30">
        <v>5.5</v>
      </c>
      <c r="V2845" s="82">
        <v>73</v>
      </c>
      <c r="W2845" s="97">
        <v>30</v>
      </c>
      <c r="X2845" s="33">
        <v>0</v>
      </c>
    </row>
    <row r="2846" spans="1:24">
      <c r="A2846" s="30">
        <v>45</v>
      </c>
      <c r="B2846" s="30">
        <v>1</v>
      </c>
      <c r="C2846" s="30"/>
      <c r="D2846" s="30">
        <v>35.563942517056176</v>
      </c>
      <c r="E2846" s="30">
        <v>1</v>
      </c>
      <c r="F2846" s="30">
        <v>0</v>
      </c>
      <c r="G2846" s="30">
        <v>0</v>
      </c>
      <c r="H2846" s="151">
        <v>0</v>
      </c>
      <c r="I2846" s="30">
        <v>1</v>
      </c>
      <c r="J2846" s="30">
        <v>1</v>
      </c>
      <c r="K2846" s="151">
        <v>0</v>
      </c>
      <c r="L2846" s="30">
        <v>7.6</v>
      </c>
      <c r="M2846" s="30">
        <v>1</v>
      </c>
      <c r="N2846" s="30">
        <v>1</v>
      </c>
      <c r="O2846" s="30">
        <v>1</v>
      </c>
      <c r="P2846" s="30">
        <v>0</v>
      </c>
      <c r="Q2846" s="30">
        <v>1</v>
      </c>
      <c r="R2846" s="30">
        <v>0</v>
      </c>
      <c r="S2846" s="30">
        <v>0</v>
      </c>
      <c r="T2846" s="30">
        <v>4</v>
      </c>
      <c r="U2846" s="30">
        <v>7</v>
      </c>
      <c r="V2846" s="82">
        <v>100</v>
      </c>
      <c r="W2846" s="97">
        <v>15</v>
      </c>
      <c r="X2846" s="33">
        <v>0</v>
      </c>
    </row>
    <row r="2847" spans="1:24">
      <c r="A2847" s="30">
        <v>57</v>
      </c>
      <c r="B2847" s="30">
        <v>1</v>
      </c>
      <c r="C2847" s="30"/>
      <c r="D2847" s="30">
        <v>30.82482993197279</v>
      </c>
      <c r="E2847" s="30">
        <v>0</v>
      </c>
      <c r="F2847" s="30">
        <v>0</v>
      </c>
      <c r="G2847" s="30">
        <v>0</v>
      </c>
      <c r="H2847" s="151">
        <v>0</v>
      </c>
      <c r="I2847" s="30">
        <v>0</v>
      </c>
      <c r="J2847" s="30">
        <v>1</v>
      </c>
      <c r="K2847" s="151">
        <v>0</v>
      </c>
      <c r="L2847" s="30">
        <v>6.4</v>
      </c>
      <c r="M2847" s="30">
        <v>1</v>
      </c>
      <c r="N2847" s="30">
        <v>0</v>
      </c>
      <c r="O2847" s="30">
        <v>2</v>
      </c>
      <c r="P2847" s="30">
        <v>2</v>
      </c>
      <c r="Q2847" s="30">
        <v>0</v>
      </c>
      <c r="R2847" s="30">
        <v>0</v>
      </c>
      <c r="S2847" s="30">
        <v>0</v>
      </c>
      <c r="T2847" s="30">
        <v>5</v>
      </c>
      <c r="U2847" s="30">
        <v>6</v>
      </c>
      <c r="V2847" s="82">
        <v>80</v>
      </c>
      <c r="W2847" s="97">
        <v>15</v>
      </c>
      <c r="X2847" s="33">
        <v>0</v>
      </c>
    </row>
    <row r="2848" spans="1:24">
      <c r="A2848" s="30">
        <v>53</v>
      </c>
      <c r="B2848" s="30">
        <v>1</v>
      </c>
      <c r="C2848" s="30"/>
      <c r="D2848" s="30">
        <v>25.708884688090738</v>
      </c>
      <c r="E2848" s="30">
        <v>1</v>
      </c>
      <c r="F2848" s="30">
        <v>0</v>
      </c>
      <c r="G2848" s="30">
        <v>0</v>
      </c>
      <c r="H2848" s="151">
        <v>0</v>
      </c>
      <c r="I2848" s="30">
        <v>0</v>
      </c>
      <c r="J2848" s="30">
        <v>0</v>
      </c>
      <c r="K2848" s="151">
        <v>0</v>
      </c>
      <c r="L2848" s="30">
        <v>8.4</v>
      </c>
      <c r="M2848" s="30">
        <v>1</v>
      </c>
      <c r="N2848" s="30">
        <v>0</v>
      </c>
      <c r="O2848" s="30">
        <v>1</v>
      </c>
      <c r="P2848" s="30">
        <v>0</v>
      </c>
      <c r="Q2848" s="30">
        <v>1</v>
      </c>
      <c r="R2848" s="30">
        <v>0</v>
      </c>
      <c r="S2848" s="30">
        <v>1</v>
      </c>
      <c r="T2848" s="30">
        <v>4</v>
      </c>
      <c r="U2848" s="30">
        <v>7</v>
      </c>
      <c r="V2848" s="82">
        <v>100</v>
      </c>
      <c r="W2848" s="97">
        <v>0</v>
      </c>
      <c r="X2848" s="33">
        <v>1</v>
      </c>
    </row>
    <row r="2849" spans="1:24">
      <c r="A2849" s="30">
        <v>65</v>
      </c>
      <c r="B2849" s="30">
        <v>1</v>
      </c>
      <c r="C2849" s="30"/>
      <c r="D2849" s="30">
        <v>30.071168431955627</v>
      </c>
      <c r="E2849" s="30">
        <v>1</v>
      </c>
      <c r="F2849" s="30">
        <v>0</v>
      </c>
      <c r="G2849" s="30">
        <v>1</v>
      </c>
      <c r="H2849" s="151">
        <v>0</v>
      </c>
      <c r="I2849" s="30">
        <v>1</v>
      </c>
      <c r="J2849" s="30">
        <v>0</v>
      </c>
      <c r="K2849" s="151">
        <v>0</v>
      </c>
      <c r="L2849" s="30">
        <v>7.9</v>
      </c>
      <c r="M2849" s="30">
        <v>1</v>
      </c>
      <c r="N2849" s="30">
        <v>1</v>
      </c>
      <c r="O2849" s="30">
        <v>2</v>
      </c>
      <c r="P2849" s="30">
        <v>0</v>
      </c>
      <c r="Q2849" s="30">
        <v>1</v>
      </c>
      <c r="R2849" s="30">
        <v>0</v>
      </c>
      <c r="S2849" s="30">
        <v>0</v>
      </c>
      <c r="T2849" s="30">
        <v>5</v>
      </c>
      <c r="U2849" s="30">
        <v>6.5</v>
      </c>
      <c r="V2849" s="82">
        <v>100</v>
      </c>
      <c r="W2849" s="97">
        <v>20</v>
      </c>
      <c r="X2849" s="33">
        <v>0</v>
      </c>
    </row>
    <row r="2850" spans="1:24">
      <c r="A2850" s="30">
        <v>72</v>
      </c>
      <c r="B2850" s="30">
        <v>1</v>
      </c>
      <c r="C2850" s="30"/>
      <c r="D2850" s="30">
        <v>25.153150229218227</v>
      </c>
      <c r="E2850" s="30">
        <v>0</v>
      </c>
      <c r="F2850" s="30">
        <v>0</v>
      </c>
      <c r="G2850" s="30">
        <v>0</v>
      </c>
      <c r="H2850" s="151">
        <v>1</v>
      </c>
      <c r="I2850" s="30">
        <v>0</v>
      </c>
      <c r="J2850" s="30">
        <v>0</v>
      </c>
      <c r="K2850" s="151">
        <v>0</v>
      </c>
      <c r="L2850" s="30">
        <v>7.2</v>
      </c>
      <c r="M2850" s="30">
        <v>1</v>
      </c>
      <c r="N2850" s="30">
        <v>1</v>
      </c>
      <c r="O2850" s="30">
        <v>0</v>
      </c>
      <c r="P2850" s="30">
        <v>0</v>
      </c>
      <c r="Q2850" s="30">
        <v>1</v>
      </c>
      <c r="R2850" s="30">
        <v>0</v>
      </c>
      <c r="S2850" s="30">
        <v>0</v>
      </c>
      <c r="T2850" s="30">
        <v>3</v>
      </c>
      <c r="U2850" s="30">
        <v>8</v>
      </c>
      <c r="V2850" s="82">
        <v>91</v>
      </c>
      <c r="W2850" s="97">
        <v>20</v>
      </c>
      <c r="X2850" s="33">
        <v>0</v>
      </c>
    </row>
    <row r="2851" spans="1:24">
      <c r="A2851" s="30">
        <v>64</v>
      </c>
      <c r="B2851" s="30">
        <v>1</v>
      </c>
      <c r="C2851" s="30"/>
      <c r="D2851" s="30">
        <v>21.153487963424624</v>
      </c>
      <c r="E2851" s="30">
        <v>1</v>
      </c>
      <c r="F2851" s="30">
        <v>1</v>
      </c>
      <c r="G2851" s="30">
        <v>0</v>
      </c>
      <c r="H2851" s="151">
        <v>0</v>
      </c>
      <c r="I2851" s="30">
        <v>0</v>
      </c>
      <c r="J2851" s="30">
        <v>1</v>
      </c>
      <c r="K2851" s="151">
        <v>0</v>
      </c>
      <c r="L2851" s="30">
        <v>12.3</v>
      </c>
      <c r="M2851" s="30">
        <v>1</v>
      </c>
      <c r="N2851" s="30">
        <v>0</v>
      </c>
      <c r="O2851" s="30">
        <v>2</v>
      </c>
      <c r="P2851" s="30">
        <v>0</v>
      </c>
      <c r="Q2851" s="30">
        <v>1</v>
      </c>
      <c r="R2851" s="30">
        <v>0</v>
      </c>
      <c r="S2851" s="30">
        <v>1</v>
      </c>
      <c r="T2851" s="30">
        <v>5</v>
      </c>
      <c r="U2851" s="30">
        <v>6.5</v>
      </c>
      <c r="V2851" s="82">
        <v>100</v>
      </c>
      <c r="W2851" s="97">
        <v>15</v>
      </c>
      <c r="X2851" s="33">
        <v>1</v>
      </c>
    </row>
    <row r="2852" spans="1:24">
      <c r="A2852" s="30">
        <v>67</v>
      </c>
      <c r="B2852" s="30">
        <v>2</v>
      </c>
      <c r="C2852" s="30">
        <v>30</v>
      </c>
      <c r="D2852" s="30">
        <v>19.723865877712033</v>
      </c>
      <c r="E2852" s="30">
        <v>0</v>
      </c>
      <c r="F2852" s="30">
        <v>0</v>
      </c>
      <c r="G2852" s="30">
        <v>0</v>
      </c>
      <c r="H2852" s="151">
        <v>0</v>
      </c>
      <c r="I2852" s="30">
        <v>0</v>
      </c>
      <c r="J2852" s="30">
        <v>1</v>
      </c>
      <c r="K2852" s="151">
        <v>0</v>
      </c>
      <c r="L2852" s="30">
        <v>7.1</v>
      </c>
      <c r="M2852" s="30">
        <v>2</v>
      </c>
      <c r="N2852" s="30">
        <v>2</v>
      </c>
      <c r="O2852" s="30">
        <v>2</v>
      </c>
      <c r="P2852" s="30">
        <v>3</v>
      </c>
      <c r="Q2852" s="30">
        <v>0</v>
      </c>
      <c r="R2852" s="30">
        <v>0</v>
      </c>
      <c r="S2852" s="30">
        <v>0</v>
      </c>
      <c r="T2852" s="30">
        <v>9</v>
      </c>
      <c r="U2852" s="30">
        <v>5.5</v>
      </c>
      <c r="V2852" s="82">
        <v>65</v>
      </c>
      <c r="W2852" s="97">
        <v>90</v>
      </c>
      <c r="X2852" s="33">
        <v>0</v>
      </c>
    </row>
    <row r="2853" spans="1:24">
      <c r="A2853" s="30">
        <v>52</v>
      </c>
      <c r="B2853" s="30">
        <v>2</v>
      </c>
      <c r="C2853" s="30">
        <v>7</v>
      </c>
      <c r="D2853" s="30">
        <v>31.045417898414406</v>
      </c>
      <c r="E2853" s="30">
        <v>1</v>
      </c>
      <c r="F2853" s="30">
        <v>0</v>
      </c>
      <c r="G2853" s="30">
        <v>1</v>
      </c>
      <c r="H2853" s="151">
        <v>0</v>
      </c>
      <c r="I2853" s="30">
        <v>1</v>
      </c>
      <c r="J2853" s="30">
        <v>1</v>
      </c>
      <c r="K2853" s="151">
        <v>0</v>
      </c>
      <c r="L2853" s="30">
        <v>10.1</v>
      </c>
      <c r="M2853" s="30">
        <v>1</v>
      </c>
      <c r="N2853" s="30">
        <v>0</v>
      </c>
      <c r="O2853" s="30">
        <v>2</v>
      </c>
      <c r="P2853" s="30">
        <v>2</v>
      </c>
      <c r="Q2853" s="30">
        <v>0</v>
      </c>
      <c r="R2853" s="30">
        <v>0</v>
      </c>
      <c r="S2853" s="30">
        <v>0</v>
      </c>
      <c r="T2853" s="30">
        <v>5</v>
      </c>
      <c r="U2853" s="30">
        <v>6</v>
      </c>
      <c r="V2853" s="82">
        <v>80</v>
      </c>
      <c r="W2853" s="97">
        <v>15</v>
      </c>
      <c r="X2853" s="33">
        <v>0</v>
      </c>
    </row>
    <row r="2854" spans="1:24" s="30" customFormat="1">
      <c r="A2854" s="30">
        <v>48</v>
      </c>
      <c r="B2854" s="30">
        <v>1</v>
      </c>
      <c r="C2854" s="30">
        <v>5</v>
      </c>
      <c r="D2854" s="30">
        <v>26.781826099579039</v>
      </c>
      <c r="E2854" s="30">
        <v>1</v>
      </c>
      <c r="F2854" s="30">
        <v>1</v>
      </c>
      <c r="G2854" s="30">
        <v>1</v>
      </c>
      <c r="H2854" s="151">
        <v>0</v>
      </c>
      <c r="I2854" s="30">
        <v>1</v>
      </c>
      <c r="J2854" s="30">
        <v>1</v>
      </c>
      <c r="K2854" s="151">
        <v>0</v>
      </c>
      <c r="L2854" s="30">
        <v>7.3</v>
      </c>
      <c r="M2854" s="30">
        <v>2</v>
      </c>
      <c r="N2854" s="30">
        <v>1</v>
      </c>
      <c r="O2854" s="30">
        <v>3</v>
      </c>
      <c r="P2854" s="30">
        <v>0</v>
      </c>
      <c r="Q2854" s="30">
        <v>1</v>
      </c>
      <c r="R2854" s="30">
        <v>0</v>
      </c>
      <c r="S2854" s="30">
        <v>0</v>
      </c>
      <c r="T2854" s="30">
        <v>7</v>
      </c>
      <c r="U2854" s="30">
        <v>3.5</v>
      </c>
      <c r="V2854" s="82">
        <v>88</v>
      </c>
      <c r="W2854" s="97">
        <v>30</v>
      </c>
      <c r="X2854" s="33">
        <v>0</v>
      </c>
    </row>
    <row r="2855" spans="1:24" s="30" customFormat="1">
      <c r="A2855" s="30">
        <v>52</v>
      </c>
      <c r="B2855" s="30">
        <v>1</v>
      </c>
      <c r="C2855" s="30">
        <v>8</v>
      </c>
      <c r="D2855" s="30">
        <v>34.985127095727421</v>
      </c>
      <c r="E2855" s="30">
        <v>1</v>
      </c>
      <c r="F2855" s="30">
        <v>0</v>
      </c>
      <c r="G2855" s="30">
        <v>0</v>
      </c>
      <c r="H2855" s="151">
        <v>0</v>
      </c>
      <c r="I2855" s="30">
        <v>1</v>
      </c>
      <c r="J2855" s="30">
        <v>1</v>
      </c>
      <c r="K2855" s="151">
        <v>1</v>
      </c>
      <c r="L2855" s="30">
        <v>7.6</v>
      </c>
      <c r="M2855" s="30">
        <v>2</v>
      </c>
      <c r="N2855" s="30">
        <v>0</v>
      </c>
      <c r="O2855" s="30">
        <v>3</v>
      </c>
      <c r="P2855" s="30">
        <v>0</v>
      </c>
      <c r="Q2855" s="30">
        <v>1</v>
      </c>
      <c r="R2855" s="30">
        <v>0</v>
      </c>
      <c r="S2855" s="30">
        <v>0</v>
      </c>
      <c r="T2855" s="30">
        <v>6</v>
      </c>
      <c r="U2855" s="30">
        <v>4</v>
      </c>
      <c r="V2855" s="82">
        <v>100</v>
      </c>
      <c r="W2855" s="97">
        <v>10</v>
      </c>
      <c r="X2855" s="33">
        <v>1</v>
      </c>
    </row>
    <row r="2856" spans="1:24" s="30" customFormat="1">
      <c r="A2856" s="30">
        <v>31</v>
      </c>
      <c r="B2856" s="30">
        <v>2</v>
      </c>
      <c r="C2856" s="30">
        <v>5</v>
      </c>
      <c r="D2856" s="30">
        <v>23.197053466245116</v>
      </c>
      <c r="E2856" s="30">
        <v>0</v>
      </c>
      <c r="F2856" s="30">
        <v>0</v>
      </c>
      <c r="G2856" s="30">
        <v>0</v>
      </c>
      <c r="H2856" s="151">
        <v>0</v>
      </c>
      <c r="I2856" s="30">
        <v>0</v>
      </c>
      <c r="J2856" s="30">
        <v>1</v>
      </c>
      <c r="K2856" s="151">
        <v>0</v>
      </c>
      <c r="L2856" s="30">
        <v>8.6</v>
      </c>
      <c r="M2856" s="30">
        <v>3</v>
      </c>
      <c r="N2856" s="30">
        <v>3</v>
      </c>
      <c r="O2856" s="30">
        <v>3</v>
      </c>
      <c r="P2856" s="30">
        <v>2</v>
      </c>
      <c r="Q2856" s="30">
        <v>0</v>
      </c>
      <c r="R2856" s="30">
        <v>0</v>
      </c>
      <c r="S2856" s="30">
        <v>1</v>
      </c>
      <c r="T2856" s="30">
        <v>12</v>
      </c>
      <c r="U2856" s="30">
        <v>3</v>
      </c>
      <c r="V2856" s="82">
        <v>75</v>
      </c>
      <c r="W2856" s="97">
        <v>60</v>
      </c>
      <c r="X2856" s="33">
        <v>0</v>
      </c>
    </row>
    <row r="2857" spans="1:24" s="30" customFormat="1">
      <c r="A2857" s="30">
        <v>73</v>
      </c>
      <c r="B2857" s="30">
        <v>2</v>
      </c>
      <c r="C2857" s="30">
        <v>14</v>
      </c>
      <c r="D2857" s="30">
        <v>18.314255983350677</v>
      </c>
      <c r="E2857" s="30">
        <v>0</v>
      </c>
      <c r="F2857" s="30">
        <v>0</v>
      </c>
      <c r="G2857" s="30">
        <v>0</v>
      </c>
      <c r="H2857" s="151">
        <v>0</v>
      </c>
      <c r="I2857" s="30">
        <v>0</v>
      </c>
      <c r="J2857" s="30">
        <v>0</v>
      </c>
      <c r="K2857" s="151">
        <v>0</v>
      </c>
      <c r="L2857" s="30">
        <v>7.3</v>
      </c>
      <c r="M2857" s="30">
        <v>0</v>
      </c>
      <c r="N2857" s="30">
        <v>0</v>
      </c>
      <c r="O2857" s="30">
        <v>2</v>
      </c>
      <c r="P2857" s="30">
        <v>0</v>
      </c>
      <c r="Q2857" s="30">
        <v>0</v>
      </c>
      <c r="R2857" s="30">
        <v>0</v>
      </c>
      <c r="S2857" s="30">
        <v>0</v>
      </c>
      <c r="T2857" s="30">
        <v>2</v>
      </c>
      <c r="U2857" s="30">
        <v>6</v>
      </c>
      <c r="V2857" s="82">
        <v>100</v>
      </c>
      <c r="W2857" s="97">
        <v>2</v>
      </c>
      <c r="X2857" s="33">
        <v>0</v>
      </c>
    </row>
    <row r="2858" spans="1:24" s="30" customFormat="1">
      <c r="A2858" s="30">
        <v>62</v>
      </c>
      <c r="B2858" s="30">
        <v>1</v>
      </c>
      <c r="C2858" s="30">
        <v>1</v>
      </c>
      <c r="D2858" s="30">
        <v>28.091744332077468</v>
      </c>
      <c r="E2858" s="30">
        <v>1</v>
      </c>
      <c r="F2858" s="30">
        <v>0</v>
      </c>
      <c r="G2858" s="30">
        <v>0</v>
      </c>
      <c r="H2858" s="151">
        <v>0</v>
      </c>
      <c r="I2858" s="30">
        <v>1</v>
      </c>
      <c r="J2858" s="30">
        <v>1</v>
      </c>
      <c r="K2858" s="151">
        <v>0</v>
      </c>
      <c r="L2858" s="30">
        <v>6.3</v>
      </c>
      <c r="M2858" s="30">
        <v>1</v>
      </c>
      <c r="N2858" s="30">
        <v>0</v>
      </c>
      <c r="O2858" s="30">
        <v>2</v>
      </c>
      <c r="P2858" s="30">
        <v>0</v>
      </c>
      <c r="Q2858" s="30">
        <v>1</v>
      </c>
      <c r="R2858" s="30">
        <v>0</v>
      </c>
      <c r="S2858" s="30">
        <v>0</v>
      </c>
      <c r="T2858" s="30">
        <v>4</v>
      </c>
      <c r="U2858" s="30">
        <v>6</v>
      </c>
      <c r="V2858" s="82">
        <v>86</v>
      </c>
      <c r="W2858" s="97">
        <v>5</v>
      </c>
      <c r="X2858" s="33">
        <v>0</v>
      </c>
    </row>
    <row r="2859" spans="1:24" s="30" customFormat="1">
      <c r="A2859" s="30">
        <v>63</v>
      </c>
      <c r="B2859" s="30">
        <v>2</v>
      </c>
      <c r="C2859" s="30">
        <v>0</v>
      </c>
      <c r="D2859" s="30">
        <v>22.950356613233524</v>
      </c>
      <c r="E2859" s="30">
        <v>0</v>
      </c>
      <c r="F2859" s="30">
        <v>0</v>
      </c>
      <c r="G2859" s="30">
        <v>0</v>
      </c>
      <c r="H2859" s="151">
        <v>0</v>
      </c>
      <c r="I2859" s="30">
        <v>0</v>
      </c>
      <c r="J2859" s="30">
        <v>1</v>
      </c>
      <c r="K2859" s="151">
        <v>1</v>
      </c>
      <c r="L2859" s="30">
        <v>8.8000000000000007</v>
      </c>
      <c r="M2859" s="30">
        <v>0</v>
      </c>
      <c r="N2859" s="30">
        <v>0</v>
      </c>
      <c r="O2859" s="30">
        <v>2</v>
      </c>
      <c r="P2859" s="30">
        <v>0</v>
      </c>
      <c r="Q2859" s="30">
        <v>0</v>
      </c>
      <c r="R2859" s="30">
        <v>0</v>
      </c>
      <c r="S2859" s="30">
        <v>0</v>
      </c>
      <c r="T2859" s="30">
        <v>2</v>
      </c>
      <c r="U2859" s="30">
        <v>6.5</v>
      </c>
      <c r="V2859" s="82">
        <v>93</v>
      </c>
      <c r="W2859" s="97">
        <v>5</v>
      </c>
      <c r="X2859" s="33">
        <v>1</v>
      </c>
    </row>
    <row r="2860" spans="1:24" s="30" customFormat="1">
      <c r="A2860" s="30">
        <v>60</v>
      </c>
      <c r="B2860" s="30">
        <v>2</v>
      </c>
      <c r="C2860" s="30">
        <v>3</v>
      </c>
      <c r="D2860" s="30">
        <v>17.998163452708908</v>
      </c>
      <c r="E2860" s="30">
        <v>0</v>
      </c>
      <c r="F2860" s="30">
        <v>1</v>
      </c>
      <c r="G2860" s="30">
        <v>1</v>
      </c>
      <c r="H2860" s="151">
        <v>0</v>
      </c>
      <c r="I2860" s="30">
        <v>0</v>
      </c>
      <c r="J2860" s="30">
        <v>0</v>
      </c>
      <c r="K2860" s="151">
        <v>1</v>
      </c>
      <c r="L2860" s="30">
        <v>6.1</v>
      </c>
      <c r="M2860" s="30">
        <v>1</v>
      </c>
      <c r="N2860" s="30">
        <v>0</v>
      </c>
      <c r="O2860" s="30">
        <v>1</v>
      </c>
      <c r="P2860" s="30">
        <v>0</v>
      </c>
      <c r="Q2860" s="30">
        <v>1</v>
      </c>
      <c r="R2860" s="30">
        <v>0</v>
      </c>
      <c r="S2860" s="30">
        <v>0</v>
      </c>
      <c r="T2860" s="30">
        <v>3</v>
      </c>
      <c r="U2860" s="30">
        <v>7</v>
      </c>
      <c r="V2860" s="82">
        <v>90</v>
      </c>
      <c r="W2860" s="97">
        <v>10</v>
      </c>
      <c r="X2860" s="33">
        <v>0</v>
      </c>
    </row>
    <row r="2861" spans="1:24" s="30" customFormat="1">
      <c r="A2861" s="30">
        <v>75</v>
      </c>
      <c r="B2861" s="30">
        <v>2</v>
      </c>
      <c r="C2861" s="30">
        <v>9</v>
      </c>
      <c r="D2861" s="30">
        <v>20.681154127100072</v>
      </c>
      <c r="E2861" s="30">
        <v>0</v>
      </c>
      <c r="F2861" s="30">
        <v>0</v>
      </c>
      <c r="G2861" s="30">
        <v>0</v>
      </c>
      <c r="H2861" s="151">
        <v>0</v>
      </c>
      <c r="I2861" s="30">
        <v>0</v>
      </c>
      <c r="J2861" s="30">
        <v>1</v>
      </c>
      <c r="K2861" s="151">
        <v>0</v>
      </c>
      <c r="L2861" s="30">
        <v>6.4</v>
      </c>
      <c r="M2861" s="30">
        <v>1</v>
      </c>
      <c r="N2861" s="30">
        <v>0</v>
      </c>
      <c r="O2861" s="30">
        <v>0</v>
      </c>
      <c r="P2861" s="30">
        <v>0</v>
      </c>
      <c r="Q2861" s="30">
        <v>0</v>
      </c>
      <c r="R2861" s="30">
        <v>0</v>
      </c>
      <c r="S2861" s="30">
        <v>1</v>
      </c>
      <c r="T2861" s="30">
        <v>2</v>
      </c>
      <c r="U2861" s="30">
        <v>8</v>
      </c>
      <c r="V2861" s="82">
        <v>100</v>
      </c>
      <c r="W2861" s="97">
        <v>10</v>
      </c>
      <c r="X2861" s="33">
        <v>0</v>
      </c>
    </row>
    <row r="2862" spans="1:24" s="30" customFormat="1">
      <c r="A2862" s="30">
        <v>74</v>
      </c>
      <c r="B2862" s="30">
        <v>2</v>
      </c>
      <c r="C2862" s="30">
        <v>30</v>
      </c>
      <c r="D2862" s="30">
        <v>24.535560142615875</v>
      </c>
      <c r="E2862" s="30">
        <v>0</v>
      </c>
      <c r="F2862" s="30">
        <v>0</v>
      </c>
      <c r="G2862" s="30">
        <v>0</v>
      </c>
      <c r="H2862" s="151">
        <v>0</v>
      </c>
      <c r="I2862" s="30">
        <v>1</v>
      </c>
      <c r="J2862" s="30">
        <v>1</v>
      </c>
      <c r="K2862" s="151">
        <v>0</v>
      </c>
      <c r="L2862" s="30">
        <v>7.1</v>
      </c>
      <c r="M2862" s="30">
        <v>1</v>
      </c>
      <c r="N2862" s="30">
        <v>0</v>
      </c>
      <c r="O2862" s="30">
        <v>0</v>
      </c>
      <c r="P2862" s="30">
        <v>0</v>
      </c>
      <c r="Q2862" s="30">
        <v>1</v>
      </c>
      <c r="R2862" s="30">
        <v>3</v>
      </c>
      <c r="S2862" s="30">
        <v>0</v>
      </c>
      <c r="T2862" s="30">
        <v>5</v>
      </c>
      <c r="U2862" s="30">
        <v>8</v>
      </c>
      <c r="V2862" s="82">
        <v>100</v>
      </c>
      <c r="W2862" s="97">
        <v>7</v>
      </c>
      <c r="X2862" s="33">
        <v>0</v>
      </c>
    </row>
    <row r="2863" spans="1:24" s="30" customFormat="1">
      <c r="A2863" s="30">
        <v>64</v>
      </c>
      <c r="B2863" s="30">
        <v>2</v>
      </c>
      <c r="C2863" s="30">
        <v>15</v>
      </c>
      <c r="D2863" s="30">
        <v>24.192312417749299</v>
      </c>
      <c r="E2863" s="30">
        <v>1</v>
      </c>
      <c r="F2863" s="30">
        <v>1</v>
      </c>
      <c r="G2863" s="30">
        <v>0</v>
      </c>
      <c r="H2863" s="151">
        <v>0</v>
      </c>
      <c r="I2863" s="30">
        <v>0</v>
      </c>
      <c r="J2863" s="30">
        <v>0</v>
      </c>
      <c r="K2863" s="151">
        <v>0</v>
      </c>
      <c r="L2863" s="30">
        <v>7.1</v>
      </c>
      <c r="M2863" s="30">
        <v>1</v>
      </c>
      <c r="N2863" s="30">
        <v>0</v>
      </c>
      <c r="O2863" s="30">
        <v>2</v>
      </c>
      <c r="P2863" s="30">
        <v>3</v>
      </c>
      <c r="Q2863" s="30">
        <v>1</v>
      </c>
      <c r="R2863" s="30">
        <v>0</v>
      </c>
      <c r="S2863" s="30">
        <v>0</v>
      </c>
      <c r="T2863" s="30">
        <v>7</v>
      </c>
      <c r="U2863" s="30">
        <v>6</v>
      </c>
      <c r="V2863" s="82">
        <v>55</v>
      </c>
      <c r="W2863" s="97">
        <v>10</v>
      </c>
      <c r="X2863" s="33">
        <v>1</v>
      </c>
    </row>
    <row r="2864" spans="1:24" s="30" customFormat="1">
      <c r="A2864" s="30">
        <v>66</v>
      </c>
      <c r="B2864" s="30">
        <v>2</v>
      </c>
      <c r="D2864" s="30">
        <v>20.006195733194076</v>
      </c>
      <c r="E2864" s="30">
        <v>1</v>
      </c>
      <c r="F2864" s="30">
        <v>0</v>
      </c>
      <c r="G2864" s="30">
        <v>0</v>
      </c>
      <c r="H2864" s="151">
        <v>0</v>
      </c>
      <c r="I2864" s="30">
        <v>1</v>
      </c>
      <c r="J2864" s="30">
        <v>1</v>
      </c>
      <c r="K2864" s="151">
        <v>0</v>
      </c>
      <c r="L2864" s="30">
        <v>6.3</v>
      </c>
      <c r="M2864" s="30">
        <v>1</v>
      </c>
      <c r="N2864" s="30">
        <v>1</v>
      </c>
      <c r="O2864" s="30">
        <v>0</v>
      </c>
      <c r="P2864" s="30">
        <v>0</v>
      </c>
      <c r="Q2864" s="30">
        <v>0</v>
      </c>
      <c r="R2864" s="30">
        <v>0</v>
      </c>
      <c r="S2864" s="30">
        <v>0</v>
      </c>
      <c r="T2864" s="30">
        <v>2</v>
      </c>
      <c r="U2864" s="30">
        <v>8</v>
      </c>
      <c r="V2864" s="82">
        <v>94</v>
      </c>
      <c r="W2864" s="97">
        <v>10</v>
      </c>
      <c r="X2864" s="33">
        <v>0</v>
      </c>
    </row>
    <row r="2865" spans="1:24" s="30" customFormat="1">
      <c r="A2865" s="30">
        <v>68</v>
      </c>
      <c r="B2865" s="30">
        <v>1</v>
      </c>
      <c r="C2865" s="30">
        <v>13</v>
      </c>
      <c r="D2865" s="30">
        <v>22.754323321431073</v>
      </c>
      <c r="E2865" s="30">
        <v>1</v>
      </c>
      <c r="F2865" s="30">
        <v>0</v>
      </c>
      <c r="G2865" s="30">
        <v>0</v>
      </c>
      <c r="H2865" s="151">
        <v>1</v>
      </c>
      <c r="I2865" s="30">
        <v>1</v>
      </c>
      <c r="J2865" s="30">
        <v>0</v>
      </c>
      <c r="K2865" s="151">
        <v>0</v>
      </c>
      <c r="L2865" s="30">
        <v>5.6</v>
      </c>
      <c r="M2865" s="30">
        <v>2</v>
      </c>
      <c r="N2865" s="30">
        <v>3</v>
      </c>
      <c r="O2865" s="30">
        <v>0</v>
      </c>
      <c r="P2865" s="30">
        <v>0</v>
      </c>
      <c r="Q2865" s="30">
        <v>1</v>
      </c>
      <c r="R2865" s="30">
        <v>3</v>
      </c>
      <c r="S2865" s="30">
        <v>1</v>
      </c>
      <c r="T2865" s="30">
        <v>10</v>
      </c>
      <c r="U2865" s="30">
        <v>9</v>
      </c>
      <c r="V2865" s="82">
        <v>90</v>
      </c>
      <c r="W2865" s="97">
        <v>60</v>
      </c>
      <c r="X2865" s="33">
        <v>0</v>
      </c>
    </row>
    <row r="2866" spans="1:24" s="30" customFormat="1">
      <c r="A2866" s="30">
        <v>31</v>
      </c>
      <c r="B2866" s="30">
        <v>1</v>
      </c>
      <c r="C2866" s="30">
        <v>12</v>
      </c>
      <c r="D2866" s="30">
        <v>18.310000334124094</v>
      </c>
      <c r="E2866" s="30">
        <v>1</v>
      </c>
      <c r="F2866" s="30">
        <v>1</v>
      </c>
      <c r="G2866" s="30">
        <v>0</v>
      </c>
      <c r="H2866" s="151">
        <v>0</v>
      </c>
      <c r="I2866" s="30">
        <v>0</v>
      </c>
      <c r="J2866" s="30">
        <v>0</v>
      </c>
      <c r="K2866" s="151">
        <v>0</v>
      </c>
      <c r="L2866" s="30">
        <v>6.6</v>
      </c>
      <c r="M2866" s="30">
        <v>1</v>
      </c>
      <c r="N2866" s="30">
        <v>1</v>
      </c>
      <c r="O2866" s="30">
        <v>2</v>
      </c>
      <c r="P2866" s="30">
        <v>0</v>
      </c>
      <c r="Q2866" s="30">
        <v>1</v>
      </c>
      <c r="R2866" s="30">
        <v>0</v>
      </c>
      <c r="S2866" s="30">
        <v>0</v>
      </c>
      <c r="T2866" s="30">
        <v>5</v>
      </c>
      <c r="U2866" s="30">
        <v>5.4</v>
      </c>
      <c r="V2866" s="82">
        <v>94</v>
      </c>
      <c r="W2866" s="97">
        <v>20</v>
      </c>
      <c r="X2866" s="33">
        <v>0</v>
      </c>
    </row>
    <row r="2867" spans="1:24" s="30" customFormat="1">
      <c r="A2867" s="30">
        <v>72</v>
      </c>
      <c r="B2867" s="30">
        <v>1</v>
      </c>
      <c r="D2867" s="30">
        <v>23.39100346020761</v>
      </c>
      <c r="E2867" s="30">
        <v>1</v>
      </c>
      <c r="F2867" s="30">
        <v>0</v>
      </c>
      <c r="G2867" s="30">
        <v>0</v>
      </c>
      <c r="H2867" s="151">
        <v>0</v>
      </c>
      <c r="I2867" s="30">
        <v>1</v>
      </c>
      <c r="J2867" s="30">
        <v>1</v>
      </c>
      <c r="K2867" s="151">
        <v>0</v>
      </c>
      <c r="L2867" s="30">
        <v>7.1</v>
      </c>
      <c r="M2867" s="30">
        <v>0</v>
      </c>
      <c r="N2867" s="30">
        <v>1</v>
      </c>
      <c r="O2867" s="30">
        <v>1</v>
      </c>
      <c r="P2867" s="30">
        <v>0</v>
      </c>
      <c r="Q2867" s="30">
        <v>1</v>
      </c>
      <c r="R2867" s="30">
        <v>3</v>
      </c>
      <c r="S2867" s="30">
        <v>0</v>
      </c>
      <c r="T2867" s="30">
        <v>6</v>
      </c>
      <c r="U2867" s="30">
        <v>7.5</v>
      </c>
      <c r="V2867" s="82">
        <v>100</v>
      </c>
      <c r="W2867" s="97">
        <v>30</v>
      </c>
      <c r="X2867" s="33">
        <v>1</v>
      </c>
    </row>
    <row r="2868" spans="1:24" s="30" customFormat="1">
      <c r="A2868" s="30">
        <v>70</v>
      </c>
      <c r="B2868" s="30">
        <v>1</v>
      </c>
      <c r="C2868" s="30">
        <v>13</v>
      </c>
      <c r="D2868" s="30">
        <v>23.674090690594458</v>
      </c>
      <c r="E2868" s="30">
        <v>1</v>
      </c>
      <c r="F2868" s="30">
        <v>0</v>
      </c>
      <c r="G2868" s="30">
        <v>0</v>
      </c>
      <c r="H2868" s="151">
        <v>0</v>
      </c>
      <c r="I2868" s="30">
        <v>1</v>
      </c>
      <c r="J2868" s="30">
        <v>1</v>
      </c>
      <c r="K2868" s="151">
        <v>0</v>
      </c>
      <c r="L2868" s="30">
        <v>6.8</v>
      </c>
      <c r="M2868" s="30">
        <v>0</v>
      </c>
      <c r="N2868" s="30">
        <v>0</v>
      </c>
      <c r="O2868" s="30">
        <v>2</v>
      </c>
      <c r="P2868" s="30">
        <v>0</v>
      </c>
      <c r="Q2868" s="30">
        <v>0</v>
      </c>
      <c r="R2868" s="30">
        <v>0</v>
      </c>
      <c r="S2868" s="30">
        <v>0</v>
      </c>
      <c r="T2868" s="30">
        <v>2</v>
      </c>
      <c r="U2868" s="30">
        <v>6</v>
      </c>
      <c r="V2868" s="82">
        <v>100</v>
      </c>
      <c r="W2868" s="97">
        <v>5</v>
      </c>
      <c r="X2868" s="33">
        <v>0</v>
      </c>
    </row>
    <row r="2869" spans="1:24" s="30" customFormat="1">
      <c r="A2869" s="30">
        <v>65</v>
      </c>
      <c r="B2869" s="30">
        <v>2</v>
      </c>
      <c r="D2869" s="30">
        <v>29.558104233428907</v>
      </c>
      <c r="E2869" s="30">
        <v>0</v>
      </c>
      <c r="F2869" s="30">
        <v>1</v>
      </c>
      <c r="H2869" s="151">
        <v>0</v>
      </c>
      <c r="I2869" s="30">
        <v>1</v>
      </c>
      <c r="J2869" s="30">
        <v>0</v>
      </c>
      <c r="K2869" s="151">
        <v>0</v>
      </c>
      <c r="L2869" s="30">
        <v>6.8</v>
      </c>
      <c r="M2869" s="30">
        <v>1</v>
      </c>
      <c r="N2869" s="30">
        <v>0</v>
      </c>
      <c r="O2869" s="30">
        <v>1</v>
      </c>
      <c r="P2869" s="30">
        <v>0</v>
      </c>
      <c r="Q2869" s="30">
        <v>0</v>
      </c>
      <c r="R2869" s="30">
        <v>0</v>
      </c>
      <c r="S2869" s="30">
        <v>0</v>
      </c>
      <c r="T2869" s="30">
        <v>2</v>
      </c>
      <c r="U2869" s="30">
        <v>7</v>
      </c>
      <c r="V2869" s="82">
        <v>100</v>
      </c>
      <c r="W2869" s="97">
        <v>10</v>
      </c>
      <c r="X2869" s="33">
        <v>0</v>
      </c>
    </row>
    <row r="2870" spans="1:24">
      <c r="A2870" s="30">
        <v>61</v>
      </c>
      <c r="B2870" s="30">
        <v>2</v>
      </c>
      <c r="C2870" s="30">
        <v>18</v>
      </c>
      <c r="D2870" s="30">
        <v>33.407297830374752</v>
      </c>
      <c r="E2870" s="30">
        <v>1</v>
      </c>
      <c r="F2870" s="30">
        <v>1</v>
      </c>
      <c r="G2870" s="30">
        <v>1</v>
      </c>
      <c r="H2870" s="151">
        <v>0</v>
      </c>
      <c r="I2870" s="30">
        <v>1</v>
      </c>
      <c r="J2870" s="30">
        <v>1</v>
      </c>
      <c r="K2870" s="151">
        <v>1</v>
      </c>
      <c r="L2870" s="30">
        <v>12.8</v>
      </c>
      <c r="M2870" s="30">
        <v>1</v>
      </c>
      <c r="N2870" s="30">
        <v>1</v>
      </c>
      <c r="O2870" s="30">
        <v>2</v>
      </c>
      <c r="P2870" s="30">
        <v>2</v>
      </c>
      <c r="Q2870" s="30">
        <v>1</v>
      </c>
      <c r="R2870" s="30">
        <v>0</v>
      </c>
      <c r="S2870" s="30">
        <v>0</v>
      </c>
      <c r="T2870" s="30">
        <v>7</v>
      </c>
      <c r="U2870" s="30">
        <v>6</v>
      </c>
      <c r="V2870" s="82">
        <v>80</v>
      </c>
      <c r="W2870" s="97">
        <v>30</v>
      </c>
      <c r="X2870" s="33">
        <v>0</v>
      </c>
    </row>
    <row r="2871" spans="1:24">
      <c r="A2871" s="30">
        <v>48</v>
      </c>
      <c r="B2871" s="30">
        <v>1</v>
      </c>
      <c r="C2871" s="30">
        <v>2</v>
      </c>
      <c r="D2871" s="30">
        <v>26.652633470806002</v>
      </c>
      <c r="E2871" s="30">
        <v>0</v>
      </c>
      <c r="F2871" s="30">
        <v>0</v>
      </c>
      <c r="G2871" s="30">
        <v>0</v>
      </c>
      <c r="H2871" s="151">
        <v>0</v>
      </c>
      <c r="I2871" s="30">
        <v>1</v>
      </c>
      <c r="J2871" s="30">
        <v>0</v>
      </c>
      <c r="K2871" s="151">
        <v>0</v>
      </c>
      <c r="L2871" s="30">
        <v>9.9</v>
      </c>
      <c r="M2871" s="30">
        <v>2</v>
      </c>
      <c r="N2871" s="30">
        <v>2</v>
      </c>
      <c r="O2871" s="30">
        <v>2</v>
      </c>
      <c r="P2871" s="30">
        <v>0</v>
      </c>
      <c r="Q2871" s="30">
        <v>1</v>
      </c>
      <c r="R2871" s="30">
        <v>0</v>
      </c>
      <c r="S2871" s="30">
        <v>1</v>
      </c>
      <c r="T2871" s="30">
        <v>8</v>
      </c>
      <c r="U2871" s="30">
        <v>5.5</v>
      </c>
      <c r="V2871" s="82">
        <v>100</v>
      </c>
      <c r="W2871" s="97">
        <v>30</v>
      </c>
      <c r="X2871" s="33">
        <v>1</v>
      </c>
    </row>
    <row r="2872" spans="1:24">
      <c r="A2872" s="30">
        <v>66</v>
      </c>
      <c r="B2872" s="30">
        <v>1</v>
      </c>
      <c r="C2872" s="30">
        <v>12</v>
      </c>
      <c r="D2872" s="30">
        <v>26.204333929153201</v>
      </c>
      <c r="E2872" s="30">
        <v>1</v>
      </c>
      <c r="F2872" s="30">
        <v>1</v>
      </c>
      <c r="G2872" s="30">
        <v>0</v>
      </c>
      <c r="H2872" s="151">
        <v>0</v>
      </c>
      <c r="I2872" s="30">
        <v>1</v>
      </c>
      <c r="J2872" s="30">
        <v>1</v>
      </c>
      <c r="K2872" s="151">
        <v>1</v>
      </c>
      <c r="L2872" s="30">
        <v>9.3000000000000007</v>
      </c>
      <c r="M2872" s="30">
        <v>1</v>
      </c>
      <c r="N2872" s="30">
        <v>1</v>
      </c>
      <c r="O2872" s="30">
        <v>1</v>
      </c>
      <c r="P2872" s="30">
        <v>0</v>
      </c>
      <c r="Q2872" s="30">
        <v>1</v>
      </c>
      <c r="R2872" s="30">
        <v>0</v>
      </c>
      <c r="S2872" s="30">
        <v>1</v>
      </c>
      <c r="T2872" s="30">
        <v>5</v>
      </c>
      <c r="U2872" s="30">
        <v>7.5</v>
      </c>
      <c r="V2872" s="82">
        <v>94</v>
      </c>
      <c r="W2872" s="97">
        <v>20</v>
      </c>
      <c r="X2872" s="33">
        <v>0</v>
      </c>
    </row>
    <row r="2873" spans="1:24">
      <c r="A2873" s="30">
        <v>55</v>
      </c>
      <c r="B2873" s="30">
        <v>2</v>
      </c>
      <c r="C2873" s="30">
        <v>15</v>
      </c>
      <c r="D2873" s="30">
        <v>29.859079207204228</v>
      </c>
      <c r="E2873" s="30">
        <v>1</v>
      </c>
      <c r="F2873" s="30">
        <v>1</v>
      </c>
      <c r="G2873" s="30">
        <v>1</v>
      </c>
      <c r="H2873" s="151">
        <v>0</v>
      </c>
      <c r="I2873" s="30">
        <v>1</v>
      </c>
      <c r="J2873" s="30">
        <v>0</v>
      </c>
      <c r="K2873" s="151">
        <v>0</v>
      </c>
      <c r="L2873" s="30">
        <v>11.4</v>
      </c>
      <c r="M2873" s="30">
        <v>2</v>
      </c>
      <c r="N2873" s="30">
        <v>3</v>
      </c>
      <c r="O2873" s="30">
        <v>3</v>
      </c>
      <c r="P2873" s="30">
        <v>0</v>
      </c>
      <c r="Q2873" s="30">
        <v>1</v>
      </c>
      <c r="R2873" s="30">
        <v>3</v>
      </c>
      <c r="S2873" s="30">
        <v>3</v>
      </c>
      <c r="T2873" s="30">
        <v>15</v>
      </c>
      <c r="U2873" s="30">
        <v>4.5</v>
      </c>
      <c r="V2873" s="82">
        <v>95</v>
      </c>
      <c r="W2873" s="97">
        <v>35</v>
      </c>
      <c r="X2873" s="33">
        <v>1</v>
      </c>
    </row>
    <row r="2874" spans="1:24">
      <c r="A2874" s="30">
        <v>77</v>
      </c>
      <c r="B2874" s="30">
        <v>1</v>
      </c>
      <c r="C2874" s="30">
        <v>21</v>
      </c>
      <c r="D2874" s="30">
        <v>28.908548917367177</v>
      </c>
      <c r="E2874" s="30">
        <v>1</v>
      </c>
      <c r="F2874" s="30">
        <v>1</v>
      </c>
      <c r="G2874" s="30">
        <v>1</v>
      </c>
      <c r="H2874" s="151">
        <v>0</v>
      </c>
      <c r="I2874" s="30">
        <v>1</v>
      </c>
      <c r="J2874" s="30">
        <v>1</v>
      </c>
      <c r="K2874" s="151">
        <v>1</v>
      </c>
      <c r="L2874" s="30">
        <v>9.9</v>
      </c>
      <c r="M2874" s="30">
        <v>2</v>
      </c>
      <c r="N2874" s="30">
        <v>3</v>
      </c>
      <c r="O2874" s="30">
        <v>2</v>
      </c>
      <c r="P2874" s="30">
        <v>2</v>
      </c>
      <c r="Q2874" s="30">
        <v>2</v>
      </c>
      <c r="R2874" s="30">
        <v>3</v>
      </c>
      <c r="S2874" s="30">
        <v>0</v>
      </c>
      <c r="T2874" s="30">
        <v>14</v>
      </c>
      <c r="U2874" s="30">
        <v>5</v>
      </c>
      <c r="V2874" s="82">
        <v>71</v>
      </c>
      <c r="W2874" s="97">
        <v>60</v>
      </c>
      <c r="X2874" s="33">
        <v>0</v>
      </c>
    </row>
    <row r="2875" spans="1:24">
      <c r="A2875" s="30">
        <v>68</v>
      </c>
      <c r="B2875" s="30">
        <v>2</v>
      </c>
      <c r="C2875" s="30">
        <v>7</v>
      </c>
      <c r="D2875" s="30">
        <v>25.400559857965991</v>
      </c>
      <c r="E2875" s="30">
        <v>0</v>
      </c>
      <c r="F2875" s="30">
        <v>1</v>
      </c>
      <c r="G2875" s="30">
        <v>0</v>
      </c>
      <c r="H2875" s="151">
        <v>0</v>
      </c>
      <c r="I2875" s="30">
        <v>1</v>
      </c>
      <c r="J2875" s="30">
        <v>1</v>
      </c>
      <c r="K2875" s="151">
        <v>0</v>
      </c>
      <c r="L2875" s="30">
        <v>11.9</v>
      </c>
      <c r="M2875" s="30">
        <v>2</v>
      </c>
      <c r="N2875" s="30">
        <v>3</v>
      </c>
      <c r="O2875" s="30">
        <v>2</v>
      </c>
      <c r="P2875" s="30">
        <v>2</v>
      </c>
      <c r="Q2875" s="30">
        <v>1</v>
      </c>
      <c r="R2875" s="30">
        <v>2</v>
      </c>
      <c r="S2875" s="30">
        <v>2</v>
      </c>
      <c r="T2875" s="30">
        <v>14</v>
      </c>
      <c r="U2875" s="30">
        <v>5</v>
      </c>
      <c r="V2875" s="82">
        <v>77</v>
      </c>
      <c r="W2875" s="97">
        <v>90</v>
      </c>
      <c r="X2875" s="33">
        <v>0</v>
      </c>
    </row>
    <row r="2876" spans="1:24">
      <c r="A2876" s="30">
        <v>76</v>
      </c>
      <c r="B2876" s="30">
        <v>2</v>
      </c>
      <c r="C2876" s="30"/>
      <c r="D2876" s="30">
        <v>22.25921521997622</v>
      </c>
      <c r="E2876" s="30">
        <v>1</v>
      </c>
      <c r="F2876" s="30">
        <v>1</v>
      </c>
      <c r="G2876" s="30">
        <v>1</v>
      </c>
      <c r="H2876" s="151">
        <v>0</v>
      </c>
      <c r="I2876" s="30">
        <v>1</v>
      </c>
      <c r="J2876" s="30">
        <v>0</v>
      </c>
      <c r="K2876" s="151">
        <v>0</v>
      </c>
      <c r="L2876" s="30">
        <v>12.8</v>
      </c>
      <c r="M2876" s="30">
        <v>1</v>
      </c>
      <c r="N2876" s="30">
        <v>0</v>
      </c>
      <c r="O2876" s="30">
        <v>0</v>
      </c>
      <c r="P2876" s="30">
        <v>0</v>
      </c>
      <c r="Q2876" s="30">
        <v>0</v>
      </c>
      <c r="R2876" s="30">
        <v>0</v>
      </c>
      <c r="S2876" s="30">
        <v>0</v>
      </c>
      <c r="T2876" s="30">
        <v>1</v>
      </c>
      <c r="U2876" s="30">
        <v>8</v>
      </c>
      <c r="V2876" s="82">
        <v>100</v>
      </c>
      <c r="W2876" s="97">
        <v>3</v>
      </c>
      <c r="X2876" s="33">
        <v>0</v>
      </c>
    </row>
    <row r="2877" spans="1:24">
      <c r="A2877" s="30">
        <v>61</v>
      </c>
      <c r="B2877" s="30">
        <v>2</v>
      </c>
      <c r="C2877" s="30"/>
      <c r="D2877" s="30">
        <v>17.534158988336117</v>
      </c>
      <c r="E2877" s="30">
        <v>1</v>
      </c>
      <c r="F2877" s="30">
        <v>0</v>
      </c>
      <c r="G2877" s="30">
        <v>0</v>
      </c>
      <c r="H2877" s="151">
        <v>0</v>
      </c>
      <c r="I2877" s="30">
        <v>0</v>
      </c>
      <c r="J2877" s="30">
        <v>0</v>
      </c>
      <c r="K2877" s="151">
        <v>0</v>
      </c>
      <c r="L2877" s="30">
        <v>17.2</v>
      </c>
      <c r="M2877" s="30">
        <v>2</v>
      </c>
      <c r="N2877" s="30">
        <v>0</v>
      </c>
      <c r="O2877" s="30">
        <v>2</v>
      </c>
      <c r="P2877" s="30">
        <v>0</v>
      </c>
      <c r="Q2877" s="30">
        <v>1</v>
      </c>
      <c r="R2877" s="30">
        <v>0</v>
      </c>
      <c r="S2877" s="30">
        <v>3</v>
      </c>
      <c r="T2877" s="30">
        <v>8</v>
      </c>
      <c r="U2877" s="30">
        <v>5.5</v>
      </c>
      <c r="V2877" s="82">
        <v>100</v>
      </c>
      <c r="W2877" s="97">
        <v>3</v>
      </c>
      <c r="X2877" s="33">
        <v>1</v>
      </c>
    </row>
    <row r="2878" spans="1:24">
      <c r="A2878" s="30">
        <v>34</v>
      </c>
      <c r="B2878" s="30">
        <v>1</v>
      </c>
      <c r="C2878" s="30">
        <v>3</v>
      </c>
      <c r="D2878" s="30">
        <v>33.111697684520031</v>
      </c>
      <c r="E2878" s="30">
        <v>0</v>
      </c>
      <c r="F2878" s="30">
        <v>0</v>
      </c>
      <c r="G2878" s="30">
        <v>0</v>
      </c>
      <c r="H2878" s="151">
        <v>0</v>
      </c>
      <c r="I2878" s="30">
        <v>0</v>
      </c>
      <c r="J2878" s="30">
        <v>1</v>
      </c>
      <c r="K2878" s="151">
        <v>0</v>
      </c>
      <c r="L2878" s="30">
        <v>12.2</v>
      </c>
      <c r="M2878" s="30">
        <v>1</v>
      </c>
      <c r="N2878" s="30">
        <v>1</v>
      </c>
      <c r="O2878" s="30">
        <v>2</v>
      </c>
      <c r="P2878" s="30">
        <v>0</v>
      </c>
      <c r="Q2878" s="30">
        <v>1</v>
      </c>
      <c r="R2878" s="30">
        <v>0</v>
      </c>
      <c r="S2878" s="30">
        <v>1</v>
      </c>
      <c r="T2878" s="30">
        <v>6</v>
      </c>
      <c r="U2878" s="30">
        <v>6</v>
      </c>
      <c r="V2878" s="82">
        <v>97</v>
      </c>
      <c r="W2878" s="97">
        <v>10</v>
      </c>
      <c r="X2878" s="33">
        <v>1</v>
      </c>
    </row>
    <row r="2879" spans="1:24">
      <c r="A2879" s="30">
        <v>75</v>
      </c>
      <c r="B2879" s="30">
        <v>1</v>
      </c>
      <c r="C2879" s="30"/>
      <c r="D2879" s="30">
        <v>21.174327480633789</v>
      </c>
      <c r="E2879" s="30">
        <v>0</v>
      </c>
      <c r="F2879" s="30">
        <v>1</v>
      </c>
      <c r="G2879" s="30">
        <v>0</v>
      </c>
      <c r="H2879" s="151">
        <v>0</v>
      </c>
      <c r="I2879" s="30">
        <v>0</v>
      </c>
      <c r="J2879" s="30">
        <v>0</v>
      </c>
      <c r="K2879" s="151">
        <v>0</v>
      </c>
      <c r="L2879" s="30">
        <v>10</v>
      </c>
      <c r="M2879" s="30">
        <v>2</v>
      </c>
      <c r="N2879" s="30">
        <v>1</v>
      </c>
      <c r="O2879" s="30">
        <v>0</v>
      </c>
      <c r="P2879" s="30">
        <v>2</v>
      </c>
      <c r="Q2879" s="30">
        <v>1</v>
      </c>
      <c r="R2879" s="30">
        <v>0</v>
      </c>
      <c r="S2879" s="30">
        <v>0</v>
      </c>
      <c r="T2879" s="30">
        <v>6</v>
      </c>
      <c r="U2879" s="30">
        <v>8</v>
      </c>
      <c r="V2879" s="82">
        <v>80</v>
      </c>
      <c r="W2879" s="97">
        <v>30</v>
      </c>
      <c r="X2879" s="33">
        <v>0</v>
      </c>
    </row>
    <row r="2880" spans="1:24">
      <c r="A2880" s="30">
        <v>39</v>
      </c>
      <c r="B2880" s="30">
        <v>2</v>
      </c>
      <c r="C2880" s="30">
        <v>1</v>
      </c>
      <c r="D2880" s="30">
        <v>34.999999999999993</v>
      </c>
      <c r="E2880" s="30">
        <v>1</v>
      </c>
      <c r="F2880" s="30">
        <v>0</v>
      </c>
      <c r="G2880" s="30">
        <v>0</v>
      </c>
      <c r="H2880" s="151">
        <v>0</v>
      </c>
      <c r="I2880" s="30">
        <v>0</v>
      </c>
      <c r="J2880" s="30">
        <v>1</v>
      </c>
      <c r="K2880" s="151">
        <v>0</v>
      </c>
      <c r="L2880" s="30">
        <v>6.5</v>
      </c>
      <c r="M2880" s="30">
        <v>1</v>
      </c>
      <c r="N2880" s="30">
        <v>1</v>
      </c>
      <c r="O2880" s="30">
        <v>0</v>
      </c>
      <c r="P2880" s="30">
        <v>0</v>
      </c>
      <c r="Q2880" s="30">
        <v>1</v>
      </c>
      <c r="R2880" s="30">
        <v>0</v>
      </c>
      <c r="S2880" s="30">
        <v>0</v>
      </c>
      <c r="T2880" s="30">
        <v>3</v>
      </c>
      <c r="U2880" s="30">
        <v>8</v>
      </c>
      <c r="V2880" s="82">
        <v>100</v>
      </c>
      <c r="W2880" s="97">
        <v>60</v>
      </c>
      <c r="X2880" s="33">
        <v>0</v>
      </c>
    </row>
    <row r="2881" spans="1:24">
      <c r="A2881" s="30">
        <v>79</v>
      </c>
      <c r="B2881" s="30">
        <v>2</v>
      </c>
      <c r="C2881" s="30"/>
      <c r="D2881" s="30">
        <v>22.890993926956305</v>
      </c>
      <c r="E2881" s="30">
        <v>1</v>
      </c>
      <c r="F2881" s="30">
        <v>1</v>
      </c>
      <c r="G2881" s="30">
        <v>1</v>
      </c>
      <c r="H2881" s="151">
        <v>1</v>
      </c>
      <c r="I2881" s="30">
        <v>1</v>
      </c>
      <c r="J2881" s="30">
        <v>1</v>
      </c>
      <c r="K2881" s="151">
        <v>0</v>
      </c>
      <c r="L2881" s="30">
        <v>7.4</v>
      </c>
      <c r="M2881" s="30">
        <v>1</v>
      </c>
      <c r="N2881" s="30">
        <v>0</v>
      </c>
      <c r="O2881" s="30">
        <v>2</v>
      </c>
      <c r="P2881" s="30">
        <v>0</v>
      </c>
      <c r="Q2881" s="30">
        <v>0</v>
      </c>
      <c r="R2881" s="30">
        <v>0</v>
      </c>
      <c r="S2881" s="30">
        <v>0</v>
      </c>
      <c r="T2881" s="30">
        <v>3</v>
      </c>
      <c r="U2881" s="30">
        <v>6</v>
      </c>
      <c r="V2881" s="82">
        <v>100</v>
      </c>
      <c r="W2881" s="97">
        <v>5</v>
      </c>
      <c r="X2881" s="33">
        <v>0</v>
      </c>
    </row>
    <row r="2882" spans="1:24">
      <c r="A2882" s="30">
        <v>58</v>
      </c>
      <c r="B2882" s="30">
        <v>1</v>
      </c>
      <c r="C2882" s="30">
        <v>24</v>
      </c>
      <c r="D2882" s="30">
        <v>31.374252397340374</v>
      </c>
      <c r="E2882" s="30">
        <v>1</v>
      </c>
      <c r="F2882" s="30">
        <v>1</v>
      </c>
      <c r="G2882" s="30">
        <v>0</v>
      </c>
      <c r="H2882" s="151">
        <v>0</v>
      </c>
      <c r="I2882" s="30">
        <v>1</v>
      </c>
      <c r="J2882" s="30">
        <v>0</v>
      </c>
      <c r="K2882" s="151">
        <v>1</v>
      </c>
      <c r="L2882" s="30">
        <v>9.6999999999999993</v>
      </c>
      <c r="M2882" s="30">
        <v>1</v>
      </c>
      <c r="N2882" s="30">
        <v>0</v>
      </c>
      <c r="O2882" s="30">
        <v>2</v>
      </c>
      <c r="P2882" s="30">
        <v>0</v>
      </c>
      <c r="Q2882" s="30">
        <v>0</v>
      </c>
      <c r="R2882" s="30">
        <v>0</v>
      </c>
      <c r="S2882" s="30">
        <v>2</v>
      </c>
      <c r="T2882" s="30">
        <v>5</v>
      </c>
      <c r="U2882" s="30">
        <v>5.5</v>
      </c>
      <c r="V2882" s="82">
        <v>100</v>
      </c>
      <c r="W2882" s="97">
        <v>5</v>
      </c>
      <c r="X2882" s="33">
        <v>0</v>
      </c>
    </row>
    <row r="2883" spans="1:24">
      <c r="A2883" s="30">
        <v>40</v>
      </c>
      <c r="B2883" s="30">
        <v>2</v>
      </c>
      <c r="C2883" s="30"/>
      <c r="D2883" s="30">
        <v>27.442269424776711</v>
      </c>
      <c r="E2883" s="30">
        <v>1</v>
      </c>
      <c r="F2883" s="30">
        <v>0</v>
      </c>
      <c r="G2883" s="30">
        <v>0</v>
      </c>
      <c r="H2883" s="151">
        <v>0</v>
      </c>
      <c r="I2883" s="30">
        <v>0</v>
      </c>
      <c r="J2883" s="30">
        <v>1</v>
      </c>
      <c r="K2883" s="151">
        <v>0</v>
      </c>
      <c r="L2883" s="30">
        <v>11.9</v>
      </c>
      <c r="M2883" s="30">
        <v>0</v>
      </c>
      <c r="N2883" s="30">
        <v>1</v>
      </c>
      <c r="O2883" s="30">
        <v>1</v>
      </c>
      <c r="P2883" s="30">
        <v>0</v>
      </c>
      <c r="Q2883" s="30">
        <v>1</v>
      </c>
      <c r="R2883" s="30">
        <v>0</v>
      </c>
      <c r="S2883" s="30">
        <v>0</v>
      </c>
      <c r="T2883" s="30">
        <v>3</v>
      </c>
      <c r="U2883" s="30">
        <v>7</v>
      </c>
      <c r="V2883" s="82">
        <v>88</v>
      </c>
      <c r="W2883" s="97">
        <v>30</v>
      </c>
      <c r="X2883" s="33">
        <v>0</v>
      </c>
    </row>
    <row r="2884" spans="1:24">
      <c r="A2884" s="30">
        <v>79</v>
      </c>
      <c r="B2884" s="30">
        <v>2</v>
      </c>
      <c r="C2884" s="30">
        <v>9</v>
      </c>
      <c r="D2884" s="30">
        <v>23.305588585017833</v>
      </c>
      <c r="E2884" s="30">
        <v>0</v>
      </c>
      <c r="F2884" s="30">
        <v>1</v>
      </c>
      <c r="G2884" s="30">
        <v>1</v>
      </c>
      <c r="H2884" s="151">
        <v>0</v>
      </c>
      <c r="I2884" s="30">
        <v>1</v>
      </c>
      <c r="J2884" s="30">
        <v>1</v>
      </c>
      <c r="K2884" s="151">
        <v>0</v>
      </c>
      <c r="L2884" s="30">
        <v>8.1999999999999993</v>
      </c>
      <c r="M2884" s="30">
        <v>1</v>
      </c>
      <c r="N2884" s="30">
        <v>2</v>
      </c>
      <c r="O2884" s="30">
        <v>0</v>
      </c>
      <c r="P2884" s="30">
        <v>0</v>
      </c>
      <c r="Q2884" s="30">
        <v>1</v>
      </c>
      <c r="R2884" s="30">
        <v>0</v>
      </c>
      <c r="S2884" s="30">
        <v>0</v>
      </c>
      <c r="T2884" s="30">
        <v>4</v>
      </c>
      <c r="U2884" s="30">
        <v>8</v>
      </c>
      <c r="V2884" s="82">
        <v>89</v>
      </c>
      <c r="W2884" s="97">
        <v>60</v>
      </c>
      <c r="X2884" s="33">
        <v>0</v>
      </c>
    </row>
    <row r="2885" spans="1:24">
      <c r="A2885" s="30">
        <v>63</v>
      </c>
      <c r="B2885" s="30">
        <v>1</v>
      </c>
      <c r="C2885" s="30">
        <v>1</v>
      </c>
      <c r="D2885" s="30">
        <v>18.878391110250156</v>
      </c>
      <c r="E2885" s="30">
        <v>0</v>
      </c>
      <c r="F2885" s="30">
        <v>1</v>
      </c>
      <c r="G2885" s="30">
        <v>0</v>
      </c>
      <c r="H2885" s="151">
        <v>0</v>
      </c>
      <c r="I2885" s="30">
        <v>0</v>
      </c>
      <c r="J2885" s="30">
        <v>0</v>
      </c>
      <c r="K2885" s="151">
        <v>0</v>
      </c>
      <c r="L2885" s="30">
        <v>13.8</v>
      </c>
      <c r="M2885" s="30">
        <v>0</v>
      </c>
      <c r="N2885" s="30">
        <v>3</v>
      </c>
      <c r="O2885" s="30">
        <v>3</v>
      </c>
      <c r="P2885" s="30">
        <v>3</v>
      </c>
      <c r="Q2885" s="30">
        <v>2</v>
      </c>
      <c r="R2885" s="30">
        <v>0</v>
      </c>
      <c r="S2885" s="30">
        <v>2</v>
      </c>
      <c r="T2885" s="30">
        <v>13</v>
      </c>
      <c r="U2885" s="30">
        <v>2</v>
      </c>
      <c r="V2885" s="82">
        <v>33</v>
      </c>
      <c r="W2885" s="97">
        <v>40</v>
      </c>
      <c r="X2885" s="33">
        <v>0</v>
      </c>
    </row>
    <row r="2886" spans="1:24">
      <c r="A2886" s="30">
        <v>54</v>
      </c>
      <c r="B2886" s="30">
        <v>2</v>
      </c>
      <c r="C2886" s="30"/>
      <c r="D2886" s="30">
        <v>25.57619578688691</v>
      </c>
      <c r="E2886" s="30">
        <v>1</v>
      </c>
      <c r="F2886" s="30">
        <v>0</v>
      </c>
      <c r="G2886" s="30">
        <v>0</v>
      </c>
      <c r="H2886" s="151">
        <v>0</v>
      </c>
      <c r="I2886" s="30">
        <v>0</v>
      </c>
      <c r="J2886" s="30">
        <v>1</v>
      </c>
      <c r="K2886" s="151">
        <v>0</v>
      </c>
      <c r="L2886" s="30">
        <v>7.1</v>
      </c>
      <c r="M2886" s="30">
        <v>1</v>
      </c>
      <c r="N2886" s="30">
        <v>0</v>
      </c>
      <c r="O2886" s="30">
        <v>2</v>
      </c>
      <c r="P2886" s="30">
        <v>2</v>
      </c>
      <c r="Q2886" s="30">
        <v>1</v>
      </c>
      <c r="R2886" s="30">
        <v>0</v>
      </c>
      <c r="S2886" s="30">
        <v>1</v>
      </c>
      <c r="T2886" s="30">
        <v>7</v>
      </c>
      <c r="U2886" s="30">
        <v>5</v>
      </c>
      <c r="V2886" s="82">
        <v>83</v>
      </c>
      <c r="W2886" s="97">
        <v>10</v>
      </c>
      <c r="X2886" s="33">
        <v>0</v>
      </c>
    </row>
    <row r="2887" spans="1:24">
      <c r="A2887" s="30">
        <v>62</v>
      </c>
      <c r="B2887" s="30">
        <v>1</v>
      </c>
      <c r="C2887" s="30">
        <v>9</v>
      </c>
      <c r="D2887" s="30">
        <v>16.3720805907314</v>
      </c>
      <c r="E2887" s="30">
        <v>1</v>
      </c>
      <c r="F2887" s="30">
        <v>1</v>
      </c>
      <c r="G2887" s="30">
        <v>0</v>
      </c>
      <c r="H2887" s="151">
        <v>0</v>
      </c>
      <c r="I2887" s="30">
        <v>0</v>
      </c>
      <c r="J2887" s="30">
        <v>1</v>
      </c>
      <c r="K2887" s="151">
        <v>0</v>
      </c>
      <c r="L2887" s="30">
        <v>5.2</v>
      </c>
      <c r="M2887" s="30">
        <v>2</v>
      </c>
      <c r="N2887" s="30">
        <v>1</v>
      </c>
      <c r="O2887" s="30">
        <v>2</v>
      </c>
      <c r="P2887" s="30">
        <v>2</v>
      </c>
      <c r="Q2887" s="30">
        <v>2</v>
      </c>
      <c r="R2887" s="30">
        <v>0</v>
      </c>
      <c r="S2887" s="30">
        <v>2</v>
      </c>
      <c r="T2887" s="30">
        <v>11</v>
      </c>
      <c r="U2887" s="30">
        <v>5</v>
      </c>
      <c r="V2887" s="82">
        <v>77</v>
      </c>
      <c r="W2887" s="97">
        <v>30</v>
      </c>
      <c r="X2887" s="33">
        <v>0</v>
      </c>
    </row>
    <row r="2888" spans="1:24">
      <c r="A2888" s="30">
        <v>67</v>
      </c>
      <c r="B2888" s="30">
        <v>1</v>
      </c>
      <c r="C2888" s="30">
        <v>35</v>
      </c>
      <c r="D2888" s="30">
        <v>28.256989886972043</v>
      </c>
      <c r="E2888" s="30">
        <v>1</v>
      </c>
      <c r="F2888" s="30">
        <v>1</v>
      </c>
      <c r="G2888" s="30">
        <v>0</v>
      </c>
      <c r="H2888" s="151">
        <v>1</v>
      </c>
      <c r="I2888" s="30">
        <v>1</v>
      </c>
      <c r="J2888" s="30">
        <v>1</v>
      </c>
      <c r="K2888" s="151">
        <v>1</v>
      </c>
      <c r="L2888" s="30">
        <v>6.7</v>
      </c>
      <c r="M2888" s="30">
        <v>2</v>
      </c>
      <c r="N2888" s="30">
        <v>2</v>
      </c>
      <c r="O2888" s="30">
        <v>2</v>
      </c>
      <c r="P2888" s="30">
        <v>2</v>
      </c>
      <c r="Q2888" s="30">
        <v>1</v>
      </c>
      <c r="R2888" s="30">
        <v>0</v>
      </c>
      <c r="S2888" s="30">
        <v>0</v>
      </c>
      <c r="T2888" s="30">
        <v>9</v>
      </c>
      <c r="U2888" s="30">
        <v>6</v>
      </c>
      <c r="V2888" s="82">
        <v>77</v>
      </c>
      <c r="W2888" s="97">
        <v>30</v>
      </c>
      <c r="X2888" s="33">
        <v>0</v>
      </c>
    </row>
    <row r="2889" spans="1:24">
      <c r="A2889" s="30">
        <v>57</v>
      </c>
      <c r="B2889" s="30">
        <v>2</v>
      </c>
      <c r="C2889" s="30">
        <v>1</v>
      </c>
      <c r="D2889" s="30">
        <v>21.735846832276625</v>
      </c>
      <c r="E2889" s="30">
        <v>0</v>
      </c>
      <c r="F2889" s="30">
        <v>1</v>
      </c>
      <c r="G2889" s="30">
        <v>1</v>
      </c>
      <c r="H2889" s="151">
        <v>1</v>
      </c>
      <c r="I2889" s="30">
        <v>1</v>
      </c>
      <c r="J2889" s="30">
        <v>1</v>
      </c>
      <c r="K2889" s="151">
        <v>1</v>
      </c>
      <c r="L2889" s="30">
        <v>10.9</v>
      </c>
      <c r="M2889" s="30">
        <v>2</v>
      </c>
      <c r="N2889" s="30">
        <v>2</v>
      </c>
      <c r="O2889" s="30">
        <v>2</v>
      </c>
      <c r="P2889" s="30">
        <v>0</v>
      </c>
      <c r="Q2889" s="30">
        <v>1</v>
      </c>
      <c r="R2889" s="30">
        <v>0</v>
      </c>
      <c r="S2889" s="30">
        <v>2</v>
      </c>
      <c r="T2889" s="30">
        <v>9</v>
      </c>
      <c r="U2889" s="30">
        <v>5.5</v>
      </c>
      <c r="V2889" s="82">
        <v>97</v>
      </c>
      <c r="W2889" s="97">
        <v>23</v>
      </c>
      <c r="X2889" s="33">
        <v>0</v>
      </c>
    </row>
    <row r="2890" spans="1:24">
      <c r="A2890" s="30">
        <v>72</v>
      </c>
      <c r="B2890" s="30">
        <v>1</v>
      </c>
      <c r="C2890" s="30"/>
      <c r="D2890" s="30">
        <v>25.259515570934255</v>
      </c>
      <c r="E2890" s="30">
        <v>1</v>
      </c>
      <c r="F2890" s="30">
        <v>0</v>
      </c>
      <c r="G2890" s="30">
        <v>0</v>
      </c>
      <c r="H2890" s="151">
        <v>0</v>
      </c>
      <c r="I2890" s="30">
        <v>1</v>
      </c>
      <c r="J2890" s="30">
        <v>1</v>
      </c>
      <c r="K2890" s="151">
        <v>0</v>
      </c>
      <c r="L2890" s="30">
        <v>5.7</v>
      </c>
      <c r="M2890" s="30">
        <v>1</v>
      </c>
      <c r="N2890" s="30">
        <v>1</v>
      </c>
      <c r="O2890" s="30">
        <v>2</v>
      </c>
      <c r="P2890" s="30">
        <v>0</v>
      </c>
      <c r="Q2890" s="30">
        <v>0</v>
      </c>
      <c r="R2890" s="30">
        <v>0</v>
      </c>
      <c r="S2890" s="30">
        <v>0</v>
      </c>
      <c r="T2890" s="30">
        <v>4</v>
      </c>
      <c r="U2890" s="30">
        <v>5.3</v>
      </c>
      <c r="V2890" s="82">
        <v>89</v>
      </c>
      <c r="W2890" s="97">
        <v>20</v>
      </c>
      <c r="X2890" s="33">
        <v>0</v>
      </c>
    </row>
    <row r="2891" spans="1:24">
      <c r="A2891" s="30">
        <v>41</v>
      </c>
      <c r="B2891" s="30">
        <v>1</v>
      </c>
      <c r="C2891" s="30">
        <v>1</v>
      </c>
      <c r="D2891" s="30">
        <v>29.725673994686449</v>
      </c>
      <c r="E2891" s="30">
        <v>1</v>
      </c>
      <c r="F2891" s="30">
        <v>0</v>
      </c>
      <c r="G2891" s="30">
        <v>0</v>
      </c>
      <c r="H2891" s="151">
        <v>0</v>
      </c>
      <c r="I2891" s="30">
        <v>1</v>
      </c>
      <c r="J2891" s="30">
        <v>1</v>
      </c>
      <c r="K2891" s="151">
        <v>0</v>
      </c>
      <c r="L2891" s="30">
        <v>12.2</v>
      </c>
      <c r="M2891" s="30">
        <v>3</v>
      </c>
      <c r="N2891" s="30">
        <v>0</v>
      </c>
      <c r="O2891" s="30">
        <v>1</v>
      </c>
      <c r="P2891" s="30">
        <v>0</v>
      </c>
      <c r="Q2891" s="30">
        <v>1</v>
      </c>
      <c r="R2891" s="30">
        <v>0</v>
      </c>
      <c r="S2891" s="30">
        <v>2</v>
      </c>
      <c r="T2891" s="30">
        <v>7</v>
      </c>
      <c r="U2891" s="30">
        <v>7</v>
      </c>
      <c r="V2891" s="82">
        <v>88</v>
      </c>
      <c r="W2891" s="97">
        <v>7</v>
      </c>
      <c r="X2891" s="33">
        <v>0</v>
      </c>
    </row>
    <row r="2892" spans="1:24">
      <c r="A2892" s="30">
        <v>69</v>
      </c>
      <c r="B2892" s="30">
        <v>2</v>
      </c>
      <c r="C2892" s="30"/>
      <c r="D2892" s="30">
        <v>24.249155444490718</v>
      </c>
      <c r="E2892" s="30">
        <v>1</v>
      </c>
      <c r="F2892" s="30">
        <v>0</v>
      </c>
      <c r="G2892" s="30">
        <v>0</v>
      </c>
      <c r="H2892" s="151">
        <v>0</v>
      </c>
      <c r="I2892" s="30">
        <v>0</v>
      </c>
      <c r="J2892" s="30">
        <v>1</v>
      </c>
      <c r="K2892" s="151">
        <v>0</v>
      </c>
      <c r="L2892" s="30">
        <v>9.1999999999999993</v>
      </c>
      <c r="M2892" s="30">
        <v>1</v>
      </c>
      <c r="N2892" s="30">
        <v>0</v>
      </c>
      <c r="O2892" s="30">
        <v>2</v>
      </c>
      <c r="P2892" s="30">
        <v>0</v>
      </c>
      <c r="Q2892" s="30">
        <v>1</v>
      </c>
      <c r="R2892" s="30">
        <v>0</v>
      </c>
      <c r="S2892" s="30">
        <v>0</v>
      </c>
      <c r="T2892" s="30">
        <v>4</v>
      </c>
      <c r="U2892" s="30">
        <v>6</v>
      </c>
      <c r="V2892" s="82">
        <v>100</v>
      </c>
      <c r="W2892" s="97">
        <v>10</v>
      </c>
      <c r="X2892" s="33">
        <v>0</v>
      </c>
    </row>
    <row r="2893" spans="1:24">
      <c r="A2893" s="30">
        <v>47</v>
      </c>
      <c r="B2893" s="30">
        <v>1</v>
      </c>
      <c r="C2893" s="30"/>
      <c r="D2893" s="30">
        <v>31.1950948402596</v>
      </c>
      <c r="E2893" s="30">
        <v>0</v>
      </c>
      <c r="F2893" s="30">
        <v>0</v>
      </c>
      <c r="G2893" s="30">
        <v>0</v>
      </c>
      <c r="H2893" s="151">
        <v>0</v>
      </c>
      <c r="I2893" s="30">
        <v>1</v>
      </c>
      <c r="J2893" s="30">
        <v>1</v>
      </c>
      <c r="K2893" s="151">
        <v>0</v>
      </c>
      <c r="L2893" s="30">
        <v>6.5</v>
      </c>
      <c r="M2893" s="30">
        <v>2</v>
      </c>
      <c r="N2893" s="30">
        <v>0</v>
      </c>
      <c r="O2893" s="30">
        <v>3</v>
      </c>
      <c r="P2893" s="30">
        <v>0</v>
      </c>
      <c r="Q2893" s="30">
        <v>1</v>
      </c>
      <c r="R2893" s="30">
        <v>0</v>
      </c>
      <c r="S2893" s="30">
        <v>1</v>
      </c>
      <c r="T2893" s="30">
        <v>7</v>
      </c>
      <c r="U2893" s="30">
        <v>4</v>
      </c>
      <c r="V2893" s="82">
        <v>89</v>
      </c>
      <c r="W2893" s="97">
        <v>5</v>
      </c>
      <c r="X2893" s="33">
        <v>0</v>
      </c>
    </row>
    <row r="2894" spans="1:24">
      <c r="A2894" s="30">
        <v>71</v>
      </c>
      <c r="B2894" s="30">
        <v>1</v>
      </c>
      <c r="C2894" s="30"/>
      <c r="D2894" s="30">
        <v>17.465149815734659</v>
      </c>
      <c r="E2894" s="30">
        <v>0</v>
      </c>
      <c r="F2894" s="30">
        <v>0</v>
      </c>
      <c r="G2894" s="30">
        <v>0</v>
      </c>
      <c r="H2894" s="151">
        <v>0</v>
      </c>
      <c r="I2894" s="30">
        <v>0</v>
      </c>
      <c r="J2894" s="30">
        <v>1</v>
      </c>
      <c r="K2894" s="151">
        <v>0</v>
      </c>
      <c r="L2894" s="30">
        <v>9.4</v>
      </c>
      <c r="M2894" s="30">
        <v>2</v>
      </c>
      <c r="N2894" s="30">
        <v>2</v>
      </c>
      <c r="O2894" s="30">
        <v>2</v>
      </c>
      <c r="P2894" s="30">
        <v>2</v>
      </c>
      <c r="Q2894" s="30">
        <v>1</v>
      </c>
      <c r="R2894" s="30">
        <v>3</v>
      </c>
      <c r="S2894" s="30">
        <v>2</v>
      </c>
      <c r="T2894" s="30">
        <v>14</v>
      </c>
      <c r="U2894" s="30">
        <v>6.1</v>
      </c>
      <c r="V2894" s="82">
        <v>82</v>
      </c>
      <c r="W2894" s="97">
        <v>15</v>
      </c>
      <c r="X2894" s="33">
        <v>0</v>
      </c>
    </row>
    <row r="2895" spans="1:24">
      <c r="A2895" s="30">
        <v>44</v>
      </c>
      <c r="B2895" s="30">
        <v>1</v>
      </c>
      <c r="C2895" s="30"/>
      <c r="D2895" s="30">
        <v>17.214835915776906</v>
      </c>
      <c r="E2895" s="30">
        <v>1</v>
      </c>
      <c r="F2895" s="30">
        <v>0</v>
      </c>
      <c r="G2895" s="30">
        <v>0</v>
      </c>
      <c r="H2895" s="151">
        <v>0</v>
      </c>
      <c r="I2895" s="30">
        <v>1</v>
      </c>
      <c r="J2895" s="30">
        <v>1</v>
      </c>
      <c r="K2895" s="151">
        <v>0</v>
      </c>
      <c r="L2895" s="30">
        <v>11.2</v>
      </c>
      <c r="M2895" s="30">
        <v>2</v>
      </c>
      <c r="N2895" s="30">
        <v>2</v>
      </c>
      <c r="O2895" s="30">
        <v>1</v>
      </c>
      <c r="P2895" s="30">
        <v>0</v>
      </c>
      <c r="Q2895" s="30">
        <v>1</v>
      </c>
      <c r="R2895" s="30">
        <v>0</v>
      </c>
      <c r="S2895" s="30">
        <v>0</v>
      </c>
      <c r="T2895" s="30">
        <v>6</v>
      </c>
      <c r="U2895" s="30">
        <v>7</v>
      </c>
      <c r="V2895" s="82">
        <v>88</v>
      </c>
      <c r="W2895" s="97">
        <v>20</v>
      </c>
      <c r="X2895" s="33">
        <v>1</v>
      </c>
    </row>
    <row r="2896" spans="1:24">
      <c r="A2896" s="30">
        <v>49</v>
      </c>
      <c r="B2896" s="30">
        <v>1</v>
      </c>
      <c r="C2896" s="30"/>
      <c r="D2896" s="30">
        <v>23.492428339643048</v>
      </c>
      <c r="E2896" s="30">
        <v>1</v>
      </c>
      <c r="F2896" s="30">
        <v>0</v>
      </c>
      <c r="G2896" s="30">
        <v>0</v>
      </c>
      <c r="H2896" s="151">
        <v>0</v>
      </c>
      <c r="I2896" s="30">
        <v>1</v>
      </c>
      <c r="J2896" s="30">
        <v>1</v>
      </c>
      <c r="K2896" s="151">
        <v>0</v>
      </c>
      <c r="L2896" s="30">
        <v>11</v>
      </c>
      <c r="M2896" s="30">
        <v>2</v>
      </c>
      <c r="N2896" s="30">
        <v>0</v>
      </c>
      <c r="O2896" s="30">
        <v>2</v>
      </c>
      <c r="P2896" s="30">
        <v>2</v>
      </c>
      <c r="Q2896" s="30">
        <v>1</v>
      </c>
      <c r="R2896" s="30">
        <v>0</v>
      </c>
      <c r="S2896" s="30">
        <v>1</v>
      </c>
      <c r="T2896" s="30">
        <v>8</v>
      </c>
      <c r="U2896" s="30">
        <v>5</v>
      </c>
      <c r="V2896" s="82">
        <v>77</v>
      </c>
      <c r="W2896" s="97">
        <v>2</v>
      </c>
      <c r="X2896" s="33">
        <v>0</v>
      </c>
    </row>
    <row r="2897" spans="1:24">
      <c r="A2897" s="30">
        <v>44</v>
      </c>
      <c r="B2897" s="30">
        <v>2</v>
      </c>
      <c r="C2897" s="30"/>
      <c r="D2897" s="30">
        <v>31.781982484341352</v>
      </c>
      <c r="E2897" s="30">
        <v>0</v>
      </c>
      <c r="F2897" s="30">
        <v>1</v>
      </c>
      <c r="G2897" s="30">
        <v>0</v>
      </c>
      <c r="H2897" s="151">
        <v>0</v>
      </c>
      <c r="I2897" s="30">
        <v>1</v>
      </c>
      <c r="J2897" s="30">
        <v>1</v>
      </c>
      <c r="K2897" s="151">
        <v>0</v>
      </c>
      <c r="L2897" s="30">
        <v>9.6</v>
      </c>
      <c r="M2897" s="30">
        <v>1</v>
      </c>
      <c r="N2897" s="30">
        <v>1</v>
      </c>
      <c r="O2897" s="30">
        <v>2</v>
      </c>
      <c r="P2897" s="30">
        <v>0</v>
      </c>
      <c r="Q2897" s="30">
        <v>1</v>
      </c>
      <c r="R2897" s="30">
        <v>3</v>
      </c>
      <c r="S2897" s="30">
        <v>2</v>
      </c>
      <c r="T2897" s="30">
        <v>10</v>
      </c>
      <c r="U2897" s="30">
        <v>6</v>
      </c>
      <c r="V2897" s="82">
        <v>100</v>
      </c>
      <c r="W2897" s="97">
        <v>20</v>
      </c>
      <c r="X2897" s="33">
        <v>1</v>
      </c>
    </row>
    <row r="2898" spans="1:24">
      <c r="A2898" s="30">
        <v>40</v>
      </c>
      <c r="B2898" s="30">
        <v>1</v>
      </c>
      <c r="C2898" s="30"/>
      <c r="D2898" s="30">
        <v>27.832661083925384</v>
      </c>
      <c r="E2898" s="30">
        <v>0</v>
      </c>
      <c r="F2898" s="30">
        <v>0</v>
      </c>
      <c r="G2898" s="30">
        <v>0</v>
      </c>
      <c r="H2898" s="151">
        <v>1</v>
      </c>
      <c r="I2898" s="30">
        <v>1</v>
      </c>
      <c r="J2898" s="30">
        <v>1</v>
      </c>
      <c r="K2898" s="151">
        <v>0</v>
      </c>
      <c r="L2898" s="30">
        <v>6.5</v>
      </c>
      <c r="M2898" s="30">
        <v>1</v>
      </c>
      <c r="N2898" s="30">
        <v>0</v>
      </c>
      <c r="O2898" s="30">
        <v>2</v>
      </c>
      <c r="P2898" s="30">
        <v>0</v>
      </c>
      <c r="Q2898" s="30">
        <v>1</v>
      </c>
      <c r="R2898" s="30">
        <v>0</v>
      </c>
      <c r="S2898" s="30">
        <v>0</v>
      </c>
      <c r="T2898" s="30">
        <v>4</v>
      </c>
      <c r="U2898" s="30">
        <v>6.5</v>
      </c>
      <c r="V2898" s="82">
        <v>100</v>
      </c>
      <c r="W2898" s="97">
        <v>10</v>
      </c>
      <c r="X2898" s="33">
        <v>0</v>
      </c>
    </row>
    <row r="2899" spans="1:24">
      <c r="A2899" s="30">
        <v>61</v>
      </c>
      <c r="B2899" s="30">
        <v>1</v>
      </c>
      <c r="C2899" s="30"/>
      <c r="D2899" s="30">
        <v>21.258503401360546</v>
      </c>
      <c r="E2899" s="30">
        <v>1</v>
      </c>
      <c r="F2899" s="30">
        <v>0</v>
      </c>
      <c r="G2899" s="30">
        <v>0</v>
      </c>
      <c r="H2899" s="151">
        <v>0</v>
      </c>
      <c r="I2899" s="30">
        <v>0</v>
      </c>
      <c r="J2899" s="30">
        <v>0</v>
      </c>
      <c r="K2899" s="151">
        <v>0</v>
      </c>
      <c r="L2899" s="30">
        <v>6.1</v>
      </c>
      <c r="M2899" s="30">
        <v>3</v>
      </c>
      <c r="N2899" s="30">
        <v>3</v>
      </c>
      <c r="O2899" s="30">
        <v>2</v>
      </c>
      <c r="P2899" s="30">
        <v>2</v>
      </c>
      <c r="Q2899" s="30">
        <v>1</v>
      </c>
      <c r="R2899" s="30">
        <v>3</v>
      </c>
      <c r="S2899" s="30">
        <v>1</v>
      </c>
      <c r="T2899" s="30">
        <v>15</v>
      </c>
      <c r="U2899" s="30">
        <v>6</v>
      </c>
      <c r="V2899" s="82">
        <v>75</v>
      </c>
      <c r="W2899" s="97">
        <v>60</v>
      </c>
      <c r="X2899" s="33">
        <v>1</v>
      </c>
    </row>
    <row r="2900" spans="1:24">
      <c r="A2900" s="30">
        <v>55</v>
      </c>
      <c r="B2900" s="30">
        <v>2</v>
      </c>
      <c r="C2900" s="30"/>
      <c r="D2900" s="30">
        <v>26.757812500000004</v>
      </c>
      <c r="E2900" s="30">
        <v>0</v>
      </c>
      <c r="F2900" s="30">
        <v>1</v>
      </c>
      <c r="G2900" s="30">
        <v>1</v>
      </c>
      <c r="H2900" s="151">
        <v>0</v>
      </c>
      <c r="I2900" s="30">
        <v>0</v>
      </c>
      <c r="J2900" s="30">
        <v>0</v>
      </c>
      <c r="K2900" s="151">
        <v>1</v>
      </c>
      <c r="L2900" s="30">
        <v>7.8</v>
      </c>
      <c r="M2900" s="30">
        <v>2</v>
      </c>
      <c r="N2900" s="30">
        <v>2</v>
      </c>
      <c r="O2900" s="30">
        <v>2</v>
      </c>
      <c r="P2900" s="30">
        <v>0</v>
      </c>
      <c r="Q2900" s="30">
        <v>1</v>
      </c>
      <c r="R2900" s="30">
        <v>0</v>
      </c>
      <c r="S2900" s="30">
        <v>1</v>
      </c>
      <c r="T2900" s="30">
        <v>8</v>
      </c>
      <c r="U2900" s="30">
        <v>6</v>
      </c>
      <c r="V2900" s="82">
        <v>92</v>
      </c>
      <c r="W2900" s="97">
        <v>30</v>
      </c>
      <c r="X2900" s="33">
        <v>0</v>
      </c>
    </row>
    <row r="2901" spans="1:24">
      <c r="A2901" s="30">
        <v>41</v>
      </c>
      <c r="B2901" s="30">
        <v>1</v>
      </c>
      <c r="C2901" s="30"/>
      <c r="D2901" s="30">
        <v>21.551004042901535</v>
      </c>
      <c r="E2901" s="30">
        <v>1</v>
      </c>
      <c r="F2901" s="30">
        <v>1</v>
      </c>
      <c r="G2901" s="30">
        <v>1</v>
      </c>
      <c r="H2901" s="151">
        <v>0</v>
      </c>
      <c r="I2901" s="30">
        <v>0</v>
      </c>
      <c r="J2901" s="30">
        <v>0</v>
      </c>
      <c r="K2901" s="151">
        <v>0</v>
      </c>
      <c r="L2901" s="30">
        <v>14.6</v>
      </c>
      <c r="M2901" s="30">
        <v>3</v>
      </c>
      <c r="N2901" s="30">
        <v>3</v>
      </c>
      <c r="O2901" s="30">
        <v>3</v>
      </c>
      <c r="P2901" s="30">
        <v>2</v>
      </c>
      <c r="Q2901" s="30">
        <v>1</v>
      </c>
      <c r="R2901" s="30">
        <v>0</v>
      </c>
      <c r="S2901" s="30">
        <v>1</v>
      </c>
      <c r="T2901" s="30">
        <v>13</v>
      </c>
      <c r="U2901" s="30">
        <v>3</v>
      </c>
      <c r="V2901" s="82">
        <v>75</v>
      </c>
      <c r="W2901" s="97">
        <v>480</v>
      </c>
      <c r="X2901" s="33">
        <v>1</v>
      </c>
    </row>
    <row r="2902" spans="1:24">
      <c r="A2902" s="30">
        <v>50</v>
      </c>
      <c r="B2902" s="30">
        <v>1</v>
      </c>
      <c r="C2902" s="30"/>
      <c r="D2902" s="30">
        <v>20.172718245371279</v>
      </c>
      <c r="E2902" s="30">
        <v>1</v>
      </c>
      <c r="F2902" s="30">
        <v>0</v>
      </c>
      <c r="G2902" s="30">
        <v>0</v>
      </c>
      <c r="H2902" s="151">
        <v>0</v>
      </c>
      <c r="I2902" s="30">
        <v>0</v>
      </c>
      <c r="J2902" s="30">
        <v>0</v>
      </c>
      <c r="K2902" s="151">
        <v>0</v>
      </c>
      <c r="L2902" s="30">
        <v>9.8000000000000007</v>
      </c>
      <c r="M2902" s="30">
        <v>2</v>
      </c>
      <c r="N2902" s="30">
        <v>3</v>
      </c>
      <c r="O2902" s="30">
        <v>3</v>
      </c>
      <c r="P2902" s="30">
        <v>3</v>
      </c>
      <c r="Q2902" s="30">
        <v>1</v>
      </c>
      <c r="R2902" s="30">
        <v>0</v>
      </c>
      <c r="S2902" s="30">
        <v>1</v>
      </c>
      <c r="T2902" s="30">
        <v>13</v>
      </c>
      <c r="U2902" s="30">
        <v>3</v>
      </c>
      <c r="V2902" s="82">
        <v>55</v>
      </c>
      <c r="W2902" s="97">
        <v>90</v>
      </c>
      <c r="X2902" s="33">
        <v>1</v>
      </c>
    </row>
    <row r="2903" spans="1:24">
      <c r="A2903" s="30">
        <v>40</v>
      </c>
      <c r="B2903" s="30">
        <v>1</v>
      </c>
      <c r="C2903" s="30"/>
      <c r="D2903" s="30">
        <v>24.003319608030896</v>
      </c>
      <c r="E2903" s="30">
        <v>1</v>
      </c>
      <c r="F2903" s="30">
        <v>1</v>
      </c>
      <c r="G2903" s="30">
        <v>1</v>
      </c>
      <c r="H2903" s="151">
        <v>0</v>
      </c>
      <c r="I2903" s="30">
        <v>1</v>
      </c>
      <c r="J2903" s="30">
        <v>0</v>
      </c>
      <c r="K2903" s="151">
        <v>0</v>
      </c>
      <c r="L2903" s="30">
        <v>9.5</v>
      </c>
      <c r="M2903" s="30">
        <v>1</v>
      </c>
      <c r="N2903" s="30">
        <v>1</v>
      </c>
      <c r="O2903" s="30">
        <v>1</v>
      </c>
      <c r="P2903" s="30">
        <v>0</v>
      </c>
      <c r="Q2903" s="30">
        <v>0</v>
      </c>
      <c r="R2903" s="30">
        <v>0</v>
      </c>
      <c r="S2903" s="30">
        <v>0</v>
      </c>
      <c r="T2903" s="30">
        <v>3</v>
      </c>
      <c r="U2903" s="30">
        <v>7</v>
      </c>
      <c r="V2903" s="82">
        <v>100</v>
      </c>
      <c r="W2903" s="97">
        <v>30</v>
      </c>
      <c r="X2903" s="33">
        <v>0</v>
      </c>
    </row>
    <row r="2904" spans="1:24">
      <c r="A2904" s="30">
        <v>78</v>
      </c>
      <c r="B2904" s="30">
        <v>1</v>
      </c>
      <c r="C2904" s="30"/>
      <c r="D2904" s="30">
        <v>23.523655387858028</v>
      </c>
      <c r="E2904" s="30">
        <v>1</v>
      </c>
      <c r="F2904" s="30">
        <v>1</v>
      </c>
      <c r="G2904" s="30">
        <v>0</v>
      </c>
      <c r="H2904" s="151">
        <v>0</v>
      </c>
      <c r="I2904" s="30">
        <v>1</v>
      </c>
      <c r="J2904" s="30">
        <v>1</v>
      </c>
      <c r="K2904" s="151">
        <v>1</v>
      </c>
      <c r="L2904" s="30">
        <v>11.5</v>
      </c>
      <c r="M2904" s="30">
        <v>1</v>
      </c>
      <c r="N2904" s="30">
        <v>0</v>
      </c>
      <c r="O2904" s="30">
        <v>1</v>
      </c>
      <c r="P2904" s="30">
        <v>0</v>
      </c>
      <c r="Q2904" s="30">
        <v>1</v>
      </c>
      <c r="R2904" s="30">
        <v>0</v>
      </c>
      <c r="S2904" s="30">
        <v>1</v>
      </c>
      <c r="T2904" s="30">
        <v>4</v>
      </c>
      <c r="U2904" s="30">
        <v>7</v>
      </c>
      <c r="V2904" s="82">
        <v>100</v>
      </c>
      <c r="W2904" s="97">
        <v>3</v>
      </c>
      <c r="X2904" s="33">
        <v>0</v>
      </c>
    </row>
    <row r="2905" spans="1:24">
      <c r="A2905" s="30">
        <v>61</v>
      </c>
      <c r="B2905" s="30">
        <v>2</v>
      </c>
      <c r="C2905" s="30"/>
      <c r="D2905" s="30">
        <v>19.623105552684766</v>
      </c>
      <c r="E2905" s="30">
        <v>0</v>
      </c>
      <c r="F2905" s="30">
        <v>1</v>
      </c>
      <c r="G2905" s="30">
        <v>1</v>
      </c>
      <c r="H2905" s="151">
        <v>0</v>
      </c>
      <c r="I2905" s="30">
        <v>0</v>
      </c>
      <c r="J2905" s="30">
        <v>1</v>
      </c>
      <c r="K2905" s="151">
        <v>0</v>
      </c>
      <c r="L2905" s="30">
        <v>7.2</v>
      </c>
      <c r="M2905" s="30">
        <v>1</v>
      </c>
      <c r="N2905" s="30">
        <v>0</v>
      </c>
      <c r="O2905" s="30">
        <v>2</v>
      </c>
      <c r="P2905" s="30">
        <v>0</v>
      </c>
      <c r="Q2905" s="30">
        <v>0</v>
      </c>
      <c r="R2905" s="30">
        <v>0</v>
      </c>
      <c r="S2905" s="30">
        <v>0</v>
      </c>
      <c r="T2905" s="30">
        <v>3</v>
      </c>
      <c r="U2905" s="30">
        <v>5</v>
      </c>
      <c r="V2905" s="82">
        <v>100</v>
      </c>
      <c r="W2905" s="97">
        <v>5</v>
      </c>
      <c r="X2905" s="33">
        <v>0</v>
      </c>
    </row>
    <row r="2906" spans="1:24">
      <c r="A2906" s="30">
        <v>70</v>
      </c>
      <c r="B2906" s="30">
        <v>2</v>
      </c>
      <c r="C2906" s="30"/>
      <c r="D2906" s="30">
        <v>29.629291453615782</v>
      </c>
      <c r="E2906" s="30">
        <v>0</v>
      </c>
      <c r="F2906" s="30">
        <v>1</v>
      </c>
      <c r="G2906" s="30">
        <v>0</v>
      </c>
      <c r="H2906" s="151">
        <v>0</v>
      </c>
      <c r="I2906" s="30">
        <v>1</v>
      </c>
      <c r="J2906" s="30">
        <v>1</v>
      </c>
      <c r="K2906" s="151">
        <v>0</v>
      </c>
      <c r="L2906" s="30">
        <v>10.4</v>
      </c>
      <c r="M2906" s="30">
        <v>1</v>
      </c>
      <c r="N2906" s="30">
        <v>0</v>
      </c>
      <c r="O2906" s="30">
        <v>0</v>
      </c>
      <c r="P2906" s="30">
        <v>0</v>
      </c>
      <c r="Q2906" s="30">
        <v>1</v>
      </c>
      <c r="R2906" s="30">
        <v>0</v>
      </c>
      <c r="S2906" s="30">
        <v>0</v>
      </c>
      <c r="T2906" s="30">
        <v>2</v>
      </c>
      <c r="U2906" s="30">
        <v>9</v>
      </c>
      <c r="V2906" s="82">
        <v>100</v>
      </c>
      <c r="W2906" s="97">
        <v>10</v>
      </c>
      <c r="X2906" s="33">
        <v>0</v>
      </c>
    </row>
    <row r="2907" spans="1:24">
      <c r="A2907" s="30">
        <v>70</v>
      </c>
      <c r="B2907" s="30">
        <v>1</v>
      </c>
      <c r="C2907" s="30"/>
      <c r="D2907" s="30">
        <v>21.258503401360546</v>
      </c>
      <c r="E2907" s="30">
        <v>1</v>
      </c>
      <c r="F2907" s="30">
        <v>0</v>
      </c>
      <c r="G2907" s="30">
        <v>0</v>
      </c>
      <c r="H2907" s="151">
        <v>1</v>
      </c>
      <c r="I2907" s="30">
        <v>1</v>
      </c>
      <c r="J2907" s="30">
        <v>1</v>
      </c>
      <c r="K2907" s="151">
        <v>1</v>
      </c>
      <c r="L2907" s="30">
        <v>7.4</v>
      </c>
      <c r="M2907" s="30">
        <v>1</v>
      </c>
      <c r="N2907" s="30">
        <v>0</v>
      </c>
      <c r="O2907" s="30">
        <v>0</v>
      </c>
      <c r="P2907" s="30">
        <v>0</v>
      </c>
      <c r="Q2907" s="30">
        <v>1</v>
      </c>
      <c r="R2907" s="30">
        <v>0</v>
      </c>
      <c r="S2907" s="30">
        <v>0</v>
      </c>
      <c r="T2907" s="30">
        <v>2</v>
      </c>
      <c r="U2907" s="30">
        <v>9</v>
      </c>
      <c r="V2907" s="82">
        <v>100</v>
      </c>
      <c r="W2907" s="97">
        <v>5</v>
      </c>
      <c r="X2907" s="33">
        <v>0</v>
      </c>
    </row>
    <row r="2908" spans="1:24">
      <c r="A2908" s="30">
        <v>73</v>
      </c>
      <c r="B2908" s="30">
        <v>2</v>
      </c>
      <c r="C2908" s="30"/>
      <c r="D2908" s="30">
        <v>21.315325168723408</v>
      </c>
      <c r="E2908" s="30">
        <v>0</v>
      </c>
      <c r="F2908" s="30">
        <v>1</v>
      </c>
      <c r="G2908" s="30">
        <v>0</v>
      </c>
      <c r="H2908" s="151">
        <v>1</v>
      </c>
      <c r="I2908" s="30">
        <v>1</v>
      </c>
      <c r="J2908" s="30">
        <v>1</v>
      </c>
      <c r="K2908" s="151">
        <v>0</v>
      </c>
      <c r="L2908" s="30">
        <v>7.3</v>
      </c>
      <c r="M2908" s="30">
        <v>2</v>
      </c>
      <c r="N2908" s="30">
        <v>3</v>
      </c>
      <c r="O2908" s="30">
        <v>2</v>
      </c>
      <c r="P2908" s="30">
        <v>3</v>
      </c>
      <c r="Q2908" s="30">
        <v>1</v>
      </c>
      <c r="R2908" s="30">
        <v>0</v>
      </c>
      <c r="S2908" s="30">
        <v>1</v>
      </c>
      <c r="T2908" s="30">
        <v>12</v>
      </c>
      <c r="U2908" s="30">
        <v>5</v>
      </c>
      <c r="V2908" s="82">
        <v>59</v>
      </c>
      <c r="W2908" s="97">
        <v>90</v>
      </c>
      <c r="X2908" s="33">
        <v>1</v>
      </c>
    </row>
    <row r="2909" spans="1:24">
      <c r="A2909" s="30">
        <v>63</v>
      </c>
      <c r="B2909" s="30">
        <v>1</v>
      </c>
      <c r="C2909" s="30"/>
      <c r="D2909" s="30">
        <v>20.90414201183432</v>
      </c>
      <c r="E2909" s="30">
        <v>1</v>
      </c>
      <c r="F2909" s="30">
        <v>1</v>
      </c>
      <c r="G2909" s="30">
        <v>1</v>
      </c>
      <c r="H2909" s="151">
        <v>0</v>
      </c>
      <c r="I2909" s="30">
        <v>1</v>
      </c>
      <c r="J2909" s="30">
        <v>1</v>
      </c>
      <c r="K2909" s="151">
        <v>1</v>
      </c>
      <c r="L2909" s="30">
        <v>7.5</v>
      </c>
      <c r="M2909" s="30">
        <v>2</v>
      </c>
      <c r="N2909" s="30">
        <v>2</v>
      </c>
      <c r="O2909" s="30">
        <v>2</v>
      </c>
      <c r="P2909" s="30">
        <v>2</v>
      </c>
      <c r="Q2909" s="30">
        <v>1</v>
      </c>
      <c r="R2909" s="30">
        <v>0</v>
      </c>
      <c r="S2909" s="30">
        <v>1</v>
      </c>
      <c r="T2909" s="30">
        <v>10</v>
      </c>
      <c r="U2909" s="30">
        <v>6.5</v>
      </c>
      <c r="V2909" s="82">
        <v>68</v>
      </c>
      <c r="W2909" s="97">
        <v>20</v>
      </c>
      <c r="X2909" s="33">
        <v>0</v>
      </c>
    </row>
    <row r="2910" spans="1:24">
      <c r="A2910" s="30">
        <v>54</v>
      </c>
      <c r="B2910" s="30">
        <v>1</v>
      </c>
      <c r="C2910" s="30">
        <v>20</v>
      </c>
      <c r="D2910" s="30">
        <v>23.144811002023207</v>
      </c>
      <c r="E2910" s="30">
        <v>1</v>
      </c>
      <c r="F2910" s="30">
        <v>1</v>
      </c>
      <c r="G2910" s="30">
        <v>1</v>
      </c>
      <c r="H2910" s="151">
        <v>1</v>
      </c>
      <c r="I2910" s="30">
        <v>1</v>
      </c>
      <c r="J2910" s="30">
        <v>1</v>
      </c>
      <c r="K2910" s="151">
        <v>0</v>
      </c>
      <c r="L2910" s="30">
        <v>7.8</v>
      </c>
      <c r="M2910" s="30">
        <v>1</v>
      </c>
      <c r="N2910" s="30">
        <v>1</v>
      </c>
      <c r="O2910" s="30">
        <v>0</v>
      </c>
      <c r="P2910" s="30">
        <v>0</v>
      </c>
      <c r="Q2910" s="30">
        <v>1</v>
      </c>
      <c r="R2910" s="30">
        <v>0</v>
      </c>
      <c r="S2910" s="30">
        <v>0</v>
      </c>
      <c r="T2910" s="30">
        <v>3</v>
      </c>
      <c r="U2910" s="30">
        <v>8</v>
      </c>
      <c r="V2910" s="82">
        <v>100</v>
      </c>
      <c r="W2910" s="97">
        <v>20</v>
      </c>
      <c r="X2910" s="33">
        <v>0</v>
      </c>
    </row>
    <row r="2911" spans="1:24">
      <c r="A2911" s="30">
        <v>66</v>
      </c>
      <c r="B2911" s="30">
        <v>1</v>
      </c>
      <c r="C2911" s="30">
        <v>15</v>
      </c>
      <c r="D2911" s="30">
        <v>22.031340618235763</v>
      </c>
      <c r="E2911" s="30">
        <v>1</v>
      </c>
      <c r="F2911" s="30"/>
      <c r="G2911" s="30">
        <v>0</v>
      </c>
      <c r="H2911" s="151">
        <v>0</v>
      </c>
      <c r="I2911" s="30">
        <v>1</v>
      </c>
      <c r="J2911" s="30">
        <v>1</v>
      </c>
      <c r="K2911" s="151">
        <v>0</v>
      </c>
      <c r="L2911" s="30">
        <v>7.4</v>
      </c>
      <c r="M2911" s="30">
        <v>1</v>
      </c>
      <c r="N2911" s="30">
        <v>0</v>
      </c>
      <c r="O2911" s="30">
        <v>0</v>
      </c>
      <c r="P2911" s="30">
        <v>2</v>
      </c>
      <c r="Q2911" s="30">
        <v>1</v>
      </c>
      <c r="R2911" s="30">
        <v>0</v>
      </c>
      <c r="S2911" s="30">
        <v>0</v>
      </c>
      <c r="T2911" s="30">
        <v>4</v>
      </c>
      <c r="U2911" s="30">
        <v>8</v>
      </c>
      <c r="V2911" s="82">
        <v>84</v>
      </c>
      <c r="W2911" s="97">
        <v>5</v>
      </c>
      <c r="X2911" s="33">
        <v>1</v>
      </c>
    </row>
    <row r="2912" spans="1:24">
      <c r="A2912" s="30">
        <v>56</v>
      </c>
      <c r="B2912" s="30">
        <v>2</v>
      </c>
      <c r="C2912" s="30">
        <v>11</v>
      </c>
      <c r="D2912" s="30">
        <v>27.852007979223906</v>
      </c>
      <c r="E2912" s="30">
        <v>0</v>
      </c>
      <c r="F2912" s="30">
        <v>1</v>
      </c>
      <c r="G2912" s="30">
        <v>0</v>
      </c>
      <c r="H2912" s="151">
        <v>0</v>
      </c>
      <c r="I2912" s="30">
        <v>1</v>
      </c>
      <c r="J2912" s="30">
        <v>1</v>
      </c>
      <c r="K2912" s="151">
        <v>1</v>
      </c>
      <c r="L2912" s="30">
        <v>6.7</v>
      </c>
      <c r="M2912" s="30">
        <v>1</v>
      </c>
      <c r="N2912" s="30">
        <v>1</v>
      </c>
      <c r="O2912" s="30">
        <v>2</v>
      </c>
      <c r="P2912" s="30">
        <v>0</v>
      </c>
      <c r="Q2912" s="30">
        <v>1</v>
      </c>
      <c r="R2912" s="30">
        <v>0</v>
      </c>
      <c r="S2912" s="30">
        <v>1</v>
      </c>
      <c r="T2912" s="30">
        <v>6</v>
      </c>
      <c r="U2912" s="30">
        <v>6</v>
      </c>
      <c r="V2912" s="82">
        <v>86</v>
      </c>
      <c r="W2912" s="97">
        <v>15</v>
      </c>
      <c r="X2912" s="33">
        <v>0</v>
      </c>
    </row>
    <row r="2913" spans="1:24">
      <c r="A2913" s="30">
        <v>73</v>
      </c>
      <c r="B2913" s="30">
        <v>1</v>
      </c>
      <c r="C2913" s="30">
        <v>7</v>
      </c>
      <c r="D2913" s="30">
        <v>20.007652927244671</v>
      </c>
      <c r="E2913" s="30">
        <v>0</v>
      </c>
      <c r="F2913" s="30"/>
      <c r="G2913" s="30">
        <v>0</v>
      </c>
      <c r="H2913" s="30"/>
      <c r="I2913" s="30">
        <v>0</v>
      </c>
      <c r="J2913" s="30">
        <v>0</v>
      </c>
      <c r="K2913" s="151">
        <v>0</v>
      </c>
      <c r="L2913" s="30">
        <v>6.3</v>
      </c>
      <c r="M2913" s="30">
        <v>1</v>
      </c>
      <c r="N2913" s="30">
        <v>1</v>
      </c>
      <c r="O2913" s="30">
        <v>1</v>
      </c>
      <c r="P2913" s="30">
        <v>0</v>
      </c>
      <c r="Q2913" s="30">
        <v>1</v>
      </c>
      <c r="R2913" s="30">
        <v>0</v>
      </c>
      <c r="S2913" s="30">
        <v>0</v>
      </c>
      <c r="T2913" s="30">
        <v>4</v>
      </c>
      <c r="U2913" s="30">
        <v>7</v>
      </c>
      <c r="V2913" s="82">
        <v>100</v>
      </c>
      <c r="W2913" s="97">
        <v>30</v>
      </c>
      <c r="X2913" s="33">
        <v>1</v>
      </c>
    </row>
    <row r="2914" spans="1:24">
      <c r="A2914" s="30">
        <v>40</v>
      </c>
      <c r="B2914" s="30">
        <v>1</v>
      </c>
      <c r="C2914" s="30">
        <v>3</v>
      </c>
      <c r="D2914" s="30">
        <v>21.565082644628099</v>
      </c>
      <c r="E2914" s="30">
        <v>1</v>
      </c>
      <c r="F2914" s="30">
        <v>0</v>
      </c>
      <c r="G2914" s="30">
        <v>0</v>
      </c>
      <c r="H2914" s="151">
        <v>0</v>
      </c>
      <c r="I2914" s="30">
        <v>0</v>
      </c>
      <c r="J2914" s="30">
        <v>0</v>
      </c>
      <c r="K2914" s="151">
        <v>0</v>
      </c>
      <c r="L2914" s="30">
        <v>7.8</v>
      </c>
      <c r="M2914" s="30">
        <v>1</v>
      </c>
      <c r="N2914" s="30">
        <v>3</v>
      </c>
      <c r="O2914" s="30">
        <v>1</v>
      </c>
      <c r="P2914" s="30">
        <v>0</v>
      </c>
      <c r="Q2914" s="30">
        <v>1</v>
      </c>
      <c r="R2914" s="30">
        <v>0</v>
      </c>
      <c r="S2914" s="30">
        <v>1</v>
      </c>
      <c r="T2914" s="30">
        <v>7</v>
      </c>
      <c r="U2914" s="30">
        <v>7</v>
      </c>
      <c r="V2914" s="82">
        <v>100</v>
      </c>
      <c r="W2914" s="97">
        <v>35</v>
      </c>
      <c r="X2914" s="33">
        <v>0</v>
      </c>
    </row>
    <row r="2915" spans="1:24">
      <c r="A2915" s="30">
        <v>46</v>
      </c>
      <c r="B2915" s="30">
        <v>1</v>
      </c>
      <c r="C2915" s="30"/>
      <c r="D2915" s="30">
        <v>27.594760556108614</v>
      </c>
      <c r="E2915" s="30">
        <v>1</v>
      </c>
      <c r="F2915" s="30">
        <v>1</v>
      </c>
      <c r="G2915" s="30">
        <v>0</v>
      </c>
      <c r="H2915" s="151">
        <v>0</v>
      </c>
      <c r="I2915" s="30">
        <v>1</v>
      </c>
      <c r="J2915" s="30">
        <v>1</v>
      </c>
      <c r="K2915" s="151">
        <v>0</v>
      </c>
      <c r="L2915" s="30">
        <v>11.1</v>
      </c>
      <c r="M2915" s="30">
        <v>1</v>
      </c>
      <c r="N2915" s="30">
        <v>0</v>
      </c>
      <c r="O2915" s="30">
        <v>3</v>
      </c>
      <c r="P2915" s="30">
        <v>0</v>
      </c>
      <c r="Q2915" s="30">
        <v>1</v>
      </c>
      <c r="R2915" s="30">
        <v>0</v>
      </c>
      <c r="S2915" s="30">
        <v>1</v>
      </c>
      <c r="T2915" s="30">
        <v>6</v>
      </c>
      <c r="U2915" s="30">
        <v>4</v>
      </c>
      <c r="V2915" s="82">
        <v>89</v>
      </c>
      <c r="W2915" s="97">
        <v>15</v>
      </c>
      <c r="X2915" s="33">
        <v>1</v>
      </c>
    </row>
    <row r="2916" spans="1:24">
      <c r="A2916" s="30">
        <v>46</v>
      </c>
      <c r="B2916" s="30">
        <v>2</v>
      </c>
      <c r="C2916" s="30"/>
      <c r="D2916" s="30">
        <v>23.555555555555557</v>
      </c>
      <c r="E2916" s="30">
        <v>0</v>
      </c>
      <c r="F2916" s="30">
        <v>1</v>
      </c>
      <c r="G2916" s="30">
        <v>1</v>
      </c>
      <c r="H2916" s="151">
        <v>0</v>
      </c>
      <c r="I2916" s="30">
        <v>0</v>
      </c>
      <c r="J2916" s="30">
        <v>1</v>
      </c>
      <c r="K2916" s="151">
        <v>0</v>
      </c>
      <c r="L2916" s="30">
        <v>7.6</v>
      </c>
      <c r="M2916" s="30">
        <v>1</v>
      </c>
      <c r="N2916" s="30">
        <v>1</v>
      </c>
      <c r="O2916" s="30">
        <v>2</v>
      </c>
      <c r="P2916" s="30">
        <v>0</v>
      </c>
      <c r="Q2916" s="30">
        <v>1</v>
      </c>
      <c r="R2916" s="30">
        <v>0</v>
      </c>
      <c r="S2916" s="30">
        <v>1</v>
      </c>
      <c r="T2916" s="30">
        <v>6</v>
      </c>
      <c r="U2916" s="30">
        <v>6</v>
      </c>
      <c r="V2916" s="82">
        <v>100</v>
      </c>
      <c r="W2916" s="97">
        <v>30</v>
      </c>
      <c r="X2916" s="33">
        <v>0</v>
      </c>
    </row>
    <row r="2917" spans="1:24">
      <c r="A2917" s="30">
        <v>70</v>
      </c>
      <c r="B2917" s="30">
        <v>1</v>
      </c>
      <c r="C2917" s="30"/>
      <c r="D2917" s="30">
        <v>22.230440499671268</v>
      </c>
      <c r="E2917" s="30">
        <v>1</v>
      </c>
      <c r="F2917" s="30">
        <v>0</v>
      </c>
      <c r="G2917" s="30">
        <v>1</v>
      </c>
      <c r="H2917" s="151">
        <v>0</v>
      </c>
      <c r="I2917" s="30">
        <v>1</v>
      </c>
      <c r="J2917" s="30">
        <v>0</v>
      </c>
      <c r="K2917" s="151">
        <v>1</v>
      </c>
      <c r="L2917" s="30">
        <v>6.8</v>
      </c>
      <c r="M2917" s="30">
        <v>1</v>
      </c>
      <c r="N2917" s="30">
        <v>2</v>
      </c>
      <c r="O2917" s="30">
        <v>2</v>
      </c>
      <c r="P2917" s="30">
        <v>0</v>
      </c>
      <c r="Q2917" s="30">
        <v>1</v>
      </c>
      <c r="R2917" s="30">
        <v>0</v>
      </c>
      <c r="S2917" s="30">
        <v>0</v>
      </c>
      <c r="T2917" s="30">
        <v>6</v>
      </c>
      <c r="U2917" s="30">
        <v>6</v>
      </c>
      <c r="V2917" s="82">
        <v>92</v>
      </c>
      <c r="W2917" s="97">
        <v>40</v>
      </c>
      <c r="X2917" s="33">
        <v>1</v>
      </c>
    </row>
    <row r="2918" spans="1:24">
      <c r="A2918" s="30">
        <v>64</v>
      </c>
      <c r="B2918" s="30">
        <v>2</v>
      </c>
      <c r="C2918" s="30"/>
      <c r="D2918" s="30">
        <v>27.323363010394278</v>
      </c>
      <c r="E2918" s="30">
        <v>0</v>
      </c>
      <c r="F2918" s="30">
        <v>0</v>
      </c>
      <c r="G2918" s="30">
        <v>0</v>
      </c>
      <c r="H2918" s="151">
        <v>0</v>
      </c>
      <c r="I2918" s="30">
        <v>1</v>
      </c>
      <c r="J2918" s="30">
        <v>1</v>
      </c>
      <c r="K2918" s="151">
        <v>0</v>
      </c>
      <c r="L2918" s="30">
        <v>7.2</v>
      </c>
      <c r="M2918" s="30">
        <v>1</v>
      </c>
      <c r="N2918" s="30">
        <v>0</v>
      </c>
      <c r="O2918" s="30">
        <v>3</v>
      </c>
      <c r="P2918" s="30">
        <v>0</v>
      </c>
      <c r="Q2918" s="30">
        <v>0</v>
      </c>
      <c r="R2918" s="30">
        <v>0</v>
      </c>
      <c r="S2918" s="30">
        <v>1</v>
      </c>
      <c r="T2918" s="30">
        <v>5</v>
      </c>
      <c r="U2918" s="30">
        <v>4</v>
      </c>
      <c r="V2918" s="82">
        <v>100</v>
      </c>
      <c r="W2918" s="97">
        <v>5</v>
      </c>
      <c r="X2918" s="33">
        <v>0</v>
      </c>
    </row>
    <row r="2919" spans="1:24">
      <c r="A2919" s="30">
        <v>56</v>
      </c>
      <c r="B2919" s="30">
        <v>1</v>
      </c>
      <c r="C2919" s="30"/>
      <c r="D2919" s="30">
        <v>24.913494809688579</v>
      </c>
      <c r="E2919" s="30">
        <v>1</v>
      </c>
      <c r="F2919" s="30">
        <v>0</v>
      </c>
      <c r="G2919" s="30">
        <v>0</v>
      </c>
      <c r="H2919" s="151">
        <v>0</v>
      </c>
      <c r="I2919" s="30">
        <v>0</v>
      </c>
      <c r="J2919" s="30">
        <v>1</v>
      </c>
      <c r="K2919" s="151">
        <v>0</v>
      </c>
      <c r="L2919" s="30">
        <v>7.2</v>
      </c>
      <c r="M2919" s="30">
        <v>1</v>
      </c>
      <c r="N2919" s="30">
        <v>0</v>
      </c>
      <c r="O2919" s="30">
        <v>2</v>
      </c>
      <c r="P2919" s="30">
        <v>0</v>
      </c>
      <c r="Q2919" s="30">
        <v>1</v>
      </c>
      <c r="R2919" s="30">
        <v>0</v>
      </c>
      <c r="S2919" s="30">
        <v>1</v>
      </c>
      <c r="T2919" s="30">
        <v>5</v>
      </c>
      <c r="U2919" s="30">
        <v>5.5</v>
      </c>
      <c r="V2919" s="82">
        <v>96</v>
      </c>
      <c r="W2919" s="97">
        <v>5</v>
      </c>
      <c r="X2919" s="33">
        <v>0</v>
      </c>
    </row>
    <row r="2920" spans="1:24">
      <c r="A2920" s="30">
        <v>41</v>
      </c>
      <c r="B2920" s="30">
        <v>1</v>
      </c>
      <c r="C2920" s="30"/>
      <c r="D2920" s="30">
        <v>34.506343832290284</v>
      </c>
      <c r="E2920" s="30">
        <v>1</v>
      </c>
      <c r="F2920" s="30">
        <v>0</v>
      </c>
      <c r="G2920" s="30">
        <v>0</v>
      </c>
      <c r="H2920" s="151">
        <v>0</v>
      </c>
      <c r="I2920" s="30">
        <v>1</v>
      </c>
      <c r="J2920" s="30">
        <v>1</v>
      </c>
      <c r="K2920" s="151">
        <v>0</v>
      </c>
      <c r="L2920" s="30">
        <v>12.2</v>
      </c>
      <c r="M2920" s="30">
        <v>1</v>
      </c>
      <c r="N2920" s="30">
        <v>0</v>
      </c>
      <c r="O2920" s="30">
        <v>1</v>
      </c>
      <c r="P2920" s="30">
        <v>0</v>
      </c>
      <c r="Q2920" s="30">
        <v>1</v>
      </c>
      <c r="R2920" s="30">
        <v>0</v>
      </c>
      <c r="S2920" s="30">
        <v>0</v>
      </c>
      <c r="T2920" s="30">
        <v>3</v>
      </c>
      <c r="U2920" s="30">
        <v>7</v>
      </c>
      <c r="V2920" s="82">
        <v>100</v>
      </c>
      <c r="W2920" s="97">
        <v>5</v>
      </c>
      <c r="X2920" s="33">
        <v>0</v>
      </c>
    </row>
    <row r="2921" spans="1:24">
      <c r="A2921" s="30">
        <v>31</v>
      </c>
      <c r="B2921" s="30">
        <v>1</v>
      </c>
      <c r="C2921" s="30"/>
      <c r="D2921" s="30">
        <v>33.148788927335637</v>
      </c>
      <c r="E2921" s="30">
        <v>0</v>
      </c>
      <c r="F2921" s="30">
        <v>0</v>
      </c>
      <c r="G2921" s="30">
        <v>0</v>
      </c>
      <c r="H2921" s="151">
        <v>0</v>
      </c>
      <c r="I2921" s="30">
        <v>1</v>
      </c>
      <c r="J2921" s="30">
        <v>0</v>
      </c>
      <c r="K2921" s="151">
        <v>0</v>
      </c>
      <c r="L2921" s="30">
        <v>8.5</v>
      </c>
      <c r="M2921" s="30">
        <v>3</v>
      </c>
      <c r="N2921" s="30">
        <v>2</v>
      </c>
      <c r="O2921" s="30">
        <v>0</v>
      </c>
      <c r="P2921" s="30">
        <v>2</v>
      </c>
      <c r="Q2921" s="30">
        <v>3</v>
      </c>
      <c r="R2921" s="30">
        <v>0</v>
      </c>
      <c r="S2921" s="30">
        <v>1</v>
      </c>
      <c r="T2921" s="30">
        <v>11</v>
      </c>
      <c r="U2921" s="30">
        <v>10</v>
      </c>
      <c r="V2921" s="82">
        <v>83</v>
      </c>
      <c r="W2921" s="97">
        <v>30</v>
      </c>
      <c r="X2921" s="33">
        <v>0</v>
      </c>
    </row>
    <row r="2922" spans="1:24">
      <c r="A2922" s="30">
        <v>65</v>
      </c>
      <c r="B2922" s="30">
        <v>1</v>
      </c>
      <c r="C2922" s="30"/>
      <c r="D2922" s="30">
        <v>26.299357208448118</v>
      </c>
      <c r="E2922" s="30">
        <v>1</v>
      </c>
      <c r="F2922" s="30">
        <v>0</v>
      </c>
      <c r="G2922" s="30">
        <v>1</v>
      </c>
      <c r="H2922" s="151">
        <v>0</v>
      </c>
      <c r="I2922" s="30">
        <v>0</v>
      </c>
      <c r="J2922" s="30">
        <v>1</v>
      </c>
      <c r="K2922" s="151">
        <v>0</v>
      </c>
      <c r="L2922" s="30">
        <v>7.3</v>
      </c>
      <c r="M2922" s="30">
        <v>0</v>
      </c>
      <c r="N2922" s="30">
        <v>0</v>
      </c>
      <c r="O2922" s="30">
        <v>2</v>
      </c>
      <c r="P2922" s="30">
        <v>0</v>
      </c>
      <c r="Q2922" s="30">
        <v>1</v>
      </c>
      <c r="R2922" s="30">
        <v>0</v>
      </c>
      <c r="S2922" s="30">
        <v>0</v>
      </c>
      <c r="T2922" s="30">
        <v>3</v>
      </c>
      <c r="U2922" s="30">
        <v>6.5</v>
      </c>
      <c r="V2922" s="82">
        <v>100</v>
      </c>
      <c r="W2922" s="97">
        <v>10</v>
      </c>
      <c r="X2922" s="33">
        <v>0</v>
      </c>
    </row>
    <row r="2923" spans="1:24">
      <c r="A2923" s="30">
        <v>78</v>
      </c>
      <c r="B2923" s="30">
        <v>1</v>
      </c>
      <c r="C2923" s="30"/>
      <c r="D2923" s="30">
        <v>25.820312499999996</v>
      </c>
      <c r="E2923" s="30">
        <v>1</v>
      </c>
      <c r="F2923" s="30">
        <v>0</v>
      </c>
      <c r="G2923" s="30">
        <v>0</v>
      </c>
      <c r="H2923" s="151">
        <v>0</v>
      </c>
      <c r="I2923" s="30">
        <v>1</v>
      </c>
      <c r="J2923" s="30">
        <v>1</v>
      </c>
      <c r="K2923" s="151">
        <v>1</v>
      </c>
      <c r="L2923" s="30">
        <v>6.8</v>
      </c>
      <c r="M2923" s="30">
        <v>2</v>
      </c>
      <c r="N2923" s="30">
        <v>2</v>
      </c>
      <c r="O2923" s="30">
        <v>1</v>
      </c>
      <c r="P2923" s="30">
        <v>2</v>
      </c>
      <c r="Q2923" s="30">
        <v>1</v>
      </c>
      <c r="R2923" s="30">
        <v>0</v>
      </c>
      <c r="S2923" s="30">
        <v>1</v>
      </c>
      <c r="T2923" s="30">
        <v>9</v>
      </c>
      <c r="U2923" s="30">
        <v>7</v>
      </c>
      <c r="V2923" s="82">
        <v>82</v>
      </c>
      <c r="W2923" s="97">
        <v>60</v>
      </c>
      <c r="X2923" s="33">
        <v>1</v>
      </c>
    </row>
    <row r="2924" spans="1:24">
      <c r="A2924" s="30">
        <v>64</v>
      </c>
      <c r="B2924" s="30">
        <v>2</v>
      </c>
      <c r="C2924" s="30"/>
      <c r="D2924" s="30">
        <v>27.083600324661457</v>
      </c>
      <c r="E2924" s="30">
        <v>0</v>
      </c>
      <c r="F2924" s="30">
        <v>0</v>
      </c>
      <c r="G2924" s="30">
        <v>0</v>
      </c>
      <c r="H2924" s="151">
        <v>0</v>
      </c>
      <c r="I2924" s="30">
        <v>1</v>
      </c>
      <c r="J2924" s="30">
        <v>1</v>
      </c>
      <c r="K2924" s="151">
        <v>0</v>
      </c>
      <c r="L2924" s="30">
        <v>6.2</v>
      </c>
      <c r="M2924" s="30">
        <v>1</v>
      </c>
      <c r="N2924" s="30">
        <v>0</v>
      </c>
      <c r="O2924" s="30">
        <v>2</v>
      </c>
      <c r="P2924" s="30">
        <v>2</v>
      </c>
      <c r="Q2924" s="30">
        <v>1</v>
      </c>
      <c r="R2924" s="30">
        <v>0</v>
      </c>
      <c r="S2924" s="30">
        <v>0</v>
      </c>
      <c r="T2924" s="30">
        <v>6</v>
      </c>
      <c r="U2924" s="30">
        <v>6.5</v>
      </c>
      <c r="V2924" s="82">
        <v>81</v>
      </c>
      <c r="W2924" s="97">
        <v>10</v>
      </c>
      <c r="X2924" s="33">
        <v>0</v>
      </c>
    </row>
    <row r="2925" spans="1:24">
      <c r="A2925" s="30">
        <v>69</v>
      </c>
      <c r="B2925" s="30">
        <v>1</v>
      </c>
      <c r="C2925" s="30"/>
      <c r="D2925" s="30">
        <v>28.400897292100627</v>
      </c>
      <c r="E2925" s="30">
        <v>1</v>
      </c>
      <c r="F2925" s="30">
        <v>0</v>
      </c>
      <c r="G2925" s="30">
        <v>0</v>
      </c>
      <c r="H2925" s="151">
        <v>1</v>
      </c>
      <c r="I2925" s="30">
        <v>1</v>
      </c>
      <c r="J2925" s="30">
        <v>1</v>
      </c>
      <c r="K2925" s="151">
        <v>0</v>
      </c>
      <c r="L2925" s="30">
        <v>8.3000000000000007</v>
      </c>
      <c r="M2925" s="30">
        <v>0</v>
      </c>
      <c r="N2925" s="30">
        <v>0</v>
      </c>
      <c r="O2925" s="30">
        <v>0</v>
      </c>
      <c r="P2925" s="30">
        <v>0</v>
      </c>
      <c r="Q2925" s="30">
        <v>1</v>
      </c>
      <c r="R2925" s="30">
        <v>0</v>
      </c>
      <c r="S2925" s="30">
        <v>0</v>
      </c>
      <c r="T2925" s="30">
        <v>1</v>
      </c>
      <c r="U2925" s="30">
        <v>8</v>
      </c>
      <c r="V2925" s="82">
        <v>100</v>
      </c>
      <c r="W2925" s="97">
        <v>10</v>
      </c>
      <c r="X2925" s="33">
        <v>0</v>
      </c>
    </row>
    <row r="2926" spans="1:24">
      <c r="A2926" s="30">
        <v>41</v>
      </c>
      <c r="B2926" s="30">
        <v>2</v>
      </c>
      <c r="C2926" s="30"/>
      <c r="D2926" s="30">
        <v>30.964187327823691</v>
      </c>
      <c r="E2926" s="30">
        <v>1</v>
      </c>
      <c r="F2926" s="30">
        <v>0</v>
      </c>
      <c r="G2926" s="30">
        <v>0</v>
      </c>
      <c r="H2926" s="151">
        <v>0</v>
      </c>
      <c r="I2926" s="30">
        <v>0</v>
      </c>
      <c r="J2926" s="30">
        <v>1</v>
      </c>
      <c r="K2926" s="151">
        <v>0</v>
      </c>
      <c r="L2926" s="30">
        <v>7.2</v>
      </c>
      <c r="M2926" s="30">
        <v>3</v>
      </c>
      <c r="N2926" s="30">
        <v>3</v>
      </c>
      <c r="O2926" s="30">
        <v>2</v>
      </c>
      <c r="P2926" s="30">
        <v>2</v>
      </c>
      <c r="Q2926" s="30">
        <v>2</v>
      </c>
      <c r="R2926" s="30">
        <v>3</v>
      </c>
      <c r="S2926" s="30">
        <v>2</v>
      </c>
      <c r="T2926" s="30">
        <v>17</v>
      </c>
      <c r="U2926" s="30">
        <v>5</v>
      </c>
      <c r="V2926" s="82">
        <v>67</v>
      </c>
      <c r="W2926" s="97">
        <v>60</v>
      </c>
      <c r="X2926" s="33">
        <v>0</v>
      </c>
    </row>
    <row r="2927" spans="1:24">
      <c r="A2927" s="30">
        <v>63</v>
      </c>
      <c r="B2927" s="30">
        <v>2</v>
      </c>
      <c r="C2927" s="30"/>
      <c r="D2927" s="30">
        <v>28.946098855313366</v>
      </c>
      <c r="E2927" s="30">
        <v>1</v>
      </c>
      <c r="F2927" s="30">
        <v>1</v>
      </c>
      <c r="G2927" s="30">
        <v>0</v>
      </c>
      <c r="H2927" s="151">
        <v>0</v>
      </c>
      <c r="I2927" s="30">
        <v>1</v>
      </c>
      <c r="J2927" s="30">
        <v>1</v>
      </c>
      <c r="K2927" s="151">
        <v>0</v>
      </c>
      <c r="L2927" s="30">
        <v>6.5</v>
      </c>
      <c r="M2927" s="30">
        <v>1</v>
      </c>
      <c r="N2927" s="30">
        <v>0</v>
      </c>
      <c r="O2927" s="30">
        <v>2</v>
      </c>
      <c r="P2927" s="30">
        <v>0</v>
      </c>
      <c r="Q2927" s="30">
        <v>1</v>
      </c>
      <c r="R2927" s="30">
        <v>0</v>
      </c>
      <c r="S2927" s="30">
        <v>0</v>
      </c>
      <c r="T2927" s="30">
        <v>4</v>
      </c>
      <c r="U2927" s="30">
        <v>6.5</v>
      </c>
      <c r="V2927" s="82">
        <v>87</v>
      </c>
      <c r="W2927" s="97">
        <v>5</v>
      </c>
      <c r="X2927" s="33">
        <v>0</v>
      </c>
    </row>
    <row r="2928" spans="1:24">
      <c r="A2928" s="30">
        <v>70</v>
      </c>
      <c r="B2928" s="30">
        <v>1</v>
      </c>
      <c r="C2928" s="30">
        <v>20</v>
      </c>
      <c r="D2928" s="30">
        <v>38.983301572384505</v>
      </c>
      <c r="E2928" s="30">
        <v>1</v>
      </c>
      <c r="F2928" s="30">
        <v>1</v>
      </c>
      <c r="G2928" s="30">
        <v>1</v>
      </c>
      <c r="H2928" s="151">
        <v>1</v>
      </c>
      <c r="I2928" s="30">
        <v>1</v>
      </c>
      <c r="J2928" s="30">
        <v>1</v>
      </c>
      <c r="K2928" s="151">
        <v>1</v>
      </c>
      <c r="L2928" s="30">
        <v>5.7</v>
      </c>
      <c r="M2928" s="30">
        <v>1</v>
      </c>
      <c r="N2928" s="30">
        <v>0</v>
      </c>
      <c r="O2928" s="30">
        <v>0</v>
      </c>
      <c r="P2928" s="30">
        <v>0</v>
      </c>
      <c r="Q2928" s="30">
        <v>0</v>
      </c>
      <c r="R2928" s="30">
        <v>0</v>
      </c>
      <c r="S2928" s="30">
        <v>2</v>
      </c>
      <c r="T2928" s="30">
        <v>3</v>
      </c>
      <c r="U2928" s="30">
        <v>9</v>
      </c>
      <c r="V2928" s="82">
        <v>100</v>
      </c>
      <c r="W2928" s="97">
        <v>5</v>
      </c>
      <c r="X2928" s="33">
        <v>0</v>
      </c>
    </row>
    <row r="2929" spans="1:24">
      <c r="A2929" s="30">
        <v>73</v>
      </c>
      <c r="B2929" s="30">
        <v>1</v>
      </c>
      <c r="C2929" s="30"/>
      <c r="D2929" s="30">
        <v>24.16716240333135</v>
      </c>
      <c r="E2929" s="30">
        <v>0</v>
      </c>
      <c r="F2929" s="30">
        <v>1</v>
      </c>
      <c r="G2929" s="30">
        <v>0</v>
      </c>
      <c r="H2929" s="151">
        <v>0</v>
      </c>
      <c r="I2929" s="30">
        <v>1</v>
      </c>
      <c r="J2929" s="30">
        <v>1</v>
      </c>
      <c r="K2929" s="151">
        <v>1</v>
      </c>
      <c r="L2929" s="30">
        <v>16.2</v>
      </c>
      <c r="M2929" s="30">
        <v>2</v>
      </c>
      <c r="N2929" s="30">
        <v>1</v>
      </c>
      <c r="O2929" s="30">
        <v>2</v>
      </c>
      <c r="P2929" s="30">
        <v>2</v>
      </c>
      <c r="Q2929" s="30">
        <v>1</v>
      </c>
      <c r="R2929" s="30">
        <v>0</v>
      </c>
      <c r="S2929" s="30">
        <v>0</v>
      </c>
      <c r="T2929" s="30">
        <v>8</v>
      </c>
      <c r="U2929" s="30">
        <v>6</v>
      </c>
      <c r="V2929" s="82">
        <v>71</v>
      </c>
      <c r="W2929" s="97">
        <v>30</v>
      </c>
      <c r="X2929" s="33">
        <v>0</v>
      </c>
    </row>
    <row r="2930" spans="1:24">
      <c r="A2930" s="30">
        <v>49</v>
      </c>
      <c r="B2930" s="30">
        <v>2</v>
      </c>
      <c r="C2930" s="30">
        <v>8</v>
      </c>
      <c r="D2930" s="30">
        <v>37.280472524381466</v>
      </c>
      <c r="E2930" s="30">
        <v>0</v>
      </c>
      <c r="F2930" s="30">
        <v>0</v>
      </c>
      <c r="G2930" s="30">
        <v>0</v>
      </c>
      <c r="H2930" s="151">
        <v>0</v>
      </c>
      <c r="I2930" s="30">
        <v>1</v>
      </c>
      <c r="J2930" s="30">
        <v>1</v>
      </c>
      <c r="K2930" s="151">
        <v>0</v>
      </c>
      <c r="L2930" s="30">
        <v>9.5</v>
      </c>
      <c r="M2930" s="30">
        <v>0</v>
      </c>
      <c r="N2930" s="30">
        <v>0</v>
      </c>
      <c r="O2930" s="30">
        <v>3</v>
      </c>
      <c r="P2930" s="30">
        <v>0</v>
      </c>
      <c r="Q2930" s="30">
        <v>0</v>
      </c>
      <c r="R2930" s="30">
        <v>0</v>
      </c>
      <c r="S2930" s="30">
        <v>0</v>
      </c>
      <c r="T2930" s="30">
        <v>3</v>
      </c>
      <c r="U2930" s="30">
        <v>3</v>
      </c>
      <c r="V2930" s="82">
        <v>95</v>
      </c>
      <c r="W2930" s="97">
        <v>1</v>
      </c>
      <c r="X2930" s="33">
        <v>0</v>
      </c>
    </row>
    <row r="2931" spans="1:24">
      <c r="A2931" s="30">
        <v>59</v>
      </c>
      <c r="B2931" s="30">
        <v>1</v>
      </c>
      <c r="C2931" s="30">
        <v>6</v>
      </c>
      <c r="D2931" s="30">
        <v>25.840944531075966</v>
      </c>
      <c r="E2931" s="30">
        <v>1</v>
      </c>
      <c r="F2931" s="30">
        <v>0</v>
      </c>
      <c r="G2931" s="30">
        <v>0</v>
      </c>
      <c r="H2931" s="151">
        <v>0</v>
      </c>
      <c r="I2931" s="30">
        <v>0</v>
      </c>
      <c r="J2931" s="30">
        <v>1</v>
      </c>
      <c r="K2931" s="151">
        <v>0</v>
      </c>
      <c r="L2931" s="30">
        <v>5.2</v>
      </c>
      <c r="M2931" s="30">
        <v>2</v>
      </c>
      <c r="N2931" s="30">
        <v>0</v>
      </c>
      <c r="O2931" s="30">
        <v>2</v>
      </c>
      <c r="P2931" s="30">
        <v>0</v>
      </c>
      <c r="Q2931" s="30">
        <v>1</v>
      </c>
      <c r="R2931" s="30">
        <v>0</v>
      </c>
      <c r="S2931" s="30">
        <v>2</v>
      </c>
      <c r="T2931" s="30">
        <v>7</v>
      </c>
      <c r="U2931" s="30">
        <v>5.5</v>
      </c>
      <c r="V2931" s="82">
        <v>92</v>
      </c>
      <c r="W2931" s="97">
        <v>5</v>
      </c>
      <c r="X2931" s="33">
        <v>0</v>
      </c>
    </row>
    <row r="2932" spans="1:24">
      <c r="A2932" s="30">
        <v>49</v>
      </c>
      <c r="B2932" s="30">
        <v>1</v>
      </c>
      <c r="C2932" s="30">
        <v>4</v>
      </c>
      <c r="D2932" s="30">
        <v>29.387755102040813</v>
      </c>
      <c r="E2932" s="30">
        <v>1</v>
      </c>
      <c r="F2932" s="30">
        <v>0</v>
      </c>
      <c r="G2932" s="30">
        <v>0</v>
      </c>
      <c r="H2932" s="151">
        <v>0</v>
      </c>
      <c r="I2932" s="30">
        <v>1</v>
      </c>
      <c r="J2932" s="30">
        <v>1</v>
      </c>
      <c r="K2932" s="151">
        <v>0</v>
      </c>
      <c r="L2932" s="30">
        <v>6.7</v>
      </c>
      <c r="M2932" s="30">
        <v>2</v>
      </c>
      <c r="N2932" s="30">
        <v>1</v>
      </c>
      <c r="O2932" s="30">
        <v>2</v>
      </c>
      <c r="P2932" s="30">
        <v>0</v>
      </c>
      <c r="Q2932" s="30">
        <v>2</v>
      </c>
      <c r="R2932" s="30">
        <v>0</v>
      </c>
      <c r="S2932" s="30">
        <v>1</v>
      </c>
      <c r="T2932" s="30">
        <v>8</v>
      </c>
      <c r="U2932" s="30">
        <v>5</v>
      </c>
      <c r="V2932" s="82">
        <v>86</v>
      </c>
      <c r="W2932" s="97">
        <v>30</v>
      </c>
      <c r="X2932" s="33">
        <v>1</v>
      </c>
    </row>
    <row r="2933" spans="1:24">
      <c r="A2933" s="30">
        <v>58</v>
      </c>
      <c r="B2933" s="30">
        <v>1</v>
      </c>
      <c r="C2933" s="30">
        <v>1</v>
      </c>
      <c r="D2933" s="30">
        <v>23.183391003460205</v>
      </c>
      <c r="E2933" s="30">
        <v>1</v>
      </c>
      <c r="F2933" s="30">
        <v>0</v>
      </c>
      <c r="G2933" s="30">
        <v>0</v>
      </c>
      <c r="H2933" s="151">
        <v>0</v>
      </c>
      <c r="I2933" s="30">
        <v>0</v>
      </c>
      <c r="J2933" s="30">
        <v>1</v>
      </c>
      <c r="K2933" s="151">
        <v>0</v>
      </c>
      <c r="L2933" s="30">
        <v>6</v>
      </c>
      <c r="M2933" s="30">
        <v>0</v>
      </c>
      <c r="N2933" s="30">
        <v>0</v>
      </c>
      <c r="O2933" s="30">
        <v>1</v>
      </c>
      <c r="P2933" s="30">
        <v>0</v>
      </c>
      <c r="Q2933" s="30">
        <v>0</v>
      </c>
      <c r="R2933" s="30">
        <v>0</v>
      </c>
      <c r="S2933" s="30">
        <v>0</v>
      </c>
      <c r="T2933" s="30">
        <v>1</v>
      </c>
      <c r="U2933" s="30">
        <v>7</v>
      </c>
      <c r="V2933" s="82">
        <v>93</v>
      </c>
      <c r="W2933" s="97">
        <v>5</v>
      </c>
      <c r="X2933" s="33">
        <v>0</v>
      </c>
    </row>
    <row r="2934" spans="1:24">
      <c r="A2934" s="30">
        <v>52</v>
      </c>
      <c r="B2934" s="30">
        <v>1</v>
      </c>
      <c r="C2934" s="30">
        <v>13</v>
      </c>
      <c r="D2934" s="30">
        <v>28.710479324953607</v>
      </c>
      <c r="E2934" s="30">
        <v>1</v>
      </c>
      <c r="F2934" s="30">
        <v>1</v>
      </c>
      <c r="G2934" s="30">
        <v>0</v>
      </c>
      <c r="H2934" s="151">
        <v>0</v>
      </c>
      <c r="I2934" s="30">
        <v>1</v>
      </c>
      <c r="J2934" s="30">
        <v>1</v>
      </c>
      <c r="K2934" s="151">
        <v>0</v>
      </c>
      <c r="L2934" s="30">
        <v>6.6</v>
      </c>
      <c r="M2934" s="30">
        <v>1</v>
      </c>
      <c r="N2934" s="30">
        <v>0</v>
      </c>
      <c r="O2934" s="30">
        <v>2</v>
      </c>
      <c r="P2934" s="30">
        <v>0</v>
      </c>
      <c r="Q2934" s="30">
        <v>1</v>
      </c>
      <c r="R2934" s="30">
        <v>0</v>
      </c>
      <c r="S2934" s="30">
        <v>0</v>
      </c>
      <c r="T2934" s="30">
        <v>4</v>
      </c>
      <c r="U2934" s="30">
        <v>6</v>
      </c>
      <c r="V2934" s="82">
        <v>92</v>
      </c>
      <c r="W2934" s="97">
        <v>10</v>
      </c>
      <c r="X2934" s="33">
        <v>1</v>
      </c>
    </row>
    <row r="2935" spans="1:24">
      <c r="A2935" s="30">
        <v>62</v>
      </c>
      <c r="B2935" s="30">
        <v>2</v>
      </c>
      <c r="C2935" s="30">
        <v>10</v>
      </c>
      <c r="D2935" s="30">
        <v>23.627547666009207</v>
      </c>
      <c r="E2935" s="30">
        <v>0</v>
      </c>
      <c r="F2935" s="30">
        <v>0</v>
      </c>
      <c r="G2935" s="30">
        <v>0</v>
      </c>
      <c r="H2935" s="151">
        <v>0</v>
      </c>
      <c r="I2935" s="30">
        <v>0</v>
      </c>
      <c r="J2935" s="30">
        <v>1</v>
      </c>
      <c r="K2935" s="151">
        <v>0</v>
      </c>
      <c r="L2935" s="30">
        <v>6.5</v>
      </c>
      <c r="M2935" s="30">
        <v>1</v>
      </c>
      <c r="N2935" s="30">
        <v>2</v>
      </c>
      <c r="O2935" s="30">
        <v>2</v>
      </c>
      <c r="P2935" s="30">
        <v>0</v>
      </c>
      <c r="Q2935" s="30">
        <v>1</v>
      </c>
      <c r="R2935" s="30">
        <v>0</v>
      </c>
      <c r="S2935" s="30">
        <v>0</v>
      </c>
      <c r="T2935" s="30">
        <v>6</v>
      </c>
      <c r="U2935" s="30">
        <v>6</v>
      </c>
      <c r="V2935" s="82">
        <v>96</v>
      </c>
      <c r="W2935" s="97">
        <v>30</v>
      </c>
      <c r="X2935" s="33">
        <v>0</v>
      </c>
    </row>
    <row r="2936" spans="1:24">
      <c r="A2936" s="30">
        <v>59</v>
      </c>
      <c r="B2936" s="30">
        <v>2</v>
      </c>
      <c r="C2936" s="30">
        <v>1</v>
      </c>
      <c r="D2936" s="30">
        <v>26.543366311706073</v>
      </c>
      <c r="E2936" s="30">
        <v>1</v>
      </c>
      <c r="F2936" s="30">
        <v>0</v>
      </c>
      <c r="G2936" s="30">
        <v>0</v>
      </c>
      <c r="H2936" s="30"/>
      <c r="I2936" s="30">
        <v>1</v>
      </c>
      <c r="J2936" s="30">
        <v>1</v>
      </c>
      <c r="K2936" s="151">
        <v>0</v>
      </c>
      <c r="L2936" s="30">
        <v>6.8</v>
      </c>
      <c r="M2936" s="30">
        <v>2</v>
      </c>
      <c r="N2936" s="30">
        <v>2</v>
      </c>
      <c r="O2936" s="30">
        <v>2</v>
      </c>
      <c r="P2936" s="30">
        <v>2</v>
      </c>
      <c r="Q2936" s="30">
        <v>1</v>
      </c>
      <c r="R2936" s="30">
        <v>0</v>
      </c>
      <c r="S2936" s="30">
        <v>1</v>
      </c>
      <c r="T2936" s="30">
        <v>10</v>
      </c>
      <c r="U2936" s="30">
        <v>5</v>
      </c>
      <c r="V2936" s="82">
        <v>71</v>
      </c>
      <c r="W2936" s="97">
        <v>25</v>
      </c>
      <c r="X2936" s="33">
        <v>0</v>
      </c>
    </row>
    <row r="2937" spans="1:24">
      <c r="A2937" s="30">
        <v>79</v>
      </c>
      <c r="B2937" s="30">
        <v>1</v>
      </c>
      <c r="C2937" s="30">
        <v>13</v>
      </c>
      <c r="D2937" s="30">
        <v>22.67995240928019</v>
      </c>
      <c r="E2937" s="30">
        <v>1</v>
      </c>
      <c r="F2937" s="30">
        <v>0</v>
      </c>
      <c r="G2937" s="30">
        <v>0</v>
      </c>
      <c r="H2937" s="151">
        <v>0</v>
      </c>
      <c r="I2937" s="30">
        <v>1</v>
      </c>
      <c r="J2937" s="30">
        <v>1</v>
      </c>
      <c r="K2937" s="151">
        <v>1</v>
      </c>
      <c r="L2937" s="30">
        <v>7.2</v>
      </c>
      <c r="M2937" s="30">
        <v>1</v>
      </c>
      <c r="N2937" s="30">
        <v>1</v>
      </c>
      <c r="O2937" s="30">
        <v>1</v>
      </c>
      <c r="P2937" s="30">
        <v>0</v>
      </c>
      <c r="Q2937" s="30">
        <v>1</v>
      </c>
      <c r="R2937" s="30">
        <v>3</v>
      </c>
      <c r="S2937" s="30">
        <v>0</v>
      </c>
      <c r="T2937" s="30">
        <v>7</v>
      </c>
      <c r="U2937" s="30">
        <v>7</v>
      </c>
      <c r="V2937" s="82">
        <v>100</v>
      </c>
      <c r="W2937" s="97">
        <v>30</v>
      </c>
      <c r="X2937" s="33">
        <v>0</v>
      </c>
    </row>
    <row r="2938" spans="1:24">
      <c r="A2938" s="30">
        <v>73</v>
      </c>
      <c r="B2938" s="30">
        <v>2</v>
      </c>
      <c r="C2938" s="30">
        <v>25</v>
      </c>
      <c r="D2938" s="30">
        <v>22.494987529952564</v>
      </c>
      <c r="E2938" s="30">
        <v>1</v>
      </c>
      <c r="F2938" s="30">
        <v>1</v>
      </c>
      <c r="G2938" s="30">
        <v>1</v>
      </c>
      <c r="H2938" s="151">
        <v>0</v>
      </c>
      <c r="I2938" s="30">
        <v>0</v>
      </c>
      <c r="J2938" s="30">
        <v>1</v>
      </c>
      <c r="K2938" s="151">
        <v>0</v>
      </c>
      <c r="L2938" s="30">
        <v>8.1</v>
      </c>
      <c r="M2938" s="30">
        <v>2</v>
      </c>
      <c r="N2938" s="30">
        <v>0</v>
      </c>
      <c r="O2938" s="30">
        <v>2</v>
      </c>
      <c r="P2938" s="30">
        <v>0</v>
      </c>
      <c r="Q2938" s="30">
        <v>1</v>
      </c>
      <c r="R2938" s="30">
        <v>0</v>
      </c>
      <c r="S2938" s="30">
        <v>1</v>
      </c>
      <c r="T2938" s="30">
        <v>6</v>
      </c>
      <c r="U2938" s="30">
        <v>5</v>
      </c>
      <c r="V2938" s="82">
        <v>100</v>
      </c>
      <c r="W2938" s="97">
        <v>5</v>
      </c>
      <c r="X2938" s="33">
        <v>0</v>
      </c>
    </row>
    <row r="2939" spans="1:24">
      <c r="A2939" s="30">
        <v>83</v>
      </c>
      <c r="B2939" s="30">
        <v>1</v>
      </c>
      <c r="C2939" s="30">
        <v>2</v>
      </c>
      <c r="D2939" s="30">
        <v>18.827111039897453</v>
      </c>
      <c r="E2939" s="30">
        <v>1</v>
      </c>
      <c r="F2939" s="30">
        <v>0</v>
      </c>
      <c r="G2939" s="30">
        <v>0</v>
      </c>
      <c r="H2939" s="151">
        <v>0</v>
      </c>
      <c r="I2939" s="30">
        <v>0</v>
      </c>
      <c r="J2939" s="30">
        <v>0</v>
      </c>
      <c r="K2939" s="151">
        <v>0</v>
      </c>
      <c r="L2939" s="30">
        <v>7.5</v>
      </c>
      <c r="M2939" s="30">
        <v>1</v>
      </c>
      <c r="N2939" s="30">
        <v>0</v>
      </c>
      <c r="O2939" s="30">
        <v>1</v>
      </c>
      <c r="P2939" s="30">
        <v>0</v>
      </c>
      <c r="Q2939" s="30">
        <v>0</v>
      </c>
      <c r="R2939" s="30">
        <v>2</v>
      </c>
      <c r="S2939" s="30">
        <v>0</v>
      </c>
      <c r="T2939" s="30">
        <v>4</v>
      </c>
      <c r="U2939" s="30">
        <v>7</v>
      </c>
      <c r="V2939" s="82">
        <v>88</v>
      </c>
      <c r="W2939" s="97">
        <v>10</v>
      </c>
      <c r="X2939" s="33">
        <v>0</v>
      </c>
    </row>
    <row r="2940" spans="1:24">
      <c r="A2940" s="30">
        <v>64</v>
      </c>
      <c r="B2940" s="30">
        <v>2</v>
      </c>
      <c r="C2940" s="30">
        <v>15</v>
      </c>
      <c r="D2940" s="30">
        <v>24.566586838817152</v>
      </c>
      <c r="E2940" s="30">
        <v>1</v>
      </c>
      <c r="F2940" s="30">
        <v>1</v>
      </c>
      <c r="G2940" s="30">
        <v>1</v>
      </c>
      <c r="H2940" s="151">
        <v>0</v>
      </c>
      <c r="I2940" s="30">
        <v>1</v>
      </c>
      <c r="J2940" s="30">
        <v>1</v>
      </c>
      <c r="K2940" s="151">
        <v>0</v>
      </c>
      <c r="L2940" s="30">
        <v>6.6</v>
      </c>
      <c r="M2940" s="30">
        <v>2</v>
      </c>
      <c r="N2940" s="30">
        <v>3</v>
      </c>
      <c r="O2940" s="30">
        <v>2</v>
      </c>
      <c r="P2940" s="30">
        <v>3</v>
      </c>
      <c r="Q2940" s="30">
        <v>1</v>
      </c>
      <c r="R2940" s="30">
        <v>0</v>
      </c>
      <c r="S2940" s="30">
        <v>1</v>
      </c>
      <c r="T2940" s="30">
        <v>12</v>
      </c>
      <c r="U2940" s="30">
        <v>5</v>
      </c>
      <c r="V2940" s="82">
        <v>63</v>
      </c>
      <c r="W2940" s="97">
        <v>60</v>
      </c>
      <c r="X2940" s="33">
        <v>0</v>
      </c>
    </row>
    <row r="2941" spans="1:24">
      <c r="A2941" s="30">
        <v>49</v>
      </c>
      <c r="B2941" s="30">
        <v>1</v>
      </c>
      <c r="C2941" s="30">
        <v>10</v>
      </c>
      <c r="D2941" s="30">
        <v>39.214313224326879</v>
      </c>
      <c r="E2941" s="30">
        <v>0</v>
      </c>
      <c r="F2941" s="30">
        <v>1</v>
      </c>
      <c r="G2941" s="30">
        <v>1</v>
      </c>
      <c r="H2941" s="151">
        <v>1</v>
      </c>
      <c r="I2941" s="30">
        <v>1</v>
      </c>
      <c r="J2941" s="30">
        <v>1</v>
      </c>
      <c r="K2941" s="151">
        <v>1</v>
      </c>
      <c r="L2941" s="30">
        <v>8.4</v>
      </c>
      <c r="M2941" s="30">
        <v>2</v>
      </c>
      <c r="N2941" s="30">
        <v>2</v>
      </c>
      <c r="O2941" s="30">
        <v>2</v>
      </c>
      <c r="P2941" s="30">
        <v>0</v>
      </c>
      <c r="Q2941" s="30">
        <v>1</v>
      </c>
      <c r="R2941" s="30">
        <v>0</v>
      </c>
      <c r="S2941" s="30">
        <v>1</v>
      </c>
      <c r="T2941" s="30">
        <v>8</v>
      </c>
      <c r="U2941" s="30">
        <v>6</v>
      </c>
      <c r="V2941" s="82">
        <v>97</v>
      </c>
      <c r="W2941" s="97">
        <v>7</v>
      </c>
      <c r="X2941" s="33">
        <v>1</v>
      </c>
    </row>
    <row r="2942" spans="1:24">
      <c r="A2942" s="30">
        <v>72</v>
      </c>
      <c r="B2942" s="30">
        <v>1</v>
      </c>
      <c r="C2942" s="30">
        <v>1</v>
      </c>
      <c r="D2942" s="30">
        <v>26.401285865736465</v>
      </c>
      <c r="E2942" s="30">
        <v>1</v>
      </c>
      <c r="F2942" s="30"/>
      <c r="G2942" s="30">
        <v>0</v>
      </c>
      <c r="H2942" s="151">
        <v>0</v>
      </c>
      <c r="I2942" s="30">
        <v>1</v>
      </c>
      <c r="J2942" s="30">
        <v>1</v>
      </c>
      <c r="K2942" s="151">
        <v>1</v>
      </c>
      <c r="L2942" s="30">
        <v>6.9</v>
      </c>
      <c r="M2942" s="30">
        <v>1</v>
      </c>
      <c r="N2942" s="30">
        <v>0</v>
      </c>
      <c r="O2942" s="30">
        <v>0</v>
      </c>
      <c r="P2942" s="30">
        <v>2</v>
      </c>
      <c r="Q2942" s="30">
        <v>1</v>
      </c>
      <c r="R2942" s="30">
        <v>0</v>
      </c>
      <c r="S2942" s="30">
        <v>0</v>
      </c>
      <c r="T2942" s="30">
        <v>4</v>
      </c>
      <c r="U2942" s="30">
        <v>8</v>
      </c>
      <c r="V2942" s="82">
        <v>84</v>
      </c>
      <c r="W2942" s="97">
        <v>10</v>
      </c>
      <c r="X2942" s="33">
        <v>0</v>
      </c>
    </row>
    <row r="2943" spans="1:24">
      <c r="A2943" s="30">
        <v>60</v>
      </c>
      <c r="B2943" s="30">
        <v>1</v>
      </c>
      <c r="C2943" s="30">
        <v>15</v>
      </c>
      <c r="D2943" s="30">
        <v>22.720438370810921</v>
      </c>
      <c r="E2943" s="30">
        <v>1</v>
      </c>
      <c r="F2943" s="30">
        <v>0</v>
      </c>
      <c r="G2943" s="30">
        <v>1</v>
      </c>
      <c r="H2943" s="151">
        <v>1</v>
      </c>
      <c r="I2943" s="30">
        <v>1</v>
      </c>
      <c r="J2943" s="30">
        <v>1</v>
      </c>
      <c r="K2943" s="151">
        <v>0</v>
      </c>
      <c r="L2943" s="30">
        <v>6.4</v>
      </c>
      <c r="M2943" s="30">
        <v>0</v>
      </c>
      <c r="N2943" s="30">
        <v>0</v>
      </c>
      <c r="O2943" s="30">
        <v>0</v>
      </c>
      <c r="P2943" s="30">
        <v>0</v>
      </c>
      <c r="Q2943" s="30">
        <v>0</v>
      </c>
      <c r="R2943" s="30">
        <v>0</v>
      </c>
      <c r="S2943" s="30">
        <v>0</v>
      </c>
      <c r="T2943" s="30">
        <v>0</v>
      </c>
      <c r="U2943" s="30">
        <v>8</v>
      </c>
      <c r="V2943" s="82">
        <v>100</v>
      </c>
      <c r="W2943" s="97">
        <v>10</v>
      </c>
      <c r="X2943" s="33">
        <v>0</v>
      </c>
    </row>
    <row r="2944" spans="1:24">
      <c r="A2944" s="30">
        <v>52</v>
      </c>
      <c r="B2944" s="30">
        <v>1</v>
      </c>
      <c r="C2944" s="30"/>
      <c r="D2944" s="30">
        <v>20.939178400348386</v>
      </c>
      <c r="E2944" s="30">
        <v>1</v>
      </c>
      <c r="F2944" s="30">
        <v>0</v>
      </c>
      <c r="G2944" s="30"/>
      <c r="H2944" s="151">
        <v>0</v>
      </c>
      <c r="I2944" s="30">
        <v>0</v>
      </c>
      <c r="J2944" s="30">
        <v>0</v>
      </c>
      <c r="K2944" s="151">
        <v>0</v>
      </c>
      <c r="L2944" s="30">
        <v>6.1</v>
      </c>
      <c r="M2944" s="30">
        <v>2</v>
      </c>
      <c r="N2944" s="30">
        <v>2</v>
      </c>
      <c r="O2944" s="30">
        <v>2</v>
      </c>
      <c r="P2944" s="30">
        <v>2</v>
      </c>
      <c r="Q2944" s="30">
        <v>1</v>
      </c>
      <c r="R2944" s="30">
        <v>0</v>
      </c>
      <c r="S2944" s="30">
        <v>1</v>
      </c>
      <c r="T2944" s="30">
        <v>10</v>
      </c>
      <c r="U2944" s="30">
        <v>5</v>
      </c>
      <c r="V2944" s="82">
        <v>83</v>
      </c>
      <c r="W2944" s="97">
        <v>10</v>
      </c>
      <c r="X2944" s="33">
        <v>1</v>
      </c>
    </row>
    <row r="2945" spans="1:24">
      <c r="A2945" s="30">
        <v>62</v>
      </c>
      <c r="B2945" s="30">
        <v>2</v>
      </c>
      <c r="C2945" s="30">
        <v>8</v>
      </c>
      <c r="D2945" s="30">
        <v>22.189349112426036</v>
      </c>
      <c r="E2945" s="30">
        <v>1</v>
      </c>
      <c r="F2945" s="30">
        <v>0</v>
      </c>
      <c r="G2945" s="30">
        <v>0</v>
      </c>
      <c r="H2945" s="151">
        <v>0</v>
      </c>
      <c r="I2945" s="30">
        <v>0</v>
      </c>
      <c r="J2945" s="30">
        <v>1</v>
      </c>
      <c r="K2945" s="151">
        <v>0</v>
      </c>
      <c r="L2945" s="30">
        <v>6.3</v>
      </c>
      <c r="M2945" s="30">
        <v>1</v>
      </c>
      <c r="N2945" s="30">
        <v>1</v>
      </c>
      <c r="O2945" s="30">
        <v>2</v>
      </c>
      <c r="P2945" s="30">
        <v>0</v>
      </c>
      <c r="Q2945" s="30">
        <v>1</v>
      </c>
      <c r="R2945" s="30">
        <v>0</v>
      </c>
      <c r="S2945" s="30">
        <v>0</v>
      </c>
      <c r="T2945" s="30">
        <v>5</v>
      </c>
      <c r="U2945" s="30">
        <v>6.5</v>
      </c>
      <c r="V2945" s="82">
        <v>87</v>
      </c>
      <c r="W2945" s="97">
        <v>30</v>
      </c>
      <c r="X2945" s="33">
        <v>0</v>
      </c>
    </row>
    <row r="2946" spans="1:24">
      <c r="A2946" s="30">
        <v>60</v>
      </c>
      <c r="B2946" s="30">
        <v>2</v>
      </c>
      <c r="C2946" s="30"/>
      <c r="D2946" s="30">
        <v>35.62995446112329</v>
      </c>
      <c r="E2946" s="30">
        <v>0</v>
      </c>
      <c r="F2946" s="30">
        <v>0</v>
      </c>
      <c r="G2946" s="30">
        <v>0</v>
      </c>
      <c r="H2946" s="151">
        <v>0</v>
      </c>
      <c r="I2946" s="30">
        <v>1</v>
      </c>
      <c r="J2946" s="30">
        <v>1</v>
      </c>
      <c r="K2946" s="151">
        <v>0</v>
      </c>
      <c r="L2946" s="30">
        <v>8.1999999999999993</v>
      </c>
      <c r="M2946" s="30">
        <v>1</v>
      </c>
      <c r="N2946" s="30">
        <v>0</v>
      </c>
      <c r="O2946" s="30">
        <v>1</v>
      </c>
      <c r="P2946" s="30">
        <v>0</v>
      </c>
      <c r="Q2946" s="30">
        <v>1</v>
      </c>
      <c r="R2946" s="30">
        <v>0</v>
      </c>
      <c r="S2946" s="30">
        <v>0</v>
      </c>
      <c r="T2946" s="30">
        <v>3</v>
      </c>
      <c r="U2946" s="30">
        <v>7</v>
      </c>
      <c r="V2946" s="82">
        <v>100</v>
      </c>
      <c r="W2946" s="97">
        <v>1</v>
      </c>
      <c r="X2946" s="33">
        <v>0</v>
      </c>
    </row>
    <row r="2947" spans="1:24">
      <c r="A2947" s="30">
        <v>61</v>
      </c>
      <c r="B2947" s="30">
        <v>2</v>
      </c>
      <c r="C2947" s="30">
        <v>5.5</v>
      </c>
      <c r="D2947" s="30">
        <v>24.776795249690291</v>
      </c>
      <c r="E2947" s="30">
        <v>0</v>
      </c>
      <c r="F2947" s="30">
        <v>0</v>
      </c>
      <c r="G2947" s="30">
        <v>0</v>
      </c>
      <c r="H2947" s="151">
        <v>0</v>
      </c>
      <c r="I2947" s="30">
        <v>0</v>
      </c>
      <c r="J2947" s="30">
        <v>1</v>
      </c>
      <c r="K2947" s="151">
        <v>0</v>
      </c>
      <c r="L2947" s="30">
        <v>7.8</v>
      </c>
      <c r="M2947" s="30">
        <v>1</v>
      </c>
      <c r="N2947" s="30">
        <v>1</v>
      </c>
      <c r="O2947" s="30">
        <v>2</v>
      </c>
      <c r="P2947" s="30">
        <v>0</v>
      </c>
      <c r="Q2947" s="30">
        <v>1</v>
      </c>
      <c r="R2947" s="30">
        <v>0</v>
      </c>
      <c r="S2947" s="30">
        <v>1</v>
      </c>
      <c r="T2947" s="30">
        <v>6</v>
      </c>
      <c r="U2947" s="30">
        <v>6</v>
      </c>
      <c r="V2947" s="82">
        <v>100</v>
      </c>
      <c r="W2947" s="97">
        <v>10</v>
      </c>
      <c r="X2947" s="33">
        <v>0</v>
      </c>
    </row>
    <row r="2948" spans="1:24">
      <c r="A2948" s="30">
        <v>65</v>
      </c>
      <c r="B2948" s="30">
        <v>2</v>
      </c>
      <c r="C2948" s="30">
        <v>12</v>
      </c>
      <c r="D2948" s="30">
        <v>27.47623980901761</v>
      </c>
      <c r="E2948" s="30">
        <v>1</v>
      </c>
      <c r="F2948" s="30">
        <v>0</v>
      </c>
      <c r="G2948" s="30"/>
      <c r="H2948" s="151">
        <v>0</v>
      </c>
      <c r="I2948" s="30">
        <v>1</v>
      </c>
      <c r="J2948" s="30">
        <v>0</v>
      </c>
      <c r="K2948" s="151">
        <v>0</v>
      </c>
      <c r="L2948" s="30">
        <v>7.6</v>
      </c>
      <c r="M2948" s="30">
        <v>0</v>
      </c>
      <c r="N2948" s="30">
        <v>0</v>
      </c>
      <c r="O2948" s="30">
        <v>2</v>
      </c>
      <c r="P2948" s="30">
        <v>0</v>
      </c>
      <c r="Q2948" s="30">
        <v>1</v>
      </c>
      <c r="R2948" s="30">
        <v>0</v>
      </c>
      <c r="S2948" s="30">
        <v>1</v>
      </c>
      <c r="T2948" s="30">
        <v>4</v>
      </c>
      <c r="U2948" s="30">
        <v>6</v>
      </c>
      <c r="V2948" s="82">
        <v>92</v>
      </c>
      <c r="W2948" s="97">
        <v>10</v>
      </c>
      <c r="X2948" s="33">
        <v>0</v>
      </c>
    </row>
    <row r="2949" spans="1:24">
      <c r="A2949" s="30">
        <v>72</v>
      </c>
      <c r="B2949" s="30">
        <v>1</v>
      </c>
      <c r="C2949" s="30">
        <v>4</v>
      </c>
      <c r="D2949" s="30">
        <v>22.230987127541322</v>
      </c>
      <c r="E2949" s="30">
        <v>1</v>
      </c>
      <c r="F2949" s="30">
        <v>0</v>
      </c>
      <c r="G2949" s="30">
        <v>0</v>
      </c>
      <c r="H2949" s="30"/>
      <c r="I2949" s="30">
        <v>1</v>
      </c>
      <c r="J2949" s="30">
        <v>1</v>
      </c>
      <c r="K2949" s="151">
        <v>0</v>
      </c>
      <c r="L2949" s="30">
        <v>6.7</v>
      </c>
      <c r="M2949" s="30">
        <v>2</v>
      </c>
      <c r="N2949" s="30">
        <v>3</v>
      </c>
      <c r="O2949" s="30">
        <v>2</v>
      </c>
      <c r="P2949" s="30">
        <v>3</v>
      </c>
      <c r="Q2949" s="30">
        <v>1</v>
      </c>
      <c r="R2949" s="30">
        <v>0</v>
      </c>
      <c r="S2949" s="30">
        <v>1</v>
      </c>
      <c r="T2949" s="30">
        <v>12</v>
      </c>
      <c r="U2949" s="30">
        <v>5</v>
      </c>
      <c r="V2949" s="82">
        <v>63</v>
      </c>
      <c r="W2949" s="97">
        <v>50</v>
      </c>
      <c r="X2949" s="33">
        <v>1</v>
      </c>
    </row>
    <row r="2950" spans="1:24">
      <c r="A2950" s="30">
        <v>67</v>
      </c>
      <c r="B2950" s="30">
        <v>2</v>
      </c>
      <c r="C2950" s="30">
        <v>10</v>
      </c>
      <c r="D2950" s="30">
        <v>29.094282341035591</v>
      </c>
      <c r="E2950" s="30">
        <v>0</v>
      </c>
      <c r="F2950" s="30">
        <v>0</v>
      </c>
      <c r="G2950" s="30">
        <v>1</v>
      </c>
      <c r="H2950" s="151">
        <v>0</v>
      </c>
      <c r="I2950" s="30">
        <v>1</v>
      </c>
      <c r="J2950" s="30">
        <v>1</v>
      </c>
      <c r="K2950" s="151">
        <v>0</v>
      </c>
      <c r="L2950" s="30">
        <v>6.5</v>
      </c>
      <c r="M2950" s="30">
        <v>2</v>
      </c>
      <c r="N2950" s="30">
        <v>2</v>
      </c>
      <c r="O2950" s="30">
        <v>2</v>
      </c>
      <c r="P2950" s="30">
        <v>2</v>
      </c>
      <c r="Q2950" s="30">
        <v>1</v>
      </c>
      <c r="R2950" s="30">
        <v>0</v>
      </c>
      <c r="S2950" s="30">
        <v>1</v>
      </c>
      <c r="T2950" s="30">
        <v>10</v>
      </c>
      <c r="U2950" s="30">
        <v>5</v>
      </c>
      <c r="V2950" s="82">
        <v>83</v>
      </c>
      <c r="W2950" s="97">
        <v>20</v>
      </c>
      <c r="X2950" s="33">
        <v>0</v>
      </c>
    </row>
    <row r="2951" spans="1:24">
      <c r="A2951" s="30">
        <v>76</v>
      </c>
      <c r="B2951" s="30">
        <v>2</v>
      </c>
      <c r="C2951" s="30">
        <v>9</v>
      </c>
      <c r="D2951" s="30">
        <v>17.625380547989103</v>
      </c>
      <c r="E2951" s="30">
        <v>0</v>
      </c>
      <c r="F2951" s="30">
        <v>0</v>
      </c>
      <c r="G2951" s="30">
        <v>0</v>
      </c>
      <c r="H2951" s="151">
        <v>0</v>
      </c>
      <c r="I2951" s="30">
        <v>0</v>
      </c>
      <c r="J2951" s="30">
        <v>1</v>
      </c>
      <c r="K2951" s="151">
        <v>0</v>
      </c>
      <c r="L2951" s="30">
        <v>6.7</v>
      </c>
      <c r="M2951" s="30">
        <v>1</v>
      </c>
      <c r="N2951" s="30">
        <v>0</v>
      </c>
      <c r="O2951" s="30">
        <v>1</v>
      </c>
      <c r="P2951" s="30">
        <v>0</v>
      </c>
      <c r="Q2951" s="30">
        <v>0</v>
      </c>
      <c r="R2951" s="30">
        <v>0</v>
      </c>
      <c r="S2951" s="30">
        <v>1</v>
      </c>
      <c r="T2951" s="30">
        <v>3</v>
      </c>
      <c r="U2951" s="30">
        <v>7</v>
      </c>
      <c r="V2951" s="82">
        <v>100</v>
      </c>
      <c r="W2951" s="97">
        <v>5</v>
      </c>
      <c r="X2951" s="33">
        <v>0</v>
      </c>
    </row>
    <row r="2952" spans="1:24">
      <c r="A2952" s="33">
        <v>66</v>
      </c>
      <c r="B2952" s="30">
        <v>2</v>
      </c>
      <c r="C2952" s="30">
        <v>1</v>
      </c>
      <c r="D2952" s="30">
        <v>24.919900320398721</v>
      </c>
      <c r="E2952" s="30">
        <v>0</v>
      </c>
      <c r="F2952" s="30"/>
      <c r="G2952" s="30">
        <v>0</v>
      </c>
      <c r="H2952" s="151">
        <v>0</v>
      </c>
      <c r="I2952" s="30">
        <v>1</v>
      </c>
      <c r="J2952" s="30">
        <v>0</v>
      </c>
      <c r="K2952" s="151">
        <v>0</v>
      </c>
      <c r="L2952" s="30">
        <v>10.7</v>
      </c>
      <c r="M2952" s="30">
        <v>1</v>
      </c>
      <c r="N2952" s="30">
        <v>0</v>
      </c>
      <c r="O2952" s="30">
        <v>0</v>
      </c>
      <c r="P2952" s="30">
        <v>0</v>
      </c>
      <c r="Q2952" s="30">
        <v>0</v>
      </c>
      <c r="R2952" s="30">
        <v>0</v>
      </c>
      <c r="S2952" s="30">
        <v>0</v>
      </c>
      <c r="T2952" s="30">
        <v>1</v>
      </c>
      <c r="U2952" s="30">
        <v>8</v>
      </c>
      <c r="V2952" s="82">
        <v>100</v>
      </c>
      <c r="W2952" s="97">
        <v>5</v>
      </c>
      <c r="X2952" s="33">
        <v>1</v>
      </c>
    </row>
    <row r="2953" spans="1:24">
      <c r="A2953" s="33">
        <v>76</v>
      </c>
      <c r="B2953" s="30">
        <v>1</v>
      </c>
      <c r="C2953" s="30"/>
      <c r="D2953" s="30">
        <v>25.155895691609977</v>
      </c>
      <c r="E2953" s="30">
        <v>1</v>
      </c>
      <c r="F2953" s="30">
        <v>0</v>
      </c>
      <c r="G2953" s="30">
        <v>0</v>
      </c>
      <c r="H2953" s="151">
        <v>1</v>
      </c>
      <c r="I2953" s="30">
        <v>1</v>
      </c>
      <c r="J2953" s="30">
        <v>0</v>
      </c>
      <c r="K2953" s="151">
        <v>0</v>
      </c>
      <c r="L2953" s="30">
        <v>7</v>
      </c>
      <c r="M2953" s="30">
        <v>2</v>
      </c>
      <c r="N2953" s="30">
        <v>1</v>
      </c>
      <c r="O2953" s="30">
        <v>0</v>
      </c>
      <c r="P2953" s="30">
        <v>0</v>
      </c>
      <c r="Q2953" s="30">
        <v>1</v>
      </c>
      <c r="R2953" s="30">
        <v>0</v>
      </c>
      <c r="S2953" s="30">
        <v>1</v>
      </c>
      <c r="T2953" s="30">
        <v>5</v>
      </c>
      <c r="U2953" s="30">
        <v>9</v>
      </c>
      <c r="V2953" s="82">
        <v>87</v>
      </c>
      <c r="W2953" s="97">
        <v>20</v>
      </c>
      <c r="X2953" s="33">
        <v>0</v>
      </c>
    </row>
    <row r="2954" spans="1:24">
      <c r="A2954" s="33">
        <v>81</v>
      </c>
      <c r="B2954" s="30">
        <v>2</v>
      </c>
      <c r="C2954" s="30"/>
      <c r="D2954" s="30">
        <v>20.992061377803822</v>
      </c>
      <c r="E2954" s="30">
        <v>1</v>
      </c>
      <c r="F2954" s="30">
        <v>0</v>
      </c>
      <c r="G2954" s="30">
        <v>0</v>
      </c>
      <c r="H2954" s="151">
        <v>0</v>
      </c>
      <c r="I2954" s="30">
        <v>0</v>
      </c>
      <c r="J2954" s="30">
        <v>0</v>
      </c>
      <c r="K2954" s="151">
        <v>0</v>
      </c>
      <c r="L2954" s="30">
        <v>6.3</v>
      </c>
      <c r="M2954" s="30">
        <v>1</v>
      </c>
      <c r="N2954" s="30">
        <v>0</v>
      </c>
      <c r="O2954" s="30">
        <v>2</v>
      </c>
      <c r="P2954" s="30">
        <v>2</v>
      </c>
      <c r="Q2954" s="30">
        <v>1</v>
      </c>
      <c r="R2954" s="30">
        <v>0</v>
      </c>
      <c r="S2954" s="30">
        <v>2</v>
      </c>
      <c r="T2954" s="30">
        <v>8</v>
      </c>
      <c r="U2954" s="30">
        <v>6.5</v>
      </c>
      <c r="V2954" s="82">
        <v>79</v>
      </c>
      <c r="W2954" s="97">
        <v>5</v>
      </c>
      <c r="X2954" s="33">
        <v>0</v>
      </c>
    </row>
    <row r="2955" spans="1:24">
      <c r="A2955" s="33">
        <v>76</v>
      </c>
      <c r="B2955" s="30">
        <v>1</v>
      </c>
      <c r="C2955" s="30"/>
      <c r="D2955" s="30">
        <v>24.830719650608884</v>
      </c>
      <c r="E2955" s="30">
        <v>1</v>
      </c>
      <c r="F2955" s="30">
        <v>1</v>
      </c>
      <c r="G2955" s="30">
        <v>0</v>
      </c>
      <c r="H2955" s="151">
        <v>0</v>
      </c>
      <c r="I2955" s="30">
        <v>0</v>
      </c>
      <c r="J2955" s="30">
        <v>1</v>
      </c>
      <c r="K2955" s="151">
        <v>1</v>
      </c>
      <c r="L2955" s="30">
        <v>6.9</v>
      </c>
      <c r="M2955" s="30">
        <v>2</v>
      </c>
      <c r="N2955" s="30">
        <v>2</v>
      </c>
      <c r="O2955" s="30">
        <v>0</v>
      </c>
      <c r="P2955" s="30">
        <v>0</v>
      </c>
      <c r="Q2955" s="30">
        <v>1</v>
      </c>
      <c r="R2955" s="30">
        <v>3</v>
      </c>
      <c r="S2955" s="30">
        <v>2</v>
      </c>
      <c r="T2955" s="30">
        <v>10</v>
      </c>
      <c r="U2955" s="30">
        <v>8</v>
      </c>
      <c r="V2955" s="82">
        <v>94</v>
      </c>
      <c r="W2955" s="97">
        <v>30</v>
      </c>
      <c r="X2955" s="33">
        <v>0</v>
      </c>
    </row>
    <row r="2956" spans="1:24">
      <c r="A2956" s="33">
        <v>59</v>
      </c>
      <c r="B2956" s="30">
        <v>1</v>
      </c>
      <c r="C2956" s="30"/>
      <c r="D2956" s="30">
        <v>28.867187500000004</v>
      </c>
      <c r="E2956" s="30">
        <v>1</v>
      </c>
      <c r="F2956" s="30">
        <v>0</v>
      </c>
      <c r="G2956" s="30">
        <v>1</v>
      </c>
      <c r="H2956" s="151">
        <v>0</v>
      </c>
      <c r="I2956" s="30">
        <v>1</v>
      </c>
      <c r="J2956" s="30">
        <v>1</v>
      </c>
      <c r="K2956" s="151">
        <v>0</v>
      </c>
      <c r="L2956" s="30">
        <v>9.3000000000000007</v>
      </c>
      <c r="M2956" s="30">
        <v>2</v>
      </c>
      <c r="N2956" s="30">
        <v>3</v>
      </c>
      <c r="O2956" s="30">
        <v>3</v>
      </c>
      <c r="P2956" s="30">
        <v>2</v>
      </c>
      <c r="Q2956" s="30">
        <v>1</v>
      </c>
      <c r="R2956" s="30">
        <v>0</v>
      </c>
      <c r="S2956" s="30">
        <v>0</v>
      </c>
      <c r="T2956" s="30">
        <v>11</v>
      </c>
      <c r="U2956" s="30">
        <v>4.5</v>
      </c>
      <c r="V2956" s="82">
        <v>82</v>
      </c>
      <c r="W2956" s="97">
        <v>60</v>
      </c>
      <c r="X2956" s="33">
        <v>0</v>
      </c>
    </row>
    <row r="2957" spans="1:24">
      <c r="A2957" s="33">
        <v>64</v>
      </c>
      <c r="B2957" s="30">
        <v>2</v>
      </c>
      <c r="C2957" s="30"/>
      <c r="D2957" s="30">
        <v>26.101072237173735</v>
      </c>
      <c r="E2957" s="30">
        <v>0</v>
      </c>
      <c r="F2957" s="30">
        <v>0</v>
      </c>
      <c r="G2957" s="30">
        <v>0</v>
      </c>
      <c r="H2957" s="151">
        <v>0</v>
      </c>
      <c r="I2957" s="30">
        <v>1</v>
      </c>
      <c r="J2957" s="30">
        <v>1</v>
      </c>
      <c r="K2957" s="151">
        <v>0</v>
      </c>
      <c r="L2957" s="30">
        <v>8.1999999999999993</v>
      </c>
      <c r="M2957" s="30">
        <v>1</v>
      </c>
      <c r="N2957" s="30">
        <v>0</v>
      </c>
      <c r="O2957" s="30">
        <v>2</v>
      </c>
      <c r="P2957" s="30">
        <v>0</v>
      </c>
      <c r="Q2957" s="30">
        <v>1</v>
      </c>
      <c r="R2957" s="30">
        <v>0</v>
      </c>
      <c r="S2957" s="30">
        <v>0</v>
      </c>
      <c r="T2957" s="30">
        <v>4</v>
      </c>
      <c r="U2957" s="30">
        <v>6</v>
      </c>
      <c r="V2957" s="82">
        <v>86</v>
      </c>
      <c r="W2957" s="97">
        <v>10</v>
      </c>
      <c r="X2957" s="33">
        <v>1</v>
      </c>
    </row>
    <row r="2958" spans="1:24">
      <c r="A2958" s="33">
        <v>59</v>
      </c>
      <c r="B2958" s="30">
        <v>1</v>
      </c>
      <c r="C2958" s="30"/>
      <c r="D2958" s="30">
        <v>22.857142857142858</v>
      </c>
      <c r="E2958" s="30">
        <v>1</v>
      </c>
      <c r="F2958" s="30">
        <v>0</v>
      </c>
      <c r="G2958" s="30">
        <v>0</v>
      </c>
      <c r="H2958" s="151">
        <v>0</v>
      </c>
      <c r="I2958" s="30">
        <v>0</v>
      </c>
      <c r="J2958" s="30">
        <v>1</v>
      </c>
      <c r="K2958" s="151">
        <v>0</v>
      </c>
      <c r="L2958" s="30">
        <v>6.6</v>
      </c>
      <c r="M2958" s="30">
        <v>1</v>
      </c>
      <c r="N2958" s="30">
        <v>1</v>
      </c>
      <c r="O2958" s="30">
        <v>2</v>
      </c>
      <c r="P2958" s="30">
        <v>0</v>
      </c>
      <c r="Q2958" s="30">
        <v>1</v>
      </c>
      <c r="R2958" s="30">
        <v>0</v>
      </c>
      <c r="S2958" s="30">
        <v>1</v>
      </c>
      <c r="T2958" s="30">
        <v>6</v>
      </c>
      <c r="U2958" s="30">
        <v>6.5</v>
      </c>
      <c r="V2958" s="82">
        <v>100</v>
      </c>
      <c r="W2958" s="97">
        <v>15</v>
      </c>
      <c r="X2958" s="33">
        <v>0</v>
      </c>
    </row>
    <row r="2959" spans="1:24">
      <c r="A2959" s="33">
        <v>54</v>
      </c>
      <c r="B2959" s="30">
        <v>2</v>
      </c>
      <c r="C2959" s="30"/>
      <c r="D2959" s="30">
        <v>35.53497229916897</v>
      </c>
      <c r="E2959" s="30">
        <v>1</v>
      </c>
      <c r="F2959" s="30">
        <v>1</v>
      </c>
      <c r="G2959" s="30">
        <v>1</v>
      </c>
      <c r="H2959" s="151">
        <v>1</v>
      </c>
      <c r="I2959" s="30">
        <v>1</v>
      </c>
      <c r="J2959" s="30">
        <v>1</v>
      </c>
      <c r="K2959" s="151">
        <v>0</v>
      </c>
      <c r="L2959" s="30">
        <v>7.8</v>
      </c>
      <c r="M2959" s="30">
        <v>2</v>
      </c>
      <c r="N2959" s="30">
        <v>1</v>
      </c>
      <c r="O2959" s="30">
        <v>0</v>
      </c>
      <c r="P2959" s="30">
        <v>0</v>
      </c>
      <c r="Q2959" s="30">
        <v>1</v>
      </c>
      <c r="R2959" s="30">
        <v>0</v>
      </c>
      <c r="S2959" s="30">
        <v>1</v>
      </c>
      <c r="T2959" s="30">
        <v>5</v>
      </c>
      <c r="U2959" s="30">
        <v>9</v>
      </c>
      <c r="V2959" s="82">
        <v>90</v>
      </c>
      <c r="W2959" s="97">
        <v>30</v>
      </c>
      <c r="X2959" s="33">
        <v>0</v>
      </c>
    </row>
    <row r="2960" spans="1:24">
      <c r="A2960" s="33">
        <v>79</v>
      </c>
      <c r="B2960" s="30">
        <v>2</v>
      </c>
      <c r="C2960" s="30"/>
      <c r="D2960" s="30">
        <v>21.890905815053376</v>
      </c>
      <c r="E2960" s="30">
        <v>0</v>
      </c>
      <c r="F2960" s="30">
        <v>0</v>
      </c>
      <c r="G2960" s="30">
        <v>0</v>
      </c>
      <c r="H2960" s="151">
        <v>0</v>
      </c>
      <c r="I2960" s="30">
        <v>1</v>
      </c>
      <c r="J2960" s="30">
        <v>1</v>
      </c>
      <c r="K2960" s="151">
        <v>0</v>
      </c>
      <c r="L2960" s="30">
        <v>7.5</v>
      </c>
      <c r="M2960" s="30">
        <v>2</v>
      </c>
      <c r="N2960" s="30">
        <v>3</v>
      </c>
      <c r="O2960" s="30">
        <v>2</v>
      </c>
      <c r="P2960" s="30">
        <v>3</v>
      </c>
      <c r="Q2960" s="30">
        <v>1</v>
      </c>
      <c r="R2960" s="30">
        <v>3</v>
      </c>
      <c r="S2960" s="30">
        <v>1</v>
      </c>
      <c r="T2960" s="30">
        <v>15</v>
      </c>
      <c r="U2960" s="30">
        <v>5</v>
      </c>
      <c r="V2960" s="82">
        <v>63</v>
      </c>
      <c r="W2960" s="97">
        <v>60</v>
      </c>
      <c r="X2960" s="33">
        <v>0</v>
      </c>
    </row>
    <row r="2961" spans="1:24">
      <c r="A2961" s="33">
        <v>63</v>
      </c>
      <c r="B2961" s="30">
        <v>2</v>
      </c>
      <c r="C2961" s="30"/>
      <c r="D2961" s="30">
        <v>30.634265340589227</v>
      </c>
      <c r="E2961" s="30">
        <v>1</v>
      </c>
      <c r="F2961" s="30">
        <v>1</v>
      </c>
      <c r="G2961" s="30">
        <v>1</v>
      </c>
      <c r="H2961" s="151">
        <v>1</v>
      </c>
      <c r="I2961" s="30">
        <v>1</v>
      </c>
      <c r="J2961" s="30">
        <v>1</v>
      </c>
      <c r="K2961" s="151">
        <v>0</v>
      </c>
      <c r="L2961" s="30">
        <v>9.6999999999999993</v>
      </c>
      <c r="M2961" s="30">
        <v>1</v>
      </c>
      <c r="N2961" s="30">
        <v>1</v>
      </c>
      <c r="O2961" s="30">
        <v>1</v>
      </c>
      <c r="P2961" s="30">
        <v>0</v>
      </c>
      <c r="Q2961" s="30">
        <v>1</v>
      </c>
      <c r="R2961" s="30">
        <v>0</v>
      </c>
      <c r="S2961" s="30">
        <v>1</v>
      </c>
      <c r="T2961" s="30">
        <v>5</v>
      </c>
      <c r="U2961" s="30">
        <v>7</v>
      </c>
      <c r="V2961" s="82">
        <v>100</v>
      </c>
      <c r="W2961" s="97">
        <v>5</v>
      </c>
      <c r="X2961" s="33">
        <v>0</v>
      </c>
    </row>
    <row r="2962" spans="1:24">
      <c r="A2962" s="33">
        <v>71</v>
      </c>
      <c r="B2962" s="30">
        <v>2</v>
      </c>
      <c r="C2962" s="30"/>
      <c r="D2962" s="30">
        <v>19.910901981287239</v>
      </c>
      <c r="E2962" s="30">
        <v>0</v>
      </c>
      <c r="F2962" s="30">
        <v>0</v>
      </c>
      <c r="G2962" s="30">
        <v>0</v>
      </c>
      <c r="H2962" s="151">
        <v>0</v>
      </c>
      <c r="I2962" s="30">
        <v>0</v>
      </c>
      <c r="J2962" s="30">
        <v>1</v>
      </c>
      <c r="K2962" s="151">
        <v>0</v>
      </c>
      <c r="L2962" s="30">
        <v>7.1</v>
      </c>
      <c r="M2962" s="30">
        <v>1</v>
      </c>
      <c r="N2962" s="30">
        <v>2</v>
      </c>
      <c r="O2962" s="30">
        <v>2</v>
      </c>
      <c r="P2962" s="30">
        <v>2</v>
      </c>
      <c r="Q2962" s="30">
        <v>1</v>
      </c>
      <c r="R2962" s="30">
        <v>3</v>
      </c>
      <c r="S2962" s="30">
        <v>1</v>
      </c>
      <c r="T2962" s="30">
        <v>12</v>
      </c>
      <c r="U2962" s="30">
        <v>6.5</v>
      </c>
      <c r="V2962" s="82">
        <v>81</v>
      </c>
      <c r="W2962" s="97">
        <v>30</v>
      </c>
      <c r="X2962" s="33">
        <v>0</v>
      </c>
    </row>
    <row r="2963" spans="1:24">
      <c r="A2963" s="33">
        <v>71</v>
      </c>
      <c r="B2963" s="30">
        <v>2</v>
      </c>
      <c r="C2963" s="30"/>
      <c r="D2963" s="30">
        <v>15.47662527392257</v>
      </c>
      <c r="E2963" s="30">
        <v>0</v>
      </c>
      <c r="F2963" s="30">
        <v>0</v>
      </c>
      <c r="G2963" s="30">
        <v>0</v>
      </c>
      <c r="H2963" s="151">
        <v>0</v>
      </c>
      <c r="I2963" s="30">
        <v>0</v>
      </c>
      <c r="J2963" s="30">
        <v>1</v>
      </c>
      <c r="K2963" s="151">
        <v>0</v>
      </c>
      <c r="L2963" s="30">
        <v>6.9</v>
      </c>
      <c r="M2963" s="30">
        <v>0</v>
      </c>
      <c r="N2963" s="30">
        <v>0</v>
      </c>
      <c r="O2963" s="30">
        <v>2</v>
      </c>
      <c r="P2963" s="30">
        <v>0</v>
      </c>
      <c r="Q2963" s="30">
        <v>0</v>
      </c>
      <c r="R2963" s="30">
        <v>0</v>
      </c>
      <c r="S2963" s="30">
        <v>1</v>
      </c>
      <c r="T2963" s="30">
        <v>3</v>
      </c>
      <c r="U2963" s="30">
        <v>5.5</v>
      </c>
      <c r="V2963" s="82">
        <v>92</v>
      </c>
      <c r="W2963" s="97">
        <v>3</v>
      </c>
      <c r="X2963" s="33">
        <v>0</v>
      </c>
    </row>
    <row r="2964" spans="1:24">
      <c r="A2964" s="33">
        <v>61</v>
      </c>
      <c r="B2964" s="30">
        <v>1</v>
      </c>
      <c r="C2964" s="30"/>
      <c r="D2964" s="30">
        <v>22.21513605442177</v>
      </c>
      <c r="E2964" s="30">
        <v>1</v>
      </c>
      <c r="F2964" s="30">
        <v>0</v>
      </c>
      <c r="G2964" s="30">
        <v>0</v>
      </c>
      <c r="H2964" s="151">
        <v>0</v>
      </c>
      <c r="I2964" s="30">
        <v>0</v>
      </c>
      <c r="J2964" s="30">
        <v>1</v>
      </c>
      <c r="K2964" s="151">
        <v>0</v>
      </c>
      <c r="L2964" s="30">
        <v>7.1</v>
      </c>
      <c r="M2964" s="30">
        <v>2</v>
      </c>
      <c r="N2964" s="30">
        <v>1</v>
      </c>
      <c r="O2964" s="30">
        <v>2</v>
      </c>
      <c r="P2964" s="30">
        <v>0</v>
      </c>
      <c r="Q2964" s="30">
        <v>1</v>
      </c>
      <c r="R2964" s="30">
        <v>0</v>
      </c>
      <c r="S2964" s="30">
        <v>0</v>
      </c>
      <c r="T2964" s="30">
        <v>6</v>
      </c>
      <c r="U2964" s="30">
        <v>6</v>
      </c>
      <c r="V2964" s="82">
        <v>90</v>
      </c>
      <c r="W2964" s="97">
        <v>20</v>
      </c>
      <c r="X2964" s="33">
        <v>0</v>
      </c>
    </row>
    <row r="2965" spans="1:24">
      <c r="A2965" s="33">
        <v>58</v>
      </c>
      <c r="B2965" s="30">
        <v>2</v>
      </c>
      <c r="C2965" s="30"/>
      <c r="D2965" s="30">
        <v>29.439092376155315</v>
      </c>
      <c r="E2965" s="30">
        <v>1</v>
      </c>
      <c r="F2965" s="30">
        <v>0</v>
      </c>
      <c r="G2965" s="30">
        <v>0</v>
      </c>
      <c r="H2965" s="151">
        <v>0</v>
      </c>
      <c r="I2965" s="30">
        <v>0</v>
      </c>
      <c r="J2965" s="30">
        <v>1</v>
      </c>
      <c r="K2965" s="151">
        <v>0</v>
      </c>
      <c r="L2965" s="30">
        <v>9.1999999999999993</v>
      </c>
      <c r="M2965" s="30">
        <v>2</v>
      </c>
      <c r="N2965" s="30">
        <v>3</v>
      </c>
      <c r="O2965" s="30">
        <v>3</v>
      </c>
      <c r="P2965" s="30">
        <v>0</v>
      </c>
      <c r="Q2965" s="30">
        <v>2</v>
      </c>
      <c r="R2965" s="30">
        <v>0</v>
      </c>
      <c r="S2965" s="30">
        <v>3</v>
      </c>
      <c r="T2965" s="30">
        <v>13</v>
      </c>
      <c r="U2965" s="30">
        <v>4</v>
      </c>
      <c r="V2965" s="82">
        <v>86</v>
      </c>
      <c r="W2965" s="97">
        <v>60</v>
      </c>
      <c r="X2965" s="33">
        <v>1</v>
      </c>
    </row>
    <row r="2966" spans="1:24">
      <c r="A2966" s="33">
        <v>63</v>
      </c>
      <c r="B2966" s="30">
        <v>2</v>
      </c>
      <c r="C2966" s="30"/>
      <c r="D2966" s="30">
        <v>25.887573964497044</v>
      </c>
      <c r="E2966" s="30">
        <v>1</v>
      </c>
      <c r="F2966" s="30">
        <v>1</v>
      </c>
      <c r="G2966" s="30">
        <v>0</v>
      </c>
      <c r="H2966" s="151">
        <v>0</v>
      </c>
      <c r="I2966" s="30">
        <v>1</v>
      </c>
      <c r="J2966" s="30">
        <v>1</v>
      </c>
      <c r="K2966" s="151">
        <v>1</v>
      </c>
      <c r="L2966" s="30">
        <v>8.6</v>
      </c>
      <c r="M2966" s="30">
        <v>0</v>
      </c>
      <c r="N2966" s="30">
        <v>0</v>
      </c>
      <c r="O2966" s="30">
        <v>0</v>
      </c>
      <c r="P2966" s="30">
        <v>0</v>
      </c>
      <c r="Q2966" s="30">
        <v>0</v>
      </c>
      <c r="R2966" s="30">
        <v>0</v>
      </c>
      <c r="S2966" s="30">
        <v>1</v>
      </c>
      <c r="T2966" s="30">
        <v>1</v>
      </c>
      <c r="U2966" s="30">
        <v>8</v>
      </c>
      <c r="V2966" s="82">
        <v>100</v>
      </c>
      <c r="W2966" s="97">
        <v>3</v>
      </c>
      <c r="X2966" s="33">
        <v>0</v>
      </c>
    </row>
    <row r="2967" spans="1:24">
      <c r="A2967" s="33">
        <v>77</v>
      </c>
      <c r="B2967" s="30">
        <v>1</v>
      </c>
      <c r="C2967" s="30"/>
      <c r="D2967" s="30">
        <v>22.773186409550046</v>
      </c>
      <c r="E2967" s="30">
        <v>1</v>
      </c>
      <c r="F2967" s="30">
        <v>0</v>
      </c>
      <c r="G2967" s="30">
        <v>0</v>
      </c>
      <c r="H2967" s="151">
        <v>0</v>
      </c>
      <c r="I2967" s="30">
        <v>1</v>
      </c>
      <c r="J2967" s="30">
        <v>1</v>
      </c>
      <c r="K2967" s="151">
        <v>1</v>
      </c>
      <c r="L2967" s="30">
        <v>7.1</v>
      </c>
      <c r="M2967" s="30">
        <v>1</v>
      </c>
      <c r="N2967" s="30">
        <v>2</v>
      </c>
      <c r="O2967" s="30">
        <v>1</v>
      </c>
      <c r="P2967" s="30">
        <v>2</v>
      </c>
      <c r="Q2967" s="30">
        <v>1</v>
      </c>
      <c r="R2967" s="30">
        <v>0</v>
      </c>
      <c r="S2967" s="30">
        <v>0</v>
      </c>
      <c r="T2967" s="30">
        <v>7</v>
      </c>
      <c r="U2967" s="30">
        <v>7</v>
      </c>
      <c r="V2967" s="82">
        <v>78</v>
      </c>
      <c r="W2967" s="97">
        <v>40</v>
      </c>
      <c r="X2967" s="33">
        <v>0</v>
      </c>
    </row>
    <row r="2968" spans="1:24">
      <c r="A2968" s="33">
        <v>48</v>
      </c>
      <c r="B2968" s="30">
        <v>1</v>
      </c>
      <c r="C2968" s="30">
        <v>2</v>
      </c>
      <c r="D2968" s="30">
        <v>27.437991644397606</v>
      </c>
      <c r="E2968" s="30">
        <v>1</v>
      </c>
      <c r="F2968" s="30">
        <v>0</v>
      </c>
      <c r="G2968" s="30">
        <v>0</v>
      </c>
      <c r="H2968" s="151">
        <v>0</v>
      </c>
      <c r="I2968" s="30">
        <v>1</v>
      </c>
      <c r="J2968" s="30">
        <v>1</v>
      </c>
      <c r="K2968" s="151">
        <v>0</v>
      </c>
      <c r="L2968" s="30">
        <v>6.5</v>
      </c>
      <c r="M2968" s="30">
        <v>1</v>
      </c>
      <c r="N2968" s="30">
        <v>0</v>
      </c>
      <c r="O2968" s="30">
        <v>2</v>
      </c>
      <c r="P2968" s="30">
        <v>0</v>
      </c>
      <c r="Q2968" s="30">
        <v>1</v>
      </c>
      <c r="R2968" s="30">
        <v>0</v>
      </c>
      <c r="S2968" s="30">
        <v>0</v>
      </c>
      <c r="T2968" s="30">
        <v>4</v>
      </c>
      <c r="U2968" s="30">
        <v>5.0999999999999996</v>
      </c>
      <c r="V2968" s="82">
        <v>97</v>
      </c>
      <c r="W2968" s="97">
        <v>10</v>
      </c>
      <c r="X2968" s="33">
        <v>1</v>
      </c>
    </row>
    <row r="2969" spans="1:24">
      <c r="A2969" s="33">
        <v>54</v>
      </c>
      <c r="B2969" s="30">
        <v>1</v>
      </c>
      <c r="C2969" s="30">
        <v>17</v>
      </c>
      <c r="D2969" s="30">
        <v>23.071581870975884</v>
      </c>
      <c r="E2969" s="30">
        <v>1</v>
      </c>
      <c r="F2969" s="30">
        <v>1</v>
      </c>
      <c r="G2969" s="30">
        <v>1</v>
      </c>
      <c r="H2969" s="151">
        <v>0</v>
      </c>
      <c r="I2969" s="30">
        <v>0</v>
      </c>
      <c r="J2969" s="30">
        <v>0</v>
      </c>
      <c r="K2969" s="151">
        <v>0</v>
      </c>
      <c r="L2969" s="30">
        <v>11.6</v>
      </c>
      <c r="M2969" s="30">
        <v>1</v>
      </c>
      <c r="N2969" s="30">
        <v>1</v>
      </c>
      <c r="O2969" s="30">
        <v>2</v>
      </c>
      <c r="P2969" s="30">
        <v>0</v>
      </c>
      <c r="Q2969" s="30">
        <v>1</v>
      </c>
      <c r="R2969" s="30">
        <v>0</v>
      </c>
      <c r="S2969" s="30">
        <v>0</v>
      </c>
      <c r="T2969" s="30">
        <v>5</v>
      </c>
      <c r="U2969" s="30">
        <v>6</v>
      </c>
      <c r="V2969" s="82">
        <v>92</v>
      </c>
      <c r="W2969" s="97">
        <v>30</v>
      </c>
      <c r="X2969" s="33">
        <v>0</v>
      </c>
    </row>
    <row r="2970" spans="1:24">
      <c r="A2970" s="33">
        <v>62</v>
      </c>
      <c r="B2970" s="30">
        <v>1</v>
      </c>
      <c r="C2970" s="30">
        <v>5</v>
      </c>
      <c r="D2970" s="30">
        <v>18.838189844046429</v>
      </c>
      <c r="E2970" s="30">
        <v>1</v>
      </c>
      <c r="F2970" s="30">
        <v>0</v>
      </c>
      <c r="G2970" s="30">
        <v>0</v>
      </c>
      <c r="H2970" s="151">
        <v>0</v>
      </c>
      <c r="I2970" s="30">
        <v>0</v>
      </c>
      <c r="J2970" s="30">
        <v>0</v>
      </c>
      <c r="K2970" s="151">
        <v>0</v>
      </c>
      <c r="L2970" s="30">
        <v>13.7</v>
      </c>
      <c r="M2970" s="30">
        <v>2</v>
      </c>
      <c r="N2970" s="30">
        <v>1</v>
      </c>
      <c r="O2970" s="30">
        <v>1</v>
      </c>
      <c r="P2970" s="30">
        <v>0</v>
      </c>
      <c r="Q2970" s="30">
        <v>1</v>
      </c>
      <c r="R2970" s="30">
        <v>0</v>
      </c>
      <c r="S2970" s="30">
        <v>2</v>
      </c>
      <c r="T2970" s="30">
        <v>7</v>
      </c>
      <c r="U2970" s="30">
        <v>7</v>
      </c>
      <c r="V2970" s="82">
        <v>100</v>
      </c>
      <c r="W2970" s="97">
        <v>5</v>
      </c>
      <c r="X2970" s="33">
        <v>1</v>
      </c>
    </row>
    <row r="2971" spans="1:24">
      <c r="A2971" s="33">
        <v>29</v>
      </c>
      <c r="B2971" s="30">
        <v>1</v>
      </c>
      <c r="C2971" s="30">
        <v>2</v>
      </c>
      <c r="D2971" s="30">
        <v>28.757922618484528</v>
      </c>
      <c r="E2971" s="30">
        <v>1</v>
      </c>
      <c r="F2971" s="30">
        <v>0</v>
      </c>
      <c r="G2971" s="30">
        <v>0</v>
      </c>
      <c r="H2971" s="151">
        <v>0</v>
      </c>
      <c r="I2971" s="30">
        <v>0</v>
      </c>
      <c r="J2971" s="30">
        <v>1</v>
      </c>
      <c r="K2971" s="151">
        <v>0</v>
      </c>
      <c r="L2971" s="30">
        <v>8.6</v>
      </c>
      <c r="M2971" s="30">
        <v>1</v>
      </c>
      <c r="N2971" s="30">
        <v>3</v>
      </c>
      <c r="O2971" s="30">
        <v>2</v>
      </c>
      <c r="P2971" s="30">
        <v>3</v>
      </c>
      <c r="Q2971" s="30">
        <v>1</v>
      </c>
      <c r="R2971" s="30">
        <v>0</v>
      </c>
      <c r="S2971" s="30">
        <v>0</v>
      </c>
      <c r="T2971" s="30">
        <v>10</v>
      </c>
      <c r="U2971" s="30">
        <v>6</v>
      </c>
      <c r="V2971" s="82">
        <v>65</v>
      </c>
      <c r="W2971" s="97">
        <v>120</v>
      </c>
      <c r="X2971" s="33">
        <v>1</v>
      </c>
    </row>
    <row r="2972" spans="1:24">
      <c r="A2972" s="33">
        <v>68</v>
      </c>
      <c r="B2972" s="30">
        <v>1</v>
      </c>
      <c r="C2972" s="30">
        <v>3</v>
      </c>
      <c r="D2972" s="30">
        <v>23.870288783226378</v>
      </c>
      <c r="E2972" s="30">
        <v>1</v>
      </c>
      <c r="F2972" s="30">
        <v>0</v>
      </c>
      <c r="G2972" s="30">
        <v>0</v>
      </c>
      <c r="H2972" s="151">
        <v>0</v>
      </c>
      <c r="I2972" s="30">
        <v>1</v>
      </c>
      <c r="J2972" s="30">
        <v>0</v>
      </c>
      <c r="K2972" s="151">
        <v>0</v>
      </c>
      <c r="L2972" s="30">
        <v>8.1</v>
      </c>
      <c r="M2972" s="30">
        <v>1</v>
      </c>
      <c r="N2972" s="30">
        <v>1</v>
      </c>
      <c r="O2972" s="30">
        <v>1</v>
      </c>
      <c r="P2972" s="30">
        <v>2</v>
      </c>
      <c r="Q2972" s="30">
        <v>1</v>
      </c>
      <c r="R2972" s="30">
        <v>0</v>
      </c>
      <c r="S2972" s="30">
        <v>1</v>
      </c>
      <c r="T2972" s="30">
        <v>7</v>
      </c>
      <c r="U2972" s="30">
        <v>7</v>
      </c>
      <c r="V2972" s="82">
        <v>70</v>
      </c>
      <c r="W2972" s="97">
        <v>60</v>
      </c>
      <c r="X2972" s="33">
        <v>0</v>
      </c>
    </row>
    <row r="2973" spans="1:24">
      <c r="A2973" s="33">
        <v>48</v>
      </c>
      <c r="B2973" s="30">
        <v>1</v>
      </c>
      <c r="C2973" s="30">
        <v>0.5</v>
      </c>
      <c r="D2973" s="30">
        <v>30.562165377751338</v>
      </c>
      <c r="E2973" s="30">
        <v>1</v>
      </c>
      <c r="F2973" s="30">
        <v>0</v>
      </c>
      <c r="G2973" s="30">
        <v>0</v>
      </c>
      <c r="H2973" s="151">
        <v>0</v>
      </c>
      <c r="I2973" s="30">
        <v>1</v>
      </c>
      <c r="J2973" s="30">
        <v>0</v>
      </c>
      <c r="K2973" s="151">
        <v>0</v>
      </c>
      <c r="L2973" s="30">
        <v>8.1999999999999993</v>
      </c>
      <c r="M2973" s="30">
        <v>1</v>
      </c>
      <c r="N2973" s="30">
        <v>2</v>
      </c>
      <c r="O2973" s="30">
        <v>1</v>
      </c>
      <c r="P2973" s="30">
        <v>0</v>
      </c>
      <c r="Q2973" s="30">
        <v>2</v>
      </c>
      <c r="R2973" s="30">
        <v>3</v>
      </c>
      <c r="S2973" s="30">
        <v>1</v>
      </c>
      <c r="T2973" s="30">
        <v>10</v>
      </c>
      <c r="U2973" s="30">
        <v>7.5</v>
      </c>
      <c r="V2973" s="82">
        <v>94</v>
      </c>
      <c r="W2973" s="97">
        <v>20</v>
      </c>
      <c r="X2973" s="33">
        <v>1</v>
      </c>
    </row>
    <row r="2974" spans="1:24">
      <c r="A2974" s="33">
        <v>78</v>
      </c>
      <c r="B2974" s="30">
        <v>1</v>
      </c>
      <c r="C2974" s="30">
        <v>0.5</v>
      </c>
      <c r="D2974" s="30">
        <v>26.39496028150549</v>
      </c>
      <c r="E2974" s="30">
        <v>1</v>
      </c>
      <c r="F2974" s="30">
        <v>1</v>
      </c>
      <c r="G2974" s="30">
        <v>0</v>
      </c>
      <c r="H2974" s="151">
        <v>0</v>
      </c>
      <c r="I2974" s="30">
        <v>0</v>
      </c>
      <c r="J2974" s="30">
        <v>0</v>
      </c>
      <c r="K2974" s="151">
        <v>1</v>
      </c>
      <c r="L2974" s="30">
        <v>8</v>
      </c>
      <c r="M2974" s="30">
        <v>1</v>
      </c>
      <c r="N2974" s="30">
        <v>1</v>
      </c>
      <c r="O2974" s="30">
        <v>1</v>
      </c>
      <c r="P2974" s="30">
        <v>0</v>
      </c>
      <c r="Q2974" s="30">
        <v>1</v>
      </c>
      <c r="R2974" s="30">
        <v>2</v>
      </c>
      <c r="S2974" s="30">
        <v>2</v>
      </c>
      <c r="T2974" s="30">
        <v>8</v>
      </c>
      <c r="U2974" s="30">
        <v>7.5</v>
      </c>
      <c r="V2974" s="82">
        <v>100</v>
      </c>
      <c r="W2974" s="97">
        <v>30</v>
      </c>
      <c r="X2974" s="33">
        <v>0</v>
      </c>
    </row>
    <row r="2975" spans="1:24">
      <c r="A2975" s="33">
        <v>76</v>
      </c>
      <c r="B2975" s="30">
        <v>1</v>
      </c>
      <c r="C2975" s="30"/>
      <c r="D2975" s="30">
        <v>20.334933451292923</v>
      </c>
      <c r="E2975" s="30">
        <v>1</v>
      </c>
      <c r="F2975" s="30">
        <v>1</v>
      </c>
      <c r="G2975" s="30">
        <v>0</v>
      </c>
      <c r="H2975" s="151">
        <v>0</v>
      </c>
      <c r="I2975" s="30">
        <v>1</v>
      </c>
      <c r="J2975" s="30">
        <v>0</v>
      </c>
      <c r="K2975" s="151">
        <v>0</v>
      </c>
      <c r="L2975" s="30">
        <v>7</v>
      </c>
      <c r="M2975" s="30">
        <v>1</v>
      </c>
      <c r="N2975" s="30">
        <v>1</v>
      </c>
      <c r="O2975" s="30">
        <v>1</v>
      </c>
      <c r="P2975" s="30">
        <v>0</v>
      </c>
      <c r="Q2975" s="30">
        <v>2</v>
      </c>
      <c r="R2975" s="30">
        <v>0</v>
      </c>
      <c r="S2975" s="30">
        <v>1</v>
      </c>
      <c r="T2975" s="30">
        <v>6</v>
      </c>
      <c r="U2975" s="30">
        <v>7.5</v>
      </c>
      <c r="V2975" s="82">
        <v>97</v>
      </c>
      <c r="W2975" s="97">
        <v>5</v>
      </c>
      <c r="X2975" s="33">
        <v>1</v>
      </c>
    </row>
    <row r="2976" spans="1:24">
      <c r="A2976" s="33">
        <v>72</v>
      </c>
      <c r="B2976" s="30">
        <v>1</v>
      </c>
      <c r="C2976" s="30"/>
      <c r="D2976" s="30">
        <v>21.472191828222467</v>
      </c>
      <c r="E2976" s="30">
        <v>1</v>
      </c>
      <c r="F2976" s="30">
        <v>0</v>
      </c>
      <c r="G2976" s="30">
        <v>0</v>
      </c>
      <c r="H2976" s="151">
        <v>0</v>
      </c>
      <c r="I2976" s="30">
        <v>0</v>
      </c>
      <c r="J2976" s="30">
        <v>0</v>
      </c>
      <c r="K2976" s="151">
        <v>0</v>
      </c>
      <c r="L2976" s="30">
        <v>14.7</v>
      </c>
      <c r="M2976" s="30">
        <v>1</v>
      </c>
      <c r="N2976" s="30">
        <v>0</v>
      </c>
      <c r="O2976" s="30">
        <v>0</v>
      </c>
      <c r="P2976" s="30">
        <v>0</v>
      </c>
      <c r="Q2976" s="30">
        <v>1</v>
      </c>
      <c r="R2976" s="30">
        <v>0</v>
      </c>
      <c r="S2976" s="30">
        <v>0</v>
      </c>
      <c r="T2976" s="30">
        <v>2</v>
      </c>
      <c r="U2976" s="30">
        <v>8</v>
      </c>
      <c r="V2976" s="82">
        <v>94</v>
      </c>
      <c r="W2976" s="97">
        <v>15</v>
      </c>
      <c r="X2976" s="33">
        <v>0</v>
      </c>
    </row>
    <row r="2977" spans="1:24">
      <c r="A2977" s="33">
        <v>73</v>
      </c>
      <c r="B2977" s="30">
        <v>1</v>
      </c>
      <c r="C2977" s="30"/>
      <c r="D2977" s="30">
        <v>24.058769513314967</v>
      </c>
      <c r="E2977" s="30">
        <v>1</v>
      </c>
      <c r="F2977" s="30">
        <v>1</v>
      </c>
      <c r="G2977" s="30">
        <v>0</v>
      </c>
      <c r="H2977" s="151">
        <v>1</v>
      </c>
      <c r="I2977" s="30">
        <v>1</v>
      </c>
      <c r="J2977" s="30">
        <v>1</v>
      </c>
      <c r="K2977" s="151">
        <v>1</v>
      </c>
      <c r="L2977" s="30">
        <v>8.6</v>
      </c>
      <c r="M2977" s="30">
        <v>1</v>
      </c>
      <c r="N2977" s="30">
        <v>0</v>
      </c>
      <c r="O2977" s="30">
        <v>1</v>
      </c>
      <c r="P2977" s="30">
        <v>0</v>
      </c>
      <c r="Q2977" s="30">
        <v>1</v>
      </c>
      <c r="R2977" s="30">
        <v>0</v>
      </c>
      <c r="S2977" s="30">
        <v>0</v>
      </c>
      <c r="T2977" s="30">
        <v>3</v>
      </c>
      <c r="U2977" s="30">
        <v>7</v>
      </c>
      <c r="V2977" s="82">
        <v>100</v>
      </c>
      <c r="W2977" s="97">
        <v>10</v>
      </c>
      <c r="X2977" s="33">
        <v>0</v>
      </c>
    </row>
    <row r="2978" spans="1:24">
      <c r="A2978" s="33">
        <v>75</v>
      </c>
      <c r="B2978" s="30">
        <v>2</v>
      </c>
      <c r="C2978" s="30">
        <v>5</v>
      </c>
      <c r="D2978" s="30">
        <v>23.032006920415228</v>
      </c>
      <c r="E2978" s="30">
        <v>0</v>
      </c>
      <c r="F2978" s="30">
        <v>1</v>
      </c>
      <c r="G2978" s="30">
        <v>1</v>
      </c>
      <c r="H2978" s="151">
        <v>1</v>
      </c>
      <c r="I2978" s="30">
        <v>1</v>
      </c>
      <c r="J2978" s="30">
        <v>1</v>
      </c>
      <c r="K2978" s="151">
        <v>0</v>
      </c>
      <c r="L2978" s="30">
        <v>6.5</v>
      </c>
      <c r="M2978" s="30">
        <v>3</v>
      </c>
      <c r="N2978" s="30">
        <v>3</v>
      </c>
      <c r="O2978" s="30">
        <v>3</v>
      </c>
      <c r="P2978" s="30">
        <v>3</v>
      </c>
      <c r="Q2978" s="30">
        <v>1</v>
      </c>
      <c r="R2978" s="30">
        <v>3</v>
      </c>
      <c r="S2978" s="30">
        <v>2</v>
      </c>
      <c r="T2978" s="30">
        <v>18</v>
      </c>
      <c r="U2978" s="30">
        <v>4</v>
      </c>
      <c r="V2978" s="82">
        <v>59</v>
      </c>
      <c r="W2978" s="97">
        <v>90</v>
      </c>
      <c r="X2978" s="33">
        <v>0</v>
      </c>
    </row>
    <row r="2979" spans="1:24">
      <c r="A2979" s="33">
        <v>76</v>
      </c>
      <c r="B2979" s="30">
        <v>1</v>
      </c>
      <c r="C2979" s="30">
        <v>34</v>
      </c>
      <c r="D2979" s="30">
        <v>23.771626297577853</v>
      </c>
      <c r="E2979" s="30">
        <v>1</v>
      </c>
      <c r="F2979" s="30">
        <v>1</v>
      </c>
      <c r="G2979" s="30">
        <v>1</v>
      </c>
      <c r="H2979" s="151">
        <v>0</v>
      </c>
      <c r="I2979" s="30">
        <v>1</v>
      </c>
      <c r="J2979" s="30">
        <v>1</v>
      </c>
      <c r="K2979" s="151">
        <v>1</v>
      </c>
      <c r="L2979" s="30">
        <v>10.3</v>
      </c>
      <c r="M2979" s="30">
        <v>1</v>
      </c>
      <c r="N2979" s="30">
        <v>0</v>
      </c>
      <c r="O2979" s="30">
        <v>0</v>
      </c>
      <c r="P2979" s="30">
        <v>0</v>
      </c>
      <c r="Q2979" s="30">
        <v>1</v>
      </c>
      <c r="R2979" s="30">
        <v>0</v>
      </c>
      <c r="S2979" s="30">
        <v>1</v>
      </c>
      <c r="T2979" s="30">
        <v>3</v>
      </c>
      <c r="U2979" s="30">
        <v>8</v>
      </c>
      <c r="V2979" s="82">
        <v>89</v>
      </c>
      <c r="W2979" s="97">
        <v>10</v>
      </c>
      <c r="X2979" s="33">
        <v>0</v>
      </c>
    </row>
    <row r="2980" spans="1:24">
      <c r="A2980" s="33">
        <v>51</v>
      </c>
      <c r="B2980" s="30">
        <v>1</v>
      </c>
      <c r="C2980" s="30">
        <v>14</v>
      </c>
      <c r="D2980" s="30">
        <v>20.880488909008598</v>
      </c>
      <c r="E2980" s="30">
        <v>1</v>
      </c>
      <c r="F2980" s="30">
        <v>1</v>
      </c>
      <c r="G2980" s="30">
        <v>1</v>
      </c>
      <c r="H2980" s="151">
        <v>0</v>
      </c>
      <c r="I2980" s="30">
        <v>1</v>
      </c>
      <c r="J2980" s="30">
        <v>1</v>
      </c>
      <c r="K2980" s="151">
        <v>0</v>
      </c>
      <c r="L2980" s="30">
        <v>13.5</v>
      </c>
      <c r="M2980" s="30">
        <v>1</v>
      </c>
      <c r="N2980" s="30">
        <v>2</v>
      </c>
      <c r="O2980" s="30">
        <v>1</v>
      </c>
      <c r="P2980" s="30">
        <v>0</v>
      </c>
      <c r="Q2980" s="30">
        <v>1</v>
      </c>
      <c r="R2980" s="30">
        <v>0</v>
      </c>
      <c r="S2980" s="30">
        <v>0</v>
      </c>
      <c r="T2980" s="30">
        <v>5</v>
      </c>
      <c r="U2980" s="30">
        <v>7</v>
      </c>
      <c r="V2980" s="82">
        <v>93</v>
      </c>
      <c r="W2980" s="97">
        <v>30</v>
      </c>
      <c r="X2980" s="33">
        <v>1</v>
      </c>
    </row>
    <row r="2981" spans="1:24">
      <c r="A2981" s="33">
        <v>53</v>
      </c>
      <c r="B2981" s="30">
        <v>1</v>
      </c>
      <c r="C2981" s="30">
        <v>4</v>
      </c>
      <c r="D2981" s="30">
        <v>21.218317194552679</v>
      </c>
      <c r="E2981" s="30">
        <v>1</v>
      </c>
      <c r="F2981" s="30">
        <v>1</v>
      </c>
      <c r="G2981" s="30">
        <v>0</v>
      </c>
      <c r="H2981" s="151">
        <v>0</v>
      </c>
      <c r="I2981" s="30">
        <v>0</v>
      </c>
      <c r="J2981" s="30">
        <v>0</v>
      </c>
      <c r="K2981" s="151">
        <v>0</v>
      </c>
      <c r="L2981" s="30">
        <v>9.5</v>
      </c>
      <c r="M2981" s="30">
        <v>1</v>
      </c>
      <c r="N2981" s="30">
        <v>1</v>
      </c>
      <c r="O2981" s="30">
        <v>2</v>
      </c>
      <c r="P2981" s="30">
        <v>0</v>
      </c>
      <c r="Q2981" s="30">
        <v>1</v>
      </c>
      <c r="R2981" s="30">
        <v>0</v>
      </c>
      <c r="S2981" s="30">
        <v>0</v>
      </c>
      <c r="T2981" s="30">
        <v>5</v>
      </c>
      <c r="U2981" s="30">
        <v>6</v>
      </c>
      <c r="V2981" s="82">
        <v>86</v>
      </c>
      <c r="W2981" s="97">
        <v>30</v>
      </c>
      <c r="X2981" s="33">
        <v>0</v>
      </c>
    </row>
    <row r="2982" spans="1:24">
      <c r="A2982" s="33">
        <v>66</v>
      </c>
      <c r="B2982" s="30">
        <v>1</v>
      </c>
      <c r="C2982" s="30">
        <v>4</v>
      </c>
      <c r="D2982" s="30">
        <v>25.847750865051903</v>
      </c>
      <c r="E2982" s="30">
        <v>1</v>
      </c>
      <c r="F2982" s="30">
        <v>1</v>
      </c>
      <c r="G2982" s="30">
        <v>0</v>
      </c>
      <c r="H2982" s="151">
        <v>0</v>
      </c>
      <c r="I2982" s="30">
        <v>0</v>
      </c>
      <c r="J2982" s="30">
        <v>1</v>
      </c>
      <c r="K2982" s="151">
        <v>1</v>
      </c>
      <c r="L2982" s="30">
        <v>8.9</v>
      </c>
      <c r="M2982" s="30">
        <v>0</v>
      </c>
      <c r="N2982" s="30">
        <v>1</v>
      </c>
      <c r="O2982" s="30">
        <v>2</v>
      </c>
      <c r="P2982" s="30">
        <v>0</v>
      </c>
      <c r="Q2982" s="30">
        <v>0</v>
      </c>
      <c r="R2982" s="30">
        <v>0</v>
      </c>
      <c r="S2982" s="30">
        <v>1</v>
      </c>
      <c r="T2982" s="30">
        <v>4</v>
      </c>
      <c r="U2982" s="30">
        <v>6.5</v>
      </c>
      <c r="V2982" s="82">
        <v>100</v>
      </c>
      <c r="W2982" s="97">
        <v>10</v>
      </c>
      <c r="X2982" s="33">
        <v>0</v>
      </c>
    </row>
    <row r="2983" spans="1:24">
      <c r="A2983" s="33">
        <v>66</v>
      </c>
      <c r="B2983" s="30">
        <v>2</v>
      </c>
      <c r="C2983" s="30">
        <v>15</v>
      </c>
      <c r="D2983" s="30">
        <v>21.546510065032411</v>
      </c>
      <c r="E2983" s="30">
        <v>0</v>
      </c>
      <c r="F2983" s="30">
        <v>1</v>
      </c>
      <c r="G2983" s="30">
        <v>0</v>
      </c>
      <c r="H2983" s="151">
        <v>0</v>
      </c>
      <c r="I2983" s="30">
        <v>0</v>
      </c>
      <c r="J2983" s="30">
        <v>1</v>
      </c>
      <c r="K2983" s="151">
        <v>0</v>
      </c>
      <c r="L2983" s="30">
        <v>9.9</v>
      </c>
      <c r="M2983" s="30">
        <v>2</v>
      </c>
      <c r="N2983" s="30">
        <v>0</v>
      </c>
      <c r="O2983" s="30">
        <v>0</v>
      </c>
      <c r="P2983" s="30">
        <v>0</v>
      </c>
      <c r="Q2983" s="30">
        <v>1</v>
      </c>
      <c r="R2983" s="30">
        <v>0</v>
      </c>
      <c r="S2983" s="30">
        <v>1</v>
      </c>
      <c r="T2983" s="30">
        <v>4</v>
      </c>
      <c r="U2983" s="30">
        <v>8.5</v>
      </c>
      <c r="V2983" s="82">
        <v>100</v>
      </c>
      <c r="W2983" s="97">
        <v>5</v>
      </c>
      <c r="X2983" s="33">
        <v>0</v>
      </c>
    </row>
    <row r="2984" spans="1:24">
      <c r="A2984" s="33">
        <v>37</v>
      </c>
      <c r="B2984" s="30">
        <v>2</v>
      </c>
      <c r="C2984" s="30"/>
      <c r="D2984" s="30">
        <v>31.360298592234976</v>
      </c>
      <c r="E2984" s="30">
        <v>1</v>
      </c>
      <c r="F2984" s="30">
        <v>0</v>
      </c>
      <c r="G2984" s="30">
        <v>0</v>
      </c>
      <c r="H2984" s="151">
        <v>0</v>
      </c>
      <c r="I2984" s="30">
        <v>0</v>
      </c>
      <c r="J2984" s="30">
        <v>1</v>
      </c>
      <c r="K2984" s="151">
        <v>0</v>
      </c>
      <c r="L2984" s="30">
        <v>8.4</v>
      </c>
      <c r="M2984" s="30">
        <v>1</v>
      </c>
      <c r="N2984" s="30">
        <v>3</v>
      </c>
      <c r="O2984" s="30">
        <v>2</v>
      </c>
      <c r="P2984" s="30">
        <v>2</v>
      </c>
      <c r="Q2984" s="30">
        <v>1</v>
      </c>
      <c r="R2984" s="30">
        <v>0</v>
      </c>
      <c r="S2984" s="30">
        <v>0</v>
      </c>
      <c r="T2984" s="30">
        <v>9</v>
      </c>
      <c r="U2984" s="30">
        <v>6.5</v>
      </c>
      <c r="V2984" s="82">
        <v>76</v>
      </c>
      <c r="W2984" s="97">
        <v>90</v>
      </c>
      <c r="X2984" s="33">
        <v>0</v>
      </c>
    </row>
    <row r="2985" spans="1:24">
      <c r="A2985" s="33">
        <v>82</v>
      </c>
      <c r="B2985" s="30">
        <v>1</v>
      </c>
      <c r="C2985" s="30">
        <v>16</v>
      </c>
      <c r="D2985" s="30">
        <v>24.896351361131504</v>
      </c>
      <c r="E2985" s="30">
        <v>1</v>
      </c>
      <c r="F2985" s="30">
        <v>1</v>
      </c>
      <c r="G2985" s="30">
        <v>1</v>
      </c>
      <c r="H2985" s="151">
        <v>0</v>
      </c>
      <c r="I2985" s="30">
        <v>1</v>
      </c>
      <c r="J2985" s="30">
        <v>0</v>
      </c>
      <c r="K2985" s="151">
        <v>1</v>
      </c>
      <c r="L2985" s="30">
        <v>9.3000000000000007</v>
      </c>
      <c r="M2985" s="30">
        <v>1</v>
      </c>
      <c r="N2985" s="30">
        <v>0</v>
      </c>
      <c r="O2985" s="30">
        <v>0</v>
      </c>
      <c r="P2985" s="30">
        <v>0</v>
      </c>
      <c r="Q2985" s="30">
        <v>0</v>
      </c>
      <c r="R2985" s="30">
        <v>3</v>
      </c>
      <c r="S2985" s="30">
        <v>0</v>
      </c>
      <c r="T2985" s="30">
        <v>4</v>
      </c>
      <c r="U2985" s="30">
        <v>8</v>
      </c>
      <c r="V2985" s="82">
        <v>94</v>
      </c>
      <c r="W2985" s="97">
        <v>10</v>
      </c>
      <c r="X2985" s="33">
        <v>0</v>
      </c>
    </row>
    <row r="2986" spans="1:24">
      <c r="A2986" s="33">
        <v>81</v>
      </c>
      <c r="B2986" s="30">
        <v>2</v>
      </c>
      <c r="C2986" s="30">
        <v>4</v>
      </c>
      <c r="D2986" s="30">
        <v>26.928643480549095</v>
      </c>
      <c r="E2986" s="30">
        <v>1</v>
      </c>
      <c r="F2986" s="30">
        <v>1</v>
      </c>
      <c r="G2986" s="30">
        <v>1</v>
      </c>
      <c r="H2986" s="151">
        <v>0</v>
      </c>
      <c r="I2986" s="30">
        <v>1</v>
      </c>
      <c r="J2986" s="30">
        <v>1</v>
      </c>
      <c r="K2986" s="151">
        <v>1</v>
      </c>
      <c r="L2986" s="30">
        <v>8.1999999999999993</v>
      </c>
      <c r="M2986" s="30">
        <v>1</v>
      </c>
      <c r="N2986" s="30">
        <v>0</v>
      </c>
      <c r="O2986" s="30">
        <v>2</v>
      </c>
      <c r="P2986" s="30">
        <v>0</v>
      </c>
      <c r="Q2986" s="30">
        <v>0</v>
      </c>
      <c r="R2986" s="30">
        <v>0</v>
      </c>
      <c r="S2986" s="30">
        <v>0</v>
      </c>
      <c r="T2986" s="30">
        <v>3</v>
      </c>
      <c r="U2986" s="30">
        <v>6.5</v>
      </c>
      <c r="V2986" s="82">
        <v>100</v>
      </c>
      <c r="W2986" s="97">
        <v>10</v>
      </c>
      <c r="X2986" s="33">
        <v>0</v>
      </c>
    </row>
    <row r="2987" spans="1:24">
      <c r="A2987" s="33">
        <v>56</v>
      </c>
      <c r="B2987" s="30">
        <v>1</v>
      </c>
      <c r="C2987" s="30">
        <v>1</v>
      </c>
      <c r="D2987" s="30">
        <v>26.395803401383276</v>
      </c>
      <c r="E2987" s="30">
        <v>1</v>
      </c>
      <c r="F2987" s="30">
        <v>1</v>
      </c>
      <c r="G2987" s="30">
        <v>0</v>
      </c>
      <c r="H2987" s="151">
        <v>0</v>
      </c>
      <c r="I2987" s="30">
        <v>1</v>
      </c>
      <c r="J2987" s="30">
        <v>1</v>
      </c>
      <c r="K2987" s="151">
        <v>0</v>
      </c>
      <c r="L2987" s="30">
        <v>11.7</v>
      </c>
      <c r="M2987" s="30">
        <v>1</v>
      </c>
      <c r="N2987" s="30">
        <v>1</v>
      </c>
      <c r="O2987" s="30">
        <v>2</v>
      </c>
      <c r="P2987" s="30">
        <v>0</v>
      </c>
      <c r="Q2987" s="30">
        <v>1</v>
      </c>
      <c r="R2987" s="30">
        <v>0</v>
      </c>
      <c r="S2987" s="30">
        <v>0</v>
      </c>
      <c r="T2987" s="30">
        <v>5</v>
      </c>
      <c r="U2987" s="30">
        <v>6.5</v>
      </c>
      <c r="V2987" s="82">
        <v>93</v>
      </c>
      <c r="W2987" s="97">
        <v>15</v>
      </c>
      <c r="X2987" s="33">
        <v>1</v>
      </c>
    </row>
    <row r="2988" spans="1:24">
      <c r="A2988" s="33">
        <v>73</v>
      </c>
      <c r="B2988" s="30">
        <v>1</v>
      </c>
      <c r="C2988" s="30">
        <v>18</v>
      </c>
      <c r="D2988" s="30">
        <v>22.377486117776364</v>
      </c>
      <c r="E2988" s="30">
        <v>0</v>
      </c>
      <c r="F2988" s="30">
        <v>1</v>
      </c>
      <c r="G2988" s="30">
        <v>0</v>
      </c>
      <c r="H2988" s="151">
        <v>1</v>
      </c>
      <c r="I2988" s="30">
        <v>1</v>
      </c>
      <c r="J2988" s="30">
        <v>0</v>
      </c>
      <c r="K2988" s="151">
        <v>0</v>
      </c>
      <c r="L2988" s="30">
        <v>7.8</v>
      </c>
      <c r="M2988" s="30">
        <v>1</v>
      </c>
      <c r="N2988" s="30">
        <v>1</v>
      </c>
      <c r="O2988" s="30">
        <v>2</v>
      </c>
      <c r="P2988" s="30">
        <v>2</v>
      </c>
      <c r="Q2988" s="30">
        <v>1</v>
      </c>
      <c r="R2988" s="30">
        <v>0</v>
      </c>
      <c r="S2988" s="30">
        <v>1</v>
      </c>
      <c r="T2988" s="30">
        <v>8</v>
      </c>
      <c r="U2988" s="30">
        <v>5</v>
      </c>
      <c r="V2988" s="82">
        <v>71</v>
      </c>
      <c r="W2988" s="97">
        <v>30</v>
      </c>
      <c r="X2988" s="33">
        <v>1</v>
      </c>
    </row>
    <row r="2989" spans="1:24">
      <c r="A2989" s="33">
        <v>69</v>
      </c>
      <c r="B2989" s="30">
        <v>2</v>
      </c>
      <c r="C2989" s="30">
        <v>2</v>
      </c>
      <c r="D2989" s="30">
        <v>19.108085210627852</v>
      </c>
      <c r="E2989" s="30">
        <v>0</v>
      </c>
      <c r="F2989" s="30">
        <v>1</v>
      </c>
      <c r="G2989" s="30">
        <v>1</v>
      </c>
      <c r="H2989" s="151">
        <v>0</v>
      </c>
      <c r="I2989" s="30">
        <v>1</v>
      </c>
      <c r="J2989" s="30">
        <v>1</v>
      </c>
      <c r="K2989" s="151">
        <v>0</v>
      </c>
      <c r="L2989" s="30">
        <v>8</v>
      </c>
      <c r="M2989" s="30">
        <v>2</v>
      </c>
      <c r="N2989" s="30">
        <v>1</v>
      </c>
      <c r="O2989" s="30">
        <v>0</v>
      </c>
      <c r="P2989" s="30">
        <v>0</v>
      </c>
      <c r="Q2989" s="30">
        <v>1</v>
      </c>
      <c r="R2989" s="30">
        <v>0</v>
      </c>
      <c r="S2989" s="30">
        <v>1</v>
      </c>
      <c r="T2989" s="30">
        <v>5</v>
      </c>
      <c r="U2989" s="30">
        <v>8</v>
      </c>
      <c r="V2989" s="82">
        <v>89</v>
      </c>
      <c r="W2989" s="97">
        <v>5</v>
      </c>
      <c r="X2989" s="33">
        <v>0</v>
      </c>
    </row>
    <row r="2990" spans="1:24">
      <c r="A2990" s="33">
        <v>67</v>
      </c>
      <c r="B2990" s="30">
        <v>2</v>
      </c>
      <c r="C2990" s="30">
        <v>5</v>
      </c>
      <c r="D2990" s="30">
        <v>23.97682445759369</v>
      </c>
      <c r="E2990" s="30">
        <v>0</v>
      </c>
      <c r="F2990" s="30">
        <v>0</v>
      </c>
      <c r="G2990" s="30">
        <v>0</v>
      </c>
      <c r="H2990" s="151">
        <v>0</v>
      </c>
      <c r="I2990" s="30">
        <v>1</v>
      </c>
      <c r="J2990" s="30">
        <v>1</v>
      </c>
      <c r="K2990" s="151">
        <v>0</v>
      </c>
      <c r="L2990" s="30">
        <v>6.8</v>
      </c>
      <c r="M2990" s="30">
        <v>1</v>
      </c>
      <c r="N2990" s="30">
        <v>0</v>
      </c>
      <c r="O2990" s="30">
        <v>1</v>
      </c>
      <c r="P2990" s="30">
        <v>0</v>
      </c>
      <c r="Q2990" s="30">
        <v>0</v>
      </c>
      <c r="R2990" s="30">
        <v>0</v>
      </c>
      <c r="S2990" s="30">
        <v>0</v>
      </c>
      <c r="T2990" s="30">
        <v>2</v>
      </c>
      <c r="U2990" s="30">
        <v>7</v>
      </c>
      <c r="V2990" s="82">
        <v>100</v>
      </c>
      <c r="W2990" s="97">
        <v>3</v>
      </c>
      <c r="X2990" s="33">
        <v>0</v>
      </c>
    </row>
    <row r="2991" spans="1:24">
      <c r="A2991" s="33">
        <v>82</v>
      </c>
      <c r="B2991" s="30">
        <v>1</v>
      </c>
      <c r="C2991" s="30">
        <v>10</v>
      </c>
      <c r="D2991" s="30">
        <v>22.384552949720195</v>
      </c>
      <c r="E2991" s="30">
        <v>1</v>
      </c>
      <c r="F2991" s="30">
        <v>1</v>
      </c>
      <c r="G2991" s="30">
        <v>1</v>
      </c>
      <c r="H2991" s="151">
        <v>1</v>
      </c>
      <c r="I2991" s="30">
        <v>1</v>
      </c>
      <c r="J2991" s="30">
        <v>0</v>
      </c>
      <c r="K2991" s="151">
        <v>0</v>
      </c>
      <c r="L2991" s="30">
        <v>6.6</v>
      </c>
      <c r="M2991" s="30">
        <v>1</v>
      </c>
      <c r="N2991" s="30">
        <v>0</v>
      </c>
      <c r="O2991" s="30">
        <v>1</v>
      </c>
      <c r="P2991" s="30">
        <v>0</v>
      </c>
      <c r="Q2991" s="30">
        <v>1</v>
      </c>
      <c r="R2991" s="30">
        <v>0</v>
      </c>
      <c r="S2991" s="30">
        <v>1</v>
      </c>
      <c r="T2991" s="30">
        <v>4</v>
      </c>
      <c r="U2991" s="30">
        <v>7.5</v>
      </c>
      <c r="V2991" s="82">
        <v>87</v>
      </c>
      <c r="W2991" s="97">
        <v>15</v>
      </c>
      <c r="X2991" s="33">
        <v>0</v>
      </c>
    </row>
    <row r="2992" spans="1:24">
      <c r="A2992" s="33">
        <v>55</v>
      </c>
      <c r="B2992" s="30">
        <v>1</v>
      </c>
      <c r="C2992" s="30">
        <v>0.5</v>
      </c>
      <c r="D2992" s="30">
        <v>27.790625913953427</v>
      </c>
      <c r="E2992" s="30">
        <v>0</v>
      </c>
      <c r="F2992" s="30">
        <v>0</v>
      </c>
      <c r="G2992" s="30">
        <v>0</v>
      </c>
      <c r="H2992" s="151">
        <v>0</v>
      </c>
      <c r="I2992" s="30">
        <v>1</v>
      </c>
      <c r="J2992" s="30">
        <v>1</v>
      </c>
      <c r="K2992" s="151">
        <v>0</v>
      </c>
      <c r="L2992" s="30">
        <v>15.1</v>
      </c>
      <c r="M2992" s="30">
        <v>1</v>
      </c>
      <c r="N2992" s="30">
        <v>2</v>
      </c>
      <c r="O2992" s="30">
        <v>0</v>
      </c>
      <c r="P2992" s="30">
        <v>0</v>
      </c>
      <c r="Q2992" s="30">
        <v>1</v>
      </c>
      <c r="R2992" s="30">
        <v>0</v>
      </c>
      <c r="S2992" s="30">
        <v>2</v>
      </c>
      <c r="T2992" s="30">
        <v>6</v>
      </c>
      <c r="U2992" s="30">
        <v>8.1999999999999993</v>
      </c>
      <c r="V2992" s="82">
        <v>100</v>
      </c>
      <c r="W2992" s="97">
        <v>60</v>
      </c>
      <c r="X2992" s="33">
        <v>1</v>
      </c>
    </row>
    <row r="2993" spans="1:24">
      <c r="A2993" s="33">
        <v>79</v>
      </c>
      <c r="B2993" s="30">
        <v>2</v>
      </c>
      <c r="C2993" s="30">
        <v>3</v>
      </c>
      <c r="D2993" s="30">
        <v>32.172373081463988</v>
      </c>
      <c r="E2993" s="30">
        <v>1</v>
      </c>
      <c r="F2993" s="30">
        <v>0</v>
      </c>
      <c r="G2993" s="30">
        <v>0</v>
      </c>
      <c r="H2993" s="151">
        <v>0</v>
      </c>
      <c r="I2993" s="30">
        <v>0</v>
      </c>
      <c r="J2993" s="30">
        <v>1</v>
      </c>
      <c r="K2993" s="151">
        <v>0</v>
      </c>
      <c r="L2993" s="30">
        <v>7.3</v>
      </c>
      <c r="M2993" s="30">
        <v>3</v>
      </c>
      <c r="N2993" s="30">
        <v>2</v>
      </c>
      <c r="O2993" s="30">
        <v>2</v>
      </c>
      <c r="P2993" s="30">
        <v>3</v>
      </c>
      <c r="Q2993" s="30">
        <v>1</v>
      </c>
      <c r="R2993" s="30">
        <v>0</v>
      </c>
      <c r="S2993" s="30">
        <v>1</v>
      </c>
      <c r="T2993" s="30">
        <v>12</v>
      </c>
      <c r="U2993" s="30">
        <v>5</v>
      </c>
      <c r="V2993" s="82">
        <v>56</v>
      </c>
      <c r="W2993" s="97">
        <v>30</v>
      </c>
      <c r="X2993" s="33">
        <v>0</v>
      </c>
    </row>
    <row r="2994" spans="1:24">
      <c r="A2994" s="33">
        <v>46</v>
      </c>
      <c r="B2994" s="30">
        <v>1</v>
      </c>
      <c r="C2994" s="30">
        <v>3</v>
      </c>
      <c r="D2994" s="30">
        <v>23.566632231404959</v>
      </c>
      <c r="E2994" s="30">
        <v>0</v>
      </c>
      <c r="F2994" s="30">
        <v>0</v>
      </c>
      <c r="G2994" s="30">
        <v>0</v>
      </c>
      <c r="H2994" s="151">
        <v>0</v>
      </c>
      <c r="I2994" s="30">
        <v>0</v>
      </c>
      <c r="J2994" s="30">
        <v>1</v>
      </c>
      <c r="K2994" s="151">
        <v>0</v>
      </c>
      <c r="L2994" s="30">
        <v>6.7</v>
      </c>
      <c r="M2994" s="30">
        <v>1</v>
      </c>
      <c r="N2994" s="30">
        <v>0</v>
      </c>
      <c r="O2994" s="30">
        <v>1</v>
      </c>
      <c r="P2994" s="30">
        <v>0</v>
      </c>
      <c r="Q2994" s="30">
        <v>1</v>
      </c>
      <c r="R2994" s="30">
        <v>0</v>
      </c>
      <c r="S2994" s="30">
        <v>0</v>
      </c>
      <c r="T2994" s="30">
        <v>3</v>
      </c>
      <c r="U2994" s="30">
        <v>7.5</v>
      </c>
      <c r="V2994" s="82">
        <v>100</v>
      </c>
      <c r="W2994" s="97">
        <v>10</v>
      </c>
      <c r="X2994" s="33">
        <v>0</v>
      </c>
    </row>
    <row r="2995" spans="1:24">
      <c r="A2995" s="33">
        <v>64</v>
      </c>
      <c r="B2995" s="30">
        <v>1</v>
      </c>
      <c r="C2995" s="30">
        <v>12</v>
      </c>
      <c r="D2995" s="30">
        <v>21.872422819032593</v>
      </c>
      <c r="E2995" s="30">
        <v>1</v>
      </c>
      <c r="F2995" s="30">
        <v>0</v>
      </c>
      <c r="G2995" s="30">
        <v>0</v>
      </c>
      <c r="H2995" s="151">
        <v>0</v>
      </c>
      <c r="I2995" s="30">
        <v>0</v>
      </c>
      <c r="J2995" s="30">
        <v>0</v>
      </c>
      <c r="K2995" s="151">
        <v>0</v>
      </c>
      <c r="L2995" s="30">
        <v>6.5</v>
      </c>
      <c r="M2995" s="30">
        <v>0</v>
      </c>
      <c r="N2995" s="30">
        <v>1</v>
      </c>
      <c r="O2995" s="30">
        <v>1</v>
      </c>
      <c r="P2995" s="30">
        <v>2</v>
      </c>
      <c r="Q2995" s="30">
        <v>1</v>
      </c>
      <c r="R2995" s="30">
        <v>0</v>
      </c>
      <c r="S2995" s="30">
        <v>0</v>
      </c>
      <c r="T2995" s="30">
        <v>5</v>
      </c>
      <c r="U2995" s="30">
        <v>7</v>
      </c>
      <c r="V2995" s="82">
        <v>78</v>
      </c>
      <c r="W2995" s="97">
        <v>20</v>
      </c>
      <c r="X2995" s="33">
        <v>0</v>
      </c>
    </row>
    <row r="2996" spans="1:24">
      <c r="A2996" s="33">
        <v>71</v>
      </c>
      <c r="B2996" s="30">
        <v>1</v>
      </c>
      <c r="C2996" s="30">
        <v>8</v>
      </c>
      <c r="D2996" s="30">
        <v>22.959087658549439</v>
      </c>
      <c r="E2996" s="30">
        <v>1</v>
      </c>
      <c r="F2996" s="30">
        <v>0</v>
      </c>
      <c r="G2996" s="30">
        <v>0</v>
      </c>
      <c r="H2996" s="151">
        <v>0</v>
      </c>
      <c r="I2996" s="30">
        <v>0</v>
      </c>
      <c r="J2996" s="30">
        <v>1</v>
      </c>
      <c r="K2996" s="151">
        <v>0</v>
      </c>
      <c r="L2996" s="30">
        <v>7.8</v>
      </c>
      <c r="M2996" s="30">
        <v>1</v>
      </c>
      <c r="N2996" s="30">
        <v>0</v>
      </c>
      <c r="O2996" s="30">
        <v>0</v>
      </c>
      <c r="P2996" s="30">
        <v>0</v>
      </c>
      <c r="Q2996" s="30">
        <v>0</v>
      </c>
      <c r="R2996" s="30">
        <v>0</v>
      </c>
      <c r="S2996" s="30">
        <v>0</v>
      </c>
      <c r="T2996" s="30">
        <v>1</v>
      </c>
      <c r="U2996" s="30">
        <v>9</v>
      </c>
      <c r="V2996" s="82">
        <v>95</v>
      </c>
      <c r="W2996" s="97">
        <v>5</v>
      </c>
      <c r="X2996" s="33">
        <v>0</v>
      </c>
    </row>
    <row r="2997" spans="1:24">
      <c r="A2997" s="33">
        <v>71</v>
      </c>
      <c r="B2997" s="30">
        <v>2</v>
      </c>
      <c r="C2997" s="30">
        <v>20</v>
      </c>
      <c r="D2997" s="30">
        <v>19.859386413440468</v>
      </c>
      <c r="E2997" s="30">
        <v>0</v>
      </c>
      <c r="F2997" s="30">
        <v>0</v>
      </c>
      <c r="G2997" s="30">
        <v>0</v>
      </c>
      <c r="H2997" s="151">
        <v>0</v>
      </c>
      <c r="I2997" s="30">
        <v>0</v>
      </c>
      <c r="J2997" s="30">
        <v>0</v>
      </c>
      <c r="K2997" s="151">
        <v>0</v>
      </c>
      <c r="L2997" s="30">
        <v>6.4</v>
      </c>
      <c r="M2997" s="30">
        <v>0</v>
      </c>
      <c r="N2997" s="30">
        <v>1</v>
      </c>
      <c r="O2997" s="30">
        <v>0</v>
      </c>
      <c r="P2997" s="30">
        <v>0</v>
      </c>
      <c r="Q2997" s="30">
        <v>1</v>
      </c>
      <c r="R2997" s="30">
        <v>3</v>
      </c>
      <c r="S2997" s="30">
        <v>1</v>
      </c>
      <c r="T2997" s="30">
        <v>6</v>
      </c>
      <c r="U2997" s="30">
        <v>8</v>
      </c>
      <c r="V2997" s="82">
        <v>94</v>
      </c>
      <c r="W2997" s="97">
        <v>30</v>
      </c>
      <c r="X2997" s="33">
        <v>0</v>
      </c>
    </row>
    <row r="2998" spans="1:24">
      <c r="A2998" s="33">
        <v>43</v>
      </c>
      <c r="B2998" s="30">
        <v>1</v>
      </c>
      <c r="C2998" s="30">
        <v>11</v>
      </c>
      <c r="D2998" s="30">
        <v>23.711844630960893</v>
      </c>
      <c r="E2998" s="30">
        <v>1</v>
      </c>
      <c r="F2998" s="30">
        <v>0</v>
      </c>
      <c r="G2998" s="30">
        <v>0</v>
      </c>
      <c r="H2998" s="151">
        <v>0</v>
      </c>
      <c r="I2998" s="30">
        <v>1</v>
      </c>
      <c r="J2998" s="30">
        <v>1</v>
      </c>
      <c r="K2998" s="151">
        <v>0</v>
      </c>
      <c r="L2998" s="30">
        <v>8.6999999999999993</v>
      </c>
      <c r="M2998" s="30">
        <v>0</v>
      </c>
      <c r="N2998" s="30">
        <v>0</v>
      </c>
      <c r="O2998" s="30">
        <v>1</v>
      </c>
      <c r="P2998" s="30">
        <v>0</v>
      </c>
      <c r="Q2998" s="30">
        <v>1</v>
      </c>
      <c r="R2998" s="30">
        <v>0</v>
      </c>
      <c r="S2998" s="30">
        <v>2</v>
      </c>
      <c r="T2998" s="30">
        <v>4</v>
      </c>
      <c r="U2998" s="30">
        <v>7</v>
      </c>
      <c r="V2998" s="82">
        <v>100</v>
      </c>
      <c r="W2998" s="97">
        <v>5</v>
      </c>
      <c r="X2998" s="33">
        <v>1</v>
      </c>
    </row>
    <row r="2999" spans="1:24">
      <c r="A2999" s="33">
        <v>51</v>
      </c>
      <c r="B2999" s="30">
        <v>2</v>
      </c>
      <c r="C2999" s="30">
        <v>2</v>
      </c>
      <c r="D2999" s="30">
        <v>32.873109796186718</v>
      </c>
      <c r="E2999" s="30">
        <v>0</v>
      </c>
      <c r="F2999" s="30"/>
      <c r="G2999" s="30">
        <v>0</v>
      </c>
      <c r="H2999" s="151">
        <v>0</v>
      </c>
      <c r="I2999" s="30">
        <v>0</v>
      </c>
      <c r="J2999" s="30">
        <v>1</v>
      </c>
      <c r="K2999" s="151">
        <v>0</v>
      </c>
      <c r="L2999" s="30">
        <v>7.7</v>
      </c>
      <c r="M2999" s="30">
        <v>1</v>
      </c>
      <c r="N2999" s="30">
        <v>1</v>
      </c>
      <c r="O2999" s="30">
        <v>3</v>
      </c>
      <c r="P2999" s="30">
        <v>2</v>
      </c>
      <c r="Q2999" s="30">
        <v>1</v>
      </c>
      <c r="R2999" s="30">
        <v>0</v>
      </c>
      <c r="S2999" s="30">
        <v>2</v>
      </c>
      <c r="T2999" s="30">
        <v>10</v>
      </c>
      <c r="U2999" s="30">
        <v>4</v>
      </c>
      <c r="V2999" s="82">
        <v>80</v>
      </c>
      <c r="W2999" s="97">
        <v>3</v>
      </c>
      <c r="X2999" s="33">
        <v>0</v>
      </c>
    </row>
    <row r="3000" spans="1:24">
      <c r="A3000" s="33">
        <v>44</v>
      </c>
      <c r="B3000" s="30">
        <v>2</v>
      </c>
      <c r="C3000" s="30">
        <v>7</v>
      </c>
      <c r="D3000" s="30">
        <v>18.587892133032113</v>
      </c>
      <c r="E3000" s="30">
        <v>1</v>
      </c>
      <c r="F3000" s="30">
        <v>0</v>
      </c>
      <c r="G3000" s="30"/>
      <c r="H3000" s="30"/>
      <c r="I3000" s="30">
        <v>0</v>
      </c>
      <c r="J3000" s="30">
        <v>0</v>
      </c>
      <c r="K3000" s="151">
        <v>0</v>
      </c>
      <c r="L3000" s="30">
        <v>6.7</v>
      </c>
      <c r="M3000" s="30">
        <v>1</v>
      </c>
      <c r="N3000" s="30">
        <v>1</v>
      </c>
      <c r="O3000" s="30">
        <v>2</v>
      </c>
      <c r="P3000" s="30">
        <v>2</v>
      </c>
      <c r="Q3000" s="30">
        <v>0</v>
      </c>
      <c r="R3000" s="30">
        <v>0</v>
      </c>
      <c r="S3000" s="30">
        <v>0</v>
      </c>
      <c r="T3000" s="30">
        <v>6</v>
      </c>
      <c r="U3000" s="30">
        <v>5</v>
      </c>
      <c r="V3000" s="82">
        <v>83</v>
      </c>
      <c r="W3000" s="97">
        <v>30</v>
      </c>
      <c r="X3000" s="33">
        <v>0</v>
      </c>
    </row>
    <row r="3001" spans="1:24">
      <c r="A3001" s="33">
        <v>61</v>
      </c>
      <c r="B3001" s="30">
        <v>1</v>
      </c>
      <c r="C3001" s="30"/>
      <c r="D3001" s="30">
        <v>22.189349112426036</v>
      </c>
      <c r="E3001" s="30">
        <v>1</v>
      </c>
      <c r="F3001" s="30">
        <v>0</v>
      </c>
      <c r="G3001" s="30"/>
      <c r="H3001" s="30"/>
      <c r="I3001" s="30">
        <v>0</v>
      </c>
      <c r="J3001" s="30">
        <v>1</v>
      </c>
      <c r="K3001" s="151">
        <v>0</v>
      </c>
      <c r="L3001" s="30">
        <v>6.4</v>
      </c>
      <c r="M3001" s="30">
        <v>1</v>
      </c>
      <c r="N3001" s="30">
        <v>1</v>
      </c>
      <c r="O3001" s="30">
        <v>2</v>
      </c>
      <c r="P3001" s="30">
        <v>0</v>
      </c>
      <c r="Q3001" s="30">
        <v>1</v>
      </c>
      <c r="R3001" s="30">
        <v>0</v>
      </c>
      <c r="S3001" s="30">
        <v>0</v>
      </c>
      <c r="T3001" s="30">
        <v>5</v>
      </c>
      <c r="U3001" s="30">
        <v>6</v>
      </c>
      <c r="V3001" s="82">
        <v>92</v>
      </c>
      <c r="W3001" s="97">
        <v>30</v>
      </c>
      <c r="X3001" s="33">
        <v>0</v>
      </c>
    </row>
    <row r="3002" spans="1:24">
      <c r="A3002" s="33">
        <v>47</v>
      </c>
      <c r="B3002" s="30">
        <v>2</v>
      </c>
      <c r="C3002" s="30">
        <v>1</v>
      </c>
      <c r="D3002" s="30">
        <v>38.468755864139609</v>
      </c>
      <c r="E3002" s="30">
        <v>0</v>
      </c>
      <c r="F3002" s="30">
        <v>0</v>
      </c>
      <c r="G3002" s="30"/>
      <c r="H3002" s="30"/>
      <c r="I3002" s="30">
        <v>1</v>
      </c>
      <c r="J3002" s="30">
        <v>1</v>
      </c>
      <c r="K3002" s="151">
        <v>0</v>
      </c>
      <c r="L3002" s="30">
        <v>6</v>
      </c>
      <c r="M3002" s="30">
        <v>1</v>
      </c>
      <c r="N3002" s="30">
        <v>0</v>
      </c>
      <c r="O3002" s="30">
        <v>3</v>
      </c>
      <c r="P3002" s="30">
        <v>0</v>
      </c>
      <c r="Q3002" s="30">
        <v>1</v>
      </c>
      <c r="R3002" s="30">
        <v>0</v>
      </c>
      <c r="S3002" s="30">
        <v>0</v>
      </c>
      <c r="T3002" s="30">
        <v>5</v>
      </c>
      <c r="U3002" s="30">
        <v>4</v>
      </c>
      <c r="V3002" s="82">
        <v>89</v>
      </c>
      <c r="W3002" s="97">
        <v>10</v>
      </c>
      <c r="X3002" s="33">
        <v>0</v>
      </c>
    </row>
    <row r="3003" spans="1:24">
      <c r="A3003" s="33">
        <v>74</v>
      </c>
      <c r="B3003" s="30">
        <v>1</v>
      </c>
      <c r="C3003" s="30">
        <v>6</v>
      </c>
      <c r="D3003" s="30">
        <v>24.242424242424242</v>
      </c>
      <c r="E3003" s="30">
        <v>1</v>
      </c>
      <c r="F3003" s="30">
        <v>0</v>
      </c>
      <c r="G3003" s="30">
        <v>0</v>
      </c>
      <c r="H3003" s="30">
        <v>0</v>
      </c>
      <c r="I3003" s="30">
        <v>1</v>
      </c>
      <c r="J3003" s="30">
        <v>1</v>
      </c>
      <c r="K3003" s="151">
        <v>0</v>
      </c>
      <c r="L3003" s="30">
        <v>7</v>
      </c>
      <c r="M3003" s="30">
        <v>1</v>
      </c>
      <c r="N3003" s="30">
        <v>1</v>
      </c>
      <c r="O3003" s="30">
        <v>1</v>
      </c>
      <c r="P3003" s="30">
        <v>0</v>
      </c>
      <c r="Q3003" s="30">
        <v>1</v>
      </c>
      <c r="R3003" s="30">
        <v>0</v>
      </c>
      <c r="S3003" s="30">
        <v>0</v>
      </c>
      <c r="T3003" s="30">
        <v>4</v>
      </c>
      <c r="U3003" s="30">
        <v>7.5</v>
      </c>
      <c r="V3003" s="82">
        <v>94</v>
      </c>
      <c r="W3003" s="97">
        <v>10</v>
      </c>
      <c r="X3003" s="33">
        <v>0</v>
      </c>
    </row>
    <row r="3004" spans="1:24">
      <c r="A3004" s="33">
        <v>45</v>
      </c>
      <c r="B3004" s="30">
        <v>1</v>
      </c>
      <c r="C3004" s="30">
        <v>12</v>
      </c>
      <c r="D3004" s="30">
        <v>26.729927495071671</v>
      </c>
      <c r="E3004" s="30">
        <v>0</v>
      </c>
      <c r="F3004" s="30"/>
      <c r="G3004" s="30">
        <v>0</v>
      </c>
      <c r="H3004" s="30">
        <v>0</v>
      </c>
      <c r="I3004" s="30">
        <v>1</v>
      </c>
      <c r="J3004" s="30">
        <v>1</v>
      </c>
      <c r="K3004" s="151">
        <v>0</v>
      </c>
      <c r="L3004" s="30">
        <v>8.1999999999999993</v>
      </c>
      <c r="M3004" s="30">
        <v>3</v>
      </c>
      <c r="N3004" s="30">
        <v>3</v>
      </c>
      <c r="O3004" s="30">
        <v>3</v>
      </c>
      <c r="P3004" s="30">
        <v>2</v>
      </c>
      <c r="Q3004" s="30">
        <v>1</v>
      </c>
      <c r="R3004" s="30">
        <v>0</v>
      </c>
      <c r="S3004" s="30">
        <v>2</v>
      </c>
      <c r="T3004" s="30">
        <v>14</v>
      </c>
      <c r="U3004" s="30">
        <v>4</v>
      </c>
      <c r="V3004" s="82">
        <v>80</v>
      </c>
      <c r="W3004" s="97">
        <v>60</v>
      </c>
      <c r="X3004" s="33">
        <v>0</v>
      </c>
    </row>
    <row r="3005" spans="1:24">
      <c r="A3005" s="33">
        <v>66</v>
      </c>
      <c r="B3005" s="30">
        <v>1</v>
      </c>
      <c r="C3005" s="30">
        <v>15</v>
      </c>
      <c r="D3005" s="30">
        <v>28.967752553674956</v>
      </c>
      <c r="E3005" s="30">
        <v>1</v>
      </c>
      <c r="F3005" s="30">
        <v>1</v>
      </c>
      <c r="G3005" s="30">
        <v>0</v>
      </c>
      <c r="H3005" s="30">
        <v>0</v>
      </c>
      <c r="I3005" s="30">
        <v>1</v>
      </c>
      <c r="J3005" s="30">
        <v>1</v>
      </c>
      <c r="K3005" s="151">
        <v>0</v>
      </c>
      <c r="L3005" s="30">
        <v>9.3000000000000007</v>
      </c>
      <c r="M3005" s="30">
        <v>1</v>
      </c>
      <c r="N3005" s="30">
        <v>0</v>
      </c>
      <c r="O3005" s="30">
        <v>2</v>
      </c>
      <c r="P3005" s="30">
        <v>0</v>
      </c>
      <c r="Q3005" s="30">
        <v>1</v>
      </c>
      <c r="R3005" s="30">
        <v>0</v>
      </c>
      <c r="S3005" s="30">
        <v>1</v>
      </c>
      <c r="T3005" s="30">
        <v>5</v>
      </c>
      <c r="U3005" s="30">
        <v>5.5</v>
      </c>
      <c r="V3005" s="82">
        <v>92</v>
      </c>
      <c r="W3005" s="97">
        <v>10</v>
      </c>
      <c r="X3005" s="33">
        <v>0</v>
      </c>
    </row>
    <row r="3006" spans="1:24">
      <c r="A3006" s="33">
        <v>65</v>
      </c>
      <c r="B3006" s="30">
        <v>1</v>
      </c>
      <c r="C3006" s="30">
        <v>24</v>
      </c>
      <c r="D3006" s="30">
        <v>26.591356838539998</v>
      </c>
      <c r="E3006" s="30">
        <v>1</v>
      </c>
      <c r="F3006" s="30">
        <v>1</v>
      </c>
      <c r="G3006" s="30">
        <v>0</v>
      </c>
      <c r="H3006" s="30">
        <v>0</v>
      </c>
      <c r="I3006" s="30">
        <v>1</v>
      </c>
      <c r="J3006" s="30">
        <v>1</v>
      </c>
      <c r="K3006" s="151">
        <v>0</v>
      </c>
      <c r="L3006" s="30">
        <v>8.5</v>
      </c>
      <c r="M3006" s="30">
        <v>1</v>
      </c>
      <c r="N3006" s="30">
        <v>1</v>
      </c>
      <c r="O3006" s="30">
        <v>1</v>
      </c>
      <c r="P3006" s="30">
        <v>0</v>
      </c>
      <c r="Q3006" s="30">
        <v>1</v>
      </c>
      <c r="R3006" s="30">
        <v>0</v>
      </c>
      <c r="S3006" s="30">
        <v>0</v>
      </c>
      <c r="T3006" s="30">
        <v>4</v>
      </c>
      <c r="U3006" s="30">
        <v>7</v>
      </c>
      <c r="V3006" s="82">
        <v>91</v>
      </c>
      <c r="W3006" s="97">
        <v>30</v>
      </c>
      <c r="X3006" s="33">
        <v>1</v>
      </c>
    </row>
    <row r="3007" spans="1:24">
      <c r="A3007" s="33">
        <v>49</v>
      </c>
      <c r="B3007" s="30">
        <v>1</v>
      </c>
      <c r="C3007" s="30">
        <v>5</v>
      </c>
      <c r="D3007" s="30">
        <v>25.740504535147391</v>
      </c>
      <c r="E3007" s="30">
        <v>1</v>
      </c>
      <c r="F3007" s="30">
        <v>0</v>
      </c>
      <c r="G3007" s="30">
        <v>0</v>
      </c>
      <c r="H3007" s="30">
        <v>0</v>
      </c>
      <c r="I3007" s="30">
        <v>1</v>
      </c>
      <c r="J3007" s="30">
        <v>0</v>
      </c>
      <c r="K3007" s="151">
        <v>0</v>
      </c>
      <c r="L3007" s="30">
        <v>7</v>
      </c>
      <c r="M3007" s="30">
        <v>1</v>
      </c>
      <c r="N3007" s="30">
        <v>2</v>
      </c>
      <c r="O3007" s="30">
        <v>0</v>
      </c>
      <c r="P3007" s="30">
        <v>0</v>
      </c>
      <c r="Q3007" s="30">
        <v>1</v>
      </c>
      <c r="R3007" s="30">
        <v>0</v>
      </c>
      <c r="S3007" s="30">
        <v>0</v>
      </c>
      <c r="T3007" s="30">
        <v>4</v>
      </c>
      <c r="U3007" s="30">
        <v>8</v>
      </c>
      <c r="V3007" s="82">
        <v>100</v>
      </c>
      <c r="W3007" s="97">
        <v>60</v>
      </c>
      <c r="X3007" s="33">
        <v>1</v>
      </c>
    </row>
    <row r="3008" spans="1:24">
      <c r="A3008" s="33">
        <v>50</v>
      </c>
      <c r="B3008" s="30">
        <v>1</v>
      </c>
      <c r="C3008" s="30">
        <v>10</v>
      </c>
      <c r="D3008" s="30">
        <v>24.036273239732502</v>
      </c>
      <c r="E3008" s="30">
        <v>0</v>
      </c>
      <c r="F3008" s="30">
        <v>0</v>
      </c>
      <c r="G3008" s="30">
        <v>0</v>
      </c>
      <c r="H3008" s="30">
        <v>0</v>
      </c>
      <c r="I3008" s="30">
        <v>0</v>
      </c>
      <c r="J3008" s="30">
        <v>1</v>
      </c>
      <c r="K3008" s="151">
        <v>0</v>
      </c>
      <c r="L3008" s="30">
        <v>7.5</v>
      </c>
      <c r="M3008" s="30">
        <v>2</v>
      </c>
      <c r="N3008" s="30">
        <v>1</v>
      </c>
      <c r="O3008" s="30">
        <v>0</v>
      </c>
      <c r="P3008" s="30">
        <v>0</v>
      </c>
      <c r="Q3008" s="30">
        <v>1</v>
      </c>
      <c r="R3008" s="30">
        <v>0</v>
      </c>
      <c r="S3008" s="30">
        <v>1</v>
      </c>
      <c r="T3008" s="30">
        <v>5</v>
      </c>
      <c r="U3008" s="30">
        <v>8</v>
      </c>
      <c r="V3008" s="82">
        <v>94</v>
      </c>
      <c r="W3008" s="97">
        <v>30</v>
      </c>
      <c r="X3008" s="33">
        <v>1</v>
      </c>
    </row>
    <row r="3009" spans="1:24">
      <c r="A3009" s="33">
        <v>54</v>
      </c>
      <c r="B3009" s="30">
        <v>1</v>
      </c>
      <c r="C3009" s="30">
        <v>2</v>
      </c>
      <c r="D3009" s="30">
        <v>32.083333333333336</v>
      </c>
      <c r="E3009" s="30">
        <v>0</v>
      </c>
      <c r="F3009" s="30">
        <v>0</v>
      </c>
      <c r="G3009" s="30">
        <v>0</v>
      </c>
      <c r="H3009" s="30">
        <v>0</v>
      </c>
      <c r="I3009" s="30">
        <v>0</v>
      </c>
      <c r="J3009" s="30">
        <v>0</v>
      </c>
      <c r="K3009" s="151">
        <v>0</v>
      </c>
      <c r="L3009" s="30">
        <v>7.3</v>
      </c>
      <c r="M3009" s="30">
        <v>1</v>
      </c>
      <c r="N3009" s="30">
        <v>0</v>
      </c>
      <c r="O3009" s="30">
        <v>1</v>
      </c>
      <c r="P3009" s="30">
        <v>0</v>
      </c>
      <c r="Q3009" s="30">
        <v>1</v>
      </c>
      <c r="R3009" s="30">
        <v>0</v>
      </c>
      <c r="S3009" s="30">
        <v>0</v>
      </c>
      <c r="T3009" s="30">
        <v>3</v>
      </c>
      <c r="U3009" s="30">
        <v>7</v>
      </c>
      <c r="V3009" s="82">
        <v>100</v>
      </c>
      <c r="W3009" s="97">
        <v>10</v>
      </c>
      <c r="X3009" s="33">
        <v>0</v>
      </c>
    </row>
    <row r="3010" spans="1:24">
      <c r="A3010" s="33">
        <v>59</v>
      </c>
      <c r="B3010" s="30">
        <v>2</v>
      </c>
      <c r="C3010" s="30">
        <v>1</v>
      </c>
      <c r="D3010" s="30">
        <v>23.339907955292567</v>
      </c>
      <c r="E3010" s="30">
        <v>1</v>
      </c>
      <c r="F3010" s="30">
        <v>0</v>
      </c>
      <c r="G3010" s="30">
        <v>0</v>
      </c>
      <c r="H3010" s="30">
        <v>0</v>
      </c>
      <c r="I3010" s="30">
        <v>1</v>
      </c>
      <c r="J3010" s="30">
        <v>1</v>
      </c>
      <c r="K3010" s="151">
        <v>0</v>
      </c>
      <c r="L3010" s="30">
        <v>6.7</v>
      </c>
      <c r="M3010" s="30">
        <v>1</v>
      </c>
      <c r="N3010" s="30">
        <v>1</v>
      </c>
      <c r="O3010" s="30">
        <v>2</v>
      </c>
      <c r="P3010" s="30">
        <v>0</v>
      </c>
      <c r="Q3010" s="30">
        <v>1</v>
      </c>
      <c r="R3010" s="30">
        <v>0</v>
      </c>
      <c r="S3010" s="30">
        <v>0</v>
      </c>
      <c r="T3010" s="30">
        <v>5</v>
      </c>
      <c r="U3010" s="30">
        <v>6</v>
      </c>
      <c r="V3010" s="82">
        <v>95</v>
      </c>
      <c r="W3010" s="97">
        <v>10</v>
      </c>
      <c r="X3010" s="33">
        <v>0</v>
      </c>
    </row>
    <row r="3011" spans="1:24">
      <c r="A3011" s="33">
        <v>56</v>
      </c>
      <c r="B3011" s="30">
        <v>1</v>
      </c>
      <c r="C3011" s="30">
        <v>7</v>
      </c>
      <c r="D3011" s="30">
        <v>27.558880673067758</v>
      </c>
      <c r="E3011" s="30">
        <v>1</v>
      </c>
      <c r="F3011" s="30">
        <v>0</v>
      </c>
      <c r="G3011" s="30">
        <v>0</v>
      </c>
      <c r="H3011" s="30">
        <v>1</v>
      </c>
      <c r="I3011" s="30">
        <v>1</v>
      </c>
      <c r="J3011" s="30">
        <v>1</v>
      </c>
      <c r="K3011" s="151">
        <v>0</v>
      </c>
      <c r="L3011" s="30">
        <v>9</v>
      </c>
      <c r="M3011" s="30">
        <v>1</v>
      </c>
      <c r="N3011" s="30">
        <v>0</v>
      </c>
      <c r="O3011" s="30">
        <v>2</v>
      </c>
      <c r="P3011" s="30">
        <v>0</v>
      </c>
      <c r="Q3011" s="30">
        <v>0</v>
      </c>
      <c r="R3011" s="30">
        <v>0</v>
      </c>
      <c r="S3011" s="30">
        <v>0</v>
      </c>
      <c r="T3011" s="30">
        <v>3</v>
      </c>
      <c r="U3011" s="30">
        <v>6.5</v>
      </c>
      <c r="V3011" s="82">
        <v>96</v>
      </c>
      <c r="W3011" s="97">
        <v>2</v>
      </c>
      <c r="X3011" s="33">
        <v>0</v>
      </c>
    </row>
    <row r="3012" spans="1:24">
      <c r="A3012" s="33">
        <v>53</v>
      </c>
      <c r="B3012" s="30">
        <v>1</v>
      </c>
      <c r="C3012" s="30">
        <v>1</v>
      </c>
      <c r="D3012" s="30">
        <v>26.339372632735941</v>
      </c>
      <c r="E3012" s="30">
        <v>1</v>
      </c>
      <c r="F3012" s="30">
        <v>0</v>
      </c>
      <c r="G3012" s="30">
        <v>0</v>
      </c>
      <c r="H3012" s="30">
        <v>0</v>
      </c>
      <c r="I3012" s="30">
        <v>0</v>
      </c>
      <c r="J3012" s="30">
        <v>1</v>
      </c>
      <c r="K3012" s="151">
        <v>0</v>
      </c>
      <c r="L3012" s="30">
        <v>6.5</v>
      </c>
      <c r="M3012" s="30">
        <v>1</v>
      </c>
      <c r="N3012" s="30">
        <v>1</v>
      </c>
      <c r="O3012" s="30">
        <v>2</v>
      </c>
      <c r="P3012" s="30">
        <v>0</v>
      </c>
      <c r="Q3012" s="30">
        <v>1</v>
      </c>
      <c r="R3012" s="30">
        <v>0</v>
      </c>
      <c r="S3012" s="30">
        <v>1</v>
      </c>
      <c r="T3012" s="30">
        <v>6</v>
      </c>
      <c r="U3012" s="30">
        <v>5</v>
      </c>
      <c r="V3012" s="82">
        <v>91</v>
      </c>
      <c r="W3012" s="97">
        <v>10</v>
      </c>
      <c r="X3012" s="33">
        <v>1</v>
      </c>
    </row>
    <row r="3013" spans="1:24">
      <c r="A3013" s="33">
        <v>74</v>
      </c>
      <c r="B3013" s="30">
        <v>1</v>
      </c>
      <c r="C3013" s="30">
        <v>6</v>
      </c>
      <c r="D3013" s="30">
        <v>25.449218750000004</v>
      </c>
      <c r="E3013" s="30">
        <v>1</v>
      </c>
      <c r="F3013" s="30">
        <v>0</v>
      </c>
      <c r="G3013" s="30">
        <v>0</v>
      </c>
      <c r="H3013" s="30">
        <v>0</v>
      </c>
      <c r="I3013" s="30">
        <v>1</v>
      </c>
      <c r="J3013" s="30">
        <v>1</v>
      </c>
      <c r="K3013" s="151">
        <v>0</v>
      </c>
      <c r="L3013" s="30">
        <v>6.3</v>
      </c>
      <c r="M3013" s="30">
        <v>1</v>
      </c>
      <c r="N3013" s="30">
        <v>1</v>
      </c>
      <c r="O3013" s="30">
        <v>2</v>
      </c>
      <c r="P3013" s="30">
        <v>2</v>
      </c>
      <c r="Q3013" s="30">
        <v>1</v>
      </c>
      <c r="R3013" s="30">
        <v>0</v>
      </c>
      <c r="S3013" s="30">
        <v>0</v>
      </c>
      <c r="T3013" s="30">
        <v>7</v>
      </c>
      <c r="U3013" s="30">
        <v>5.6</v>
      </c>
      <c r="V3013" s="82">
        <v>67</v>
      </c>
      <c r="W3013" s="97">
        <v>50</v>
      </c>
      <c r="X3013" s="33">
        <v>1</v>
      </c>
    </row>
    <row r="3014" spans="1:24">
      <c r="A3014" s="33">
        <v>47</v>
      </c>
      <c r="B3014" s="30">
        <v>2</v>
      </c>
      <c r="C3014" s="30">
        <v>2</v>
      </c>
      <c r="D3014" s="30">
        <v>33.723838726944713</v>
      </c>
      <c r="E3014" s="30">
        <v>0</v>
      </c>
      <c r="F3014" s="30">
        <v>0</v>
      </c>
      <c r="G3014" s="30">
        <v>0</v>
      </c>
      <c r="H3014" s="30">
        <v>0</v>
      </c>
      <c r="I3014" s="30">
        <v>1</v>
      </c>
      <c r="J3014" s="30">
        <v>1</v>
      </c>
      <c r="K3014" s="151">
        <v>0</v>
      </c>
      <c r="L3014" s="30">
        <v>6.1</v>
      </c>
      <c r="M3014" s="30">
        <v>1</v>
      </c>
      <c r="N3014" s="30">
        <v>3</v>
      </c>
      <c r="O3014" s="30">
        <v>2</v>
      </c>
      <c r="P3014" s="30">
        <v>2</v>
      </c>
      <c r="Q3014" s="30">
        <v>1</v>
      </c>
      <c r="R3014" s="30">
        <v>1</v>
      </c>
      <c r="S3014" s="30">
        <v>1</v>
      </c>
      <c r="T3014" s="30">
        <v>11</v>
      </c>
      <c r="U3014" s="30">
        <v>5.5</v>
      </c>
      <c r="V3014" s="82">
        <v>85</v>
      </c>
      <c r="W3014" s="97">
        <v>60</v>
      </c>
      <c r="X3014" s="33">
        <v>1</v>
      </c>
    </row>
    <row r="3015" spans="1:24">
      <c r="A3015" s="33">
        <v>58</v>
      </c>
      <c r="B3015" s="30">
        <v>1</v>
      </c>
      <c r="C3015" s="30">
        <v>1</v>
      </c>
      <c r="D3015" s="30">
        <v>20.88154269972452</v>
      </c>
      <c r="E3015" s="30">
        <v>0</v>
      </c>
      <c r="F3015" s="30">
        <v>0</v>
      </c>
      <c r="G3015" s="30">
        <v>0</v>
      </c>
      <c r="H3015" s="30">
        <v>0</v>
      </c>
      <c r="I3015" s="30">
        <v>1</v>
      </c>
      <c r="J3015" s="30">
        <v>1</v>
      </c>
      <c r="K3015" s="151">
        <v>0</v>
      </c>
      <c r="L3015" s="30">
        <v>5.9</v>
      </c>
      <c r="M3015" s="30">
        <v>0</v>
      </c>
      <c r="N3015" s="30">
        <v>1</v>
      </c>
      <c r="O3015" s="30">
        <v>1</v>
      </c>
      <c r="P3015" s="30">
        <v>0</v>
      </c>
      <c r="Q3015" s="30">
        <v>1</v>
      </c>
      <c r="R3015" s="30">
        <v>0</v>
      </c>
      <c r="S3015" s="30">
        <v>0</v>
      </c>
      <c r="T3015" s="30">
        <v>3</v>
      </c>
      <c r="U3015" s="30">
        <v>7.5</v>
      </c>
      <c r="V3015" s="82">
        <v>100</v>
      </c>
      <c r="W3015" s="97">
        <v>30</v>
      </c>
      <c r="X3015" s="33">
        <v>0</v>
      </c>
    </row>
    <row r="3016" spans="1:24">
      <c r="A3016" s="33">
        <v>69</v>
      </c>
      <c r="B3016" s="30">
        <v>1</v>
      </c>
      <c r="C3016" s="30">
        <v>1</v>
      </c>
      <c r="D3016" s="30">
        <v>23.399420806415684</v>
      </c>
      <c r="E3016" s="30">
        <v>1</v>
      </c>
      <c r="F3016" s="30">
        <v>1</v>
      </c>
      <c r="G3016" s="30">
        <v>0</v>
      </c>
      <c r="H3016" s="30">
        <v>0</v>
      </c>
      <c r="I3016" s="30">
        <v>0</v>
      </c>
      <c r="J3016" s="30">
        <v>1</v>
      </c>
      <c r="K3016" s="151">
        <v>0</v>
      </c>
      <c r="L3016" s="30">
        <v>7.7</v>
      </c>
      <c r="M3016" s="30">
        <v>1</v>
      </c>
      <c r="N3016" s="30">
        <v>0</v>
      </c>
      <c r="O3016" s="30">
        <v>2</v>
      </c>
      <c r="P3016" s="30">
        <v>0</v>
      </c>
      <c r="Q3016" s="30">
        <v>0</v>
      </c>
      <c r="R3016" s="30">
        <v>0</v>
      </c>
      <c r="S3016" s="30">
        <v>1</v>
      </c>
      <c r="T3016" s="30">
        <v>4</v>
      </c>
      <c r="U3016" s="30">
        <v>6</v>
      </c>
      <c r="V3016" s="82">
        <v>97</v>
      </c>
      <c r="W3016" s="97">
        <v>10</v>
      </c>
      <c r="X3016" s="33">
        <v>0</v>
      </c>
    </row>
    <row r="3017" spans="1:24">
      <c r="A3017" s="33">
        <v>66</v>
      </c>
      <c r="B3017" s="30">
        <v>1</v>
      </c>
      <c r="C3017" s="30">
        <v>8</v>
      </c>
      <c r="D3017" s="30">
        <v>24.554637281910008</v>
      </c>
      <c r="E3017" s="30">
        <v>0</v>
      </c>
      <c r="F3017" s="30">
        <v>1</v>
      </c>
      <c r="G3017" s="30">
        <v>1</v>
      </c>
      <c r="H3017" s="30">
        <v>1</v>
      </c>
      <c r="I3017" s="30">
        <v>1</v>
      </c>
      <c r="J3017" s="30">
        <v>1</v>
      </c>
      <c r="K3017" s="151">
        <v>0</v>
      </c>
      <c r="L3017" s="30">
        <v>6.4</v>
      </c>
      <c r="M3017" s="30">
        <v>1</v>
      </c>
      <c r="N3017" s="30">
        <v>1</v>
      </c>
      <c r="O3017" s="30">
        <v>0</v>
      </c>
      <c r="P3017" s="30">
        <v>0</v>
      </c>
      <c r="Q3017" s="30">
        <v>1</v>
      </c>
      <c r="R3017" s="30">
        <v>0</v>
      </c>
      <c r="S3017" s="30">
        <v>0</v>
      </c>
      <c r="T3017" s="30">
        <v>3</v>
      </c>
      <c r="U3017" s="30">
        <v>8</v>
      </c>
      <c r="V3017" s="82">
        <v>92</v>
      </c>
      <c r="W3017" s="97">
        <v>5</v>
      </c>
      <c r="X3017" s="33">
        <v>1</v>
      </c>
    </row>
    <row r="3018" spans="1:24">
      <c r="A3018" s="33">
        <v>79</v>
      </c>
      <c r="B3018" s="30">
        <v>1</v>
      </c>
      <c r="C3018" s="30">
        <v>12</v>
      </c>
      <c r="D3018" s="30">
        <v>21.489084542825729</v>
      </c>
      <c r="E3018" s="30">
        <v>0</v>
      </c>
      <c r="F3018" s="30">
        <v>0</v>
      </c>
      <c r="G3018" s="30">
        <v>0</v>
      </c>
      <c r="H3018" s="30">
        <v>0</v>
      </c>
      <c r="I3018" s="30">
        <v>0</v>
      </c>
      <c r="J3018" s="30">
        <v>0</v>
      </c>
      <c r="K3018" s="151">
        <v>0</v>
      </c>
      <c r="L3018" s="30">
        <v>7.2</v>
      </c>
      <c r="M3018" s="30">
        <v>0</v>
      </c>
      <c r="N3018" s="30">
        <v>0</v>
      </c>
      <c r="O3018" s="30">
        <v>0</v>
      </c>
      <c r="P3018" s="30">
        <v>0</v>
      </c>
      <c r="Q3018" s="30">
        <v>0</v>
      </c>
      <c r="R3018" s="30">
        <v>0</v>
      </c>
      <c r="S3018" s="30">
        <v>0</v>
      </c>
      <c r="T3018" s="30">
        <v>0</v>
      </c>
      <c r="U3018" s="30">
        <v>8</v>
      </c>
      <c r="V3018" s="82">
        <v>86</v>
      </c>
      <c r="W3018" s="97">
        <v>10</v>
      </c>
      <c r="X3018" s="33">
        <v>0</v>
      </c>
    </row>
    <row r="3019" spans="1:24">
      <c r="A3019" s="33">
        <v>66</v>
      </c>
      <c r="B3019" s="30">
        <v>1</v>
      </c>
      <c r="C3019" s="30">
        <v>38</v>
      </c>
      <c r="D3019" s="30">
        <v>23.187617404312832</v>
      </c>
      <c r="E3019" s="30">
        <v>1</v>
      </c>
      <c r="F3019" s="30">
        <v>1</v>
      </c>
      <c r="G3019" s="30">
        <v>0</v>
      </c>
      <c r="H3019" s="30">
        <v>0</v>
      </c>
      <c r="I3019" s="30">
        <v>1</v>
      </c>
      <c r="J3019" s="30">
        <v>0</v>
      </c>
      <c r="K3019" s="151">
        <v>0</v>
      </c>
      <c r="L3019" s="30">
        <v>8.4</v>
      </c>
      <c r="M3019" s="30">
        <v>0</v>
      </c>
      <c r="N3019" s="30">
        <v>0</v>
      </c>
      <c r="O3019" s="30">
        <v>2</v>
      </c>
      <c r="P3019" s="30">
        <v>0</v>
      </c>
      <c r="Q3019" s="30">
        <v>0</v>
      </c>
      <c r="R3019" s="30">
        <v>0</v>
      </c>
      <c r="S3019" s="30">
        <v>1</v>
      </c>
      <c r="T3019" s="30">
        <v>3</v>
      </c>
      <c r="U3019" s="30">
        <v>6</v>
      </c>
      <c r="V3019" s="82">
        <v>100</v>
      </c>
      <c r="W3019" s="97">
        <v>10</v>
      </c>
      <c r="X3019" s="33">
        <v>0</v>
      </c>
    </row>
    <row r="3020" spans="1:24">
      <c r="A3020" s="33">
        <v>68</v>
      </c>
      <c r="B3020" s="30">
        <v>1</v>
      </c>
      <c r="C3020" s="30">
        <v>13</v>
      </c>
      <c r="D3020" s="30">
        <v>23.885718287174818</v>
      </c>
      <c r="E3020" s="30">
        <v>0</v>
      </c>
      <c r="F3020" s="30">
        <v>1</v>
      </c>
      <c r="G3020" s="30">
        <v>1</v>
      </c>
      <c r="H3020" s="30">
        <v>0</v>
      </c>
      <c r="I3020" s="30">
        <v>0</v>
      </c>
      <c r="J3020" s="30">
        <v>0</v>
      </c>
      <c r="K3020" s="151">
        <v>0</v>
      </c>
      <c r="L3020" s="30">
        <v>11.8</v>
      </c>
      <c r="M3020" s="30">
        <v>1</v>
      </c>
      <c r="N3020" s="30">
        <v>1</v>
      </c>
      <c r="O3020" s="30">
        <v>3</v>
      </c>
      <c r="P3020" s="30">
        <v>2</v>
      </c>
      <c r="Q3020" s="30">
        <v>1</v>
      </c>
      <c r="R3020" s="30">
        <v>0</v>
      </c>
      <c r="S3020" s="30">
        <v>1</v>
      </c>
      <c r="T3020" s="30">
        <v>9</v>
      </c>
      <c r="U3020" s="30">
        <v>4.5</v>
      </c>
      <c r="V3020" s="82">
        <v>82</v>
      </c>
      <c r="W3020" s="97">
        <v>10</v>
      </c>
      <c r="X3020" s="33">
        <v>0</v>
      </c>
    </row>
    <row r="3021" spans="1:24">
      <c r="A3021" s="33">
        <v>76</v>
      </c>
      <c r="B3021" s="30">
        <v>1</v>
      </c>
      <c r="C3021" s="30">
        <v>8</v>
      </c>
      <c r="D3021" s="30">
        <v>31.078219994949791</v>
      </c>
      <c r="E3021" s="30">
        <v>0</v>
      </c>
      <c r="F3021" s="30">
        <v>0</v>
      </c>
      <c r="G3021" s="30">
        <v>1</v>
      </c>
      <c r="H3021" s="30">
        <v>0</v>
      </c>
      <c r="I3021" s="30">
        <v>1</v>
      </c>
      <c r="J3021" s="30">
        <v>1</v>
      </c>
      <c r="K3021" s="151">
        <v>1</v>
      </c>
      <c r="L3021" s="30">
        <v>6.9</v>
      </c>
      <c r="M3021" s="30">
        <v>1</v>
      </c>
      <c r="N3021" s="30">
        <v>0</v>
      </c>
      <c r="O3021" s="30">
        <v>2</v>
      </c>
      <c r="P3021" s="30">
        <v>0</v>
      </c>
      <c r="Q3021" s="30">
        <v>0</v>
      </c>
      <c r="R3021" s="30">
        <v>0</v>
      </c>
      <c r="S3021" s="30">
        <v>0</v>
      </c>
      <c r="T3021" s="30">
        <v>3</v>
      </c>
      <c r="U3021" s="30">
        <v>5.5</v>
      </c>
      <c r="V3021" s="82">
        <v>92</v>
      </c>
      <c r="W3021" s="97">
        <v>15</v>
      </c>
      <c r="X3021" s="33">
        <v>0</v>
      </c>
    </row>
    <row r="3022" spans="1:24">
      <c r="A3022" s="33">
        <v>73</v>
      </c>
      <c r="B3022" s="30">
        <v>1</v>
      </c>
      <c r="C3022" s="30">
        <v>29</v>
      </c>
      <c r="D3022" s="30">
        <v>20.2734375</v>
      </c>
      <c r="E3022" s="30">
        <v>1</v>
      </c>
      <c r="F3022" s="30">
        <v>0</v>
      </c>
      <c r="G3022" s="30">
        <v>0</v>
      </c>
      <c r="H3022" s="30">
        <v>1</v>
      </c>
      <c r="I3022" s="30">
        <v>1</v>
      </c>
      <c r="J3022" s="30">
        <v>1</v>
      </c>
      <c r="K3022" s="151">
        <v>0</v>
      </c>
      <c r="L3022" s="30">
        <v>6.6</v>
      </c>
      <c r="M3022" s="30">
        <v>1</v>
      </c>
      <c r="N3022" s="30">
        <v>2</v>
      </c>
      <c r="O3022" s="30">
        <v>1</v>
      </c>
      <c r="P3022" s="30">
        <v>0</v>
      </c>
      <c r="Q3022" s="30">
        <v>1</v>
      </c>
      <c r="R3022" s="30">
        <v>0</v>
      </c>
      <c r="S3022" s="30">
        <v>0</v>
      </c>
      <c r="T3022" s="30">
        <v>5</v>
      </c>
      <c r="U3022" s="30">
        <v>7</v>
      </c>
      <c r="V3022" s="82">
        <v>100</v>
      </c>
      <c r="W3022" s="97">
        <v>30</v>
      </c>
      <c r="X3022" s="33">
        <v>1</v>
      </c>
    </row>
    <row r="3023" spans="1:24">
      <c r="A3023" s="33">
        <v>63</v>
      </c>
      <c r="B3023" s="30">
        <v>2</v>
      </c>
      <c r="C3023" s="30"/>
      <c r="D3023" s="30">
        <v>22.161163911535517</v>
      </c>
      <c r="E3023" s="30">
        <v>0</v>
      </c>
      <c r="F3023" s="30">
        <v>1</v>
      </c>
      <c r="G3023" s="30">
        <v>1</v>
      </c>
      <c r="H3023" s="30">
        <v>0</v>
      </c>
      <c r="I3023" s="30">
        <v>1</v>
      </c>
      <c r="J3023" s="30">
        <v>1</v>
      </c>
      <c r="K3023" s="151">
        <v>0</v>
      </c>
      <c r="L3023" s="30">
        <v>5.2</v>
      </c>
      <c r="M3023" s="30">
        <v>1</v>
      </c>
      <c r="N3023" s="30">
        <v>0</v>
      </c>
      <c r="O3023" s="30">
        <v>2</v>
      </c>
      <c r="P3023" s="30">
        <v>0</v>
      </c>
      <c r="Q3023" s="30">
        <v>1</v>
      </c>
      <c r="R3023" s="30">
        <v>0</v>
      </c>
      <c r="S3023" s="30">
        <v>1</v>
      </c>
      <c r="T3023" s="30">
        <v>5</v>
      </c>
      <c r="U3023" s="30">
        <v>6</v>
      </c>
      <c r="V3023" s="82">
        <v>86</v>
      </c>
      <c r="W3023" s="97">
        <v>10</v>
      </c>
      <c r="X3023" s="33">
        <v>0</v>
      </c>
    </row>
    <row r="3024" spans="1:24">
      <c r="A3024" s="33">
        <v>73</v>
      </c>
      <c r="B3024" s="30">
        <v>1</v>
      </c>
      <c r="C3024" s="30">
        <v>16</v>
      </c>
      <c r="D3024" s="30">
        <v>27.005130974885226</v>
      </c>
      <c r="E3024" s="30">
        <v>1</v>
      </c>
      <c r="F3024" s="30">
        <v>0</v>
      </c>
      <c r="G3024" s="30">
        <v>0</v>
      </c>
      <c r="H3024" s="30">
        <v>0</v>
      </c>
      <c r="I3024" s="30">
        <v>1</v>
      </c>
      <c r="J3024" s="30">
        <v>1</v>
      </c>
      <c r="K3024" s="151">
        <v>0</v>
      </c>
      <c r="L3024" s="30">
        <v>8</v>
      </c>
      <c r="M3024" s="30">
        <v>1</v>
      </c>
      <c r="N3024" s="30">
        <v>0</v>
      </c>
      <c r="O3024" s="30">
        <v>1</v>
      </c>
      <c r="P3024" s="30">
        <v>0</v>
      </c>
      <c r="Q3024" s="30">
        <v>0</v>
      </c>
      <c r="R3024" s="30">
        <v>0</v>
      </c>
      <c r="S3024" s="30">
        <v>0</v>
      </c>
      <c r="T3024" s="30">
        <v>2</v>
      </c>
      <c r="U3024" s="30">
        <v>7</v>
      </c>
      <c r="V3024" s="82">
        <v>93</v>
      </c>
      <c r="W3024" s="97">
        <v>3</v>
      </c>
      <c r="X3024" s="33">
        <v>0</v>
      </c>
    </row>
    <row r="3025" spans="1:24">
      <c r="A3025" s="33">
        <v>49</v>
      </c>
      <c r="B3025" s="30">
        <v>2</v>
      </c>
      <c r="C3025" s="30"/>
      <c r="D3025" s="30">
        <v>29.831191735953642</v>
      </c>
      <c r="E3025" s="30">
        <v>0</v>
      </c>
      <c r="F3025" s="30">
        <v>0</v>
      </c>
      <c r="G3025" s="30">
        <v>0</v>
      </c>
      <c r="H3025" s="30">
        <v>0</v>
      </c>
      <c r="I3025" s="30">
        <v>0</v>
      </c>
      <c r="J3025" s="30">
        <v>0</v>
      </c>
      <c r="K3025" s="151">
        <v>0</v>
      </c>
      <c r="L3025" s="30">
        <v>8.3000000000000007</v>
      </c>
      <c r="M3025" s="30">
        <v>2</v>
      </c>
      <c r="N3025" s="30">
        <v>1</v>
      </c>
      <c r="O3025" s="30">
        <v>2</v>
      </c>
      <c r="P3025" s="30">
        <v>0</v>
      </c>
      <c r="Q3025" s="30">
        <v>1</v>
      </c>
      <c r="R3025" s="30">
        <v>0</v>
      </c>
      <c r="S3025" s="30">
        <v>1</v>
      </c>
      <c r="T3025" s="30">
        <v>7</v>
      </c>
      <c r="U3025" s="30">
        <v>5</v>
      </c>
      <c r="V3025" s="82">
        <v>100</v>
      </c>
      <c r="W3025" s="97">
        <v>15</v>
      </c>
      <c r="X3025" s="33">
        <v>0</v>
      </c>
    </row>
    <row r="3026" spans="1:24">
      <c r="A3026" s="33">
        <v>66</v>
      </c>
      <c r="B3026" s="30">
        <v>2</v>
      </c>
      <c r="C3026" s="30"/>
      <c r="D3026" s="30">
        <v>22.666666666666668</v>
      </c>
      <c r="E3026" s="30">
        <v>0</v>
      </c>
      <c r="F3026" s="30">
        <v>0</v>
      </c>
      <c r="G3026" s="30">
        <v>0</v>
      </c>
      <c r="H3026" s="30">
        <v>0</v>
      </c>
      <c r="I3026" s="30">
        <v>0</v>
      </c>
      <c r="J3026" s="30">
        <v>1</v>
      </c>
      <c r="K3026" s="151">
        <v>0</v>
      </c>
      <c r="L3026" s="30">
        <v>6.6</v>
      </c>
      <c r="M3026" s="30">
        <v>1</v>
      </c>
      <c r="N3026" s="30">
        <v>0</v>
      </c>
      <c r="O3026" s="30">
        <v>2</v>
      </c>
      <c r="P3026" s="30">
        <v>0</v>
      </c>
      <c r="Q3026" s="30">
        <v>0</v>
      </c>
      <c r="R3026" s="30">
        <v>0</v>
      </c>
      <c r="S3026" s="30">
        <v>0</v>
      </c>
      <c r="T3026" s="30">
        <v>3</v>
      </c>
      <c r="U3026" s="30">
        <v>6</v>
      </c>
      <c r="V3026" s="82">
        <v>100</v>
      </c>
      <c r="W3026" s="97">
        <v>10</v>
      </c>
      <c r="X3026" s="33">
        <v>0</v>
      </c>
    </row>
    <row r="3027" spans="1:24">
      <c r="A3027" s="33">
        <v>59</v>
      </c>
      <c r="B3027" s="30">
        <v>1</v>
      </c>
      <c r="C3027" s="30"/>
      <c r="D3027" s="30">
        <v>27.647058823529413</v>
      </c>
      <c r="E3027" s="30">
        <v>1</v>
      </c>
      <c r="F3027" s="30">
        <v>0</v>
      </c>
      <c r="G3027" s="30">
        <v>0</v>
      </c>
      <c r="H3027" s="30">
        <v>0</v>
      </c>
      <c r="I3027" s="30">
        <v>0</v>
      </c>
      <c r="J3027" s="30">
        <v>0</v>
      </c>
      <c r="K3027" s="151">
        <v>0</v>
      </c>
      <c r="L3027" s="30">
        <v>7.3</v>
      </c>
      <c r="M3027" s="30">
        <v>2</v>
      </c>
      <c r="N3027" s="30">
        <v>0</v>
      </c>
      <c r="O3027" s="30">
        <v>2</v>
      </c>
      <c r="P3027" s="30">
        <v>0</v>
      </c>
      <c r="Q3027" s="30">
        <v>1</v>
      </c>
      <c r="R3027" s="30">
        <v>0</v>
      </c>
      <c r="S3027" s="30">
        <v>1</v>
      </c>
      <c r="T3027" s="30">
        <v>6</v>
      </c>
      <c r="U3027" s="30">
        <v>5.5</v>
      </c>
      <c r="V3027" s="82">
        <v>92</v>
      </c>
      <c r="W3027" s="97">
        <v>15</v>
      </c>
      <c r="X3027" s="33">
        <v>0</v>
      </c>
    </row>
    <row r="3028" spans="1:24">
      <c r="A3028" s="33">
        <v>40</v>
      </c>
      <c r="B3028" s="30">
        <v>1</v>
      </c>
      <c r="C3028" s="30">
        <v>20</v>
      </c>
      <c r="D3028" s="30">
        <v>18.911423702763205</v>
      </c>
      <c r="E3028" s="30">
        <v>0</v>
      </c>
      <c r="F3028" s="30">
        <v>1</v>
      </c>
      <c r="G3028" s="30">
        <v>1</v>
      </c>
      <c r="H3028" s="30">
        <v>1</v>
      </c>
      <c r="I3028" s="30">
        <v>1</v>
      </c>
      <c r="J3028" s="30">
        <v>1</v>
      </c>
      <c r="K3028" s="151">
        <v>0</v>
      </c>
      <c r="L3028" s="30">
        <v>12.4</v>
      </c>
      <c r="M3028" s="30">
        <v>2</v>
      </c>
      <c r="N3028" s="30">
        <v>0</v>
      </c>
      <c r="O3028" s="30">
        <v>3</v>
      </c>
      <c r="P3028" s="30">
        <v>0</v>
      </c>
      <c r="Q3028" s="30">
        <v>1</v>
      </c>
      <c r="R3028" s="30">
        <v>0</v>
      </c>
      <c r="S3028" s="30">
        <v>1</v>
      </c>
      <c r="T3028" s="30">
        <v>7</v>
      </c>
      <c r="U3028" s="30">
        <v>4</v>
      </c>
      <c r="V3028" s="82">
        <v>100</v>
      </c>
      <c r="W3028" s="97">
        <v>15</v>
      </c>
      <c r="X3028" s="33">
        <v>1</v>
      </c>
    </row>
    <row r="3029" spans="1:24" s="30" customFormat="1">
      <c r="A3029" s="33">
        <v>62</v>
      </c>
      <c r="B3029" s="30">
        <v>2</v>
      </c>
      <c r="C3029" s="30">
        <v>11</v>
      </c>
      <c r="D3029" s="30">
        <v>24.111724084718954</v>
      </c>
      <c r="E3029" s="30">
        <v>0</v>
      </c>
      <c r="F3029" s="30">
        <v>0</v>
      </c>
      <c r="G3029" s="30">
        <v>1</v>
      </c>
      <c r="H3029" s="30">
        <v>0</v>
      </c>
      <c r="I3029" s="30">
        <v>1</v>
      </c>
      <c r="J3029" s="30">
        <v>1</v>
      </c>
      <c r="K3029" s="151">
        <v>1</v>
      </c>
      <c r="L3029" s="30">
        <v>12.1</v>
      </c>
      <c r="M3029" s="30">
        <v>1</v>
      </c>
      <c r="N3029" s="30">
        <v>0</v>
      </c>
      <c r="O3029" s="30">
        <v>2</v>
      </c>
      <c r="P3029" s="30">
        <v>2</v>
      </c>
      <c r="Q3029" s="30">
        <v>1</v>
      </c>
      <c r="R3029" s="30">
        <v>0</v>
      </c>
      <c r="S3029" s="30">
        <v>1</v>
      </c>
      <c r="T3029" s="30">
        <v>7</v>
      </c>
      <c r="U3029" s="30">
        <v>5</v>
      </c>
      <c r="V3029" s="82">
        <v>77</v>
      </c>
      <c r="W3029" s="97">
        <v>5</v>
      </c>
      <c r="X3029" s="33">
        <v>1</v>
      </c>
    </row>
    <row r="3030" spans="1:24">
      <c r="A3030" s="33">
        <v>63</v>
      </c>
      <c r="B3030" s="30">
        <v>2</v>
      </c>
      <c r="C3030" s="30"/>
      <c r="D3030" s="30">
        <v>27.926707757433771</v>
      </c>
      <c r="E3030" s="30">
        <v>0</v>
      </c>
      <c r="F3030" s="30">
        <v>0</v>
      </c>
      <c r="G3030" s="30">
        <v>0</v>
      </c>
      <c r="H3030" s="30">
        <v>0</v>
      </c>
      <c r="I3030" s="30">
        <v>1</v>
      </c>
      <c r="J3030" s="30">
        <v>1</v>
      </c>
      <c r="K3030" s="151">
        <v>0</v>
      </c>
      <c r="L3030" s="30">
        <v>6.9</v>
      </c>
      <c r="M3030" s="30">
        <v>1</v>
      </c>
      <c r="N3030" s="30">
        <v>0</v>
      </c>
      <c r="O3030" s="30">
        <v>2</v>
      </c>
      <c r="P3030" s="30">
        <v>0</v>
      </c>
      <c r="Q3030" s="30">
        <v>1</v>
      </c>
      <c r="R3030" s="30">
        <v>0</v>
      </c>
      <c r="S3030" s="30">
        <v>0</v>
      </c>
      <c r="T3030" s="30">
        <v>4</v>
      </c>
      <c r="U3030" s="30">
        <v>5</v>
      </c>
      <c r="V3030" s="82">
        <v>100</v>
      </c>
      <c r="W3030" s="97">
        <v>2</v>
      </c>
      <c r="X3030" s="33">
        <v>0</v>
      </c>
    </row>
    <row r="3031" spans="1:24">
      <c r="A3031" s="33">
        <v>60</v>
      </c>
      <c r="B3031" s="30">
        <v>1</v>
      </c>
      <c r="C3031" s="30">
        <v>8</v>
      </c>
      <c r="D3031" s="30">
        <v>22.52548012102001</v>
      </c>
      <c r="E3031" s="30">
        <v>1</v>
      </c>
      <c r="F3031" s="30">
        <v>0</v>
      </c>
      <c r="G3031" s="30">
        <v>0</v>
      </c>
      <c r="H3031" s="30">
        <v>0</v>
      </c>
      <c r="I3031" s="30">
        <v>0</v>
      </c>
      <c r="J3031" s="30">
        <v>0</v>
      </c>
      <c r="K3031" s="151">
        <v>0</v>
      </c>
      <c r="L3031" s="30">
        <v>8.4</v>
      </c>
      <c r="M3031" s="30">
        <v>1</v>
      </c>
      <c r="N3031" s="30">
        <v>0</v>
      </c>
      <c r="O3031" s="30">
        <v>2</v>
      </c>
      <c r="P3031" s="30">
        <v>0</v>
      </c>
      <c r="Q3031" s="30">
        <v>0</v>
      </c>
      <c r="R3031" s="30">
        <v>0</v>
      </c>
      <c r="S3031" s="30">
        <v>1</v>
      </c>
      <c r="T3031" s="30">
        <v>4</v>
      </c>
      <c r="U3031" s="30">
        <v>5.5</v>
      </c>
      <c r="V3031" s="82">
        <v>100</v>
      </c>
      <c r="W3031" s="97">
        <v>1</v>
      </c>
      <c r="X3031" s="33">
        <v>1</v>
      </c>
    </row>
    <row r="3032" spans="1:24">
      <c r="A3032" s="33">
        <v>65</v>
      </c>
      <c r="B3032" s="30">
        <v>1</v>
      </c>
      <c r="C3032" s="30">
        <v>14</v>
      </c>
      <c r="D3032" s="30">
        <v>29.200658240257695</v>
      </c>
      <c r="E3032" s="30">
        <v>0</v>
      </c>
      <c r="F3032" s="30">
        <v>1</v>
      </c>
      <c r="G3032" s="30">
        <v>0</v>
      </c>
      <c r="H3032" s="30">
        <v>1</v>
      </c>
      <c r="I3032" s="30">
        <v>1</v>
      </c>
      <c r="J3032" s="30">
        <v>0</v>
      </c>
      <c r="K3032" s="151">
        <v>1</v>
      </c>
      <c r="L3032" s="30">
        <v>8.8000000000000007</v>
      </c>
      <c r="M3032" s="30">
        <v>2</v>
      </c>
      <c r="N3032" s="30">
        <v>0</v>
      </c>
      <c r="O3032" s="30">
        <v>2</v>
      </c>
      <c r="P3032" s="30">
        <v>2</v>
      </c>
      <c r="Q3032" s="30">
        <v>1</v>
      </c>
      <c r="R3032" s="30">
        <v>0</v>
      </c>
      <c r="S3032" s="30">
        <v>1</v>
      </c>
      <c r="T3032" s="30">
        <v>8</v>
      </c>
      <c r="U3032" s="30">
        <v>5</v>
      </c>
      <c r="V3032" s="82">
        <v>71</v>
      </c>
      <c r="W3032" s="97">
        <v>7</v>
      </c>
      <c r="X3032" s="33">
        <v>0</v>
      </c>
    </row>
    <row r="3033" spans="1:24">
      <c r="A3033" s="33">
        <v>58</v>
      </c>
      <c r="B3033" s="30">
        <v>1</v>
      </c>
      <c r="C3033" s="30">
        <v>8</v>
      </c>
      <c r="D3033" s="30">
        <v>20.436182300214622</v>
      </c>
      <c r="E3033" s="30">
        <v>1</v>
      </c>
      <c r="F3033" s="30">
        <v>0</v>
      </c>
      <c r="G3033" s="30">
        <v>0</v>
      </c>
      <c r="H3033" s="30">
        <v>0</v>
      </c>
      <c r="I3033" s="30">
        <v>0</v>
      </c>
      <c r="J3033" s="30">
        <v>0</v>
      </c>
      <c r="K3033" s="151">
        <v>0</v>
      </c>
      <c r="L3033" s="30">
        <v>10.8</v>
      </c>
      <c r="M3033" s="30">
        <v>2</v>
      </c>
      <c r="N3033" s="30">
        <v>1</v>
      </c>
      <c r="O3033" s="30">
        <v>2</v>
      </c>
      <c r="P3033" s="30">
        <v>0</v>
      </c>
      <c r="Q3033" s="30">
        <v>1</v>
      </c>
      <c r="R3033" s="30">
        <v>0</v>
      </c>
      <c r="S3033" s="30">
        <v>1</v>
      </c>
      <c r="T3033" s="30">
        <v>7</v>
      </c>
      <c r="U3033" s="30">
        <v>5</v>
      </c>
      <c r="V3033" s="82">
        <v>91</v>
      </c>
      <c r="W3033" s="97">
        <v>30</v>
      </c>
      <c r="X3033" s="33">
        <v>1</v>
      </c>
    </row>
    <row r="3034" spans="1:24">
      <c r="A3034" s="33">
        <v>66</v>
      </c>
      <c r="B3034" s="30">
        <v>2</v>
      </c>
      <c r="C3034" s="30">
        <v>1</v>
      </c>
      <c r="D3034" s="30">
        <v>27.950039304742774</v>
      </c>
      <c r="E3034" s="30">
        <v>0</v>
      </c>
      <c r="F3034" s="30">
        <v>0</v>
      </c>
      <c r="G3034" s="30">
        <v>0</v>
      </c>
      <c r="H3034" s="30">
        <v>0</v>
      </c>
      <c r="I3034" s="30">
        <v>1</v>
      </c>
      <c r="J3034" s="30">
        <v>1</v>
      </c>
      <c r="K3034" s="151">
        <v>0</v>
      </c>
      <c r="L3034" s="30">
        <v>9</v>
      </c>
      <c r="M3034" s="30">
        <v>1</v>
      </c>
      <c r="N3034" s="30">
        <v>1</v>
      </c>
      <c r="O3034" s="30">
        <v>1</v>
      </c>
      <c r="P3034" s="30">
        <v>0</v>
      </c>
      <c r="Q3034" s="30">
        <v>0</v>
      </c>
      <c r="R3034" s="30">
        <v>0</v>
      </c>
      <c r="S3034" s="30">
        <v>1</v>
      </c>
      <c r="T3034" s="30">
        <v>4</v>
      </c>
      <c r="U3034" s="30">
        <v>7</v>
      </c>
      <c r="V3034" s="82">
        <v>100</v>
      </c>
      <c r="W3034" s="97">
        <v>15</v>
      </c>
      <c r="X3034" s="33">
        <v>0</v>
      </c>
    </row>
    <row r="3035" spans="1:24">
      <c r="A3035" s="33">
        <v>72</v>
      </c>
      <c r="B3035" s="30">
        <v>2</v>
      </c>
      <c r="C3035" s="30">
        <v>1</v>
      </c>
      <c r="D3035" s="30">
        <v>30.342153958727632</v>
      </c>
      <c r="E3035" s="30">
        <v>0</v>
      </c>
      <c r="F3035" s="30">
        <v>0</v>
      </c>
      <c r="G3035" s="30">
        <v>0</v>
      </c>
      <c r="H3035" s="30">
        <v>0</v>
      </c>
      <c r="I3035" s="30">
        <v>1</v>
      </c>
      <c r="J3035" s="30">
        <v>1</v>
      </c>
      <c r="K3035" s="151">
        <v>0</v>
      </c>
      <c r="L3035" s="30">
        <v>7.4</v>
      </c>
      <c r="M3035" s="30">
        <v>2</v>
      </c>
      <c r="N3035" s="30">
        <v>2</v>
      </c>
      <c r="O3035" s="30">
        <v>3</v>
      </c>
      <c r="P3035" s="30">
        <v>3</v>
      </c>
      <c r="Q3035" s="30">
        <v>1</v>
      </c>
      <c r="R3035" s="30">
        <v>3</v>
      </c>
      <c r="S3035" s="30">
        <v>2</v>
      </c>
      <c r="T3035" s="30">
        <v>16</v>
      </c>
      <c r="U3035" s="30">
        <v>4.5</v>
      </c>
      <c r="V3035" s="82">
        <v>60</v>
      </c>
      <c r="W3035" s="97">
        <v>30</v>
      </c>
      <c r="X3035" s="33">
        <v>0</v>
      </c>
    </row>
    <row r="3036" spans="1:24">
      <c r="A3036" s="33">
        <v>73</v>
      </c>
      <c r="B3036" s="30">
        <v>2</v>
      </c>
      <c r="C3036" s="30">
        <v>35</v>
      </c>
      <c r="D3036" s="30">
        <v>24.160879629629633</v>
      </c>
      <c r="E3036" s="30">
        <v>0</v>
      </c>
      <c r="F3036" s="30">
        <v>1</v>
      </c>
      <c r="G3036" s="30">
        <v>1</v>
      </c>
      <c r="H3036" s="30">
        <v>0</v>
      </c>
      <c r="I3036" s="30">
        <v>1</v>
      </c>
      <c r="J3036" s="30">
        <v>1</v>
      </c>
      <c r="K3036" s="151">
        <v>1</v>
      </c>
      <c r="L3036" s="30">
        <v>7.2</v>
      </c>
      <c r="M3036" s="30">
        <v>1</v>
      </c>
      <c r="N3036" s="30">
        <v>2</v>
      </c>
      <c r="O3036" s="30">
        <v>1</v>
      </c>
      <c r="P3036" s="30">
        <v>0</v>
      </c>
      <c r="Q3036" s="30">
        <v>1</v>
      </c>
      <c r="R3036" s="30">
        <v>0</v>
      </c>
      <c r="S3036" s="30">
        <v>1</v>
      </c>
      <c r="T3036" s="30">
        <v>6</v>
      </c>
      <c r="U3036" s="30">
        <v>7</v>
      </c>
      <c r="V3036" s="82">
        <v>88</v>
      </c>
      <c r="W3036" s="97">
        <v>30</v>
      </c>
      <c r="X3036" s="33">
        <v>0</v>
      </c>
    </row>
    <row r="3037" spans="1:24">
      <c r="A3037" s="33">
        <v>81</v>
      </c>
      <c r="B3037" s="30">
        <v>2</v>
      </c>
      <c r="C3037" s="33">
        <v>32</v>
      </c>
      <c r="D3037" s="30">
        <v>27.928178073950669</v>
      </c>
      <c r="E3037" s="30">
        <v>0</v>
      </c>
      <c r="F3037" s="30">
        <v>1</v>
      </c>
      <c r="G3037" s="30">
        <v>1</v>
      </c>
      <c r="H3037" s="30">
        <v>1</v>
      </c>
      <c r="I3037" s="30">
        <v>1</v>
      </c>
      <c r="J3037" s="30">
        <v>1</v>
      </c>
      <c r="K3037" s="151">
        <v>1</v>
      </c>
      <c r="L3037" s="30">
        <v>7.5</v>
      </c>
      <c r="M3037" s="30">
        <v>0</v>
      </c>
      <c r="N3037" s="30">
        <v>2</v>
      </c>
      <c r="O3037" s="30">
        <v>2</v>
      </c>
      <c r="P3037" s="30">
        <v>0</v>
      </c>
      <c r="Q3037" s="30">
        <v>1</v>
      </c>
      <c r="R3037" s="30">
        <v>0</v>
      </c>
      <c r="S3037" s="30">
        <v>1</v>
      </c>
      <c r="T3037" s="30">
        <v>6</v>
      </c>
      <c r="U3037" s="30">
        <v>6.5</v>
      </c>
      <c r="V3037" s="82">
        <v>100</v>
      </c>
      <c r="W3037" s="97">
        <v>40</v>
      </c>
      <c r="X3037" s="33">
        <v>0</v>
      </c>
    </row>
    <row r="3038" spans="1:24">
      <c r="A3038" s="33">
        <v>66</v>
      </c>
      <c r="B3038" s="30">
        <v>1</v>
      </c>
      <c r="C3038" s="33">
        <v>20</v>
      </c>
      <c r="D3038" s="30">
        <v>19.302527845579778</v>
      </c>
      <c r="E3038" s="30">
        <v>1</v>
      </c>
      <c r="F3038" s="30">
        <v>0</v>
      </c>
      <c r="G3038" s="30">
        <v>0</v>
      </c>
      <c r="H3038" s="30">
        <v>0</v>
      </c>
      <c r="I3038" s="30">
        <v>0</v>
      </c>
      <c r="J3038" s="30">
        <v>0</v>
      </c>
      <c r="K3038" s="151">
        <v>0</v>
      </c>
      <c r="L3038" s="30">
        <v>5.7</v>
      </c>
      <c r="M3038" s="30">
        <v>1</v>
      </c>
      <c r="N3038" s="30">
        <v>0</v>
      </c>
      <c r="O3038" s="30">
        <v>0</v>
      </c>
      <c r="P3038" s="30">
        <v>0</v>
      </c>
      <c r="Q3038" s="30">
        <v>0</v>
      </c>
      <c r="R3038" s="30">
        <v>0</v>
      </c>
      <c r="S3038" s="30">
        <v>0</v>
      </c>
      <c r="T3038" s="30">
        <v>1</v>
      </c>
      <c r="U3038" s="30">
        <v>8</v>
      </c>
      <c r="V3038" s="82">
        <v>94</v>
      </c>
      <c r="W3038" s="97">
        <v>15</v>
      </c>
      <c r="X3038" s="33">
        <v>0</v>
      </c>
    </row>
    <row r="3039" spans="1:24">
      <c r="A3039" s="33">
        <v>80</v>
      </c>
      <c r="B3039" s="30">
        <v>2</v>
      </c>
      <c r="C3039" s="33">
        <v>24</v>
      </c>
      <c r="D3039" s="30">
        <v>33.742481294928844</v>
      </c>
      <c r="E3039" s="30">
        <v>0</v>
      </c>
      <c r="F3039" s="30">
        <v>1</v>
      </c>
      <c r="G3039" s="30">
        <v>1</v>
      </c>
      <c r="H3039" s="30">
        <v>0</v>
      </c>
      <c r="I3039" s="30">
        <v>1</v>
      </c>
      <c r="J3039" s="30">
        <v>1</v>
      </c>
      <c r="K3039" s="151">
        <v>1</v>
      </c>
      <c r="L3039" s="30">
        <v>8.1999999999999993</v>
      </c>
      <c r="M3039" s="30">
        <v>0</v>
      </c>
      <c r="N3039" s="30">
        <v>0</v>
      </c>
      <c r="O3039" s="30">
        <v>1</v>
      </c>
      <c r="P3039" s="30">
        <v>0</v>
      </c>
      <c r="Q3039" s="30">
        <v>1</v>
      </c>
      <c r="R3039" s="30">
        <v>0</v>
      </c>
      <c r="S3039" s="30">
        <v>2</v>
      </c>
      <c r="T3039" s="30">
        <v>4</v>
      </c>
      <c r="U3039" s="30">
        <v>7.5</v>
      </c>
      <c r="V3039" s="82">
        <v>100</v>
      </c>
      <c r="W3039" s="97">
        <v>10</v>
      </c>
      <c r="X3039" s="33">
        <v>0</v>
      </c>
    </row>
    <row r="3040" spans="1:24">
      <c r="A3040" s="33">
        <v>67</v>
      </c>
      <c r="B3040" s="30">
        <v>1</v>
      </c>
      <c r="C3040" s="33">
        <v>6</v>
      </c>
      <c r="D3040" s="30">
        <v>27.035748861558321</v>
      </c>
      <c r="E3040" s="30">
        <v>0</v>
      </c>
      <c r="F3040" s="30">
        <v>0</v>
      </c>
      <c r="G3040" s="30">
        <v>0</v>
      </c>
      <c r="H3040" s="30">
        <v>0</v>
      </c>
      <c r="I3040" s="30">
        <v>1</v>
      </c>
      <c r="J3040" s="30">
        <v>1</v>
      </c>
      <c r="K3040" s="151">
        <v>1</v>
      </c>
      <c r="L3040" s="30">
        <v>8</v>
      </c>
      <c r="M3040" s="30">
        <v>1</v>
      </c>
      <c r="N3040" s="30">
        <v>0</v>
      </c>
      <c r="O3040" s="30">
        <v>1</v>
      </c>
      <c r="P3040" s="30">
        <v>0</v>
      </c>
      <c r="Q3040" s="30">
        <v>1</v>
      </c>
      <c r="R3040" s="30">
        <v>0</v>
      </c>
      <c r="S3040" s="30">
        <v>1</v>
      </c>
      <c r="T3040" s="30">
        <v>4</v>
      </c>
      <c r="U3040" s="30">
        <v>7</v>
      </c>
      <c r="V3040" s="82">
        <v>88</v>
      </c>
      <c r="W3040" s="97">
        <v>10</v>
      </c>
      <c r="X3040" s="33">
        <v>1</v>
      </c>
    </row>
    <row r="3041" spans="1:24">
      <c r="A3041" s="33">
        <v>44</v>
      </c>
      <c r="B3041" s="30">
        <v>1</v>
      </c>
      <c r="C3041" s="33">
        <v>5</v>
      </c>
      <c r="D3041" s="30">
        <v>34.30753692715566</v>
      </c>
      <c r="E3041" s="30">
        <v>1</v>
      </c>
      <c r="F3041" s="30">
        <v>0</v>
      </c>
      <c r="G3041" s="30">
        <v>0</v>
      </c>
      <c r="H3041" s="30">
        <v>0</v>
      </c>
      <c r="I3041" s="30">
        <v>1</v>
      </c>
      <c r="J3041" s="30">
        <v>1</v>
      </c>
      <c r="K3041" s="151">
        <v>0</v>
      </c>
      <c r="L3041" s="30">
        <v>13.5</v>
      </c>
      <c r="M3041" s="30">
        <v>1</v>
      </c>
      <c r="N3041" s="30">
        <v>1</v>
      </c>
      <c r="O3041" s="30">
        <v>2</v>
      </c>
      <c r="P3041" s="30">
        <v>0</v>
      </c>
      <c r="Q3041" s="30">
        <v>1</v>
      </c>
      <c r="R3041" s="30">
        <v>0</v>
      </c>
      <c r="S3041" s="30">
        <v>1</v>
      </c>
      <c r="T3041" s="30">
        <v>6</v>
      </c>
      <c r="U3041" s="30">
        <v>5</v>
      </c>
      <c r="V3041" s="82">
        <v>100</v>
      </c>
      <c r="W3041" s="97">
        <v>20</v>
      </c>
      <c r="X3041" s="33">
        <v>1</v>
      </c>
    </row>
    <row r="3042" spans="1:24">
      <c r="A3042" s="33">
        <v>76</v>
      </c>
      <c r="B3042" s="30">
        <v>1</v>
      </c>
      <c r="C3042" s="33">
        <v>17</v>
      </c>
      <c r="D3042" s="30">
        <v>24.429065743944633</v>
      </c>
      <c r="E3042" s="30">
        <v>0</v>
      </c>
      <c r="F3042" s="30">
        <v>1</v>
      </c>
      <c r="G3042" s="30">
        <v>0</v>
      </c>
      <c r="H3042" s="30">
        <v>0</v>
      </c>
      <c r="I3042" s="30">
        <v>0</v>
      </c>
      <c r="J3042" s="30">
        <v>1</v>
      </c>
      <c r="K3042" s="151">
        <v>0</v>
      </c>
      <c r="L3042" s="30">
        <v>6.3</v>
      </c>
      <c r="M3042" s="30">
        <v>1</v>
      </c>
      <c r="N3042" s="30">
        <v>1</v>
      </c>
      <c r="O3042" s="30">
        <v>3</v>
      </c>
      <c r="P3042" s="30">
        <v>2</v>
      </c>
      <c r="Q3042" s="30">
        <v>1</v>
      </c>
      <c r="R3042" s="30">
        <v>0</v>
      </c>
      <c r="S3042" s="30">
        <v>0</v>
      </c>
      <c r="T3042" s="30">
        <v>8</v>
      </c>
      <c r="U3042" s="30">
        <v>5</v>
      </c>
      <c r="V3042" s="82">
        <v>76</v>
      </c>
      <c r="W3042" s="97">
        <v>20</v>
      </c>
      <c r="X3042" s="33">
        <v>0</v>
      </c>
    </row>
    <row r="3043" spans="1:24">
      <c r="A3043" s="33">
        <v>41</v>
      </c>
      <c r="B3043" s="30">
        <v>1</v>
      </c>
      <c r="C3043" s="33">
        <v>14</v>
      </c>
      <c r="D3043" s="30">
        <v>32.272517053994683</v>
      </c>
      <c r="E3043" s="30">
        <v>0</v>
      </c>
      <c r="F3043" s="30">
        <v>1</v>
      </c>
      <c r="G3043" s="30">
        <v>0</v>
      </c>
      <c r="H3043" s="30">
        <v>0</v>
      </c>
      <c r="I3043" s="30">
        <v>1</v>
      </c>
      <c r="J3043" s="30">
        <v>1</v>
      </c>
      <c r="K3043" s="151">
        <v>0</v>
      </c>
      <c r="L3043" s="30">
        <v>9.4</v>
      </c>
      <c r="M3043" s="30">
        <v>1</v>
      </c>
      <c r="N3043" s="30">
        <v>0</v>
      </c>
      <c r="O3043" s="30">
        <v>1</v>
      </c>
      <c r="P3043" s="30">
        <v>0</v>
      </c>
      <c r="Q3043" s="30">
        <v>1</v>
      </c>
      <c r="R3043" s="30">
        <v>0</v>
      </c>
      <c r="S3043" s="30">
        <v>0</v>
      </c>
      <c r="T3043" s="30">
        <v>3</v>
      </c>
      <c r="U3043" s="30">
        <v>7</v>
      </c>
      <c r="V3043" s="82">
        <v>93</v>
      </c>
      <c r="W3043" s="97">
        <v>10</v>
      </c>
      <c r="X3043" s="33">
        <v>0</v>
      </c>
    </row>
    <row r="3044" spans="1:24">
      <c r="A3044" s="33">
        <v>82</v>
      </c>
      <c r="B3044" s="30">
        <v>1</v>
      </c>
      <c r="C3044" s="30"/>
      <c r="D3044" s="30">
        <v>28.867187500000004</v>
      </c>
      <c r="E3044" s="30">
        <v>1</v>
      </c>
      <c r="F3044" s="30">
        <v>0</v>
      </c>
      <c r="G3044" s="30">
        <v>0</v>
      </c>
      <c r="H3044" s="30">
        <v>0</v>
      </c>
      <c r="I3044" s="30">
        <v>1</v>
      </c>
      <c r="J3044" s="30">
        <v>1</v>
      </c>
      <c r="K3044" s="151">
        <v>0</v>
      </c>
      <c r="L3044" s="30">
        <v>6.8</v>
      </c>
      <c r="M3044" s="30">
        <v>0</v>
      </c>
      <c r="N3044" s="30">
        <v>1</v>
      </c>
      <c r="O3044" s="30">
        <v>0</v>
      </c>
      <c r="P3044" s="30">
        <v>0</v>
      </c>
      <c r="Q3044" s="30">
        <v>1</v>
      </c>
      <c r="R3044" s="30">
        <v>0</v>
      </c>
      <c r="S3044" s="30">
        <v>0</v>
      </c>
      <c r="T3044" s="30">
        <v>2</v>
      </c>
      <c r="U3044" s="30">
        <v>8</v>
      </c>
      <c r="V3044" s="82">
        <v>94</v>
      </c>
      <c r="W3044" s="97">
        <v>5</v>
      </c>
      <c r="X3044" s="33">
        <v>0</v>
      </c>
    </row>
    <row r="3045" spans="1:24">
      <c r="A3045" s="33">
        <v>65</v>
      </c>
      <c r="B3045" s="30">
        <v>1</v>
      </c>
      <c r="C3045" s="33">
        <v>11</v>
      </c>
      <c r="D3045" s="30">
        <v>20.044618712817737</v>
      </c>
      <c r="E3045" s="30">
        <v>1</v>
      </c>
      <c r="F3045" s="30">
        <v>0</v>
      </c>
      <c r="G3045" s="30">
        <v>0</v>
      </c>
      <c r="H3045" s="30">
        <v>0</v>
      </c>
      <c r="I3045" s="30">
        <v>0</v>
      </c>
      <c r="J3045" s="30">
        <v>0</v>
      </c>
      <c r="K3045" s="151">
        <v>0</v>
      </c>
      <c r="L3045" s="30">
        <v>6.6</v>
      </c>
      <c r="M3045" s="30">
        <v>1</v>
      </c>
      <c r="N3045" s="30">
        <v>0</v>
      </c>
      <c r="O3045" s="30">
        <v>1</v>
      </c>
      <c r="P3045" s="30">
        <v>0</v>
      </c>
      <c r="Q3045" s="30">
        <v>1</v>
      </c>
      <c r="R3045" s="30">
        <v>3</v>
      </c>
      <c r="S3045" s="30">
        <v>1</v>
      </c>
      <c r="T3045" s="30">
        <v>7</v>
      </c>
      <c r="U3045" s="30">
        <v>7</v>
      </c>
      <c r="V3045" s="82">
        <v>93</v>
      </c>
      <c r="W3045" s="97">
        <v>10</v>
      </c>
      <c r="X3045" s="33">
        <v>1</v>
      </c>
    </row>
    <row r="3046" spans="1:24">
      <c r="A3046" s="33">
        <v>66</v>
      </c>
      <c r="B3046" s="30">
        <v>1</v>
      </c>
      <c r="C3046" s="33">
        <v>7</v>
      </c>
      <c r="D3046" s="30">
        <v>24.197701884312789</v>
      </c>
      <c r="E3046" s="30">
        <v>1</v>
      </c>
      <c r="F3046" s="30">
        <v>0</v>
      </c>
      <c r="G3046" s="30">
        <v>0</v>
      </c>
      <c r="H3046" s="30">
        <v>0</v>
      </c>
      <c r="I3046" s="30">
        <v>1</v>
      </c>
      <c r="J3046" s="30">
        <v>1</v>
      </c>
      <c r="K3046" s="151">
        <v>0</v>
      </c>
      <c r="L3046" s="30">
        <v>6.5</v>
      </c>
      <c r="M3046" s="30">
        <v>1</v>
      </c>
      <c r="N3046" s="30">
        <v>0</v>
      </c>
      <c r="O3046" s="30">
        <v>2</v>
      </c>
      <c r="P3046" s="30">
        <v>0</v>
      </c>
      <c r="Q3046" s="30">
        <v>0</v>
      </c>
      <c r="R3046" s="30">
        <v>0</v>
      </c>
      <c r="S3046" s="30">
        <v>0</v>
      </c>
      <c r="T3046" s="30">
        <v>3</v>
      </c>
      <c r="U3046" s="30">
        <v>6</v>
      </c>
      <c r="V3046" s="82">
        <v>100</v>
      </c>
      <c r="W3046" s="97">
        <v>5</v>
      </c>
      <c r="X3046" s="33">
        <v>0</v>
      </c>
    </row>
    <row r="3047" spans="1:24">
      <c r="A3047" s="33">
        <v>66</v>
      </c>
      <c r="B3047" s="30">
        <v>2</v>
      </c>
      <c r="C3047" s="33">
        <v>14</v>
      </c>
      <c r="D3047" s="30">
        <v>42.828965905888985</v>
      </c>
      <c r="E3047" s="30">
        <v>1</v>
      </c>
      <c r="F3047" s="30">
        <v>0</v>
      </c>
      <c r="G3047" s="30">
        <v>1</v>
      </c>
      <c r="H3047" s="30">
        <v>0</v>
      </c>
      <c r="I3047" s="30">
        <v>1</v>
      </c>
      <c r="J3047" s="30">
        <v>1</v>
      </c>
      <c r="K3047" s="151">
        <v>1</v>
      </c>
      <c r="L3047" s="30">
        <v>8.4</v>
      </c>
      <c r="M3047" s="30">
        <v>2</v>
      </c>
      <c r="N3047" s="30">
        <v>1</v>
      </c>
      <c r="O3047" s="30">
        <v>2</v>
      </c>
      <c r="P3047" s="30">
        <v>0</v>
      </c>
      <c r="Q3047" s="30">
        <v>2</v>
      </c>
      <c r="R3047" s="30">
        <v>0</v>
      </c>
      <c r="S3047" s="30">
        <v>0</v>
      </c>
      <c r="T3047" s="30">
        <v>7</v>
      </c>
      <c r="U3047" s="30">
        <v>5</v>
      </c>
      <c r="V3047" s="82">
        <v>91</v>
      </c>
      <c r="W3047" s="97">
        <v>15</v>
      </c>
      <c r="X3047" s="33">
        <v>0</v>
      </c>
    </row>
    <row r="3048" spans="1:24">
      <c r="A3048" s="33">
        <v>62</v>
      </c>
      <c r="B3048" s="30">
        <v>1</v>
      </c>
      <c r="C3048" s="33">
        <v>20</v>
      </c>
      <c r="D3048" s="30">
        <v>24.005486968449933</v>
      </c>
      <c r="E3048" s="30">
        <v>0</v>
      </c>
      <c r="F3048" s="30">
        <v>0</v>
      </c>
      <c r="G3048" s="30">
        <v>0</v>
      </c>
      <c r="H3048" s="30">
        <v>0</v>
      </c>
      <c r="I3048" s="30">
        <v>0</v>
      </c>
      <c r="J3048" s="30">
        <v>1</v>
      </c>
      <c r="K3048" s="151">
        <v>1</v>
      </c>
      <c r="L3048" s="30">
        <v>6.3</v>
      </c>
      <c r="M3048" s="30">
        <v>1</v>
      </c>
      <c r="N3048" s="30">
        <v>0</v>
      </c>
      <c r="O3048" s="30">
        <v>0</v>
      </c>
      <c r="P3048" s="30">
        <v>0</v>
      </c>
      <c r="Q3048" s="30">
        <v>1</v>
      </c>
      <c r="R3048" s="30">
        <v>0</v>
      </c>
      <c r="S3048" s="30">
        <v>0</v>
      </c>
      <c r="T3048" s="30">
        <v>2</v>
      </c>
      <c r="U3048" s="30">
        <v>8</v>
      </c>
      <c r="V3048" s="82">
        <v>100</v>
      </c>
      <c r="W3048" s="97">
        <v>5</v>
      </c>
      <c r="X3048" s="33">
        <v>0</v>
      </c>
    </row>
    <row r="3049" spans="1:24">
      <c r="A3049" s="33">
        <v>74</v>
      </c>
      <c r="B3049" s="30">
        <v>1</v>
      </c>
      <c r="C3049" s="33">
        <v>15</v>
      </c>
      <c r="D3049" s="30">
        <v>23.3984375</v>
      </c>
      <c r="E3049" s="30">
        <v>1</v>
      </c>
      <c r="F3049" s="30">
        <v>1</v>
      </c>
      <c r="G3049" s="30">
        <v>0</v>
      </c>
      <c r="H3049" s="30">
        <v>1</v>
      </c>
      <c r="I3049" s="30">
        <v>1</v>
      </c>
      <c r="J3049" s="30">
        <v>0</v>
      </c>
      <c r="K3049" s="151">
        <v>1</v>
      </c>
      <c r="L3049" s="30">
        <v>7.8</v>
      </c>
      <c r="M3049" s="30">
        <v>0</v>
      </c>
      <c r="N3049" s="30">
        <v>0</v>
      </c>
      <c r="O3049" s="30">
        <v>0</v>
      </c>
      <c r="P3049" s="30">
        <v>0</v>
      </c>
      <c r="Q3049" s="30">
        <v>0</v>
      </c>
      <c r="R3049" s="30">
        <v>0</v>
      </c>
      <c r="S3049" s="30">
        <v>0</v>
      </c>
      <c r="T3049" s="30">
        <v>0</v>
      </c>
      <c r="U3049" s="30">
        <v>12</v>
      </c>
      <c r="V3049" s="82">
        <v>100</v>
      </c>
      <c r="W3049" s="97">
        <v>10</v>
      </c>
      <c r="X3049" s="33">
        <v>0</v>
      </c>
    </row>
    <row r="3050" spans="1:24">
      <c r="A3050" s="33">
        <v>62</v>
      </c>
      <c r="B3050" s="30">
        <v>1</v>
      </c>
      <c r="C3050" s="33">
        <v>10</v>
      </c>
      <c r="D3050" s="30">
        <v>28.075042938300964</v>
      </c>
      <c r="E3050" s="30">
        <v>1</v>
      </c>
      <c r="F3050" s="30">
        <v>0</v>
      </c>
      <c r="G3050" s="30">
        <v>0</v>
      </c>
      <c r="H3050" s="30">
        <v>0</v>
      </c>
      <c r="I3050" s="30">
        <v>0</v>
      </c>
      <c r="J3050" s="30">
        <v>1</v>
      </c>
      <c r="K3050" s="151">
        <v>0</v>
      </c>
      <c r="L3050" s="30">
        <v>7.4</v>
      </c>
      <c r="M3050" s="30">
        <v>1</v>
      </c>
      <c r="N3050" s="30">
        <v>1</v>
      </c>
      <c r="O3050" s="30">
        <v>3</v>
      </c>
      <c r="P3050" s="30">
        <v>3</v>
      </c>
      <c r="Q3050" s="30">
        <v>1</v>
      </c>
      <c r="R3050" s="30">
        <v>0</v>
      </c>
      <c r="S3050" s="30">
        <v>1</v>
      </c>
      <c r="T3050" s="30">
        <v>10</v>
      </c>
      <c r="U3050" s="30">
        <v>3</v>
      </c>
      <c r="V3050" s="82">
        <v>43</v>
      </c>
      <c r="W3050" s="97">
        <v>10</v>
      </c>
      <c r="X3050" s="33">
        <v>0</v>
      </c>
    </row>
    <row r="3051" spans="1:24">
      <c r="A3051" s="33">
        <v>67</v>
      </c>
      <c r="B3051" s="30">
        <v>1</v>
      </c>
      <c r="C3051" s="30"/>
      <c r="D3051" s="30">
        <v>24.16716240333135</v>
      </c>
      <c r="E3051" s="30">
        <v>1</v>
      </c>
      <c r="F3051" s="30">
        <v>0</v>
      </c>
      <c r="G3051" s="30">
        <v>0</v>
      </c>
      <c r="H3051" s="30">
        <v>1</v>
      </c>
      <c r="I3051" s="30">
        <v>1</v>
      </c>
      <c r="J3051" s="30">
        <v>1</v>
      </c>
      <c r="K3051" s="151">
        <v>0</v>
      </c>
      <c r="L3051" s="30">
        <v>6.8</v>
      </c>
      <c r="M3051" s="30">
        <v>0</v>
      </c>
      <c r="N3051" s="30">
        <v>0</v>
      </c>
      <c r="O3051" s="30">
        <v>0</v>
      </c>
      <c r="P3051" s="30">
        <v>0</v>
      </c>
      <c r="Q3051" s="30">
        <v>1</v>
      </c>
      <c r="R3051" s="30">
        <v>0</v>
      </c>
      <c r="S3051" s="30">
        <v>0</v>
      </c>
      <c r="T3051" s="30">
        <v>1</v>
      </c>
      <c r="U3051" s="30">
        <v>9</v>
      </c>
      <c r="V3051" s="82">
        <v>100</v>
      </c>
      <c r="W3051" s="97">
        <v>10</v>
      </c>
      <c r="X3051" s="33">
        <v>1</v>
      </c>
    </row>
    <row r="3052" spans="1:24">
      <c r="A3052" s="33">
        <v>67</v>
      </c>
      <c r="B3052" s="30">
        <v>1</v>
      </c>
      <c r="C3052" s="33">
        <v>3</v>
      </c>
      <c r="D3052" s="30">
        <v>24.57466918714556</v>
      </c>
      <c r="E3052" s="30">
        <v>1</v>
      </c>
      <c r="F3052" s="30">
        <v>0</v>
      </c>
      <c r="G3052" s="30">
        <v>0</v>
      </c>
      <c r="H3052" s="30">
        <v>0</v>
      </c>
      <c r="I3052" s="30">
        <v>1</v>
      </c>
      <c r="J3052" s="30">
        <v>1</v>
      </c>
      <c r="K3052" s="151">
        <v>1</v>
      </c>
      <c r="L3052" s="30">
        <v>7.1</v>
      </c>
      <c r="M3052" s="30">
        <v>0</v>
      </c>
      <c r="N3052" s="30">
        <v>0</v>
      </c>
      <c r="O3052" s="30">
        <v>2</v>
      </c>
      <c r="P3052" s="30">
        <v>0</v>
      </c>
      <c r="Q3052" s="30">
        <v>0</v>
      </c>
      <c r="R3052" s="30">
        <v>0</v>
      </c>
      <c r="S3052" s="30">
        <v>1</v>
      </c>
      <c r="T3052" s="30">
        <v>3</v>
      </c>
      <c r="U3052" s="30">
        <v>5.5</v>
      </c>
      <c r="V3052" s="82">
        <v>100</v>
      </c>
      <c r="W3052" s="97">
        <v>1</v>
      </c>
      <c r="X3052" s="33">
        <v>0</v>
      </c>
    </row>
    <row r="3053" spans="1:24">
      <c r="A3053" s="33">
        <v>49</v>
      </c>
      <c r="B3053" s="30">
        <v>2</v>
      </c>
      <c r="C3053" s="33">
        <v>20</v>
      </c>
      <c r="D3053" s="30">
        <v>21.913690123017286</v>
      </c>
      <c r="E3053" s="30">
        <v>1</v>
      </c>
      <c r="F3053" s="30">
        <v>1</v>
      </c>
      <c r="G3053" s="30">
        <v>0</v>
      </c>
      <c r="H3053" s="30">
        <v>0</v>
      </c>
      <c r="I3053" s="30">
        <v>1</v>
      </c>
      <c r="J3053" s="30">
        <v>1</v>
      </c>
      <c r="K3053" s="151">
        <v>1</v>
      </c>
      <c r="L3053" s="30">
        <v>8.1</v>
      </c>
      <c r="M3053" s="30">
        <v>2</v>
      </c>
      <c r="N3053" s="30">
        <v>0</v>
      </c>
      <c r="O3053" s="30">
        <v>2</v>
      </c>
      <c r="P3053" s="30">
        <v>0</v>
      </c>
      <c r="Q3053" s="30">
        <v>2</v>
      </c>
      <c r="R3053" s="30">
        <v>0</v>
      </c>
      <c r="S3053" s="30">
        <v>1</v>
      </c>
      <c r="T3053" s="30">
        <v>7</v>
      </c>
      <c r="U3053" s="30">
        <v>6</v>
      </c>
      <c r="V3053" s="82">
        <v>86</v>
      </c>
      <c r="W3053" s="97">
        <v>15</v>
      </c>
      <c r="X3053" s="33">
        <v>0</v>
      </c>
    </row>
    <row r="3054" spans="1:24" s="30" customFormat="1">
      <c r="A3054" s="33">
        <v>65</v>
      </c>
      <c r="B3054" s="30">
        <v>1</v>
      </c>
      <c r="C3054" s="33">
        <v>3</v>
      </c>
      <c r="D3054" s="30">
        <v>25.270426381012395</v>
      </c>
      <c r="E3054" s="30">
        <v>1</v>
      </c>
      <c r="F3054" s="30">
        <v>0</v>
      </c>
      <c r="G3054" s="30">
        <v>0</v>
      </c>
      <c r="H3054" s="30">
        <v>0</v>
      </c>
      <c r="I3054" s="30">
        <v>1</v>
      </c>
      <c r="J3054" s="30">
        <v>1</v>
      </c>
      <c r="K3054" s="151">
        <v>0</v>
      </c>
      <c r="L3054" s="30">
        <v>6.9</v>
      </c>
      <c r="M3054" s="30">
        <v>0</v>
      </c>
      <c r="N3054" s="30">
        <v>0</v>
      </c>
      <c r="O3054" s="30">
        <v>2</v>
      </c>
      <c r="P3054" s="30">
        <v>0</v>
      </c>
      <c r="Q3054" s="30">
        <v>1</v>
      </c>
      <c r="R3054" s="30">
        <v>0</v>
      </c>
      <c r="S3054" s="30">
        <v>0</v>
      </c>
      <c r="T3054" s="30">
        <v>3</v>
      </c>
      <c r="U3054" s="30">
        <v>6</v>
      </c>
      <c r="V3054" s="82">
        <v>86</v>
      </c>
      <c r="W3054" s="97">
        <v>10</v>
      </c>
      <c r="X3054" s="33">
        <v>0</v>
      </c>
    </row>
    <row r="3055" spans="1:24">
      <c r="A3055" s="33">
        <v>52</v>
      </c>
      <c r="B3055" s="30">
        <v>2</v>
      </c>
      <c r="C3055" s="33">
        <v>4</v>
      </c>
      <c r="D3055" s="30">
        <v>27.174557968434794</v>
      </c>
      <c r="E3055" s="30">
        <v>0</v>
      </c>
      <c r="F3055" s="30">
        <v>1</v>
      </c>
      <c r="G3055" s="30">
        <v>0</v>
      </c>
      <c r="H3055" s="30">
        <v>0</v>
      </c>
      <c r="I3055" s="30">
        <v>1</v>
      </c>
      <c r="J3055" s="30">
        <v>1</v>
      </c>
      <c r="K3055" s="151">
        <v>0</v>
      </c>
      <c r="L3055" s="30">
        <v>6.8</v>
      </c>
      <c r="M3055" s="30">
        <v>0</v>
      </c>
      <c r="N3055" s="30">
        <v>1</v>
      </c>
      <c r="O3055" s="30">
        <v>2</v>
      </c>
      <c r="P3055" s="30">
        <v>2</v>
      </c>
      <c r="Q3055" s="30">
        <v>1</v>
      </c>
      <c r="R3055" s="30">
        <v>3</v>
      </c>
      <c r="S3055" s="30">
        <v>0</v>
      </c>
      <c r="T3055" s="30">
        <v>9</v>
      </c>
      <c r="U3055" s="30">
        <v>6</v>
      </c>
      <c r="V3055" s="82">
        <v>80</v>
      </c>
      <c r="W3055" s="97">
        <v>30</v>
      </c>
      <c r="X3055" s="33">
        <v>1</v>
      </c>
    </row>
    <row r="3056" spans="1:24">
      <c r="A3056" s="33">
        <v>72</v>
      </c>
      <c r="B3056" s="30">
        <v>2</v>
      </c>
      <c r="C3056" s="33">
        <v>18</v>
      </c>
      <c r="D3056" s="30">
        <v>31.724865408154127</v>
      </c>
      <c r="E3056" s="30">
        <v>0</v>
      </c>
      <c r="F3056" s="30">
        <v>1</v>
      </c>
      <c r="G3056" s="30">
        <v>0</v>
      </c>
      <c r="H3056" s="30">
        <v>0</v>
      </c>
      <c r="I3056" s="30">
        <v>1</v>
      </c>
      <c r="J3056" s="30">
        <v>1</v>
      </c>
      <c r="K3056" s="151">
        <v>0</v>
      </c>
      <c r="L3056" s="30">
        <v>8.8000000000000007</v>
      </c>
      <c r="M3056" s="30">
        <v>1</v>
      </c>
      <c r="N3056" s="30">
        <v>0</v>
      </c>
      <c r="O3056" s="30">
        <v>2</v>
      </c>
      <c r="P3056" s="30">
        <v>0</v>
      </c>
      <c r="Q3056" s="30">
        <v>0</v>
      </c>
      <c r="R3056" s="30">
        <v>0</v>
      </c>
      <c r="S3056" s="30">
        <v>0</v>
      </c>
      <c r="T3056" s="30">
        <v>3</v>
      </c>
      <c r="U3056" s="30">
        <v>6</v>
      </c>
      <c r="V3056" s="82">
        <v>92</v>
      </c>
      <c r="W3056" s="97">
        <v>10</v>
      </c>
      <c r="X3056" s="33">
        <v>0</v>
      </c>
    </row>
    <row r="3057" spans="1:24">
      <c r="A3057" s="33">
        <v>64</v>
      </c>
      <c r="B3057" s="30">
        <v>1</v>
      </c>
      <c r="C3057" s="33">
        <v>4</v>
      </c>
      <c r="D3057" s="30">
        <v>25.300568106751221</v>
      </c>
      <c r="E3057" s="30">
        <v>1</v>
      </c>
      <c r="F3057" s="30">
        <v>0</v>
      </c>
      <c r="G3057" s="30">
        <v>0</v>
      </c>
      <c r="H3057" s="30">
        <v>0</v>
      </c>
      <c r="I3057" s="30">
        <v>0</v>
      </c>
      <c r="J3057" s="30">
        <v>1</v>
      </c>
      <c r="K3057" s="151">
        <v>0</v>
      </c>
      <c r="L3057" s="30">
        <v>6.2</v>
      </c>
      <c r="M3057" s="30">
        <v>1</v>
      </c>
      <c r="N3057" s="30">
        <v>2</v>
      </c>
      <c r="O3057" s="30">
        <v>1</v>
      </c>
      <c r="P3057" s="30">
        <v>2</v>
      </c>
      <c r="Q3057" s="30">
        <v>1</v>
      </c>
      <c r="R3057" s="30">
        <v>0</v>
      </c>
      <c r="S3057" s="30">
        <v>0</v>
      </c>
      <c r="T3057" s="30">
        <v>7</v>
      </c>
      <c r="U3057" s="30">
        <v>7</v>
      </c>
      <c r="V3057" s="82">
        <v>78</v>
      </c>
      <c r="W3057" s="97">
        <v>30</v>
      </c>
      <c r="X3057" s="33">
        <v>0</v>
      </c>
    </row>
    <row r="3058" spans="1:24">
      <c r="A3058" s="33">
        <v>40</v>
      </c>
      <c r="B3058" s="30">
        <v>1</v>
      </c>
      <c r="C3058" s="33">
        <v>1</v>
      </c>
      <c r="D3058" s="30">
        <v>21.048047612135289</v>
      </c>
      <c r="E3058" s="30">
        <v>0</v>
      </c>
      <c r="F3058" s="30">
        <v>0</v>
      </c>
      <c r="G3058" s="30">
        <v>0</v>
      </c>
      <c r="H3058" s="30">
        <v>0</v>
      </c>
      <c r="I3058" s="30">
        <v>0</v>
      </c>
      <c r="J3058" s="30">
        <v>1</v>
      </c>
      <c r="K3058" s="151">
        <v>0</v>
      </c>
      <c r="L3058" s="30">
        <v>6.3</v>
      </c>
      <c r="M3058" s="30">
        <v>2</v>
      </c>
      <c r="N3058" s="30">
        <v>3</v>
      </c>
      <c r="O3058" s="30">
        <v>2</v>
      </c>
      <c r="P3058" s="30">
        <v>2</v>
      </c>
      <c r="Q3058" s="30">
        <v>1</v>
      </c>
      <c r="R3058" s="30">
        <v>0</v>
      </c>
      <c r="S3058" s="30">
        <v>1</v>
      </c>
      <c r="T3058" s="30">
        <v>11</v>
      </c>
      <c r="U3058" s="30">
        <v>6</v>
      </c>
      <c r="V3058" s="82">
        <v>71</v>
      </c>
      <c r="W3058" s="97">
        <v>60</v>
      </c>
      <c r="X3058" s="33">
        <v>0</v>
      </c>
    </row>
    <row r="3059" spans="1:24">
      <c r="A3059" s="33">
        <v>75</v>
      </c>
      <c r="B3059" s="30">
        <v>2</v>
      </c>
      <c r="C3059" s="30"/>
      <c r="D3059" s="30">
        <v>29.337221737597805</v>
      </c>
      <c r="E3059" s="30">
        <v>0</v>
      </c>
      <c r="F3059" s="30">
        <v>1</v>
      </c>
      <c r="G3059" s="30">
        <v>1</v>
      </c>
      <c r="H3059" s="30">
        <v>0</v>
      </c>
      <c r="I3059" s="30">
        <v>1</v>
      </c>
      <c r="J3059" s="30">
        <v>1</v>
      </c>
      <c r="K3059" s="151">
        <v>0</v>
      </c>
      <c r="L3059" s="30">
        <v>9.8000000000000007</v>
      </c>
      <c r="M3059" s="30">
        <v>1</v>
      </c>
      <c r="N3059" s="30">
        <v>1</v>
      </c>
      <c r="O3059" s="30">
        <v>1</v>
      </c>
      <c r="P3059" s="30">
        <v>0</v>
      </c>
      <c r="Q3059" s="30">
        <v>1</v>
      </c>
      <c r="R3059" s="30">
        <v>0</v>
      </c>
      <c r="S3059" s="30">
        <v>1</v>
      </c>
      <c r="T3059" s="30">
        <v>5</v>
      </c>
      <c r="U3059" s="30">
        <v>7</v>
      </c>
      <c r="V3059" s="82">
        <v>93</v>
      </c>
      <c r="W3059" s="97">
        <v>15</v>
      </c>
      <c r="X3059" s="33">
        <v>0</v>
      </c>
    </row>
    <row r="3060" spans="1:24">
      <c r="A3060" s="33">
        <v>73</v>
      </c>
      <c r="B3060" s="30">
        <v>1</v>
      </c>
      <c r="C3060" s="33">
        <v>10</v>
      </c>
      <c r="D3060" s="30">
        <v>23.22543184787342</v>
      </c>
      <c r="E3060" s="30">
        <v>1</v>
      </c>
      <c r="F3060" s="30">
        <v>1</v>
      </c>
      <c r="G3060" s="30">
        <v>1</v>
      </c>
      <c r="H3060" s="30">
        <v>0</v>
      </c>
      <c r="I3060" s="30">
        <v>1</v>
      </c>
      <c r="J3060" s="30">
        <v>1</v>
      </c>
      <c r="K3060" s="151">
        <v>0</v>
      </c>
      <c r="L3060" s="30">
        <v>10.199999999999999</v>
      </c>
      <c r="M3060" s="30">
        <v>2</v>
      </c>
      <c r="N3060" s="30">
        <v>3</v>
      </c>
      <c r="O3060" s="30">
        <v>1</v>
      </c>
      <c r="P3060" s="30">
        <v>2</v>
      </c>
      <c r="Q3060" s="30">
        <v>1</v>
      </c>
      <c r="R3060" s="30">
        <v>0</v>
      </c>
      <c r="S3060" s="30">
        <v>1</v>
      </c>
      <c r="T3060" s="30">
        <v>10</v>
      </c>
      <c r="U3060" s="30">
        <v>7</v>
      </c>
      <c r="V3060" s="82">
        <v>78</v>
      </c>
      <c r="W3060" s="97">
        <v>90</v>
      </c>
      <c r="X3060" s="33">
        <v>0</v>
      </c>
    </row>
    <row r="3061" spans="1:24">
      <c r="A3061" s="33">
        <v>62</v>
      </c>
      <c r="B3061" s="30">
        <v>2</v>
      </c>
      <c r="C3061" s="33">
        <v>8</v>
      </c>
      <c r="D3061" s="30">
        <v>30.261830621463968</v>
      </c>
      <c r="E3061" s="30">
        <v>1</v>
      </c>
      <c r="F3061" s="30">
        <v>0</v>
      </c>
      <c r="G3061" s="30">
        <v>0</v>
      </c>
      <c r="H3061" s="30">
        <v>0</v>
      </c>
      <c r="I3061" s="30">
        <v>1</v>
      </c>
      <c r="J3061" s="30">
        <v>1</v>
      </c>
      <c r="K3061" s="151">
        <v>1</v>
      </c>
      <c r="L3061" s="30">
        <v>9.1</v>
      </c>
      <c r="M3061" s="30">
        <v>2</v>
      </c>
      <c r="N3061" s="30">
        <v>1</v>
      </c>
      <c r="O3061" s="30">
        <v>2</v>
      </c>
      <c r="P3061" s="30">
        <v>0</v>
      </c>
      <c r="Q3061" s="30">
        <v>2</v>
      </c>
      <c r="R3061" s="30">
        <v>0</v>
      </c>
      <c r="S3061" s="30">
        <v>0</v>
      </c>
      <c r="T3061" s="30">
        <v>7</v>
      </c>
      <c r="U3061" s="30">
        <v>5.5</v>
      </c>
      <c r="V3061" s="82">
        <v>92</v>
      </c>
      <c r="W3061" s="97">
        <v>30</v>
      </c>
      <c r="X3061" s="33">
        <v>0</v>
      </c>
    </row>
    <row r="3062" spans="1:24">
      <c r="A3062" s="33">
        <v>55</v>
      </c>
      <c r="B3062" s="30">
        <v>2</v>
      </c>
      <c r="C3062" s="33">
        <v>8</v>
      </c>
      <c r="D3062" s="30">
        <v>28.64069690992768</v>
      </c>
      <c r="E3062" s="30">
        <v>0</v>
      </c>
      <c r="F3062" s="30">
        <v>0</v>
      </c>
      <c r="G3062" s="30">
        <v>1</v>
      </c>
      <c r="H3062" s="30">
        <v>0</v>
      </c>
      <c r="I3062" s="30">
        <v>0</v>
      </c>
      <c r="J3062" s="30">
        <v>1</v>
      </c>
      <c r="K3062" s="151">
        <v>1</v>
      </c>
      <c r="L3062" s="30">
        <v>9.5</v>
      </c>
      <c r="M3062" s="30">
        <v>2</v>
      </c>
      <c r="N3062" s="30">
        <v>3</v>
      </c>
      <c r="O3062" s="30">
        <v>2</v>
      </c>
      <c r="P3062" s="30">
        <v>2</v>
      </c>
      <c r="Q3062" s="30">
        <v>2</v>
      </c>
      <c r="R3062" s="30">
        <v>1</v>
      </c>
      <c r="S3062" s="30">
        <v>1</v>
      </c>
      <c r="T3062" s="30">
        <v>13</v>
      </c>
      <c r="U3062" s="30">
        <v>5</v>
      </c>
      <c r="V3062" s="82">
        <v>71</v>
      </c>
      <c r="W3062" s="97">
        <v>120</v>
      </c>
      <c r="X3062" s="33">
        <v>1</v>
      </c>
    </row>
    <row r="3063" spans="1:24">
      <c r="A3063" s="33">
        <v>63</v>
      </c>
      <c r="B3063" s="30">
        <v>1</v>
      </c>
      <c r="C3063" s="33">
        <v>9</v>
      </c>
      <c r="D3063" s="30">
        <v>20.983987603305785</v>
      </c>
      <c r="E3063" s="30">
        <v>0</v>
      </c>
      <c r="F3063" s="30">
        <v>0</v>
      </c>
      <c r="G3063" s="30">
        <v>0</v>
      </c>
      <c r="H3063" s="30">
        <v>0</v>
      </c>
      <c r="I3063" s="30">
        <v>0</v>
      </c>
      <c r="J3063" s="30">
        <v>1</v>
      </c>
      <c r="K3063" s="151">
        <v>1</v>
      </c>
      <c r="L3063" s="30">
        <v>9.6999999999999993</v>
      </c>
      <c r="M3063" s="30">
        <v>1</v>
      </c>
      <c r="N3063" s="30">
        <v>1</v>
      </c>
      <c r="O3063" s="30">
        <v>2</v>
      </c>
      <c r="P3063" s="30">
        <v>0</v>
      </c>
      <c r="Q3063" s="30">
        <v>1</v>
      </c>
      <c r="R3063" s="30">
        <v>0</v>
      </c>
      <c r="S3063" s="30">
        <v>1</v>
      </c>
      <c r="T3063" s="30">
        <v>6</v>
      </c>
      <c r="U3063" s="30">
        <v>6</v>
      </c>
      <c r="V3063" s="82">
        <v>96</v>
      </c>
      <c r="W3063" s="97">
        <v>5</v>
      </c>
      <c r="X3063" s="33">
        <v>1</v>
      </c>
    </row>
    <row r="3064" spans="1:24">
      <c r="A3064" s="33">
        <v>70</v>
      </c>
      <c r="B3064" s="30">
        <v>1</v>
      </c>
      <c r="C3064" s="33">
        <v>10</v>
      </c>
      <c r="D3064" s="30">
        <v>26.562500000000004</v>
      </c>
      <c r="E3064" s="30">
        <v>1</v>
      </c>
      <c r="F3064" s="30">
        <v>1</v>
      </c>
      <c r="G3064" s="30">
        <v>0</v>
      </c>
      <c r="H3064" s="30">
        <v>0</v>
      </c>
      <c r="I3064" s="30">
        <v>1</v>
      </c>
      <c r="J3064" s="30">
        <v>1</v>
      </c>
      <c r="K3064" s="151">
        <v>1</v>
      </c>
      <c r="L3064" s="30">
        <v>7.1</v>
      </c>
      <c r="M3064" s="30">
        <v>1</v>
      </c>
      <c r="N3064" s="30">
        <v>3</v>
      </c>
      <c r="O3064" s="30">
        <v>2</v>
      </c>
      <c r="P3064" s="30">
        <v>2</v>
      </c>
      <c r="Q3064" s="30">
        <v>1</v>
      </c>
      <c r="R3064" s="30">
        <v>0</v>
      </c>
      <c r="S3064" s="30">
        <v>1</v>
      </c>
      <c r="T3064" s="30">
        <v>10</v>
      </c>
      <c r="U3064" s="30">
        <v>6</v>
      </c>
      <c r="V3064" s="82">
        <v>80</v>
      </c>
      <c r="W3064" s="97">
        <v>60</v>
      </c>
      <c r="X3064" s="33">
        <v>0</v>
      </c>
    </row>
    <row r="3065" spans="1:24">
      <c r="A3065" s="33">
        <v>54</v>
      </c>
      <c r="B3065" s="30">
        <v>2</v>
      </c>
      <c r="C3065" s="30">
        <v>11</v>
      </c>
      <c r="D3065" s="30">
        <v>30.037804076265612</v>
      </c>
      <c r="E3065" s="30">
        <v>1</v>
      </c>
      <c r="F3065" s="30">
        <v>0</v>
      </c>
      <c r="G3065" s="30">
        <v>0</v>
      </c>
      <c r="H3065" s="30">
        <v>1</v>
      </c>
      <c r="I3065" s="30">
        <v>1</v>
      </c>
      <c r="J3065" s="30">
        <v>1</v>
      </c>
      <c r="K3065" s="151">
        <v>1</v>
      </c>
      <c r="L3065" s="30">
        <v>8</v>
      </c>
      <c r="M3065" s="30">
        <v>1</v>
      </c>
      <c r="N3065" s="30">
        <v>0</v>
      </c>
      <c r="O3065" s="30">
        <v>1</v>
      </c>
      <c r="P3065" s="30">
        <v>0</v>
      </c>
      <c r="Q3065" s="30">
        <v>1</v>
      </c>
      <c r="R3065" s="30">
        <v>0</v>
      </c>
      <c r="S3065" s="30">
        <v>1</v>
      </c>
      <c r="T3065" s="30">
        <v>4</v>
      </c>
      <c r="U3065" s="30">
        <v>7</v>
      </c>
      <c r="V3065" s="82">
        <v>100</v>
      </c>
      <c r="W3065" s="97">
        <v>10</v>
      </c>
      <c r="X3065" s="33">
        <v>0</v>
      </c>
    </row>
    <row r="3066" spans="1:24">
      <c r="A3066" s="33">
        <v>59</v>
      </c>
      <c r="B3066" s="30">
        <v>2</v>
      </c>
      <c r="C3066" s="30"/>
      <c r="D3066" s="30">
        <v>27.776706145596236</v>
      </c>
      <c r="E3066" s="30">
        <v>0</v>
      </c>
      <c r="F3066" s="30">
        <v>0</v>
      </c>
      <c r="G3066" s="30">
        <v>0</v>
      </c>
      <c r="H3066" s="30">
        <v>0</v>
      </c>
      <c r="I3066" s="30">
        <v>0</v>
      </c>
      <c r="J3066" s="30">
        <v>1</v>
      </c>
      <c r="K3066" s="151">
        <v>0</v>
      </c>
      <c r="L3066" s="30">
        <v>6.4</v>
      </c>
      <c r="M3066" s="30">
        <v>0</v>
      </c>
      <c r="N3066" s="30">
        <v>0</v>
      </c>
      <c r="O3066" s="30">
        <v>2</v>
      </c>
      <c r="P3066" s="30">
        <v>0</v>
      </c>
      <c r="Q3066" s="30">
        <v>0</v>
      </c>
      <c r="R3066" s="30">
        <v>0</v>
      </c>
      <c r="S3066" s="30">
        <v>0</v>
      </c>
      <c r="T3066" s="30">
        <v>2</v>
      </c>
      <c r="U3066" s="30">
        <v>5.5</v>
      </c>
      <c r="V3066" s="82">
        <v>100</v>
      </c>
      <c r="W3066" s="97">
        <v>10</v>
      </c>
      <c r="X3066" s="33">
        <v>0</v>
      </c>
    </row>
    <row r="3067" spans="1:24">
      <c r="A3067" s="33">
        <v>84</v>
      </c>
      <c r="B3067" s="30">
        <v>2</v>
      </c>
      <c r="C3067" s="30">
        <v>20</v>
      </c>
      <c r="D3067" s="30">
        <v>26.342220598977356</v>
      </c>
      <c r="E3067" s="30">
        <v>0</v>
      </c>
      <c r="F3067" s="30">
        <v>0</v>
      </c>
      <c r="G3067" s="30">
        <v>0</v>
      </c>
      <c r="H3067" s="30">
        <v>0</v>
      </c>
      <c r="I3067" s="30">
        <v>1</v>
      </c>
      <c r="J3067" s="30">
        <v>1</v>
      </c>
      <c r="K3067" s="151">
        <v>0</v>
      </c>
      <c r="L3067" s="30">
        <v>7.1</v>
      </c>
      <c r="M3067" s="30">
        <v>1</v>
      </c>
      <c r="N3067" s="30">
        <v>1</v>
      </c>
      <c r="O3067" s="30">
        <v>1</v>
      </c>
      <c r="P3067" s="30">
        <v>2</v>
      </c>
      <c r="Q3067" s="30">
        <v>1</v>
      </c>
      <c r="R3067" s="30">
        <v>0</v>
      </c>
      <c r="S3067" s="30">
        <v>0</v>
      </c>
      <c r="T3067" s="30">
        <v>6</v>
      </c>
      <c r="U3067" s="30">
        <v>7</v>
      </c>
      <c r="V3067" s="82">
        <v>80</v>
      </c>
      <c r="W3067" s="97">
        <v>25</v>
      </c>
      <c r="X3067" s="33">
        <v>0</v>
      </c>
    </row>
    <row r="3068" spans="1:24">
      <c r="A3068" s="33">
        <v>64</v>
      </c>
      <c r="B3068" s="30">
        <v>1</v>
      </c>
      <c r="C3068" s="30">
        <v>5</v>
      </c>
      <c r="D3068" s="30">
        <v>25.019808823180732</v>
      </c>
      <c r="E3068" s="30">
        <v>1</v>
      </c>
      <c r="F3068" s="30">
        <v>0</v>
      </c>
      <c r="G3068" s="30">
        <v>0</v>
      </c>
      <c r="H3068" s="30">
        <v>0</v>
      </c>
      <c r="I3068" s="30">
        <v>0</v>
      </c>
      <c r="J3068" s="30">
        <v>0</v>
      </c>
      <c r="K3068" s="151">
        <v>0</v>
      </c>
      <c r="L3068" s="30">
        <v>7.9</v>
      </c>
      <c r="M3068" s="30">
        <v>1</v>
      </c>
      <c r="N3068" s="30">
        <v>0</v>
      </c>
      <c r="O3068" s="30">
        <v>1</v>
      </c>
      <c r="P3068" s="30">
        <v>0</v>
      </c>
      <c r="Q3068" s="30">
        <v>1</v>
      </c>
      <c r="R3068" s="30">
        <v>0</v>
      </c>
      <c r="S3068" s="30">
        <v>0</v>
      </c>
      <c r="T3068" s="30">
        <v>3</v>
      </c>
      <c r="U3068" s="30">
        <v>7.5</v>
      </c>
      <c r="V3068" s="82">
        <v>94</v>
      </c>
      <c r="W3068" s="97">
        <v>10</v>
      </c>
      <c r="X3068" s="33">
        <v>0</v>
      </c>
    </row>
    <row r="3069" spans="1:24">
      <c r="A3069" s="33">
        <v>43</v>
      </c>
      <c r="B3069" s="30">
        <v>1</v>
      </c>
      <c r="C3069" s="30">
        <v>9</v>
      </c>
      <c r="D3069" s="30">
        <v>26.76265495867769</v>
      </c>
      <c r="E3069" s="30">
        <v>1</v>
      </c>
      <c r="F3069" s="30">
        <v>0</v>
      </c>
      <c r="G3069" s="30">
        <v>0</v>
      </c>
      <c r="H3069" s="30">
        <v>0</v>
      </c>
      <c r="I3069" s="30">
        <v>1</v>
      </c>
      <c r="J3069" s="30">
        <v>1</v>
      </c>
      <c r="K3069" s="151">
        <v>0</v>
      </c>
      <c r="L3069" s="30">
        <v>5.4</v>
      </c>
      <c r="M3069" s="30">
        <v>1</v>
      </c>
      <c r="N3069" s="30">
        <v>0</v>
      </c>
      <c r="O3069" s="30">
        <v>2</v>
      </c>
      <c r="P3069" s="30">
        <v>0</v>
      </c>
      <c r="Q3069" s="30">
        <v>1</v>
      </c>
      <c r="R3069" s="30">
        <v>0</v>
      </c>
      <c r="S3069" s="30">
        <v>0</v>
      </c>
      <c r="T3069" s="30">
        <v>4</v>
      </c>
      <c r="U3069" s="30">
        <v>6</v>
      </c>
      <c r="V3069" s="82">
        <v>92</v>
      </c>
      <c r="W3069" s="97">
        <v>5</v>
      </c>
      <c r="X3069" s="33">
        <v>0</v>
      </c>
    </row>
    <row r="3070" spans="1:24">
      <c r="A3070" s="33">
        <v>71</v>
      </c>
      <c r="B3070" s="30">
        <v>2</v>
      </c>
      <c r="C3070" s="30">
        <v>0.5</v>
      </c>
      <c r="D3070" s="30">
        <v>22.752763980131387</v>
      </c>
      <c r="E3070" s="30">
        <v>0</v>
      </c>
      <c r="F3070" s="30">
        <v>0</v>
      </c>
      <c r="G3070" s="30">
        <v>1</v>
      </c>
      <c r="H3070" s="30">
        <v>0</v>
      </c>
      <c r="I3070" s="30">
        <v>1</v>
      </c>
      <c r="J3070" s="30">
        <v>1</v>
      </c>
      <c r="K3070" s="151">
        <v>0</v>
      </c>
      <c r="L3070" s="30">
        <v>5.8</v>
      </c>
      <c r="M3070" s="30">
        <v>1</v>
      </c>
      <c r="N3070" s="30">
        <v>0</v>
      </c>
      <c r="O3070" s="30">
        <v>2</v>
      </c>
      <c r="P3070" s="30">
        <v>0</v>
      </c>
      <c r="Q3070" s="30">
        <v>0</v>
      </c>
      <c r="R3070" s="30">
        <v>0</v>
      </c>
      <c r="S3070" s="30">
        <v>0</v>
      </c>
      <c r="T3070" s="30">
        <v>3</v>
      </c>
      <c r="U3070" s="30">
        <v>6</v>
      </c>
      <c r="V3070" s="82">
        <v>92</v>
      </c>
      <c r="W3070" s="97">
        <v>10</v>
      </c>
      <c r="X3070" s="33">
        <v>0</v>
      </c>
    </row>
    <row r="3071" spans="1:24">
      <c r="A3071" s="33">
        <v>58</v>
      </c>
      <c r="B3071" s="30">
        <v>1</v>
      </c>
      <c r="C3071" s="30">
        <v>1</v>
      </c>
      <c r="D3071" s="30">
        <v>23.973188331452409</v>
      </c>
      <c r="E3071" s="30">
        <v>1</v>
      </c>
      <c r="F3071" s="30">
        <v>0</v>
      </c>
      <c r="G3071" s="30">
        <v>0</v>
      </c>
      <c r="H3071" s="30">
        <v>0</v>
      </c>
      <c r="I3071" s="30">
        <v>0</v>
      </c>
      <c r="J3071" s="30">
        <v>1</v>
      </c>
      <c r="K3071" s="151">
        <v>0</v>
      </c>
      <c r="L3071" s="30">
        <v>5.6</v>
      </c>
      <c r="M3071" s="30">
        <v>1</v>
      </c>
      <c r="N3071" s="30">
        <v>2</v>
      </c>
      <c r="O3071" s="30">
        <v>2</v>
      </c>
      <c r="P3071" s="30">
        <v>0</v>
      </c>
      <c r="Q3071" s="30">
        <v>1</v>
      </c>
      <c r="R3071" s="30">
        <v>0</v>
      </c>
      <c r="S3071" s="30">
        <v>1</v>
      </c>
      <c r="T3071" s="30">
        <v>7</v>
      </c>
      <c r="U3071" s="30">
        <v>5.5</v>
      </c>
      <c r="V3071" s="82">
        <v>96</v>
      </c>
      <c r="W3071" s="97">
        <v>30</v>
      </c>
      <c r="X3071" s="33">
        <v>0</v>
      </c>
    </row>
    <row r="3072" spans="1:24">
      <c r="A3072" s="33">
        <v>65</v>
      </c>
      <c r="B3072" s="30">
        <v>1</v>
      </c>
      <c r="C3072" s="30">
        <v>30</v>
      </c>
      <c r="D3072" s="30">
        <v>25.894839850954121</v>
      </c>
      <c r="E3072" s="30">
        <v>0</v>
      </c>
      <c r="F3072" s="30">
        <v>0</v>
      </c>
      <c r="G3072" s="30">
        <v>1</v>
      </c>
      <c r="H3072" s="30">
        <v>1</v>
      </c>
      <c r="I3072" s="30">
        <v>1</v>
      </c>
      <c r="J3072" s="30">
        <v>1</v>
      </c>
      <c r="K3072" s="151">
        <v>0</v>
      </c>
      <c r="L3072" s="30">
        <v>10.6</v>
      </c>
      <c r="M3072" s="30">
        <v>0</v>
      </c>
      <c r="N3072" s="30">
        <v>1</v>
      </c>
      <c r="O3072" s="30">
        <v>2</v>
      </c>
      <c r="P3072" s="30">
        <v>2</v>
      </c>
      <c r="Q3072" s="30">
        <v>1</v>
      </c>
      <c r="R3072" s="30">
        <v>0</v>
      </c>
      <c r="S3072" s="30">
        <v>0</v>
      </c>
      <c r="T3072" s="30">
        <v>6</v>
      </c>
      <c r="U3072" s="30">
        <v>6</v>
      </c>
      <c r="V3072" s="82">
        <v>75</v>
      </c>
      <c r="W3072" s="97">
        <v>30</v>
      </c>
      <c r="X3072" s="33">
        <v>0</v>
      </c>
    </row>
    <row r="3073" spans="1:24">
      <c r="A3073" s="33">
        <v>42</v>
      </c>
      <c r="B3073" s="30">
        <v>1</v>
      </c>
      <c r="C3073" s="30">
        <v>4</v>
      </c>
      <c r="D3073" s="30">
        <v>24.915691331085103</v>
      </c>
      <c r="E3073" s="30">
        <v>1</v>
      </c>
      <c r="F3073" s="30">
        <v>0</v>
      </c>
      <c r="G3073" s="30">
        <v>0</v>
      </c>
      <c r="H3073" s="30">
        <v>0</v>
      </c>
      <c r="I3073" s="30">
        <v>0</v>
      </c>
      <c r="J3073" s="30">
        <v>1</v>
      </c>
      <c r="K3073" s="151">
        <v>0</v>
      </c>
      <c r="L3073" s="30">
        <v>5.7</v>
      </c>
      <c r="M3073" s="30">
        <v>3</v>
      </c>
      <c r="N3073" s="30">
        <v>0</v>
      </c>
      <c r="O3073" s="30">
        <v>2</v>
      </c>
      <c r="P3073" s="30">
        <v>0</v>
      </c>
      <c r="Q3073" s="30">
        <v>1</v>
      </c>
      <c r="R3073" s="30">
        <v>0</v>
      </c>
      <c r="S3073" s="30">
        <v>2</v>
      </c>
      <c r="T3073" s="30">
        <v>8</v>
      </c>
      <c r="U3073" s="30">
        <v>5</v>
      </c>
      <c r="V3073" s="82">
        <v>91</v>
      </c>
      <c r="W3073" s="97">
        <v>5</v>
      </c>
      <c r="X3073" s="33">
        <v>1</v>
      </c>
    </row>
    <row r="3074" spans="1:24">
      <c r="A3074" s="33">
        <v>47</v>
      </c>
      <c r="B3074" s="30">
        <v>2</v>
      </c>
      <c r="C3074" s="30">
        <v>7</v>
      </c>
      <c r="D3074" s="30">
        <v>31.53256866543348</v>
      </c>
      <c r="E3074" s="30">
        <v>1</v>
      </c>
      <c r="F3074" s="30">
        <v>0</v>
      </c>
      <c r="G3074" s="30">
        <v>0</v>
      </c>
      <c r="H3074" s="30">
        <v>0</v>
      </c>
      <c r="I3074" s="30">
        <v>0</v>
      </c>
      <c r="J3074" s="30">
        <v>1</v>
      </c>
      <c r="K3074" s="151">
        <v>0</v>
      </c>
      <c r="L3074" s="30">
        <v>7.1</v>
      </c>
      <c r="M3074" s="30">
        <v>2</v>
      </c>
      <c r="N3074" s="30">
        <v>3</v>
      </c>
      <c r="O3074" s="30">
        <v>2</v>
      </c>
      <c r="P3074" s="30">
        <v>2</v>
      </c>
      <c r="Q3074" s="30">
        <v>1</v>
      </c>
      <c r="R3074" s="30">
        <v>0</v>
      </c>
      <c r="S3074" s="30">
        <v>1</v>
      </c>
      <c r="T3074" s="30">
        <v>11</v>
      </c>
      <c r="U3074" s="30">
        <v>5</v>
      </c>
      <c r="V3074" s="82">
        <v>83</v>
      </c>
      <c r="W3074" s="97">
        <v>40</v>
      </c>
      <c r="X3074" s="33">
        <v>0</v>
      </c>
    </row>
    <row r="3075" spans="1:24">
      <c r="A3075" s="33">
        <v>51</v>
      </c>
      <c r="B3075" s="30">
        <v>1</v>
      </c>
      <c r="C3075" s="30">
        <v>8</v>
      </c>
      <c r="D3075" s="30">
        <v>34.050179211469533</v>
      </c>
      <c r="E3075" s="30">
        <v>1</v>
      </c>
      <c r="F3075" s="30">
        <v>0</v>
      </c>
      <c r="G3075" s="30">
        <v>0</v>
      </c>
      <c r="H3075" s="30">
        <v>0</v>
      </c>
      <c r="I3075" s="30">
        <v>1</v>
      </c>
      <c r="J3075" s="30">
        <v>1</v>
      </c>
      <c r="K3075" s="151">
        <v>1</v>
      </c>
      <c r="L3075" s="30">
        <v>7.3</v>
      </c>
      <c r="M3075" s="30">
        <v>1</v>
      </c>
      <c r="N3075" s="30">
        <v>0</v>
      </c>
      <c r="O3075" s="30">
        <v>2</v>
      </c>
      <c r="P3075" s="30">
        <v>0</v>
      </c>
      <c r="Q3075" s="30">
        <v>1</v>
      </c>
      <c r="R3075" s="30">
        <v>0</v>
      </c>
      <c r="S3075" s="30">
        <v>2</v>
      </c>
      <c r="T3075" s="30">
        <v>6</v>
      </c>
      <c r="U3075" s="30">
        <v>6</v>
      </c>
      <c r="V3075" s="82">
        <v>100</v>
      </c>
      <c r="W3075" s="97">
        <v>15</v>
      </c>
      <c r="X3075" s="33">
        <v>0</v>
      </c>
    </row>
    <row r="3076" spans="1:24">
      <c r="A3076" s="33">
        <v>53</v>
      </c>
      <c r="B3076" s="30">
        <v>1</v>
      </c>
      <c r="C3076" s="30">
        <v>17</v>
      </c>
      <c r="D3076" s="30">
        <v>25.456921062075015</v>
      </c>
      <c r="E3076" s="30">
        <v>1</v>
      </c>
      <c r="F3076" s="30">
        <v>0</v>
      </c>
      <c r="G3076" s="30">
        <v>0</v>
      </c>
      <c r="H3076" s="30">
        <v>0</v>
      </c>
      <c r="I3076" s="30">
        <v>0</v>
      </c>
      <c r="J3076" s="30">
        <v>1</v>
      </c>
      <c r="K3076" s="151">
        <v>0</v>
      </c>
      <c r="L3076" s="30">
        <v>6.3</v>
      </c>
      <c r="M3076" s="30">
        <v>2</v>
      </c>
      <c r="N3076" s="30">
        <v>1</v>
      </c>
      <c r="O3076" s="30">
        <v>2</v>
      </c>
      <c r="P3076" s="30">
        <v>0</v>
      </c>
      <c r="Q3076" s="30">
        <v>1</v>
      </c>
      <c r="R3076" s="30">
        <v>0</v>
      </c>
      <c r="S3076" s="30">
        <v>0</v>
      </c>
      <c r="T3076" s="30">
        <v>6</v>
      </c>
      <c r="U3076" s="30">
        <v>5</v>
      </c>
      <c r="V3076" s="82">
        <v>87</v>
      </c>
      <c r="W3076" s="97">
        <v>15</v>
      </c>
      <c r="X3076" s="33">
        <v>1</v>
      </c>
    </row>
    <row r="3077" spans="1:24">
      <c r="A3077" s="33">
        <v>46</v>
      </c>
      <c r="B3077" s="30">
        <v>1</v>
      </c>
      <c r="C3077" s="30">
        <v>4</v>
      </c>
      <c r="D3077" s="30">
        <v>24.999219749695698</v>
      </c>
      <c r="E3077" s="30">
        <v>0</v>
      </c>
      <c r="F3077" s="30">
        <v>0</v>
      </c>
      <c r="G3077" s="30">
        <v>0</v>
      </c>
      <c r="H3077" s="30">
        <v>0</v>
      </c>
      <c r="I3077" s="30"/>
      <c r="J3077" s="30">
        <v>1</v>
      </c>
      <c r="K3077" s="151">
        <v>0</v>
      </c>
      <c r="L3077" s="30">
        <v>8.5</v>
      </c>
      <c r="M3077" s="30">
        <v>2</v>
      </c>
      <c r="N3077" s="30">
        <v>0</v>
      </c>
      <c r="O3077" s="30">
        <v>1</v>
      </c>
      <c r="P3077" s="30">
        <v>2</v>
      </c>
      <c r="Q3077" s="30">
        <v>1</v>
      </c>
      <c r="R3077" s="30">
        <v>0</v>
      </c>
      <c r="S3077" s="30">
        <v>2</v>
      </c>
      <c r="T3077" s="30">
        <v>8</v>
      </c>
      <c r="U3077" s="30">
        <v>7</v>
      </c>
      <c r="V3077" s="82">
        <v>78</v>
      </c>
      <c r="W3077" s="97">
        <v>10</v>
      </c>
      <c r="X3077" s="33">
        <v>0</v>
      </c>
    </row>
    <row r="3078" spans="1:24">
      <c r="A3078" s="33">
        <v>75</v>
      </c>
      <c r="B3078" s="30">
        <v>2</v>
      </c>
      <c r="C3078" s="30">
        <v>6</v>
      </c>
      <c r="D3078" s="30">
        <v>20.178962746530317</v>
      </c>
      <c r="E3078" s="30">
        <v>1</v>
      </c>
      <c r="F3078" s="30">
        <v>0</v>
      </c>
      <c r="G3078" s="30">
        <v>0</v>
      </c>
      <c r="H3078" s="30">
        <v>0</v>
      </c>
      <c r="I3078" s="30">
        <v>0</v>
      </c>
      <c r="J3078" s="30">
        <v>1</v>
      </c>
      <c r="K3078" s="151">
        <v>0</v>
      </c>
      <c r="L3078" s="30">
        <v>6.2</v>
      </c>
      <c r="M3078" s="30">
        <v>1</v>
      </c>
      <c r="N3078" s="30">
        <v>1</v>
      </c>
      <c r="O3078" s="30">
        <v>1</v>
      </c>
      <c r="P3078" s="30">
        <v>0</v>
      </c>
      <c r="Q3078" s="30">
        <v>1</v>
      </c>
      <c r="R3078" s="30">
        <v>0</v>
      </c>
      <c r="S3078" s="30">
        <v>0</v>
      </c>
      <c r="T3078" s="30">
        <v>4</v>
      </c>
      <c r="U3078" s="30">
        <v>7</v>
      </c>
      <c r="V3078" s="82">
        <v>93</v>
      </c>
      <c r="W3078" s="97">
        <v>30</v>
      </c>
      <c r="X3078" s="33">
        <v>0</v>
      </c>
    </row>
    <row r="3079" spans="1:24">
      <c r="A3079" s="33">
        <v>61</v>
      </c>
      <c r="B3079" s="30">
        <v>2</v>
      </c>
      <c r="C3079" s="30">
        <v>6</v>
      </c>
      <c r="D3079" s="30">
        <v>29.009951087873162</v>
      </c>
      <c r="E3079" s="30">
        <v>1</v>
      </c>
      <c r="F3079" s="30">
        <v>0</v>
      </c>
      <c r="G3079" s="30">
        <v>0</v>
      </c>
      <c r="H3079" s="30">
        <v>0</v>
      </c>
      <c r="I3079" s="30">
        <v>1</v>
      </c>
      <c r="J3079" s="30">
        <v>1</v>
      </c>
      <c r="K3079" s="151">
        <v>0</v>
      </c>
      <c r="L3079" s="30">
        <v>6</v>
      </c>
      <c r="M3079" s="30">
        <v>2</v>
      </c>
      <c r="N3079" s="30">
        <v>3</v>
      </c>
      <c r="O3079" s="30">
        <v>3</v>
      </c>
      <c r="P3079" s="30">
        <v>3</v>
      </c>
      <c r="Q3079" s="30">
        <v>1</v>
      </c>
      <c r="R3079" s="30">
        <v>0</v>
      </c>
      <c r="S3079" s="30">
        <v>0</v>
      </c>
      <c r="T3079" s="30">
        <v>12</v>
      </c>
      <c r="U3079" s="30">
        <v>4</v>
      </c>
      <c r="V3079" s="82">
        <v>53</v>
      </c>
      <c r="W3079" s="97">
        <v>120</v>
      </c>
      <c r="X3079" s="33">
        <v>0</v>
      </c>
    </row>
    <row r="3080" spans="1:24">
      <c r="A3080" s="33">
        <v>54</v>
      </c>
      <c r="B3080" s="30">
        <v>2</v>
      </c>
      <c r="C3080" s="30">
        <v>1</v>
      </c>
      <c r="D3080" s="30">
        <v>21.962913653727341</v>
      </c>
      <c r="E3080" s="30">
        <v>1</v>
      </c>
      <c r="F3080" s="30">
        <v>1</v>
      </c>
      <c r="G3080" s="30">
        <v>1</v>
      </c>
      <c r="H3080" s="30">
        <v>0</v>
      </c>
      <c r="I3080" s="30">
        <v>1</v>
      </c>
      <c r="J3080" s="30">
        <v>1</v>
      </c>
      <c r="K3080" s="151">
        <v>1</v>
      </c>
      <c r="L3080" s="30">
        <v>7</v>
      </c>
      <c r="M3080" s="30">
        <v>1</v>
      </c>
      <c r="N3080" s="30">
        <v>1</v>
      </c>
      <c r="O3080" s="30">
        <v>1</v>
      </c>
      <c r="P3080" s="30">
        <v>0</v>
      </c>
      <c r="Q3080" s="30">
        <v>1</v>
      </c>
      <c r="R3080" s="30">
        <v>0</v>
      </c>
      <c r="S3080" s="30">
        <v>0</v>
      </c>
      <c r="T3080" s="30">
        <v>4</v>
      </c>
      <c r="U3080" s="30">
        <v>7</v>
      </c>
      <c r="V3080" s="82">
        <v>93</v>
      </c>
      <c r="W3080" s="97">
        <v>10</v>
      </c>
      <c r="X3080" s="33">
        <v>1</v>
      </c>
    </row>
    <row r="3081" spans="1:24">
      <c r="A3081" s="33">
        <v>71</v>
      </c>
      <c r="B3081" s="30">
        <v>1</v>
      </c>
      <c r="C3081" s="30"/>
      <c r="D3081" s="30">
        <v>19.705532421177871</v>
      </c>
      <c r="E3081" s="30">
        <v>1</v>
      </c>
      <c r="F3081" s="30">
        <v>0</v>
      </c>
      <c r="G3081" s="30">
        <v>0</v>
      </c>
      <c r="H3081" s="30">
        <v>0</v>
      </c>
      <c r="I3081" s="30">
        <v>0</v>
      </c>
      <c r="J3081" s="30">
        <v>0</v>
      </c>
      <c r="K3081" s="151">
        <v>0</v>
      </c>
      <c r="L3081" s="30">
        <v>5.8</v>
      </c>
      <c r="M3081" s="30">
        <v>1</v>
      </c>
      <c r="N3081" s="30">
        <v>1</v>
      </c>
      <c r="O3081" s="30">
        <v>2</v>
      </c>
      <c r="P3081" s="30">
        <v>0</v>
      </c>
      <c r="Q3081" s="30">
        <v>1</v>
      </c>
      <c r="R3081" s="30">
        <v>0</v>
      </c>
      <c r="S3081" s="30">
        <v>0</v>
      </c>
      <c r="T3081" s="30">
        <v>5</v>
      </c>
      <c r="U3081" s="30">
        <v>6.5</v>
      </c>
      <c r="V3081" s="82">
        <v>93</v>
      </c>
      <c r="W3081" s="97">
        <v>30</v>
      </c>
      <c r="X3081" s="33">
        <v>0</v>
      </c>
    </row>
    <row r="3082" spans="1:24">
      <c r="A3082" s="33">
        <v>69</v>
      </c>
      <c r="B3082" s="30">
        <v>2</v>
      </c>
      <c r="C3082" s="30"/>
      <c r="D3082" s="30">
        <v>24.368074792243767</v>
      </c>
      <c r="E3082" s="30">
        <v>1</v>
      </c>
      <c r="F3082" s="30">
        <v>0</v>
      </c>
      <c r="G3082" s="30">
        <v>0</v>
      </c>
      <c r="H3082" s="30">
        <v>0</v>
      </c>
      <c r="I3082" s="30">
        <v>1</v>
      </c>
      <c r="J3082" s="30">
        <v>1</v>
      </c>
      <c r="K3082" s="151">
        <v>0</v>
      </c>
      <c r="L3082" s="30">
        <v>6.5</v>
      </c>
      <c r="M3082" s="30">
        <v>1</v>
      </c>
      <c r="N3082" s="30">
        <v>1</v>
      </c>
      <c r="O3082" s="30">
        <v>2</v>
      </c>
      <c r="P3082" s="30">
        <v>2</v>
      </c>
      <c r="Q3082" s="30">
        <v>1</v>
      </c>
      <c r="R3082" s="30">
        <v>0</v>
      </c>
      <c r="S3082" s="30">
        <v>0</v>
      </c>
      <c r="T3082" s="30">
        <v>7</v>
      </c>
      <c r="U3082" s="30">
        <v>5.5</v>
      </c>
      <c r="V3082" s="82">
        <v>79</v>
      </c>
      <c r="W3082" s="97">
        <v>30</v>
      </c>
      <c r="X3082" s="33">
        <v>0</v>
      </c>
    </row>
    <row r="3083" spans="1:24">
      <c r="A3083" s="33">
        <v>59</v>
      </c>
      <c r="B3083" s="30">
        <v>2</v>
      </c>
      <c r="C3083" s="30"/>
      <c r="D3083" s="30">
        <v>21.742545637351935</v>
      </c>
      <c r="E3083" s="30">
        <v>0</v>
      </c>
      <c r="F3083" s="30">
        <v>0</v>
      </c>
      <c r="G3083" s="30">
        <v>0</v>
      </c>
      <c r="H3083" s="30">
        <v>0</v>
      </c>
      <c r="I3083" s="30">
        <v>0</v>
      </c>
      <c r="J3083" s="30">
        <v>1</v>
      </c>
      <c r="K3083" s="151">
        <v>0</v>
      </c>
      <c r="L3083" s="30">
        <v>7.4</v>
      </c>
      <c r="M3083" s="30">
        <v>3</v>
      </c>
      <c r="N3083" s="30">
        <v>3</v>
      </c>
      <c r="O3083" s="30">
        <v>2</v>
      </c>
      <c r="P3083" s="30">
        <v>0</v>
      </c>
      <c r="Q3083" s="30">
        <v>1</v>
      </c>
      <c r="R3083" s="30">
        <v>0</v>
      </c>
      <c r="S3083" s="30">
        <v>0</v>
      </c>
      <c r="T3083" s="30">
        <v>9</v>
      </c>
      <c r="U3083" s="30">
        <v>5</v>
      </c>
      <c r="V3083" s="82">
        <v>91</v>
      </c>
      <c r="W3083" s="97">
        <v>60</v>
      </c>
      <c r="X3083" s="33">
        <v>0</v>
      </c>
    </row>
    <row r="3084" spans="1:24">
      <c r="A3084" s="33">
        <v>82</v>
      </c>
      <c r="B3084" s="30">
        <v>2</v>
      </c>
      <c r="C3084" s="30"/>
      <c r="D3084" s="30">
        <v>24.846938775510207</v>
      </c>
      <c r="E3084" s="30">
        <v>0</v>
      </c>
      <c r="F3084" s="30">
        <v>0</v>
      </c>
      <c r="G3084" s="30">
        <v>1</v>
      </c>
      <c r="H3084" s="30">
        <v>0</v>
      </c>
      <c r="I3084" s="30">
        <v>1</v>
      </c>
      <c r="J3084" s="30">
        <v>1</v>
      </c>
      <c r="K3084" s="151">
        <v>0</v>
      </c>
      <c r="L3084" s="30">
        <v>7.6</v>
      </c>
      <c r="M3084" s="30">
        <v>3</v>
      </c>
      <c r="N3084" s="30">
        <v>0</v>
      </c>
      <c r="O3084" s="30">
        <v>3</v>
      </c>
      <c r="P3084" s="30">
        <v>3</v>
      </c>
      <c r="Q3084" s="30">
        <v>1</v>
      </c>
      <c r="R3084" s="30">
        <v>1</v>
      </c>
      <c r="S3084" s="30">
        <v>1</v>
      </c>
      <c r="T3084" s="30">
        <v>12</v>
      </c>
      <c r="U3084" s="30">
        <v>4</v>
      </c>
      <c r="V3084" s="82">
        <v>47</v>
      </c>
      <c r="W3084" s="97">
        <v>5</v>
      </c>
      <c r="X3084" s="33">
        <v>0</v>
      </c>
    </row>
    <row r="3085" spans="1:24">
      <c r="A3085" s="33">
        <v>71</v>
      </c>
      <c r="B3085" s="30">
        <v>2</v>
      </c>
      <c r="C3085" s="30"/>
      <c r="D3085" s="30">
        <v>24.307263689503067</v>
      </c>
      <c r="E3085" s="30">
        <v>1</v>
      </c>
      <c r="F3085" s="30">
        <v>0</v>
      </c>
      <c r="G3085" s="30">
        <v>0</v>
      </c>
      <c r="H3085" s="30">
        <v>0</v>
      </c>
      <c r="I3085" s="30">
        <v>1</v>
      </c>
      <c r="J3085" s="30">
        <v>0</v>
      </c>
      <c r="K3085" s="151">
        <v>0</v>
      </c>
      <c r="L3085" s="30">
        <v>6.8</v>
      </c>
      <c r="M3085" s="30">
        <v>1</v>
      </c>
      <c r="N3085" s="30">
        <v>0</v>
      </c>
      <c r="O3085" s="30">
        <v>1</v>
      </c>
      <c r="P3085" s="30">
        <v>0</v>
      </c>
      <c r="Q3085" s="30">
        <v>0</v>
      </c>
      <c r="R3085" s="30">
        <v>0</v>
      </c>
      <c r="S3085" s="30">
        <v>0</v>
      </c>
      <c r="T3085" s="30">
        <v>2</v>
      </c>
      <c r="U3085" s="30">
        <v>7.5</v>
      </c>
      <c r="V3085" s="82">
        <v>88</v>
      </c>
      <c r="W3085" s="97">
        <v>15</v>
      </c>
      <c r="X3085" s="33">
        <v>0</v>
      </c>
    </row>
    <row r="3086" spans="1:24">
      <c r="A3086" s="33">
        <v>70</v>
      </c>
      <c r="B3086" s="30">
        <v>1</v>
      </c>
      <c r="C3086" s="30"/>
      <c r="D3086" s="30">
        <v>29.788797061524331</v>
      </c>
      <c r="E3086" s="30">
        <v>1</v>
      </c>
      <c r="F3086" s="30">
        <v>0</v>
      </c>
      <c r="G3086" s="30">
        <v>1</v>
      </c>
      <c r="H3086" s="30">
        <v>0</v>
      </c>
      <c r="I3086" s="30">
        <v>1</v>
      </c>
      <c r="J3086" s="30">
        <v>1</v>
      </c>
      <c r="K3086" s="151">
        <v>0</v>
      </c>
      <c r="L3086" s="30">
        <v>7.8</v>
      </c>
      <c r="M3086" s="30">
        <v>1</v>
      </c>
      <c r="N3086" s="30">
        <v>1</v>
      </c>
      <c r="O3086" s="30">
        <v>0</v>
      </c>
      <c r="P3086" s="30">
        <v>0</v>
      </c>
      <c r="Q3086" s="30">
        <v>1</v>
      </c>
      <c r="R3086" s="30">
        <v>0</v>
      </c>
      <c r="S3086" s="30">
        <v>1</v>
      </c>
      <c r="T3086" s="30">
        <v>4</v>
      </c>
      <c r="U3086" s="30">
        <v>9</v>
      </c>
      <c r="V3086" s="82">
        <v>100</v>
      </c>
      <c r="W3086" s="97">
        <v>15</v>
      </c>
      <c r="X3086" s="33">
        <v>1</v>
      </c>
    </row>
    <row r="3087" spans="1:24">
      <c r="A3087" s="33">
        <v>80</v>
      </c>
      <c r="B3087" s="30">
        <v>1</v>
      </c>
      <c r="C3087" s="30"/>
      <c r="D3087" s="30">
        <v>23.157200535811956</v>
      </c>
      <c r="E3087" s="30">
        <v>1</v>
      </c>
      <c r="F3087" s="30">
        <v>1</v>
      </c>
      <c r="G3087" s="30">
        <v>1</v>
      </c>
      <c r="H3087" s="30">
        <v>1</v>
      </c>
      <c r="I3087" s="30">
        <v>1</v>
      </c>
      <c r="J3087" s="30">
        <v>1</v>
      </c>
      <c r="K3087" s="151">
        <v>1</v>
      </c>
      <c r="L3087" s="30">
        <v>7.2</v>
      </c>
      <c r="M3087" s="30">
        <v>2</v>
      </c>
      <c r="N3087" s="30">
        <v>2</v>
      </c>
      <c r="O3087" s="30">
        <v>0</v>
      </c>
      <c r="P3087" s="30">
        <v>0</v>
      </c>
      <c r="Q3087" s="30">
        <v>1</v>
      </c>
      <c r="R3087" s="30">
        <v>0</v>
      </c>
      <c r="S3087" s="30">
        <v>0</v>
      </c>
      <c r="T3087" s="30">
        <v>5</v>
      </c>
      <c r="U3087" s="30">
        <v>8</v>
      </c>
      <c r="V3087" s="82">
        <v>100</v>
      </c>
      <c r="W3087" s="97">
        <v>30</v>
      </c>
      <c r="X3087" s="33">
        <v>1</v>
      </c>
    </row>
    <row r="3088" spans="1:24">
      <c r="A3088" s="33">
        <v>54</v>
      </c>
      <c r="B3088" s="30">
        <v>1</v>
      </c>
      <c r="C3088" s="30">
        <v>10</v>
      </c>
      <c r="D3088" s="30">
        <v>38.05573974503335</v>
      </c>
      <c r="E3088" s="30">
        <v>0</v>
      </c>
      <c r="F3088" s="30">
        <v>1</v>
      </c>
      <c r="G3088" s="30">
        <v>1</v>
      </c>
      <c r="H3088" s="30">
        <v>1</v>
      </c>
      <c r="I3088" s="30">
        <v>1</v>
      </c>
      <c r="J3088" s="30">
        <v>1</v>
      </c>
      <c r="K3088" s="151">
        <v>1</v>
      </c>
      <c r="L3088" s="30">
        <v>8.5</v>
      </c>
      <c r="M3088" s="30">
        <v>2</v>
      </c>
      <c r="N3088" s="30">
        <v>0</v>
      </c>
      <c r="O3088" s="30">
        <v>2</v>
      </c>
      <c r="P3088" s="30">
        <v>0</v>
      </c>
      <c r="Q3088" s="30">
        <v>1</v>
      </c>
      <c r="R3088" s="30">
        <v>0</v>
      </c>
      <c r="S3088" s="30">
        <v>1</v>
      </c>
      <c r="T3088" s="30">
        <v>6</v>
      </c>
      <c r="U3088" s="30">
        <v>5.5</v>
      </c>
      <c r="V3088" s="82">
        <v>92</v>
      </c>
      <c r="W3088" s="97">
        <v>5</v>
      </c>
      <c r="X3088" s="33">
        <v>0</v>
      </c>
    </row>
    <row r="3089" spans="1:24">
      <c r="A3089" s="33">
        <v>51</v>
      </c>
      <c r="B3089" s="30">
        <v>2</v>
      </c>
      <c r="C3089" s="30"/>
      <c r="D3089" s="30">
        <v>23.09524031407906</v>
      </c>
      <c r="E3089" s="30">
        <v>1</v>
      </c>
      <c r="F3089" s="30">
        <v>1</v>
      </c>
      <c r="G3089" s="30">
        <v>0</v>
      </c>
      <c r="H3089" s="30">
        <v>0</v>
      </c>
      <c r="I3089" s="30">
        <v>0</v>
      </c>
      <c r="J3089" s="30">
        <v>1</v>
      </c>
      <c r="K3089" s="151">
        <v>0</v>
      </c>
      <c r="L3089" s="30">
        <v>12.9</v>
      </c>
      <c r="M3089" s="30">
        <v>1</v>
      </c>
      <c r="N3089" s="30">
        <v>0</v>
      </c>
      <c r="O3089" s="30">
        <v>3</v>
      </c>
      <c r="P3089" s="30">
        <v>0</v>
      </c>
      <c r="Q3089" s="30">
        <v>0</v>
      </c>
      <c r="R3089" s="30">
        <v>0</v>
      </c>
      <c r="S3089" s="30">
        <v>0</v>
      </c>
      <c r="T3089" s="30">
        <v>4</v>
      </c>
      <c r="U3089" s="30">
        <v>4</v>
      </c>
      <c r="V3089" s="82">
        <v>100</v>
      </c>
      <c r="W3089" s="97">
        <v>5</v>
      </c>
      <c r="X3089" s="33">
        <v>1</v>
      </c>
    </row>
    <row r="3090" spans="1:24">
      <c r="A3090" s="33">
        <v>68</v>
      </c>
      <c r="B3090" s="30">
        <v>1</v>
      </c>
      <c r="C3090" s="30">
        <v>18</v>
      </c>
      <c r="D3090" s="30">
        <v>23.507805325987146</v>
      </c>
      <c r="E3090" s="30">
        <v>1</v>
      </c>
      <c r="F3090" s="30"/>
      <c r="G3090" s="30">
        <v>0</v>
      </c>
      <c r="H3090" s="30">
        <v>0</v>
      </c>
      <c r="I3090" s="30">
        <v>1</v>
      </c>
      <c r="J3090" s="30">
        <v>1</v>
      </c>
      <c r="K3090" s="151">
        <v>0</v>
      </c>
      <c r="L3090" s="30">
        <v>8.5</v>
      </c>
      <c r="M3090" s="30">
        <v>1</v>
      </c>
      <c r="N3090" s="30">
        <v>1</v>
      </c>
      <c r="O3090" s="30">
        <v>2</v>
      </c>
      <c r="P3090" s="30">
        <v>3</v>
      </c>
      <c r="Q3090" s="30">
        <v>1</v>
      </c>
      <c r="R3090" s="30">
        <v>0</v>
      </c>
      <c r="S3090" s="30">
        <v>0</v>
      </c>
      <c r="T3090" s="30">
        <v>8</v>
      </c>
      <c r="U3090" s="30">
        <v>6</v>
      </c>
      <c r="V3090" s="82">
        <v>57</v>
      </c>
      <c r="W3090" s="97">
        <v>22</v>
      </c>
      <c r="X3090" s="33">
        <v>0</v>
      </c>
    </row>
    <row r="3091" spans="1:24">
      <c r="A3091" s="33">
        <v>67</v>
      </c>
      <c r="B3091" s="30">
        <v>2</v>
      </c>
      <c r="C3091" s="30">
        <v>5</v>
      </c>
      <c r="D3091" s="30">
        <v>30.569505583455609</v>
      </c>
      <c r="E3091" s="30">
        <v>1</v>
      </c>
      <c r="F3091" s="30">
        <v>1</v>
      </c>
      <c r="G3091" s="30">
        <v>0</v>
      </c>
      <c r="H3091" s="30">
        <v>0</v>
      </c>
      <c r="I3091" s="30">
        <v>1</v>
      </c>
      <c r="J3091" s="30">
        <v>1</v>
      </c>
      <c r="K3091" s="151">
        <v>0</v>
      </c>
      <c r="L3091" s="30">
        <v>7.8</v>
      </c>
      <c r="M3091" s="30">
        <v>1</v>
      </c>
      <c r="N3091" s="30">
        <v>1</v>
      </c>
      <c r="O3091" s="30">
        <v>1</v>
      </c>
      <c r="P3091" s="30">
        <v>2</v>
      </c>
      <c r="Q3091" s="30">
        <v>1</v>
      </c>
      <c r="R3091" s="30">
        <v>0</v>
      </c>
      <c r="S3091" s="30">
        <v>1</v>
      </c>
      <c r="T3091" s="30">
        <v>7</v>
      </c>
      <c r="U3091" s="30">
        <v>7</v>
      </c>
      <c r="V3091" s="82">
        <v>82</v>
      </c>
      <c r="W3091" s="97">
        <v>10</v>
      </c>
      <c r="X3091" s="33">
        <v>0</v>
      </c>
    </row>
    <row r="3092" spans="1:24">
      <c r="A3092" s="33">
        <v>54</v>
      </c>
      <c r="B3092" s="30">
        <v>2</v>
      </c>
      <c r="C3092" s="30">
        <v>0</v>
      </c>
      <c r="D3092" s="30">
        <v>18.528533942271093</v>
      </c>
      <c r="E3092" s="30">
        <v>1</v>
      </c>
      <c r="F3092" s="30">
        <v>0</v>
      </c>
      <c r="G3092" s="30">
        <v>0</v>
      </c>
      <c r="H3092" s="30">
        <v>0</v>
      </c>
      <c r="I3092" s="30">
        <v>0</v>
      </c>
      <c r="J3092" s="30">
        <v>1</v>
      </c>
      <c r="K3092" s="151">
        <v>0</v>
      </c>
      <c r="L3092" s="30">
        <v>6.3</v>
      </c>
      <c r="M3092" s="30">
        <v>2</v>
      </c>
      <c r="N3092" s="30">
        <v>1</v>
      </c>
      <c r="O3092" s="30">
        <v>2</v>
      </c>
      <c r="P3092" s="30">
        <v>0</v>
      </c>
      <c r="Q3092" s="30">
        <v>2</v>
      </c>
      <c r="R3092" s="30">
        <v>0</v>
      </c>
      <c r="S3092" s="30">
        <v>1</v>
      </c>
      <c r="T3092" s="30">
        <v>8</v>
      </c>
      <c r="U3092" s="30">
        <v>6</v>
      </c>
      <c r="V3092" s="82">
        <v>86</v>
      </c>
      <c r="W3092" s="97">
        <v>10</v>
      </c>
      <c r="X3092" s="33">
        <v>1</v>
      </c>
    </row>
    <row r="3093" spans="1:24">
      <c r="A3093" s="33">
        <v>57</v>
      </c>
      <c r="B3093" s="30">
        <v>1</v>
      </c>
      <c r="C3093" s="30">
        <v>3</v>
      </c>
      <c r="D3093" s="30">
        <v>33.465776261701002</v>
      </c>
      <c r="E3093" s="30">
        <v>0</v>
      </c>
      <c r="F3093" s="30">
        <v>0</v>
      </c>
      <c r="G3093" s="30">
        <v>0</v>
      </c>
      <c r="H3093" s="30">
        <v>0</v>
      </c>
      <c r="I3093" s="30">
        <v>0</v>
      </c>
      <c r="J3093" s="30">
        <v>0</v>
      </c>
      <c r="K3093" s="151">
        <v>0</v>
      </c>
      <c r="L3093" s="30">
        <v>6</v>
      </c>
      <c r="M3093" s="30">
        <v>2</v>
      </c>
      <c r="N3093" s="30">
        <v>2</v>
      </c>
      <c r="O3093" s="30">
        <v>2</v>
      </c>
      <c r="P3093" s="30">
        <v>0</v>
      </c>
      <c r="Q3093" s="30">
        <v>1</v>
      </c>
      <c r="R3093" s="30">
        <v>0</v>
      </c>
      <c r="S3093" s="30">
        <v>2</v>
      </c>
      <c r="T3093" s="30">
        <v>9</v>
      </c>
      <c r="U3093" s="30">
        <v>6</v>
      </c>
      <c r="V3093" s="82">
        <v>100</v>
      </c>
      <c r="W3093" s="97">
        <v>60</v>
      </c>
      <c r="X3093" s="33">
        <v>1</v>
      </c>
    </row>
    <row r="3094" spans="1:24">
      <c r="A3094" s="33">
        <v>72</v>
      </c>
      <c r="B3094" s="30">
        <v>1</v>
      </c>
      <c r="C3094" s="30">
        <v>30</v>
      </c>
      <c r="D3094" s="30">
        <v>19.902767155514407</v>
      </c>
      <c r="E3094" s="30">
        <v>0</v>
      </c>
      <c r="F3094" s="30">
        <v>0</v>
      </c>
      <c r="G3094" s="30">
        <v>1</v>
      </c>
      <c r="H3094" s="30">
        <v>0</v>
      </c>
      <c r="I3094" s="30">
        <v>0</v>
      </c>
      <c r="J3094" s="30">
        <v>0</v>
      </c>
      <c r="K3094" s="151">
        <v>0</v>
      </c>
      <c r="L3094" s="30">
        <v>8.1</v>
      </c>
      <c r="M3094" s="30">
        <v>1</v>
      </c>
      <c r="N3094" s="30">
        <v>0</v>
      </c>
      <c r="O3094" s="30">
        <v>2</v>
      </c>
      <c r="P3094" s="30">
        <v>0</v>
      </c>
      <c r="Q3094" s="30">
        <v>1</v>
      </c>
      <c r="R3094" s="30">
        <v>0</v>
      </c>
      <c r="S3094" s="30">
        <v>0</v>
      </c>
      <c r="T3094" s="30">
        <v>4</v>
      </c>
      <c r="U3094" s="30">
        <v>6.5</v>
      </c>
      <c r="V3094" s="82">
        <v>93</v>
      </c>
      <c r="W3094" s="97">
        <v>3</v>
      </c>
      <c r="X3094" s="33">
        <v>0</v>
      </c>
    </row>
    <row r="3095" spans="1:24">
      <c r="A3095" s="33">
        <v>74</v>
      </c>
      <c r="B3095" s="30">
        <v>1</v>
      </c>
      <c r="C3095" s="30">
        <v>11</v>
      </c>
      <c r="D3095" s="30">
        <v>24.242424242424242</v>
      </c>
      <c r="E3095" s="30">
        <v>1</v>
      </c>
      <c r="F3095" s="30">
        <v>0</v>
      </c>
      <c r="G3095" s="30">
        <v>0</v>
      </c>
      <c r="H3095" s="30">
        <v>0</v>
      </c>
      <c r="I3095" s="30">
        <v>0</v>
      </c>
      <c r="J3095" s="30">
        <v>1</v>
      </c>
      <c r="K3095" s="151">
        <v>0</v>
      </c>
      <c r="L3095" s="30">
        <v>6.4</v>
      </c>
      <c r="M3095" s="30">
        <v>1</v>
      </c>
      <c r="N3095" s="30">
        <v>2</v>
      </c>
      <c r="O3095" s="30">
        <v>0</v>
      </c>
      <c r="P3095" s="30">
        <v>2</v>
      </c>
      <c r="Q3095" s="30">
        <v>1</v>
      </c>
      <c r="R3095" s="30">
        <v>0</v>
      </c>
      <c r="S3095" s="30">
        <v>0</v>
      </c>
      <c r="T3095" s="30">
        <v>6</v>
      </c>
      <c r="U3095" s="30">
        <v>8</v>
      </c>
      <c r="V3095" s="82">
        <v>76</v>
      </c>
      <c r="W3095" s="97">
        <v>30</v>
      </c>
      <c r="X3095" s="33">
        <v>0</v>
      </c>
    </row>
    <row r="3096" spans="1:24">
      <c r="A3096" s="33">
        <v>47</v>
      </c>
      <c r="B3096" s="30">
        <v>2</v>
      </c>
      <c r="C3096" s="30">
        <v>3</v>
      </c>
      <c r="D3096" s="30">
        <v>17.850622743316158</v>
      </c>
      <c r="E3096" s="30">
        <v>1</v>
      </c>
      <c r="F3096" s="30">
        <v>0</v>
      </c>
      <c r="G3096" s="30">
        <v>0</v>
      </c>
      <c r="H3096" s="30">
        <v>0</v>
      </c>
      <c r="I3096" s="30">
        <v>0</v>
      </c>
      <c r="J3096" s="30">
        <v>0</v>
      </c>
      <c r="K3096" s="151">
        <v>0</v>
      </c>
      <c r="L3096" s="30">
        <v>8.1999999999999993</v>
      </c>
      <c r="M3096" s="30">
        <v>1</v>
      </c>
      <c r="N3096" s="30">
        <v>0</v>
      </c>
      <c r="O3096" s="30">
        <v>3</v>
      </c>
      <c r="P3096" s="30">
        <v>0</v>
      </c>
      <c r="Q3096" s="30">
        <v>1</v>
      </c>
      <c r="R3096" s="30">
        <v>0</v>
      </c>
      <c r="S3096" s="30">
        <v>1</v>
      </c>
      <c r="T3096" s="30">
        <v>6</v>
      </c>
      <c r="U3096" s="30">
        <v>4.5</v>
      </c>
      <c r="V3096" s="82">
        <v>86</v>
      </c>
      <c r="W3096" s="97">
        <v>10</v>
      </c>
      <c r="X3096" s="33">
        <v>1</v>
      </c>
    </row>
    <row r="3097" spans="1:24">
      <c r="A3097" s="33">
        <v>64</v>
      </c>
      <c r="B3097" s="30">
        <v>1</v>
      </c>
      <c r="C3097" s="30">
        <v>6</v>
      </c>
      <c r="D3097" s="30">
        <v>18.217695854258434</v>
      </c>
      <c r="E3097" s="30">
        <v>1</v>
      </c>
      <c r="F3097" s="30">
        <v>0</v>
      </c>
      <c r="G3097" s="30">
        <v>0</v>
      </c>
      <c r="H3097" s="30">
        <v>0</v>
      </c>
      <c r="I3097" s="30">
        <v>0</v>
      </c>
      <c r="J3097" s="30">
        <v>0</v>
      </c>
      <c r="K3097" s="151">
        <v>0</v>
      </c>
      <c r="L3097" s="30">
        <v>7.4</v>
      </c>
      <c r="M3097" s="30">
        <v>0</v>
      </c>
      <c r="N3097" s="30">
        <v>3</v>
      </c>
      <c r="O3097" s="30">
        <v>0</v>
      </c>
      <c r="P3097" s="30">
        <v>0</v>
      </c>
      <c r="Q3097" s="30">
        <v>0</v>
      </c>
      <c r="R3097" s="30">
        <v>0</v>
      </c>
      <c r="S3097" s="30">
        <v>0</v>
      </c>
      <c r="T3097" s="30">
        <v>3</v>
      </c>
      <c r="U3097" s="30">
        <v>8</v>
      </c>
      <c r="V3097" s="82">
        <v>100</v>
      </c>
      <c r="W3097" s="97">
        <v>60</v>
      </c>
      <c r="X3097" s="33">
        <v>1</v>
      </c>
    </row>
    <row r="3098" spans="1:24">
      <c r="A3098" s="33">
        <v>61</v>
      </c>
      <c r="B3098" s="30">
        <v>1</v>
      </c>
      <c r="C3098" s="30">
        <v>20</v>
      </c>
      <c r="D3098" s="30">
        <v>24.402444197463669</v>
      </c>
      <c r="E3098" s="30">
        <v>1</v>
      </c>
      <c r="F3098" s="30">
        <v>0</v>
      </c>
      <c r="G3098" s="30">
        <v>0</v>
      </c>
      <c r="H3098" s="30">
        <v>0</v>
      </c>
      <c r="I3098" s="30">
        <v>1</v>
      </c>
      <c r="J3098" s="30">
        <v>0</v>
      </c>
      <c r="K3098" s="151">
        <v>0</v>
      </c>
      <c r="L3098" s="30">
        <v>8.1999999999999993</v>
      </c>
      <c r="M3098" s="30">
        <v>3</v>
      </c>
      <c r="N3098" s="30">
        <v>2</v>
      </c>
      <c r="O3098" s="30">
        <v>2</v>
      </c>
      <c r="P3098" s="30">
        <v>2</v>
      </c>
      <c r="Q3098" s="30">
        <v>1</v>
      </c>
      <c r="R3098" s="30">
        <v>0</v>
      </c>
      <c r="S3098" s="30">
        <v>1</v>
      </c>
      <c r="T3098" s="30">
        <v>11</v>
      </c>
      <c r="U3098" s="30">
        <v>6</v>
      </c>
      <c r="V3098" s="82">
        <v>71</v>
      </c>
      <c r="W3098" s="97">
        <v>30</v>
      </c>
      <c r="X3098" s="33">
        <v>1</v>
      </c>
    </row>
    <row r="3099" spans="1:24">
      <c r="A3099" s="33">
        <v>59</v>
      </c>
      <c r="B3099" s="30">
        <v>2</v>
      </c>
      <c r="C3099" s="30">
        <v>2</v>
      </c>
      <c r="D3099" s="30">
        <v>24.168291128130747</v>
      </c>
      <c r="E3099" s="30">
        <v>0</v>
      </c>
      <c r="F3099" s="30">
        <v>0</v>
      </c>
      <c r="G3099" s="30">
        <v>0</v>
      </c>
      <c r="H3099" s="30">
        <v>0</v>
      </c>
      <c r="I3099" s="30">
        <v>0</v>
      </c>
      <c r="J3099" s="30">
        <v>0</v>
      </c>
      <c r="K3099" s="151">
        <v>0</v>
      </c>
      <c r="L3099" s="30">
        <v>7.1</v>
      </c>
      <c r="M3099" s="30">
        <v>1</v>
      </c>
      <c r="N3099" s="30">
        <v>0</v>
      </c>
      <c r="O3099" s="30">
        <v>0</v>
      </c>
      <c r="P3099" s="30">
        <v>0</v>
      </c>
      <c r="Q3099" s="30">
        <v>0</v>
      </c>
      <c r="R3099" s="30">
        <v>0</v>
      </c>
      <c r="S3099" s="30">
        <v>0</v>
      </c>
      <c r="T3099" s="30">
        <v>1</v>
      </c>
      <c r="U3099" s="30">
        <v>8</v>
      </c>
      <c r="V3099" s="82">
        <v>100</v>
      </c>
      <c r="W3099" s="97">
        <v>2</v>
      </c>
      <c r="X3099" s="33">
        <v>0</v>
      </c>
    </row>
    <row r="3100" spans="1:24">
      <c r="A3100" s="163">
        <v>46</v>
      </c>
      <c r="B3100" s="30">
        <v>2</v>
      </c>
      <c r="C3100" s="30">
        <v>0</v>
      </c>
      <c r="D3100" s="30">
        <v>29.416247523243406</v>
      </c>
      <c r="E3100" s="30">
        <v>0</v>
      </c>
      <c r="F3100" s="30">
        <v>0</v>
      </c>
      <c r="G3100" s="30">
        <v>0</v>
      </c>
      <c r="H3100" s="30"/>
      <c r="I3100" s="30">
        <v>1</v>
      </c>
      <c r="J3100" s="30">
        <v>1</v>
      </c>
      <c r="K3100" s="151">
        <v>0</v>
      </c>
      <c r="L3100" s="30">
        <v>7.3</v>
      </c>
      <c r="M3100" s="30">
        <v>2</v>
      </c>
      <c r="N3100" s="30">
        <v>3</v>
      </c>
      <c r="O3100" s="30">
        <v>2</v>
      </c>
      <c r="P3100" s="30">
        <v>2</v>
      </c>
      <c r="Q3100" s="30">
        <v>1</v>
      </c>
      <c r="R3100" s="30">
        <v>0</v>
      </c>
      <c r="S3100" s="30">
        <v>2</v>
      </c>
      <c r="T3100" s="30">
        <v>12</v>
      </c>
      <c r="U3100" s="30">
        <v>5.5</v>
      </c>
      <c r="V3100" s="82">
        <v>73</v>
      </c>
      <c r="W3100" s="97">
        <v>90</v>
      </c>
      <c r="X3100" s="33">
        <v>0</v>
      </c>
    </row>
    <row r="3101" spans="1:24">
      <c r="A3101" s="163">
        <v>51</v>
      </c>
      <c r="B3101" s="30">
        <v>1</v>
      </c>
      <c r="C3101" s="30">
        <v>20</v>
      </c>
      <c r="D3101" s="30">
        <v>21.719104308390019</v>
      </c>
      <c r="E3101" s="30">
        <v>1</v>
      </c>
      <c r="F3101" s="30">
        <v>0</v>
      </c>
      <c r="G3101" s="30">
        <v>0</v>
      </c>
      <c r="H3101" s="30">
        <v>0</v>
      </c>
      <c r="I3101" s="30">
        <v>0</v>
      </c>
      <c r="J3101" s="30">
        <v>0</v>
      </c>
      <c r="K3101" s="151">
        <v>0</v>
      </c>
      <c r="L3101" s="30">
        <v>9</v>
      </c>
      <c r="M3101" s="30">
        <v>1</v>
      </c>
      <c r="N3101" s="30">
        <v>0</v>
      </c>
      <c r="O3101" s="30">
        <v>1</v>
      </c>
      <c r="P3101" s="30">
        <v>0</v>
      </c>
      <c r="Q3101" s="30">
        <v>1</v>
      </c>
      <c r="R3101" s="30">
        <v>0</v>
      </c>
      <c r="S3101" s="30">
        <v>0</v>
      </c>
      <c r="T3101" s="30">
        <v>3</v>
      </c>
      <c r="U3101" s="30">
        <v>7</v>
      </c>
      <c r="V3101" s="82">
        <v>100</v>
      </c>
      <c r="W3101" s="97">
        <v>10</v>
      </c>
      <c r="X3101" s="33">
        <v>1</v>
      </c>
    </row>
    <row r="3102" spans="1:24">
      <c r="A3102" s="163">
        <v>78</v>
      </c>
      <c r="B3102" s="30">
        <v>1</v>
      </c>
      <c r="C3102" s="30">
        <v>33</v>
      </c>
      <c r="D3102" s="30">
        <v>23.667099729694787</v>
      </c>
      <c r="E3102" s="33">
        <v>1</v>
      </c>
      <c r="F3102" s="33">
        <v>1</v>
      </c>
      <c r="G3102" s="30"/>
      <c r="H3102" s="30">
        <v>1</v>
      </c>
      <c r="I3102" s="33">
        <v>1</v>
      </c>
      <c r="J3102" s="33">
        <v>1</v>
      </c>
      <c r="K3102" s="160">
        <v>1</v>
      </c>
      <c r="L3102" s="30">
        <v>6.9</v>
      </c>
      <c r="M3102" s="30">
        <v>1</v>
      </c>
      <c r="N3102" s="30">
        <v>2</v>
      </c>
      <c r="O3102" s="30">
        <v>1</v>
      </c>
      <c r="P3102" s="30">
        <v>2</v>
      </c>
      <c r="Q3102" s="30">
        <v>1</v>
      </c>
      <c r="R3102" s="30">
        <v>0</v>
      </c>
      <c r="S3102" s="30">
        <v>0</v>
      </c>
      <c r="T3102" s="30">
        <v>7</v>
      </c>
      <c r="U3102" s="30">
        <v>7</v>
      </c>
      <c r="V3102" s="82">
        <v>82</v>
      </c>
      <c r="W3102" s="97">
        <v>50</v>
      </c>
      <c r="X3102" s="33">
        <v>0</v>
      </c>
    </row>
    <row r="3103" spans="1:24">
      <c r="A3103" s="173">
        <v>54</v>
      </c>
      <c r="B3103" s="30">
        <v>2</v>
      </c>
      <c r="C3103" s="30">
        <v>0</v>
      </c>
      <c r="D3103" s="30">
        <v>33.627605228910518</v>
      </c>
      <c r="E3103" s="33">
        <v>0</v>
      </c>
      <c r="F3103" s="33">
        <v>0</v>
      </c>
      <c r="G3103" s="33">
        <v>0</v>
      </c>
      <c r="H3103" s="33">
        <v>0</v>
      </c>
      <c r="I3103" s="33">
        <v>1</v>
      </c>
      <c r="J3103" s="33">
        <v>0</v>
      </c>
      <c r="K3103" s="160">
        <v>0</v>
      </c>
      <c r="L3103" s="30">
        <v>7.6</v>
      </c>
      <c r="M3103" s="30">
        <v>3</v>
      </c>
      <c r="N3103" s="30">
        <v>1</v>
      </c>
      <c r="O3103" s="30">
        <v>2</v>
      </c>
      <c r="P3103" s="30">
        <v>2</v>
      </c>
      <c r="Q3103" s="30">
        <v>1</v>
      </c>
      <c r="R3103" s="30">
        <v>0</v>
      </c>
      <c r="S3103" s="30">
        <v>0</v>
      </c>
      <c r="T3103" s="30">
        <v>9</v>
      </c>
      <c r="U3103" s="30">
        <v>5</v>
      </c>
      <c r="V3103" s="82">
        <v>83</v>
      </c>
      <c r="W3103" s="97">
        <v>60</v>
      </c>
      <c r="X3103" s="33">
        <v>1</v>
      </c>
    </row>
    <row r="3104" spans="1:24">
      <c r="A3104" s="163">
        <v>70</v>
      </c>
      <c r="B3104" s="30">
        <v>1</v>
      </c>
      <c r="C3104" s="30">
        <v>18</v>
      </c>
      <c r="D3104" s="30">
        <v>25.224183473341725</v>
      </c>
      <c r="E3104" s="30">
        <v>1</v>
      </c>
      <c r="F3104" s="30">
        <v>0</v>
      </c>
      <c r="G3104" s="30"/>
      <c r="H3104" s="33">
        <v>1</v>
      </c>
      <c r="I3104" s="30">
        <v>1</v>
      </c>
      <c r="J3104" s="30">
        <v>0</v>
      </c>
      <c r="K3104" s="160">
        <v>0</v>
      </c>
      <c r="L3104" s="30">
        <v>6.8</v>
      </c>
      <c r="M3104" s="30">
        <v>1</v>
      </c>
      <c r="N3104" s="30">
        <v>2</v>
      </c>
      <c r="O3104" s="30">
        <v>1</v>
      </c>
      <c r="P3104" s="30">
        <v>0</v>
      </c>
      <c r="Q3104" s="30">
        <v>1</v>
      </c>
      <c r="R3104" s="30">
        <v>3</v>
      </c>
      <c r="S3104" s="30">
        <v>1</v>
      </c>
      <c r="T3104" s="30">
        <v>9</v>
      </c>
      <c r="U3104" s="30">
        <v>7</v>
      </c>
      <c r="V3104" s="82">
        <v>93</v>
      </c>
      <c r="W3104" s="97">
        <v>20</v>
      </c>
      <c r="X3104" s="33">
        <v>0</v>
      </c>
    </row>
    <row r="3105" spans="1:24">
      <c r="A3105" s="163">
        <v>61</v>
      </c>
      <c r="B3105" s="30">
        <v>2</v>
      </c>
      <c r="C3105" s="30">
        <v>5</v>
      </c>
      <c r="D3105" s="30">
        <v>24.17234842534117</v>
      </c>
      <c r="E3105" s="30">
        <v>1</v>
      </c>
      <c r="F3105" s="30">
        <v>0</v>
      </c>
      <c r="G3105" s="33">
        <v>0</v>
      </c>
      <c r="H3105" s="33">
        <v>0</v>
      </c>
      <c r="I3105" s="30">
        <v>0</v>
      </c>
      <c r="J3105" s="30">
        <v>1</v>
      </c>
      <c r="K3105" s="160">
        <v>0</v>
      </c>
      <c r="L3105" s="30">
        <v>6.8</v>
      </c>
      <c r="M3105" s="30">
        <v>1</v>
      </c>
      <c r="N3105" s="30">
        <v>0</v>
      </c>
      <c r="O3105" s="30">
        <v>2</v>
      </c>
      <c r="P3105" s="30">
        <v>0</v>
      </c>
      <c r="Q3105" s="30">
        <v>1</v>
      </c>
      <c r="R3105" s="30">
        <v>0</v>
      </c>
      <c r="S3105" s="30">
        <v>0</v>
      </c>
      <c r="T3105" s="30">
        <v>4</v>
      </c>
      <c r="U3105" s="30">
        <v>5.5</v>
      </c>
      <c r="V3105" s="82">
        <v>100</v>
      </c>
      <c r="W3105" s="97">
        <v>3</v>
      </c>
      <c r="X3105" s="33">
        <v>0</v>
      </c>
    </row>
    <row r="3106" spans="1:24">
      <c r="A3106" s="163">
        <v>56</v>
      </c>
      <c r="B3106" s="30">
        <v>1</v>
      </c>
      <c r="C3106" s="30">
        <v>5</v>
      </c>
      <c r="D3106" s="30">
        <v>20.875227425069426</v>
      </c>
      <c r="E3106" s="30">
        <v>1</v>
      </c>
      <c r="F3106" s="30">
        <v>0</v>
      </c>
      <c r="G3106" s="30">
        <v>0</v>
      </c>
      <c r="H3106" s="33">
        <v>0</v>
      </c>
      <c r="I3106" s="30">
        <v>0</v>
      </c>
      <c r="J3106" s="30">
        <v>1</v>
      </c>
      <c r="K3106" s="160">
        <v>0</v>
      </c>
      <c r="L3106" s="30">
        <v>7.3</v>
      </c>
      <c r="M3106" s="30">
        <v>1</v>
      </c>
      <c r="N3106" s="30">
        <v>0</v>
      </c>
      <c r="O3106" s="30">
        <v>2</v>
      </c>
      <c r="P3106" s="30">
        <v>0</v>
      </c>
      <c r="Q3106" s="30">
        <v>1</v>
      </c>
      <c r="R3106" s="30">
        <v>0</v>
      </c>
      <c r="S3106" s="30">
        <v>1</v>
      </c>
      <c r="T3106" s="30">
        <v>5</v>
      </c>
      <c r="U3106" s="30">
        <v>5.5</v>
      </c>
      <c r="V3106" s="82">
        <v>100</v>
      </c>
      <c r="W3106" s="97">
        <v>5</v>
      </c>
      <c r="X3106" s="33">
        <v>0</v>
      </c>
    </row>
    <row r="3107" spans="1:24">
      <c r="A3107" s="163">
        <v>67</v>
      </c>
      <c r="B3107" s="30">
        <v>1</v>
      </c>
      <c r="C3107" s="30">
        <v>7</v>
      </c>
      <c r="D3107" s="30">
        <v>20.747550193111813</v>
      </c>
      <c r="E3107" s="30">
        <v>1</v>
      </c>
      <c r="F3107" s="30">
        <v>0</v>
      </c>
      <c r="G3107" s="33">
        <v>0</v>
      </c>
      <c r="H3107" s="33">
        <v>1</v>
      </c>
      <c r="I3107" s="30">
        <v>1</v>
      </c>
      <c r="J3107" s="30">
        <v>1</v>
      </c>
      <c r="K3107" s="160">
        <v>1</v>
      </c>
      <c r="L3107" s="30">
        <v>7.1</v>
      </c>
      <c r="M3107" s="30">
        <v>1</v>
      </c>
      <c r="N3107" s="30">
        <v>0</v>
      </c>
      <c r="O3107" s="30">
        <v>0</v>
      </c>
      <c r="P3107" s="30">
        <v>0</v>
      </c>
      <c r="Q3107" s="30">
        <v>0</v>
      </c>
      <c r="R3107" s="30">
        <v>0</v>
      </c>
      <c r="S3107" s="30">
        <v>0</v>
      </c>
      <c r="T3107" s="30">
        <v>1</v>
      </c>
      <c r="U3107" s="30">
        <v>8</v>
      </c>
      <c r="V3107" s="82">
        <v>100</v>
      </c>
      <c r="W3107" s="97">
        <v>10</v>
      </c>
      <c r="X3107" s="33">
        <v>0</v>
      </c>
    </row>
    <row r="3108" spans="1:24">
      <c r="A3108" s="163">
        <v>76</v>
      </c>
      <c r="B3108" s="30">
        <v>2</v>
      </c>
      <c r="C3108" s="30"/>
      <c r="D3108" s="30" t="e">
        <f>#REF!/#REF!/#REF!*10000</f>
        <v>#REF!</v>
      </c>
      <c r="E3108" s="30">
        <v>0</v>
      </c>
      <c r="F3108" s="30">
        <v>1</v>
      </c>
      <c r="G3108" s="30">
        <v>1</v>
      </c>
      <c r="H3108" s="33">
        <v>0</v>
      </c>
      <c r="I3108" s="30">
        <v>1</v>
      </c>
      <c r="J3108" s="30">
        <v>0</v>
      </c>
      <c r="K3108" s="160">
        <v>0</v>
      </c>
      <c r="L3108" s="30">
        <v>10.3</v>
      </c>
      <c r="M3108" s="30">
        <v>1</v>
      </c>
      <c r="N3108" s="30">
        <v>2</v>
      </c>
      <c r="O3108" s="30">
        <v>2</v>
      </c>
      <c r="P3108" s="30">
        <v>3</v>
      </c>
      <c r="Q3108" s="30">
        <v>1</v>
      </c>
      <c r="R3108" s="30">
        <v>0</v>
      </c>
      <c r="S3108" s="30">
        <v>1</v>
      </c>
      <c r="T3108" s="30">
        <v>10</v>
      </c>
      <c r="U3108" s="30">
        <v>5</v>
      </c>
      <c r="V3108" s="82">
        <v>65</v>
      </c>
      <c r="W3108" s="97">
        <v>30</v>
      </c>
      <c r="X3108" s="33">
        <v>0</v>
      </c>
    </row>
    <row r="3109" spans="1:24">
      <c r="A3109" s="163">
        <v>60</v>
      </c>
      <c r="B3109" s="30">
        <v>1</v>
      </c>
      <c r="C3109" s="30"/>
      <c r="D3109" s="30">
        <v>25.293005917602461</v>
      </c>
      <c r="E3109" s="30">
        <v>1</v>
      </c>
      <c r="F3109" s="30">
        <v>0</v>
      </c>
      <c r="G3109" s="33">
        <v>0</v>
      </c>
      <c r="H3109" s="33">
        <v>0</v>
      </c>
      <c r="I3109" s="30">
        <v>0</v>
      </c>
      <c r="J3109" s="30">
        <v>0</v>
      </c>
      <c r="K3109" s="160">
        <v>0</v>
      </c>
      <c r="L3109" s="30">
        <v>9.6</v>
      </c>
      <c r="M3109" s="30">
        <v>1</v>
      </c>
      <c r="N3109" s="30">
        <v>1</v>
      </c>
      <c r="O3109" s="30">
        <v>2</v>
      </c>
      <c r="P3109" s="30">
        <v>2</v>
      </c>
      <c r="Q3109" s="30">
        <v>1</v>
      </c>
      <c r="R3109" s="30">
        <v>0</v>
      </c>
      <c r="S3109" s="30">
        <v>1</v>
      </c>
      <c r="T3109" s="30">
        <v>8</v>
      </c>
      <c r="U3109" s="30">
        <v>5</v>
      </c>
      <c r="V3109" s="82">
        <v>71</v>
      </c>
      <c r="W3109" s="97">
        <v>30</v>
      </c>
      <c r="X3109" s="33">
        <v>0</v>
      </c>
    </row>
    <row r="3110" spans="1:24">
      <c r="A3110" s="163">
        <v>73</v>
      </c>
      <c r="B3110" s="30">
        <v>2</v>
      </c>
      <c r="C3110" s="30">
        <v>20</v>
      </c>
      <c r="D3110" s="30">
        <v>30.46875</v>
      </c>
      <c r="E3110" s="30">
        <v>0</v>
      </c>
      <c r="F3110" s="30">
        <v>1</v>
      </c>
      <c r="G3110" s="30">
        <v>1</v>
      </c>
      <c r="H3110" s="33">
        <v>0</v>
      </c>
      <c r="I3110" s="30">
        <v>1</v>
      </c>
      <c r="J3110" s="30">
        <v>1</v>
      </c>
      <c r="K3110" s="160">
        <v>0</v>
      </c>
      <c r="L3110" s="30">
        <v>6.3</v>
      </c>
      <c r="M3110" s="30">
        <v>2</v>
      </c>
      <c r="N3110" s="30">
        <v>3</v>
      </c>
      <c r="O3110" s="30">
        <v>2</v>
      </c>
      <c r="P3110" s="30">
        <v>2</v>
      </c>
      <c r="Q3110" s="30">
        <v>3</v>
      </c>
      <c r="R3110" s="30">
        <v>3</v>
      </c>
      <c r="S3110" s="30">
        <v>3</v>
      </c>
      <c r="T3110" s="30">
        <v>18</v>
      </c>
      <c r="U3110" s="30">
        <v>5</v>
      </c>
      <c r="V3110" s="82">
        <v>77</v>
      </c>
      <c r="W3110" s="97">
        <v>35</v>
      </c>
      <c r="X3110" s="33">
        <v>0</v>
      </c>
    </row>
    <row r="3111" spans="1:24">
      <c r="A3111" s="163">
        <v>78</v>
      </c>
      <c r="B3111" s="30">
        <v>1</v>
      </c>
      <c r="C3111" s="30">
        <v>30</v>
      </c>
      <c r="D3111" s="30">
        <v>20.684136284722221</v>
      </c>
      <c r="E3111" s="30">
        <v>1</v>
      </c>
      <c r="F3111" s="30">
        <v>1</v>
      </c>
      <c r="G3111" s="33">
        <v>1</v>
      </c>
      <c r="H3111" s="33">
        <v>1</v>
      </c>
      <c r="I3111" s="30">
        <v>1</v>
      </c>
      <c r="J3111" s="30">
        <v>0</v>
      </c>
      <c r="K3111" s="160">
        <v>0</v>
      </c>
      <c r="L3111" s="30">
        <v>5.8</v>
      </c>
      <c r="M3111" s="30">
        <v>2</v>
      </c>
      <c r="N3111" s="30">
        <v>2</v>
      </c>
      <c r="O3111" s="30">
        <v>2</v>
      </c>
      <c r="P3111" s="30">
        <v>3</v>
      </c>
      <c r="Q3111" s="30">
        <v>1</v>
      </c>
      <c r="R3111" s="30">
        <v>0</v>
      </c>
      <c r="S3111" s="30">
        <v>1</v>
      </c>
      <c r="T3111" s="30">
        <v>11</v>
      </c>
      <c r="U3111" s="30">
        <v>6</v>
      </c>
      <c r="V3111" s="82">
        <v>55</v>
      </c>
      <c r="W3111" s="97">
        <v>30</v>
      </c>
      <c r="X3111" s="33">
        <v>0</v>
      </c>
    </row>
    <row r="3112" spans="1:24" s="30" customFormat="1">
      <c r="A3112" s="163">
        <v>48</v>
      </c>
      <c r="B3112" s="30">
        <v>2</v>
      </c>
      <c r="D3112" s="30">
        <v>23.417242147471597</v>
      </c>
      <c r="E3112" s="30">
        <v>1</v>
      </c>
      <c r="F3112" s="30">
        <v>0</v>
      </c>
      <c r="H3112" s="33">
        <v>0</v>
      </c>
      <c r="I3112" s="30">
        <v>1</v>
      </c>
      <c r="J3112" s="30">
        <v>1</v>
      </c>
      <c r="K3112" s="160">
        <v>0</v>
      </c>
      <c r="L3112" s="30">
        <v>10.5</v>
      </c>
      <c r="M3112" s="30">
        <v>0</v>
      </c>
      <c r="N3112" s="30">
        <v>1</v>
      </c>
      <c r="O3112" s="30">
        <v>0</v>
      </c>
      <c r="P3112" s="30">
        <v>0</v>
      </c>
      <c r="Q3112" s="30">
        <v>0</v>
      </c>
      <c r="R3112" s="30">
        <v>3</v>
      </c>
      <c r="S3112" s="30">
        <v>3</v>
      </c>
      <c r="T3112" s="30">
        <v>7</v>
      </c>
      <c r="U3112" s="30">
        <v>9</v>
      </c>
      <c r="V3112" s="82">
        <v>95</v>
      </c>
      <c r="W3112" s="97">
        <v>40</v>
      </c>
      <c r="X3112" s="33">
        <v>1</v>
      </c>
    </row>
    <row r="3113" spans="1:24">
      <c r="A3113" s="163">
        <v>57</v>
      </c>
      <c r="B3113" s="30">
        <v>1</v>
      </c>
      <c r="C3113" s="30">
        <v>4</v>
      </c>
      <c r="D3113" s="30">
        <v>27.681660899653977</v>
      </c>
      <c r="E3113" s="30">
        <v>1</v>
      </c>
      <c r="F3113" s="30">
        <v>0</v>
      </c>
      <c r="G3113" s="30">
        <v>1</v>
      </c>
      <c r="H3113" s="33">
        <v>0</v>
      </c>
      <c r="I3113" s="30">
        <v>1</v>
      </c>
      <c r="J3113" s="30">
        <v>1</v>
      </c>
      <c r="K3113" s="160">
        <v>0</v>
      </c>
      <c r="L3113" s="30">
        <v>8.5</v>
      </c>
      <c r="M3113" s="30">
        <v>0</v>
      </c>
      <c r="N3113" s="30">
        <v>0</v>
      </c>
      <c r="O3113" s="30">
        <v>2</v>
      </c>
      <c r="P3113" s="30">
        <v>0</v>
      </c>
      <c r="Q3113" s="30">
        <v>1</v>
      </c>
      <c r="R3113" s="30">
        <v>0</v>
      </c>
      <c r="S3113" s="30">
        <v>0</v>
      </c>
      <c r="T3113" s="30">
        <v>3</v>
      </c>
      <c r="U3113" s="30">
        <v>6</v>
      </c>
      <c r="V3113" s="82">
        <v>100</v>
      </c>
      <c r="W3113" s="97">
        <v>5</v>
      </c>
      <c r="X3113" s="33">
        <v>0</v>
      </c>
    </row>
    <row r="3114" spans="1:24">
      <c r="A3114" s="163">
        <v>46</v>
      </c>
      <c r="B3114" s="30">
        <v>1</v>
      </c>
      <c r="C3114" s="30">
        <v>2</v>
      </c>
      <c r="D3114" s="30">
        <v>24.508945765204299</v>
      </c>
      <c r="E3114" s="30">
        <v>0</v>
      </c>
      <c r="F3114" s="30">
        <v>0</v>
      </c>
      <c r="G3114" s="30">
        <v>0</v>
      </c>
      <c r="H3114" s="33">
        <v>0</v>
      </c>
      <c r="I3114" s="30">
        <v>0</v>
      </c>
      <c r="J3114" s="30">
        <v>1</v>
      </c>
      <c r="K3114" s="160">
        <v>0</v>
      </c>
      <c r="L3114" s="30">
        <v>11.8</v>
      </c>
      <c r="M3114" s="30">
        <v>2</v>
      </c>
      <c r="N3114" s="30">
        <v>0</v>
      </c>
      <c r="O3114" s="30">
        <v>2</v>
      </c>
      <c r="P3114" s="30">
        <v>0</v>
      </c>
      <c r="Q3114" s="30">
        <v>0</v>
      </c>
      <c r="R3114" s="30">
        <v>0</v>
      </c>
      <c r="S3114" s="30">
        <v>0</v>
      </c>
      <c r="T3114" s="30">
        <v>4</v>
      </c>
      <c r="U3114" s="30">
        <v>5.5</v>
      </c>
      <c r="V3114" s="82">
        <v>100</v>
      </c>
      <c r="W3114" s="97">
        <v>15</v>
      </c>
      <c r="X3114" s="33">
        <v>0</v>
      </c>
    </row>
    <row r="3115" spans="1:24">
      <c r="A3115" s="163">
        <v>73</v>
      </c>
      <c r="B3115" s="30">
        <v>2</v>
      </c>
      <c r="C3115" s="30">
        <v>10</v>
      </c>
      <c r="D3115" s="30">
        <v>24.888888888888889</v>
      </c>
      <c r="E3115" s="30">
        <v>1</v>
      </c>
      <c r="F3115" s="30"/>
      <c r="G3115" s="30">
        <v>0</v>
      </c>
      <c r="H3115" s="33">
        <v>0</v>
      </c>
      <c r="I3115" s="30">
        <v>1</v>
      </c>
      <c r="J3115" s="30">
        <v>1</v>
      </c>
      <c r="K3115" s="160">
        <v>1</v>
      </c>
      <c r="L3115" s="30">
        <v>8</v>
      </c>
      <c r="M3115" s="30">
        <v>1</v>
      </c>
      <c r="N3115" s="30">
        <v>1</v>
      </c>
      <c r="O3115" s="30">
        <v>1</v>
      </c>
      <c r="P3115" s="30">
        <v>0</v>
      </c>
      <c r="Q3115" s="30">
        <v>0</v>
      </c>
      <c r="R3115" s="30">
        <v>0</v>
      </c>
      <c r="S3115" s="30">
        <v>1</v>
      </c>
      <c r="T3115" s="30">
        <v>4</v>
      </c>
      <c r="U3115" s="30">
        <v>7</v>
      </c>
      <c r="V3115" s="82">
        <v>93</v>
      </c>
      <c r="W3115" s="30">
        <v>30</v>
      </c>
      <c r="X3115" s="33">
        <v>0</v>
      </c>
    </row>
    <row r="3116" spans="1:24">
      <c r="A3116" s="163">
        <v>48</v>
      </c>
      <c r="B3116" s="30">
        <v>2</v>
      </c>
      <c r="C3116" s="30">
        <v>10</v>
      </c>
      <c r="D3116" s="30">
        <v>33.582532336537327</v>
      </c>
      <c r="E3116" s="30">
        <v>0</v>
      </c>
      <c r="F3116" s="30">
        <v>1</v>
      </c>
      <c r="G3116" s="30">
        <v>1</v>
      </c>
      <c r="H3116" s="33">
        <v>0</v>
      </c>
      <c r="I3116" s="30">
        <v>0</v>
      </c>
      <c r="J3116" s="30">
        <v>1</v>
      </c>
      <c r="K3116" s="160">
        <v>0</v>
      </c>
      <c r="L3116" s="30">
        <v>10</v>
      </c>
      <c r="M3116" s="30">
        <v>3</v>
      </c>
      <c r="N3116" s="30">
        <v>3</v>
      </c>
      <c r="O3116" s="30">
        <v>3</v>
      </c>
      <c r="P3116" s="30">
        <v>0</v>
      </c>
      <c r="Q3116" s="30">
        <v>2</v>
      </c>
      <c r="R3116" s="30">
        <v>3</v>
      </c>
      <c r="S3116" s="30">
        <v>2</v>
      </c>
      <c r="T3116" s="30">
        <v>16</v>
      </c>
      <c r="U3116" s="30">
        <v>3</v>
      </c>
      <c r="V3116" s="82">
        <v>86</v>
      </c>
      <c r="W3116" s="30">
        <v>60</v>
      </c>
      <c r="X3116" s="33">
        <v>0</v>
      </c>
    </row>
    <row r="3117" spans="1:24">
      <c r="A3117" s="163">
        <v>54</v>
      </c>
      <c r="B3117" s="30">
        <v>1</v>
      </c>
      <c r="C3117" s="30">
        <v>1.5</v>
      </c>
      <c r="D3117" s="30">
        <v>29.211373175292316</v>
      </c>
      <c r="E3117" s="30">
        <v>1</v>
      </c>
      <c r="F3117" s="30">
        <v>0</v>
      </c>
      <c r="G3117" s="30">
        <v>0</v>
      </c>
      <c r="H3117" s="33">
        <v>0</v>
      </c>
      <c r="I3117" s="30">
        <v>0</v>
      </c>
      <c r="J3117" s="30">
        <v>0</v>
      </c>
      <c r="K3117" s="160">
        <v>0</v>
      </c>
      <c r="L3117" s="30">
        <v>6.8</v>
      </c>
      <c r="M3117" s="30">
        <v>2</v>
      </c>
      <c r="N3117" s="30">
        <v>3</v>
      </c>
      <c r="O3117" s="30">
        <v>2</v>
      </c>
      <c r="P3117" s="30">
        <v>2</v>
      </c>
      <c r="Q3117" s="30">
        <v>1</v>
      </c>
      <c r="R3117" s="30">
        <v>0</v>
      </c>
      <c r="S3117" s="30">
        <v>1</v>
      </c>
      <c r="T3117" s="30">
        <v>11</v>
      </c>
      <c r="U3117" s="30">
        <v>5</v>
      </c>
      <c r="V3117" s="82">
        <v>83</v>
      </c>
      <c r="W3117" s="30">
        <v>60</v>
      </c>
      <c r="X3117" s="33">
        <v>0</v>
      </c>
    </row>
    <row r="3118" spans="1:24">
      <c r="A3118" s="163">
        <v>23</v>
      </c>
      <c r="B3118" s="30">
        <v>2</v>
      </c>
      <c r="C3118" s="30">
        <v>1</v>
      </c>
      <c r="D3118" s="30">
        <v>36.51263742951032</v>
      </c>
      <c r="E3118" s="30">
        <v>1</v>
      </c>
      <c r="F3118" s="30"/>
      <c r="G3118" s="30">
        <v>0</v>
      </c>
      <c r="H3118" s="33">
        <v>0</v>
      </c>
      <c r="I3118" s="30">
        <v>0</v>
      </c>
      <c r="J3118" s="30">
        <v>0</v>
      </c>
      <c r="K3118" s="160">
        <v>0</v>
      </c>
      <c r="L3118" s="30">
        <v>9.1</v>
      </c>
      <c r="M3118" s="30">
        <v>1</v>
      </c>
      <c r="N3118" s="30">
        <v>3</v>
      </c>
      <c r="O3118" s="30">
        <v>1</v>
      </c>
      <c r="P3118" s="30">
        <v>2</v>
      </c>
      <c r="Q3118" s="30">
        <v>1</v>
      </c>
      <c r="R3118" s="30">
        <v>0</v>
      </c>
      <c r="S3118" s="30">
        <v>1</v>
      </c>
      <c r="T3118" s="30">
        <v>9</v>
      </c>
      <c r="U3118" s="30">
        <v>7</v>
      </c>
      <c r="V3118" s="82">
        <v>67</v>
      </c>
      <c r="W3118" s="30">
        <v>90</v>
      </c>
      <c r="X3118" s="33">
        <v>0</v>
      </c>
    </row>
    <row r="3119" spans="1:24">
      <c r="A3119" s="163">
        <v>62</v>
      </c>
      <c r="B3119" s="30">
        <v>2</v>
      </c>
      <c r="C3119" s="30">
        <v>5</v>
      </c>
      <c r="D3119" s="30">
        <v>25.730019899116112</v>
      </c>
      <c r="E3119" s="30">
        <v>0</v>
      </c>
      <c r="F3119" s="30"/>
      <c r="G3119" s="30"/>
      <c r="H3119" s="33">
        <v>0</v>
      </c>
      <c r="I3119" s="30">
        <v>0</v>
      </c>
      <c r="J3119" s="30">
        <v>1</v>
      </c>
      <c r="K3119" s="160">
        <v>0</v>
      </c>
      <c r="L3119" s="30">
        <v>7.2</v>
      </c>
      <c r="M3119" s="30">
        <v>2</v>
      </c>
      <c r="N3119" s="30">
        <v>3</v>
      </c>
      <c r="O3119" s="30">
        <v>2</v>
      </c>
      <c r="P3119" s="30">
        <v>2</v>
      </c>
      <c r="Q3119" s="30">
        <v>0</v>
      </c>
      <c r="R3119" s="30">
        <v>0</v>
      </c>
      <c r="S3119" s="30">
        <v>1</v>
      </c>
      <c r="T3119" s="30">
        <v>10</v>
      </c>
      <c r="U3119" s="30">
        <v>6</v>
      </c>
      <c r="V3119" s="82">
        <v>80</v>
      </c>
      <c r="W3119" s="30">
        <v>60</v>
      </c>
      <c r="X3119" s="33">
        <v>0</v>
      </c>
    </row>
    <row r="3120" spans="1:24">
      <c r="A3120" s="163">
        <v>73</v>
      </c>
      <c r="B3120" s="30">
        <v>2</v>
      </c>
      <c r="C3120" s="30">
        <v>25</v>
      </c>
      <c r="D3120" s="30">
        <v>32.249395323837675</v>
      </c>
      <c r="E3120" s="30">
        <v>0</v>
      </c>
      <c r="F3120" s="30">
        <v>1</v>
      </c>
      <c r="G3120" s="30">
        <v>1</v>
      </c>
      <c r="H3120" s="33">
        <v>1</v>
      </c>
      <c r="I3120" s="30">
        <v>1</v>
      </c>
      <c r="J3120" s="30">
        <v>1</v>
      </c>
      <c r="K3120" s="160">
        <v>0</v>
      </c>
      <c r="L3120" s="30">
        <v>9.6</v>
      </c>
      <c r="M3120" s="30">
        <v>2</v>
      </c>
      <c r="N3120" s="30">
        <v>3</v>
      </c>
      <c r="O3120" s="30">
        <v>1</v>
      </c>
      <c r="P3120" s="30">
        <v>2</v>
      </c>
      <c r="Q3120" s="30">
        <v>2</v>
      </c>
      <c r="R3120" s="30">
        <v>0</v>
      </c>
      <c r="S3120" s="30">
        <v>2</v>
      </c>
      <c r="T3120" s="30">
        <v>12</v>
      </c>
      <c r="U3120" s="30">
        <v>7</v>
      </c>
      <c r="V3120" s="82">
        <v>78</v>
      </c>
      <c r="W3120" s="30">
        <v>60</v>
      </c>
      <c r="X3120" s="33">
        <v>0</v>
      </c>
    </row>
    <row r="3121" spans="1:24">
      <c r="A3121" s="163">
        <v>68</v>
      </c>
      <c r="B3121" s="30">
        <v>2</v>
      </c>
      <c r="C3121" s="30">
        <v>0</v>
      </c>
      <c r="D3121" s="30">
        <v>26.370238143535236</v>
      </c>
      <c r="E3121" s="30">
        <v>0</v>
      </c>
      <c r="F3121" s="30">
        <v>0</v>
      </c>
      <c r="G3121" s="30">
        <v>0</v>
      </c>
      <c r="H3121" s="33">
        <v>0</v>
      </c>
      <c r="I3121" s="30">
        <v>1</v>
      </c>
      <c r="J3121" s="30">
        <v>0</v>
      </c>
      <c r="K3121" s="160">
        <v>0</v>
      </c>
      <c r="L3121" s="30">
        <v>8.6999999999999993</v>
      </c>
      <c r="M3121" s="30">
        <v>2</v>
      </c>
      <c r="N3121" s="30">
        <v>1</v>
      </c>
      <c r="O3121" s="30">
        <v>0</v>
      </c>
      <c r="P3121" s="30">
        <v>0</v>
      </c>
      <c r="Q3121" s="30">
        <v>2</v>
      </c>
      <c r="R3121" s="30">
        <v>0</v>
      </c>
      <c r="S3121" s="30">
        <v>1</v>
      </c>
      <c r="T3121" s="30">
        <v>6</v>
      </c>
      <c r="U3121" s="30">
        <v>9</v>
      </c>
      <c r="V3121" s="82">
        <v>90</v>
      </c>
      <c r="W3121" s="30">
        <v>15</v>
      </c>
      <c r="X3121" s="33">
        <v>0</v>
      </c>
    </row>
    <row r="3122" spans="1:24">
      <c r="A3122" s="163">
        <v>65</v>
      </c>
      <c r="B3122" s="30">
        <v>2</v>
      </c>
      <c r="C3122" s="30">
        <v>17</v>
      </c>
      <c r="D3122" s="30">
        <v>29.552549427679502</v>
      </c>
      <c r="E3122" s="30">
        <v>0</v>
      </c>
      <c r="F3122" s="30">
        <v>1</v>
      </c>
      <c r="G3122" s="30"/>
      <c r="H3122" s="33">
        <v>0</v>
      </c>
      <c r="I3122" s="30">
        <v>1</v>
      </c>
      <c r="J3122" s="30">
        <v>1</v>
      </c>
      <c r="K3122" s="160">
        <v>0</v>
      </c>
      <c r="L3122" s="30">
        <v>8.6</v>
      </c>
      <c r="M3122" s="30">
        <v>1</v>
      </c>
      <c r="N3122" s="30">
        <v>3</v>
      </c>
      <c r="O3122" s="30">
        <v>0</v>
      </c>
      <c r="P3122" s="30">
        <v>0</v>
      </c>
      <c r="Q3122" s="30">
        <v>1</v>
      </c>
      <c r="R3122" s="30">
        <v>3</v>
      </c>
      <c r="S3122" s="30">
        <v>2</v>
      </c>
      <c r="T3122" s="30">
        <v>10</v>
      </c>
      <c r="U3122" s="30">
        <v>10</v>
      </c>
      <c r="V3122" s="82">
        <v>100</v>
      </c>
      <c r="W3122" s="30">
        <v>50</v>
      </c>
      <c r="X3122" s="33">
        <v>0</v>
      </c>
    </row>
    <row r="3123" spans="1:24">
      <c r="A3123" s="163">
        <v>59</v>
      </c>
      <c r="B3123" s="30">
        <v>2</v>
      </c>
      <c r="C3123" s="30">
        <v>4</v>
      </c>
      <c r="D3123" s="30">
        <v>34.802079654008992</v>
      </c>
      <c r="E3123" s="30">
        <v>0</v>
      </c>
      <c r="F3123" s="30">
        <v>1</v>
      </c>
      <c r="G3123" s="30">
        <v>0</v>
      </c>
      <c r="H3123" s="33">
        <v>0</v>
      </c>
      <c r="I3123" s="30">
        <v>1</v>
      </c>
      <c r="J3123" s="30">
        <v>1</v>
      </c>
      <c r="K3123" s="160">
        <v>0</v>
      </c>
      <c r="L3123" s="30">
        <v>8.8000000000000007</v>
      </c>
      <c r="M3123" s="30">
        <v>2</v>
      </c>
      <c r="N3123" s="30">
        <v>0</v>
      </c>
      <c r="O3123" s="30">
        <v>2</v>
      </c>
      <c r="P3123" s="30">
        <v>0</v>
      </c>
      <c r="Q3123" s="30">
        <v>1</v>
      </c>
      <c r="R3123" s="30">
        <v>0</v>
      </c>
      <c r="S3123" s="30">
        <v>1</v>
      </c>
      <c r="T3123" s="30">
        <v>6</v>
      </c>
      <c r="U3123" s="30">
        <v>6</v>
      </c>
      <c r="V3123" s="82">
        <v>86</v>
      </c>
      <c r="W3123" s="30">
        <v>5</v>
      </c>
      <c r="X3123" s="33">
        <v>0</v>
      </c>
    </row>
    <row r="3124" spans="1:24" s="30" customFormat="1">
      <c r="A3124" s="163">
        <v>57</v>
      </c>
      <c r="B3124" s="30">
        <v>2</v>
      </c>
      <c r="C3124" s="30">
        <v>5</v>
      </c>
      <c r="D3124" s="30">
        <v>23.124670372023207</v>
      </c>
      <c r="E3124" s="30">
        <v>0</v>
      </c>
      <c r="F3124" s="30">
        <v>0</v>
      </c>
      <c r="H3124" s="33">
        <v>0</v>
      </c>
      <c r="I3124" s="30">
        <v>1</v>
      </c>
      <c r="J3124" s="30">
        <v>1</v>
      </c>
      <c r="K3124" s="160">
        <v>0</v>
      </c>
      <c r="L3124" s="30">
        <v>7.1</v>
      </c>
      <c r="M3124" s="30">
        <v>1</v>
      </c>
      <c r="N3124" s="30">
        <v>0</v>
      </c>
      <c r="O3124" s="30">
        <v>2</v>
      </c>
      <c r="P3124" s="30">
        <v>0</v>
      </c>
      <c r="Q3124" s="30">
        <v>1</v>
      </c>
      <c r="R3124" s="30">
        <v>0</v>
      </c>
      <c r="S3124" s="30">
        <v>0</v>
      </c>
      <c r="T3124" s="30">
        <v>4</v>
      </c>
      <c r="U3124" s="30">
        <v>6</v>
      </c>
      <c r="V3124" s="82">
        <v>95</v>
      </c>
      <c r="W3124" s="30">
        <v>10</v>
      </c>
      <c r="X3124" s="33">
        <v>0</v>
      </c>
    </row>
    <row r="3125" spans="1:24" s="30" customFormat="1">
      <c r="A3125" s="163">
        <v>79</v>
      </c>
      <c r="B3125" s="30">
        <v>1</v>
      </c>
      <c r="C3125" s="30">
        <v>1</v>
      </c>
      <c r="D3125" s="30">
        <v>24.489795918367346</v>
      </c>
      <c r="E3125" s="30">
        <v>1</v>
      </c>
      <c r="F3125" s="30">
        <v>0</v>
      </c>
      <c r="G3125" s="30">
        <v>0</v>
      </c>
      <c r="H3125" s="33">
        <v>0</v>
      </c>
      <c r="I3125" s="30">
        <v>1</v>
      </c>
      <c r="J3125" s="30">
        <v>1</v>
      </c>
      <c r="K3125" s="160">
        <v>0</v>
      </c>
      <c r="L3125" s="30">
        <v>14</v>
      </c>
      <c r="M3125" s="30">
        <v>1</v>
      </c>
      <c r="N3125" s="30">
        <v>1</v>
      </c>
      <c r="O3125" s="30">
        <v>2</v>
      </c>
      <c r="P3125" s="30">
        <v>2</v>
      </c>
      <c r="Q3125" s="30">
        <v>1</v>
      </c>
      <c r="R3125" s="30">
        <v>0</v>
      </c>
      <c r="S3125" s="30">
        <v>1</v>
      </c>
      <c r="T3125" s="30">
        <v>8</v>
      </c>
      <c r="U3125" s="30">
        <v>6</v>
      </c>
      <c r="V3125" s="82">
        <v>71</v>
      </c>
      <c r="W3125" s="30">
        <v>15</v>
      </c>
      <c r="X3125" s="33">
        <v>0</v>
      </c>
    </row>
    <row r="3126" spans="1:24" s="30" customFormat="1">
      <c r="A3126" s="163">
        <v>69</v>
      </c>
      <c r="B3126" s="30">
        <v>1</v>
      </c>
      <c r="C3126" s="30">
        <v>10</v>
      </c>
      <c r="D3126" s="30">
        <v>25.671261164177587</v>
      </c>
      <c r="E3126" s="30">
        <v>1</v>
      </c>
      <c r="F3126" s="30">
        <v>0</v>
      </c>
      <c r="G3126" s="30">
        <v>0</v>
      </c>
      <c r="H3126" s="33">
        <v>0</v>
      </c>
      <c r="I3126" s="30">
        <v>1</v>
      </c>
      <c r="J3126" s="30">
        <v>1</v>
      </c>
      <c r="K3126" s="160">
        <v>0</v>
      </c>
      <c r="L3126" s="30">
        <v>8.5</v>
      </c>
      <c r="M3126" s="30">
        <v>0</v>
      </c>
      <c r="N3126" s="30">
        <v>1</v>
      </c>
      <c r="O3126" s="30">
        <v>2</v>
      </c>
      <c r="P3126" s="30">
        <v>0</v>
      </c>
      <c r="Q3126" s="30">
        <v>0</v>
      </c>
      <c r="R3126" s="30">
        <v>0</v>
      </c>
      <c r="S3126" s="30">
        <v>0</v>
      </c>
      <c r="T3126" s="30">
        <v>3</v>
      </c>
      <c r="U3126" s="30">
        <v>6</v>
      </c>
      <c r="V3126" s="82">
        <v>100</v>
      </c>
      <c r="W3126" s="30">
        <v>30</v>
      </c>
      <c r="X3126" s="33">
        <v>0</v>
      </c>
    </row>
    <row r="3127" spans="1:24">
      <c r="A3127" s="163">
        <v>49</v>
      </c>
      <c r="B3127" s="30">
        <v>1</v>
      </c>
      <c r="C3127" s="30">
        <v>10</v>
      </c>
      <c r="D3127" s="30">
        <v>34.140075716603569</v>
      </c>
      <c r="E3127" s="30">
        <v>1</v>
      </c>
      <c r="F3127" s="30">
        <v>0</v>
      </c>
      <c r="G3127" s="30">
        <v>0</v>
      </c>
      <c r="H3127" s="33">
        <v>0</v>
      </c>
      <c r="I3127" s="30">
        <v>1</v>
      </c>
      <c r="J3127" s="30">
        <v>1</v>
      </c>
      <c r="K3127" s="160">
        <v>0</v>
      </c>
      <c r="L3127" s="30">
        <v>7.9</v>
      </c>
      <c r="M3127" s="30">
        <v>1</v>
      </c>
      <c r="N3127" s="30">
        <v>0</v>
      </c>
      <c r="O3127" s="30">
        <v>2</v>
      </c>
      <c r="P3127" s="30">
        <v>0</v>
      </c>
      <c r="Q3127" s="30">
        <v>0</v>
      </c>
      <c r="R3127" s="30">
        <v>0</v>
      </c>
      <c r="S3127" s="30">
        <v>1</v>
      </c>
      <c r="T3127" s="30">
        <v>4</v>
      </c>
      <c r="U3127" s="30">
        <v>6</v>
      </c>
      <c r="V3127" s="82">
        <v>100</v>
      </c>
      <c r="W3127" s="30">
        <v>5</v>
      </c>
      <c r="X3127" s="33">
        <v>0</v>
      </c>
    </row>
    <row r="3128" spans="1:24">
      <c r="A3128" s="163">
        <v>67</v>
      </c>
      <c r="B3128" s="30">
        <v>1</v>
      </c>
      <c r="C3128" s="30">
        <v>2</v>
      </c>
      <c r="D3128" s="30">
        <v>24.69040546275221</v>
      </c>
      <c r="E3128" s="30">
        <v>1</v>
      </c>
      <c r="F3128" s="30"/>
      <c r="G3128" s="30"/>
      <c r="H3128" s="30"/>
      <c r="I3128" s="30">
        <v>1</v>
      </c>
      <c r="J3128" s="30">
        <v>0</v>
      </c>
      <c r="K3128" s="160">
        <v>0</v>
      </c>
      <c r="L3128" s="30">
        <v>9.3000000000000007</v>
      </c>
      <c r="M3128" s="30">
        <v>1</v>
      </c>
      <c r="N3128" s="30">
        <v>1</v>
      </c>
      <c r="O3128" s="30">
        <v>2</v>
      </c>
      <c r="P3128" s="30">
        <v>2</v>
      </c>
      <c r="Q3128" s="30">
        <v>0</v>
      </c>
      <c r="R3128" s="30">
        <v>0</v>
      </c>
      <c r="S3128" s="30">
        <v>1</v>
      </c>
      <c r="T3128" s="30">
        <v>7</v>
      </c>
      <c r="U3128" s="30">
        <v>5</v>
      </c>
      <c r="V3128" s="82">
        <v>77</v>
      </c>
      <c r="W3128" s="30">
        <v>30</v>
      </c>
      <c r="X3128" s="33">
        <v>0</v>
      </c>
    </row>
    <row r="3129" spans="1:24">
      <c r="A3129" s="163">
        <v>64</v>
      </c>
      <c r="B3129" s="30">
        <v>1</v>
      </c>
      <c r="C3129" s="30">
        <v>0</v>
      </c>
      <c r="D3129" s="30">
        <v>21.79930795847751</v>
      </c>
      <c r="E3129" s="30">
        <v>1</v>
      </c>
      <c r="F3129" s="30">
        <v>0</v>
      </c>
      <c r="G3129" s="30">
        <v>0</v>
      </c>
      <c r="H3129" s="33">
        <v>0</v>
      </c>
      <c r="I3129" s="30">
        <v>0</v>
      </c>
      <c r="J3129" s="30">
        <v>0</v>
      </c>
      <c r="K3129" s="160">
        <v>1</v>
      </c>
      <c r="L3129" s="30">
        <v>6.3</v>
      </c>
      <c r="M3129" s="30">
        <v>1</v>
      </c>
      <c r="N3129" s="30">
        <v>0</v>
      </c>
      <c r="O3129" s="30">
        <v>2</v>
      </c>
      <c r="P3129" s="30">
        <v>0</v>
      </c>
      <c r="Q3129" s="30">
        <v>1</v>
      </c>
      <c r="R3129" s="30">
        <v>0</v>
      </c>
      <c r="S3129" s="30">
        <v>0</v>
      </c>
      <c r="T3129" s="30">
        <v>4</v>
      </c>
      <c r="U3129" s="30">
        <v>6.5</v>
      </c>
      <c r="V3129" s="97">
        <v>93</v>
      </c>
      <c r="W3129" s="97">
        <v>3</v>
      </c>
      <c r="X3129" s="33">
        <v>0</v>
      </c>
    </row>
    <row r="3130" spans="1:24">
      <c r="A3130" s="163">
        <v>66</v>
      </c>
      <c r="B3130" s="30">
        <v>2</v>
      </c>
      <c r="C3130" s="30">
        <v>13</v>
      </c>
      <c r="D3130" s="30">
        <v>26.63891779396462</v>
      </c>
      <c r="E3130" s="30">
        <v>1</v>
      </c>
      <c r="F3130" s="30">
        <v>1</v>
      </c>
      <c r="G3130" s="30">
        <v>0</v>
      </c>
      <c r="H3130" s="33">
        <v>0</v>
      </c>
      <c r="I3130" s="30">
        <v>1</v>
      </c>
      <c r="J3130" s="30">
        <v>1</v>
      </c>
      <c r="K3130" s="160">
        <v>0</v>
      </c>
      <c r="L3130" s="30">
        <v>12.3</v>
      </c>
      <c r="M3130" s="30">
        <v>1</v>
      </c>
      <c r="N3130" s="30">
        <v>0</v>
      </c>
      <c r="O3130" s="30">
        <v>0</v>
      </c>
      <c r="P3130" s="30">
        <v>0</v>
      </c>
      <c r="Q3130" s="30">
        <v>1</v>
      </c>
      <c r="R3130" s="30">
        <v>0</v>
      </c>
      <c r="S3130" s="30">
        <v>1</v>
      </c>
      <c r="T3130" s="30">
        <v>3</v>
      </c>
      <c r="U3130" s="30">
        <v>9</v>
      </c>
      <c r="V3130" s="82">
        <v>100</v>
      </c>
      <c r="W3130" s="30">
        <v>5</v>
      </c>
      <c r="X3130" s="33">
        <v>1</v>
      </c>
    </row>
    <row r="3131" spans="1:24">
      <c r="A3131" s="163">
        <v>52</v>
      </c>
      <c r="B3131" s="30">
        <v>1</v>
      </c>
      <c r="C3131" s="30">
        <v>6</v>
      </c>
      <c r="D3131" s="30">
        <v>29.872899519890261</v>
      </c>
      <c r="E3131" s="30">
        <v>1</v>
      </c>
      <c r="F3131" s="30">
        <v>0</v>
      </c>
      <c r="G3131" s="30">
        <v>0</v>
      </c>
      <c r="H3131" s="33">
        <v>0</v>
      </c>
      <c r="I3131" s="30">
        <v>1</v>
      </c>
      <c r="J3131" s="30">
        <v>1</v>
      </c>
      <c r="K3131" s="160">
        <v>0</v>
      </c>
      <c r="L3131" s="30">
        <v>10.9</v>
      </c>
      <c r="M3131" s="30">
        <v>2</v>
      </c>
      <c r="N3131" s="30">
        <v>1</v>
      </c>
      <c r="O3131" s="30">
        <v>2</v>
      </c>
      <c r="P3131" s="30">
        <v>0</v>
      </c>
      <c r="Q3131" s="30">
        <v>1</v>
      </c>
      <c r="R3131" s="30">
        <v>0</v>
      </c>
      <c r="S3131" s="30">
        <v>1</v>
      </c>
      <c r="T3131" s="30">
        <v>7</v>
      </c>
      <c r="U3131" s="30">
        <v>6</v>
      </c>
      <c r="V3131" s="82">
        <v>92</v>
      </c>
      <c r="W3131" s="30">
        <v>30</v>
      </c>
      <c r="X3131" s="33">
        <v>0</v>
      </c>
    </row>
    <row r="3132" spans="1:24">
      <c r="A3132" s="163">
        <v>61</v>
      </c>
      <c r="B3132" s="30">
        <v>1</v>
      </c>
      <c r="C3132" s="30">
        <v>11</v>
      </c>
      <c r="D3132" s="30">
        <v>23.875114784205692</v>
      </c>
      <c r="E3132" s="30">
        <v>0</v>
      </c>
      <c r="F3132" s="30"/>
      <c r="G3132" s="30"/>
      <c r="H3132" s="30"/>
      <c r="I3132" s="30">
        <v>1</v>
      </c>
      <c r="J3132" s="30">
        <v>1</v>
      </c>
      <c r="K3132" s="160">
        <v>0</v>
      </c>
      <c r="L3132" s="30">
        <v>8.5</v>
      </c>
      <c r="M3132" s="30">
        <v>1</v>
      </c>
      <c r="N3132" s="30">
        <v>1</v>
      </c>
      <c r="O3132" s="30">
        <v>2</v>
      </c>
      <c r="P3132" s="30">
        <v>2</v>
      </c>
      <c r="Q3132" s="30">
        <v>1</v>
      </c>
      <c r="R3132" s="30">
        <v>0</v>
      </c>
      <c r="S3132" s="30">
        <v>1</v>
      </c>
      <c r="T3132" s="30">
        <v>8</v>
      </c>
      <c r="U3132" s="30">
        <v>5</v>
      </c>
      <c r="V3132" s="82">
        <v>83</v>
      </c>
      <c r="W3132" s="30">
        <v>30</v>
      </c>
      <c r="X3132" s="33">
        <v>0</v>
      </c>
    </row>
    <row r="3133" spans="1:24">
      <c r="A3133" s="163">
        <v>65</v>
      </c>
      <c r="B3133" s="30">
        <v>1</v>
      </c>
      <c r="C3133" s="30">
        <v>15</v>
      </c>
      <c r="D3133" s="30">
        <v>22.276676319893074</v>
      </c>
      <c r="E3133" s="30">
        <v>1</v>
      </c>
      <c r="F3133" s="30"/>
      <c r="G3133" s="30">
        <v>0</v>
      </c>
      <c r="H3133" s="33">
        <v>0</v>
      </c>
      <c r="I3133" s="30">
        <v>1</v>
      </c>
      <c r="J3133" s="30">
        <v>1</v>
      </c>
      <c r="K3133" s="160">
        <v>0</v>
      </c>
      <c r="L3133" s="30">
        <v>6</v>
      </c>
      <c r="M3133" s="30">
        <v>1</v>
      </c>
      <c r="N3133" s="30">
        <v>1</v>
      </c>
      <c r="O3133" s="30">
        <v>2</v>
      </c>
      <c r="P3133" s="30">
        <v>2</v>
      </c>
      <c r="Q3133" s="30">
        <v>1</v>
      </c>
      <c r="R3133" s="30">
        <v>0</v>
      </c>
      <c r="S3133" s="30">
        <v>1</v>
      </c>
      <c r="T3133" s="30">
        <v>8</v>
      </c>
      <c r="U3133" s="30">
        <v>6.5</v>
      </c>
      <c r="V3133" s="82">
        <v>81</v>
      </c>
      <c r="W3133" s="30">
        <v>30</v>
      </c>
      <c r="X3133" s="33">
        <v>1</v>
      </c>
    </row>
    <row r="3134" spans="1:24">
      <c r="A3134" s="163">
        <v>48</v>
      </c>
      <c r="B3134" s="30">
        <v>1</v>
      </c>
      <c r="C3134" s="30">
        <v>15</v>
      </c>
      <c r="D3134" s="30">
        <v>30.218857788223804</v>
      </c>
      <c r="E3134" s="30">
        <v>1</v>
      </c>
      <c r="F3134" s="30">
        <v>0</v>
      </c>
      <c r="G3134" s="30">
        <v>1</v>
      </c>
      <c r="H3134" s="33">
        <v>0</v>
      </c>
      <c r="I3134" s="30">
        <v>0</v>
      </c>
      <c r="J3134" s="30">
        <v>1</v>
      </c>
      <c r="K3134" s="160">
        <v>0</v>
      </c>
      <c r="L3134" s="30">
        <v>9.1</v>
      </c>
      <c r="M3134" s="30">
        <v>1</v>
      </c>
      <c r="N3134" s="30">
        <v>0</v>
      </c>
      <c r="O3134" s="30">
        <v>2</v>
      </c>
      <c r="P3134" s="30">
        <v>0</v>
      </c>
      <c r="Q3134" s="30">
        <v>0</v>
      </c>
      <c r="R3134" s="30">
        <v>0</v>
      </c>
      <c r="S3134" s="30">
        <v>1</v>
      </c>
      <c r="T3134" s="30">
        <v>4</v>
      </c>
      <c r="U3134" s="30">
        <v>5</v>
      </c>
      <c r="V3134" s="82">
        <v>100</v>
      </c>
      <c r="W3134" s="30">
        <v>5</v>
      </c>
      <c r="X3134" s="33">
        <v>1</v>
      </c>
    </row>
    <row r="3135" spans="1:24">
      <c r="A3135" s="163">
        <v>66</v>
      </c>
      <c r="B3135" s="30">
        <v>2</v>
      </c>
      <c r="C3135" s="30">
        <v>6</v>
      </c>
      <c r="D3135" s="30">
        <v>26.058353624674272</v>
      </c>
      <c r="E3135" s="30">
        <v>0</v>
      </c>
      <c r="F3135" s="30">
        <v>0</v>
      </c>
      <c r="G3135" s="30">
        <v>0</v>
      </c>
      <c r="H3135" s="30"/>
      <c r="I3135" s="30">
        <v>0</v>
      </c>
      <c r="J3135" s="30">
        <v>1</v>
      </c>
      <c r="K3135" s="160">
        <v>0</v>
      </c>
      <c r="L3135" s="30">
        <v>6.8</v>
      </c>
      <c r="M3135" s="30">
        <v>1</v>
      </c>
      <c r="N3135" s="30">
        <v>0</v>
      </c>
      <c r="O3135" s="30">
        <v>2</v>
      </c>
      <c r="P3135" s="30">
        <v>0</v>
      </c>
      <c r="Q3135" s="30">
        <v>1</v>
      </c>
      <c r="R3135" s="30">
        <v>0</v>
      </c>
      <c r="S3135" s="30">
        <v>0</v>
      </c>
      <c r="T3135" s="30">
        <v>4</v>
      </c>
      <c r="U3135" s="30">
        <v>5</v>
      </c>
      <c r="V3135" s="82">
        <v>91</v>
      </c>
      <c r="W3135" s="30">
        <v>5</v>
      </c>
      <c r="X3135" s="33">
        <v>0</v>
      </c>
    </row>
    <row r="3136" spans="1:24">
      <c r="A3136" s="163">
        <v>71</v>
      </c>
      <c r="B3136" s="30">
        <v>2</v>
      </c>
      <c r="C3136" s="30">
        <v>5</v>
      </c>
      <c r="D3136" s="30">
        <v>18.178670360110804</v>
      </c>
      <c r="E3136" s="30">
        <v>0</v>
      </c>
      <c r="F3136" s="30">
        <v>0</v>
      </c>
      <c r="G3136" s="30">
        <v>0</v>
      </c>
      <c r="H3136" s="33">
        <v>0</v>
      </c>
      <c r="I3136" s="30">
        <v>0</v>
      </c>
      <c r="J3136" s="30">
        <v>0</v>
      </c>
      <c r="K3136" s="160">
        <v>0</v>
      </c>
      <c r="L3136" s="30">
        <v>9.1</v>
      </c>
      <c r="M3136" s="30">
        <v>0</v>
      </c>
      <c r="N3136" s="30">
        <v>1</v>
      </c>
      <c r="O3136" s="30">
        <v>2</v>
      </c>
      <c r="P3136" s="30">
        <v>3</v>
      </c>
      <c r="Q3136" s="30">
        <v>1</v>
      </c>
      <c r="R3136" s="30">
        <v>0</v>
      </c>
      <c r="S3136" s="30">
        <v>0</v>
      </c>
      <c r="T3136" s="30">
        <v>7</v>
      </c>
      <c r="U3136" s="30">
        <v>5</v>
      </c>
      <c r="V3136" s="82">
        <v>56</v>
      </c>
      <c r="W3136" s="30">
        <v>30</v>
      </c>
      <c r="X3136" s="33">
        <v>0</v>
      </c>
    </row>
    <row r="3137" spans="1:24">
      <c r="A3137" s="163">
        <v>40</v>
      </c>
      <c r="B3137" s="30">
        <v>2</v>
      </c>
      <c r="C3137" s="30">
        <v>8</v>
      </c>
      <c r="D3137" s="30">
        <v>34.94943486020226</v>
      </c>
      <c r="E3137" s="30">
        <v>1</v>
      </c>
      <c r="F3137" s="30">
        <v>1</v>
      </c>
      <c r="G3137" s="30"/>
      <c r="H3137" s="33">
        <v>0</v>
      </c>
      <c r="I3137" s="30">
        <v>1</v>
      </c>
      <c r="J3137" s="30">
        <v>1</v>
      </c>
      <c r="K3137" s="160">
        <v>0</v>
      </c>
      <c r="L3137" s="30">
        <v>12.2</v>
      </c>
      <c r="M3137" s="30">
        <v>1</v>
      </c>
      <c r="N3137" s="30">
        <v>1</v>
      </c>
      <c r="O3137" s="30">
        <v>1</v>
      </c>
      <c r="P3137" s="30">
        <v>0</v>
      </c>
      <c r="Q3137" s="30">
        <v>1</v>
      </c>
      <c r="R3137" s="30">
        <v>0</v>
      </c>
      <c r="S3137" s="30">
        <v>0</v>
      </c>
      <c r="T3137" s="30">
        <v>4</v>
      </c>
      <c r="U3137" s="30">
        <v>7</v>
      </c>
      <c r="V3137" s="82">
        <v>100</v>
      </c>
      <c r="W3137" s="30">
        <v>20</v>
      </c>
      <c r="X3137" s="33">
        <v>0</v>
      </c>
    </row>
    <row r="3138" spans="1:24">
      <c r="A3138" s="163">
        <v>82</v>
      </c>
      <c r="B3138" s="30">
        <v>2</v>
      </c>
      <c r="C3138" s="30">
        <v>28</v>
      </c>
      <c r="D3138" s="30">
        <v>25.312262115918994</v>
      </c>
      <c r="E3138" s="30">
        <v>0</v>
      </c>
      <c r="F3138" s="30">
        <v>1</v>
      </c>
      <c r="G3138" s="30">
        <v>1</v>
      </c>
      <c r="H3138" s="33">
        <v>1</v>
      </c>
      <c r="I3138" s="30">
        <v>1</v>
      </c>
      <c r="J3138" s="30">
        <v>1</v>
      </c>
      <c r="K3138" s="160">
        <v>1</v>
      </c>
      <c r="L3138" s="30">
        <v>7.3</v>
      </c>
      <c r="M3138" s="30">
        <v>1</v>
      </c>
      <c r="N3138" s="30">
        <v>1</v>
      </c>
      <c r="O3138" s="30">
        <v>2</v>
      </c>
      <c r="P3138" s="30">
        <v>0</v>
      </c>
      <c r="Q3138" s="30">
        <v>1</v>
      </c>
      <c r="R3138" s="30">
        <v>0</v>
      </c>
      <c r="S3138" s="30">
        <v>0</v>
      </c>
      <c r="T3138" s="30">
        <v>5</v>
      </c>
      <c r="U3138" s="30">
        <v>6</v>
      </c>
      <c r="V3138" s="82">
        <v>86</v>
      </c>
      <c r="W3138" s="30">
        <v>30</v>
      </c>
      <c r="X3138" s="33">
        <v>0</v>
      </c>
    </row>
    <row r="3139" spans="1:24">
      <c r="A3139" s="163">
        <v>41</v>
      </c>
      <c r="B3139" s="30">
        <v>1</v>
      </c>
      <c r="C3139" s="30">
        <v>5</v>
      </c>
      <c r="D3139" s="30">
        <v>29.600347565371418</v>
      </c>
      <c r="E3139" s="30">
        <v>0</v>
      </c>
      <c r="F3139" s="30">
        <v>0</v>
      </c>
      <c r="G3139" s="30">
        <v>1</v>
      </c>
      <c r="H3139" s="33">
        <v>1</v>
      </c>
      <c r="I3139" s="30">
        <v>1</v>
      </c>
      <c r="J3139" s="30">
        <v>1</v>
      </c>
      <c r="K3139" s="160">
        <v>0</v>
      </c>
      <c r="L3139" s="30">
        <v>8.6</v>
      </c>
      <c r="M3139" s="30">
        <v>1</v>
      </c>
      <c r="N3139" s="30">
        <v>0</v>
      </c>
      <c r="O3139" s="30">
        <v>0</v>
      </c>
      <c r="P3139" s="30">
        <v>0</v>
      </c>
      <c r="Q3139" s="30">
        <v>1</v>
      </c>
      <c r="R3139" s="30">
        <v>0</v>
      </c>
      <c r="S3139" s="30">
        <v>0</v>
      </c>
      <c r="T3139" s="30">
        <v>2</v>
      </c>
      <c r="U3139" s="30">
        <v>8</v>
      </c>
      <c r="V3139" s="82">
        <v>100</v>
      </c>
      <c r="W3139" s="30">
        <v>10</v>
      </c>
      <c r="X3139" s="33">
        <v>1</v>
      </c>
    </row>
    <row r="3140" spans="1:24">
      <c r="A3140" s="163">
        <v>58</v>
      </c>
      <c r="B3140" s="30">
        <v>1</v>
      </c>
      <c r="C3140" s="30">
        <v>8</v>
      </c>
      <c r="D3140" s="30">
        <v>23.950197677183034</v>
      </c>
      <c r="E3140" s="30">
        <v>1</v>
      </c>
      <c r="F3140" s="30">
        <v>0</v>
      </c>
      <c r="G3140" s="30">
        <v>0</v>
      </c>
      <c r="H3140" s="30"/>
      <c r="I3140" s="30">
        <v>0</v>
      </c>
      <c r="J3140" s="30">
        <v>1</v>
      </c>
      <c r="K3140" s="160">
        <v>0</v>
      </c>
      <c r="L3140" s="30">
        <v>8.5</v>
      </c>
      <c r="M3140" s="30">
        <v>1</v>
      </c>
      <c r="N3140" s="30">
        <v>1</v>
      </c>
      <c r="O3140" s="30">
        <v>2</v>
      </c>
      <c r="P3140" s="30">
        <v>0</v>
      </c>
      <c r="Q3140" s="30">
        <v>0</v>
      </c>
      <c r="R3140" s="30">
        <v>0</v>
      </c>
      <c r="S3140" s="30">
        <v>0</v>
      </c>
      <c r="T3140" s="30">
        <v>4</v>
      </c>
      <c r="U3140" s="30">
        <v>6</v>
      </c>
      <c r="V3140" s="82">
        <v>100</v>
      </c>
      <c r="W3140" s="30">
        <v>30</v>
      </c>
      <c r="X3140" s="33">
        <v>1</v>
      </c>
    </row>
    <row r="3141" spans="1:24">
      <c r="A3141" s="163">
        <v>74</v>
      </c>
      <c r="B3141" s="30">
        <v>2</v>
      </c>
      <c r="C3141" s="30">
        <v>16</v>
      </c>
      <c r="D3141" s="30">
        <v>19.104931712173244</v>
      </c>
      <c r="E3141" s="30">
        <v>1</v>
      </c>
      <c r="F3141" s="30">
        <v>0</v>
      </c>
      <c r="G3141" s="30">
        <v>1</v>
      </c>
      <c r="H3141" s="33">
        <v>1</v>
      </c>
      <c r="I3141" s="30">
        <v>0</v>
      </c>
      <c r="J3141" s="30">
        <v>0</v>
      </c>
      <c r="K3141" s="160">
        <v>1</v>
      </c>
      <c r="L3141" s="30">
        <v>9</v>
      </c>
      <c r="M3141" s="30">
        <v>1</v>
      </c>
      <c r="N3141" s="30">
        <v>1</v>
      </c>
      <c r="O3141" s="30">
        <v>2</v>
      </c>
      <c r="P3141" s="30">
        <v>0</v>
      </c>
      <c r="Q3141" s="30">
        <v>2</v>
      </c>
      <c r="R3141" s="30">
        <v>0</v>
      </c>
      <c r="S3141" s="30">
        <v>0</v>
      </c>
      <c r="T3141" s="30">
        <v>6</v>
      </c>
      <c r="U3141" s="30">
        <v>6</v>
      </c>
      <c r="V3141" s="82">
        <v>92</v>
      </c>
      <c r="W3141" s="30">
        <v>2</v>
      </c>
      <c r="X3141" s="33">
        <v>0</v>
      </c>
    </row>
    <row r="3142" spans="1:24">
      <c r="A3142" s="163">
        <v>61</v>
      </c>
      <c r="B3142" s="30">
        <v>1</v>
      </c>
      <c r="C3142" s="30">
        <v>6</v>
      </c>
      <c r="D3142" s="30">
        <v>23.300905603065633</v>
      </c>
      <c r="E3142" s="30">
        <v>1</v>
      </c>
      <c r="F3142" s="30">
        <v>1</v>
      </c>
      <c r="G3142" s="30">
        <v>1</v>
      </c>
      <c r="H3142" s="33">
        <v>0</v>
      </c>
      <c r="I3142" s="30">
        <v>0</v>
      </c>
      <c r="J3142" s="30">
        <v>1</v>
      </c>
      <c r="K3142" s="160">
        <v>0</v>
      </c>
      <c r="L3142" s="30">
        <v>11.3</v>
      </c>
      <c r="M3142" s="30">
        <v>3</v>
      </c>
      <c r="N3142" s="30">
        <v>0</v>
      </c>
      <c r="O3142" s="30">
        <v>3</v>
      </c>
      <c r="P3142" s="30">
        <v>0</v>
      </c>
      <c r="Q3142" s="30">
        <v>1</v>
      </c>
      <c r="R3142" s="30">
        <v>0</v>
      </c>
      <c r="S3142" s="30">
        <v>1</v>
      </c>
      <c r="T3142" s="30">
        <v>8</v>
      </c>
      <c r="U3142" s="30">
        <v>4.5</v>
      </c>
      <c r="V3142" s="82">
        <v>100</v>
      </c>
      <c r="W3142" s="30">
        <v>5</v>
      </c>
      <c r="X3142" s="33">
        <v>0</v>
      </c>
    </row>
    <row r="3143" spans="1:24">
      <c r="A3143" s="163">
        <v>67</v>
      </c>
      <c r="B3143" s="30">
        <v>1</v>
      </c>
      <c r="C3143" s="30">
        <v>15</v>
      </c>
      <c r="D3143" s="30">
        <v>26.446280991735538</v>
      </c>
      <c r="E3143" s="30">
        <v>0</v>
      </c>
      <c r="F3143" s="30">
        <v>0</v>
      </c>
      <c r="G3143" s="30">
        <v>0</v>
      </c>
      <c r="H3143" s="33">
        <v>0</v>
      </c>
      <c r="I3143" s="30">
        <v>0</v>
      </c>
      <c r="J3143" s="30">
        <v>1</v>
      </c>
      <c r="K3143" s="160">
        <v>0</v>
      </c>
      <c r="L3143" s="30">
        <v>9.6999999999999993</v>
      </c>
      <c r="M3143" s="30">
        <v>0</v>
      </c>
      <c r="N3143" s="30">
        <v>0</v>
      </c>
      <c r="O3143" s="30">
        <v>1</v>
      </c>
      <c r="P3143" s="30">
        <v>0</v>
      </c>
      <c r="Q3143" s="30">
        <v>1</v>
      </c>
      <c r="R3143" s="30">
        <v>0</v>
      </c>
      <c r="S3143" s="30">
        <v>1</v>
      </c>
      <c r="T3143" s="30">
        <v>3</v>
      </c>
      <c r="U3143" s="30">
        <v>7</v>
      </c>
      <c r="V3143" s="82">
        <v>100</v>
      </c>
      <c r="W3143" s="30">
        <v>2</v>
      </c>
      <c r="X3143" s="33">
        <v>0</v>
      </c>
    </row>
    <row r="3144" spans="1:24">
      <c r="A3144" s="163">
        <v>63</v>
      </c>
      <c r="B3144" s="30">
        <v>1</v>
      </c>
      <c r="C3144" s="30">
        <v>2</v>
      </c>
      <c r="D3144" s="30">
        <v>24.78151658387436</v>
      </c>
      <c r="E3144" s="30">
        <v>1</v>
      </c>
      <c r="F3144" s="30">
        <v>0</v>
      </c>
      <c r="G3144" s="30">
        <v>0</v>
      </c>
      <c r="H3144" s="33">
        <v>0</v>
      </c>
      <c r="I3144" s="30">
        <v>1</v>
      </c>
      <c r="J3144" s="30">
        <v>0</v>
      </c>
      <c r="K3144" s="160">
        <v>0</v>
      </c>
      <c r="L3144" s="30">
        <v>13.2</v>
      </c>
      <c r="M3144" s="30">
        <v>0</v>
      </c>
      <c r="N3144" s="30">
        <v>1</v>
      </c>
      <c r="O3144" s="30">
        <v>2</v>
      </c>
      <c r="P3144" s="30">
        <v>0</v>
      </c>
      <c r="Q3144" s="30">
        <v>1</v>
      </c>
      <c r="R3144" s="30">
        <v>0</v>
      </c>
      <c r="S3144" s="30">
        <v>0</v>
      </c>
      <c r="T3144" s="30">
        <v>4</v>
      </c>
      <c r="U3144" s="30">
        <v>6</v>
      </c>
      <c r="V3144" s="82">
        <v>92</v>
      </c>
      <c r="W3144" s="30">
        <v>20</v>
      </c>
      <c r="X3144" s="33">
        <v>0</v>
      </c>
    </row>
    <row r="3145" spans="1:24">
      <c r="A3145" s="163">
        <v>66</v>
      </c>
      <c r="B3145" s="30">
        <v>1</v>
      </c>
      <c r="C3145" s="30">
        <v>5</v>
      </c>
      <c r="D3145" s="30">
        <v>32.020369584506767</v>
      </c>
      <c r="E3145" s="30">
        <v>1</v>
      </c>
      <c r="F3145" s="30">
        <v>0</v>
      </c>
      <c r="G3145" s="30">
        <v>0</v>
      </c>
      <c r="H3145" s="33">
        <v>0</v>
      </c>
      <c r="I3145" s="30">
        <v>1</v>
      </c>
      <c r="J3145" s="30">
        <v>1</v>
      </c>
      <c r="K3145" s="160">
        <v>0</v>
      </c>
      <c r="L3145" s="30">
        <v>8.4</v>
      </c>
      <c r="M3145" s="30">
        <v>2</v>
      </c>
      <c r="N3145" s="30">
        <v>3</v>
      </c>
      <c r="O3145" s="30">
        <v>2</v>
      </c>
      <c r="P3145" s="30">
        <v>3</v>
      </c>
      <c r="Q3145" s="30">
        <v>1</v>
      </c>
      <c r="R3145" s="30">
        <v>2</v>
      </c>
      <c r="S3145" s="30">
        <v>1</v>
      </c>
      <c r="T3145" s="30">
        <v>14</v>
      </c>
      <c r="U3145" s="30">
        <v>5</v>
      </c>
      <c r="V3145" s="82">
        <v>63</v>
      </c>
      <c r="W3145" s="30">
        <v>60</v>
      </c>
      <c r="X3145" s="33">
        <v>1</v>
      </c>
    </row>
    <row r="3146" spans="1:24">
      <c r="A3146" s="163">
        <v>46</v>
      </c>
      <c r="B3146" s="30">
        <v>1</v>
      </c>
      <c r="C3146" s="30">
        <v>15</v>
      </c>
      <c r="D3146" s="30">
        <v>31.561671506122966</v>
      </c>
      <c r="E3146" s="30">
        <v>0</v>
      </c>
      <c r="F3146" s="30">
        <v>0</v>
      </c>
      <c r="G3146" s="30">
        <v>0</v>
      </c>
      <c r="H3146" s="33">
        <v>0</v>
      </c>
      <c r="I3146" s="30">
        <v>0</v>
      </c>
      <c r="J3146" s="30">
        <v>1</v>
      </c>
      <c r="K3146" s="160">
        <v>0</v>
      </c>
      <c r="L3146" s="30">
        <v>6.5</v>
      </c>
      <c r="M3146" s="30">
        <v>0</v>
      </c>
      <c r="N3146" s="30">
        <v>0</v>
      </c>
      <c r="O3146" s="30">
        <v>1</v>
      </c>
      <c r="P3146" s="30">
        <v>0</v>
      </c>
      <c r="Q3146" s="30">
        <v>0</v>
      </c>
      <c r="R3146" s="30">
        <v>3</v>
      </c>
      <c r="S3146" s="30">
        <v>1</v>
      </c>
      <c r="T3146" s="30">
        <v>5</v>
      </c>
      <c r="U3146" s="30">
        <v>7.5</v>
      </c>
      <c r="V3146" s="82">
        <v>94</v>
      </c>
      <c r="W3146" s="30">
        <v>10</v>
      </c>
      <c r="X3146" s="33">
        <v>0</v>
      </c>
    </row>
    <row r="3147" spans="1:24">
      <c r="A3147" s="163">
        <v>71</v>
      </c>
      <c r="B3147" s="30">
        <v>2</v>
      </c>
      <c r="C3147" s="30">
        <v>18</v>
      </c>
      <c r="D3147" s="30">
        <v>32.893331624588832</v>
      </c>
      <c r="E3147" s="30">
        <v>1</v>
      </c>
      <c r="F3147" s="30">
        <v>1</v>
      </c>
      <c r="G3147" s="30">
        <v>1</v>
      </c>
      <c r="H3147" s="33">
        <v>0</v>
      </c>
      <c r="I3147" s="30">
        <v>1</v>
      </c>
      <c r="J3147" s="30">
        <v>1</v>
      </c>
      <c r="K3147" s="160">
        <v>0</v>
      </c>
      <c r="L3147" s="30">
        <v>10</v>
      </c>
      <c r="M3147" s="30">
        <v>1</v>
      </c>
      <c r="N3147" s="30">
        <v>0</v>
      </c>
      <c r="O3147" s="30">
        <v>2</v>
      </c>
      <c r="P3147" s="30">
        <v>0</v>
      </c>
      <c r="Q3147" s="30">
        <v>1</v>
      </c>
      <c r="R3147" s="30">
        <v>0</v>
      </c>
      <c r="S3147" s="30">
        <v>0</v>
      </c>
      <c r="T3147" s="30">
        <v>4</v>
      </c>
      <c r="U3147" s="30">
        <v>6</v>
      </c>
      <c r="V3147" s="82">
        <v>100</v>
      </c>
      <c r="W3147" s="30">
        <v>5</v>
      </c>
      <c r="X3147" s="33">
        <v>0</v>
      </c>
    </row>
    <row r="3148" spans="1:24">
      <c r="A3148" s="163">
        <v>81</v>
      </c>
      <c r="B3148" s="30">
        <v>1</v>
      </c>
      <c r="C3148" s="30">
        <v>1</v>
      </c>
      <c r="D3148" s="30">
        <v>28.835063437139564</v>
      </c>
      <c r="E3148" s="30">
        <v>0</v>
      </c>
      <c r="F3148" s="30">
        <v>0</v>
      </c>
      <c r="G3148" s="30"/>
      <c r="H3148" s="33">
        <v>0</v>
      </c>
      <c r="I3148" s="30">
        <v>0</v>
      </c>
      <c r="J3148" s="30">
        <v>1</v>
      </c>
      <c r="K3148" s="160">
        <v>0</v>
      </c>
      <c r="L3148" s="30">
        <v>7.6</v>
      </c>
      <c r="M3148" s="30">
        <v>1</v>
      </c>
      <c r="N3148" s="30">
        <v>1</v>
      </c>
      <c r="O3148" s="30">
        <v>2</v>
      </c>
      <c r="P3148" s="30">
        <v>3</v>
      </c>
      <c r="Q3148" s="30">
        <v>1</v>
      </c>
      <c r="R3148" s="30">
        <v>0</v>
      </c>
      <c r="S3148" s="30">
        <v>1</v>
      </c>
      <c r="T3148" s="30">
        <v>9</v>
      </c>
      <c r="U3148" s="30">
        <v>5</v>
      </c>
      <c r="V3148" s="82">
        <v>59</v>
      </c>
      <c r="W3148" s="30">
        <v>22</v>
      </c>
      <c r="X3148" s="33">
        <v>0</v>
      </c>
    </row>
    <row r="3149" spans="1:24">
      <c r="A3149" s="163">
        <v>78</v>
      </c>
      <c r="B3149" s="30">
        <v>1</v>
      </c>
      <c r="C3149" s="30">
        <v>17</v>
      </c>
      <c r="D3149" s="30">
        <v>21.203105228959338</v>
      </c>
      <c r="E3149" s="30">
        <v>1</v>
      </c>
      <c r="F3149" s="30">
        <v>1</v>
      </c>
      <c r="G3149" s="30">
        <v>0</v>
      </c>
      <c r="H3149" s="33">
        <v>0</v>
      </c>
      <c r="I3149" s="30">
        <v>1</v>
      </c>
      <c r="J3149" s="30">
        <v>0</v>
      </c>
      <c r="K3149" s="160">
        <v>0</v>
      </c>
      <c r="L3149" s="30">
        <v>9.5</v>
      </c>
      <c r="M3149" s="30">
        <v>1</v>
      </c>
      <c r="N3149" s="30">
        <v>1</v>
      </c>
      <c r="O3149" s="30">
        <v>1</v>
      </c>
      <c r="P3149" s="30">
        <v>0</v>
      </c>
      <c r="Q3149" s="30">
        <v>1</v>
      </c>
      <c r="R3149" s="30">
        <v>0</v>
      </c>
      <c r="S3149" s="30">
        <v>1</v>
      </c>
      <c r="T3149" s="30">
        <v>5</v>
      </c>
      <c r="U3149" s="30">
        <v>7</v>
      </c>
      <c r="V3149" s="82">
        <v>88</v>
      </c>
      <c r="W3149" s="30">
        <v>30</v>
      </c>
      <c r="X3149" s="33">
        <v>1</v>
      </c>
    </row>
    <row r="3150" spans="1:24">
      <c r="A3150" s="163">
        <v>69</v>
      </c>
      <c r="B3150" s="30">
        <v>2</v>
      </c>
      <c r="C3150" s="30">
        <v>3</v>
      </c>
      <c r="D3150" s="30">
        <v>23.305588585017833</v>
      </c>
      <c r="E3150" s="30">
        <v>0</v>
      </c>
      <c r="F3150" s="30">
        <v>1</v>
      </c>
      <c r="G3150" s="30"/>
      <c r="H3150" s="33">
        <v>0</v>
      </c>
      <c r="I3150" s="30">
        <v>0</v>
      </c>
      <c r="J3150" s="30">
        <v>1</v>
      </c>
      <c r="K3150" s="160">
        <v>0</v>
      </c>
      <c r="L3150" s="30">
        <v>7.1</v>
      </c>
      <c r="M3150" s="30">
        <v>1</v>
      </c>
      <c r="N3150" s="30">
        <v>2</v>
      </c>
      <c r="O3150" s="30">
        <v>2</v>
      </c>
      <c r="P3150" s="30">
        <v>2</v>
      </c>
      <c r="Q3150" s="30">
        <v>1</v>
      </c>
      <c r="R3150" s="30">
        <v>3</v>
      </c>
      <c r="S3150" s="30">
        <v>0</v>
      </c>
      <c r="T3150" s="30">
        <v>11</v>
      </c>
      <c r="U3150" s="30">
        <v>6</v>
      </c>
      <c r="V3150" s="82">
        <v>78</v>
      </c>
      <c r="W3150" s="30">
        <v>40</v>
      </c>
      <c r="X3150" s="33">
        <v>0</v>
      </c>
    </row>
    <row r="3151" spans="1:24" s="30" customFormat="1">
      <c r="A3151" s="163">
        <v>75</v>
      </c>
      <c r="B3151" s="30">
        <v>2</v>
      </c>
      <c r="C3151" s="30">
        <v>20</v>
      </c>
      <c r="D3151" s="30">
        <v>26.143513459028746</v>
      </c>
      <c r="E3151" s="30">
        <v>0</v>
      </c>
      <c r="F3151" s="30">
        <v>0</v>
      </c>
      <c r="I3151" s="30">
        <v>1</v>
      </c>
      <c r="J3151" s="30">
        <v>1</v>
      </c>
      <c r="K3151" s="160">
        <v>0</v>
      </c>
      <c r="L3151" s="30">
        <v>7.7</v>
      </c>
      <c r="M3151" s="30">
        <v>0</v>
      </c>
      <c r="N3151" s="30">
        <v>0</v>
      </c>
      <c r="O3151" s="30">
        <v>1</v>
      </c>
      <c r="P3151" s="30">
        <v>0</v>
      </c>
      <c r="Q3151" s="30">
        <v>0</v>
      </c>
      <c r="R3151" s="30">
        <v>0</v>
      </c>
      <c r="S3151" s="30">
        <v>0</v>
      </c>
      <c r="T3151" s="30">
        <v>1</v>
      </c>
      <c r="U3151" s="30">
        <v>7</v>
      </c>
      <c r="V3151" s="82">
        <v>93</v>
      </c>
      <c r="W3151" s="30">
        <v>10</v>
      </c>
      <c r="X3151" s="33">
        <v>0</v>
      </c>
    </row>
    <row r="3152" spans="1:24">
      <c r="A3152" s="163">
        <v>72</v>
      </c>
      <c r="B3152" s="30">
        <v>1</v>
      </c>
      <c r="C3152" s="30">
        <v>3</v>
      </c>
      <c r="D3152" s="30">
        <v>31.245237006553879</v>
      </c>
      <c r="E3152" s="30">
        <v>0</v>
      </c>
      <c r="F3152" s="30"/>
      <c r="G3152" s="30"/>
      <c r="H3152" s="33">
        <v>0</v>
      </c>
      <c r="I3152" s="30">
        <v>1</v>
      </c>
      <c r="J3152" s="30">
        <v>1</v>
      </c>
      <c r="K3152" s="160">
        <v>0</v>
      </c>
      <c r="L3152" s="30">
        <v>7.9</v>
      </c>
      <c r="M3152" s="30">
        <v>2</v>
      </c>
      <c r="N3152" s="30">
        <v>1</v>
      </c>
      <c r="O3152" s="30">
        <v>1</v>
      </c>
      <c r="P3152" s="30">
        <v>0</v>
      </c>
      <c r="Q3152" s="30">
        <v>1</v>
      </c>
      <c r="R3152" s="30">
        <v>0</v>
      </c>
      <c r="S3152" s="30">
        <v>1</v>
      </c>
      <c r="T3152" s="30">
        <v>6</v>
      </c>
      <c r="U3152" s="30">
        <v>7</v>
      </c>
      <c r="V3152" s="82">
        <v>100</v>
      </c>
      <c r="W3152" s="30">
        <v>10</v>
      </c>
      <c r="X3152" s="33">
        <v>0</v>
      </c>
    </row>
    <row r="3153" spans="1:24">
      <c r="A3153" s="163">
        <v>38</v>
      </c>
      <c r="B3153" s="30">
        <v>1</v>
      </c>
      <c r="C3153" s="30"/>
      <c r="D3153" s="30">
        <v>29.337411441590465</v>
      </c>
      <c r="E3153" s="30">
        <v>1</v>
      </c>
      <c r="F3153" s="30">
        <v>0</v>
      </c>
      <c r="G3153" s="30">
        <v>0</v>
      </c>
      <c r="H3153" s="33">
        <v>0</v>
      </c>
      <c r="I3153" s="30">
        <v>1</v>
      </c>
      <c r="J3153" s="30">
        <v>1</v>
      </c>
      <c r="K3153" s="160">
        <v>0</v>
      </c>
      <c r="L3153" s="30">
        <v>8.6999999999999993</v>
      </c>
      <c r="M3153" s="30">
        <v>3</v>
      </c>
      <c r="N3153" s="30">
        <v>2</v>
      </c>
      <c r="O3153" s="30">
        <v>3</v>
      </c>
      <c r="P3153" s="30">
        <v>0</v>
      </c>
      <c r="Q3153" s="30">
        <v>1</v>
      </c>
      <c r="R3153" s="30">
        <v>0</v>
      </c>
      <c r="S3153" s="30">
        <v>2</v>
      </c>
      <c r="T3153" s="30">
        <v>11</v>
      </c>
      <c r="U3153" s="30">
        <v>5</v>
      </c>
      <c r="V3153" s="82">
        <v>91</v>
      </c>
      <c r="W3153" s="30">
        <v>30</v>
      </c>
      <c r="X3153" s="33">
        <v>0</v>
      </c>
    </row>
    <row r="3154" spans="1:24">
      <c r="A3154" s="163">
        <v>67</v>
      </c>
      <c r="B3154" s="30">
        <v>1</v>
      </c>
      <c r="C3154" s="30">
        <v>1.5</v>
      </c>
      <c r="D3154" s="30">
        <v>33.239592898683803</v>
      </c>
      <c r="E3154" s="30">
        <v>1</v>
      </c>
      <c r="F3154" s="30">
        <v>0</v>
      </c>
      <c r="G3154" s="30"/>
      <c r="H3154" s="33">
        <v>0</v>
      </c>
      <c r="I3154" s="30">
        <v>1</v>
      </c>
      <c r="J3154" s="30">
        <v>1</v>
      </c>
      <c r="K3154" s="160">
        <v>0</v>
      </c>
      <c r="L3154" s="30">
        <v>7.1</v>
      </c>
      <c r="M3154" s="30">
        <v>1</v>
      </c>
      <c r="N3154" s="30">
        <v>0</v>
      </c>
      <c r="O3154" s="30">
        <v>2</v>
      </c>
      <c r="P3154" s="30">
        <v>0</v>
      </c>
      <c r="Q3154" s="30">
        <v>1</v>
      </c>
      <c r="R3154" s="30">
        <v>0</v>
      </c>
      <c r="S3154" s="30">
        <v>0</v>
      </c>
      <c r="T3154" s="30">
        <v>4</v>
      </c>
      <c r="U3154" s="30">
        <v>6.5</v>
      </c>
      <c r="V3154" s="82">
        <v>93</v>
      </c>
      <c r="W3154" s="30">
        <v>5</v>
      </c>
      <c r="X3154" s="33">
        <v>0</v>
      </c>
    </row>
    <row r="3155" spans="1:24">
      <c r="A3155" s="163">
        <v>48</v>
      </c>
      <c r="B3155" s="30">
        <v>2</v>
      </c>
      <c r="C3155" s="30">
        <v>5</v>
      </c>
      <c r="D3155" s="30">
        <v>27.531229454306377</v>
      </c>
      <c r="E3155" s="30">
        <v>1</v>
      </c>
      <c r="F3155" s="30">
        <v>0</v>
      </c>
      <c r="G3155" s="30">
        <v>0</v>
      </c>
      <c r="H3155" s="33">
        <v>0</v>
      </c>
      <c r="I3155" s="30">
        <v>0</v>
      </c>
      <c r="J3155" s="30">
        <v>1</v>
      </c>
      <c r="K3155" s="160">
        <v>0</v>
      </c>
      <c r="L3155" s="30">
        <v>10</v>
      </c>
      <c r="M3155" s="30">
        <v>1</v>
      </c>
      <c r="N3155" s="30">
        <v>0</v>
      </c>
      <c r="O3155" s="30">
        <v>0</v>
      </c>
      <c r="P3155" s="30">
        <v>0</v>
      </c>
      <c r="Q3155" s="30">
        <v>2</v>
      </c>
      <c r="R3155" s="30">
        <v>3</v>
      </c>
      <c r="S3155" s="30">
        <v>2</v>
      </c>
      <c r="T3155" s="30">
        <v>8</v>
      </c>
      <c r="U3155" s="30">
        <v>12</v>
      </c>
      <c r="V3155" s="82">
        <v>100</v>
      </c>
      <c r="W3155" s="30">
        <v>15</v>
      </c>
      <c r="X3155" s="33">
        <v>1</v>
      </c>
    </row>
    <row r="3156" spans="1:24">
      <c r="A3156" s="163">
        <v>54</v>
      </c>
      <c r="B3156" s="30">
        <v>2</v>
      </c>
      <c r="C3156" s="30">
        <v>0</v>
      </c>
      <c r="D3156" s="30">
        <v>19.602047683710584</v>
      </c>
      <c r="E3156" s="30">
        <v>1</v>
      </c>
      <c r="F3156" s="30">
        <v>0</v>
      </c>
      <c r="G3156" s="30">
        <v>0</v>
      </c>
      <c r="H3156" s="33">
        <v>0</v>
      </c>
      <c r="I3156" s="30">
        <v>0</v>
      </c>
      <c r="J3156" s="30">
        <v>1</v>
      </c>
      <c r="K3156" s="160">
        <v>0</v>
      </c>
      <c r="L3156" s="30">
        <v>13</v>
      </c>
      <c r="M3156" s="30">
        <v>2</v>
      </c>
      <c r="N3156" s="30">
        <v>2</v>
      </c>
      <c r="O3156" s="30">
        <v>2</v>
      </c>
      <c r="P3156" s="30">
        <v>2</v>
      </c>
      <c r="Q3156" s="30">
        <v>1</v>
      </c>
      <c r="R3156" s="30">
        <v>0</v>
      </c>
      <c r="S3156" s="30">
        <v>1</v>
      </c>
      <c r="T3156" s="30">
        <v>10</v>
      </c>
      <c r="U3156" s="30">
        <v>5</v>
      </c>
      <c r="V3156" s="82">
        <v>67</v>
      </c>
      <c r="W3156" s="30">
        <v>30</v>
      </c>
      <c r="X3156" s="33">
        <v>1</v>
      </c>
    </row>
    <row r="3157" spans="1:24">
      <c r="A3157" s="163">
        <v>78</v>
      </c>
      <c r="B3157" s="30">
        <v>1</v>
      </c>
      <c r="C3157" s="30">
        <v>10</v>
      </c>
      <c r="D3157" s="30">
        <v>24.304617877396705</v>
      </c>
      <c r="E3157" s="30">
        <v>1</v>
      </c>
      <c r="F3157" s="30">
        <v>0</v>
      </c>
      <c r="G3157" s="30"/>
      <c r="H3157" s="33">
        <v>0</v>
      </c>
      <c r="I3157" s="30">
        <v>1</v>
      </c>
      <c r="J3157" s="30">
        <v>1</v>
      </c>
      <c r="K3157" s="160">
        <v>0</v>
      </c>
      <c r="L3157" s="30">
        <v>6.6</v>
      </c>
      <c r="M3157" s="30">
        <v>1</v>
      </c>
      <c r="N3157" s="30">
        <v>2</v>
      </c>
      <c r="O3157" s="30">
        <v>3</v>
      </c>
      <c r="P3157" s="30">
        <v>2</v>
      </c>
      <c r="Q3157" s="30">
        <v>1</v>
      </c>
      <c r="R3157" s="30">
        <v>0</v>
      </c>
      <c r="S3157" s="30">
        <v>1</v>
      </c>
      <c r="T3157" s="30">
        <v>10</v>
      </c>
      <c r="U3157" s="30">
        <v>4</v>
      </c>
      <c r="V3157" s="82">
        <v>67</v>
      </c>
      <c r="W3157" s="30">
        <v>15</v>
      </c>
      <c r="X3157" s="33">
        <v>1</v>
      </c>
    </row>
    <row r="3158" spans="1:24">
      <c r="A3158" s="163">
        <v>79</v>
      </c>
      <c r="B3158" s="30">
        <v>2</v>
      </c>
      <c r="C3158" s="30">
        <v>13</v>
      </c>
      <c r="D3158" s="30">
        <v>22.826880934989042</v>
      </c>
      <c r="E3158" s="30">
        <v>0</v>
      </c>
      <c r="F3158" s="30">
        <v>0</v>
      </c>
      <c r="G3158" s="30">
        <v>0</v>
      </c>
      <c r="H3158" s="33">
        <v>0</v>
      </c>
      <c r="I3158" s="30">
        <v>1</v>
      </c>
      <c r="J3158" s="30">
        <v>0</v>
      </c>
      <c r="K3158" s="160">
        <v>0</v>
      </c>
      <c r="L3158" s="30">
        <v>7.6</v>
      </c>
      <c r="M3158" s="30">
        <v>1</v>
      </c>
      <c r="N3158" s="30">
        <v>1</v>
      </c>
      <c r="O3158" s="30">
        <v>2</v>
      </c>
      <c r="P3158" s="30">
        <v>2</v>
      </c>
      <c r="Q3158" s="30">
        <v>1</v>
      </c>
      <c r="R3158" s="30">
        <v>0</v>
      </c>
      <c r="S3158" s="30">
        <v>1</v>
      </c>
      <c r="T3158" s="30">
        <v>8</v>
      </c>
      <c r="U3158" s="30">
        <v>6.5</v>
      </c>
      <c r="V3158" s="82">
        <v>81</v>
      </c>
      <c r="W3158" s="30">
        <v>30</v>
      </c>
      <c r="X3158" s="33">
        <v>0</v>
      </c>
    </row>
    <row r="3159" spans="1:24">
      <c r="A3159" s="163">
        <v>54</v>
      </c>
      <c r="B3159" s="30">
        <v>1</v>
      </c>
      <c r="C3159" s="30">
        <v>7</v>
      </c>
      <c r="D3159" s="30">
        <v>26.534613304488911</v>
      </c>
      <c r="E3159" s="30">
        <v>0</v>
      </c>
      <c r="F3159" s="30">
        <v>0</v>
      </c>
      <c r="G3159" s="30">
        <v>0</v>
      </c>
      <c r="H3159" s="33">
        <v>0</v>
      </c>
      <c r="I3159" s="30">
        <v>0</v>
      </c>
      <c r="J3159" s="30">
        <v>1</v>
      </c>
      <c r="K3159" s="160">
        <v>0</v>
      </c>
      <c r="L3159" s="30">
        <v>7.1</v>
      </c>
      <c r="M3159" s="30">
        <v>2</v>
      </c>
      <c r="N3159" s="30">
        <v>1</v>
      </c>
      <c r="O3159" s="30">
        <v>2</v>
      </c>
      <c r="P3159" s="30">
        <v>3</v>
      </c>
      <c r="Q3159" s="30">
        <v>1</v>
      </c>
      <c r="R3159" s="30">
        <v>0</v>
      </c>
      <c r="S3159" s="30">
        <v>0</v>
      </c>
      <c r="T3159" s="30">
        <v>9</v>
      </c>
      <c r="U3159" s="30">
        <v>5</v>
      </c>
      <c r="V3159" s="82">
        <v>56</v>
      </c>
      <c r="W3159" s="30">
        <v>10</v>
      </c>
      <c r="X3159" s="33">
        <v>1</v>
      </c>
    </row>
    <row r="3160" spans="1:24">
      <c r="A3160" s="163">
        <v>78</v>
      </c>
      <c r="B3160" s="30">
        <v>1</v>
      </c>
      <c r="C3160" s="30">
        <v>23</v>
      </c>
      <c r="D3160" s="30">
        <v>25.758268556622465</v>
      </c>
      <c r="E3160" s="30">
        <v>0</v>
      </c>
      <c r="F3160" s="30">
        <v>1</v>
      </c>
      <c r="G3160" s="30">
        <v>0</v>
      </c>
      <c r="H3160" s="33">
        <v>0</v>
      </c>
      <c r="I3160" s="30">
        <v>1</v>
      </c>
      <c r="J3160" s="30">
        <v>1</v>
      </c>
      <c r="K3160" s="160">
        <v>1</v>
      </c>
      <c r="L3160" s="30">
        <v>13.1</v>
      </c>
      <c r="M3160" s="30">
        <v>1</v>
      </c>
      <c r="N3160" s="30">
        <v>3</v>
      </c>
      <c r="O3160" s="30">
        <v>2</v>
      </c>
      <c r="P3160" s="30">
        <v>2</v>
      </c>
      <c r="Q3160" s="30">
        <v>1</v>
      </c>
      <c r="R3160" s="30">
        <v>0</v>
      </c>
      <c r="S3160" s="30">
        <v>1</v>
      </c>
      <c r="T3160" s="30">
        <v>10</v>
      </c>
      <c r="U3160" s="30">
        <v>6</v>
      </c>
      <c r="V3160" s="82">
        <v>80</v>
      </c>
      <c r="W3160" s="30">
        <v>180</v>
      </c>
      <c r="X3160" s="33">
        <v>0</v>
      </c>
    </row>
    <row r="3161" spans="1:24">
      <c r="A3161" s="163">
        <v>55</v>
      </c>
      <c r="B3161" s="30">
        <v>1</v>
      </c>
      <c r="C3161" s="30">
        <v>1</v>
      </c>
      <c r="D3161" s="30">
        <v>29.340039628105473</v>
      </c>
      <c r="E3161" s="30">
        <v>1</v>
      </c>
      <c r="F3161" s="30">
        <v>0</v>
      </c>
      <c r="G3161" s="30">
        <v>0</v>
      </c>
      <c r="H3161" s="33">
        <v>0</v>
      </c>
      <c r="I3161" s="30">
        <v>1</v>
      </c>
      <c r="J3161" s="30">
        <v>1</v>
      </c>
      <c r="K3161" s="160">
        <v>0</v>
      </c>
      <c r="L3161" s="30">
        <v>8.1</v>
      </c>
      <c r="M3161" s="30">
        <v>1</v>
      </c>
      <c r="N3161" s="30">
        <v>0</v>
      </c>
      <c r="O3161" s="30">
        <v>2</v>
      </c>
      <c r="P3161" s="30">
        <v>0</v>
      </c>
      <c r="Q3161" s="30">
        <v>1</v>
      </c>
      <c r="R3161" s="30">
        <v>0</v>
      </c>
      <c r="S3161" s="30">
        <v>0</v>
      </c>
      <c r="T3161" s="30">
        <v>4</v>
      </c>
      <c r="U3161" s="30">
        <v>5.5</v>
      </c>
      <c r="V3161" s="82">
        <v>100</v>
      </c>
      <c r="W3161" s="30">
        <v>5</v>
      </c>
      <c r="X3161" s="33">
        <v>0</v>
      </c>
    </row>
    <row r="3162" spans="1:24">
      <c r="A3162" s="163">
        <v>59</v>
      </c>
      <c r="B3162" s="30">
        <v>1</v>
      </c>
      <c r="C3162" s="30">
        <v>10</v>
      </c>
      <c r="D3162" s="30">
        <v>26.729927495071671</v>
      </c>
      <c r="E3162" s="30">
        <v>1</v>
      </c>
      <c r="F3162" s="30">
        <v>0</v>
      </c>
      <c r="G3162" s="30">
        <v>1</v>
      </c>
      <c r="H3162" s="33">
        <v>0</v>
      </c>
      <c r="I3162" s="30">
        <v>0</v>
      </c>
      <c r="J3162" s="30">
        <v>0</v>
      </c>
      <c r="K3162" s="160">
        <v>0</v>
      </c>
      <c r="L3162" s="30">
        <v>10.3</v>
      </c>
      <c r="M3162" s="30">
        <v>1</v>
      </c>
      <c r="N3162" s="30">
        <v>1</v>
      </c>
      <c r="O3162" s="30">
        <v>3</v>
      </c>
      <c r="P3162" s="30">
        <v>0</v>
      </c>
      <c r="Q3162" s="30">
        <v>0</v>
      </c>
      <c r="R3162" s="30">
        <v>0</v>
      </c>
      <c r="S3162" s="30">
        <v>0</v>
      </c>
      <c r="T3162" s="30">
        <v>5</v>
      </c>
      <c r="U3162" s="30">
        <v>4</v>
      </c>
      <c r="V3162" s="82">
        <v>100</v>
      </c>
      <c r="W3162" s="30">
        <v>30</v>
      </c>
      <c r="X3162" s="33">
        <v>0</v>
      </c>
    </row>
    <row r="3163" spans="1:24">
      <c r="A3163" s="163">
        <v>32</v>
      </c>
      <c r="B3163" s="30">
        <v>1</v>
      </c>
      <c r="C3163" s="30">
        <v>1</v>
      </c>
      <c r="D3163" s="30">
        <v>30.829339763743477</v>
      </c>
      <c r="E3163" s="30">
        <v>0</v>
      </c>
      <c r="F3163" s="30">
        <v>0</v>
      </c>
      <c r="G3163" s="30">
        <v>0</v>
      </c>
      <c r="H3163" s="33">
        <v>0</v>
      </c>
      <c r="I3163" s="30">
        <v>1</v>
      </c>
      <c r="J3163" s="30">
        <v>1</v>
      </c>
      <c r="K3163" s="160">
        <v>1</v>
      </c>
      <c r="L3163" s="30">
        <v>11.5</v>
      </c>
      <c r="M3163" s="30">
        <v>1</v>
      </c>
      <c r="N3163" s="30">
        <v>1</v>
      </c>
      <c r="O3163" s="30">
        <v>2</v>
      </c>
      <c r="P3163" s="30">
        <v>0</v>
      </c>
      <c r="Q3163" s="30">
        <v>1</v>
      </c>
      <c r="R3163" s="30">
        <v>0</v>
      </c>
      <c r="S3163" s="30">
        <v>1</v>
      </c>
      <c r="T3163" s="30">
        <v>6</v>
      </c>
      <c r="U3163" s="30">
        <v>5.5</v>
      </c>
      <c r="V3163" s="82">
        <v>96</v>
      </c>
      <c r="W3163" s="30">
        <v>10</v>
      </c>
      <c r="X3163" s="33">
        <v>0</v>
      </c>
    </row>
    <row r="3164" spans="1:24">
      <c r="A3164" s="163">
        <v>59</v>
      </c>
      <c r="B3164" s="30">
        <v>1</v>
      </c>
      <c r="C3164" s="30"/>
      <c r="D3164" s="30">
        <v>22.675736961451246</v>
      </c>
      <c r="E3164" s="30">
        <v>1</v>
      </c>
      <c r="F3164" s="30">
        <v>0</v>
      </c>
      <c r="G3164" s="30">
        <v>0</v>
      </c>
      <c r="H3164" s="33">
        <v>0</v>
      </c>
      <c r="I3164" s="30">
        <v>0</v>
      </c>
      <c r="J3164" s="30">
        <v>0</v>
      </c>
      <c r="K3164" s="160">
        <v>0</v>
      </c>
      <c r="L3164" s="30">
        <v>9.9</v>
      </c>
      <c r="M3164" s="30">
        <v>2</v>
      </c>
      <c r="N3164" s="30">
        <v>1</v>
      </c>
      <c r="O3164" s="30">
        <v>0</v>
      </c>
      <c r="P3164" s="30">
        <v>2</v>
      </c>
      <c r="Q3164" s="30">
        <v>1</v>
      </c>
      <c r="R3164" s="30">
        <v>0</v>
      </c>
      <c r="S3164" s="30">
        <v>2</v>
      </c>
      <c r="T3164" s="30">
        <v>8</v>
      </c>
      <c r="U3164" s="30">
        <v>8</v>
      </c>
      <c r="V3164" s="82">
        <v>80</v>
      </c>
      <c r="W3164" s="30">
        <v>10</v>
      </c>
      <c r="X3164" s="33">
        <v>0</v>
      </c>
    </row>
    <row r="3165" spans="1:24">
      <c r="A3165" s="163">
        <v>28</v>
      </c>
      <c r="B3165" s="30">
        <v>2</v>
      </c>
      <c r="C3165" s="30">
        <v>0.5</v>
      </c>
      <c r="D3165" s="30">
        <v>26.870524378283239</v>
      </c>
      <c r="E3165" s="30">
        <v>0</v>
      </c>
      <c r="F3165" s="30">
        <v>0</v>
      </c>
      <c r="G3165" s="30">
        <v>0</v>
      </c>
      <c r="H3165" s="33">
        <v>0</v>
      </c>
      <c r="I3165" s="30">
        <v>0</v>
      </c>
      <c r="J3165" s="30">
        <v>1</v>
      </c>
      <c r="K3165" s="160">
        <v>0</v>
      </c>
      <c r="L3165" s="30">
        <v>15.4</v>
      </c>
      <c r="M3165" s="30">
        <v>1</v>
      </c>
      <c r="N3165" s="30">
        <v>2</v>
      </c>
      <c r="O3165" s="30">
        <v>0</v>
      </c>
      <c r="P3165" s="30">
        <v>0</v>
      </c>
      <c r="Q3165" s="30">
        <v>2</v>
      </c>
      <c r="R3165" s="30">
        <v>3</v>
      </c>
      <c r="S3165" s="30">
        <v>1</v>
      </c>
      <c r="T3165" s="30">
        <v>9</v>
      </c>
      <c r="U3165" s="30">
        <v>10</v>
      </c>
      <c r="V3165" s="82">
        <v>100</v>
      </c>
      <c r="W3165" s="30">
        <v>10</v>
      </c>
      <c r="X3165" s="33">
        <v>1</v>
      </c>
    </row>
    <row r="3166" spans="1:24">
      <c r="A3166" s="163">
        <v>42</v>
      </c>
      <c r="B3166" s="30">
        <v>1</v>
      </c>
      <c r="C3166" s="30">
        <v>5</v>
      </c>
      <c r="D3166" s="30">
        <v>31.210012171904747</v>
      </c>
      <c r="E3166" s="30">
        <v>1</v>
      </c>
      <c r="F3166" s="30">
        <v>0</v>
      </c>
      <c r="G3166" s="30">
        <v>0</v>
      </c>
      <c r="H3166" s="33">
        <v>0</v>
      </c>
      <c r="I3166" s="30">
        <v>0</v>
      </c>
      <c r="J3166" s="30">
        <v>0</v>
      </c>
      <c r="K3166" s="160">
        <v>0</v>
      </c>
      <c r="L3166" s="30">
        <v>11.5</v>
      </c>
      <c r="M3166" s="30">
        <v>2</v>
      </c>
      <c r="N3166" s="30">
        <v>0</v>
      </c>
      <c r="O3166" s="30">
        <v>2</v>
      </c>
      <c r="P3166" s="30">
        <v>0</v>
      </c>
      <c r="Q3166" s="30">
        <v>1</v>
      </c>
      <c r="R3166" s="30">
        <v>0</v>
      </c>
      <c r="S3166" s="30">
        <v>0</v>
      </c>
      <c r="T3166" s="30">
        <v>5</v>
      </c>
      <c r="U3166" s="30">
        <v>5</v>
      </c>
      <c r="V3166" s="82">
        <v>88</v>
      </c>
      <c r="W3166" s="30">
        <v>5</v>
      </c>
      <c r="X3166" s="33">
        <v>1</v>
      </c>
    </row>
    <row r="3167" spans="1:24">
      <c r="A3167" s="163">
        <v>72</v>
      </c>
      <c r="B3167" s="30">
        <v>1</v>
      </c>
      <c r="C3167" s="30">
        <v>25</v>
      </c>
      <c r="D3167" s="30">
        <v>27.266176040497491</v>
      </c>
      <c r="E3167" s="30">
        <v>0</v>
      </c>
      <c r="F3167" s="30"/>
      <c r="G3167" s="30">
        <v>1</v>
      </c>
      <c r="H3167" s="33">
        <v>0</v>
      </c>
      <c r="I3167" s="30">
        <v>1</v>
      </c>
      <c r="J3167" s="30">
        <v>1</v>
      </c>
      <c r="K3167" s="160">
        <v>1</v>
      </c>
      <c r="L3167" s="30">
        <v>7.8</v>
      </c>
      <c r="M3167" s="30">
        <v>1</v>
      </c>
      <c r="N3167" s="30">
        <v>0</v>
      </c>
      <c r="O3167" s="30">
        <v>2</v>
      </c>
      <c r="P3167" s="30">
        <v>0</v>
      </c>
      <c r="Q3167" s="30">
        <v>0</v>
      </c>
      <c r="R3167" s="30">
        <v>0</v>
      </c>
      <c r="S3167" s="30">
        <v>0</v>
      </c>
      <c r="T3167" s="30">
        <v>3</v>
      </c>
      <c r="U3167" s="30">
        <v>6</v>
      </c>
      <c r="V3167" s="82">
        <v>100</v>
      </c>
      <c r="W3167" s="30">
        <v>7</v>
      </c>
      <c r="X3167" s="33">
        <v>0</v>
      </c>
    </row>
    <row r="3168" spans="1:24">
      <c r="A3168" s="163">
        <v>55</v>
      </c>
      <c r="B3168" s="30">
        <v>1</v>
      </c>
      <c r="C3168" s="30">
        <v>7</v>
      </c>
      <c r="D3168" s="30">
        <v>23.875114784205692</v>
      </c>
      <c r="E3168" s="30">
        <v>1</v>
      </c>
      <c r="F3168" s="30">
        <v>1</v>
      </c>
      <c r="G3168" s="30">
        <v>1</v>
      </c>
      <c r="H3168" s="30"/>
      <c r="I3168" s="30">
        <v>1</v>
      </c>
      <c r="J3168" s="30">
        <v>1</v>
      </c>
      <c r="K3168" s="160">
        <v>0</v>
      </c>
      <c r="L3168" s="30">
        <v>10.4</v>
      </c>
      <c r="M3168" s="30">
        <v>1</v>
      </c>
      <c r="N3168" s="30">
        <v>2</v>
      </c>
      <c r="O3168" s="30">
        <v>1</v>
      </c>
      <c r="P3168" s="30">
        <v>0</v>
      </c>
      <c r="Q3168" s="30">
        <v>1</v>
      </c>
      <c r="R3168" s="30">
        <v>0</v>
      </c>
      <c r="S3168" s="30">
        <v>0</v>
      </c>
      <c r="T3168" s="30">
        <v>5</v>
      </c>
      <c r="U3168" s="30">
        <v>7</v>
      </c>
      <c r="V3168" s="82">
        <v>100</v>
      </c>
      <c r="W3168" s="30">
        <v>20</v>
      </c>
      <c r="X3168" s="33">
        <v>0</v>
      </c>
    </row>
    <row r="3169" spans="1:24">
      <c r="A3169" s="163">
        <v>52</v>
      </c>
      <c r="B3169" s="30">
        <v>2</v>
      </c>
      <c r="C3169" s="30">
        <v>5</v>
      </c>
      <c r="D3169" s="30">
        <v>25.20920135849585</v>
      </c>
      <c r="E3169" s="30">
        <v>1</v>
      </c>
      <c r="F3169" s="30"/>
      <c r="G3169" s="30">
        <v>0</v>
      </c>
      <c r="H3169" s="33">
        <v>0</v>
      </c>
      <c r="I3169" s="30">
        <v>0</v>
      </c>
      <c r="J3169" s="30">
        <v>1</v>
      </c>
      <c r="K3169" s="160">
        <v>0</v>
      </c>
      <c r="L3169" s="30">
        <v>7.8</v>
      </c>
      <c r="M3169" s="30">
        <v>3</v>
      </c>
      <c r="N3169" s="30">
        <v>3</v>
      </c>
      <c r="O3169" s="30">
        <v>3</v>
      </c>
      <c r="P3169" s="30">
        <v>3</v>
      </c>
      <c r="Q3169" s="30">
        <v>3</v>
      </c>
      <c r="R3169" s="30">
        <v>0</v>
      </c>
      <c r="S3169" s="30">
        <v>3</v>
      </c>
      <c r="T3169" s="30">
        <v>18</v>
      </c>
      <c r="U3169" s="30">
        <v>2.5</v>
      </c>
      <c r="V3169" s="82">
        <v>37</v>
      </c>
      <c r="W3169" s="30">
        <v>120</v>
      </c>
      <c r="X3169" s="33">
        <v>0</v>
      </c>
    </row>
    <row r="3170" spans="1:24">
      <c r="A3170" s="163">
        <v>69</v>
      </c>
      <c r="B3170" s="30">
        <v>1</v>
      </c>
      <c r="C3170" s="30"/>
      <c r="D3170" s="30">
        <v>20.587491799897336</v>
      </c>
      <c r="E3170" s="30">
        <v>0</v>
      </c>
      <c r="F3170" s="30">
        <v>0</v>
      </c>
      <c r="G3170" s="30">
        <v>0</v>
      </c>
      <c r="H3170" s="33">
        <v>0</v>
      </c>
      <c r="I3170" s="30">
        <v>1</v>
      </c>
      <c r="J3170" s="30">
        <v>0</v>
      </c>
      <c r="K3170" s="160">
        <v>0</v>
      </c>
      <c r="L3170" s="30">
        <v>7.9</v>
      </c>
      <c r="M3170" s="30">
        <v>1</v>
      </c>
      <c r="N3170" s="30">
        <v>1</v>
      </c>
      <c r="O3170" s="30">
        <v>1</v>
      </c>
      <c r="P3170" s="30">
        <v>0</v>
      </c>
      <c r="Q3170" s="30">
        <v>1</v>
      </c>
      <c r="R3170" s="30">
        <v>0</v>
      </c>
      <c r="S3170" s="30">
        <v>0</v>
      </c>
      <c r="T3170" s="30">
        <v>4</v>
      </c>
      <c r="U3170" s="30">
        <v>7.5</v>
      </c>
      <c r="V3170" s="82">
        <v>94</v>
      </c>
      <c r="W3170" s="30">
        <v>30</v>
      </c>
      <c r="X3170" s="33">
        <v>0</v>
      </c>
    </row>
    <row r="3171" spans="1:24">
      <c r="A3171" s="163">
        <v>73</v>
      </c>
      <c r="B3171" s="30">
        <v>1</v>
      </c>
      <c r="C3171" s="30"/>
      <c r="D3171" s="30">
        <v>22.718974400584205</v>
      </c>
      <c r="E3171" s="30">
        <v>0</v>
      </c>
      <c r="F3171" s="30">
        <v>1</v>
      </c>
      <c r="G3171" s="30">
        <v>0</v>
      </c>
      <c r="H3171" s="33">
        <v>0</v>
      </c>
      <c r="I3171" s="30">
        <v>0</v>
      </c>
      <c r="J3171" s="30">
        <v>1</v>
      </c>
      <c r="K3171" s="160">
        <v>1</v>
      </c>
      <c r="L3171" s="30">
        <v>6.1</v>
      </c>
      <c r="M3171" s="30">
        <v>1</v>
      </c>
      <c r="N3171" s="30">
        <v>1</v>
      </c>
      <c r="O3171" s="30">
        <v>2</v>
      </c>
      <c r="P3171" s="30">
        <v>2</v>
      </c>
      <c r="Q3171" s="30">
        <v>1</v>
      </c>
      <c r="R3171" s="30">
        <v>0</v>
      </c>
      <c r="S3171" s="30">
        <v>0</v>
      </c>
      <c r="T3171" s="30">
        <v>7</v>
      </c>
      <c r="U3171" s="30">
        <v>5</v>
      </c>
      <c r="V3171" s="82">
        <v>83</v>
      </c>
      <c r="W3171" s="30">
        <v>30</v>
      </c>
      <c r="X3171" s="33">
        <v>0</v>
      </c>
    </row>
    <row r="3172" spans="1:24">
      <c r="A3172" s="163">
        <v>58</v>
      </c>
      <c r="B3172" s="30">
        <v>1</v>
      </c>
      <c r="C3172" s="30"/>
      <c r="D3172" s="30">
        <v>22.675736961451246</v>
      </c>
      <c r="E3172" s="30">
        <v>0</v>
      </c>
      <c r="F3172" s="30">
        <v>0</v>
      </c>
      <c r="G3172" s="30">
        <v>0</v>
      </c>
      <c r="H3172" s="33">
        <v>0</v>
      </c>
      <c r="I3172" s="30">
        <v>0</v>
      </c>
      <c r="J3172" s="30">
        <v>1</v>
      </c>
      <c r="K3172" s="160">
        <v>0</v>
      </c>
      <c r="L3172" s="30">
        <v>10.5</v>
      </c>
      <c r="M3172" s="30">
        <v>1</v>
      </c>
      <c r="N3172" s="30">
        <v>1</v>
      </c>
      <c r="O3172" s="30">
        <v>1</v>
      </c>
      <c r="P3172" s="30">
        <v>0</v>
      </c>
      <c r="Q3172" s="30">
        <v>1</v>
      </c>
      <c r="R3172" s="30">
        <v>0</v>
      </c>
      <c r="S3172" s="30">
        <v>0</v>
      </c>
      <c r="T3172" s="30">
        <v>4</v>
      </c>
      <c r="U3172" s="30">
        <v>7</v>
      </c>
      <c r="V3172" s="82">
        <v>93</v>
      </c>
      <c r="W3172" s="30">
        <v>5</v>
      </c>
      <c r="X3172" s="33">
        <v>1</v>
      </c>
    </row>
    <row r="3173" spans="1:24">
      <c r="A3173" s="163">
        <v>59</v>
      </c>
      <c r="B3173" s="30">
        <v>2</v>
      </c>
      <c r="C3173" s="30"/>
      <c r="D3173" s="30">
        <v>36.078238001314922</v>
      </c>
      <c r="E3173" s="30">
        <v>0</v>
      </c>
      <c r="F3173" s="30">
        <v>1</v>
      </c>
      <c r="G3173" s="30">
        <v>0</v>
      </c>
      <c r="H3173" s="33">
        <v>0</v>
      </c>
      <c r="I3173" s="30">
        <v>1</v>
      </c>
      <c r="J3173" s="30">
        <v>0</v>
      </c>
      <c r="K3173" s="160">
        <v>0</v>
      </c>
      <c r="L3173" s="30">
        <v>8</v>
      </c>
      <c r="M3173" s="30">
        <v>3</v>
      </c>
      <c r="N3173" s="30">
        <v>0</v>
      </c>
      <c r="O3173" s="30">
        <v>2</v>
      </c>
      <c r="P3173" s="30">
        <v>0</v>
      </c>
      <c r="Q3173" s="30">
        <v>2</v>
      </c>
      <c r="R3173" s="30">
        <v>0</v>
      </c>
      <c r="S3173" s="30">
        <v>3</v>
      </c>
      <c r="T3173" s="30">
        <v>10</v>
      </c>
      <c r="U3173" s="30">
        <v>5.5</v>
      </c>
      <c r="V3173" s="82">
        <v>100</v>
      </c>
      <c r="W3173" s="30">
        <v>10</v>
      </c>
      <c r="X3173" s="33">
        <v>0</v>
      </c>
    </row>
    <row r="3174" spans="1:24">
      <c r="A3174" s="163">
        <v>60</v>
      </c>
      <c r="B3174" s="30">
        <v>2</v>
      </c>
      <c r="C3174" s="30">
        <v>5</v>
      </c>
      <c r="D3174" s="30">
        <v>22.689050542845486</v>
      </c>
      <c r="E3174" s="30">
        <v>1</v>
      </c>
      <c r="F3174" s="30">
        <v>1</v>
      </c>
      <c r="G3174" s="30">
        <v>0</v>
      </c>
      <c r="H3174" s="33">
        <v>0</v>
      </c>
      <c r="I3174" s="30">
        <v>1</v>
      </c>
      <c r="J3174" s="30">
        <v>1</v>
      </c>
      <c r="K3174" s="160">
        <v>0</v>
      </c>
      <c r="L3174" s="30">
        <v>7.9</v>
      </c>
      <c r="M3174" s="30">
        <v>1</v>
      </c>
      <c r="N3174" s="30">
        <v>1</v>
      </c>
      <c r="O3174" s="30">
        <v>1</v>
      </c>
      <c r="P3174" s="30">
        <v>0</v>
      </c>
      <c r="Q3174" s="30">
        <v>1</v>
      </c>
      <c r="R3174" s="30">
        <v>0</v>
      </c>
      <c r="S3174" s="30">
        <v>0</v>
      </c>
      <c r="T3174" s="30">
        <v>4</v>
      </c>
      <c r="U3174" s="30">
        <v>7</v>
      </c>
      <c r="V3174" s="82">
        <v>100</v>
      </c>
      <c r="W3174" s="30">
        <v>5</v>
      </c>
      <c r="X3174" s="33">
        <v>0</v>
      </c>
    </row>
    <row r="3175" spans="1:24">
      <c r="A3175" s="163">
        <v>43</v>
      </c>
      <c r="B3175" s="30">
        <v>1</v>
      </c>
      <c r="C3175" s="30">
        <v>9</v>
      </c>
      <c r="D3175" s="30">
        <v>25.338269347874423</v>
      </c>
      <c r="E3175" s="30">
        <v>1</v>
      </c>
      <c r="F3175" s="30">
        <v>1</v>
      </c>
      <c r="G3175" s="30">
        <v>0</v>
      </c>
      <c r="H3175" s="33">
        <v>0</v>
      </c>
      <c r="I3175" s="30">
        <v>0</v>
      </c>
      <c r="J3175" s="30">
        <v>1</v>
      </c>
      <c r="K3175" s="160">
        <v>0</v>
      </c>
      <c r="L3175" s="30">
        <v>9.6999999999999993</v>
      </c>
      <c r="M3175" s="30">
        <v>0</v>
      </c>
      <c r="N3175" s="30">
        <v>0</v>
      </c>
      <c r="O3175" s="30">
        <v>2</v>
      </c>
      <c r="P3175" s="30">
        <v>0</v>
      </c>
      <c r="Q3175" s="30">
        <v>0</v>
      </c>
      <c r="R3175" s="30">
        <v>0</v>
      </c>
      <c r="S3175" s="30">
        <v>0</v>
      </c>
      <c r="T3175" s="30">
        <v>2</v>
      </c>
      <c r="U3175" s="30">
        <v>6</v>
      </c>
      <c r="V3175" s="82">
        <v>92</v>
      </c>
      <c r="W3175" s="30">
        <v>10</v>
      </c>
      <c r="X3175" s="33">
        <v>1</v>
      </c>
    </row>
    <row r="3176" spans="1:24">
      <c r="A3176" s="163">
        <v>64</v>
      </c>
      <c r="B3176" s="30">
        <v>2</v>
      </c>
      <c r="C3176" s="30"/>
      <c r="D3176" s="30">
        <v>22.863019659032474</v>
      </c>
      <c r="E3176" s="30">
        <v>0</v>
      </c>
      <c r="F3176" s="30">
        <v>1</v>
      </c>
      <c r="G3176" s="30">
        <v>0</v>
      </c>
      <c r="H3176" s="33">
        <v>0</v>
      </c>
      <c r="I3176" s="30">
        <v>1</v>
      </c>
      <c r="J3176" s="30">
        <v>0</v>
      </c>
      <c r="K3176" s="160">
        <v>0</v>
      </c>
      <c r="L3176" s="30">
        <v>6.8</v>
      </c>
      <c r="M3176" s="30">
        <v>2</v>
      </c>
      <c r="N3176" s="30">
        <v>1</v>
      </c>
      <c r="O3176" s="30">
        <v>2</v>
      </c>
      <c r="P3176" s="30">
        <v>0</v>
      </c>
      <c r="Q3176" s="30">
        <v>1</v>
      </c>
      <c r="R3176" s="30">
        <v>0</v>
      </c>
      <c r="S3176" s="30">
        <v>0</v>
      </c>
      <c r="T3176" s="30">
        <v>6</v>
      </c>
      <c r="U3176" s="30">
        <v>6</v>
      </c>
      <c r="V3176" s="82">
        <v>100</v>
      </c>
      <c r="W3176" s="30">
        <v>20</v>
      </c>
      <c r="X3176" s="33">
        <v>0</v>
      </c>
    </row>
    <row r="3177" spans="1:24">
      <c r="A3177" s="163">
        <v>47</v>
      </c>
      <c r="B3177" s="30">
        <v>1</v>
      </c>
      <c r="C3177" s="30"/>
      <c r="D3177" s="30">
        <v>27.918367346938776</v>
      </c>
      <c r="E3177" s="30">
        <v>0</v>
      </c>
      <c r="F3177" s="30">
        <v>0</v>
      </c>
      <c r="G3177" s="30">
        <v>0</v>
      </c>
      <c r="H3177" s="33">
        <v>0</v>
      </c>
      <c r="I3177" s="30">
        <v>1</v>
      </c>
      <c r="J3177" s="30">
        <v>0</v>
      </c>
      <c r="K3177" s="160">
        <v>0</v>
      </c>
      <c r="L3177" s="30">
        <v>7.4</v>
      </c>
      <c r="M3177" s="30">
        <v>0</v>
      </c>
      <c r="N3177" s="30">
        <v>0</v>
      </c>
      <c r="O3177" s="30">
        <v>2</v>
      </c>
      <c r="P3177" s="30">
        <v>0</v>
      </c>
      <c r="Q3177" s="30">
        <v>1</v>
      </c>
      <c r="R3177" s="30">
        <v>0</v>
      </c>
      <c r="S3177" s="30">
        <v>0</v>
      </c>
      <c r="T3177" s="30">
        <v>3</v>
      </c>
      <c r="U3177" s="30">
        <v>5</v>
      </c>
      <c r="V3177" s="82">
        <v>100</v>
      </c>
      <c r="W3177" s="30">
        <v>10</v>
      </c>
      <c r="X3177" s="33">
        <v>0</v>
      </c>
    </row>
    <row r="3178" spans="1:24">
      <c r="A3178" s="163">
        <v>45</v>
      </c>
      <c r="B3178" s="30">
        <v>2</v>
      </c>
      <c r="C3178" s="30"/>
      <c r="D3178" s="30">
        <v>34.21935882103314</v>
      </c>
      <c r="E3178" s="30">
        <v>0</v>
      </c>
      <c r="F3178" s="30">
        <v>0</v>
      </c>
      <c r="G3178" s="30">
        <v>0</v>
      </c>
      <c r="H3178" s="33">
        <v>0</v>
      </c>
      <c r="I3178" s="30">
        <v>1</v>
      </c>
      <c r="J3178" s="30">
        <v>1</v>
      </c>
      <c r="K3178" s="160">
        <v>0</v>
      </c>
      <c r="L3178" s="30">
        <v>5.4</v>
      </c>
      <c r="M3178" s="30">
        <v>1</v>
      </c>
      <c r="N3178" s="30">
        <v>2</v>
      </c>
      <c r="O3178" s="30">
        <v>1</v>
      </c>
      <c r="P3178" s="30">
        <v>0</v>
      </c>
      <c r="Q3178" s="30">
        <v>1</v>
      </c>
      <c r="R3178" s="30">
        <v>3</v>
      </c>
      <c r="S3178" s="30">
        <v>1</v>
      </c>
      <c r="T3178" s="30">
        <v>9</v>
      </c>
      <c r="U3178" s="30">
        <v>7</v>
      </c>
      <c r="V3178" s="82">
        <v>93</v>
      </c>
      <c r="W3178" s="30">
        <v>30</v>
      </c>
      <c r="X3178" s="33">
        <v>0</v>
      </c>
    </row>
    <row r="3179" spans="1:24">
      <c r="A3179" s="163">
        <v>74</v>
      </c>
      <c r="B3179" s="30">
        <v>2</v>
      </c>
      <c r="C3179" s="30"/>
      <c r="D3179" s="30">
        <v>24.844444444444445</v>
      </c>
      <c r="E3179" s="30">
        <v>0</v>
      </c>
      <c r="F3179" s="30">
        <v>0</v>
      </c>
      <c r="G3179" s="30">
        <v>0</v>
      </c>
      <c r="H3179" s="33">
        <v>0</v>
      </c>
      <c r="I3179" s="30">
        <v>0</v>
      </c>
      <c r="J3179" s="30">
        <v>1</v>
      </c>
      <c r="K3179" s="160">
        <v>0</v>
      </c>
      <c r="L3179" s="30">
        <v>7.1</v>
      </c>
      <c r="M3179" s="30">
        <v>1</v>
      </c>
      <c r="N3179" s="30">
        <v>1</v>
      </c>
      <c r="O3179" s="30">
        <v>2</v>
      </c>
      <c r="P3179" s="30">
        <v>0</v>
      </c>
      <c r="Q3179" s="30">
        <v>1</v>
      </c>
      <c r="R3179" s="30">
        <v>0</v>
      </c>
      <c r="S3179" s="30">
        <v>1</v>
      </c>
      <c r="T3179" s="30">
        <v>6</v>
      </c>
      <c r="U3179" s="30">
        <v>6</v>
      </c>
      <c r="V3179" s="82">
        <v>86</v>
      </c>
      <c r="W3179" s="30">
        <v>30</v>
      </c>
      <c r="X3179" s="33">
        <v>0</v>
      </c>
    </row>
    <row r="3180" spans="1:24">
      <c r="A3180" s="163">
        <v>55</v>
      </c>
      <c r="B3180" s="30">
        <v>1</v>
      </c>
      <c r="C3180" s="30"/>
      <c r="D3180" s="30">
        <v>27.217630853994486</v>
      </c>
      <c r="E3180" s="30">
        <v>0</v>
      </c>
      <c r="F3180" s="30">
        <v>0</v>
      </c>
      <c r="G3180" s="30">
        <v>0</v>
      </c>
      <c r="H3180" s="33">
        <v>0</v>
      </c>
      <c r="I3180" s="30">
        <v>0</v>
      </c>
      <c r="J3180" s="30">
        <v>0</v>
      </c>
      <c r="K3180" s="160">
        <v>0</v>
      </c>
      <c r="L3180" s="30">
        <v>5.9</v>
      </c>
      <c r="M3180" s="30">
        <v>1</v>
      </c>
      <c r="N3180" s="30">
        <v>1</v>
      </c>
      <c r="O3180" s="30">
        <v>2</v>
      </c>
      <c r="P3180" s="30">
        <v>0</v>
      </c>
      <c r="Q3180" s="30">
        <v>0</v>
      </c>
      <c r="R3180" s="30">
        <v>0</v>
      </c>
      <c r="S3180" s="30">
        <v>0</v>
      </c>
      <c r="T3180" s="30">
        <v>4</v>
      </c>
      <c r="U3180" s="30">
        <v>6</v>
      </c>
      <c r="V3180" s="82">
        <v>86</v>
      </c>
      <c r="W3180" s="30">
        <v>30</v>
      </c>
      <c r="X3180" s="33">
        <v>1</v>
      </c>
    </row>
    <row r="3181" spans="1:24">
      <c r="A3181" s="163">
        <v>50</v>
      </c>
      <c r="B3181" s="30">
        <v>2</v>
      </c>
      <c r="C3181" s="30"/>
      <c r="D3181" s="30">
        <v>26.997041420118343</v>
      </c>
      <c r="E3181" s="30">
        <v>0</v>
      </c>
      <c r="F3181" s="30">
        <v>0</v>
      </c>
      <c r="G3181" s="30">
        <v>1</v>
      </c>
      <c r="H3181" s="33">
        <v>0</v>
      </c>
      <c r="I3181" s="30">
        <v>1</v>
      </c>
      <c r="J3181" s="30">
        <v>0</v>
      </c>
      <c r="K3181" s="160">
        <v>0</v>
      </c>
      <c r="L3181" s="30">
        <v>5.5</v>
      </c>
      <c r="M3181" s="30">
        <v>1</v>
      </c>
      <c r="N3181" s="30">
        <v>1</v>
      </c>
      <c r="O3181" s="30">
        <v>2</v>
      </c>
      <c r="P3181" s="30">
        <v>2</v>
      </c>
      <c r="Q3181" s="30">
        <v>1</v>
      </c>
      <c r="R3181" s="30">
        <v>3</v>
      </c>
      <c r="S3181" s="30">
        <v>0</v>
      </c>
      <c r="T3181" s="30">
        <v>10</v>
      </c>
      <c r="U3181" s="30">
        <v>6.5</v>
      </c>
      <c r="V3181" s="82">
        <v>72</v>
      </c>
      <c r="W3181" s="30">
        <v>30</v>
      </c>
      <c r="X3181" s="33">
        <v>0</v>
      </c>
    </row>
    <row r="3182" spans="1:24">
      <c r="A3182" s="163">
        <v>62</v>
      </c>
      <c r="B3182" s="30">
        <v>2</v>
      </c>
      <c r="C3182" s="30"/>
      <c r="D3182" s="30">
        <v>31.141117234106346</v>
      </c>
      <c r="E3182" s="30">
        <v>1</v>
      </c>
      <c r="F3182" s="30">
        <v>0</v>
      </c>
      <c r="G3182" s="30">
        <v>0</v>
      </c>
      <c r="H3182" s="33">
        <v>0</v>
      </c>
      <c r="I3182" s="30">
        <v>1</v>
      </c>
      <c r="J3182" s="30">
        <v>1</v>
      </c>
      <c r="K3182" s="160">
        <v>0</v>
      </c>
      <c r="L3182" s="30">
        <v>7.1</v>
      </c>
      <c r="M3182" s="30">
        <v>1</v>
      </c>
      <c r="N3182" s="30">
        <v>1</v>
      </c>
      <c r="O3182" s="30">
        <v>3</v>
      </c>
      <c r="P3182" s="30">
        <v>0</v>
      </c>
      <c r="Q3182" s="30">
        <v>1</v>
      </c>
      <c r="R3182" s="30">
        <v>0</v>
      </c>
      <c r="S3182" s="30">
        <v>1</v>
      </c>
      <c r="T3182" s="30">
        <v>7</v>
      </c>
      <c r="U3182" s="30">
        <v>4.5</v>
      </c>
      <c r="V3182" s="82">
        <v>90</v>
      </c>
      <c r="W3182" s="30">
        <v>5</v>
      </c>
      <c r="X3182" s="33">
        <v>0</v>
      </c>
    </row>
    <row r="3183" spans="1:24">
      <c r="A3183" s="163">
        <v>62</v>
      </c>
      <c r="B3183" s="30">
        <v>1</v>
      </c>
      <c r="C3183" s="30"/>
      <c r="D3183" s="30">
        <v>20.656179138321995</v>
      </c>
      <c r="E3183" s="30">
        <v>0</v>
      </c>
      <c r="F3183" s="30">
        <v>1</v>
      </c>
      <c r="G3183" s="30">
        <v>0</v>
      </c>
      <c r="H3183" s="33">
        <v>0</v>
      </c>
      <c r="I3183" s="30">
        <v>0</v>
      </c>
      <c r="J3183" s="30">
        <v>0</v>
      </c>
      <c r="K3183" s="160">
        <v>0</v>
      </c>
      <c r="L3183" s="30">
        <v>7.4</v>
      </c>
      <c r="M3183" s="30">
        <v>0</v>
      </c>
      <c r="N3183" s="30">
        <v>0</v>
      </c>
      <c r="O3183" s="30">
        <v>1</v>
      </c>
      <c r="P3183" s="30">
        <v>0</v>
      </c>
      <c r="Q3183" s="30">
        <v>0</v>
      </c>
      <c r="R3183" s="30">
        <v>0</v>
      </c>
      <c r="S3183" s="30">
        <v>0</v>
      </c>
      <c r="T3183" s="30">
        <v>1</v>
      </c>
      <c r="U3183" s="30">
        <v>7</v>
      </c>
      <c r="V3183" s="82">
        <v>97</v>
      </c>
      <c r="W3183" s="30">
        <v>15</v>
      </c>
      <c r="X3183" s="33">
        <v>0</v>
      </c>
    </row>
    <row r="3184" spans="1:24">
      <c r="A3184" s="163">
        <v>68</v>
      </c>
      <c r="B3184" s="30">
        <v>1</v>
      </c>
      <c r="C3184" s="30"/>
      <c r="D3184" s="30">
        <v>20.173010380622838</v>
      </c>
      <c r="E3184" s="30">
        <v>1</v>
      </c>
      <c r="F3184" s="30">
        <v>1</v>
      </c>
      <c r="G3184" s="30">
        <v>1</v>
      </c>
      <c r="H3184" s="33">
        <v>1</v>
      </c>
      <c r="I3184" s="30">
        <v>1</v>
      </c>
      <c r="J3184" s="30">
        <v>1</v>
      </c>
      <c r="K3184" s="160">
        <v>0</v>
      </c>
      <c r="L3184" s="30">
        <v>7.7</v>
      </c>
      <c r="M3184" s="30">
        <v>2</v>
      </c>
      <c r="N3184" s="30">
        <v>3</v>
      </c>
      <c r="O3184" s="30">
        <v>3</v>
      </c>
      <c r="P3184" s="30">
        <v>0</v>
      </c>
      <c r="Q3184" s="30">
        <v>1</v>
      </c>
      <c r="R3184" s="30">
        <v>0</v>
      </c>
      <c r="S3184" s="30">
        <v>0</v>
      </c>
      <c r="T3184" s="30">
        <v>9</v>
      </c>
      <c r="U3184" s="30">
        <v>3</v>
      </c>
      <c r="V3184" s="82">
        <v>86</v>
      </c>
      <c r="W3184" s="30">
        <v>90</v>
      </c>
      <c r="X3184" s="33">
        <v>0</v>
      </c>
    </row>
    <row r="3185" spans="1:24">
      <c r="A3185" s="163">
        <v>63</v>
      </c>
      <c r="B3185" s="30">
        <v>1</v>
      </c>
      <c r="C3185" s="30"/>
      <c r="D3185" s="30">
        <v>29.103519791923429</v>
      </c>
      <c r="E3185" s="30">
        <v>1</v>
      </c>
      <c r="F3185" s="30">
        <v>0</v>
      </c>
      <c r="G3185" s="30">
        <v>1</v>
      </c>
      <c r="H3185" s="33">
        <v>0</v>
      </c>
      <c r="I3185" s="30">
        <v>1</v>
      </c>
      <c r="J3185" s="30">
        <v>1</v>
      </c>
      <c r="K3185" s="160">
        <v>0</v>
      </c>
      <c r="L3185" s="30">
        <v>8.1</v>
      </c>
      <c r="M3185" s="30">
        <v>1</v>
      </c>
      <c r="N3185" s="30">
        <v>2</v>
      </c>
      <c r="O3185" s="30">
        <v>0</v>
      </c>
      <c r="P3185" s="30">
        <v>0</v>
      </c>
      <c r="Q3185" s="30">
        <v>2</v>
      </c>
      <c r="R3185" s="30">
        <v>0</v>
      </c>
      <c r="S3185" s="30">
        <v>1</v>
      </c>
      <c r="T3185" s="30">
        <v>6</v>
      </c>
      <c r="U3185" s="30">
        <v>10</v>
      </c>
      <c r="V3185" s="82">
        <v>100</v>
      </c>
      <c r="W3185" s="30">
        <v>30</v>
      </c>
      <c r="X3185" s="33">
        <v>1</v>
      </c>
    </row>
    <row r="3186" spans="1:24">
      <c r="A3186" s="163">
        <v>67</v>
      </c>
      <c r="B3186" s="30">
        <v>1</v>
      </c>
      <c r="C3186" s="30">
        <v>40</v>
      </c>
      <c r="D3186" s="30">
        <v>29.656375512191161</v>
      </c>
      <c r="E3186" s="30">
        <v>1</v>
      </c>
      <c r="F3186" s="30">
        <v>1</v>
      </c>
      <c r="G3186" s="30">
        <v>0</v>
      </c>
      <c r="H3186" s="33">
        <v>1</v>
      </c>
      <c r="I3186" s="30">
        <v>1</v>
      </c>
      <c r="J3186" s="30">
        <v>1</v>
      </c>
      <c r="K3186" s="160">
        <v>1</v>
      </c>
      <c r="L3186" s="30">
        <v>9.9</v>
      </c>
      <c r="M3186" s="30">
        <v>3</v>
      </c>
      <c r="N3186" s="30">
        <v>3</v>
      </c>
      <c r="O3186" s="30">
        <v>2</v>
      </c>
      <c r="P3186" s="30">
        <v>2</v>
      </c>
      <c r="Q3186" s="30">
        <v>1</v>
      </c>
      <c r="R3186" s="30">
        <v>0</v>
      </c>
      <c r="S3186" s="30">
        <v>2</v>
      </c>
      <c r="T3186" s="30">
        <v>13</v>
      </c>
      <c r="U3186" s="30">
        <v>6</v>
      </c>
      <c r="V3186" s="82">
        <v>67</v>
      </c>
      <c r="W3186" s="30">
        <v>60</v>
      </c>
      <c r="X3186" s="33">
        <v>0</v>
      </c>
    </row>
    <row r="3187" spans="1:24">
      <c r="A3187" s="163">
        <v>35</v>
      </c>
      <c r="B3187" s="30">
        <v>2</v>
      </c>
      <c r="C3187" s="30">
        <v>8</v>
      </c>
      <c r="D3187" s="30">
        <v>32.099703705204078</v>
      </c>
      <c r="E3187" s="30">
        <v>1</v>
      </c>
      <c r="F3187" s="30">
        <v>0</v>
      </c>
      <c r="G3187" s="30">
        <v>0</v>
      </c>
      <c r="H3187" s="33">
        <v>0</v>
      </c>
      <c r="I3187" s="30">
        <v>0</v>
      </c>
      <c r="J3187" s="30">
        <v>0</v>
      </c>
      <c r="K3187" s="160">
        <v>0</v>
      </c>
      <c r="L3187" s="30">
        <v>9</v>
      </c>
      <c r="M3187" s="30">
        <v>1</v>
      </c>
      <c r="N3187" s="30">
        <v>1</v>
      </c>
      <c r="O3187" s="30">
        <v>2</v>
      </c>
      <c r="P3187" s="30">
        <v>0</v>
      </c>
      <c r="Q3187" s="30">
        <v>0</v>
      </c>
      <c r="R3187" s="30">
        <v>0</v>
      </c>
      <c r="S3187" s="30">
        <v>1</v>
      </c>
      <c r="T3187" s="30">
        <v>5</v>
      </c>
      <c r="U3187" s="30">
        <v>5</v>
      </c>
      <c r="V3187" s="82">
        <v>91</v>
      </c>
      <c r="W3187" s="30">
        <v>30</v>
      </c>
      <c r="X3187" s="33">
        <v>1</v>
      </c>
    </row>
    <row r="3188" spans="1:24">
      <c r="A3188" s="163">
        <v>68</v>
      </c>
      <c r="B3188" s="30">
        <v>2</v>
      </c>
      <c r="C3188" s="30">
        <v>30</v>
      </c>
      <c r="D3188" s="30">
        <v>23.782712490428359</v>
      </c>
      <c r="E3188" s="30">
        <v>0</v>
      </c>
      <c r="F3188" s="30">
        <v>1</v>
      </c>
      <c r="G3188" s="30">
        <v>0</v>
      </c>
      <c r="H3188" s="33">
        <v>0</v>
      </c>
      <c r="I3188" s="30">
        <v>1</v>
      </c>
      <c r="J3188" s="30">
        <v>1</v>
      </c>
      <c r="K3188" s="160">
        <v>0</v>
      </c>
      <c r="L3188" s="30">
        <v>11.1</v>
      </c>
      <c r="M3188" s="30">
        <v>1</v>
      </c>
      <c r="N3188" s="30">
        <v>3</v>
      </c>
      <c r="O3188" s="30">
        <v>0</v>
      </c>
      <c r="P3188" s="30">
        <v>2</v>
      </c>
      <c r="Q3188" s="30">
        <v>2</v>
      </c>
      <c r="R3188" s="30">
        <v>3</v>
      </c>
      <c r="S3188" s="30">
        <v>1</v>
      </c>
      <c r="T3188" s="30">
        <v>12</v>
      </c>
      <c r="U3188" s="30">
        <v>8</v>
      </c>
      <c r="V3188" s="82">
        <v>75</v>
      </c>
      <c r="W3188" s="30">
        <v>120</v>
      </c>
      <c r="X3188" s="33">
        <v>0</v>
      </c>
    </row>
    <row r="3189" spans="1:24">
      <c r="A3189" s="163">
        <v>59</v>
      </c>
      <c r="B3189" s="30">
        <v>1</v>
      </c>
      <c r="C3189" s="30">
        <v>2</v>
      </c>
      <c r="D3189" s="30">
        <v>26.674874320303683</v>
      </c>
      <c r="E3189" s="30">
        <v>1</v>
      </c>
      <c r="F3189" s="30"/>
      <c r="G3189" s="30"/>
      <c r="H3189" s="33">
        <v>0</v>
      </c>
      <c r="I3189" s="30">
        <v>1</v>
      </c>
      <c r="J3189" s="30">
        <v>1</v>
      </c>
      <c r="K3189" s="160">
        <v>0</v>
      </c>
      <c r="L3189" s="30">
        <v>9.6</v>
      </c>
      <c r="M3189" s="30">
        <v>2</v>
      </c>
      <c r="N3189" s="30">
        <v>2</v>
      </c>
      <c r="O3189" s="30">
        <v>2</v>
      </c>
      <c r="P3189" s="30">
        <v>2</v>
      </c>
      <c r="Q3189" s="30">
        <v>1</v>
      </c>
      <c r="R3189" s="30">
        <v>0</v>
      </c>
      <c r="S3189" s="30">
        <v>1</v>
      </c>
      <c r="T3189" s="30">
        <v>10</v>
      </c>
      <c r="U3189" s="30">
        <v>5</v>
      </c>
      <c r="V3189" s="82">
        <v>83</v>
      </c>
      <c r="W3189" s="30">
        <v>20</v>
      </c>
      <c r="X3189" s="33">
        <v>0</v>
      </c>
    </row>
    <row r="3190" spans="1:24">
      <c r="A3190" s="163">
        <v>71</v>
      </c>
      <c r="B3190" s="30">
        <v>2</v>
      </c>
      <c r="C3190" s="30">
        <v>13</v>
      </c>
      <c r="D3190" s="30">
        <v>24.444444444444443</v>
      </c>
      <c r="E3190" s="30">
        <v>0</v>
      </c>
      <c r="F3190" s="30"/>
      <c r="G3190" s="30">
        <v>0</v>
      </c>
      <c r="H3190" s="33">
        <v>0</v>
      </c>
      <c r="I3190" s="30">
        <v>1</v>
      </c>
      <c r="J3190" s="30">
        <v>1</v>
      </c>
      <c r="K3190" s="160">
        <v>0</v>
      </c>
      <c r="L3190" s="30">
        <v>6.6</v>
      </c>
      <c r="M3190" s="30">
        <v>2</v>
      </c>
      <c r="N3190" s="30">
        <v>2</v>
      </c>
      <c r="O3190" s="30">
        <v>0</v>
      </c>
      <c r="P3190" s="30">
        <v>0</v>
      </c>
      <c r="Q3190" s="30">
        <v>1</v>
      </c>
      <c r="R3190" s="30">
        <v>0</v>
      </c>
      <c r="S3190" s="30">
        <v>1</v>
      </c>
      <c r="T3190" s="30">
        <v>6</v>
      </c>
      <c r="U3190" s="30">
        <v>8</v>
      </c>
      <c r="V3190" s="82">
        <v>94</v>
      </c>
      <c r="W3190" s="30">
        <v>30</v>
      </c>
      <c r="X3190" s="33">
        <v>0</v>
      </c>
    </row>
    <row r="3191" spans="1:24">
      <c r="A3191" s="163">
        <v>46</v>
      </c>
      <c r="B3191" s="30">
        <v>2</v>
      </c>
      <c r="C3191" s="30">
        <v>23</v>
      </c>
      <c r="D3191" s="30">
        <v>32.690541781450875</v>
      </c>
      <c r="E3191" s="30">
        <v>0</v>
      </c>
      <c r="F3191" s="30">
        <v>1</v>
      </c>
      <c r="G3191" s="30">
        <v>1</v>
      </c>
      <c r="H3191" s="30"/>
      <c r="I3191" s="30">
        <v>1</v>
      </c>
      <c r="J3191" s="30">
        <v>1</v>
      </c>
      <c r="K3191" s="160">
        <v>0</v>
      </c>
      <c r="L3191" s="30">
        <v>9.6999999999999993</v>
      </c>
      <c r="M3191" s="30">
        <v>2</v>
      </c>
      <c r="N3191" s="30">
        <v>3</v>
      </c>
      <c r="O3191" s="30">
        <v>3</v>
      </c>
      <c r="P3191" s="30">
        <v>3</v>
      </c>
      <c r="Q3191" s="30">
        <v>2</v>
      </c>
      <c r="R3191" s="30">
        <v>3</v>
      </c>
      <c r="S3191" s="30">
        <v>3</v>
      </c>
      <c r="T3191" s="30">
        <v>19</v>
      </c>
      <c r="U3191" s="30">
        <v>3</v>
      </c>
      <c r="V3191" s="82">
        <v>50</v>
      </c>
      <c r="W3191" s="30">
        <v>60</v>
      </c>
      <c r="X3191" s="33">
        <v>0</v>
      </c>
    </row>
    <row r="3192" spans="1:24">
      <c r="A3192" s="163">
        <v>72</v>
      </c>
      <c r="B3192" s="30">
        <v>1</v>
      </c>
      <c r="C3192" s="30">
        <v>10</v>
      </c>
      <c r="D3192" s="30">
        <v>20.619253650621957</v>
      </c>
      <c r="E3192" s="30">
        <v>1</v>
      </c>
      <c r="F3192" s="30">
        <v>1</v>
      </c>
      <c r="G3192" s="30">
        <v>0</v>
      </c>
      <c r="H3192" s="33">
        <v>0</v>
      </c>
      <c r="I3192" s="30">
        <v>0</v>
      </c>
      <c r="J3192" s="30">
        <v>1</v>
      </c>
      <c r="K3192" s="160">
        <v>0</v>
      </c>
      <c r="L3192" s="30">
        <v>9.5</v>
      </c>
      <c r="M3192" s="30">
        <v>2</v>
      </c>
      <c r="N3192" s="30">
        <v>1</v>
      </c>
      <c r="O3192" s="30">
        <v>0</v>
      </c>
      <c r="P3192" s="30">
        <v>0</v>
      </c>
      <c r="Q3192" s="30">
        <v>1</v>
      </c>
      <c r="R3192" s="30">
        <v>0</v>
      </c>
      <c r="S3192" s="30">
        <v>0</v>
      </c>
      <c r="T3192" s="30">
        <v>4</v>
      </c>
      <c r="U3192" s="30">
        <v>10</v>
      </c>
      <c r="V3192" s="82">
        <v>100</v>
      </c>
      <c r="W3192" s="30">
        <v>10</v>
      </c>
      <c r="X3192" s="33">
        <v>0</v>
      </c>
    </row>
    <row r="3193" spans="1:24">
      <c r="A3193" s="163">
        <v>68</v>
      </c>
      <c r="B3193" s="30">
        <v>1</v>
      </c>
      <c r="C3193" s="30">
        <v>0</v>
      </c>
      <c r="D3193" s="30">
        <v>20.177148524332271</v>
      </c>
      <c r="E3193" s="30">
        <v>1</v>
      </c>
      <c r="F3193" s="30">
        <v>0</v>
      </c>
      <c r="G3193" s="30">
        <v>0</v>
      </c>
      <c r="H3193" s="33">
        <v>0</v>
      </c>
      <c r="I3193" s="30">
        <v>1</v>
      </c>
      <c r="J3193" s="30">
        <v>1</v>
      </c>
      <c r="K3193" s="160">
        <v>0</v>
      </c>
      <c r="L3193" s="30">
        <v>5.2</v>
      </c>
      <c r="M3193" s="30">
        <v>1</v>
      </c>
      <c r="N3193" s="30">
        <v>0</v>
      </c>
      <c r="O3193" s="30">
        <v>1</v>
      </c>
      <c r="P3193" s="30">
        <v>2</v>
      </c>
      <c r="Q3193" s="30">
        <v>0</v>
      </c>
      <c r="R3193" s="30">
        <v>0</v>
      </c>
      <c r="S3193" s="30">
        <v>0</v>
      </c>
      <c r="T3193" s="30">
        <v>4</v>
      </c>
      <c r="U3193" s="30">
        <v>7</v>
      </c>
      <c r="V3193" s="82">
        <v>82</v>
      </c>
      <c r="W3193" s="30">
        <v>10</v>
      </c>
      <c r="X3193" s="30"/>
    </row>
    <row r="3194" spans="1:24">
      <c r="A3194" s="163">
        <v>78</v>
      </c>
      <c r="B3194" s="30">
        <v>2</v>
      </c>
      <c r="C3194" s="30"/>
      <c r="D3194" s="30">
        <v>25.333333333333332</v>
      </c>
      <c r="E3194" s="30">
        <v>0</v>
      </c>
      <c r="F3194" s="30">
        <v>0</v>
      </c>
      <c r="G3194" s="30"/>
      <c r="H3194" s="33">
        <v>0</v>
      </c>
      <c r="I3194" s="30">
        <v>1</v>
      </c>
      <c r="J3194" s="30">
        <v>1</v>
      </c>
      <c r="K3194" s="160">
        <v>0</v>
      </c>
      <c r="L3194" s="30">
        <v>7.4</v>
      </c>
      <c r="M3194" s="30">
        <v>0</v>
      </c>
      <c r="N3194" s="30">
        <v>1</v>
      </c>
      <c r="O3194" s="30">
        <v>0</v>
      </c>
      <c r="P3194" s="30">
        <v>0</v>
      </c>
      <c r="Q3194" s="30">
        <v>1</v>
      </c>
      <c r="R3194" s="30">
        <v>0</v>
      </c>
      <c r="S3194" s="30">
        <v>0</v>
      </c>
      <c r="T3194" s="30">
        <v>2</v>
      </c>
      <c r="U3194" s="30">
        <v>10</v>
      </c>
      <c r="V3194" s="82">
        <v>100</v>
      </c>
      <c r="W3194" s="30">
        <v>30</v>
      </c>
      <c r="X3194" s="33">
        <v>1</v>
      </c>
    </row>
    <row r="3195" spans="1:24">
      <c r="A3195" s="163">
        <v>73</v>
      </c>
      <c r="B3195" s="30">
        <v>2</v>
      </c>
      <c r="C3195" s="30"/>
      <c r="D3195" s="30">
        <v>24.157902758725804</v>
      </c>
      <c r="E3195" s="30">
        <v>1</v>
      </c>
      <c r="F3195" s="30">
        <v>0</v>
      </c>
      <c r="G3195" s="30">
        <v>0</v>
      </c>
      <c r="H3195" s="33">
        <v>0</v>
      </c>
      <c r="I3195" s="30">
        <v>0</v>
      </c>
      <c r="J3195" s="30">
        <v>1</v>
      </c>
      <c r="K3195" s="160">
        <v>1</v>
      </c>
      <c r="L3195" s="30">
        <v>7</v>
      </c>
      <c r="M3195" s="30">
        <v>1</v>
      </c>
      <c r="N3195" s="30">
        <v>0</v>
      </c>
      <c r="O3195" s="30">
        <v>2</v>
      </c>
      <c r="P3195" s="30">
        <v>0</v>
      </c>
      <c r="Q3195" s="30">
        <v>1</v>
      </c>
      <c r="R3195" s="30">
        <v>3</v>
      </c>
      <c r="S3195" s="30">
        <v>1</v>
      </c>
      <c r="T3195" s="30">
        <v>8</v>
      </c>
      <c r="U3195" s="30">
        <v>6</v>
      </c>
      <c r="V3195" s="82">
        <v>90</v>
      </c>
      <c r="W3195" s="30">
        <v>10</v>
      </c>
      <c r="X3195" s="33">
        <v>0</v>
      </c>
    </row>
    <row r="3196" spans="1:24">
      <c r="A3196" s="163">
        <v>73</v>
      </c>
      <c r="B3196" s="30">
        <v>1</v>
      </c>
      <c r="C3196" s="30"/>
      <c r="D3196" s="30">
        <v>25.847768218818722</v>
      </c>
      <c r="E3196" s="30">
        <v>1</v>
      </c>
      <c r="F3196" s="30">
        <v>0</v>
      </c>
      <c r="G3196" s="30">
        <v>0</v>
      </c>
      <c r="H3196" s="33">
        <v>0</v>
      </c>
      <c r="I3196" s="30">
        <v>1</v>
      </c>
      <c r="J3196" s="30">
        <v>1</v>
      </c>
      <c r="K3196" s="160">
        <v>0</v>
      </c>
      <c r="L3196" s="30">
        <v>6.5</v>
      </c>
      <c r="M3196" s="30">
        <v>0</v>
      </c>
      <c r="N3196" s="30">
        <v>0</v>
      </c>
      <c r="O3196" s="30">
        <v>0</v>
      </c>
      <c r="P3196" s="30">
        <v>2</v>
      </c>
      <c r="Q3196" s="30">
        <v>1</v>
      </c>
      <c r="R3196" s="30">
        <v>0</v>
      </c>
      <c r="S3196" s="30">
        <v>0</v>
      </c>
      <c r="T3196" s="30">
        <v>3</v>
      </c>
      <c r="U3196" s="30">
        <v>8</v>
      </c>
      <c r="V3196" s="82">
        <v>80</v>
      </c>
      <c r="W3196" s="30">
        <v>10</v>
      </c>
      <c r="X3196" s="33">
        <v>0</v>
      </c>
    </row>
    <row r="3197" spans="1:24">
      <c r="A3197" s="163">
        <v>73</v>
      </c>
      <c r="B3197" s="30">
        <v>1</v>
      </c>
      <c r="C3197" s="30">
        <v>10</v>
      </c>
      <c r="D3197" s="30">
        <v>27.250887446663558</v>
      </c>
      <c r="E3197" s="30">
        <v>1</v>
      </c>
      <c r="F3197" s="30">
        <v>0</v>
      </c>
      <c r="G3197" s="30">
        <v>0</v>
      </c>
      <c r="H3197" s="33">
        <v>0</v>
      </c>
      <c r="I3197" s="30">
        <v>1</v>
      </c>
      <c r="J3197" s="30">
        <v>1</v>
      </c>
      <c r="K3197" s="160">
        <v>0</v>
      </c>
      <c r="L3197" s="30">
        <v>7.9</v>
      </c>
      <c r="M3197" s="30">
        <v>1</v>
      </c>
      <c r="N3197" s="30">
        <v>0</v>
      </c>
      <c r="O3197" s="30">
        <v>0</v>
      </c>
      <c r="P3197" s="30">
        <v>0</v>
      </c>
      <c r="Q3197" s="30">
        <v>1</v>
      </c>
      <c r="R3197" s="30">
        <v>0</v>
      </c>
      <c r="S3197" s="30">
        <v>0</v>
      </c>
      <c r="T3197" s="30">
        <v>2</v>
      </c>
      <c r="U3197" s="30">
        <v>8</v>
      </c>
      <c r="V3197" s="82">
        <v>100</v>
      </c>
      <c r="W3197" s="30">
        <v>5</v>
      </c>
      <c r="X3197" s="33">
        <v>1</v>
      </c>
    </row>
    <row r="3198" spans="1:24">
      <c r="A3198" s="163">
        <v>60</v>
      </c>
      <c r="B3198" s="30">
        <v>2</v>
      </c>
      <c r="C3198" s="30">
        <v>10</v>
      </c>
      <c r="D3198" s="30">
        <v>19.555555555555554</v>
      </c>
      <c r="E3198" s="30">
        <v>0</v>
      </c>
      <c r="F3198" s="30">
        <v>0</v>
      </c>
      <c r="G3198" s="30">
        <v>0</v>
      </c>
      <c r="H3198" s="33">
        <v>0</v>
      </c>
      <c r="I3198" s="30">
        <v>1</v>
      </c>
      <c r="J3198" s="30">
        <v>1</v>
      </c>
      <c r="K3198" s="160">
        <v>0</v>
      </c>
      <c r="L3198" s="30">
        <v>6.3</v>
      </c>
      <c r="M3198" s="30">
        <v>1</v>
      </c>
      <c r="N3198" s="30">
        <v>1</v>
      </c>
      <c r="O3198" s="30">
        <v>2</v>
      </c>
      <c r="P3198" s="30">
        <v>0</v>
      </c>
      <c r="Q3198" s="30">
        <v>1</v>
      </c>
      <c r="R3198" s="30">
        <v>0</v>
      </c>
      <c r="S3198" s="30">
        <v>0</v>
      </c>
      <c r="T3198" s="30">
        <v>5</v>
      </c>
      <c r="U3198" s="30">
        <v>6</v>
      </c>
      <c r="V3198" s="82">
        <v>95</v>
      </c>
      <c r="W3198" s="30">
        <v>30</v>
      </c>
      <c r="X3198" s="33">
        <v>0</v>
      </c>
    </row>
    <row r="3199" spans="1:24">
      <c r="A3199" s="163">
        <v>72</v>
      </c>
      <c r="B3199" s="30">
        <v>1</v>
      </c>
      <c r="C3199" s="30">
        <v>34</v>
      </c>
      <c r="D3199" s="30">
        <v>28.282828282828284</v>
      </c>
      <c r="E3199" s="30">
        <v>0</v>
      </c>
      <c r="F3199" s="30">
        <v>0</v>
      </c>
      <c r="G3199" s="30">
        <v>0</v>
      </c>
      <c r="H3199" s="33">
        <v>1</v>
      </c>
      <c r="I3199" s="30">
        <v>1</v>
      </c>
      <c r="J3199" s="30">
        <v>1</v>
      </c>
      <c r="K3199" s="160">
        <v>0</v>
      </c>
      <c r="L3199" s="30">
        <v>7.2</v>
      </c>
      <c r="M3199" s="30">
        <v>1</v>
      </c>
      <c r="N3199" s="30">
        <v>3</v>
      </c>
      <c r="O3199" s="30">
        <v>0</v>
      </c>
      <c r="P3199" s="30">
        <v>2</v>
      </c>
      <c r="Q3199" s="30">
        <v>1</v>
      </c>
      <c r="R3199" s="30">
        <v>0</v>
      </c>
      <c r="S3199" s="30">
        <v>1</v>
      </c>
      <c r="T3199" s="30">
        <v>8</v>
      </c>
      <c r="U3199" s="30">
        <v>8</v>
      </c>
      <c r="V3199" s="82">
        <v>84</v>
      </c>
      <c r="W3199" s="30">
        <v>120</v>
      </c>
      <c r="X3199" s="33">
        <v>0</v>
      </c>
    </row>
    <row r="3200" spans="1:24">
      <c r="A3200" s="163">
        <v>55</v>
      </c>
      <c r="B3200" s="30">
        <v>1</v>
      </c>
      <c r="C3200" s="30">
        <v>11</v>
      </c>
      <c r="D3200" s="30">
        <v>30.825420014609204</v>
      </c>
      <c r="E3200" s="30">
        <v>0</v>
      </c>
      <c r="F3200" s="30"/>
      <c r="G3200" s="30">
        <v>0</v>
      </c>
      <c r="H3200" s="33">
        <v>0</v>
      </c>
      <c r="I3200" s="30">
        <v>1</v>
      </c>
      <c r="J3200" s="30">
        <v>0</v>
      </c>
      <c r="K3200" s="160">
        <v>0</v>
      </c>
      <c r="L3200" s="30">
        <v>6.9</v>
      </c>
      <c r="M3200" s="30">
        <v>2</v>
      </c>
      <c r="N3200" s="30">
        <v>3</v>
      </c>
      <c r="O3200" s="30">
        <v>3</v>
      </c>
      <c r="P3200" s="30">
        <v>2</v>
      </c>
      <c r="Q3200" s="30">
        <v>1</v>
      </c>
      <c r="R3200" s="30">
        <v>3</v>
      </c>
      <c r="S3200" s="30">
        <v>2</v>
      </c>
      <c r="T3200" s="30">
        <v>16</v>
      </c>
      <c r="U3200" s="30">
        <v>4.5</v>
      </c>
      <c r="V3200" s="82">
        <v>84</v>
      </c>
      <c r="W3200" s="30">
        <v>60</v>
      </c>
      <c r="X3200" s="33">
        <v>1</v>
      </c>
    </row>
    <row r="3201" spans="1:24">
      <c r="A3201" s="163">
        <v>73</v>
      </c>
      <c r="B3201" s="30">
        <v>2</v>
      </c>
      <c r="C3201" s="30">
        <v>4</v>
      </c>
      <c r="D3201" s="30">
        <v>23.552645096630894</v>
      </c>
      <c r="E3201" s="30">
        <v>0</v>
      </c>
      <c r="F3201" s="30"/>
      <c r="G3201" s="30">
        <v>0</v>
      </c>
      <c r="H3201" s="33">
        <v>0</v>
      </c>
      <c r="I3201" s="30">
        <v>1</v>
      </c>
      <c r="J3201" s="30">
        <v>1</v>
      </c>
      <c r="K3201" s="160">
        <v>0</v>
      </c>
      <c r="L3201" s="30">
        <v>9.1999999999999993</v>
      </c>
      <c r="M3201" s="30">
        <v>3</v>
      </c>
      <c r="N3201" s="30">
        <v>0</v>
      </c>
      <c r="O3201" s="30">
        <v>1</v>
      </c>
      <c r="P3201" s="30">
        <v>0</v>
      </c>
      <c r="Q3201" s="30">
        <v>2</v>
      </c>
      <c r="R3201" s="30">
        <v>3</v>
      </c>
      <c r="S3201" s="30">
        <v>1</v>
      </c>
      <c r="T3201" s="30">
        <v>10</v>
      </c>
      <c r="U3201" s="30">
        <v>7</v>
      </c>
      <c r="V3201" s="82">
        <v>88</v>
      </c>
      <c r="W3201" s="30">
        <v>15</v>
      </c>
      <c r="X3201" s="33">
        <v>0</v>
      </c>
    </row>
    <row r="3202" spans="1:24">
      <c r="A3202" s="163">
        <v>46</v>
      </c>
      <c r="B3202" s="30">
        <v>1</v>
      </c>
      <c r="C3202" s="30">
        <v>2</v>
      </c>
      <c r="D3202" s="30">
        <v>28.010223731662055</v>
      </c>
      <c r="E3202" s="30">
        <v>0</v>
      </c>
      <c r="F3202" s="30"/>
      <c r="G3202" s="30"/>
      <c r="H3202" s="33">
        <v>0</v>
      </c>
      <c r="I3202" s="30">
        <v>0</v>
      </c>
      <c r="J3202" s="30">
        <v>1</v>
      </c>
      <c r="K3202" s="160">
        <v>0</v>
      </c>
      <c r="L3202" s="30">
        <v>8.6</v>
      </c>
      <c r="M3202" s="30">
        <v>2</v>
      </c>
      <c r="N3202" s="30">
        <v>3</v>
      </c>
      <c r="O3202" s="30">
        <v>2</v>
      </c>
      <c r="P3202" s="30">
        <v>0</v>
      </c>
      <c r="Q3202" s="30">
        <v>1</v>
      </c>
      <c r="R3202" s="30">
        <v>0</v>
      </c>
      <c r="S3202" s="30">
        <v>0</v>
      </c>
      <c r="T3202" s="30">
        <v>8</v>
      </c>
      <c r="U3202" s="30">
        <v>5</v>
      </c>
      <c r="V3202" s="82">
        <v>87</v>
      </c>
      <c r="W3202" s="30">
        <v>75</v>
      </c>
      <c r="X3202" s="33">
        <v>0</v>
      </c>
    </row>
    <row r="3203" spans="1:24">
      <c r="A3203" s="163">
        <v>41</v>
      </c>
      <c r="B3203" s="30">
        <v>1</v>
      </c>
      <c r="C3203" s="30">
        <v>1</v>
      </c>
      <c r="D3203" s="30">
        <v>27.29998781444252</v>
      </c>
      <c r="E3203" s="30">
        <v>0</v>
      </c>
      <c r="F3203" s="30"/>
      <c r="G3203" s="30"/>
      <c r="H3203" s="33">
        <v>0</v>
      </c>
      <c r="I3203" s="30">
        <v>0</v>
      </c>
      <c r="J3203" s="30">
        <v>1</v>
      </c>
      <c r="K3203" s="160">
        <v>0</v>
      </c>
      <c r="L3203" s="30">
        <v>11.6</v>
      </c>
      <c r="M3203" s="30">
        <v>1</v>
      </c>
      <c r="N3203" s="30">
        <v>0</v>
      </c>
      <c r="O3203" s="30">
        <v>1</v>
      </c>
      <c r="P3203" s="30">
        <v>2</v>
      </c>
      <c r="Q3203" s="30">
        <v>1</v>
      </c>
      <c r="R3203" s="30">
        <v>0</v>
      </c>
      <c r="S3203" s="30">
        <v>1</v>
      </c>
      <c r="T3203" s="30">
        <v>6</v>
      </c>
      <c r="U3203" s="30">
        <v>7</v>
      </c>
      <c r="V3203" s="82">
        <v>85</v>
      </c>
      <c r="W3203" s="30">
        <v>10</v>
      </c>
      <c r="X3203" s="33">
        <v>1</v>
      </c>
    </row>
    <row r="3204" spans="1:24">
      <c r="A3204" s="163">
        <v>66</v>
      </c>
      <c r="B3204" s="30">
        <v>2</v>
      </c>
      <c r="C3204" s="30">
        <v>15</v>
      </c>
      <c r="D3204" s="30">
        <v>36.357340720221607</v>
      </c>
      <c r="E3204" s="30">
        <v>0</v>
      </c>
      <c r="F3204" s="30"/>
      <c r="G3204" s="30">
        <v>0</v>
      </c>
      <c r="H3204" s="33">
        <v>0</v>
      </c>
      <c r="I3204" s="30">
        <v>1</v>
      </c>
      <c r="J3204" s="30">
        <v>1</v>
      </c>
      <c r="K3204" s="160">
        <v>0</v>
      </c>
      <c r="L3204" s="30">
        <v>8.1999999999999993</v>
      </c>
      <c r="M3204" s="30">
        <v>2</v>
      </c>
      <c r="N3204" s="30">
        <v>3</v>
      </c>
      <c r="O3204" s="30">
        <v>2</v>
      </c>
      <c r="P3204" s="30">
        <v>3</v>
      </c>
      <c r="Q3204" s="30">
        <v>1</v>
      </c>
      <c r="R3204" s="30">
        <v>2</v>
      </c>
      <c r="S3204" s="30">
        <v>0</v>
      </c>
      <c r="T3204" s="30">
        <v>13</v>
      </c>
      <c r="U3204" s="30">
        <v>5</v>
      </c>
      <c r="V3204" s="82">
        <v>59</v>
      </c>
      <c r="W3204" s="30">
        <v>35</v>
      </c>
      <c r="X3204" s="33">
        <v>0</v>
      </c>
    </row>
    <row r="3205" spans="1:24">
      <c r="A3205" s="163">
        <v>74</v>
      </c>
      <c r="B3205" s="30">
        <v>1</v>
      </c>
      <c r="C3205" s="30"/>
      <c r="D3205" s="30">
        <v>26.8611961159788</v>
      </c>
      <c r="E3205" s="30">
        <v>1</v>
      </c>
      <c r="F3205" s="30"/>
      <c r="G3205" s="30">
        <v>1</v>
      </c>
      <c r="H3205" s="33">
        <v>1</v>
      </c>
      <c r="I3205" s="30">
        <v>1</v>
      </c>
      <c r="J3205" s="30">
        <v>1</v>
      </c>
      <c r="K3205" s="160">
        <v>1</v>
      </c>
      <c r="L3205" s="30">
        <v>8.1999999999999993</v>
      </c>
      <c r="M3205" s="30">
        <v>1</v>
      </c>
      <c r="N3205" s="30">
        <v>0</v>
      </c>
      <c r="O3205" s="30">
        <v>0</v>
      </c>
      <c r="P3205" s="30">
        <v>0</v>
      </c>
      <c r="Q3205" s="30">
        <v>3</v>
      </c>
      <c r="R3205" s="30">
        <v>0</v>
      </c>
      <c r="S3205" s="30">
        <v>0</v>
      </c>
      <c r="T3205" s="30">
        <v>4</v>
      </c>
      <c r="U3205" s="30">
        <v>8</v>
      </c>
      <c r="V3205" s="82">
        <v>89</v>
      </c>
      <c r="W3205" s="30">
        <v>3</v>
      </c>
      <c r="X3205" s="33">
        <v>0</v>
      </c>
    </row>
    <row r="3206" spans="1:24">
      <c r="A3206" s="163">
        <v>41</v>
      </c>
      <c r="B3206" s="30">
        <v>1</v>
      </c>
      <c r="C3206" s="30">
        <v>2</v>
      </c>
      <c r="D3206" s="30">
        <v>22.913773513445271</v>
      </c>
      <c r="E3206" s="30">
        <v>1</v>
      </c>
      <c r="F3206" s="30">
        <v>0</v>
      </c>
      <c r="G3206" s="30">
        <v>1</v>
      </c>
      <c r="H3206" s="33">
        <v>0</v>
      </c>
      <c r="I3206" s="30">
        <v>1</v>
      </c>
      <c r="J3206" s="30">
        <v>1</v>
      </c>
      <c r="K3206" s="160">
        <v>0</v>
      </c>
      <c r="L3206" s="30">
        <v>11</v>
      </c>
      <c r="M3206" s="30">
        <v>1</v>
      </c>
      <c r="N3206" s="30">
        <v>1</v>
      </c>
      <c r="O3206" s="30">
        <v>2</v>
      </c>
      <c r="P3206" s="30">
        <v>0</v>
      </c>
      <c r="Q3206" s="30">
        <v>0</v>
      </c>
      <c r="R3206" s="30">
        <v>0</v>
      </c>
      <c r="S3206" s="30">
        <v>0</v>
      </c>
      <c r="T3206" s="30">
        <v>4</v>
      </c>
      <c r="U3206" s="30">
        <v>6</v>
      </c>
      <c r="V3206" s="82">
        <v>92</v>
      </c>
      <c r="W3206" s="30">
        <v>20</v>
      </c>
      <c r="X3206" s="33">
        <v>0</v>
      </c>
    </row>
    <row r="3207" spans="1:24">
      <c r="A3207" s="163">
        <v>43</v>
      </c>
      <c r="B3207" s="30">
        <v>2</v>
      </c>
      <c r="C3207" s="30">
        <v>5</v>
      </c>
      <c r="D3207" s="30">
        <v>38.678567764440338</v>
      </c>
      <c r="E3207" s="30">
        <v>1</v>
      </c>
      <c r="F3207" s="30">
        <v>0</v>
      </c>
      <c r="G3207" s="30">
        <v>0</v>
      </c>
      <c r="H3207" s="33">
        <v>0</v>
      </c>
      <c r="I3207" s="30">
        <v>0</v>
      </c>
      <c r="J3207" s="30">
        <v>1</v>
      </c>
      <c r="K3207" s="160">
        <v>0</v>
      </c>
      <c r="L3207" s="30">
        <v>9.9</v>
      </c>
      <c r="M3207" s="30">
        <v>0</v>
      </c>
      <c r="N3207" s="30">
        <v>3</v>
      </c>
      <c r="O3207" s="30">
        <v>0</v>
      </c>
      <c r="P3207" s="30">
        <v>2</v>
      </c>
      <c r="Q3207" s="30">
        <v>1</v>
      </c>
      <c r="R3207" s="30">
        <v>3</v>
      </c>
      <c r="S3207" s="30">
        <v>2</v>
      </c>
      <c r="T3207" s="30">
        <v>11</v>
      </c>
      <c r="U3207" s="30">
        <v>8</v>
      </c>
      <c r="V3207" s="82">
        <v>84</v>
      </c>
      <c r="W3207" s="30">
        <v>60</v>
      </c>
      <c r="X3207" s="33">
        <v>1</v>
      </c>
    </row>
    <row r="3208" spans="1:24">
      <c r="A3208" s="163">
        <v>39</v>
      </c>
      <c r="B3208" s="30">
        <v>1</v>
      </c>
      <c r="C3208" s="30">
        <v>5</v>
      </c>
      <c r="D3208" s="30">
        <v>29.031789809841779</v>
      </c>
      <c r="E3208" s="30">
        <v>1</v>
      </c>
      <c r="F3208" s="30">
        <v>1</v>
      </c>
      <c r="G3208" s="30">
        <v>1</v>
      </c>
      <c r="H3208" s="33">
        <v>0</v>
      </c>
      <c r="I3208" s="30">
        <v>1</v>
      </c>
      <c r="J3208" s="30">
        <v>0</v>
      </c>
      <c r="K3208" s="160">
        <v>0</v>
      </c>
      <c r="L3208" s="30">
        <v>7.5</v>
      </c>
      <c r="M3208" s="30">
        <v>1</v>
      </c>
      <c r="N3208" s="30">
        <v>0</v>
      </c>
      <c r="O3208" s="30">
        <v>2</v>
      </c>
      <c r="P3208" s="30">
        <v>0</v>
      </c>
      <c r="Q3208" s="30">
        <v>1</v>
      </c>
      <c r="R3208" s="30">
        <v>0</v>
      </c>
      <c r="S3208" s="30">
        <v>1</v>
      </c>
      <c r="T3208" s="30">
        <v>5</v>
      </c>
      <c r="U3208" s="30">
        <v>6</v>
      </c>
      <c r="V3208" s="82">
        <v>92</v>
      </c>
      <c r="W3208" s="30">
        <v>15</v>
      </c>
      <c r="X3208" s="33">
        <v>0</v>
      </c>
    </row>
    <row r="3209" spans="1:24">
      <c r="A3209" s="163">
        <v>65</v>
      </c>
      <c r="B3209" s="30">
        <v>1</v>
      </c>
      <c r="C3209" s="30">
        <v>5</v>
      </c>
      <c r="D3209" s="30">
        <v>25.748393021120293</v>
      </c>
      <c r="E3209" s="30">
        <v>0</v>
      </c>
      <c r="F3209" s="30">
        <v>1</v>
      </c>
      <c r="G3209" s="30">
        <v>1</v>
      </c>
      <c r="H3209" s="33">
        <v>0</v>
      </c>
      <c r="I3209" s="30">
        <v>1</v>
      </c>
      <c r="J3209" s="30">
        <v>1</v>
      </c>
      <c r="K3209" s="160">
        <v>1</v>
      </c>
      <c r="L3209" s="30">
        <v>13.6</v>
      </c>
      <c r="M3209" s="30">
        <v>1</v>
      </c>
      <c r="N3209" s="30">
        <v>0</v>
      </c>
      <c r="O3209" s="30">
        <v>0</v>
      </c>
      <c r="P3209" s="30">
        <v>0</v>
      </c>
      <c r="Q3209" s="30">
        <v>1</v>
      </c>
      <c r="R3209" s="30">
        <v>0</v>
      </c>
      <c r="S3209" s="30">
        <v>0</v>
      </c>
      <c r="T3209" s="30">
        <v>2</v>
      </c>
      <c r="U3209" s="30">
        <v>8.1999999999999993</v>
      </c>
      <c r="V3209" s="82">
        <v>100</v>
      </c>
      <c r="W3209" s="30">
        <v>10</v>
      </c>
      <c r="X3209" s="33">
        <v>0</v>
      </c>
    </row>
    <row r="3210" spans="1:24">
      <c r="A3210" s="163">
        <v>41</v>
      </c>
      <c r="B3210" s="30">
        <v>2</v>
      </c>
      <c r="C3210" s="30"/>
      <c r="D3210" s="30">
        <v>28.374594149332879</v>
      </c>
      <c r="E3210" s="30">
        <v>1</v>
      </c>
      <c r="F3210" s="30">
        <v>0</v>
      </c>
      <c r="G3210" s="30">
        <v>0</v>
      </c>
      <c r="H3210" s="33">
        <v>0</v>
      </c>
      <c r="I3210" s="30">
        <v>1</v>
      </c>
      <c r="J3210" s="30">
        <v>1</v>
      </c>
      <c r="K3210" s="160">
        <v>0</v>
      </c>
      <c r="L3210" s="30">
        <v>6.9</v>
      </c>
      <c r="M3210" s="30">
        <v>2</v>
      </c>
      <c r="N3210" s="30">
        <v>3</v>
      </c>
      <c r="O3210" s="30">
        <v>2</v>
      </c>
      <c r="P3210" s="30">
        <v>2</v>
      </c>
      <c r="Q3210" s="30">
        <v>0</v>
      </c>
      <c r="R3210" s="30">
        <v>0</v>
      </c>
      <c r="S3210" s="30">
        <v>1</v>
      </c>
      <c r="T3210" s="30">
        <v>10</v>
      </c>
      <c r="U3210" s="30">
        <v>5.5</v>
      </c>
      <c r="V3210" s="82">
        <v>85</v>
      </c>
      <c r="W3210" s="30">
        <v>60</v>
      </c>
      <c r="X3210" s="33">
        <v>0</v>
      </c>
    </row>
    <row r="3211" spans="1:24">
      <c r="A3211" s="163">
        <v>28</v>
      </c>
      <c r="B3211" s="30">
        <v>2</v>
      </c>
      <c r="C3211" s="30">
        <v>10</v>
      </c>
      <c r="D3211" s="30">
        <v>28.173834983668861</v>
      </c>
      <c r="E3211" s="30">
        <v>1</v>
      </c>
      <c r="F3211" s="30">
        <v>1</v>
      </c>
      <c r="G3211" s="30">
        <v>0</v>
      </c>
      <c r="H3211" s="33">
        <v>0</v>
      </c>
      <c r="I3211" s="30">
        <v>0</v>
      </c>
      <c r="J3211" s="30">
        <v>1</v>
      </c>
      <c r="K3211" s="160">
        <v>0</v>
      </c>
      <c r="L3211" s="30">
        <v>15.6</v>
      </c>
      <c r="M3211" s="30">
        <v>2</v>
      </c>
      <c r="N3211" s="30">
        <v>2</v>
      </c>
      <c r="O3211" s="30">
        <v>2</v>
      </c>
      <c r="P3211" s="30">
        <v>0</v>
      </c>
      <c r="Q3211" s="30">
        <v>1</v>
      </c>
      <c r="R3211" s="30">
        <v>0</v>
      </c>
      <c r="S3211" s="30">
        <v>3</v>
      </c>
      <c r="T3211" s="30">
        <v>10</v>
      </c>
      <c r="U3211" s="30">
        <v>6</v>
      </c>
      <c r="V3211" s="82">
        <v>88</v>
      </c>
      <c r="W3211" s="30">
        <v>30</v>
      </c>
      <c r="X3211" s="33">
        <v>0</v>
      </c>
    </row>
    <row r="3212" spans="1:24">
      <c r="A3212" s="163">
        <v>73</v>
      </c>
      <c r="B3212" s="30">
        <v>1</v>
      </c>
      <c r="C3212" s="30">
        <v>10</v>
      </c>
      <c r="D3212" s="30">
        <v>22.175631738882117</v>
      </c>
      <c r="E3212" s="30">
        <v>1</v>
      </c>
      <c r="F3212" s="30"/>
      <c r="G3212" s="30">
        <v>1</v>
      </c>
      <c r="H3212" s="33">
        <v>0</v>
      </c>
      <c r="I3212" s="30">
        <v>0</v>
      </c>
      <c r="J3212" s="30">
        <v>1</v>
      </c>
      <c r="K3212" s="160">
        <v>0</v>
      </c>
      <c r="L3212" s="30">
        <v>6.5</v>
      </c>
      <c r="M3212" s="30">
        <v>3</v>
      </c>
      <c r="N3212" s="30">
        <v>3</v>
      </c>
      <c r="O3212" s="30">
        <v>2</v>
      </c>
      <c r="P3212" s="30">
        <v>3</v>
      </c>
      <c r="Q3212" s="30">
        <v>1</v>
      </c>
      <c r="R3212" s="30">
        <v>0</v>
      </c>
      <c r="S3212" s="30">
        <v>0</v>
      </c>
      <c r="T3212" s="30">
        <v>12</v>
      </c>
      <c r="U3212" s="30">
        <v>6</v>
      </c>
      <c r="V3212" s="82">
        <v>60</v>
      </c>
      <c r="W3212" s="30">
        <v>120</v>
      </c>
      <c r="X3212" s="33">
        <v>0</v>
      </c>
    </row>
    <row r="3213" spans="1:24">
      <c r="A3213" s="163">
        <v>77</v>
      </c>
      <c r="B3213" s="30">
        <v>2</v>
      </c>
      <c r="C3213" s="30"/>
      <c r="D3213" s="30">
        <v>16.953455259875717</v>
      </c>
      <c r="E3213" s="30">
        <v>0</v>
      </c>
      <c r="F3213" s="30"/>
      <c r="G3213" s="30"/>
      <c r="H3213" s="30"/>
      <c r="I3213" s="30">
        <v>0</v>
      </c>
      <c r="J3213" s="30">
        <v>0</v>
      </c>
      <c r="K3213" s="160">
        <v>0</v>
      </c>
      <c r="L3213" s="30">
        <v>8.4</v>
      </c>
      <c r="M3213" s="30">
        <v>1</v>
      </c>
      <c r="N3213" s="30">
        <v>1</v>
      </c>
      <c r="O3213" s="30">
        <v>0</v>
      </c>
      <c r="P3213" s="30">
        <v>0</v>
      </c>
      <c r="Q3213" s="30">
        <v>0</v>
      </c>
      <c r="R3213" s="30">
        <v>0</v>
      </c>
      <c r="S3213" s="30">
        <v>0</v>
      </c>
      <c r="T3213" s="30">
        <v>2</v>
      </c>
      <c r="U3213" s="30">
        <v>8</v>
      </c>
      <c r="V3213" s="82">
        <v>89</v>
      </c>
      <c r="W3213" s="30">
        <v>30</v>
      </c>
      <c r="X3213" s="33">
        <v>0</v>
      </c>
    </row>
    <row r="3214" spans="1:24">
      <c r="A3214" s="163">
        <v>56</v>
      </c>
      <c r="B3214" s="30">
        <v>1</v>
      </c>
      <c r="C3214" s="30">
        <v>15</v>
      </c>
      <c r="D3214" s="30">
        <v>20.018365472910926</v>
      </c>
      <c r="E3214" s="30">
        <v>0</v>
      </c>
      <c r="F3214" s="30"/>
      <c r="G3214" s="30">
        <v>0</v>
      </c>
      <c r="H3214" s="30"/>
      <c r="I3214" s="30">
        <v>1</v>
      </c>
      <c r="J3214" s="30">
        <v>0</v>
      </c>
      <c r="K3214" s="160">
        <v>0</v>
      </c>
      <c r="L3214" s="30">
        <v>9.1999999999999993</v>
      </c>
      <c r="M3214" s="30">
        <v>3</v>
      </c>
      <c r="N3214" s="30">
        <v>2</v>
      </c>
      <c r="O3214" s="30">
        <v>3</v>
      </c>
      <c r="P3214" s="30">
        <v>3</v>
      </c>
      <c r="Q3214" s="30">
        <v>1</v>
      </c>
      <c r="R3214" s="30">
        <v>3</v>
      </c>
      <c r="S3214" s="30">
        <v>0</v>
      </c>
      <c r="T3214" s="30">
        <v>15</v>
      </c>
      <c r="U3214" s="30">
        <v>2</v>
      </c>
      <c r="V3214" s="82">
        <v>22</v>
      </c>
      <c r="W3214" s="30">
        <v>30</v>
      </c>
      <c r="X3214" s="33">
        <v>1</v>
      </c>
    </row>
    <row r="3215" spans="1:24">
      <c r="A3215" s="163">
        <v>48</v>
      </c>
      <c r="B3215" s="30">
        <v>1</v>
      </c>
      <c r="C3215" s="30">
        <v>6</v>
      </c>
      <c r="D3215" s="30">
        <v>32.525951557093428</v>
      </c>
      <c r="E3215" s="30">
        <v>1</v>
      </c>
      <c r="F3215" s="30">
        <v>0</v>
      </c>
      <c r="G3215" s="30">
        <v>0</v>
      </c>
      <c r="H3215" s="33">
        <v>1</v>
      </c>
      <c r="I3215" s="30">
        <v>1</v>
      </c>
      <c r="J3215" s="30">
        <v>1</v>
      </c>
      <c r="K3215" s="160">
        <v>0</v>
      </c>
      <c r="L3215" s="30">
        <v>9.5</v>
      </c>
      <c r="M3215" s="30">
        <v>2</v>
      </c>
      <c r="N3215" s="30">
        <v>2</v>
      </c>
      <c r="O3215" s="30">
        <v>1</v>
      </c>
      <c r="P3215" s="30">
        <v>0</v>
      </c>
      <c r="Q3215" s="30">
        <v>1</v>
      </c>
      <c r="R3215" s="30">
        <v>0</v>
      </c>
      <c r="S3215" s="30">
        <v>1</v>
      </c>
      <c r="T3215" s="30">
        <v>7</v>
      </c>
      <c r="U3215" s="30">
        <v>7</v>
      </c>
      <c r="V3215" s="82">
        <v>88</v>
      </c>
      <c r="W3215" s="30">
        <v>30</v>
      </c>
      <c r="X3215" s="33">
        <v>0</v>
      </c>
    </row>
    <row r="3216" spans="1:24">
      <c r="A3216" s="163">
        <v>83</v>
      </c>
      <c r="B3216" s="30">
        <v>1</v>
      </c>
      <c r="C3216" s="30">
        <v>1</v>
      </c>
      <c r="D3216" s="30">
        <v>20.731076129079412</v>
      </c>
      <c r="E3216" s="30">
        <v>1</v>
      </c>
      <c r="F3216" s="30">
        <v>1</v>
      </c>
      <c r="G3216" s="30">
        <v>1</v>
      </c>
      <c r="H3216" s="33">
        <v>0</v>
      </c>
      <c r="I3216" s="30">
        <v>0</v>
      </c>
      <c r="J3216" s="30">
        <v>1</v>
      </c>
      <c r="K3216" s="160">
        <v>0</v>
      </c>
      <c r="L3216" s="30">
        <v>10.4</v>
      </c>
      <c r="M3216" s="30">
        <v>1</v>
      </c>
      <c r="N3216" s="30">
        <v>0</v>
      </c>
      <c r="O3216" s="30">
        <v>1</v>
      </c>
      <c r="P3216" s="30">
        <v>0</v>
      </c>
      <c r="Q3216" s="30">
        <v>0</v>
      </c>
      <c r="R3216" s="30">
        <v>0</v>
      </c>
      <c r="S3216" s="30">
        <v>1</v>
      </c>
      <c r="T3216" s="30">
        <v>3</v>
      </c>
      <c r="U3216" s="30">
        <v>7.5</v>
      </c>
      <c r="V3216" s="82">
        <v>100</v>
      </c>
      <c r="W3216" s="30">
        <v>5</v>
      </c>
      <c r="X3216" s="33">
        <v>0</v>
      </c>
    </row>
    <row r="3217" spans="1:24">
      <c r="A3217" s="163">
        <v>53</v>
      </c>
      <c r="B3217" s="30">
        <v>2</v>
      </c>
      <c r="C3217" s="30">
        <v>0.5</v>
      </c>
      <c r="D3217" s="30">
        <v>28.273765235330142</v>
      </c>
      <c r="E3217" s="30">
        <v>0</v>
      </c>
      <c r="F3217" s="30">
        <v>1</v>
      </c>
      <c r="G3217" s="30">
        <v>0</v>
      </c>
      <c r="H3217" s="33">
        <v>0</v>
      </c>
      <c r="I3217" s="30">
        <v>0</v>
      </c>
      <c r="J3217" s="30">
        <v>1</v>
      </c>
      <c r="K3217" s="160">
        <v>0</v>
      </c>
      <c r="L3217" s="30">
        <v>10.3</v>
      </c>
      <c r="M3217" s="30">
        <v>1</v>
      </c>
      <c r="N3217" s="30">
        <v>1</v>
      </c>
      <c r="O3217" s="30">
        <v>2</v>
      </c>
      <c r="P3217" s="30">
        <v>0</v>
      </c>
      <c r="Q3217" s="30">
        <v>0</v>
      </c>
      <c r="R3217" s="30">
        <v>0</v>
      </c>
      <c r="S3217" s="30">
        <v>0</v>
      </c>
      <c r="T3217" s="30">
        <v>4</v>
      </c>
      <c r="U3217" s="30">
        <v>5</v>
      </c>
      <c r="V3217" s="82">
        <v>91</v>
      </c>
      <c r="W3217" s="30">
        <v>30</v>
      </c>
      <c r="X3217" s="33">
        <v>1</v>
      </c>
    </row>
    <row r="3218" spans="1:24">
      <c r="A3218" s="163">
        <v>82</v>
      </c>
      <c r="B3218" s="30">
        <v>1</v>
      </c>
      <c r="C3218" s="30">
        <v>20</v>
      </c>
      <c r="D3218" s="30">
        <v>27.055150884495319</v>
      </c>
      <c r="E3218" s="30">
        <v>0</v>
      </c>
      <c r="F3218" s="30">
        <v>0</v>
      </c>
      <c r="G3218" s="30">
        <v>0</v>
      </c>
      <c r="H3218" s="33">
        <v>0</v>
      </c>
      <c r="I3218" s="30">
        <v>1</v>
      </c>
      <c r="J3218" s="30">
        <v>1</v>
      </c>
      <c r="K3218" s="160">
        <v>1</v>
      </c>
      <c r="L3218" s="30">
        <v>7.4</v>
      </c>
      <c r="M3218" s="30">
        <v>1</v>
      </c>
      <c r="N3218" s="30">
        <v>1</v>
      </c>
      <c r="O3218" s="30">
        <v>1</v>
      </c>
      <c r="P3218" s="30">
        <v>0</v>
      </c>
      <c r="Q3218" s="30">
        <v>0</v>
      </c>
      <c r="R3218" s="30">
        <v>0</v>
      </c>
      <c r="S3218" s="30">
        <v>0</v>
      </c>
      <c r="T3218" s="30">
        <v>3</v>
      </c>
      <c r="U3218" s="30">
        <v>7.5</v>
      </c>
      <c r="V3218" s="82">
        <v>88</v>
      </c>
      <c r="W3218" s="30">
        <v>20</v>
      </c>
      <c r="X3218" s="33">
        <v>0</v>
      </c>
    </row>
    <row r="3219" spans="1:24">
      <c r="A3219" s="163">
        <v>73</v>
      </c>
      <c r="B3219" s="30">
        <v>1</v>
      </c>
      <c r="C3219" s="30">
        <v>4</v>
      </c>
      <c r="D3219" s="30">
        <v>19.675166853130666</v>
      </c>
      <c r="E3219" s="30">
        <v>1</v>
      </c>
      <c r="F3219" s="30">
        <v>0</v>
      </c>
      <c r="G3219" s="30"/>
      <c r="H3219" s="33">
        <v>0</v>
      </c>
      <c r="I3219" s="30">
        <v>0</v>
      </c>
      <c r="J3219" s="30">
        <v>0</v>
      </c>
      <c r="K3219" s="160">
        <v>0</v>
      </c>
      <c r="L3219" s="30">
        <v>6.8</v>
      </c>
      <c r="M3219" s="30">
        <v>0</v>
      </c>
      <c r="N3219" s="30">
        <v>1</v>
      </c>
      <c r="O3219" s="30">
        <v>1</v>
      </c>
      <c r="P3219" s="30">
        <v>0</v>
      </c>
      <c r="Q3219" s="30">
        <v>1</v>
      </c>
      <c r="R3219" s="30">
        <v>0</v>
      </c>
      <c r="S3219" s="30">
        <v>1</v>
      </c>
      <c r="T3219" s="30">
        <v>4</v>
      </c>
      <c r="U3219" s="30">
        <v>7</v>
      </c>
      <c r="V3219" s="82">
        <v>100</v>
      </c>
      <c r="W3219" s="30">
        <v>20</v>
      </c>
      <c r="X3219" s="33">
        <v>0</v>
      </c>
    </row>
    <row r="3220" spans="1:24">
      <c r="A3220" s="163">
        <v>53</v>
      </c>
      <c r="B3220" s="30">
        <v>2</v>
      </c>
      <c r="C3220" s="30">
        <v>10</v>
      </c>
      <c r="D3220" s="30">
        <v>25.01515113254716</v>
      </c>
      <c r="E3220" s="30">
        <v>0</v>
      </c>
      <c r="F3220" s="30">
        <v>1</v>
      </c>
      <c r="G3220" s="30">
        <v>0</v>
      </c>
      <c r="H3220" s="33">
        <v>0</v>
      </c>
      <c r="I3220" s="30">
        <v>0</v>
      </c>
      <c r="J3220" s="30">
        <v>1</v>
      </c>
      <c r="K3220" s="160">
        <v>0</v>
      </c>
      <c r="L3220" s="30">
        <v>10</v>
      </c>
      <c r="M3220" s="30">
        <v>2</v>
      </c>
      <c r="N3220" s="30">
        <v>1</v>
      </c>
      <c r="O3220" s="30">
        <v>2</v>
      </c>
      <c r="P3220" s="30">
        <v>0</v>
      </c>
      <c r="Q3220" s="30">
        <v>0</v>
      </c>
      <c r="R3220" s="30">
        <v>0</v>
      </c>
      <c r="S3220" s="30">
        <v>0</v>
      </c>
      <c r="T3220" s="30">
        <v>5</v>
      </c>
      <c r="U3220" s="30">
        <v>5</v>
      </c>
      <c r="V3220" s="82">
        <v>100</v>
      </c>
      <c r="W3220" s="30">
        <v>20</v>
      </c>
      <c r="X3220" s="33">
        <v>0</v>
      </c>
    </row>
    <row r="3221" spans="1:24">
      <c r="A3221" s="163">
        <v>54</v>
      </c>
      <c r="B3221" s="30">
        <v>1</v>
      </c>
      <c r="C3221" s="30">
        <v>7</v>
      </c>
      <c r="D3221" s="30">
        <v>24.176468529020514</v>
      </c>
      <c r="E3221" s="30">
        <v>1</v>
      </c>
      <c r="F3221" s="30">
        <v>1</v>
      </c>
      <c r="G3221" s="30">
        <v>1</v>
      </c>
      <c r="H3221" s="33">
        <v>0</v>
      </c>
      <c r="I3221" s="30">
        <v>1</v>
      </c>
      <c r="J3221" s="30">
        <v>1</v>
      </c>
      <c r="K3221" s="160">
        <v>0</v>
      </c>
      <c r="L3221" s="30">
        <v>7.8</v>
      </c>
      <c r="M3221" s="30">
        <v>2</v>
      </c>
      <c r="N3221" s="30">
        <v>2</v>
      </c>
      <c r="O3221" s="30">
        <v>3</v>
      </c>
      <c r="P3221" s="30">
        <v>2</v>
      </c>
      <c r="Q3221" s="30">
        <v>1</v>
      </c>
      <c r="R3221" s="30">
        <v>0</v>
      </c>
      <c r="S3221" s="30">
        <v>2</v>
      </c>
      <c r="T3221" s="30">
        <v>12</v>
      </c>
      <c r="U3221" s="30">
        <v>4</v>
      </c>
      <c r="V3221" s="82">
        <v>67</v>
      </c>
      <c r="W3221" s="30">
        <v>30</v>
      </c>
      <c r="X3221" s="33">
        <v>0</v>
      </c>
    </row>
    <row r="3222" spans="1:24">
      <c r="A3222" s="163">
        <v>71</v>
      </c>
      <c r="B3222" s="30">
        <v>1</v>
      </c>
      <c r="C3222" s="30">
        <v>11</v>
      </c>
      <c r="D3222" s="30">
        <v>22.948115744558788</v>
      </c>
      <c r="E3222" s="30">
        <v>0</v>
      </c>
      <c r="F3222" s="30">
        <v>0</v>
      </c>
      <c r="G3222" s="30">
        <v>0</v>
      </c>
      <c r="H3222" s="33">
        <v>0</v>
      </c>
      <c r="I3222" s="30">
        <v>1</v>
      </c>
      <c r="J3222" s="30">
        <v>1</v>
      </c>
      <c r="K3222" s="160">
        <v>0</v>
      </c>
      <c r="L3222" s="30">
        <v>9.1</v>
      </c>
      <c r="M3222" s="30">
        <v>1</v>
      </c>
      <c r="N3222" s="30">
        <v>0</v>
      </c>
      <c r="O3222" s="30">
        <v>0</v>
      </c>
      <c r="P3222" s="30">
        <v>2</v>
      </c>
      <c r="Q3222" s="30">
        <v>0</v>
      </c>
      <c r="R3222" s="30">
        <v>0</v>
      </c>
      <c r="S3222" s="30">
        <v>0</v>
      </c>
      <c r="T3222" s="30">
        <v>3</v>
      </c>
      <c r="U3222" s="30">
        <v>8</v>
      </c>
      <c r="V3222" s="82">
        <v>80</v>
      </c>
      <c r="W3222" s="30">
        <v>10</v>
      </c>
      <c r="X3222" s="33">
        <v>1</v>
      </c>
    </row>
    <row r="3223" spans="1:24">
      <c r="A3223" s="163">
        <v>57</v>
      </c>
      <c r="B3223" s="30">
        <v>2</v>
      </c>
      <c r="C3223" s="30"/>
      <c r="D3223" s="30">
        <v>23.519748667722006</v>
      </c>
      <c r="E3223" s="30">
        <v>0</v>
      </c>
      <c r="F3223" s="30">
        <v>1</v>
      </c>
      <c r="G3223" s="30">
        <v>0</v>
      </c>
      <c r="H3223" s="30"/>
      <c r="I3223" s="30">
        <v>0</v>
      </c>
      <c r="J3223" s="30">
        <v>1</v>
      </c>
      <c r="K3223" s="160">
        <v>0</v>
      </c>
      <c r="L3223" s="30">
        <v>7.9</v>
      </c>
      <c r="M3223" s="30">
        <v>2</v>
      </c>
      <c r="N3223" s="30">
        <v>2</v>
      </c>
      <c r="O3223" s="30">
        <v>1</v>
      </c>
      <c r="P3223" s="30">
        <v>0</v>
      </c>
      <c r="Q3223" s="30">
        <v>0</v>
      </c>
      <c r="R3223" s="30">
        <v>0</v>
      </c>
      <c r="S3223" s="30">
        <v>1</v>
      </c>
      <c r="T3223" s="30">
        <v>6</v>
      </c>
      <c r="U3223" s="30">
        <v>7</v>
      </c>
      <c r="V3223" s="82">
        <v>100</v>
      </c>
      <c r="W3223" s="30">
        <v>20</v>
      </c>
      <c r="X3223" s="33">
        <v>0</v>
      </c>
    </row>
    <row r="3224" spans="1:24">
      <c r="A3224" s="163">
        <v>50</v>
      </c>
      <c r="B3224" s="30">
        <v>1</v>
      </c>
      <c r="C3224" s="30">
        <v>26</v>
      </c>
      <c r="D3224" s="30">
        <v>27.428571428571427</v>
      </c>
      <c r="E3224" s="30">
        <v>1</v>
      </c>
      <c r="F3224" s="30">
        <v>0</v>
      </c>
      <c r="G3224" s="30">
        <v>0</v>
      </c>
      <c r="H3224" s="33">
        <v>0</v>
      </c>
      <c r="I3224" s="30">
        <v>1</v>
      </c>
      <c r="J3224" s="30">
        <v>1</v>
      </c>
      <c r="K3224" s="160">
        <v>0</v>
      </c>
      <c r="L3224" s="30">
        <v>7.1</v>
      </c>
      <c r="M3224" s="30">
        <v>2</v>
      </c>
      <c r="N3224" s="30">
        <v>1</v>
      </c>
      <c r="O3224" s="30">
        <v>2</v>
      </c>
      <c r="P3224" s="30">
        <v>2</v>
      </c>
      <c r="Q3224" s="30">
        <v>1</v>
      </c>
      <c r="R3224" s="30">
        <v>0</v>
      </c>
      <c r="S3224" s="30">
        <v>1</v>
      </c>
      <c r="T3224" s="30">
        <v>9</v>
      </c>
      <c r="U3224" s="30">
        <v>5</v>
      </c>
      <c r="V3224" s="82">
        <v>83</v>
      </c>
      <c r="W3224" s="30">
        <v>20</v>
      </c>
      <c r="X3224" s="33">
        <v>0</v>
      </c>
    </row>
    <row r="3225" spans="1:24">
      <c r="A3225" s="163">
        <v>80</v>
      </c>
      <c r="B3225" s="30">
        <v>1</v>
      </c>
      <c r="C3225" s="30">
        <v>8</v>
      </c>
      <c r="D3225" s="30">
        <v>23.4375</v>
      </c>
      <c r="E3225" s="30">
        <v>1</v>
      </c>
      <c r="F3225" s="30">
        <v>0</v>
      </c>
      <c r="G3225" s="30">
        <v>0</v>
      </c>
      <c r="H3225" s="33">
        <v>0</v>
      </c>
      <c r="I3225" s="30">
        <v>0</v>
      </c>
      <c r="J3225" s="30">
        <v>1</v>
      </c>
      <c r="K3225" s="160">
        <v>0</v>
      </c>
      <c r="L3225" s="30">
        <v>7</v>
      </c>
      <c r="M3225" s="30">
        <v>1</v>
      </c>
      <c r="N3225" s="30">
        <v>0</v>
      </c>
      <c r="O3225" s="30">
        <v>0</v>
      </c>
      <c r="P3225" s="30">
        <v>0</v>
      </c>
      <c r="Q3225" s="30">
        <v>0</v>
      </c>
      <c r="R3225" s="30">
        <v>0</v>
      </c>
      <c r="S3225" s="30">
        <v>0</v>
      </c>
      <c r="T3225" s="30">
        <v>1</v>
      </c>
      <c r="U3225" s="30">
        <v>8</v>
      </c>
      <c r="V3225" s="82">
        <v>100</v>
      </c>
      <c r="W3225" s="30">
        <v>10</v>
      </c>
      <c r="X3225" s="33">
        <v>0</v>
      </c>
    </row>
    <row r="3226" spans="1:24">
      <c r="A3226" s="163">
        <v>58</v>
      </c>
      <c r="B3226" s="30">
        <v>1</v>
      </c>
      <c r="C3226" s="30">
        <v>14</v>
      </c>
      <c r="D3226" s="30">
        <v>19.663202913562095</v>
      </c>
      <c r="E3226" s="30">
        <v>1</v>
      </c>
      <c r="F3226" s="30">
        <v>0</v>
      </c>
      <c r="G3226" s="30">
        <v>0</v>
      </c>
      <c r="H3226" s="33">
        <v>0</v>
      </c>
      <c r="I3226" s="30">
        <v>1</v>
      </c>
      <c r="J3226" s="30">
        <v>0</v>
      </c>
      <c r="K3226" s="160">
        <v>1</v>
      </c>
      <c r="L3226" s="30">
        <v>8.6999999999999993</v>
      </c>
      <c r="M3226" s="30">
        <v>2</v>
      </c>
      <c r="N3226" s="30">
        <v>2</v>
      </c>
      <c r="O3226" s="30">
        <v>1</v>
      </c>
      <c r="P3226" s="30">
        <v>0</v>
      </c>
      <c r="Q3226" s="30">
        <v>1</v>
      </c>
      <c r="R3226" s="30">
        <v>0</v>
      </c>
      <c r="S3226" s="30">
        <v>1</v>
      </c>
      <c r="T3226" s="30">
        <v>7</v>
      </c>
      <c r="U3226" s="30">
        <v>7</v>
      </c>
      <c r="V3226" s="82">
        <v>88</v>
      </c>
      <c r="W3226" s="30">
        <v>10</v>
      </c>
      <c r="X3226" s="33">
        <v>0</v>
      </c>
    </row>
    <row r="3227" spans="1:24">
      <c r="A3227" s="163">
        <v>65</v>
      </c>
      <c r="B3227" s="30">
        <v>1</v>
      </c>
      <c r="C3227" s="30">
        <v>20</v>
      </c>
      <c r="D3227" s="30">
        <v>21.866273959945609</v>
      </c>
      <c r="E3227" s="30">
        <v>0</v>
      </c>
      <c r="F3227" s="30">
        <v>1</v>
      </c>
      <c r="G3227" s="30">
        <v>1</v>
      </c>
      <c r="H3227" s="33">
        <v>0</v>
      </c>
      <c r="I3227" s="30">
        <v>1</v>
      </c>
      <c r="J3227" s="30">
        <v>1</v>
      </c>
      <c r="K3227" s="160">
        <v>1</v>
      </c>
      <c r="L3227" s="30">
        <v>6.9</v>
      </c>
      <c r="M3227" s="30">
        <v>1</v>
      </c>
      <c r="N3227" s="30">
        <v>1</v>
      </c>
      <c r="O3227" s="30">
        <v>0</v>
      </c>
      <c r="P3227" s="30">
        <v>0</v>
      </c>
      <c r="Q3227" s="30">
        <v>1</v>
      </c>
      <c r="R3227" s="30">
        <v>0</v>
      </c>
      <c r="S3227" s="30">
        <v>1</v>
      </c>
      <c r="T3227" s="30">
        <v>4</v>
      </c>
      <c r="U3227" s="30">
        <v>8</v>
      </c>
      <c r="V3227" s="82">
        <v>94</v>
      </c>
      <c r="W3227" s="30">
        <v>15</v>
      </c>
      <c r="X3227" s="33">
        <v>0</v>
      </c>
    </row>
    <row r="3228" spans="1:24">
      <c r="A3228" s="163">
        <v>67</v>
      </c>
      <c r="B3228" s="30">
        <v>2</v>
      </c>
      <c r="C3228" s="30">
        <v>2</v>
      </c>
      <c r="D3228" s="30">
        <v>24.956597222222221</v>
      </c>
      <c r="E3228" s="30">
        <v>0</v>
      </c>
      <c r="F3228" s="30">
        <v>0</v>
      </c>
      <c r="G3228" s="30">
        <v>0</v>
      </c>
      <c r="H3228" s="33">
        <v>0</v>
      </c>
      <c r="I3228" s="30">
        <v>1</v>
      </c>
      <c r="J3228" s="30">
        <v>1</v>
      </c>
      <c r="K3228" s="160">
        <v>0</v>
      </c>
      <c r="L3228" s="30">
        <v>7.4</v>
      </c>
      <c r="M3228" s="30">
        <v>1</v>
      </c>
      <c r="N3228" s="30">
        <v>1</v>
      </c>
      <c r="O3228" s="30">
        <v>2</v>
      </c>
      <c r="P3228" s="30">
        <v>0</v>
      </c>
      <c r="Q3228" s="30">
        <v>1</v>
      </c>
      <c r="R3228" s="30">
        <v>0</v>
      </c>
      <c r="S3228" s="30">
        <v>0</v>
      </c>
      <c r="T3228" s="30">
        <v>5</v>
      </c>
      <c r="U3228" s="30">
        <v>6</v>
      </c>
      <c r="V3228" s="82">
        <v>100</v>
      </c>
      <c r="W3228" s="30">
        <v>10</v>
      </c>
      <c r="X3228" s="33">
        <v>1</v>
      </c>
    </row>
    <row r="3229" spans="1:24">
      <c r="A3229" s="163">
        <v>67</v>
      </c>
      <c r="B3229" s="30">
        <v>2</v>
      </c>
      <c r="C3229" s="30">
        <v>1</v>
      </c>
      <c r="D3229" s="30">
        <v>21.399055489964582</v>
      </c>
      <c r="E3229" s="30">
        <v>1</v>
      </c>
      <c r="F3229" s="30">
        <v>0</v>
      </c>
      <c r="G3229" s="30">
        <v>0</v>
      </c>
      <c r="H3229" s="33">
        <v>0</v>
      </c>
      <c r="I3229" s="30">
        <v>1</v>
      </c>
      <c r="J3229" s="30">
        <v>0</v>
      </c>
      <c r="K3229" s="160">
        <v>0</v>
      </c>
      <c r="L3229" s="30">
        <v>7</v>
      </c>
      <c r="M3229" s="30">
        <v>2</v>
      </c>
      <c r="N3229" s="30">
        <v>2</v>
      </c>
      <c r="O3229" s="30">
        <v>1</v>
      </c>
      <c r="P3229" s="30">
        <v>2</v>
      </c>
      <c r="Q3229" s="30">
        <v>2</v>
      </c>
      <c r="R3229" s="30">
        <v>0</v>
      </c>
      <c r="S3229" s="30">
        <v>0</v>
      </c>
      <c r="T3229" s="30">
        <v>9</v>
      </c>
      <c r="U3229" s="30">
        <v>7</v>
      </c>
      <c r="V3229" s="82">
        <v>82</v>
      </c>
      <c r="W3229" s="30">
        <v>30</v>
      </c>
      <c r="X3229" s="33">
        <v>0</v>
      </c>
    </row>
    <row r="3230" spans="1:24">
      <c r="A3230" s="163">
        <v>53</v>
      </c>
      <c r="B3230" s="30">
        <v>1</v>
      </c>
      <c r="C3230" s="30">
        <v>12</v>
      </c>
      <c r="D3230" s="30">
        <v>38.18962252240879</v>
      </c>
      <c r="E3230" s="30">
        <v>0</v>
      </c>
      <c r="F3230" s="30">
        <v>0</v>
      </c>
      <c r="G3230" s="30">
        <v>0</v>
      </c>
      <c r="H3230" s="33">
        <v>0</v>
      </c>
      <c r="I3230" s="30">
        <v>1</v>
      </c>
      <c r="J3230" s="30">
        <v>1</v>
      </c>
      <c r="K3230" s="160">
        <v>0</v>
      </c>
      <c r="L3230" s="30">
        <v>6.7</v>
      </c>
      <c r="M3230" s="30">
        <v>1</v>
      </c>
      <c r="N3230" s="30">
        <v>2</v>
      </c>
      <c r="O3230" s="30">
        <v>2</v>
      </c>
      <c r="P3230" s="30">
        <v>0</v>
      </c>
      <c r="Q3230" s="30">
        <v>1</v>
      </c>
      <c r="R3230" s="30">
        <v>0</v>
      </c>
      <c r="S3230" s="30">
        <v>0</v>
      </c>
      <c r="T3230" s="30">
        <v>6</v>
      </c>
      <c r="U3230" s="30">
        <v>5</v>
      </c>
      <c r="V3230" s="82">
        <v>91</v>
      </c>
      <c r="W3230" s="30">
        <v>30</v>
      </c>
      <c r="X3230" s="33">
        <v>0</v>
      </c>
    </row>
    <row r="3231" spans="1:24">
      <c r="A3231" s="163">
        <v>49</v>
      </c>
      <c r="B3231" s="30">
        <v>1</v>
      </c>
      <c r="C3231" s="30">
        <v>5</v>
      </c>
      <c r="D3231" s="30">
        <v>33.262140681348697</v>
      </c>
      <c r="E3231" s="30">
        <v>0</v>
      </c>
      <c r="F3231" s="30">
        <v>1</v>
      </c>
      <c r="G3231" s="30">
        <v>0</v>
      </c>
      <c r="H3231" s="33">
        <v>0</v>
      </c>
      <c r="I3231" s="30">
        <v>1</v>
      </c>
      <c r="J3231" s="30">
        <v>1</v>
      </c>
      <c r="K3231" s="160">
        <v>0</v>
      </c>
      <c r="L3231" s="30">
        <v>11.1</v>
      </c>
      <c r="M3231" s="30">
        <v>3</v>
      </c>
      <c r="N3231" s="30">
        <v>2</v>
      </c>
      <c r="O3231" s="30">
        <v>3</v>
      </c>
      <c r="P3231" s="30">
        <v>0</v>
      </c>
      <c r="Q3231" s="30">
        <v>2</v>
      </c>
      <c r="R3231" s="30">
        <v>0</v>
      </c>
      <c r="S3231" s="30">
        <v>2</v>
      </c>
      <c r="T3231" s="30">
        <v>12</v>
      </c>
      <c r="U3231" s="30">
        <v>4</v>
      </c>
      <c r="V3231" s="82">
        <v>89</v>
      </c>
      <c r="W3231" s="30">
        <v>30</v>
      </c>
      <c r="X3231" s="33">
        <v>0</v>
      </c>
    </row>
    <row r="3232" spans="1:24">
      <c r="A3232" s="163">
        <v>62</v>
      </c>
      <c r="B3232" s="30">
        <v>2</v>
      </c>
      <c r="C3232" s="30">
        <v>1</v>
      </c>
      <c r="D3232" s="30">
        <v>22.022104816947717</v>
      </c>
      <c r="E3232" s="30">
        <v>0</v>
      </c>
      <c r="F3232" s="30">
        <v>0</v>
      </c>
      <c r="G3232" s="30">
        <v>0</v>
      </c>
      <c r="H3232" s="33">
        <v>0</v>
      </c>
      <c r="I3232" s="30">
        <v>0</v>
      </c>
      <c r="J3232" s="30">
        <v>1</v>
      </c>
      <c r="K3232" s="160">
        <v>0</v>
      </c>
      <c r="L3232" s="30">
        <v>6.7</v>
      </c>
      <c r="M3232" s="30">
        <v>0</v>
      </c>
      <c r="N3232" s="30">
        <v>3</v>
      </c>
      <c r="O3232" s="30">
        <v>0</v>
      </c>
      <c r="P3232" s="30">
        <v>2</v>
      </c>
      <c r="Q3232" s="30">
        <v>1</v>
      </c>
      <c r="R3232" s="30">
        <v>3</v>
      </c>
      <c r="S3232" s="30">
        <v>0</v>
      </c>
      <c r="T3232" s="30">
        <v>9</v>
      </c>
      <c r="U3232" s="30">
        <v>8</v>
      </c>
      <c r="V3232" s="82">
        <v>80</v>
      </c>
      <c r="W3232" s="30">
        <v>60</v>
      </c>
      <c r="X3232" s="33">
        <v>0</v>
      </c>
    </row>
    <row r="3233" spans="1:24">
      <c r="A3233" s="163">
        <v>62</v>
      </c>
      <c r="B3233" s="30">
        <v>1</v>
      </c>
      <c r="C3233" s="30">
        <v>6</v>
      </c>
      <c r="D3233" s="30">
        <v>22.665041197965742</v>
      </c>
      <c r="E3233" s="30">
        <v>1</v>
      </c>
      <c r="F3233" s="30">
        <v>0</v>
      </c>
      <c r="G3233" s="30">
        <v>0</v>
      </c>
      <c r="H3233" s="33">
        <v>0</v>
      </c>
      <c r="I3233" s="30">
        <v>0</v>
      </c>
      <c r="J3233" s="30">
        <v>0</v>
      </c>
      <c r="K3233" s="160">
        <v>0</v>
      </c>
      <c r="L3233" s="30">
        <v>6.8</v>
      </c>
      <c r="M3233" s="30">
        <v>1</v>
      </c>
      <c r="N3233" s="30">
        <v>1</v>
      </c>
      <c r="O3233" s="30">
        <v>2</v>
      </c>
      <c r="P3233" s="30">
        <v>0</v>
      </c>
      <c r="Q3233" s="30">
        <v>0</v>
      </c>
      <c r="R3233" s="30">
        <v>0</v>
      </c>
      <c r="S3233" s="30">
        <v>0</v>
      </c>
      <c r="T3233" s="30">
        <v>4</v>
      </c>
      <c r="U3233" s="30">
        <v>5</v>
      </c>
      <c r="V3233" s="82">
        <v>100</v>
      </c>
      <c r="W3233" s="30">
        <v>5</v>
      </c>
      <c r="X3233" s="33">
        <v>1</v>
      </c>
    </row>
    <row r="3234" spans="1:24">
      <c r="A3234" s="163">
        <v>70</v>
      </c>
      <c r="B3234" s="30">
        <v>1</v>
      </c>
      <c r="C3234" s="30"/>
      <c r="D3234" s="30">
        <v>24.075784001915121</v>
      </c>
      <c r="E3234" s="30">
        <v>1</v>
      </c>
      <c r="F3234" s="30">
        <v>1</v>
      </c>
      <c r="G3234" s="30">
        <v>1</v>
      </c>
      <c r="H3234" s="33">
        <v>0</v>
      </c>
      <c r="I3234" s="30">
        <v>0</v>
      </c>
      <c r="J3234" s="30">
        <v>1</v>
      </c>
      <c r="K3234" s="160">
        <v>1</v>
      </c>
      <c r="L3234" s="30">
        <v>7.5</v>
      </c>
      <c r="M3234" s="30">
        <v>3</v>
      </c>
      <c r="N3234" s="30">
        <v>3</v>
      </c>
      <c r="O3234" s="30">
        <v>3</v>
      </c>
      <c r="P3234" s="30">
        <v>3</v>
      </c>
      <c r="Q3234" s="30">
        <v>2</v>
      </c>
      <c r="R3234" s="30">
        <v>2</v>
      </c>
      <c r="S3234" s="30">
        <v>2</v>
      </c>
      <c r="T3234" s="30">
        <v>18</v>
      </c>
      <c r="U3234" s="30">
        <v>4</v>
      </c>
      <c r="V3234" s="82">
        <v>47</v>
      </c>
      <c r="W3234" s="30">
        <v>50</v>
      </c>
      <c r="X3234" s="33">
        <v>1</v>
      </c>
    </row>
    <row r="3235" spans="1:24">
      <c r="A3235" s="163">
        <v>80</v>
      </c>
      <c r="B3235" s="30">
        <v>1</v>
      </c>
      <c r="C3235" s="30">
        <v>7</v>
      </c>
      <c r="D3235" s="30">
        <v>24.806629248055682</v>
      </c>
      <c r="E3235" s="30">
        <v>1</v>
      </c>
      <c r="F3235" s="30">
        <v>0</v>
      </c>
      <c r="G3235" s="30">
        <v>0</v>
      </c>
      <c r="H3235" s="33">
        <v>0</v>
      </c>
      <c r="I3235" s="30">
        <v>1</v>
      </c>
      <c r="J3235" s="30">
        <v>1</v>
      </c>
      <c r="K3235" s="160">
        <v>1</v>
      </c>
      <c r="L3235" s="30">
        <v>7</v>
      </c>
      <c r="M3235" s="30">
        <v>2</v>
      </c>
      <c r="N3235" s="30">
        <v>1</v>
      </c>
      <c r="O3235" s="30">
        <v>1</v>
      </c>
      <c r="P3235" s="30">
        <v>2</v>
      </c>
      <c r="Q3235" s="30">
        <v>1</v>
      </c>
      <c r="R3235" s="30">
        <v>0</v>
      </c>
      <c r="S3235" s="30">
        <v>1</v>
      </c>
      <c r="T3235" s="30">
        <v>8</v>
      </c>
      <c r="U3235" s="30">
        <v>7.5</v>
      </c>
      <c r="V3235" s="82">
        <v>79</v>
      </c>
      <c r="W3235" s="30">
        <v>15</v>
      </c>
      <c r="X3235" s="33">
        <v>0</v>
      </c>
    </row>
    <row r="3236" spans="1:24">
      <c r="A3236" s="163">
        <v>76</v>
      </c>
      <c r="B3236" s="30">
        <v>1</v>
      </c>
      <c r="C3236" s="30"/>
      <c r="D3236" s="30">
        <v>26.346349252431409</v>
      </c>
      <c r="E3236" s="30">
        <v>1</v>
      </c>
      <c r="F3236" s="30">
        <v>1</v>
      </c>
      <c r="G3236" s="30">
        <v>1</v>
      </c>
      <c r="H3236" s="33">
        <v>1</v>
      </c>
      <c r="I3236" s="30">
        <v>1</v>
      </c>
      <c r="J3236" s="30">
        <v>0</v>
      </c>
      <c r="K3236" s="160">
        <v>1</v>
      </c>
      <c r="L3236" s="30">
        <v>7</v>
      </c>
      <c r="M3236" s="30">
        <v>1</v>
      </c>
      <c r="N3236" s="30">
        <v>2</v>
      </c>
      <c r="O3236" s="30">
        <v>1</v>
      </c>
      <c r="P3236" s="30">
        <v>2</v>
      </c>
      <c r="Q3236" s="30">
        <v>1</v>
      </c>
      <c r="R3236" s="30">
        <v>0</v>
      </c>
      <c r="S3236" s="30">
        <v>0</v>
      </c>
      <c r="T3236" s="30">
        <v>7</v>
      </c>
      <c r="U3236" s="30">
        <v>7.5</v>
      </c>
      <c r="V3236" s="82">
        <v>82</v>
      </c>
      <c r="W3236" s="30">
        <v>30</v>
      </c>
      <c r="X3236" s="33">
        <v>0</v>
      </c>
    </row>
    <row r="3237" spans="1:24">
      <c r="A3237" s="163">
        <v>47</v>
      </c>
      <c r="B3237" s="30">
        <v>2</v>
      </c>
      <c r="C3237" s="30"/>
      <c r="D3237" s="30">
        <v>24.361139178511063</v>
      </c>
      <c r="E3237" s="30">
        <v>0</v>
      </c>
      <c r="F3237" s="30">
        <v>1</v>
      </c>
      <c r="G3237" s="30">
        <v>1</v>
      </c>
      <c r="H3237" s="33">
        <v>1</v>
      </c>
      <c r="I3237" s="30">
        <v>0</v>
      </c>
      <c r="J3237" s="30">
        <v>1</v>
      </c>
      <c r="K3237" s="160">
        <v>0</v>
      </c>
      <c r="L3237" s="30">
        <v>6.7</v>
      </c>
      <c r="M3237" s="30">
        <v>1</v>
      </c>
      <c r="N3237" s="30">
        <v>0</v>
      </c>
      <c r="O3237" s="30">
        <v>2</v>
      </c>
      <c r="P3237" s="30">
        <v>0</v>
      </c>
      <c r="Q3237" s="30">
        <v>0</v>
      </c>
      <c r="R3237" s="30">
        <v>0</v>
      </c>
      <c r="S3237" s="30">
        <v>0</v>
      </c>
      <c r="T3237" s="30">
        <v>3</v>
      </c>
      <c r="U3237" s="30">
        <v>6.5</v>
      </c>
      <c r="V3237" s="82">
        <v>98</v>
      </c>
      <c r="W3237" s="30">
        <v>5</v>
      </c>
      <c r="X3237" s="33">
        <v>0</v>
      </c>
    </row>
    <row r="3238" spans="1:24">
      <c r="A3238" s="163">
        <v>42</v>
      </c>
      <c r="B3238" s="30">
        <v>1</v>
      </c>
      <c r="C3238" s="30">
        <v>2</v>
      </c>
      <c r="D3238" s="30">
        <v>38.804235537190081</v>
      </c>
      <c r="E3238" s="30">
        <v>0</v>
      </c>
      <c r="F3238" s="30">
        <v>1</v>
      </c>
      <c r="G3238" s="30">
        <v>0</v>
      </c>
      <c r="H3238" s="33">
        <v>1</v>
      </c>
      <c r="I3238" s="30">
        <v>1</v>
      </c>
      <c r="J3238" s="30">
        <v>1</v>
      </c>
      <c r="K3238" s="160">
        <v>0</v>
      </c>
      <c r="L3238" s="30">
        <v>13.4</v>
      </c>
      <c r="M3238" s="30">
        <v>0</v>
      </c>
      <c r="N3238" s="30">
        <v>0</v>
      </c>
      <c r="O3238" s="30">
        <v>2</v>
      </c>
      <c r="P3238" s="30">
        <v>0</v>
      </c>
      <c r="Q3238" s="30">
        <v>0</v>
      </c>
      <c r="R3238" s="30">
        <v>0</v>
      </c>
      <c r="S3238" s="30">
        <v>1</v>
      </c>
      <c r="T3238" s="30">
        <v>3</v>
      </c>
      <c r="U3238" s="30">
        <v>6</v>
      </c>
      <c r="V3238" s="82">
        <v>92</v>
      </c>
      <c r="W3238" s="30">
        <v>3</v>
      </c>
      <c r="X3238" s="33">
        <v>1</v>
      </c>
    </row>
    <row r="3239" spans="1:24">
      <c r="A3239" s="163">
        <v>68</v>
      </c>
      <c r="B3239" s="30">
        <v>1</v>
      </c>
      <c r="C3239" s="30">
        <v>2</v>
      </c>
      <c r="D3239" s="30">
        <v>25.386778579475582</v>
      </c>
      <c r="E3239" s="30">
        <v>1</v>
      </c>
      <c r="F3239" s="30">
        <v>1</v>
      </c>
      <c r="G3239" s="30">
        <v>0</v>
      </c>
      <c r="H3239" s="33">
        <v>0</v>
      </c>
      <c r="I3239" s="30">
        <v>1</v>
      </c>
      <c r="J3239" s="30">
        <v>1</v>
      </c>
      <c r="K3239" s="160">
        <v>0</v>
      </c>
      <c r="L3239" s="30">
        <v>7.7</v>
      </c>
      <c r="M3239" s="30">
        <v>1</v>
      </c>
      <c r="N3239" s="30">
        <v>0</v>
      </c>
      <c r="O3239" s="30">
        <v>2</v>
      </c>
      <c r="P3239" s="30">
        <v>2</v>
      </c>
      <c r="Q3239" s="30">
        <v>1</v>
      </c>
      <c r="R3239" s="30">
        <v>0</v>
      </c>
      <c r="S3239" s="30">
        <v>0</v>
      </c>
      <c r="T3239" s="30">
        <v>6</v>
      </c>
      <c r="U3239" s="30">
        <v>5</v>
      </c>
      <c r="V3239" s="82">
        <v>73</v>
      </c>
      <c r="W3239" s="30">
        <v>10</v>
      </c>
      <c r="X3239" s="33">
        <v>0</v>
      </c>
    </row>
    <row r="3240" spans="1:24">
      <c r="A3240" s="163">
        <v>73</v>
      </c>
      <c r="B3240" s="30">
        <v>1</v>
      </c>
      <c r="C3240" s="30">
        <v>1</v>
      </c>
      <c r="D3240" s="30">
        <v>18.683391079338627</v>
      </c>
      <c r="E3240" s="30">
        <v>1</v>
      </c>
      <c r="F3240" s="30">
        <v>1</v>
      </c>
      <c r="G3240" s="30">
        <v>1</v>
      </c>
      <c r="H3240" s="33">
        <v>0</v>
      </c>
      <c r="I3240" s="30">
        <v>0</v>
      </c>
      <c r="J3240" s="30">
        <v>0</v>
      </c>
      <c r="K3240" s="160">
        <v>0</v>
      </c>
      <c r="L3240" s="30">
        <v>9.5</v>
      </c>
      <c r="M3240" s="30">
        <v>2</v>
      </c>
      <c r="N3240" s="30">
        <v>2</v>
      </c>
      <c r="O3240" s="30">
        <v>2</v>
      </c>
      <c r="P3240" s="30">
        <v>2</v>
      </c>
      <c r="Q3240" s="30">
        <v>1</v>
      </c>
      <c r="R3240" s="30">
        <v>0</v>
      </c>
      <c r="S3240" s="30">
        <v>1</v>
      </c>
      <c r="T3240" s="30">
        <v>10</v>
      </c>
      <c r="U3240" s="30">
        <v>5</v>
      </c>
      <c r="V3240" s="82">
        <v>80</v>
      </c>
      <c r="W3240" s="30">
        <v>30</v>
      </c>
      <c r="X3240" s="33">
        <v>1</v>
      </c>
    </row>
    <row r="3241" spans="1:24">
      <c r="A3241" s="163">
        <v>71</v>
      </c>
      <c r="B3241" s="30">
        <v>1</v>
      </c>
      <c r="C3241" s="30">
        <v>21</v>
      </c>
      <c r="D3241" s="30">
        <v>20.449704142011836</v>
      </c>
      <c r="E3241" s="30">
        <v>1</v>
      </c>
      <c r="F3241" s="30">
        <v>0</v>
      </c>
      <c r="G3241" s="30">
        <v>0</v>
      </c>
      <c r="H3241" s="33">
        <v>0</v>
      </c>
      <c r="I3241" s="30">
        <v>1</v>
      </c>
      <c r="J3241" s="30">
        <v>0</v>
      </c>
      <c r="K3241" s="160">
        <v>1</v>
      </c>
      <c r="L3241" s="30">
        <v>6.5</v>
      </c>
      <c r="M3241" s="30">
        <v>0</v>
      </c>
      <c r="N3241" s="30">
        <v>0</v>
      </c>
      <c r="O3241" s="30">
        <v>0</v>
      </c>
      <c r="P3241" s="30">
        <v>0</v>
      </c>
      <c r="Q3241" s="30">
        <v>0</v>
      </c>
      <c r="R3241" s="30">
        <v>0</v>
      </c>
      <c r="S3241" s="30">
        <v>1</v>
      </c>
      <c r="T3241" s="30">
        <v>1</v>
      </c>
      <c r="U3241" s="30">
        <v>8</v>
      </c>
      <c r="V3241" s="82">
        <v>100</v>
      </c>
      <c r="W3241" s="30">
        <v>5</v>
      </c>
      <c r="X3241" s="33">
        <v>1</v>
      </c>
    </row>
    <row r="3242" spans="1:24">
      <c r="A3242" s="163">
        <v>65</v>
      </c>
      <c r="B3242" s="30">
        <v>1</v>
      </c>
      <c r="C3242" s="30">
        <v>4</v>
      </c>
      <c r="D3242" s="30">
        <v>27.16017251635931</v>
      </c>
      <c r="E3242" s="30">
        <v>1</v>
      </c>
      <c r="F3242" s="30">
        <v>1</v>
      </c>
      <c r="G3242" s="30">
        <v>0</v>
      </c>
      <c r="H3242" s="33">
        <v>0</v>
      </c>
      <c r="I3242" s="30">
        <v>0</v>
      </c>
      <c r="J3242" s="30">
        <v>1</v>
      </c>
      <c r="K3242" s="160">
        <v>0</v>
      </c>
      <c r="L3242" s="30">
        <v>6.3</v>
      </c>
      <c r="M3242" s="30">
        <v>0</v>
      </c>
      <c r="N3242" s="30">
        <v>1</v>
      </c>
      <c r="O3242" s="30">
        <v>0</v>
      </c>
      <c r="P3242" s="30">
        <v>0</v>
      </c>
      <c r="Q3242" s="30">
        <v>0</v>
      </c>
      <c r="R3242" s="30">
        <v>0</v>
      </c>
      <c r="S3242" s="30">
        <v>0</v>
      </c>
      <c r="T3242" s="30">
        <v>1</v>
      </c>
      <c r="U3242" s="30">
        <v>8</v>
      </c>
      <c r="V3242" s="82">
        <v>89</v>
      </c>
      <c r="W3242" s="30">
        <v>60</v>
      </c>
      <c r="X3242" s="33">
        <v>0</v>
      </c>
    </row>
    <row r="3243" spans="1:24">
      <c r="A3243" s="163">
        <v>43</v>
      </c>
      <c r="B3243" s="30">
        <v>1</v>
      </c>
      <c r="C3243" s="30">
        <v>1</v>
      </c>
      <c r="D3243" s="30">
        <v>30.163509681033581</v>
      </c>
      <c r="E3243" s="30">
        <v>0</v>
      </c>
      <c r="F3243" s="30">
        <v>0</v>
      </c>
      <c r="G3243" s="30">
        <v>1</v>
      </c>
      <c r="H3243" s="33">
        <v>0</v>
      </c>
      <c r="I3243" s="30">
        <v>1</v>
      </c>
      <c r="J3243" s="30">
        <v>1</v>
      </c>
      <c r="K3243" s="160">
        <v>1</v>
      </c>
      <c r="L3243" s="30">
        <v>6.8</v>
      </c>
      <c r="M3243" s="30">
        <v>2</v>
      </c>
      <c r="N3243" s="30">
        <v>2</v>
      </c>
      <c r="O3243" s="30">
        <v>3</v>
      </c>
      <c r="P3243" s="30">
        <v>3</v>
      </c>
      <c r="Q3243" s="30">
        <v>1</v>
      </c>
      <c r="R3243" s="30">
        <v>0</v>
      </c>
      <c r="S3243" s="30">
        <v>0</v>
      </c>
      <c r="T3243" s="30">
        <v>11</v>
      </c>
      <c r="U3243" s="30">
        <v>4.5</v>
      </c>
      <c r="V3243" s="82">
        <v>59</v>
      </c>
      <c r="W3243" s="30">
        <v>20</v>
      </c>
      <c r="X3243" s="33">
        <v>0</v>
      </c>
    </row>
    <row r="3244" spans="1:24">
      <c r="A3244" s="163">
        <v>51</v>
      </c>
      <c r="B3244" s="30">
        <v>1</v>
      </c>
      <c r="C3244" s="30"/>
      <c r="D3244" s="30">
        <v>28.318521268233038</v>
      </c>
      <c r="E3244" s="30">
        <v>1</v>
      </c>
      <c r="F3244" s="30">
        <v>0</v>
      </c>
      <c r="G3244" s="30">
        <v>0</v>
      </c>
      <c r="H3244" s="33">
        <v>0</v>
      </c>
      <c r="I3244" s="30">
        <v>0</v>
      </c>
      <c r="J3244" s="30">
        <v>0</v>
      </c>
      <c r="K3244" s="160">
        <v>0</v>
      </c>
      <c r="L3244" s="30">
        <v>6.1</v>
      </c>
      <c r="M3244" s="30">
        <v>1</v>
      </c>
      <c r="N3244" s="30">
        <v>0</v>
      </c>
      <c r="O3244" s="30">
        <v>2</v>
      </c>
      <c r="P3244" s="30">
        <v>0</v>
      </c>
      <c r="Q3244" s="30">
        <v>0</v>
      </c>
      <c r="R3244" s="30">
        <v>0</v>
      </c>
      <c r="S3244" s="30">
        <v>1</v>
      </c>
      <c r="T3244" s="30">
        <v>4</v>
      </c>
      <c r="U3244" s="30">
        <v>6</v>
      </c>
      <c r="V3244" s="82">
        <v>100</v>
      </c>
      <c r="W3244" s="30">
        <v>5</v>
      </c>
      <c r="X3244" s="33">
        <v>0</v>
      </c>
    </row>
    <row r="3245" spans="1:24">
      <c r="A3245" s="163">
        <v>61</v>
      </c>
      <c r="B3245" s="30">
        <v>2</v>
      </c>
      <c r="C3245" s="30">
        <v>25</v>
      </c>
      <c r="D3245" s="30">
        <v>19.050764974064794</v>
      </c>
      <c r="E3245" s="30">
        <v>0</v>
      </c>
      <c r="F3245" s="30">
        <v>1</v>
      </c>
      <c r="G3245" s="30">
        <v>1</v>
      </c>
      <c r="H3245" s="33">
        <v>0</v>
      </c>
      <c r="I3245" s="30">
        <v>1</v>
      </c>
      <c r="J3245" s="30">
        <v>0</v>
      </c>
      <c r="K3245" s="160">
        <v>0</v>
      </c>
      <c r="L3245" s="30">
        <v>12.1</v>
      </c>
      <c r="M3245" s="30">
        <v>1</v>
      </c>
      <c r="N3245" s="30">
        <v>0</v>
      </c>
      <c r="O3245" s="30">
        <v>0</v>
      </c>
      <c r="P3245" s="30">
        <v>0</v>
      </c>
      <c r="Q3245" s="30">
        <v>1</v>
      </c>
      <c r="R3245" s="30">
        <v>0</v>
      </c>
      <c r="S3245" s="30">
        <v>0</v>
      </c>
      <c r="T3245" s="30">
        <v>2</v>
      </c>
      <c r="U3245" s="30">
        <v>8</v>
      </c>
      <c r="V3245" s="82">
        <v>100</v>
      </c>
      <c r="W3245" s="30">
        <v>3</v>
      </c>
      <c r="X3245" s="33">
        <v>0</v>
      </c>
    </row>
    <row r="3246" spans="1:24">
      <c r="A3246" s="163">
        <v>72</v>
      </c>
      <c r="B3246" s="30">
        <v>1</v>
      </c>
      <c r="C3246" s="30"/>
      <c r="D3246" s="30">
        <v>22.432157777861416</v>
      </c>
      <c r="E3246" s="30">
        <v>1</v>
      </c>
      <c r="F3246" s="30">
        <v>0</v>
      </c>
      <c r="G3246" s="30">
        <v>0</v>
      </c>
      <c r="H3246" s="33">
        <v>0</v>
      </c>
      <c r="I3246" s="30">
        <v>1</v>
      </c>
      <c r="J3246" s="30">
        <v>0</v>
      </c>
      <c r="K3246" s="160">
        <v>0</v>
      </c>
      <c r="L3246" s="30">
        <v>6.9</v>
      </c>
      <c r="M3246" s="30">
        <v>1</v>
      </c>
      <c r="N3246" s="30">
        <v>2</v>
      </c>
      <c r="O3246" s="30">
        <v>2</v>
      </c>
      <c r="P3246" s="30">
        <v>0</v>
      </c>
      <c r="Q3246" s="30">
        <v>1</v>
      </c>
      <c r="R3246" s="30">
        <v>0</v>
      </c>
      <c r="S3246" s="30">
        <v>3</v>
      </c>
      <c r="T3246" s="30">
        <v>9</v>
      </c>
      <c r="U3246" s="30">
        <v>5</v>
      </c>
      <c r="V3246" s="82">
        <v>100</v>
      </c>
      <c r="W3246" s="30">
        <v>20</v>
      </c>
      <c r="X3246" s="33">
        <v>0</v>
      </c>
    </row>
    <row r="3247" spans="1:24">
      <c r="A3247" s="163">
        <v>66</v>
      </c>
      <c r="B3247" s="30">
        <v>1</v>
      </c>
      <c r="C3247" s="30"/>
      <c r="D3247" s="30">
        <v>22.271531886916502</v>
      </c>
      <c r="E3247" s="30">
        <v>1</v>
      </c>
      <c r="F3247" s="30">
        <v>1</v>
      </c>
      <c r="G3247" s="30">
        <v>0</v>
      </c>
      <c r="H3247" s="33">
        <v>0</v>
      </c>
      <c r="I3247" s="30">
        <v>1</v>
      </c>
      <c r="J3247" s="30">
        <v>1</v>
      </c>
      <c r="K3247" s="160">
        <v>0</v>
      </c>
      <c r="L3247" s="30">
        <v>7</v>
      </c>
      <c r="M3247" s="30">
        <v>2</v>
      </c>
      <c r="N3247" s="30">
        <v>1</v>
      </c>
      <c r="O3247" s="30">
        <v>2</v>
      </c>
      <c r="P3247" s="30">
        <v>0</v>
      </c>
      <c r="Q3247" s="30">
        <v>1</v>
      </c>
      <c r="R3247" s="30">
        <v>0</v>
      </c>
      <c r="S3247" s="30">
        <v>1</v>
      </c>
      <c r="T3247" s="30">
        <v>7</v>
      </c>
      <c r="U3247" s="30">
        <v>6.5</v>
      </c>
      <c r="V3247" s="82">
        <v>89</v>
      </c>
      <c r="W3247" s="30">
        <v>10</v>
      </c>
      <c r="X3247" s="33">
        <v>0</v>
      </c>
    </row>
    <row r="3248" spans="1:24">
      <c r="A3248" s="163">
        <v>73</v>
      </c>
      <c r="B3248" s="30">
        <v>2</v>
      </c>
      <c r="C3248" s="30"/>
      <c r="D3248" s="30">
        <v>26.402354570637119</v>
      </c>
      <c r="E3248" s="30">
        <v>1</v>
      </c>
      <c r="F3248" s="30">
        <v>1</v>
      </c>
      <c r="G3248" s="30">
        <v>0</v>
      </c>
      <c r="H3248" s="33">
        <v>0</v>
      </c>
      <c r="I3248" s="30">
        <v>1</v>
      </c>
      <c r="J3248" s="30">
        <v>1</v>
      </c>
      <c r="K3248" s="160">
        <v>0</v>
      </c>
      <c r="L3248" s="30">
        <v>6.5</v>
      </c>
      <c r="M3248" s="30">
        <v>1</v>
      </c>
      <c r="N3248" s="30">
        <v>0</v>
      </c>
      <c r="O3248" s="30">
        <v>2</v>
      </c>
      <c r="P3248" s="30">
        <v>0</v>
      </c>
      <c r="Q3248" s="30">
        <v>1</v>
      </c>
      <c r="R3248" s="30">
        <v>0</v>
      </c>
      <c r="S3248" s="30">
        <v>0</v>
      </c>
      <c r="T3248" s="30">
        <v>4</v>
      </c>
      <c r="U3248" s="30">
        <v>5</v>
      </c>
      <c r="V3248" s="82">
        <v>91</v>
      </c>
      <c r="W3248" s="30">
        <v>10</v>
      </c>
      <c r="X3248" s="33">
        <v>0</v>
      </c>
    </row>
    <row r="3249" spans="1:24">
      <c r="A3249" s="163">
        <v>61</v>
      </c>
      <c r="B3249" s="30">
        <v>1</v>
      </c>
      <c r="C3249" s="30"/>
      <c r="D3249" s="30">
        <v>25.880570635020828</v>
      </c>
      <c r="E3249" s="30">
        <v>0</v>
      </c>
      <c r="F3249" s="30">
        <v>0</v>
      </c>
      <c r="G3249" s="30">
        <v>0</v>
      </c>
      <c r="H3249" s="33">
        <v>0</v>
      </c>
      <c r="I3249" s="30">
        <v>0</v>
      </c>
      <c r="J3249" s="30">
        <v>0</v>
      </c>
      <c r="K3249" s="160">
        <v>0</v>
      </c>
      <c r="L3249" s="30">
        <v>7</v>
      </c>
      <c r="M3249" s="30">
        <v>1</v>
      </c>
      <c r="N3249" s="30">
        <v>1</v>
      </c>
      <c r="O3249" s="30">
        <v>3</v>
      </c>
      <c r="P3249" s="30">
        <v>2</v>
      </c>
      <c r="Q3249" s="30">
        <v>0</v>
      </c>
      <c r="R3249" s="30">
        <v>0</v>
      </c>
      <c r="S3249" s="30">
        <v>2</v>
      </c>
      <c r="T3249" s="30">
        <v>9</v>
      </c>
      <c r="U3249" s="30">
        <v>4</v>
      </c>
      <c r="V3249" s="82">
        <v>80</v>
      </c>
      <c r="W3249" s="30">
        <v>10</v>
      </c>
      <c r="X3249" s="33">
        <v>0</v>
      </c>
    </row>
    <row r="3250" spans="1:24">
      <c r="A3250" s="163">
        <v>74</v>
      </c>
      <c r="B3250" s="30">
        <v>2</v>
      </c>
      <c r="C3250" s="30"/>
      <c r="D3250" s="30">
        <v>19.520851818988465</v>
      </c>
      <c r="E3250" s="30">
        <v>1</v>
      </c>
      <c r="F3250" s="30">
        <v>0</v>
      </c>
      <c r="G3250" s="30">
        <v>0</v>
      </c>
      <c r="H3250" s="33">
        <v>0</v>
      </c>
      <c r="I3250" s="30">
        <v>0</v>
      </c>
      <c r="J3250" s="30">
        <v>0</v>
      </c>
      <c r="K3250" s="160">
        <v>0</v>
      </c>
      <c r="L3250" s="30">
        <v>6.9</v>
      </c>
      <c r="M3250" s="30">
        <v>1</v>
      </c>
      <c r="N3250" s="30">
        <v>0</v>
      </c>
      <c r="O3250" s="30">
        <v>2</v>
      </c>
      <c r="P3250" s="30">
        <v>0</v>
      </c>
      <c r="Q3250" s="30">
        <v>1</v>
      </c>
      <c r="R3250" s="30">
        <v>0</v>
      </c>
      <c r="S3250" s="30">
        <v>0</v>
      </c>
      <c r="T3250" s="30">
        <v>4</v>
      </c>
      <c r="U3250" s="30">
        <v>6</v>
      </c>
      <c r="V3250" s="82">
        <v>86</v>
      </c>
      <c r="W3250" s="30">
        <v>5</v>
      </c>
      <c r="X3250" s="33">
        <v>0</v>
      </c>
    </row>
    <row r="3251" spans="1:24">
      <c r="A3251" s="163">
        <v>46</v>
      </c>
      <c r="B3251" s="30">
        <v>1</v>
      </c>
      <c r="C3251" s="30"/>
      <c r="D3251" s="30">
        <v>20.904195011337869</v>
      </c>
      <c r="E3251" s="30">
        <v>0</v>
      </c>
      <c r="F3251" s="30">
        <v>0</v>
      </c>
      <c r="G3251" s="30">
        <v>0</v>
      </c>
      <c r="H3251" s="33">
        <v>0</v>
      </c>
      <c r="I3251" s="30">
        <v>0</v>
      </c>
      <c r="J3251" s="30">
        <v>1</v>
      </c>
      <c r="K3251" s="160">
        <v>0</v>
      </c>
      <c r="L3251" s="30">
        <v>6.8</v>
      </c>
      <c r="M3251" s="30">
        <v>1</v>
      </c>
      <c r="N3251" s="30">
        <v>1</v>
      </c>
      <c r="O3251" s="30">
        <v>1</v>
      </c>
      <c r="P3251" s="30">
        <v>0</v>
      </c>
      <c r="Q3251" s="30">
        <v>1</v>
      </c>
      <c r="R3251" s="30">
        <v>0</v>
      </c>
      <c r="S3251" s="30">
        <v>1</v>
      </c>
      <c r="T3251" s="30">
        <v>5</v>
      </c>
      <c r="U3251" s="30">
        <v>7</v>
      </c>
      <c r="V3251" s="82">
        <v>100</v>
      </c>
      <c r="W3251" s="30">
        <v>20</v>
      </c>
      <c r="X3251" s="33">
        <v>1</v>
      </c>
    </row>
    <row r="3252" spans="1:24">
      <c r="A3252" s="163">
        <v>43</v>
      </c>
      <c r="B3252" s="30">
        <v>1</v>
      </c>
      <c r="C3252" s="30"/>
      <c r="D3252" s="30" t="e">
        <f>#REF!/#REF!/#REF!*10000</f>
        <v>#REF!</v>
      </c>
      <c r="E3252" s="30">
        <v>0</v>
      </c>
      <c r="F3252" s="30">
        <v>0</v>
      </c>
      <c r="G3252" s="30">
        <v>0</v>
      </c>
      <c r="H3252" s="33">
        <v>0</v>
      </c>
      <c r="I3252" s="30">
        <v>0</v>
      </c>
      <c r="J3252" s="30">
        <v>1</v>
      </c>
      <c r="K3252" s="160">
        <v>0</v>
      </c>
      <c r="L3252" s="30">
        <v>5.7</v>
      </c>
      <c r="M3252" s="30">
        <v>2</v>
      </c>
      <c r="N3252" s="30">
        <v>3</v>
      </c>
      <c r="O3252" s="30">
        <v>2</v>
      </c>
      <c r="P3252" s="30">
        <v>0</v>
      </c>
      <c r="Q3252" s="30">
        <v>1</v>
      </c>
      <c r="R3252" s="30">
        <v>3</v>
      </c>
      <c r="S3252" s="30">
        <v>3</v>
      </c>
      <c r="T3252" s="30">
        <v>14</v>
      </c>
      <c r="U3252" s="30">
        <v>6</v>
      </c>
      <c r="V3252" s="82">
        <v>100</v>
      </c>
      <c r="W3252" s="30">
        <v>120</v>
      </c>
      <c r="X3252" s="33">
        <v>0</v>
      </c>
    </row>
    <row r="3253" spans="1:24">
      <c r="A3253" s="163">
        <v>42</v>
      </c>
      <c r="B3253" s="30">
        <v>1</v>
      </c>
      <c r="C3253" s="30"/>
      <c r="D3253" s="30">
        <v>24.056934745564501</v>
      </c>
      <c r="E3253" s="30">
        <v>1</v>
      </c>
      <c r="F3253" s="30">
        <v>0</v>
      </c>
      <c r="G3253" s="30">
        <v>0</v>
      </c>
      <c r="H3253" s="33">
        <v>0</v>
      </c>
      <c r="I3253" s="30">
        <v>1</v>
      </c>
      <c r="J3253" s="30">
        <v>1</v>
      </c>
      <c r="K3253" s="160">
        <v>0</v>
      </c>
      <c r="L3253" s="30">
        <v>6.7</v>
      </c>
      <c r="M3253" s="30">
        <v>2</v>
      </c>
      <c r="N3253" s="30">
        <v>2</v>
      </c>
      <c r="O3253" s="30">
        <v>2</v>
      </c>
      <c r="P3253" s="30">
        <v>2</v>
      </c>
      <c r="Q3253" s="30">
        <v>1</v>
      </c>
      <c r="R3253" s="30">
        <v>0</v>
      </c>
      <c r="S3253" s="30">
        <v>2</v>
      </c>
      <c r="T3253" s="30">
        <v>11</v>
      </c>
      <c r="U3253" s="30">
        <v>5</v>
      </c>
      <c r="V3253" s="82">
        <v>83</v>
      </c>
      <c r="W3253" s="30">
        <v>20</v>
      </c>
      <c r="X3253" s="33">
        <v>0</v>
      </c>
    </row>
    <row r="3254" spans="1:24">
      <c r="A3254" s="163">
        <v>40</v>
      </c>
      <c r="B3254" s="30">
        <v>1</v>
      </c>
      <c r="C3254" s="30"/>
      <c r="D3254" s="30">
        <v>27.064878680718461</v>
      </c>
      <c r="E3254" s="30">
        <v>0</v>
      </c>
      <c r="F3254" s="30">
        <v>0</v>
      </c>
      <c r="G3254" s="30">
        <v>0</v>
      </c>
      <c r="H3254" s="33">
        <v>0</v>
      </c>
      <c r="I3254" s="30">
        <v>0</v>
      </c>
      <c r="J3254" s="30">
        <v>1</v>
      </c>
      <c r="K3254" s="160">
        <v>0</v>
      </c>
      <c r="L3254" s="30">
        <v>6.3</v>
      </c>
      <c r="M3254" s="30">
        <v>1</v>
      </c>
      <c r="N3254" s="30">
        <v>1</v>
      </c>
      <c r="O3254" s="30">
        <v>2</v>
      </c>
      <c r="P3254" s="30">
        <v>0</v>
      </c>
      <c r="Q3254" s="30">
        <v>0</v>
      </c>
      <c r="R3254" s="30">
        <v>0</v>
      </c>
      <c r="S3254" s="30">
        <v>0</v>
      </c>
      <c r="T3254" s="30">
        <v>4</v>
      </c>
      <c r="U3254" s="30">
        <v>6</v>
      </c>
      <c r="V3254" s="82">
        <v>86</v>
      </c>
      <c r="W3254" s="30">
        <v>30</v>
      </c>
      <c r="X3254" s="33">
        <v>0</v>
      </c>
    </row>
    <row r="3255" spans="1:24">
      <c r="A3255" s="163">
        <v>73</v>
      </c>
      <c r="B3255" s="30">
        <v>1</v>
      </c>
      <c r="C3255" s="30"/>
      <c r="D3255" s="30">
        <v>22.840546452006166</v>
      </c>
      <c r="E3255" s="30">
        <v>1</v>
      </c>
      <c r="F3255" s="30">
        <v>0</v>
      </c>
      <c r="G3255" s="30">
        <v>0</v>
      </c>
      <c r="H3255" s="33">
        <v>0</v>
      </c>
      <c r="I3255" s="30">
        <v>0</v>
      </c>
      <c r="J3255" s="30">
        <v>1</v>
      </c>
      <c r="K3255" s="160">
        <v>0</v>
      </c>
      <c r="L3255" s="30">
        <v>6.9</v>
      </c>
      <c r="M3255" s="30">
        <v>1</v>
      </c>
      <c r="N3255" s="30">
        <v>1</v>
      </c>
      <c r="O3255" s="30">
        <v>2</v>
      </c>
      <c r="P3255" s="30">
        <v>0</v>
      </c>
      <c r="Q3255" s="30">
        <v>1</v>
      </c>
      <c r="R3255" s="30">
        <v>0</v>
      </c>
      <c r="S3255" s="30">
        <v>0</v>
      </c>
      <c r="T3255" s="30">
        <v>5</v>
      </c>
      <c r="U3255" s="30">
        <v>6.5</v>
      </c>
      <c r="V3255" s="82">
        <v>87</v>
      </c>
      <c r="W3255" s="30">
        <v>30</v>
      </c>
      <c r="X3255" s="33">
        <v>1</v>
      </c>
    </row>
    <row r="3256" spans="1:24">
      <c r="A3256" s="163">
        <v>47</v>
      </c>
      <c r="B3256" s="30">
        <v>1</v>
      </c>
      <c r="C3256" s="30"/>
      <c r="D3256" s="30">
        <v>23.806067644070254</v>
      </c>
      <c r="E3256" s="30">
        <v>0</v>
      </c>
      <c r="F3256" s="30">
        <v>0</v>
      </c>
      <c r="G3256" s="30">
        <v>0</v>
      </c>
      <c r="H3256" s="33">
        <v>0</v>
      </c>
      <c r="I3256" s="30">
        <v>1</v>
      </c>
      <c r="J3256" s="30">
        <v>1</v>
      </c>
      <c r="K3256" s="160">
        <v>0</v>
      </c>
      <c r="L3256" s="30">
        <v>6.9</v>
      </c>
      <c r="M3256" s="30">
        <v>0</v>
      </c>
      <c r="N3256" s="30">
        <v>0</v>
      </c>
      <c r="O3256" s="30">
        <v>2</v>
      </c>
      <c r="P3256" s="30">
        <v>0</v>
      </c>
      <c r="Q3256" s="30">
        <v>0</v>
      </c>
      <c r="R3256" s="30">
        <v>0</v>
      </c>
      <c r="S3256" s="30">
        <v>0</v>
      </c>
      <c r="T3256" s="30">
        <v>2</v>
      </c>
      <c r="U3256" s="30">
        <v>5.5</v>
      </c>
      <c r="V3256" s="82">
        <v>100</v>
      </c>
      <c r="W3256" s="30">
        <v>1</v>
      </c>
      <c r="X3256" s="33">
        <v>0</v>
      </c>
    </row>
    <row r="3257" spans="1:24">
      <c r="A3257" s="163">
        <v>68</v>
      </c>
      <c r="B3257" s="30">
        <v>1</v>
      </c>
      <c r="C3257" s="30"/>
      <c r="D3257" s="30">
        <v>24.426963754751782</v>
      </c>
      <c r="E3257" s="30">
        <v>1</v>
      </c>
      <c r="F3257" s="30">
        <v>0</v>
      </c>
      <c r="G3257" s="30">
        <v>0</v>
      </c>
      <c r="H3257" s="33">
        <v>0</v>
      </c>
      <c r="I3257" s="30">
        <v>0</v>
      </c>
      <c r="J3257" s="30">
        <v>1</v>
      </c>
      <c r="K3257" s="160">
        <v>1</v>
      </c>
      <c r="L3257" s="30">
        <v>7.4</v>
      </c>
      <c r="M3257" s="30">
        <v>0</v>
      </c>
      <c r="N3257" s="30">
        <v>0</v>
      </c>
      <c r="O3257" s="30">
        <v>1</v>
      </c>
      <c r="P3257" s="30">
        <v>0</v>
      </c>
      <c r="Q3257" s="30">
        <v>1</v>
      </c>
      <c r="R3257" s="30">
        <v>0</v>
      </c>
      <c r="S3257" s="30">
        <v>0</v>
      </c>
      <c r="T3257" s="30">
        <v>2</v>
      </c>
      <c r="U3257" s="30">
        <v>7.5</v>
      </c>
      <c r="V3257" s="82">
        <v>100</v>
      </c>
      <c r="W3257" s="30">
        <v>10</v>
      </c>
      <c r="X3257" s="33">
        <v>0</v>
      </c>
    </row>
    <row r="3258" spans="1:24">
      <c r="A3258" s="163">
        <v>54</v>
      </c>
      <c r="B3258" s="30">
        <v>1</v>
      </c>
      <c r="C3258" s="30">
        <v>20</v>
      </c>
      <c r="D3258" s="30">
        <v>31.557093425605537</v>
      </c>
      <c r="E3258" s="30">
        <v>1</v>
      </c>
      <c r="F3258" s="30">
        <v>1</v>
      </c>
      <c r="G3258" s="30">
        <v>0</v>
      </c>
      <c r="H3258" s="33">
        <v>0</v>
      </c>
      <c r="I3258" s="30">
        <v>0</v>
      </c>
      <c r="J3258" s="30">
        <v>0</v>
      </c>
      <c r="K3258" s="160">
        <v>0</v>
      </c>
      <c r="L3258" s="30">
        <v>7.3</v>
      </c>
      <c r="M3258" s="30">
        <v>0</v>
      </c>
      <c r="N3258" s="30">
        <v>0</v>
      </c>
      <c r="O3258" s="30">
        <v>0</v>
      </c>
      <c r="P3258" s="30">
        <v>0</v>
      </c>
      <c r="Q3258" s="30">
        <v>1</v>
      </c>
      <c r="R3258" s="30">
        <v>0</v>
      </c>
      <c r="S3258" s="30">
        <v>0</v>
      </c>
      <c r="T3258" s="30">
        <v>1</v>
      </c>
      <c r="U3258" s="30">
        <v>8</v>
      </c>
      <c r="V3258" s="82">
        <v>100</v>
      </c>
      <c r="W3258" s="30">
        <v>10</v>
      </c>
      <c r="X3258" s="33">
        <v>0</v>
      </c>
    </row>
    <row r="3259" spans="1:24">
      <c r="A3259" s="163">
        <v>69</v>
      </c>
      <c r="B3259" s="30">
        <v>2</v>
      </c>
      <c r="C3259" s="30">
        <v>3</v>
      </c>
      <c r="D3259" s="30">
        <v>24.929664237006996</v>
      </c>
      <c r="E3259" s="30">
        <v>0</v>
      </c>
      <c r="F3259" s="30">
        <v>0</v>
      </c>
      <c r="G3259" s="30">
        <v>0</v>
      </c>
      <c r="H3259" s="30"/>
      <c r="I3259" s="30">
        <v>0</v>
      </c>
      <c r="J3259" s="30">
        <v>1</v>
      </c>
      <c r="K3259" s="160">
        <v>0</v>
      </c>
      <c r="L3259" s="30">
        <v>7.1</v>
      </c>
      <c r="M3259" s="30">
        <v>2</v>
      </c>
      <c r="N3259" s="30">
        <v>1</v>
      </c>
      <c r="O3259" s="30">
        <v>2</v>
      </c>
      <c r="P3259" s="30">
        <v>2</v>
      </c>
      <c r="Q3259" s="30">
        <v>1</v>
      </c>
      <c r="R3259" s="30">
        <v>0</v>
      </c>
      <c r="S3259" s="30">
        <v>0</v>
      </c>
      <c r="T3259" s="30">
        <v>8</v>
      </c>
      <c r="U3259" s="30">
        <v>6</v>
      </c>
      <c r="V3259" s="82">
        <v>77</v>
      </c>
      <c r="W3259" s="30">
        <v>10</v>
      </c>
      <c r="X3259" s="33">
        <v>0</v>
      </c>
    </row>
    <row r="3260" spans="1:24">
      <c r="A3260" s="163">
        <v>74</v>
      </c>
      <c r="B3260" s="30">
        <v>2</v>
      </c>
      <c r="C3260" s="30">
        <v>12</v>
      </c>
      <c r="D3260" s="30">
        <v>21.785172960815292</v>
      </c>
      <c r="E3260" s="30">
        <v>0</v>
      </c>
      <c r="F3260" s="30">
        <v>1</v>
      </c>
      <c r="G3260" s="30">
        <v>0</v>
      </c>
      <c r="H3260" s="30"/>
      <c r="I3260" s="30">
        <v>0</v>
      </c>
      <c r="J3260" s="30">
        <v>1</v>
      </c>
      <c r="K3260" s="160">
        <v>0</v>
      </c>
      <c r="L3260" s="30">
        <v>13</v>
      </c>
      <c r="M3260" s="30">
        <v>0</v>
      </c>
      <c r="N3260" s="30">
        <v>1</v>
      </c>
      <c r="O3260" s="30">
        <v>1</v>
      </c>
      <c r="P3260" s="30">
        <v>0</v>
      </c>
      <c r="Q3260" s="30">
        <v>0</v>
      </c>
      <c r="R3260" s="30">
        <v>3</v>
      </c>
      <c r="S3260" s="30">
        <v>1</v>
      </c>
      <c r="T3260" s="30">
        <v>6</v>
      </c>
      <c r="U3260" s="30">
        <v>7.5</v>
      </c>
      <c r="V3260" s="82">
        <v>100</v>
      </c>
      <c r="W3260" s="30">
        <v>30</v>
      </c>
      <c r="X3260" s="33">
        <v>0</v>
      </c>
    </row>
    <row r="3261" spans="1:24">
      <c r="A3261" s="163">
        <v>48</v>
      </c>
      <c r="B3261" s="30">
        <v>1</v>
      </c>
      <c r="C3261" s="30">
        <v>3</v>
      </c>
      <c r="D3261" s="30">
        <v>37.182260681449428</v>
      </c>
      <c r="E3261" s="30">
        <v>1</v>
      </c>
      <c r="F3261" s="30">
        <v>1</v>
      </c>
      <c r="G3261" s="30"/>
      <c r="H3261" s="33">
        <v>0</v>
      </c>
      <c r="I3261" s="30">
        <v>1</v>
      </c>
      <c r="J3261" s="30">
        <v>1</v>
      </c>
      <c r="K3261" s="160">
        <v>0</v>
      </c>
      <c r="L3261" s="30">
        <v>7</v>
      </c>
      <c r="M3261" s="30">
        <v>1</v>
      </c>
      <c r="N3261" s="30">
        <v>0</v>
      </c>
      <c r="O3261" s="30">
        <v>2</v>
      </c>
      <c r="P3261" s="30">
        <v>0</v>
      </c>
      <c r="Q3261" s="30">
        <v>1</v>
      </c>
      <c r="R3261" s="30">
        <v>0</v>
      </c>
      <c r="S3261" s="30">
        <v>0</v>
      </c>
      <c r="T3261" s="30">
        <v>4</v>
      </c>
      <c r="U3261" s="30">
        <v>6</v>
      </c>
      <c r="V3261" s="82">
        <v>100</v>
      </c>
      <c r="W3261" s="30">
        <v>10</v>
      </c>
      <c r="X3261" s="33">
        <v>1</v>
      </c>
    </row>
    <row r="3262" spans="1:24">
      <c r="A3262" s="163">
        <v>44</v>
      </c>
      <c r="B3262" s="30">
        <v>1</v>
      </c>
      <c r="C3262" s="30">
        <v>4</v>
      </c>
      <c r="D3262" s="30">
        <v>27.016859888512705</v>
      </c>
      <c r="E3262" s="30">
        <v>1</v>
      </c>
      <c r="F3262" s="30"/>
      <c r="G3262" s="30">
        <v>0</v>
      </c>
      <c r="H3262" s="33">
        <v>0</v>
      </c>
      <c r="I3262" s="30">
        <v>0</v>
      </c>
      <c r="J3262" s="30">
        <v>1</v>
      </c>
      <c r="K3262" s="160">
        <v>0</v>
      </c>
      <c r="L3262" s="30">
        <v>7.8</v>
      </c>
      <c r="M3262" s="30">
        <v>2</v>
      </c>
      <c r="N3262" s="30">
        <v>0</v>
      </c>
      <c r="O3262" s="30">
        <v>2</v>
      </c>
      <c r="P3262" s="30">
        <v>0</v>
      </c>
      <c r="Q3262" s="30">
        <v>0</v>
      </c>
      <c r="R3262" s="30">
        <v>0</v>
      </c>
      <c r="S3262" s="30">
        <v>0</v>
      </c>
      <c r="T3262" s="30">
        <v>4</v>
      </c>
      <c r="U3262" s="30">
        <v>6</v>
      </c>
      <c r="V3262" s="82">
        <v>100</v>
      </c>
      <c r="W3262" s="30">
        <v>3</v>
      </c>
      <c r="X3262" s="33">
        <v>0</v>
      </c>
    </row>
    <row r="3263" spans="1:24">
      <c r="A3263" s="163">
        <v>71</v>
      </c>
      <c r="B3263" s="30">
        <v>2</v>
      </c>
      <c r="C3263" s="30">
        <v>5</v>
      </c>
      <c r="D3263" s="30">
        <v>25.558846200657229</v>
      </c>
      <c r="E3263" s="30">
        <v>0</v>
      </c>
      <c r="F3263" s="30">
        <v>0</v>
      </c>
      <c r="G3263" s="30">
        <v>0</v>
      </c>
      <c r="H3263" s="33">
        <v>0</v>
      </c>
      <c r="I3263" s="30">
        <v>0</v>
      </c>
      <c r="J3263" s="30">
        <v>1</v>
      </c>
      <c r="K3263" s="160">
        <v>0</v>
      </c>
      <c r="L3263" s="30">
        <v>7.3</v>
      </c>
      <c r="M3263" s="30">
        <v>0</v>
      </c>
      <c r="N3263" s="30">
        <v>0</v>
      </c>
      <c r="O3263" s="30">
        <v>2</v>
      </c>
      <c r="P3263" s="30">
        <v>0</v>
      </c>
      <c r="Q3263" s="30">
        <v>0</v>
      </c>
      <c r="R3263" s="30">
        <v>0</v>
      </c>
      <c r="S3263" s="30">
        <v>0</v>
      </c>
      <c r="T3263" s="30">
        <v>2</v>
      </c>
      <c r="U3263" s="30">
        <v>5.5</v>
      </c>
      <c r="V3263" s="82">
        <v>100</v>
      </c>
      <c r="W3263" s="30">
        <v>10</v>
      </c>
      <c r="X3263" s="33">
        <v>0</v>
      </c>
    </row>
    <row r="3264" spans="1:24">
      <c r="A3264" s="163">
        <v>48</v>
      </c>
      <c r="B3264" s="30">
        <v>1</v>
      </c>
      <c r="C3264" s="30">
        <v>15</v>
      </c>
      <c r="D3264" s="30">
        <v>25.108456447569651</v>
      </c>
      <c r="E3264" s="30">
        <v>1</v>
      </c>
      <c r="F3264" s="30">
        <v>1</v>
      </c>
      <c r="G3264" s="30">
        <v>1</v>
      </c>
      <c r="H3264" s="33">
        <v>1</v>
      </c>
      <c r="I3264" s="30">
        <v>0</v>
      </c>
      <c r="J3264" s="30">
        <v>0</v>
      </c>
      <c r="K3264" s="160">
        <v>0</v>
      </c>
      <c r="L3264" s="30">
        <v>11.9</v>
      </c>
      <c r="M3264" s="30">
        <v>2</v>
      </c>
      <c r="N3264" s="30">
        <v>1</v>
      </c>
      <c r="O3264" s="30">
        <v>0</v>
      </c>
      <c r="P3264" s="30">
        <v>0</v>
      </c>
      <c r="Q3264" s="30">
        <v>1</v>
      </c>
      <c r="R3264" s="30">
        <v>0</v>
      </c>
      <c r="S3264" s="30">
        <v>2</v>
      </c>
      <c r="T3264" s="30">
        <v>6</v>
      </c>
      <c r="U3264" s="30">
        <v>8.5</v>
      </c>
      <c r="V3264" s="82">
        <v>100</v>
      </c>
      <c r="W3264" s="30">
        <v>20</v>
      </c>
      <c r="X3264" s="33">
        <v>1</v>
      </c>
    </row>
    <row r="3265" spans="1:24" s="30" customFormat="1">
      <c r="A3265" s="163">
        <v>43</v>
      </c>
      <c r="B3265" s="30">
        <v>1</v>
      </c>
      <c r="C3265" s="30">
        <v>0</v>
      </c>
      <c r="D3265" s="30">
        <v>31.151834738646546</v>
      </c>
      <c r="E3265" s="30">
        <v>1</v>
      </c>
      <c r="F3265" s="30">
        <v>0</v>
      </c>
      <c r="G3265" s="30">
        <v>0</v>
      </c>
      <c r="H3265" s="33">
        <v>0</v>
      </c>
      <c r="I3265" s="30">
        <v>1</v>
      </c>
      <c r="J3265" s="30">
        <v>1</v>
      </c>
      <c r="K3265" s="160">
        <v>0</v>
      </c>
      <c r="L3265" s="30">
        <v>6.3</v>
      </c>
      <c r="M3265" s="30">
        <v>2</v>
      </c>
      <c r="N3265" s="30">
        <v>3</v>
      </c>
      <c r="O3265" s="30">
        <v>2</v>
      </c>
      <c r="P3265" s="30">
        <v>2</v>
      </c>
      <c r="Q3265" s="30">
        <v>0</v>
      </c>
      <c r="R3265" s="30">
        <v>0</v>
      </c>
      <c r="S3265" s="30">
        <v>2</v>
      </c>
      <c r="T3265" s="30">
        <v>11</v>
      </c>
      <c r="U3265" s="30">
        <v>6</v>
      </c>
      <c r="V3265" s="82">
        <v>67</v>
      </c>
      <c r="W3265" s="30">
        <v>60</v>
      </c>
      <c r="X3265" s="33">
        <v>0</v>
      </c>
    </row>
    <row r="3266" spans="1:24">
      <c r="A3266" s="163">
        <v>52</v>
      </c>
      <c r="B3266" s="30">
        <v>2</v>
      </c>
      <c r="C3266" s="30">
        <v>1</v>
      </c>
      <c r="D3266" s="30">
        <v>21.000730460189921</v>
      </c>
      <c r="E3266" s="30">
        <v>0</v>
      </c>
      <c r="F3266" s="30">
        <v>0</v>
      </c>
      <c r="G3266" s="30">
        <v>0</v>
      </c>
      <c r="H3266" s="33">
        <v>0</v>
      </c>
      <c r="I3266" s="30">
        <v>0</v>
      </c>
      <c r="J3266" s="30">
        <v>0</v>
      </c>
      <c r="K3266" s="160">
        <v>0</v>
      </c>
      <c r="L3266" s="30">
        <v>6.8</v>
      </c>
      <c r="M3266" s="30">
        <v>1</v>
      </c>
      <c r="N3266" s="30">
        <v>0</v>
      </c>
      <c r="O3266" s="30">
        <v>3</v>
      </c>
      <c r="P3266" s="30">
        <v>0</v>
      </c>
      <c r="Q3266" s="30">
        <v>0</v>
      </c>
      <c r="R3266" s="30">
        <v>0</v>
      </c>
      <c r="S3266" s="30">
        <v>0</v>
      </c>
      <c r="T3266" s="30">
        <v>4</v>
      </c>
      <c r="U3266" s="30">
        <v>4</v>
      </c>
      <c r="V3266" s="82">
        <v>100</v>
      </c>
      <c r="W3266" s="30">
        <v>10</v>
      </c>
      <c r="X3266" s="33">
        <v>0</v>
      </c>
    </row>
    <row r="3267" spans="1:24">
      <c r="A3267" s="163">
        <v>50</v>
      </c>
      <c r="B3267" s="30">
        <v>2</v>
      </c>
      <c r="C3267" s="30">
        <v>9</v>
      </c>
      <c r="D3267" s="30">
        <v>24.292817495669873</v>
      </c>
      <c r="E3267" s="30">
        <v>0</v>
      </c>
      <c r="F3267" s="30">
        <v>0</v>
      </c>
      <c r="G3267" s="30">
        <v>1</v>
      </c>
      <c r="H3267" s="33">
        <v>0</v>
      </c>
      <c r="I3267" s="30">
        <v>0</v>
      </c>
      <c r="J3267" s="30">
        <v>1</v>
      </c>
      <c r="K3267" s="160">
        <v>0</v>
      </c>
      <c r="L3267" s="30">
        <v>10.6</v>
      </c>
      <c r="M3267" s="30">
        <v>1</v>
      </c>
      <c r="N3267" s="30">
        <v>2</v>
      </c>
      <c r="O3267" s="30">
        <v>0</v>
      </c>
      <c r="P3267" s="30">
        <v>1</v>
      </c>
      <c r="Q3267" s="30">
        <v>0</v>
      </c>
      <c r="R3267" s="30">
        <v>1</v>
      </c>
      <c r="S3267" s="30">
        <v>0</v>
      </c>
      <c r="T3267" s="30">
        <v>5</v>
      </c>
      <c r="U3267" s="30">
        <v>6.5</v>
      </c>
      <c r="V3267" s="82">
        <v>93</v>
      </c>
      <c r="W3267" s="30">
        <v>10</v>
      </c>
      <c r="X3267" s="33">
        <v>0</v>
      </c>
    </row>
    <row r="3268" spans="1:24">
      <c r="A3268" s="163">
        <v>52</v>
      </c>
      <c r="B3268" s="30">
        <v>2</v>
      </c>
      <c r="C3268" s="30">
        <v>1</v>
      </c>
      <c r="D3268" s="30">
        <v>25.817228872136571</v>
      </c>
      <c r="E3268" s="30">
        <v>0</v>
      </c>
      <c r="F3268" s="30"/>
      <c r="G3268" s="30"/>
      <c r="H3268" s="33">
        <v>0</v>
      </c>
      <c r="I3268" s="30">
        <v>1</v>
      </c>
      <c r="J3268" s="30">
        <v>0</v>
      </c>
      <c r="K3268" s="160">
        <v>0</v>
      </c>
      <c r="L3268" s="30">
        <v>13.2</v>
      </c>
      <c r="M3268" s="30">
        <v>1</v>
      </c>
      <c r="N3268" s="30">
        <v>1</v>
      </c>
      <c r="O3268" s="30">
        <v>2</v>
      </c>
      <c r="P3268" s="30">
        <v>0</v>
      </c>
      <c r="Q3268" s="30">
        <v>0</v>
      </c>
      <c r="R3268" s="30">
        <v>0</v>
      </c>
      <c r="S3268" s="30">
        <v>0</v>
      </c>
      <c r="T3268" s="30">
        <v>4</v>
      </c>
      <c r="U3268" s="30">
        <v>6</v>
      </c>
      <c r="V3268" s="82">
        <v>92</v>
      </c>
      <c r="W3268" s="30">
        <v>30</v>
      </c>
      <c r="X3268" s="33">
        <v>1</v>
      </c>
    </row>
    <row r="3269" spans="1:24" s="30" customFormat="1">
      <c r="A3269" s="163">
        <v>71</v>
      </c>
      <c r="B3269" s="30">
        <v>1</v>
      </c>
      <c r="C3269" s="30">
        <v>2</v>
      </c>
      <c r="D3269" s="30">
        <v>22.816281206507593</v>
      </c>
      <c r="E3269" s="30">
        <v>0</v>
      </c>
      <c r="F3269" s="30">
        <v>1</v>
      </c>
      <c r="G3269" s="30">
        <v>0</v>
      </c>
      <c r="H3269" s="33">
        <v>0</v>
      </c>
      <c r="I3269" s="30">
        <v>1</v>
      </c>
      <c r="J3269" s="30">
        <v>1</v>
      </c>
      <c r="K3269" s="160">
        <v>0</v>
      </c>
      <c r="L3269" s="30">
        <v>14.4</v>
      </c>
      <c r="M3269" s="30">
        <v>0</v>
      </c>
      <c r="N3269" s="30">
        <v>1</v>
      </c>
      <c r="O3269" s="30">
        <v>2</v>
      </c>
      <c r="P3269" s="30">
        <v>2</v>
      </c>
      <c r="Q3269" s="30">
        <v>1</v>
      </c>
      <c r="R3269" s="30">
        <v>0</v>
      </c>
      <c r="S3269" s="30">
        <v>1</v>
      </c>
      <c r="T3269" s="30">
        <v>7</v>
      </c>
      <c r="U3269" s="30">
        <v>5</v>
      </c>
      <c r="V3269" s="82">
        <v>83</v>
      </c>
      <c r="W3269" s="30">
        <v>30</v>
      </c>
      <c r="X3269" s="33">
        <v>1</v>
      </c>
    </row>
    <row r="3270" spans="1:24" s="30" customFormat="1">
      <c r="A3270" s="163">
        <v>65</v>
      </c>
      <c r="B3270" s="30">
        <v>1</v>
      </c>
      <c r="C3270" s="30">
        <v>2</v>
      </c>
      <c r="D3270" s="30">
        <v>20.424222236333506</v>
      </c>
      <c r="E3270" s="30">
        <v>1</v>
      </c>
      <c r="F3270" s="30">
        <v>1</v>
      </c>
      <c r="G3270" s="30">
        <v>0</v>
      </c>
      <c r="H3270" s="33">
        <v>0</v>
      </c>
      <c r="I3270" s="30">
        <v>1</v>
      </c>
      <c r="J3270" s="30">
        <v>1</v>
      </c>
      <c r="K3270" s="160">
        <v>0</v>
      </c>
      <c r="L3270" s="30">
        <v>11.9</v>
      </c>
      <c r="M3270" s="30">
        <v>2</v>
      </c>
      <c r="N3270" s="30">
        <v>3</v>
      </c>
      <c r="O3270" s="30">
        <v>0</v>
      </c>
      <c r="P3270" s="30">
        <v>0</v>
      </c>
      <c r="Q3270" s="30">
        <v>1</v>
      </c>
      <c r="R3270" s="30">
        <v>0</v>
      </c>
      <c r="S3270" s="30">
        <v>0</v>
      </c>
      <c r="T3270" s="30">
        <v>6</v>
      </c>
      <c r="U3270" s="30">
        <v>8.5</v>
      </c>
      <c r="V3270" s="82">
        <v>89</v>
      </c>
      <c r="W3270" s="30">
        <v>60</v>
      </c>
      <c r="X3270" s="33">
        <v>1</v>
      </c>
    </row>
    <row r="3271" spans="1:24">
      <c r="A3271" s="163">
        <v>56</v>
      </c>
      <c r="B3271" s="30">
        <v>1</v>
      </c>
      <c r="C3271" s="30"/>
      <c r="D3271" s="30">
        <v>21.580041941855711</v>
      </c>
      <c r="E3271" s="30">
        <v>0</v>
      </c>
      <c r="F3271" s="30">
        <v>1</v>
      </c>
      <c r="G3271" s="30">
        <v>0</v>
      </c>
      <c r="H3271" s="33">
        <v>0</v>
      </c>
      <c r="I3271" s="30">
        <v>0</v>
      </c>
      <c r="J3271" s="30">
        <v>1</v>
      </c>
      <c r="K3271" s="160">
        <v>0</v>
      </c>
      <c r="L3271" s="30">
        <v>9.3000000000000007</v>
      </c>
      <c r="M3271" s="30">
        <v>1</v>
      </c>
      <c r="N3271" s="30">
        <v>0</v>
      </c>
      <c r="O3271" s="30">
        <v>2</v>
      </c>
      <c r="P3271" s="30">
        <v>0</v>
      </c>
      <c r="Q3271" s="30">
        <v>0</v>
      </c>
      <c r="R3271" s="30">
        <v>0</v>
      </c>
      <c r="S3271" s="30">
        <v>0</v>
      </c>
      <c r="T3271" s="30">
        <v>3</v>
      </c>
      <c r="U3271" s="30">
        <v>6</v>
      </c>
      <c r="V3271" s="82">
        <v>92</v>
      </c>
      <c r="W3271" s="30">
        <v>10</v>
      </c>
      <c r="X3271" s="33">
        <v>0</v>
      </c>
    </row>
    <row r="3272" spans="1:24">
      <c r="A3272" s="163">
        <v>59</v>
      </c>
      <c r="B3272" s="30">
        <v>1</v>
      </c>
      <c r="C3272" s="30">
        <v>20</v>
      </c>
      <c r="D3272" s="30">
        <v>21.007667798746546</v>
      </c>
      <c r="E3272" s="30">
        <v>1</v>
      </c>
      <c r="F3272" s="30">
        <v>1</v>
      </c>
      <c r="G3272" s="30">
        <v>0</v>
      </c>
      <c r="H3272" s="33">
        <v>0</v>
      </c>
      <c r="I3272" s="30">
        <v>1</v>
      </c>
      <c r="J3272" s="30">
        <v>1</v>
      </c>
      <c r="K3272" s="160">
        <v>0</v>
      </c>
      <c r="L3272" s="30">
        <v>7.3</v>
      </c>
      <c r="M3272" s="30">
        <v>1</v>
      </c>
      <c r="N3272" s="30">
        <v>0</v>
      </c>
      <c r="O3272" s="30">
        <v>2</v>
      </c>
      <c r="P3272" s="30">
        <v>0</v>
      </c>
      <c r="Q3272" s="30">
        <v>1</v>
      </c>
      <c r="R3272" s="30">
        <v>0</v>
      </c>
      <c r="S3272" s="30">
        <v>0</v>
      </c>
      <c r="T3272" s="30">
        <v>4</v>
      </c>
      <c r="U3272" s="30">
        <v>6</v>
      </c>
      <c r="V3272" s="82">
        <v>92</v>
      </c>
      <c r="W3272" s="30">
        <v>1</v>
      </c>
      <c r="X3272" s="30"/>
    </row>
    <row r="3273" spans="1:24">
      <c r="A3273" s="163">
        <v>75</v>
      </c>
      <c r="B3273" s="30">
        <v>2</v>
      </c>
      <c r="C3273" s="30">
        <v>7</v>
      </c>
      <c r="D3273" s="30">
        <v>22.263450834879404</v>
      </c>
      <c r="E3273" s="30">
        <v>0</v>
      </c>
      <c r="F3273" s="30">
        <v>1</v>
      </c>
      <c r="G3273" s="30">
        <v>1</v>
      </c>
      <c r="H3273" s="30">
        <v>0</v>
      </c>
      <c r="I3273" s="30">
        <v>1</v>
      </c>
      <c r="J3273" s="30">
        <v>0</v>
      </c>
      <c r="K3273" s="160">
        <v>0</v>
      </c>
      <c r="L3273" s="30">
        <v>13.8</v>
      </c>
      <c r="M3273" s="30">
        <v>1</v>
      </c>
      <c r="N3273" s="30">
        <v>0</v>
      </c>
      <c r="O3273" s="30">
        <v>0</v>
      </c>
      <c r="P3273" s="30">
        <v>0</v>
      </c>
      <c r="Q3273" s="30">
        <v>1</v>
      </c>
      <c r="R3273" s="30">
        <v>0</v>
      </c>
      <c r="S3273" s="30">
        <v>0</v>
      </c>
      <c r="T3273" s="30">
        <v>2</v>
      </c>
      <c r="U3273" s="30">
        <v>11</v>
      </c>
      <c r="V3273" s="82">
        <v>10</v>
      </c>
      <c r="W3273" s="30">
        <v>10</v>
      </c>
      <c r="X3273" s="33">
        <v>0</v>
      </c>
    </row>
    <row r="3274" spans="1:24">
      <c r="A3274" s="163">
        <v>47</v>
      </c>
      <c r="B3274" s="30">
        <v>1</v>
      </c>
      <c r="C3274" s="30">
        <v>3</v>
      </c>
      <c r="D3274" s="30">
        <v>26.720834984806448</v>
      </c>
      <c r="E3274" s="30">
        <v>1</v>
      </c>
      <c r="F3274" s="30">
        <v>0</v>
      </c>
      <c r="G3274" s="30">
        <v>0</v>
      </c>
      <c r="H3274" s="30">
        <v>0</v>
      </c>
      <c r="I3274" s="30">
        <v>1</v>
      </c>
      <c r="J3274" s="30">
        <v>1</v>
      </c>
      <c r="K3274" s="160">
        <v>1</v>
      </c>
      <c r="L3274" s="30">
        <v>12.4</v>
      </c>
      <c r="M3274" s="30">
        <v>1</v>
      </c>
      <c r="N3274" s="30">
        <v>0</v>
      </c>
      <c r="O3274" s="30">
        <v>2</v>
      </c>
      <c r="P3274" s="30">
        <v>0</v>
      </c>
      <c r="Q3274" s="30">
        <v>1</v>
      </c>
      <c r="R3274" s="30">
        <v>0</v>
      </c>
      <c r="S3274" s="30">
        <v>1</v>
      </c>
      <c r="T3274" s="30">
        <v>5</v>
      </c>
      <c r="U3274" s="30">
        <v>5.5</v>
      </c>
      <c r="V3274" s="82">
        <v>97</v>
      </c>
      <c r="W3274" s="30">
        <v>10</v>
      </c>
      <c r="X3274" s="33">
        <v>0</v>
      </c>
    </row>
    <row r="3275" spans="1:24">
      <c r="A3275" s="163">
        <v>74</v>
      </c>
      <c r="B3275" s="30">
        <v>2</v>
      </c>
      <c r="C3275" s="30">
        <v>14</v>
      </c>
      <c r="D3275" s="30">
        <v>24.545040148672815</v>
      </c>
      <c r="E3275" s="30">
        <v>1</v>
      </c>
      <c r="F3275" s="30">
        <v>1</v>
      </c>
      <c r="G3275" s="30">
        <v>1</v>
      </c>
      <c r="H3275" s="30">
        <v>0</v>
      </c>
      <c r="I3275" s="30">
        <v>1</v>
      </c>
      <c r="J3275" s="30">
        <v>0</v>
      </c>
      <c r="K3275" s="160">
        <v>0</v>
      </c>
      <c r="L3275" s="30">
        <v>8.6999999999999993</v>
      </c>
      <c r="M3275" s="30">
        <v>1</v>
      </c>
      <c r="N3275" s="30">
        <v>2</v>
      </c>
      <c r="O3275" s="30">
        <v>2</v>
      </c>
      <c r="P3275" s="30">
        <v>2</v>
      </c>
      <c r="Q3275" s="30">
        <v>1</v>
      </c>
      <c r="R3275" s="30">
        <v>0</v>
      </c>
      <c r="S3275" s="30">
        <v>0</v>
      </c>
      <c r="T3275" s="30">
        <v>8</v>
      </c>
      <c r="U3275" s="30">
        <v>5</v>
      </c>
      <c r="V3275" s="82">
        <v>83</v>
      </c>
      <c r="W3275" s="30">
        <v>5</v>
      </c>
      <c r="X3275" s="33">
        <v>0</v>
      </c>
    </row>
    <row r="3276" spans="1:24">
      <c r="A3276" s="163">
        <v>54</v>
      </c>
      <c r="B3276" s="30">
        <v>1</v>
      </c>
      <c r="C3276" s="30">
        <v>16</v>
      </c>
      <c r="D3276" s="30">
        <v>27.730006683002895</v>
      </c>
      <c r="E3276" s="30">
        <v>1</v>
      </c>
      <c r="F3276" s="30">
        <v>1</v>
      </c>
      <c r="G3276" s="30">
        <v>1</v>
      </c>
      <c r="H3276" s="30">
        <v>0</v>
      </c>
      <c r="I3276" s="30">
        <v>1</v>
      </c>
      <c r="J3276" s="30">
        <v>1</v>
      </c>
      <c r="K3276" s="160">
        <v>1</v>
      </c>
      <c r="L3276" s="30">
        <v>11.2</v>
      </c>
      <c r="M3276" s="30">
        <v>3</v>
      </c>
      <c r="N3276" s="30">
        <v>1</v>
      </c>
      <c r="O3276" s="30">
        <v>0</v>
      </c>
      <c r="P3276" s="30">
        <v>0</v>
      </c>
      <c r="Q3276" s="30">
        <v>1</v>
      </c>
      <c r="R3276" s="30">
        <v>0</v>
      </c>
      <c r="S3276" s="30">
        <v>1</v>
      </c>
      <c r="T3276" s="30">
        <v>6</v>
      </c>
      <c r="U3276" s="30">
        <v>13</v>
      </c>
      <c r="V3276" s="82">
        <v>100</v>
      </c>
      <c r="W3276" s="30">
        <v>15</v>
      </c>
      <c r="X3276" s="33">
        <v>1</v>
      </c>
    </row>
    <row r="3277" spans="1:24">
      <c r="A3277" s="163">
        <v>49</v>
      </c>
      <c r="B3277" s="30">
        <v>1</v>
      </c>
      <c r="C3277" s="30">
        <v>6</v>
      </c>
      <c r="D3277" s="30">
        <v>22.889795918367344</v>
      </c>
      <c r="E3277" s="30">
        <v>0</v>
      </c>
      <c r="F3277" s="30">
        <v>1</v>
      </c>
      <c r="G3277" s="30">
        <v>0</v>
      </c>
      <c r="H3277" s="30">
        <v>0</v>
      </c>
      <c r="I3277" s="30">
        <v>0</v>
      </c>
      <c r="J3277" s="30">
        <v>1</v>
      </c>
      <c r="K3277" s="160">
        <v>0</v>
      </c>
      <c r="L3277" s="30">
        <v>12</v>
      </c>
      <c r="M3277" s="30">
        <v>1</v>
      </c>
      <c r="N3277" s="30">
        <v>0</v>
      </c>
      <c r="O3277" s="30">
        <v>1</v>
      </c>
      <c r="P3277" s="30">
        <v>0</v>
      </c>
      <c r="Q3277" s="30">
        <v>1</v>
      </c>
      <c r="R3277" s="30">
        <v>0</v>
      </c>
      <c r="S3277" s="30">
        <v>0</v>
      </c>
      <c r="T3277" s="30">
        <v>3</v>
      </c>
      <c r="U3277" s="30">
        <v>7</v>
      </c>
      <c r="V3277" s="82">
        <v>93</v>
      </c>
      <c r="W3277" s="30">
        <v>10</v>
      </c>
      <c r="X3277" s="33">
        <v>0</v>
      </c>
    </row>
    <row r="3278" spans="1:24">
      <c r="A3278" s="163">
        <v>75</v>
      </c>
      <c r="B3278" s="30">
        <v>1</v>
      </c>
      <c r="C3278" s="30">
        <v>15</v>
      </c>
      <c r="D3278" s="30">
        <v>26.996646852613928</v>
      </c>
      <c r="E3278" s="30">
        <v>1</v>
      </c>
      <c r="F3278" s="30">
        <v>1</v>
      </c>
      <c r="G3278" s="30">
        <v>0</v>
      </c>
      <c r="H3278" s="30">
        <v>0</v>
      </c>
      <c r="I3278" s="30">
        <v>1</v>
      </c>
      <c r="J3278" s="30">
        <v>1</v>
      </c>
      <c r="K3278" s="160">
        <v>1</v>
      </c>
      <c r="L3278" s="30">
        <v>6.9</v>
      </c>
      <c r="M3278" s="30">
        <v>2</v>
      </c>
      <c r="N3278" s="30">
        <v>2</v>
      </c>
      <c r="O3278" s="30">
        <v>0</v>
      </c>
      <c r="P3278" s="30">
        <v>0</v>
      </c>
      <c r="Q3278" s="30">
        <v>1</v>
      </c>
      <c r="R3278" s="30">
        <v>0</v>
      </c>
      <c r="S3278" s="30">
        <v>1</v>
      </c>
      <c r="T3278" s="30">
        <v>6</v>
      </c>
      <c r="U3278" s="30">
        <v>8</v>
      </c>
      <c r="V3278" s="82">
        <v>100</v>
      </c>
      <c r="W3278" s="30">
        <v>30</v>
      </c>
      <c r="X3278" s="33">
        <v>0</v>
      </c>
    </row>
    <row r="3279" spans="1:24">
      <c r="A3279" s="163">
        <v>34</v>
      </c>
      <c r="B3279" s="30">
        <v>2</v>
      </c>
      <c r="C3279" s="30">
        <v>2</v>
      </c>
      <c r="D3279" s="30">
        <v>19.396188227357058</v>
      </c>
      <c r="E3279" s="30">
        <v>1</v>
      </c>
      <c r="F3279" s="30">
        <v>0</v>
      </c>
      <c r="G3279" s="30">
        <v>0</v>
      </c>
      <c r="H3279" s="30">
        <v>0</v>
      </c>
      <c r="I3279" s="30">
        <v>0</v>
      </c>
      <c r="J3279" s="30">
        <v>0</v>
      </c>
      <c r="K3279" s="160">
        <v>0</v>
      </c>
      <c r="L3279" s="30">
        <v>10.8</v>
      </c>
      <c r="M3279" s="30">
        <v>2</v>
      </c>
      <c r="N3279" s="30">
        <v>3</v>
      </c>
      <c r="O3279" s="30">
        <v>0</v>
      </c>
      <c r="P3279" s="30">
        <v>0</v>
      </c>
      <c r="Q3279" s="30">
        <v>1</v>
      </c>
      <c r="R3279" s="30">
        <v>0</v>
      </c>
      <c r="S3279" s="30">
        <v>0</v>
      </c>
      <c r="T3279" s="30">
        <v>6</v>
      </c>
      <c r="U3279" s="30">
        <v>9.5</v>
      </c>
      <c r="V3279" s="82">
        <v>100</v>
      </c>
      <c r="W3279" s="30">
        <v>60</v>
      </c>
      <c r="X3279" s="33">
        <v>0</v>
      </c>
    </row>
    <row r="3280" spans="1:24">
      <c r="A3280" s="163">
        <v>76</v>
      </c>
      <c r="B3280" s="30">
        <v>1</v>
      </c>
      <c r="C3280" s="30">
        <v>1</v>
      </c>
      <c r="D3280" s="30">
        <v>20.796729893506399</v>
      </c>
      <c r="E3280" s="30">
        <v>1</v>
      </c>
      <c r="F3280" s="30"/>
      <c r="G3280" s="30"/>
      <c r="H3280" s="30">
        <v>0</v>
      </c>
      <c r="I3280" s="30">
        <v>0</v>
      </c>
      <c r="J3280" s="30">
        <v>0</v>
      </c>
      <c r="K3280" s="160">
        <v>0</v>
      </c>
      <c r="L3280" s="30">
        <v>6.5</v>
      </c>
      <c r="M3280" s="30">
        <v>1</v>
      </c>
      <c r="N3280" s="30">
        <v>0</v>
      </c>
      <c r="O3280" s="30">
        <v>1</v>
      </c>
      <c r="P3280" s="30">
        <v>0</v>
      </c>
      <c r="Q3280" s="30">
        <v>1</v>
      </c>
      <c r="R3280" s="30">
        <v>0</v>
      </c>
      <c r="S3280" s="30">
        <v>0</v>
      </c>
      <c r="T3280" s="30">
        <v>3</v>
      </c>
      <c r="U3280" s="30">
        <v>7</v>
      </c>
      <c r="V3280" s="82">
        <v>100</v>
      </c>
      <c r="W3280" s="30">
        <v>5</v>
      </c>
      <c r="X3280" s="33">
        <v>1</v>
      </c>
    </row>
    <row r="3281" spans="1:24">
      <c r="A3281" s="163">
        <v>65</v>
      </c>
      <c r="B3281" s="30">
        <v>1</v>
      </c>
      <c r="C3281" s="30"/>
      <c r="D3281" s="30">
        <v>27.139757718284251</v>
      </c>
      <c r="E3281" s="30">
        <v>1</v>
      </c>
      <c r="F3281" s="30">
        <v>1</v>
      </c>
      <c r="G3281" s="30">
        <v>0</v>
      </c>
      <c r="H3281" s="30">
        <v>0</v>
      </c>
      <c r="I3281" s="30">
        <v>1</v>
      </c>
      <c r="J3281" s="30">
        <v>0</v>
      </c>
      <c r="K3281" s="160">
        <v>1</v>
      </c>
      <c r="L3281" s="30">
        <v>8.1</v>
      </c>
      <c r="M3281" s="30">
        <v>0</v>
      </c>
      <c r="N3281" s="30">
        <v>0</v>
      </c>
      <c r="O3281" s="30">
        <v>2</v>
      </c>
      <c r="P3281" s="30">
        <v>0</v>
      </c>
      <c r="Q3281" s="30">
        <v>0</v>
      </c>
      <c r="R3281" s="30">
        <v>0</v>
      </c>
      <c r="S3281" s="30">
        <v>0</v>
      </c>
      <c r="T3281" s="30">
        <v>2</v>
      </c>
      <c r="U3281" s="30">
        <v>6.5</v>
      </c>
      <c r="V3281" s="82">
        <v>100</v>
      </c>
      <c r="W3281" s="30">
        <v>5</v>
      </c>
      <c r="X3281" s="33">
        <v>1</v>
      </c>
    </row>
    <row r="3282" spans="1:24" s="30" customFormat="1">
      <c r="A3282" s="163">
        <v>69</v>
      </c>
      <c r="B3282" s="30">
        <v>1</v>
      </c>
      <c r="D3282" s="30">
        <v>20.128223418856166</v>
      </c>
      <c r="E3282" s="30">
        <v>1</v>
      </c>
      <c r="F3282" s="30">
        <v>1</v>
      </c>
      <c r="G3282" s="30">
        <v>1</v>
      </c>
      <c r="H3282" s="30">
        <v>1</v>
      </c>
      <c r="I3282" s="30">
        <v>0</v>
      </c>
      <c r="J3282" s="30">
        <v>0</v>
      </c>
      <c r="K3282" s="160">
        <v>0</v>
      </c>
      <c r="L3282" s="30">
        <v>11.2</v>
      </c>
      <c r="M3282" s="30">
        <v>1</v>
      </c>
      <c r="N3282" s="30">
        <v>0</v>
      </c>
      <c r="O3282" s="30">
        <v>0</v>
      </c>
      <c r="P3282" s="30">
        <v>0</v>
      </c>
      <c r="Q3282" s="30">
        <v>1</v>
      </c>
      <c r="R3282" s="30">
        <v>0</v>
      </c>
      <c r="S3282" s="30">
        <v>0</v>
      </c>
      <c r="T3282" s="30">
        <v>2</v>
      </c>
      <c r="U3282" s="30">
        <v>8</v>
      </c>
      <c r="V3282" s="82">
        <v>100</v>
      </c>
      <c r="W3282" s="30">
        <v>5</v>
      </c>
      <c r="X3282" s="33">
        <v>0</v>
      </c>
    </row>
    <row r="3283" spans="1:24" s="30" customFormat="1">
      <c r="A3283" s="163">
        <v>46</v>
      </c>
      <c r="B3283" s="30">
        <v>1</v>
      </c>
      <c r="C3283" s="30">
        <v>1</v>
      </c>
      <c r="D3283" s="30">
        <v>29.069523209409788</v>
      </c>
      <c r="E3283" s="30">
        <v>1</v>
      </c>
      <c r="F3283" s="30">
        <v>0</v>
      </c>
      <c r="G3283" s="30">
        <v>0</v>
      </c>
      <c r="H3283" s="30">
        <v>0</v>
      </c>
      <c r="I3283" s="30">
        <v>0</v>
      </c>
      <c r="J3283" s="30">
        <v>1</v>
      </c>
      <c r="K3283" s="160">
        <v>0</v>
      </c>
      <c r="L3283" s="30">
        <v>11.4</v>
      </c>
      <c r="M3283" s="30">
        <v>1</v>
      </c>
      <c r="N3283" s="30">
        <v>0</v>
      </c>
      <c r="O3283" s="30">
        <v>1</v>
      </c>
      <c r="P3283" s="30">
        <v>0</v>
      </c>
      <c r="Q3283" s="30">
        <v>0</v>
      </c>
      <c r="R3283" s="30">
        <v>0</v>
      </c>
      <c r="S3283" s="30">
        <v>0</v>
      </c>
      <c r="T3283" s="30">
        <v>2</v>
      </c>
      <c r="U3283" s="30">
        <v>7</v>
      </c>
      <c r="V3283" s="82">
        <v>100</v>
      </c>
      <c r="W3283" s="30">
        <v>3</v>
      </c>
      <c r="X3283" s="33">
        <v>0</v>
      </c>
    </row>
    <row r="3284" spans="1:24">
      <c r="A3284" s="163">
        <v>52</v>
      </c>
      <c r="B3284" s="30">
        <v>2</v>
      </c>
      <c r="C3284" s="30">
        <v>1</v>
      </c>
      <c r="D3284" s="30">
        <v>25.887573964497044</v>
      </c>
      <c r="E3284" s="30">
        <v>0</v>
      </c>
      <c r="F3284" s="30"/>
      <c r="G3284" s="30"/>
      <c r="H3284" s="30"/>
      <c r="I3284" s="30">
        <v>0</v>
      </c>
      <c r="J3284" s="30">
        <v>1</v>
      </c>
      <c r="K3284" s="160">
        <v>0</v>
      </c>
      <c r="L3284" s="30">
        <v>8.3000000000000007</v>
      </c>
      <c r="M3284" s="30">
        <v>2</v>
      </c>
      <c r="N3284" s="30">
        <v>0</v>
      </c>
      <c r="O3284" s="30">
        <v>2</v>
      </c>
      <c r="P3284" s="30">
        <v>0</v>
      </c>
      <c r="Q3284" s="30">
        <v>0</v>
      </c>
      <c r="R3284" s="30">
        <v>0</v>
      </c>
      <c r="S3284" s="30">
        <v>1</v>
      </c>
      <c r="T3284" s="30">
        <v>5</v>
      </c>
      <c r="U3284" s="30">
        <v>6</v>
      </c>
      <c r="V3284" s="82">
        <v>100</v>
      </c>
      <c r="W3284" s="30">
        <v>5</v>
      </c>
      <c r="X3284" s="33">
        <v>0</v>
      </c>
    </row>
    <row r="3285" spans="1:24">
      <c r="A3285" s="163">
        <v>66</v>
      </c>
      <c r="B3285" s="30">
        <v>1</v>
      </c>
      <c r="C3285" s="30">
        <v>4</v>
      </c>
      <c r="D3285" s="30">
        <v>25.356930398572281</v>
      </c>
      <c r="E3285" s="30">
        <v>1</v>
      </c>
      <c r="F3285" s="30">
        <v>0</v>
      </c>
      <c r="G3285" s="30">
        <v>0</v>
      </c>
      <c r="H3285" s="30">
        <v>0</v>
      </c>
      <c r="I3285" s="30">
        <v>1</v>
      </c>
      <c r="J3285" s="30">
        <v>1</v>
      </c>
      <c r="K3285" s="160">
        <v>0</v>
      </c>
      <c r="L3285" s="30">
        <v>13.4</v>
      </c>
      <c r="M3285" s="30">
        <v>1</v>
      </c>
      <c r="N3285" s="30">
        <v>0</v>
      </c>
      <c r="O3285" s="30">
        <v>2</v>
      </c>
      <c r="P3285" s="30">
        <v>0</v>
      </c>
      <c r="Q3285" s="30">
        <v>1</v>
      </c>
      <c r="R3285" s="30">
        <v>0</v>
      </c>
      <c r="S3285" s="30">
        <v>0</v>
      </c>
      <c r="T3285" s="30">
        <v>4</v>
      </c>
      <c r="U3285" s="30">
        <v>5</v>
      </c>
      <c r="V3285" s="82">
        <v>100</v>
      </c>
      <c r="W3285" s="30">
        <v>5</v>
      </c>
      <c r="X3285" s="33">
        <v>1</v>
      </c>
    </row>
    <row r="3286" spans="1:24">
      <c r="A3286" s="163">
        <v>79</v>
      </c>
      <c r="B3286" s="30">
        <v>2</v>
      </c>
      <c r="C3286" s="30"/>
      <c r="D3286" s="30">
        <v>21.228999269539813</v>
      </c>
      <c r="E3286" s="30">
        <v>1</v>
      </c>
      <c r="F3286" s="30">
        <v>0</v>
      </c>
      <c r="G3286" s="30">
        <v>0</v>
      </c>
      <c r="H3286" s="30">
        <v>0</v>
      </c>
      <c r="I3286" s="30">
        <v>0</v>
      </c>
      <c r="J3286" s="30">
        <v>0</v>
      </c>
      <c r="K3286" s="160">
        <v>0</v>
      </c>
      <c r="L3286" s="30">
        <v>5.5</v>
      </c>
      <c r="M3286" s="30">
        <v>2</v>
      </c>
      <c r="N3286" s="30">
        <v>2</v>
      </c>
      <c r="O3286" s="30">
        <v>2</v>
      </c>
      <c r="P3286" s="30">
        <v>0</v>
      </c>
      <c r="Q3286" s="30">
        <v>1</v>
      </c>
      <c r="R3286" s="30">
        <v>2</v>
      </c>
      <c r="S3286" s="30">
        <v>1</v>
      </c>
      <c r="T3286" s="30">
        <v>10</v>
      </c>
      <c r="U3286" s="30">
        <v>6.5</v>
      </c>
      <c r="V3286" s="82">
        <v>87</v>
      </c>
      <c r="W3286" s="30">
        <v>30</v>
      </c>
      <c r="X3286" s="33">
        <v>0</v>
      </c>
    </row>
    <row r="3287" spans="1:24">
      <c r="A3287" s="163">
        <v>66</v>
      </c>
      <c r="B3287" s="30">
        <v>1</v>
      </c>
      <c r="C3287" s="30"/>
      <c r="D3287" s="30">
        <v>25.301021185794848</v>
      </c>
      <c r="E3287" s="30">
        <v>1</v>
      </c>
      <c r="F3287" s="30">
        <v>1</v>
      </c>
      <c r="G3287" s="30">
        <v>1</v>
      </c>
      <c r="H3287" s="30">
        <v>0</v>
      </c>
      <c r="I3287" s="30">
        <v>0</v>
      </c>
      <c r="J3287" s="30">
        <v>1</v>
      </c>
      <c r="K3287" s="160">
        <v>0</v>
      </c>
      <c r="L3287" s="30">
        <v>9.6</v>
      </c>
      <c r="M3287" s="30">
        <v>1</v>
      </c>
      <c r="N3287" s="30">
        <v>0</v>
      </c>
      <c r="O3287" s="30">
        <v>1</v>
      </c>
      <c r="P3287" s="30">
        <v>0</v>
      </c>
      <c r="Q3287" s="30">
        <v>0</v>
      </c>
      <c r="R3287" s="30">
        <v>0</v>
      </c>
      <c r="S3287" s="30">
        <v>0</v>
      </c>
      <c r="T3287" s="30">
        <v>2</v>
      </c>
      <c r="U3287" s="30">
        <v>7</v>
      </c>
      <c r="V3287" s="82">
        <v>100</v>
      </c>
      <c r="W3287" s="30">
        <v>5</v>
      </c>
      <c r="X3287" s="33">
        <v>0</v>
      </c>
    </row>
    <row r="3288" spans="1:24">
      <c r="A3288" s="163">
        <v>79</v>
      </c>
      <c r="B3288" s="30">
        <v>2</v>
      </c>
      <c r="C3288" s="30"/>
      <c r="D3288" s="30">
        <v>27.981228893469581</v>
      </c>
      <c r="E3288" s="30">
        <v>0</v>
      </c>
      <c r="F3288" s="30">
        <v>1</v>
      </c>
      <c r="G3288" s="30">
        <v>1</v>
      </c>
      <c r="H3288" s="30">
        <v>0</v>
      </c>
      <c r="I3288" s="30">
        <v>1</v>
      </c>
      <c r="J3288" s="30">
        <v>1</v>
      </c>
      <c r="K3288" s="160">
        <v>0</v>
      </c>
      <c r="L3288" s="30">
        <v>7.2</v>
      </c>
      <c r="M3288" s="30">
        <v>0</v>
      </c>
      <c r="N3288" s="30">
        <v>0</v>
      </c>
      <c r="O3288" s="30">
        <v>0</v>
      </c>
      <c r="P3288" s="30">
        <v>0</v>
      </c>
      <c r="Q3288" s="30">
        <v>1</v>
      </c>
      <c r="R3288" s="30">
        <v>0</v>
      </c>
      <c r="S3288" s="30">
        <v>1</v>
      </c>
      <c r="T3288" s="30">
        <v>2</v>
      </c>
      <c r="U3288" s="30">
        <v>10</v>
      </c>
      <c r="V3288" s="82">
        <v>100</v>
      </c>
      <c r="W3288" s="30">
        <v>5</v>
      </c>
      <c r="X3288" s="33">
        <v>0</v>
      </c>
    </row>
    <row r="3289" spans="1:24">
      <c r="A3289" s="163">
        <v>62</v>
      </c>
      <c r="B3289" s="30">
        <v>1</v>
      </c>
      <c r="C3289" s="30">
        <v>10</v>
      </c>
      <c r="D3289" s="30">
        <v>25.35154137371552</v>
      </c>
      <c r="E3289" s="30">
        <v>1</v>
      </c>
      <c r="F3289" s="30">
        <v>0</v>
      </c>
      <c r="G3289" s="30">
        <v>0</v>
      </c>
      <c r="H3289" s="30">
        <v>0</v>
      </c>
      <c r="I3289" s="30">
        <v>1</v>
      </c>
      <c r="J3289" s="30">
        <v>1</v>
      </c>
      <c r="K3289" s="160">
        <v>0</v>
      </c>
      <c r="L3289" s="30">
        <v>8.1</v>
      </c>
      <c r="M3289" s="30">
        <v>1</v>
      </c>
      <c r="N3289" s="30">
        <v>0</v>
      </c>
      <c r="O3289" s="30">
        <v>2</v>
      </c>
      <c r="P3289" s="30">
        <v>0</v>
      </c>
      <c r="Q3289" s="30">
        <v>1</v>
      </c>
      <c r="R3289" s="30">
        <v>3</v>
      </c>
      <c r="S3289" s="30">
        <v>0</v>
      </c>
      <c r="T3289" s="30">
        <v>7</v>
      </c>
      <c r="U3289" s="30">
        <v>6</v>
      </c>
      <c r="V3289" s="82">
        <v>86</v>
      </c>
      <c r="W3289" s="30">
        <v>0</v>
      </c>
      <c r="X3289" s="33">
        <v>0</v>
      </c>
    </row>
    <row r="3290" spans="1:24">
      <c r="A3290" s="163">
        <v>73</v>
      </c>
      <c r="B3290" s="30">
        <v>2</v>
      </c>
      <c r="C3290" s="30">
        <v>2</v>
      </c>
      <c r="D3290" s="30">
        <v>23.639268447532487</v>
      </c>
      <c r="E3290" s="30">
        <v>0</v>
      </c>
      <c r="F3290" s="30">
        <v>0</v>
      </c>
      <c r="G3290" s="30">
        <v>0</v>
      </c>
      <c r="H3290" s="30">
        <v>0</v>
      </c>
      <c r="I3290" s="30">
        <v>1</v>
      </c>
      <c r="J3290" s="30">
        <v>1</v>
      </c>
      <c r="K3290" s="160">
        <v>0</v>
      </c>
      <c r="L3290" s="30">
        <v>5.9</v>
      </c>
      <c r="M3290" s="30">
        <v>1</v>
      </c>
      <c r="N3290" s="30">
        <v>2</v>
      </c>
      <c r="O3290" s="30">
        <v>2</v>
      </c>
      <c r="P3290" s="30">
        <v>3</v>
      </c>
      <c r="Q3290" s="30">
        <v>1</v>
      </c>
      <c r="R3290" s="30">
        <v>0</v>
      </c>
      <c r="S3290" s="30">
        <v>0</v>
      </c>
      <c r="T3290" s="30">
        <v>9</v>
      </c>
      <c r="U3290" s="30">
        <v>5.5</v>
      </c>
      <c r="V3290" s="82">
        <v>63</v>
      </c>
      <c r="W3290" s="30">
        <v>40</v>
      </c>
      <c r="X3290" s="33">
        <v>0</v>
      </c>
    </row>
    <row r="3291" spans="1:24">
      <c r="A3291" s="163">
        <v>60</v>
      </c>
      <c r="B3291" s="30">
        <v>2</v>
      </c>
      <c r="C3291" s="30">
        <v>3</v>
      </c>
      <c r="D3291" s="30">
        <v>22.047888161808448</v>
      </c>
      <c r="E3291" s="30">
        <v>0</v>
      </c>
      <c r="F3291" s="30">
        <v>0</v>
      </c>
      <c r="G3291" s="30">
        <v>0</v>
      </c>
      <c r="H3291" s="30">
        <v>0</v>
      </c>
      <c r="I3291" s="30">
        <v>0</v>
      </c>
      <c r="J3291" s="30">
        <v>1</v>
      </c>
      <c r="K3291" s="160">
        <v>0</v>
      </c>
      <c r="L3291" s="30">
        <v>6.6</v>
      </c>
      <c r="M3291" s="30">
        <v>2</v>
      </c>
      <c r="N3291" s="30">
        <v>0</v>
      </c>
      <c r="O3291" s="30">
        <v>2</v>
      </c>
      <c r="P3291" s="30">
        <v>0</v>
      </c>
      <c r="Q3291" s="30">
        <v>1</v>
      </c>
      <c r="R3291" s="30">
        <v>0</v>
      </c>
      <c r="S3291" s="30">
        <v>1</v>
      </c>
      <c r="T3291" s="30">
        <v>6</v>
      </c>
      <c r="U3291" s="30">
        <v>6</v>
      </c>
      <c r="V3291" s="82">
        <v>100</v>
      </c>
      <c r="W3291" s="30">
        <v>5</v>
      </c>
      <c r="X3291" s="33">
        <v>0</v>
      </c>
    </row>
    <row r="3292" spans="1:24">
      <c r="A3292" s="163">
        <v>47</v>
      </c>
      <c r="B3292" s="30">
        <v>1</v>
      </c>
      <c r="C3292" s="30">
        <v>3</v>
      </c>
      <c r="D3292" s="30">
        <v>41.723795371138166</v>
      </c>
      <c r="E3292" s="30">
        <v>1</v>
      </c>
      <c r="F3292" s="30">
        <v>0</v>
      </c>
      <c r="G3292" s="30">
        <v>0</v>
      </c>
      <c r="H3292" s="30">
        <v>0</v>
      </c>
      <c r="I3292" s="30">
        <v>1</v>
      </c>
      <c r="J3292" s="30">
        <v>0</v>
      </c>
      <c r="K3292" s="160">
        <v>0</v>
      </c>
      <c r="L3292" s="30">
        <v>7.3</v>
      </c>
      <c r="M3292" s="30">
        <v>1</v>
      </c>
      <c r="N3292" s="30">
        <v>1</v>
      </c>
      <c r="O3292" s="30">
        <v>1</v>
      </c>
      <c r="P3292" s="30">
        <v>0</v>
      </c>
      <c r="Q3292" s="30">
        <v>1</v>
      </c>
      <c r="R3292" s="30">
        <v>0</v>
      </c>
      <c r="S3292" s="30">
        <v>0</v>
      </c>
      <c r="T3292" s="30">
        <v>4</v>
      </c>
      <c r="U3292" s="30">
        <v>7</v>
      </c>
      <c r="V3292" s="82">
        <v>93</v>
      </c>
      <c r="W3292" s="30">
        <v>15</v>
      </c>
      <c r="X3292" s="33">
        <v>1</v>
      </c>
    </row>
    <row r="3293" spans="1:24">
      <c r="A3293" s="163">
        <v>68</v>
      </c>
      <c r="B3293" s="30">
        <v>1</v>
      </c>
      <c r="C3293" s="30">
        <v>20</v>
      </c>
      <c r="D3293" s="30">
        <v>20.294739861594174</v>
      </c>
      <c r="E3293" s="30">
        <v>1</v>
      </c>
      <c r="F3293" s="30">
        <v>0</v>
      </c>
      <c r="G3293" s="30">
        <v>0</v>
      </c>
      <c r="H3293" s="30">
        <v>0</v>
      </c>
      <c r="I3293" s="30">
        <v>1</v>
      </c>
      <c r="J3293" s="30">
        <v>1</v>
      </c>
      <c r="K3293" s="160">
        <v>0</v>
      </c>
      <c r="L3293" s="30">
        <v>7.4</v>
      </c>
      <c r="M3293" s="30">
        <v>1</v>
      </c>
      <c r="N3293" s="30">
        <v>2</v>
      </c>
      <c r="O3293" s="30">
        <v>2</v>
      </c>
      <c r="P3293" s="30">
        <v>0</v>
      </c>
      <c r="Q3293" s="30">
        <v>1</v>
      </c>
      <c r="R3293" s="30">
        <v>0</v>
      </c>
      <c r="S3293" s="30">
        <v>1</v>
      </c>
      <c r="T3293" s="30">
        <v>7</v>
      </c>
      <c r="U3293" s="30">
        <v>6</v>
      </c>
      <c r="V3293" s="82">
        <v>92</v>
      </c>
      <c r="W3293" s="30">
        <v>30</v>
      </c>
      <c r="X3293" s="33">
        <v>0</v>
      </c>
    </row>
    <row r="3294" spans="1:24">
      <c r="A3294" s="163">
        <v>70</v>
      </c>
      <c r="B3294" s="30">
        <v>1</v>
      </c>
      <c r="C3294" s="30">
        <v>14</v>
      </c>
      <c r="D3294" s="30">
        <v>28.627367366151176</v>
      </c>
      <c r="E3294" s="30">
        <v>1</v>
      </c>
      <c r="F3294" s="30">
        <v>0</v>
      </c>
      <c r="G3294" s="30">
        <v>0</v>
      </c>
      <c r="H3294" s="30">
        <v>0</v>
      </c>
      <c r="I3294" s="30">
        <v>1</v>
      </c>
      <c r="J3294" s="30">
        <v>1</v>
      </c>
      <c r="K3294" s="160">
        <v>1</v>
      </c>
      <c r="L3294" s="30">
        <v>7.7</v>
      </c>
      <c r="M3294" s="30">
        <v>2</v>
      </c>
      <c r="N3294" s="30">
        <v>2</v>
      </c>
      <c r="O3294" s="30">
        <v>1</v>
      </c>
      <c r="P3294" s="30">
        <v>0</v>
      </c>
      <c r="Q3294" s="30">
        <v>1</v>
      </c>
      <c r="R3294" s="30">
        <v>0</v>
      </c>
      <c r="S3294" s="30">
        <v>1</v>
      </c>
      <c r="T3294" s="30">
        <v>7</v>
      </c>
      <c r="U3294" s="30">
        <v>7</v>
      </c>
      <c r="V3294" s="82">
        <v>88</v>
      </c>
      <c r="W3294" s="30">
        <v>20</v>
      </c>
      <c r="X3294" s="33">
        <v>0</v>
      </c>
    </row>
    <row r="3295" spans="1:24">
      <c r="A3295" s="163">
        <v>61</v>
      </c>
      <c r="B3295" s="30">
        <v>2</v>
      </c>
      <c r="C3295" s="30">
        <v>17</v>
      </c>
      <c r="D3295" s="30">
        <v>32.1484375</v>
      </c>
      <c r="E3295" s="30">
        <v>0</v>
      </c>
      <c r="F3295" s="30">
        <v>0</v>
      </c>
      <c r="G3295" s="30">
        <v>0</v>
      </c>
      <c r="H3295" s="30">
        <v>0</v>
      </c>
      <c r="I3295" s="30">
        <v>1</v>
      </c>
      <c r="J3295" s="30">
        <v>1</v>
      </c>
      <c r="K3295" s="160">
        <v>0</v>
      </c>
      <c r="L3295" s="30">
        <v>9.1999999999999993</v>
      </c>
      <c r="M3295" s="30">
        <v>2</v>
      </c>
      <c r="N3295" s="30">
        <v>2</v>
      </c>
      <c r="O3295" s="30">
        <v>3</v>
      </c>
      <c r="P3295" s="30">
        <v>0</v>
      </c>
      <c r="Q3295" s="30">
        <v>1</v>
      </c>
      <c r="R3295" s="30">
        <v>0</v>
      </c>
      <c r="S3295" s="30">
        <v>1</v>
      </c>
      <c r="T3295" s="30">
        <v>9</v>
      </c>
      <c r="U3295" s="30">
        <v>4.5</v>
      </c>
      <c r="V3295" s="82">
        <v>100</v>
      </c>
      <c r="W3295" s="30">
        <v>60</v>
      </c>
      <c r="X3295" s="33">
        <v>0</v>
      </c>
    </row>
    <row r="3296" spans="1:24">
      <c r="X3296" s="103"/>
    </row>
  </sheetData>
  <phoneticPr fontId="3"/>
  <conditionalFormatting sqref="A2550">
    <cfRule type="duplicateValues" dxfId="15" priority="2339"/>
    <cfRule type="duplicateValues" dxfId="14" priority="2340"/>
    <cfRule type="duplicateValues" dxfId="13" priority="2341"/>
  </conditionalFormatting>
  <conditionalFormatting sqref="A2551:A2553">
    <cfRule type="duplicateValues" dxfId="12" priority="2336"/>
    <cfRule type="duplicateValues" dxfId="11" priority="2337"/>
    <cfRule type="duplicateValues" dxfId="10" priority="2338"/>
  </conditionalFormatting>
  <conditionalFormatting sqref="A2557">
    <cfRule type="duplicateValues" dxfId="9" priority="2285"/>
    <cfRule type="duplicateValues" dxfId="8" priority="2286"/>
    <cfRule type="duplicateValues" dxfId="7" priority="2287"/>
  </conditionalFormatting>
  <conditionalFormatting sqref="A2657:A2658">
    <cfRule type="duplicateValues" dxfId="6" priority="2102"/>
    <cfRule type="duplicateValues" dxfId="5" priority="2103"/>
    <cfRule type="duplicateValues" dxfId="4" priority="2104"/>
  </conditionalFormatting>
  <conditionalFormatting sqref="A2659:A2665">
    <cfRule type="duplicateValues" dxfId="3" priority="2099"/>
    <cfRule type="duplicateValues" dxfId="2" priority="2100"/>
    <cfRule type="duplicateValues" dxfId="1" priority="2101"/>
  </conditionalFormatting>
  <conditionalFormatting sqref="A2669 A2672:A2673 A2666:A2667">
    <cfRule type="duplicateValues" dxfId="0" priority="2098"/>
  </conditionalFormatting>
  <dataValidations count="1">
    <dataValidation imeMode="off" allowBlank="1" showInputMessage="1" showErrorMessage="1" sqref="A1961:A1965 A1987:A1988 A2003:A2004 A2224 A2305:A2311 A2313:A2323 A2502:A2520 A2550:A2557 A2561:A2639 A2657:A2714 A2759:A2815 A3100:A3295 A2892:A3094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All </vt:lpstr>
      <vt:lpstr>T2DM(PSQI、A1cすべて○3294人)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naito2</dc:creator>
  <cp:lastModifiedBy>Sakamoto Rika</cp:lastModifiedBy>
  <dcterms:created xsi:type="dcterms:W3CDTF">2015-04-08T02:02:12Z</dcterms:created>
  <dcterms:modified xsi:type="dcterms:W3CDTF">2017-07-10T07:33:53Z</dcterms:modified>
</cp:coreProperties>
</file>